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495" windowHeight="9945"/>
  </bookViews>
  <sheets>
    <sheet name="每日销售额" sheetId="1" r:id="rId1"/>
    <sheet name="精细化重点账号操作工作流" sheetId="2" r:id="rId2"/>
  </sheets>
  <definedNames>
    <definedName name="_xlnm._FilterDatabase" localSheetId="0" hidden="1">每日销售额!$A$1:$HS$898</definedName>
  </definedNames>
  <calcPr calcId="144525" concurrentCalc="0"/>
</workbook>
</file>

<file path=xl/comments1.xml><?xml version="1.0" encoding="utf-8"?>
<comments xmlns="http://schemas.openxmlformats.org/spreadsheetml/2006/main">
  <authors>
    <author/>
  </authors>
  <commentList>
    <comment ref="AM3" authorId="0">
      <text>
        <r>
          <rPr>
            <sz val="9"/>
            <color indexed="81"/>
            <rFont val="宋体"/>
            <charset val="134"/>
          </rPr>
          <t xml:space="preserve">11.20部分选品</t>
        </r>
      </text>
    </comment>
    <comment ref="AQ3" authorId="0">
      <text>
        <r>
          <rPr>
            <sz val="9"/>
            <color indexed="81"/>
            <rFont val="宋体"/>
            <charset val="134"/>
          </rPr>
          <t xml:space="preserve">11.20部分选品</t>
        </r>
      </text>
    </comment>
    <comment ref="BA3" authorId="0">
      <text>
        <r>
          <rPr>
            <sz val="9"/>
            <color indexed="81"/>
            <rFont val="宋体"/>
            <charset val="134"/>
          </rPr>
          <t xml:space="preserve">自选产品</t>
        </r>
      </text>
    </comment>
    <comment ref="BE3" authorId="0">
      <text>
        <r>
          <rPr>
            <sz val="9"/>
            <color indexed="81"/>
            <rFont val="宋体"/>
            <charset val="134"/>
          </rPr>
          <t xml:space="preserve">自选产品</t>
        </r>
      </text>
    </comment>
    <comment ref="Y4" authorId="0">
      <text>
        <r>
          <rPr>
            <sz val="9"/>
            <color indexed="81"/>
            <rFont val="宋体"/>
            <charset val="134"/>
          </rPr>
          <t xml:space="preserve">选品</t>
        </r>
      </text>
    </comment>
    <comment ref="AC4" authorId="0">
      <text>
        <r>
          <rPr>
            <sz val="9"/>
            <color indexed="81"/>
            <rFont val="宋体"/>
            <charset val="134"/>
          </rPr>
          <t xml:space="preserve">选品</t>
        </r>
      </text>
    </comment>
    <comment ref="AF4" authorId="0">
      <text>
        <r>
          <rPr>
            <sz val="9"/>
            <color indexed="81"/>
            <rFont val="宋体"/>
            <charset val="134"/>
          </rPr>
          <t xml:space="preserve">选品</t>
        </r>
      </text>
    </comment>
    <comment ref="AJ4" authorId="0">
      <text>
        <r>
          <rPr>
            <sz val="9"/>
            <color indexed="81"/>
            <rFont val="宋体"/>
            <charset val="134"/>
          </rPr>
          <t xml:space="preserve">选品</t>
        </r>
      </text>
    </comment>
    <comment ref="AM4" authorId="0">
      <text>
        <r>
          <rPr>
            <sz val="9"/>
            <color indexed="81"/>
            <rFont val="宋体"/>
            <charset val="134"/>
          </rPr>
          <t xml:space="preserve">分配新品</t>
        </r>
      </text>
    </comment>
    <comment ref="AQ4" authorId="0">
      <text>
        <r>
          <rPr>
            <sz val="9"/>
            <color indexed="81"/>
            <rFont val="宋体"/>
            <charset val="134"/>
          </rPr>
          <t xml:space="preserve">分配新品</t>
        </r>
      </text>
    </comment>
    <comment ref="AT4" authorId="0">
      <text>
        <r>
          <rPr>
            <sz val="9"/>
            <color indexed="81"/>
            <rFont val="宋体"/>
            <charset val="134"/>
          </rPr>
          <t xml:space="preserve">分配新品</t>
        </r>
      </text>
    </comment>
    <comment ref="AX4" authorId="0">
      <text>
        <r>
          <rPr>
            <sz val="9"/>
            <color indexed="81"/>
            <rFont val="宋体"/>
            <charset val="134"/>
          </rPr>
          <t xml:space="preserve">分配新品</t>
        </r>
      </text>
    </comment>
    <comment ref="BA4" authorId="0">
      <text>
        <r>
          <rPr>
            <sz val="9"/>
            <color indexed="81"/>
            <rFont val="宋体"/>
            <charset val="134"/>
          </rPr>
          <t xml:space="preserve">分配新品</t>
        </r>
      </text>
    </comment>
    <comment ref="BE4" authorId="0">
      <text>
        <r>
          <rPr>
            <sz val="9"/>
            <color indexed="81"/>
            <rFont val="宋体"/>
            <charset val="134"/>
          </rPr>
          <t xml:space="preserve">分配新品</t>
        </r>
      </text>
    </comment>
    <comment ref="Y5" authorId="0">
      <text>
        <r>
          <rPr>
            <sz val="9"/>
            <color indexed="81"/>
            <rFont val="宋体"/>
            <charset val="134"/>
          </rPr>
          <t xml:space="preserve">11.27-12.04部分选品</t>
        </r>
      </text>
    </comment>
    <comment ref="AM5" authorId="0">
      <text>
        <r>
          <rPr>
            <sz val="9"/>
            <color indexed="81"/>
            <rFont val="宋体"/>
            <charset val="134"/>
          </rPr>
          <t xml:space="preserve">11.20部分选品</t>
        </r>
      </text>
    </comment>
    <comment ref="AQ5" authorId="0">
      <text>
        <r>
          <rPr>
            <sz val="9"/>
            <color indexed="81"/>
            <rFont val="宋体"/>
            <charset val="134"/>
          </rPr>
          <t xml:space="preserve">11.20部分选品</t>
        </r>
      </text>
    </comment>
    <comment ref="Y6" authorId="0">
      <text>
        <r>
          <rPr>
            <sz val="9"/>
            <color indexed="81"/>
            <rFont val="宋体"/>
            <charset val="134"/>
          </rPr>
          <t xml:space="preserve">11.27-12.04部分选品</t>
        </r>
      </text>
    </comment>
    <comment ref="AC6" authorId="0">
      <text>
        <r>
          <rPr>
            <sz val="9"/>
            <color indexed="81"/>
            <rFont val="宋体"/>
            <charset val="134"/>
          </rPr>
          <t xml:space="preserve">A账号有效果的产品复制</t>
        </r>
      </text>
    </comment>
    <comment ref="AF6" authorId="0">
      <text>
        <r>
          <rPr>
            <sz val="9"/>
            <color indexed="81"/>
            <rFont val="宋体"/>
            <charset val="134"/>
          </rPr>
          <t xml:space="preserve">12.04自己选品+非选品</t>
        </r>
      </text>
    </comment>
    <comment ref="AM6" authorId="0">
      <text>
        <r>
          <rPr>
            <sz val="9"/>
            <color indexed="81"/>
            <rFont val="宋体"/>
            <charset val="134"/>
          </rPr>
          <t xml:space="preserve">11.20选品</t>
        </r>
      </text>
    </comment>
    <comment ref="AX6" authorId="0">
      <text>
        <r>
          <rPr>
            <sz val="9"/>
            <color indexed="81"/>
            <rFont val="宋体"/>
            <charset val="134"/>
          </rPr>
          <t xml:space="preserve">自选产品</t>
        </r>
      </text>
    </comment>
    <comment ref="Y8" authorId="0">
      <text>
        <r>
          <rPr>
            <sz val="9"/>
            <color indexed="81"/>
            <rFont val="宋体"/>
            <charset val="134"/>
          </rPr>
          <t xml:space="preserve">分配</t>
        </r>
      </text>
    </comment>
    <comment ref="AF8" authorId="0">
      <text>
        <r>
          <rPr>
            <sz val="9"/>
            <color indexed="81"/>
            <rFont val="宋体"/>
            <charset val="134"/>
          </rPr>
          <t xml:space="preserve">12.11新品
</t>
        </r>
      </text>
    </comment>
    <comment ref="AM8" authorId="0">
      <text>
        <r>
          <rPr>
            <sz val="9"/>
            <color indexed="81"/>
            <rFont val="宋体"/>
            <charset val="134"/>
          </rPr>
          <t xml:space="preserve">12.04号选品</t>
        </r>
      </text>
    </comment>
    <comment ref="U9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9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9" authorId="0">
      <text>
        <r>
          <rPr>
            <sz val="9"/>
            <color indexed="81"/>
            <rFont val="宋体"/>
            <charset val="134"/>
          </rPr>
          <t xml:space="preserve">11.27号产品</t>
        </r>
      </text>
    </comment>
    <comment ref="AM9" authorId="0">
      <text>
        <r>
          <rPr>
            <sz val="9"/>
            <color indexed="81"/>
            <rFont val="宋体"/>
            <charset val="134"/>
          </rPr>
          <t xml:space="preserve">复制11.20</t>
        </r>
      </text>
    </comment>
    <comment ref="U10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10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10" authorId="0">
      <text>
        <r>
          <rPr>
            <sz val="9"/>
            <color indexed="81"/>
            <rFont val="宋体"/>
            <charset val="134"/>
          </rPr>
          <t xml:space="preserve">12.11新品</t>
        </r>
      </text>
    </comment>
    <comment ref="AM10" authorId="0">
      <text>
        <r>
          <rPr>
            <sz val="9"/>
            <color indexed="81"/>
            <rFont val="宋体"/>
            <charset val="134"/>
          </rPr>
          <t xml:space="preserve">12.04选品</t>
        </r>
      </text>
    </comment>
    <comment ref="AT10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0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U1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1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11" authorId="0">
      <text>
        <r>
          <rPr>
            <sz val="9"/>
            <color indexed="81"/>
            <rFont val="宋体"/>
            <charset val="134"/>
          </rPr>
          <t xml:space="preserve">11.27号复制产品</t>
        </r>
      </text>
    </comment>
    <comment ref="AM11" authorId="0">
      <text>
        <r>
          <rPr>
            <sz val="9"/>
            <color indexed="81"/>
            <rFont val="宋体"/>
            <charset val="134"/>
          </rPr>
          <t xml:space="preserve">复制11.20</t>
        </r>
      </text>
    </comment>
    <comment ref="AT11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1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R13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F13" authorId="0">
      <text>
        <r>
          <rPr>
            <sz val="9"/>
            <color indexed="81"/>
            <rFont val="宋体"/>
            <charset val="134"/>
          </rPr>
          <t xml:space="preserve">12.11 30个自选+15个分配（复制）</t>
        </r>
      </text>
    </comment>
    <comment ref="AM13" authorId="0">
      <text>
        <r>
          <rPr>
            <sz val="9"/>
            <color indexed="81"/>
            <rFont val="宋体"/>
            <charset val="134"/>
          </rPr>
          <t xml:space="preserve">复制
11.20  产品206个
12.4  29个自选</t>
        </r>
      </text>
    </comment>
    <comment ref="AT13" authorId="0">
      <text>
        <r>
          <rPr>
            <sz val="9"/>
            <color indexed="81"/>
            <rFont val="宋体"/>
            <charset val="134"/>
          </rPr>
          <t xml:space="preserve">复制30</t>
        </r>
      </text>
    </comment>
    <comment ref="R14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14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14" authorId="0">
      <text>
        <r>
          <rPr>
            <sz val="9"/>
            <color indexed="81"/>
            <rFont val="宋体"/>
            <charset val="134"/>
          </rPr>
          <t xml:space="preserve">12.11 30个自选（复制）</t>
        </r>
      </text>
    </comment>
    <comment ref="AM14" authorId="0">
      <text>
        <r>
          <rPr>
            <sz val="9"/>
            <color indexed="81"/>
            <rFont val="宋体"/>
            <charset val="134"/>
          </rPr>
          <t xml:space="preserve">复制
11.20  产品209个
12.4  29个自选</t>
        </r>
      </text>
    </comment>
    <comment ref="AT14" authorId="0">
      <text>
        <r>
          <rPr>
            <sz val="9"/>
            <color indexed="81"/>
            <rFont val="宋体"/>
            <charset val="134"/>
          </rPr>
          <t xml:space="preserve">复制30</t>
        </r>
      </text>
    </comment>
    <comment ref="BA14" authorId="0">
      <text>
        <r>
          <rPr>
            <sz val="9"/>
            <color indexed="81"/>
            <rFont val="宋体"/>
            <charset val="134"/>
          </rPr>
          <t xml:space="preserve">复制产品30个</t>
        </r>
      </text>
    </comment>
    <comment ref="R15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15" authorId="0">
      <text>
        <r>
          <rPr>
            <sz val="9"/>
            <color indexed="81"/>
            <rFont val="宋体"/>
            <charset val="134"/>
          </rPr>
          <t xml:space="preserve">备注</t>
        </r>
      </text>
    </comment>
    <comment ref="AF15" authorId="0">
      <text>
        <r>
          <rPr>
            <sz val="9"/>
            <color indexed="81"/>
            <rFont val="宋体"/>
            <charset val="134"/>
          </rPr>
          <t xml:space="preserve">12.11 30个自选（复制）</t>
        </r>
      </text>
    </comment>
    <comment ref="AM15" authorId="0">
      <text>
        <r>
          <rPr>
            <sz val="9"/>
            <color indexed="81"/>
            <rFont val="宋体"/>
            <charset val="134"/>
          </rPr>
          <t xml:space="preserve">复制
11.20  产品208个
12.4  29个自选</t>
        </r>
      </text>
    </comment>
    <comment ref="AT15" authorId="0">
      <text>
        <r>
          <rPr>
            <sz val="9"/>
            <color indexed="81"/>
            <rFont val="宋体"/>
            <charset val="134"/>
          </rPr>
          <t xml:space="preserve">复制30</t>
        </r>
      </text>
    </comment>
    <comment ref="R16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16" authorId="0">
      <text>
        <r>
          <rPr>
            <sz val="9"/>
            <color indexed="81"/>
            <rFont val="宋体"/>
            <charset val="134"/>
          </rPr>
          <t xml:space="preserve">备注</t>
        </r>
      </text>
    </comment>
    <comment ref="AF16" authorId="0">
      <text>
        <r>
          <rPr>
            <sz val="9"/>
            <color indexed="81"/>
            <rFont val="宋体"/>
            <charset val="134"/>
          </rPr>
          <t xml:space="preserve">12.11 30个自选+分配</t>
        </r>
      </text>
    </comment>
    <comment ref="AM16" authorId="0">
      <text>
        <r>
          <rPr>
            <sz val="9"/>
            <color indexed="81"/>
            <rFont val="宋体"/>
            <charset val="134"/>
          </rPr>
          <t xml:space="preserve">11.20  产品211个
12.4  29个自选+26个分配</t>
        </r>
      </text>
    </comment>
    <comment ref="AT16" authorId="0">
      <text>
        <r>
          <rPr>
            <sz val="9"/>
            <color indexed="81"/>
            <rFont val="宋体"/>
            <charset val="134"/>
          </rPr>
          <t xml:space="preserve">选择30个，分配19
</t>
        </r>
      </text>
    </comment>
    <comment ref="BA16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Y1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1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1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1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1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19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19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19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19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19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20" authorId="0">
      <text>
        <r>
          <rPr>
            <sz val="9"/>
            <color indexed="81"/>
            <rFont val="宋体"/>
            <charset val="134"/>
          </rPr>
          <t xml:space="preserve">本周产品</t>
        </r>
      </text>
    </comment>
    <comment ref="AF20" authorId="0">
      <text>
        <r>
          <rPr>
            <sz val="9"/>
            <color indexed="81"/>
            <rFont val="宋体"/>
            <charset val="134"/>
          </rPr>
          <t xml:space="preserve">33个自选，衣服类等做不过25个未上线</t>
        </r>
      </text>
    </comment>
    <comment ref="AM20" authorId="0">
      <text>
        <r>
          <rPr>
            <sz val="9"/>
            <color indexed="81"/>
            <rFont val="宋体"/>
            <charset val="134"/>
          </rPr>
          <t xml:space="preserve">本周33选品加25个分配产品，
重复开发和疑似侵权类未发布13
个</t>
        </r>
      </text>
    </comment>
    <comment ref="AT20" authorId="0">
      <text>
        <r>
          <rPr>
            <sz val="9"/>
            <color indexed="81"/>
            <rFont val="宋体"/>
            <charset val="134"/>
          </rPr>
          <t xml:space="preserve">本周33选品加18个分配产品，
重复开发和疑似侵权类未发布8个</t>
        </r>
      </text>
    </comment>
    <comment ref="BA20" authorId="0">
      <text>
        <r>
          <rPr>
            <sz val="9"/>
            <color indexed="81"/>
            <rFont val="宋体"/>
            <charset val="134"/>
          </rPr>
          <t xml:space="preserve">本周33选品加25个分配产品，14个产品疑似侵权、重复开发
和做不过产品未发布</t>
        </r>
      </text>
    </comment>
    <comment ref="Y2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2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2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2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2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22" authorId="0">
      <text>
        <r>
          <rPr>
            <sz val="9"/>
            <color indexed="81"/>
            <rFont val="宋体"/>
            <charset val="134"/>
          </rPr>
          <t xml:space="preserve">33自选+25分配</t>
        </r>
      </text>
    </comment>
    <comment ref="Y23" authorId="0">
      <text>
        <r>
          <rPr>
            <sz val="9"/>
            <color indexed="81"/>
            <rFont val="宋体"/>
            <charset val="134"/>
          </rPr>
          <t xml:space="preserve">本周新品</t>
        </r>
      </text>
    </comment>
    <comment ref="AF23" authorId="0">
      <text>
        <r>
          <rPr>
            <sz val="9"/>
            <color indexed="81"/>
            <rFont val="宋体"/>
            <charset val="134"/>
          </rPr>
          <t xml:space="preserve">复制本周选品</t>
        </r>
      </text>
    </comment>
    <comment ref="AM23" authorId="0">
      <text>
        <r>
          <rPr>
            <sz val="9"/>
            <color indexed="81"/>
            <rFont val="宋体"/>
            <charset val="134"/>
          </rPr>
          <t xml:space="preserve">30+分配26</t>
        </r>
      </text>
    </comment>
    <comment ref="AT23" authorId="0">
      <text>
        <r>
          <rPr>
            <sz val="9"/>
            <color indexed="81"/>
            <rFont val="宋体"/>
            <charset val="134"/>
          </rPr>
          <t xml:space="preserve">复制本周48店铺挑选产品
</t>
        </r>
      </text>
    </comment>
    <comment ref="Y24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M24" authorId="0">
      <text>
        <r>
          <rPr>
            <sz val="9"/>
            <color indexed="81"/>
            <rFont val="宋体"/>
            <charset val="134"/>
          </rPr>
          <t xml:space="preserve">复制本周选品
</t>
        </r>
      </text>
    </comment>
    <comment ref="AT24" authorId="0">
      <text>
        <r>
          <rPr>
            <sz val="9"/>
            <color indexed="81"/>
            <rFont val="宋体"/>
            <charset val="134"/>
          </rPr>
          <t xml:space="preserve">本周30挑选+19分配+10个上周剩余分配产品
</t>
        </r>
      </text>
    </comment>
    <comment ref="BA24" authorId="0">
      <text>
        <r>
          <rPr>
            <sz val="9"/>
            <color indexed="81"/>
            <rFont val="宋体"/>
            <charset val="134"/>
          </rPr>
          <t xml:space="preserve">复制本周28店铺</t>
        </r>
      </text>
    </comment>
    <comment ref="Y25" authorId="0">
      <text>
        <r>
          <rPr>
            <sz val="9"/>
            <color indexed="81"/>
            <rFont val="宋体"/>
            <charset val="134"/>
          </rPr>
          <t xml:space="preserve">老品
</t>
        </r>
      </text>
    </comment>
    <comment ref="AF25" authorId="0">
      <text>
        <r>
          <rPr>
            <sz val="9"/>
            <color indexed="81"/>
            <rFont val="宋体"/>
            <charset val="134"/>
          </rPr>
          <t xml:space="preserve">1127产品</t>
        </r>
      </text>
    </comment>
    <comment ref="AM25" authorId="0">
      <text>
        <r>
          <rPr>
            <sz val="9"/>
            <color indexed="81"/>
            <rFont val="宋体"/>
            <charset val="134"/>
          </rPr>
          <t xml:space="preserve">鞋
</t>
        </r>
      </text>
    </comment>
    <comment ref="AT25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26" authorId="0">
      <text>
        <r>
          <rPr>
            <sz val="9"/>
            <color indexed="81"/>
            <rFont val="宋体"/>
            <charset val="134"/>
          </rPr>
          <t xml:space="preserve">老品
</t>
        </r>
      </text>
    </comment>
    <comment ref="AF26" authorId="0">
      <text>
        <r>
          <rPr>
            <sz val="9"/>
            <color indexed="81"/>
            <rFont val="宋体"/>
            <charset val="134"/>
          </rPr>
          <t xml:space="preserve">1127产品</t>
        </r>
      </text>
    </comment>
    <comment ref="AM26" authorId="0">
      <text>
        <r>
          <rPr>
            <sz val="9"/>
            <color indexed="81"/>
            <rFont val="宋体"/>
            <charset val="134"/>
          </rPr>
          <t xml:space="preserve">1120总结产品中的
</t>
        </r>
      </text>
    </comment>
    <comment ref="AT26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T31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31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T32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32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T3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3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U36" authorId="0">
      <text>
        <r>
          <rPr>
            <sz val="9"/>
            <color indexed="81"/>
            <rFont val="宋体"/>
            <charset val="134"/>
          </rPr>
          <t xml:space="preserve">照搬32店铺的老品精细化产品</t>
        </r>
      </text>
    </comment>
    <comment ref="AF36" authorId="0">
      <text>
        <r>
          <rPr>
            <sz val="9"/>
            <color indexed="81"/>
            <rFont val="宋体"/>
            <charset val="134"/>
          </rPr>
          <t xml:space="preserve">自选产品30个，分配到24个</t>
        </r>
      </text>
    </comment>
    <comment ref="AM36" authorId="0">
      <text>
        <r>
          <rPr>
            <sz val="9"/>
            <color indexed="81"/>
            <rFont val="宋体"/>
            <charset val="134"/>
          </rPr>
          <t xml:space="preserve">自选产品27个，分配到19个</t>
        </r>
      </text>
    </comment>
    <comment ref="AT36" authorId="0">
      <text>
        <r>
          <rPr>
            <sz val="9"/>
            <color indexed="81"/>
            <rFont val="宋体"/>
            <charset val="134"/>
          </rPr>
          <t xml:space="preserve">复制32店铺精细化刊登的新品，包括自选产品30个，分配的产品18个</t>
        </r>
      </text>
    </comment>
    <comment ref="BA36" authorId="0">
      <text>
        <r>
          <rPr>
            <sz val="9"/>
            <color indexed="81"/>
            <rFont val="宋体"/>
            <charset val="134"/>
          </rPr>
          <t xml:space="preserve">复制32店铺精细化刊登的新品，包括自选产品20个，分配产品20个</t>
        </r>
      </text>
    </comment>
    <comment ref="U37" authorId="0">
      <text>
        <r>
          <rPr>
            <sz val="9"/>
            <color indexed="81"/>
            <rFont val="宋体"/>
            <charset val="134"/>
          </rPr>
          <t xml:space="preserve">照搬32店铺的老品精细化产品</t>
        </r>
      </text>
    </comment>
    <comment ref="AF37" authorId="0">
      <text>
        <r>
          <rPr>
            <sz val="9"/>
            <color indexed="81"/>
            <rFont val="宋体"/>
            <charset val="134"/>
          </rPr>
          <t xml:space="preserve">自选产品30个，分配到24个</t>
        </r>
      </text>
    </comment>
    <comment ref="AM37" authorId="0">
      <text>
        <r>
          <rPr>
            <sz val="9"/>
            <color indexed="81"/>
            <rFont val="宋体"/>
            <charset val="134"/>
          </rPr>
          <t xml:space="preserve">自选产品27个，分配到19个</t>
        </r>
      </text>
    </comment>
    <comment ref="AT37" authorId="0">
      <text>
        <r>
          <rPr>
            <sz val="9"/>
            <color indexed="81"/>
            <rFont val="宋体"/>
            <charset val="134"/>
          </rPr>
          <t xml:space="preserve">复制32店铺精细化刊登的新品，包括自选产品30个，分配的产品18个</t>
        </r>
      </text>
    </comment>
    <comment ref="BA37" authorId="0">
      <text>
        <r>
          <rPr>
            <sz val="9"/>
            <color indexed="81"/>
            <rFont val="宋体"/>
            <charset val="134"/>
          </rPr>
          <t xml:space="preserve">复制32店铺精细化刊登的新品，包括自选产品20个，分配产品20个</t>
        </r>
      </text>
    </comment>
    <comment ref="U38" authorId="0">
      <text>
        <r>
          <rPr>
            <sz val="9"/>
            <color indexed="81"/>
            <rFont val="宋体"/>
            <charset val="134"/>
          </rPr>
          <t xml:space="preserve">照搬32店铺的老品精细化产品</t>
        </r>
      </text>
    </comment>
    <comment ref="AF38" authorId="0">
      <text>
        <r>
          <rPr>
            <sz val="9"/>
            <color indexed="81"/>
            <rFont val="宋体"/>
            <charset val="134"/>
          </rPr>
          <t xml:space="preserve">自选产品30个，分配到24个</t>
        </r>
      </text>
    </comment>
    <comment ref="AM38" authorId="0">
      <text>
        <r>
          <rPr>
            <sz val="9"/>
            <color indexed="81"/>
            <rFont val="宋体"/>
            <charset val="134"/>
          </rPr>
          <t xml:space="preserve">自选产品27个，分配到19个</t>
        </r>
      </text>
    </comment>
    <comment ref="AT40" authorId="0">
      <text>
        <r>
          <rPr>
            <sz val="9"/>
            <color indexed="81"/>
            <rFont val="宋体"/>
            <charset val="134"/>
          </rPr>
          <t xml:space="preserve">15个选品+15个复制</t>
        </r>
      </text>
    </comment>
    <comment ref="BA40" authorId="0">
      <text>
        <r>
          <rPr>
            <sz val="9"/>
            <color indexed="81"/>
            <rFont val="宋体"/>
            <charset val="134"/>
          </rPr>
          <t xml:space="preserve">10个选品+20个复制</t>
        </r>
      </text>
    </comment>
    <comment ref="AT4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41" authorId="0">
      <text>
        <r>
          <rPr>
            <sz val="9"/>
            <color indexed="81"/>
            <rFont val="宋体"/>
            <charset val="134"/>
          </rPr>
          <t xml:space="preserve">10个选品+20个复制</t>
        </r>
      </text>
    </comment>
    <comment ref="AT42" authorId="0">
      <text>
        <r>
          <rPr>
            <sz val="9"/>
            <color indexed="81"/>
            <rFont val="宋体"/>
            <charset val="134"/>
          </rPr>
          <t xml:space="preserve">15个选品+15个复制</t>
        </r>
      </text>
    </comment>
    <comment ref="BA42" authorId="0">
      <text>
        <r>
          <rPr>
            <sz val="9"/>
            <color indexed="81"/>
            <rFont val="宋体"/>
            <charset val="134"/>
          </rPr>
          <t xml:space="preserve">10个选品+20个复制</t>
        </r>
      </text>
    </comment>
    <comment ref="AT43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43" authorId="0">
      <text>
        <r>
          <rPr>
            <sz val="9"/>
            <color indexed="81"/>
            <rFont val="宋体"/>
            <charset val="134"/>
          </rPr>
          <t xml:space="preserve">复制30+20个分配</t>
        </r>
      </text>
    </comment>
    <comment ref="AF45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45" authorId="0">
      <text>
        <r>
          <rPr>
            <sz val="9"/>
            <color indexed="81"/>
            <rFont val="宋体"/>
            <charset val="134"/>
          </rPr>
          <t xml:space="preserve">分配</t>
        </r>
      </text>
    </comment>
    <comment ref="AF46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46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46" authorId="0">
      <text>
        <r>
          <rPr>
            <sz val="9"/>
            <color indexed="81"/>
            <rFont val="宋体"/>
            <charset val="134"/>
          </rPr>
          <t xml:space="preserve">复制30个选品+18个分配</t>
        </r>
      </text>
    </comment>
    <comment ref="BA46" authorId="0">
      <text>
        <r>
          <rPr>
            <sz val="9"/>
            <color indexed="81"/>
            <rFont val="宋体"/>
            <charset val="134"/>
          </rPr>
          <t xml:space="preserve">复制30个选品+21个分配</t>
        </r>
      </text>
    </comment>
    <comment ref="AF47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47" authorId="0">
      <text>
        <r>
          <rPr>
            <sz val="9"/>
            <color indexed="81"/>
            <rFont val="宋体"/>
            <charset val="134"/>
          </rPr>
          <t xml:space="preserve">分配</t>
        </r>
      </text>
    </comment>
    <comment ref="R48" authorId="0">
      <text>
        <r>
          <rPr>
            <sz val="9"/>
            <color indexed="81"/>
            <rFont val="宋体"/>
            <charset val="134"/>
          </rPr>
          <t xml:space="preserve">开发推荐产品</t>
        </r>
      </text>
    </comment>
    <comment ref="AF48" authorId="0">
      <text>
        <r>
          <rPr>
            <sz val="9"/>
            <color indexed="81"/>
            <rFont val="宋体"/>
            <charset val="134"/>
          </rPr>
          <t xml:space="preserve">30个选品，20个分配合并了一个sku</t>
        </r>
      </text>
    </comment>
    <comment ref="AM48" authorId="0">
      <text>
        <r>
          <rPr>
            <sz val="9"/>
            <color indexed="81"/>
            <rFont val="宋体"/>
            <charset val="134"/>
          </rPr>
          <t xml:space="preserve">30个选品，25个分配合并了1个</t>
        </r>
      </text>
    </comment>
    <comment ref="Y50" authorId="0">
      <text>
        <r>
          <rPr>
            <sz val="9"/>
            <color indexed="81"/>
            <rFont val="宋体"/>
            <charset val="134"/>
          </rPr>
          <t xml:space="preserve">12.18新品</t>
        </r>
      </text>
    </comment>
    <comment ref="AF50" authorId="0">
      <text>
        <r>
          <rPr>
            <sz val="9"/>
            <color indexed="81"/>
            <rFont val="宋体"/>
            <charset val="134"/>
          </rPr>
          <t xml:space="preserve">30个自选+20个分配12.12新品</t>
        </r>
      </text>
    </comment>
    <comment ref="AM50" authorId="0">
      <text>
        <r>
          <rPr>
            <sz val="9"/>
            <color indexed="81"/>
            <rFont val="宋体"/>
            <charset val="134"/>
          </rPr>
          <t xml:space="preserve">12.4新品选品26个+12.4新品分配19个+11.20精细化产品63个+鞋子11个</t>
        </r>
      </text>
    </comment>
    <comment ref="AT50" authorId="0">
      <text>
        <r>
          <rPr>
            <sz val="9"/>
            <color indexed="81"/>
            <rFont val="宋体"/>
            <charset val="134"/>
          </rPr>
          <t xml:space="preserve">11月27新品选品30个+11月27新品分配19个</t>
        </r>
      </text>
    </comment>
    <comment ref="Y51" authorId="0">
      <text>
        <r>
          <rPr>
            <sz val="9"/>
            <color indexed="81"/>
            <rFont val="宋体"/>
            <charset val="134"/>
          </rPr>
          <t xml:space="preserve">12.18新品复制</t>
        </r>
      </text>
    </comment>
    <comment ref="AF5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51" authorId="0">
      <text>
        <r>
          <rPr>
            <sz val="9"/>
            <color indexed="81"/>
            <rFont val="宋体"/>
            <charset val="134"/>
          </rPr>
          <t xml:space="preserve">12.4新品选品30个复制+11.20精细化产品48个</t>
        </r>
      </text>
    </comment>
    <comment ref="AT51" authorId="0">
      <text>
        <r>
          <rPr>
            <sz val="9"/>
            <color indexed="81"/>
            <rFont val="宋体"/>
            <charset val="134"/>
          </rPr>
          <t xml:space="preserve">11.27新品选品30个复制</t>
        </r>
      </text>
    </comment>
    <comment ref="Y52" authorId="0">
      <text>
        <r>
          <rPr>
            <sz val="9"/>
            <color indexed="81"/>
            <rFont val="宋体"/>
            <charset val="134"/>
          </rPr>
          <t xml:space="preserve">12.18新品复制</t>
        </r>
      </text>
    </comment>
    <comment ref="AF52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52" authorId="0">
      <text>
        <r>
          <rPr>
            <sz val="9"/>
            <color indexed="81"/>
            <rFont val="宋体"/>
            <charset val="134"/>
          </rPr>
          <t xml:space="preserve">12.4新品选品30个复制+11.20精细化产品65个</t>
        </r>
      </text>
    </comment>
    <comment ref="AQ52" authorId="0">
      <text>
        <r>
          <rPr>
            <sz val="9"/>
            <color indexed="81"/>
            <rFont val="宋体"/>
            <charset val="134"/>
          </rPr>
          <t xml:space="preserve">12.4新品自选15个</t>
        </r>
      </text>
    </comment>
    <comment ref="AT52" authorId="0">
      <text>
        <r>
          <rPr>
            <sz val="9"/>
            <color indexed="81"/>
            <rFont val="宋体"/>
            <charset val="134"/>
          </rPr>
          <t xml:space="preserve">11.27新品选品30个复制</t>
        </r>
      </text>
    </comment>
    <comment ref="Y53" authorId="0">
      <text>
        <r>
          <rPr>
            <sz val="9"/>
            <color indexed="81"/>
            <rFont val="宋体"/>
            <charset val="134"/>
          </rPr>
          <t xml:space="preserve">12.18新品复制</t>
        </r>
      </text>
    </comment>
    <comment ref="AC53" authorId="0">
      <text>
        <r>
          <rPr>
            <sz val="9"/>
            <color indexed="81"/>
            <rFont val="宋体"/>
            <charset val="134"/>
          </rPr>
          <t xml:space="preserve">12.18新品</t>
        </r>
      </text>
    </comment>
    <comment ref="AF53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53" authorId="0">
      <text>
        <r>
          <rPr>
            <sz val="9"/>
            <color indexed="81"/>
            <rFont val="宋体"/>
            <charset val="134"/>
          </rPr>
          <t xml:space="preserve">12.4新品选品30个复制+11.20精细化产品5个</t>
        </r>
      </text>
    </comment>
    <comment ref="AQ53" authorId="0">
      <text>
        <r>
          <rPr>
            <sz val="9"/>
            <color indexed="81"/>
            <rFont val="宋体"/>
            <charset val="134"/>
          </rPr>
          <t xml:space="preserve">12.4新品自选15个</t>
        </r>
      </text>
    </comment>
    <comment ref="AT53" authorId="0">
      <text>
        <r>
          <rPr>
            <sz val="9"/>
            <color indexed="81"/>
            <rFont val="宋体"/>
            <charset val="134"/>
          </rPr>
          <t xml:space="preserve">11.27新品选品30个复制</t>
        </r>
      </text>
    </comment>
    <comment ref="AF55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55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55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56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57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57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57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57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Y5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F5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5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58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R62" authorId="0">
      <text>
        <r>
          <rPr>
            <sz val="9"/>
            <color indexed="81"/>
            <rFont val="宋体"/>
            <charset val="134"/>
          </rPr>
          <t xml:space="preserve">复制新品</t>
        </r>
      </text>
    </comment>
    <comment ref="Y62" authorId="0">
      <text>
        <r>
          <rPr>
            <sz val="9"/>
            <color indexed="81"/>
            <rFont val="宋体"/>
            <charset val="134"/>
          </rPr>
          <t xml:space="preserve">新品</t>
        </r>
      </text>
    </comment>
    <comment ref="AM62" authorId="0">
      <text>
        <r>
          <rPr>
            <sz val="9"/>
            <color indexed="81"/>
            <rFont val="宋体"/>
            <charset val="134"/>
          </rPr>
          <t xml:space="preserve">复制自选产品精细化</t>
        </r>
      </text>
    </comment>
    <comment ref="R63" authorId="0">
      <text>
        <r>
          <rPr>
            <sz val="9"/>
            <color indexed="81"/>
            <rFont val="宋体"/>
            <charset val="134"/>
          </rPr>
          <t xml:space="preserve">新品</t>
        </r>
      </text>
    </comment>
    <comment ref="Y63" authorId="0">
      <text>
        <r>
          <rPr>
            <sz val="9"/>
            <color indexed="81"/>
            <rFont val="宋体"/>
            <charset val="134"/>
          </rPr>
          <t xml:space="preserve">新品</t>
        </r>
      </text>
    </comment>
    <comment ref="AF63" authorId="0">
      <text>
        <r>
          <rPr>
            <sz val="9"/>
            <color indexed="81"/>
            <rFont val="宋体"/>
            <charset val="134"/>
          </rPr>
          <t xml:space="preserve">复制自选精细化</t>
        </r>
      </text>
    </comment>
    <comment ref="R64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F64" authorId="0">
      <text>
        <r>
          <rPr>
            <sz val="9"/>
            <color indexed="81"/>
            <rFont val="宋体"/>
            <charset val="134"/>
          </rPr>
          <t xml:space="preserve">自选产品</t>
        </r>
      </text>
    </comment>
    <comment ref="R65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M65" authorId="0">
      <text>
        <r>
          <rPr>
            <sz val="9"/>
            <color indexed="81"/>
            <rFont val="宋体"/>
            <charset val="134"/>
          </rPr>
          <t xml:space="preserve">复制分配产品</t>
        </r>
      </text>
    </comment>
    <comment ref="AT66" authorId="0">
      <text>
        <r>
          <rPr>
            <sz val="9"/>
            <color indexed="81"/>
            <rFont val="宋体"/>
            <charset val="134"/>
          </rPr>
          <t xml:space="preserve">衣服类疑似侵权未发布14个</t>
        </r>
      </text>
    </comment>
    <comment ref="Y69" authorId="0">
      <text>
        <r>
          <rPr>
            <sz val="9"/>
            <color indexed="81"/>
            <rFont val="宋体"/>
            <charset val="134"/>
          </rPr>
          <t xml:space="preserve">新品自选</t>
        </r>
      </text>
    </comment>
    <comment ref="Y70" authorId="0">
      <text>
        <r>
          <rPr>
            <sz val="9"/>
            <color indexed="81"/>
            <rFont val="宋体"/>
            <charset val="134"/>
          </rPr>
          <t xml:space="preserve">新品分配</t>
        </r>
      </text>
    </comment>
    <comment ref="AM70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T70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T72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74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74" authorId="0">
      <text>
        <r>
          <rPr>
            <sz val="9"/>
            <color indexed="81"/>
            <rFont val="宋体"/>
            <charset val="134"/>
          </rPr>
          <t xml:space="preserve">12.20产品</t>
        </r>
      </text>
    </comment>
    <comment ref="AT74" authorId="0">
      <text>
        <r>
          <rPr>
            <sz val="9"/>
            <color indexed="81"/>
            <rFont val="宋体"/>
            <charset val="134"/>
          </rPr>
          <t xml:space="preserve">分配18个</t>
        </r>
      </text>
    </comment>
    <comment ref="R75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F75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75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R76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76" authorId="0">
      <text>
        <r>
          <rPr>
            <sz val="9"/>
            <color indexed="81"/>
            <rFont val="宋体"/>
            <charset val="134"/>
          </rPr>
          <t xml:space="preserve">12.4产品</t>
        </r>
      </text>
    </comment>
    <comment ref="AF76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76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77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77" authorId="0">
      <text>
        <r>
          <rPr>
            <sz val="9"/>
            <color indexed="81"/>
            <rFont val="宋体"/>
            <charset val="134"/>
          </rPr>
          <t xml:space="preserve">11.27产品</t>
        </r>
      </text>
    </comment>
    <comment ref="AM77" authorId="0">
      <text>
        <r>
          <rPr>
            <sz val="9"/>
            <color indexed="81"/>
            <rFont val="宋体"/>
            <charset val="134"/>
          </rPr>
          <t xml:space="preserve">复制11.27</t>
        </r>
      </text>
    </comment>
    <comment ref="AT77" authorId="0">
      <text>
        <r>
          <rPr>
            <sz val="9"/>
            <color indexed="81"/>
            <rFont val="宋体"/>
            <charset val="134"/>
          </rPr>
          <t xml:space="preserve">自选32个</t>
        </r>
      </text>
    </comment>
    <comment ref="BA77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79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79" authorId="0">
      <text>
        <r>
          <rPr>
            <sz val="9"/>
            <color indexed="81"/>
            <rFont val="宋体"/>
            <charset val="134"/>
          </rPr>
          <t xml:space="preserve">26复制+2老品</t>
        </r>
      </text>
    </comment>
    <comment ref="AF79" authorId="0">
      <text>
        <r>
          <rPr>
            <sz val="9"/>
            <color indexed="81"/>
            <rFont val="宋体"/>
            <charset val="134"/>
          </rPr>
          <t xml:space="preserve">20分配+3老品</t>
        </r>
      </text>
    </comment>
    <comment ref="AM79" authorId="0">
      <text>
        <r>
          <rPr>
            <sz val="9"/>
            <color indexed="81"/>
            <rFont val="宋体"/>
            <charset val="134"/>
          </rPr>
          <t xml:space="preserve">分配</t>
        </r>
      </text>
    </comment>
    <comment ref="AT79" authorId="0">
      <text>
        <r>
          <rPr>
            <sz val="9"/>
            <color indexed="81"/>
            <rFont val="宋体"/>
            <charset val="134"/>
          </rPr>
          <t xml:space="preserve">9分配+6老品</t>
        </r>
      </text>
    </comment>
    <comment ref="R80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80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M80" authorId="0">
      <text>
        <r>
          <rPr>
            <sz val="9"/>
            <color indexed="81"/>
            <rFont val="宋体"/>
            <charset val="134"/>
          </rPr>
          <t xml:space="preserve">自选</t>
        </r>
      </text>
    </comment>
    <comment ref="AT80" authorId="0">
      <text>
        <r>
          <rPr>
            <sz val="9"/>
            <color indexed="81"/>
            <rFont val="宋体"/>
            <charset val="134"/>
          </rPr>
          <t xml:space="preserve">20自己选品+10分配</t>
        </r>
      </text>
    </comment>
    <comment ref="R81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81" authorId="0">
      <text>
        <r>
          <rPr>
            <sz val="9"/>
            <color indexed="81"/>
            <rFont val="宋体"/>
            <charset val="134"/>
          </rPr>
          <t xml:space="preserve">分配</t>
        </r>
      </text>
    </comment>
    <comment ref="AF81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81" authorId="0">
      <text>
        <r>
          <rPr>
            <sz val="9"/>
            <color indexed="81"/>
            <rFont val="宋体"/>
            <charset val="134"/>
          </rPr>
          <t xml:space="preserve">自选</t>
        </r>
      </text>
    </comment>
    <comment ref="AT81" authorId="0">
      <text>
        <r>
          <rPr>
            <sz val="9"/>
            <color indexed="81"/>
            <rFont val="宋体"/>
            <charset val="134"/>
          </rPr>
          <t xml:space="preserve">自己选品</t>
        </r>
      </text>
    </comment>
    <comment ref="R82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82" authorId="0">
      <text>
        <r>
          <rPr>
            <sz val="9"/>
            <color indexed="81"/>
            <rFont val="宋体"/>
            <charset val="134"/>
          </rPr>
          <t xml:space="preserve">12.18产品</t>
        </r>
      </text>
    </comment>
    <comment ref="AF82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M82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AT82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R84" authorId="0">
      <text>
        <r>
          <rPr>
            <sz val="9"/>
            <color indexed="81"/>
            <rFont val="宋体"/>
            <charset val="134"/>
          </rPr>
          <t xml:space="preserve">17个新品+11个老品</t>
        </r>
      </text>
    </comment>
    <comment ref="Y84" authorId="0">
      <text>
        <r>
          <rPr>
            <sz val="9"/>
            <color indexed="81"/>
            <rFont val="宋体"/>
            <charset val="134"/>
          </rPr>
          <t xml:space="preserve">11.27+11.20+12.18复制</t>
        </r>
      </text>
    </comment>
    <comment ref="AT84" authorId="0">
      <text>
        <r>
          <rPr>
            <sz val="9"/>
            <color indexed="81"/>
            <rFont val="宋体"/>
            <charset val="134"/>
          </rPr>
          <t xml:space="preserve">分配品20个</t>
        </r>
      </text>
    </comment>
    <comment ref="BA84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85" authorId="0">
      <text>
        <r>
          <rPr>
            <sz val="9"/>
            <color indexed="81"/>
            <rFont val="宋体"/>
            <charset val="134"/>
          </rPr>
          <t xml:space="preserve">5个老品+5个新品</t>
        </r>
      </text>
    </comment>
    <comment ref="Y85" authorId="0">
      <text>
        <r>
          <rPr>
            <sz val="9"/>
            <color indexed="81"/>
            <rFont val="宋体"/>
            <charset val="134"/>
          </rPr>
          <t xml:space="preserve">12.18新品</t>
        </r>
      </text>
    </comment>
    <comment ref="AT85" authorId="0">
      <text>
        <r>
          <rPr>
            <sz val="9"/>
            <color indexed="81"/>
            <rFont val="宋体"/>
            <charset val="134"/>
          </rPr>
          <t xml:space="preserve">10个选品+20个复制</t>
        </r>
      </text>
    </comment>
    <comment ref="BA85" authorId="0">
      <text>
        <r>
          <rPr>
            <sz val="9"/>
            <color indexed="81"/>
            <rFont val="宋体"/>
            <charset val="134"/>
          </rPr>
          <t xml:space="preserve">22个选品</t>
        </r>
      </text>
    </comment>
    <comment ref="R86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86" authorId="0">
      <text>
        <r>
          <rPr>
            <sz val="9"/>
            <color indexed="81"/>
            <rFont val="宋体"/>
            <charset val="134"/>
          </rPr>
          <t xml:space="preserve">11.27 新品</t>
        </r>
      </text>
    </comment>
    <comment ref="AF86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86" authorId="0">
      <text>
        <r>
          <rPr>
            <sz val="9"/>
            <color indexed="81"/>
            <rFont val="宋体"/>
            <charset val="134"/>
          </rPr>
          <t xml:space="preserve">复制分配品26个</t>
        </r>
      </text>
    </comment>
    <comment ref="AT86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BA86" authorId="0">
      <text>
        <r>
          <rPr>
            <sz val="9"/>
            <color indexed="81"/>
            <rFont val="宋体"/>
            <charset val="134"/>
          </rPr>
          <t xml:space="preserve">21个分配</t>
        </r>
      </text>
    </comment>
    <comment ref="R87" authorId="0">
      <text>
        <r>
          <rPr>
            <sz val="9"/>
            <color indexed="81"/>
            <rFont val="宋体"/>
            <charset val="134"/>
          </rPr>
          <t xml:space="preserve">10个新品+5个老品</t>
        </r>
      </text>
    </comment>
    <comment ref="Y87" authorId="0">
      <text>
        <r>
          <rPr>
            <sz val="9"/>
            <color indexed="81"/>
            <rFont val="宋体"/>
            <charset val="134"/>
          </rPr>
          <t xml:space="preserve">11.27</t>
        </r>
      </text>
    </comment>
    <comment ref="AF87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M87" authorId="0">
      <text>
        <r>
          <rPr>
            <sz val="9"/>
            <color indexed="81"/>
            <rFont val="宋体"/>
            <charset val="134"/>
          </rPr>
          <t xml:space="preserve">复制30个自选品</t>
        </r>
      </text>
    </comment>
    <comment ref="AT87" authorId="0">
      <text>
        <r>
          <rPr>
            <sz val="9"/>
            <color indexed="81"/>
            <rFont val="宋体"/>
            <charset val="134"/>
          </rPr>
          <t xml:space="preserve">20个选品+10个复制
</t>
        </r>
      </text>
    </comment>
    <comment ref="BA87" authorId="0">
      <text>
        <r>
          <rPr>
            <sz val="9"/>
            <color indexed="81"/>
            <rFont val="宋体"/>
            <charset val="134"/>
          </rPr>
          <t xml:space="preserve">10个选品</t>
        </r>
      </text>
    </comment>
    <comment ref="K91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91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K92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92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92" authorId="0">
      <text>
        <r>
          <rPr>
            <sz val="9"/>
            <color indexed="81"/>
            <rFont val="宋体"/>
            <charset val="134"/>
          </rPr>
          <t xml:space="preserve">复制精细化26</t>
        </r>
      </text>
    </comment>
    <comment ref="AT9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92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K93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93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93" authorId="0">
      <text>
        <r>
          <rPr>
            <sz val="9"/>
            <color indexed="81"/>
            <rFont val="宋体"/>
            <charset val="134"/>
          </rPr>
          <t xml:space="preserve">复制26</t>
        </r>
      </text>
    </comment>
    <comment ref="AF93" authorId="0">
      <text>
        <r>
          <rPr>
            <sz val="9"/>
            <color indexed="81"/>
            <rFont val="宋体"/>
            <charset val="134"/>
          </rPr>
          <t xml:space="preserve">复制分配17</t>
        </r>
      </text>
    </comment>
    <comment ref="AM93" authorId="0">
      <text>
        <r>
          <rPr>
            <sz val="9"/>
            <color indexed="81"/>
            <rFont val="宋体"/>
            <charset val="134"/>
          </rPr>
          <t xml:space="preserve">复制分配25</t>
        </r>
      </text>
    </comment>
    <comment ref="AT93" authorId="0">
      <text>
        <r>
          <rPr>
            <sz val="9"/>
            <color indexed="81"/>
            <rFont val="宋体"/>
            <charset val="134"/>
          </rPr>
          <t xml:space="preserve">分配19+上周遗留分配17</t>
        </r>
      </text>
    </comment>
    <comment ref="BA93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K94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R94" authorId="0">
      <text>
        <r>
          <rPr>
            <sz val="9"/>
            <color indexed="81"/>
            <rFont val="宋体"/>
            <charset val="134"/>
          </rPr>
          <t xml:space="preserve">老品</t>
        </r>
      </text>
    </comment>
    <comment ref="Y94" authorId="0">
      <text>
        <r>
          <rPr>
            <sz val="9"/>
            <color indexed="81"/>
            <rFont val="宋体"/>
            <charset val="134"/>
          </rPr>
          <t xml:space="preserve">复制26</t>
        </r>
      </text>
    </comment>
    <comment ref="AF94" authorId="0">
      <text>
        <r>
          <rPr>
            <sz val="9"/>
            <color indexed="81"/>
            <rFont val="宋体"/>
            <charset val="134"/>
          </rPr>
          <t xml:space="preserve">复制选品32</t>
        </r>
      </text>
    </comment>
    <comment ref="AM94" authorId="0">
      <text>
        <r>
          <rPr>
            <sz val="9"/>
            <color indexed="81"/>
            <rFont val="宋体"/>
            <charset val="134"/>
          </rPr>
          <t xml:space="preserve">复制选品31</t>
        </r>
      </text>
    </comment>
    <comment ref="AT94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BA94" authorId="0">
      <text>
        <r>
          <rPr>
            <sz val="9"/>
            <color indexed="81"/>
            <rFont val="宋体"/>
            <charset val="134"/>
          </rPr>
          <t xml:space="preserve">复制</t>
        </r>
      </text>
    </comment>
    <comment ref="AT96" authorId="0">
      <text>
        <r>
          <rPr>
            <sz val="9"/>
            <color indexed="81"/>
            <rFont val="宋体"/>
            <charset val="134"/>
          </rPr>
          <t xml:space="preserve">11.27号30个选品</t>
        </r>
      </text>
    </comment>
    <comment ref="BA96" authorId="0">
      <text>
        <r>
          <rPr>
            <sz val="9"/>
            <color indexed="81"/>
            <rFont val="宋体"/>
            <charset val="134"/>
          </rPr>
          <t xml:space="preserve">30个选品</t>
        </r>
      </text>
    </comment>
    <comment ref="Y97" authorId="0">
      <text>
        <r>
          <rPr>
            <sz val="9"/>
            <color indexed="81"/>
            <rFont val="宋体"/>
            <charset val="134"/>
          </rPr>
          <t xml:space="preserve">22个复制精细化</t>
        </r>
      </text>
    </comment>
    <comment ref="AF97" authorId="0">
      <text>
        <r>
          <rPr>
            <sz val="9"/>
            <color indexed="81"/>
            <rFont val="宋体"/>
            <charset val="134"/>
          </rPr>
          <t xml:space="preserve">15个选品+15分配</t>
        </r>
      </text>
    </comment>
    <comment ref="AM97" authorId="0">
      <text>
        <r>
          <rPr>
            <sz val="9"/>
            <color indexed="81"/>
            <rFont val="宋体"/>
            <charset val="134"/>
          </rPr>
          <t xml:space="preserve">25个分配</t>
        </r>
      </text>
    </comment>
    <comment ref="AT97" authorId="0">
      <text>
        <r>
          <rPr>
            <sz val="9"/>
            <color indexed="81"/>
            <rFont val="宋体"/>
            <charset val="134"/>
          </rPr>
          <t xml:space="preserve">20个复制选品</t>
        </r>
      </text>
    </comment>
    <comment ref="BA97" authorId="0">
      <text>
        <r>
          <rPr>
            <sz val="9"/>
            <color indexed="81"/>
            <rFont val="宋体"/>
            <charset val="134"/>
          </rPr>
          <t xml:space="preserve">复制57店铺刊登</t>
        </r>
      </text>
    </comment>
    <comment ref="Y98" authorId="0">
      <text>
        <r>
          <rPr>
            <sz val="9"/>
            <color indexed="81"/>
            <rFont val="宋体"/>
            <charset val="134"/>
          </rPr>
          <t xml:space="preserve">复制26个</t>
        </r>
      </text>
    </comment>
    <comment ref="AF98" authorId="0">
      <text>
        <r>
          <rPr>
            <sz val="9"/>
            <color indexed="81"/>
            <rFont val="宋体"/>
            <charset val="134"/>
          </rPr>
          <t xml:space="preserve">30个复制</t>
        </r>
      </text>
    </comment>
    <comment ref="AM98" authorId="0">
      <text>
        <r>
          <rPr>
            <sz val="9"/>
            <color indexed="81"/>
            <rFont val="宋体"/>
            <charset val="134"/>
          </rPr>
          <t xml:space="preserve">复制30个选品</t>
        </r>
      </text>
    </comment>
    <comment ref="AT98" authorId="0">
      <text>
        <r>
          <rPr>
            <sz val="9"/>
            <color indexed="81"/>
            <rFont val="宋体"/>
            <charset val="134"/>
          </rPr>
          <t xml:space="preserve">30个选品</t>
        </r>
      </text>
    </comment>
    <comment ref="BA98" authorId="0">
      <text>
        <r>
          <rPr>
            <sz val="9"/>
            <color indexed="81"/>
            <rFont val="宋体"/>
            <charset val="134"/>
          </rPr>
          <t xml:space="preserve">复制30个选品</t>
        </r>
      </text>
    </comment>
    <comment ref="Y99" authorId="0">
      <text>
        <r>
          <rPr>
            <sz val="9"/>
            <color indexed="81"/>
            <rFont val="宋体"/>
            <charset val="134"/>
          </rPr>
          <t xml:space="preserve">22个复制</t>
        </r>
      </text>
    </comment>
    <comment ref="AF99" authorId="0">
      <text>
        <r>
          <rPr>
            <sz val="9"/>
            <color indexed="81"/>
            <rFont val="宋体"/>
            <charset val="134"/>
          </rPr>
          <t xml:space="preserve">15个复制分配</t>
        </r>
      </text>
    </comment>
    <comment ref="AM99" authorId="0">
      <text>
        <r>
          <rPr>
            <sz val="9"/>
            <color indexed="81"/>
            <rFont val="宋体"/>
            <charset val="134"/>
          </rPr>
          <t xml:space="preserve">在此处键入
复制20个选品+10个分配</t>
        </r>
      </text>
    </comment>
    <comment ref="AT99" authorId="0">
      <text>
        <r>
          <rPr>
            <sz val="9"/>
            <color indexed="81"/>
            <rFont val="宋体"/>
            <charset val="134"/>
          </rPr>
          <t xml:space="preserve">20个复制产品</t>
        </r>
      </text>
    </comment>
    <comment ref="BA99" authorId="0">
      <text>
        <r>
          <rPr>
            <sz val="9"/>
            <color indexed="81"/>
            <rFont val="宋体"/>
            <charset val="134"/>
          </rPr>
          <t xml:space="preserve">复制230店铺刊登</t>
        </r>
      </text>
    </comment>
    <comment ref="R101" authorId="0">
      <text>
        <r>
          <rPr>
            <sz val="9"/>
            <color indexed="81"/>
            <rFont val="宋体"/>
            <charset val="134"/>
          </rPr>
          <t xml:space="preserve">15个老品</t>
        </r>
      </text>
    </comment>
    <comment ref="Y101" authorId="0">
      <text>
        <r>
          <rPr>
            <sz val="9"/>
            <color indexed="81"/>
            <rFont val="宋体"/>
            <charset val="134"/>
          </rPr>
          <t xml:space="preserve">7个分配</t>
        </r>
      </text>
    </comment>
    <comment ref="AF101" authorId="0">
      <text>
        <r>
          <rPr>
            <sz val="9"/>
            <color indexed="81"/>
            <rFont val="宋体"/>
            <charset val="134"/>
          </rPr>
          <t xml:space="preserve">7个分配</t>
        </r>
      </text>
    </comment>
    <comment ref="AM101" authorId="0">
      <text>
        <r>
          <rPr>
            <sz val="9"/>
            <color indexed="81"/>
            <rFont val="宋体"/>
            <charset val="134"/>
          </rPr>
          <t xml:space="preserve">15个分配</t>
        </r>
      </text>
    </comment>
    <comment ref="AT101" authorId="0">
      <text>
        <r>
          <rPr>
            <sz val="9"/>
            <color indexed="81"/>
            <rFont val="宋体"/>
            <charset val="134"/>
          </rPr>
          <t xml:space="preserve">20个分配</t>
        </r>
      </text>
    </comment>
    <comment ref="BA101" authorId="0">
      <text>
        <r>
          <rPr>
            <sz val="9"/>
            <color indexed="81"/>
            <rFont val="宋体"/>
            <charset val="134"/>
          </rPr>
          <t xml:space="preserve">6个分配</t>
        </r>
      </text>
    </comment>
    <comment ref="R102" authorId="0">
      <text>
        <r>
          <rPr>
            <sz val="9"/>
            <color indexed="81"/>
            <rFont val="宋体"/>
            <charset val="134"/>
          </rPr>
          <t xml:space="preserve">9个分配新品</t>
        </r>
      </text>
    </comment>
    <comment ref="Y102" authorId="0">
      <text>
        <r>
          <rPr>
            <sz val="9"/>
            <color indexed="81"/>
            <rFont val="宋体"/>
            <charset val="134"/>
          </rPr>
          <t xml:space="preserve">10个选品</t>
        </r>
      </text>
    </comment>
    <comment ref="AF102" authorId="0">
      <text>
        <r>
          <rPr>
            <sz val="9"/>
            <color indexed="81"/>
            <rFont val="宋体"/>
            <charset val="134"/>
          </rPr>
          <t xml:space="preserve">10个选品</t>
        </r>
      </text>
    </comment>
    <comment ref="AM102" authorId="0">
      <text>
        <r>
          <rPr>
            <sz val="9"/>
            <color indexed="81"/>
            <rFont val="宋体"/>
            <charset val="134"/>
          </rPr>
          <t xml:space="preserve">30个选品</t>
        </r>
      </text>
    </comment>
    <comment ref="AT102" authorId="0">
      <text>
        <r>
          <rPr>
            <sz val="9"/>
            <color indexed="81"/>
            <rFont val="宋体"/>
            <charset val="134"/>
          </rPr>
          <t xml:space="preserve">10个选品</t>
        </r>
      </text>
    </comment>
    <comment ref="BA102" authorId="0">
      <text>
        <r>
          <rPr>
            <sz val="9"/>
            <color indexed="81"/>
            <rFont val="宋体"/>
            <charset val="134"/>
          </rPr>
          <t xml:space="preserve">17个选品</t>
        </r>
      </text>
    </comment>
    <comment ref="R103" authorId="0">
      <text>
        <r>
          <rPr>
            <sz val="9"/>
            <color indexed="81"/>
            <rFont val="宋体"/>
            <charset val="134"/>
          </rPr>
          <t xml:space="preserve">16个分配新品</t>
        </r>
      </text>
    </comment>
    <comment ref="Y103" authorId="0">
      <text>
        <r>
          <rPr>
            <sz val="9"/>
            <color indexed="81"/>
            <rFont val="宋体"/>
            <charset val="134"/>
          </rPr>
          <t xml:space="preserve">20个选品，禁售1个</t>
        </r>
      </text>
    </comment>
    <comment ref="AF103" authorId="0">
      <text>
        <r>
          <rPr>
            <sz val="9"/>
            <color indexed="81"/>
            <rFont val="宋体"/>
            <charset val="134"/>
          </rPr>
          <t xml:space="preserve">20个选品</t>
        </r>
      </text>
    </comment>
    <comment ref="AM103" authorId="0">
      <text>
        <r>
          <rPr>
            <sz val="9"/>
            <color indexed="81"/>
            <rFont val="宋体"/>
            <charset val="134"/>
          </rPr>
          <t xml:space="preserve">复制30个选品</t>
        </r>
      </text>
    </comment>
    <comment ref="AT103" authorId="0">
      <text>
        <r>
          <rPr>
            <sz val="9"/>
            <color indexed="81"/>
            <rFont val="宋体"/>
            <charset val="134"/>
          </rPr>
          <t xml:space="preserve">20个选品</t>
        </r>
      </text>
    </comment>
    <comment ref="BA103" authorId="0">
      <text>
        <r>
          <rPr>
            <sz val="9"/>
            <color indexed="81"/>
            <rFont val="宋体"/>
            <charset val="134"/>
          </rPr>
          <t xml:space="preserve">13个选品</t>
        </r>
      </text>
    </comment>
    <comment ref="R104" authorId="0">
      <text>
        <r>
          <rPr>
            <sz val="9"/>
            <color indexed="81"/>
            <rFont val="宋体"/>
            <charset val="134"/>
          </rPr>
          <t xml:space="preserve">15个老品</t>
        </r>
      </text>
    </comment>
    <comment ref="Y104" authorId="0">
      <text>
        <r>
          <rPr>
            <sz val="9"/>
            <color indexed="81"/>
            <rFont val="宋体"/>
            <charset val="134"/>
          </rPr>
          <t xml:space="preserve">10个分配</t>
        </r>
      </text>
    </comment>
    <comment ref="AF104" authorId="0">
      <text>
        <r>
          <rPr>
            <sz val="9"/>
            <color indexed="81"/>
            <rFont val="宋体"/>
            <charset val="134"/>
          </rPr>
          <t xml:space="preserve">10个分配</t>
        </r>
      </text>
    </comment>
    <comment ref="AM104" authorId="0">
      <text>
        <r>
          <rPr>
            <sz val="9"/>
            <color indexed="81"/>
            <rFont val="宋体"/>
            <charset val="134"/>
          </rPr>
          <t xml:space="preserve">10个分配</t>
        </r>
      </text>
    </comment>
    <comment ref="AT104" authorId="0">
      <text>
        <r>
          <rPr>
            <sz val="9"/>
            <color indexed="81"/>
            <rFont val="宋体"/>
            <charset val="134"/>
          </rPr>
          <t xml:space="preserve">复制20个分配</t>
        </r>
      </text>
    </comment>
    <comment ref="BA104" authorId="0">
      <text>
        <r>
          <rPr>
            <sz val="9"/>
            <color indexed="81"/>
            <rFont val="宋体"/>
            <charset val="134"/>
          </rPr>
          <t xml:space="preserve">14个分配</t>
        </r>
      </text>
    </comment>
    <comment ref="R105" authorId="0">
      <text>
        <r>
          <rPr>
            <sz val="9"/>
            <color indexed="81"/>
            <rFont val="宋体"/>
            <charset val="134"/>
          </rPr>
          <t xml:space="preserve">26个分配新品，有1个产品侵权,实际25个</t>
        </r>
      </text>
    </comment>
    <comment ref="Y105" authorId="0">
      <text>
        <r>
          <rPr>
            <sz val="9"/>
            <color indexed="81"/>
            <rFont val="宋体"/>
            <charset val="134"/>
          </rPr>
          <t xml:space="preserve">新品数量47个，选品中1个产品被禁售，实际46个</t>
        </r>
      </text>
    </comment>
    <comment ref="AJ110" authorId="0">
      <text>
        <r>
          <rPr>
            <sz val="9"/>
            <color indexed="81"/>
            <rFont val="宋体"/>
            <charset val="134"/>
          </rPr>
          <t xml:space="preserve">27个本周精细化+11上周产品重复PB</t>
        </r>
      </text>
    </comment>
    <comment ref="AU110" authorId="0">
      <text>
        <r>
          <rPr>
            <sz val="9"/>
            <color indexed="81"/>
            <rFont val="宋体"/>
            <charset val="134"/>
          </rPr>
          <t xml:space="preserve">老品维护</t>
        </r>
      </text>
    </comment>
    <comment ref="AF111" authorId="0">
      <text>
        <r>
          <rPr>
            <sz val="9"/>
            <color indexed="81"/>
            <rFont val="宋体"/>
            <charset val="134"/>
          </rPr>
          <t xml:space="preserve">复制11.20号产品</t>
        </r>
      </text>
    </comment>
    <comment ref="AM111" authorId="0">
      <text>
        <r>
          <rPr>
            <sz val="9"/>
            <color indexed="81"/>
            <rFont val="宋体"/>
            <charset val="134"/>
          </rPr>
          <t xml:space="preserve">复制产品-12.2新品</t>
        </r>
      </text>
    </comment>
    <comment ref="AT111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11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F112" authorId="0">
      <text>
        <r>
          <rPr>
            <sz val="9"/>
            <color indexed="81"/>
            <rFont val="宋体"/>
            <charset val="134"/>
          </rPr>
          <t xml:space="preserve">复制产品 11.20</t>
        </r>
      </text>
    </comment>
    <comment ref="AM112" authorId="0">
      <text>
        <r>
          <rPr>
            <sz val="9"/>
            <color indexed="81"/>
            <rFont val="宋体"/>
            <charset val="134"/>
          </rPr>
          <t xml:space="preserve">复制产品（11.20）</t>
        </r>
      </text>
    </comment>
    <comment ref="AT112" authorId="0">
      <text>
        <r>
          <rPr>
            <sz val="9"/>
            <color indexed="81"/>
            <rFont val="宋体"/>
            <charset val="134"/>
          </rPr>
          <t xml:space="preserve">复制产品（本周加上周）
</t>
        </r>
      </text>
    </comment>
    <comment ref="Y12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F12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M12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T12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2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F124" authorId="0">
      <text>
        <r>
          <rPr>
            <sz val="9"/>
            <color indexed="81"/>
            <rFont val="宋体"/>
            <charset val="134"/>
          </rPr>
          <t xml:space="preserve">复制前两周部分活动产品</t>
        </r>
      </text>
    </comment>
    <comment ref="AC125" authorId="0">
      <text>
        <r>
          <rPr>
            <sz val="9"/>
            <color indexed="81"/>
            <rFont val="宋体"/>
            <charset val="134"/>
          </rPr>
          <t xml:space="preserve">店铺热销订单减少</t>
        </r>
      </text>
    </comment>
    <comment ref="AF125" authorId="0">
      <text>
        <r>
          <rPr>
            <sz val="9"/>
            <color indexed="81"/>
            <rFont val="宋体"/>
            <charset val="134"/>
          </rPr>
          <t xml:space="preserve">复制前两周部分活动产品</t>
        </r>
      </text>
    </comment>
    <comment ref="AF129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M130" authorId="0">
      <text>
        <r>
          <rPr>
            <sz val="9"/>
            <color indexed="81"/>
            <rFont val="宋体"/>
            <charset val="134"/>
          </rPr>
          <t xml:space="preserve">复制产品
</t>
        </r>
      </text>
    </comment>
    <comment ref="AT130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30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31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M131" authorId="0">
      <text>
        <r>
          <rPr>
            <sz val="9"/>
            <color indexed="81"/>
            <rFont val="宋体"/>
            <charset val="134"/>
          </rPr>
          <t xml:space="preserve">复制产品
</t>
        </r>
      </text>
    </comment>
    <comment ref="AT131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31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32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M132" authorId="0">
      <text>
        <r>
          <rPr>
            <sz val="9"/>
            <color indexed="81"/>
            <rFont val="宋体"/>
            <charset val="134"/>
          </rPr>
          <t xml:space="preserve">复制产品
</t>
        </r>
      </text>
    </comment>
    <comment ref="AT13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3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34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M134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T134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34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AT135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35" authorId="0">
      <text>
        <r>
          <rPr>
            <sz val="9"/>
            <color indexed="81"/>
            <rFont val="宋体"/>
            <charset val="134"/>
          </rPr>
          <t xml:space="preserve">复制产品31个</t>
        </r>
      </text>
    </comment>
    <comment ref="AM137" authorId="0">
      <text>
        <r>
          <rPr>
            <sz val="9"/>
            <color indexed="81"/>
            <rFont val="宋体"/>
            <charset val="134"/>
          </rPr>
          <t xml:space="preserve">分配产品</t>
        </r>
      </text>
    </comment>
    <comment ref="AT137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37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39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40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41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4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4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47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T147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X147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BA147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M149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T149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X149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BA149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M15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53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F154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54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54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F156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56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56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BA159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61" authorId="0">
      <text>
        <r>
          <rPr>
            <sz val="9"/>
            <color indexed="81"/>
            <rFont val="宋体"/>
            <charset val="134"/>
          </rPr>
          <t xml:space="preserve">重复刊登</t>
        </r>
      </text>
    </comment>
    <comment ref="AT16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6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Y166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F166" authorId="0">
      <text>
        <r>
          <rPr>
            <sz val="9"/>
            <color indexed="81"/>
            <rFont val="宋体"/>
            <charset val="134"/>
          </rPr>
          <t xml:space="preserve">复制刊登本周及上周选品
</t>
        </r>
      </text>
    </comment>
    <comment ref="AM166" authorId="0">
      <text>
        <r>
          <rPr>
            <sz val="9"/>
            <color indexed="81"/>
            <rFont val="宋体"/>
            <charset val="134"/>
          </rPr>
          <t xml:space="preserve">复制刊登
</t>
        </r>
      </text>
    </comment>
    <comment ref="AT166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66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Y167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67" authorId="0">
      <text>
        <r>
          <rPr>
            <sz val="9"/>
            <color indexed="81"/>
            <rFont val="宋体"/>
            <charset val="134"/>
          </rPr>
          <t xml:space="preserve">复制刊登本周及上周选品</t>
        </r>
      </text>
    </comment>
    <comment ref="AM167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67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67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7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7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74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74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77" authorId="0">
      <text>
        <r>
          <rPr>
            <sz val="9"/>
            <color indexed="81"/>
            <rFont val="宋体"/>
            <charset val="134"/>
          </rPr>
          <t xml:space="preserve">复制刊登30个选品+20个分配
 </t>
        </r>
      </text>
    </comment>
    <comment ref="AM177" authorId="0">
      <text>
        <r>
          <rPr>
            <sz val="9"/>
            <color indexed="81"/>
            <rFont val="宋体"/>
            <charset val="134"/>
          </rPr>
          <t xml:space="preserve">复制刊登分配产品
</t>
        </r>
      </text>
    </comment>
    <comment ref="AT177" authorId="0">
      <text>
        <r>
          <rPr>
            <sz val="9"/>
            <color indexed="81"/>
            <rFont val="宋体"/>
            <charset val="134"/>
          </rPr>
          <t xml:space="preserve">复制刊登30个选品+20个分配
 </t>
        </r>
      </text>
    </comment>
    <comment ref="BA177" authorId="0">
      <text>
        <r>
          <rPr>
            <sz val="9"/>
            <color indexed="81"/>
            <rFont val="宋体"/>
            <charset val="134"/>
          </rPr>
          <t xml:space="preserve">复制刊登分配产品</t>
        </r>
      </text>
    </comment>
    <comment ref="AF179" authorId="0">
      <text>
        <r>
          <rPr>
            <sz val="9"/>
            <color indexed="81"/>
            <rFont val="宋体"/>
            <charset val="134"/>
          </rPr>
          <t xml:space="preserve">复制刊登分配产品
</t>
        </r>
      </text>
    </comment>
    <comment ref="AM179" authorId="0">
      <text>
        <r>
          <rPr>
            <sz val="9"/>
            <color indexed="81"/>
            <rFont val="宋体"/>
            <charset val="134"/>
          </rPr>
          <t xml:space="preserve">复制刊登分配产品
</t>
        </r>
      </text>
    </comment>
    <comment ref="AT179" authorId="0">
      <text>
        <r>
          <rPr>
            <sz val="9"/>
            <color indexed="81"/>
            <rFont val="宋体"/>
            <charset val="134"/>
          </rPr>
          <t xml:space="preserve">复制刊登分配产品
</t>
        </r>
      </text>
    </comment>
    <comment ref="BA179" authorId="0">
      <text>
        <r>
          <rPr>
            <sz val="9"/>
            <color indexed="81"/>
            <rFont val="宋体"/>
            <charset val="134"/>
          </rPr>
          <t xml:space="preserve">复制刊登分配产品</t>
        </r>
      </text>
    </comment>
    <comment ref="Y180" authorId="0">
      <text>
        <r>
          <rPr>
            <sz val="9"/>
            <color indexed="81"/>
            <rFont val="宋体"/>
            <charset val="134"/>
          </rPr>
          <t xml:space="preserve">复制低价刊登产品
</t>
        </r>
      </text>
    </comment>
    <comment ref="AT18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8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85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BA185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88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88" authorId="0">
      <text>
        <r>
          <rPr>
            <sz val="9"/>
            <color indexed="81"/>
            <rFont val="宋体"/>
            <charset val="134"/>
          </rPr>
          <t xml:space="preserve">复制刊登分配产品</t>
        </r>
      </text>
    </comment>
    <comment ref="BA188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90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90" authorId="0">
      <text>
        <r>
          <rPr>
            <sz val="9"/>
            <color indexed="81"/>
            <rFont val="宋体"/>
            <charset val="134"/>
          </rPr>
          <t xml:space="preserve">复制刊登自选新品</t>
        </r>
      </text>
    </comment>
    <comment ref="BA190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R19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Y19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9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9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92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92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R19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Y19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9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93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9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93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R195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Y195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F195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M195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  <comment ref="AT195" authorId="0">
      <text>
        <r>
          <rPr>
            <sz val="9"/>
            <color indexed="81"/>
            <rFont val="宋体"/>
            <charset val="134"/>
          </rPr>
          <t xml:space="preserve">复制产品</t>
        </r>
      </text>
    </comment>
    <comment ref="BA195" authorId="0">
      <text>
        <r>
          <rPr>
            <sz val="9"/>
            <color indexed="81"/>
            <rFont val="宋体"/>
            <charset val="134"/>
          </rPr>
          <t xml:space="preserve">复制刊登</t>
        </r>
      </text>
    </comment>
  </commentList>
</comments>
</file>

<file path=xl/sharedStrings.xml><?xml version="1.0" encoding="utf-8"?>
<sst xmlns="http://schemas.openxmlformats.org/spreadsheetml/2006/main" count="939">
  <si>
    <t xml:space="preserve"> </t>
  </si>
  <si>
    <t>订单量</t>
  </si>
  <si>
    <t>涨跌幅</t>
  </si>
  <si>
    <t>涨跌额</t>
  </si>
  <si>
    <t>WISH-08</t>
  </si>
  <si>
    <t>WISH-18</t>
  </si>
  <si>
    <t>WISH-22</t>
  </si>
  <si>
    <t>WISH-232(被关闭)</t>
  </si>
  <si>
    <t>WISH-254(被关闭)</t>
  </si>
  <si>
    <t>WISH-270(被关闭)</t>
  </si>
  <si>
    <t>WISH-283(被关闭)</t>
  </si>
  <si>
    <t>WISH-285（被关闭）</t>
  </si>
  <si>
    <t>WISH-256(被关闭)</t>
  </si>
  <si>
    <t>WISH-766（被关闭）</t>
  </si>
  <si>
    <t>Newbee组</t>
  </si>
  <si>
    <t>WISH-01</t>
  </si>
  <si>
    <t>WISH-02</t>
  </si>
  <si>
    <t>WISH-03</t>
  </si>
  <si>
    <t>WISH-04</t>
  </si>
  <si>
    <t>WISH-05</t>
  </si>
  <si>
    <t>WISH-06</t>
  </si>
  <si>
    <t>WISH-07</t>
  </si>
  <si>
    <t>WISH-09</t>
  </si>
  <si>
    <t>WISH-00</t>
  </si>
  <si>
    <t>WISH-745</t>
  </si>
  <si>
    <t>WISH-760</t>
  </si>
  <si>
    <t>WISH-765</t>
  </si>
  <si>
    <t>WISH-777</t>
  </si>
  <si>
    <t>陈波（组长）</t>
  </si>
  <si>
    <t>WISH-11</t>
  </si>
  <si>
    <t>WISH-11-1</t>
  </si>
  <si>
    <t>WISH-12</t>
  </si>
  <si>
    <t>WISH-13</t>
  </si>
  <si>
    <t>WISH-14</t>
  </si>
  <si>
    <t>WISH-33</t>
  </si>
  <si>
    <t>WISH-35</t>
  </si>
  <si>
    <t>WISH-38</t>
  </si>
  <si>
    <t>WISH-45</t>
  </si>
  <si>
    <t>WISH-46</t>
  </si>
  <si>
    <t>WISH-238</t>
  </si>
  <si>
    <t>WISH-712</t>
  </si>
  <si>
    <t>朱雪丽</t>
  </si>
  <si>
    <t>WISH-41</t>
  </si>
  <si>
    <t>WISH-47</t>
  </si>
  <si>
    <t>WISH-88</t>
  </si>
  <si>
    <t>WISH-89</t>
  </si>
  <si>
    <t>WISH-90</t>
  </si>
  <si>
    <t>WISH-91</t>
  </si>
  <si>
    <t>WISH-264</t>
  </si>
  <si>
    <t>WISH-265</t>
  </si>
  <si>
    <t>WISH-268</t>
  </si>
  <si>
    <t>WISH-269</t>
  </si>
  <si>
    <t>WISH-274</t>
  </si>
  <si>
    <t>WISH-734</t>
  </si>
  <si>
    <t>WISH-753</t>
  </si>
  <si>
    <t>WISH-764</t>
  </si>
  <si>
    <t>WISH-767</t>
  </si>
  <si>
    <t>陈兰荣</t>
  </si>
  <si>
    <t>WISH-28</t>
  </si>
  <si>
    <t>WISH-48</t>
  </si>
  <si>
    <t>WISH-58</t>
  </si>
  <si>
    <t>WISH-92</t>
  </si>
  <si>
    <t>WISH-93</t>
  </si>
  <si>
    <t>WISH-266</t>
  </si>
  <si>
    <t>WISH-267</t>
  </si>
  <si>
    <t>WISH-758</t>
  </si>
  <si>
    <t>WISH-762</t>
  </si>
  <si>
    <t>WISH-776</t>
  </si>
  <si>
    <t>WISH-781</t>
  </si>
  <si>
    <t>WISH-785</t>
  </si>
  <si>
    <t>王宏基</t>
  </si>
  <si>
    <t>WISH-73</t>
  </si>
  <si>
    <t>WISH-209</t>
  </si>
  <si>
    <t>WISH-287</t>
  </si>
  <si>
    <t>WISH-292</t>
  </si>
  <si>
    <t>WISH-2007</t>
  </si>
  <si>
    <t>WISH-2008</t>
  </si>
  <si>
    <t>WISH-2009</t>
  </si>
  <si>
    <t>WISH-2010</t>
  </si>
  <si>
    <t>WISH-2011</t>
  </si>
  <si>
    <t>WISH-2012</t>
  </si>
  <si>
    <t>WISH-2013</t>
  </si>
  <si>
    <t>WISH-2014</t>
  </si>
  <si>
    <t>王月利</t>
  </si>
  <si>
    <t>WISH-288</t>
  </si>
  <si>
    <t>WISH-289</t>
  </si>
  <si>
    <t>WISH-290</t>
  </si>
  <si>
    <t>WISH-291</t>
  </si>
  <si>
    <t>WISH-299</t>
  </si>
  <si>
    <t>WISH-756</t>
  </si>
  <si>
    <t>WISH-761</t>
  </si>
  <si>
    <t>WISH-775</t>
  </si>
  <si>
    <t>WISH-792</t>
  </si>
  <si>
    <t>WISH-794</t>
  </si>
  <si>
    <t>WISH-795</t>
  </si>
  <si>
    <t>WISH-796</t>
  </si>
  <si>
    <t>程启远</t>
  </si>
  <si>
    <t>Newbee组总销售额</t>
  </si>
  <si>
    <t>Sunflower组</t>
  </si>
  <si>
    <t>WISH-15</t>
  </si>
  <si>
    <t>WISH-27</t>
  </si>
  <si>
    <t>WISH-27-1</t>
  </si>
  <si>
    <t>WISH-39</t>
  </si>
  <si>
    <t>WISH-60</t>
  </si>
  <si>
    <t>WISH-72</t>
  </si>
  <si>
    <t>WISH-207</t>
  </si>
  <si>
    <t>WISH-213</t>
  </si>
  <si>
    <t>WISH-215</t>
  </si>
  <si>
    <t>WISH-219</t>
  </si>
  <si>
    <t>WISH-221</t>
  </si>
  <si>
    <t>WISH-228</t>
  </si>
  <si>
    <t>WISH-240</t>
  </si>
  <si>
    <t>WISH-787</t>
  </si>
  <si>
    <t>WISH-707</t>
  </si>
  <si>
    <t>WISH-717</t>
  </si>
  <si>
    <t>WISH-770</t>
  </si>
  <si>
    <t>WISH-791</t>
  </si>
  <si>
    <t>WISH-224</t>
  </si>
  <si>
    <t>WISH-235</t>
  </si>
  <si>
    <t>WISH-251</t>
  </si>
  <si>
    <t>WISH-252</t>
  </si>
  <si>
    <t>WISH-253</t>
  </si>
  <si>
    <t>WISH-276</t>
  </si>
  <si>
    <t>WISH-296</t>
  </si>
  <si>
    <t>WISH-704</t>
  </si>
  <si>
    <t>WISH-706</t>
  </si>
  <si>
    <t>WISH-724</t>
  </si>
  <si>
    <t>WISH-726</t>
  </si>
  <si>
    <t>WISH-735</t>
  </si>
  <si>
    <t>WISH-741</t>
  </si>
  <si>
    <t>WISH-742</t>
  </si>
  <si>
    <t>WISH-746</t>
  </si>
  <si>
    <t>WISH-751</t>
  </si>
  <si>
    <t>WISH-752</t>
  </si>
  <si>
    <t>WISH-763</t>
  </si>
  <si>
    <t>WISH-773</t>
  </si>
  <si>
    <t>WISH-782</t>
  </si>
  <si>
    <t>WISH-788</t>
  </si>
  <si>
    <t>WISH-789</t>
  </si>
  <si>
    <t>WISH-790</t>
  </si>
  <si>
    <t>WISH-793</t>
  </si>
  <si>
    <t>王明月（组长）</t>
  </si>
  <si>
    <t>Sunflower组总销售额</t>
  </si>
  <si>
    <t>Onedada组</t>
  </si>
  <si>
    <t>WISH-20</t>
  </si>
  <si>
    <t>WISH-34</t>
  </si>
  <si>
    <t>WISH-44</t>
  </si>
  <si>
    <t>WISH-74</t>
  </si>
  <si>
    <t>WISH-94</t>
  </si>
  <si>
    <t>WISH-214</t>
  </si>
  <si>
    <t>WISH-241</t>
  </si>
  <si>
    <t>WISH-242</t>
  </si>
  <si>
    <t>WISH-243</t>
  </si>
  <si>
    <t>WISH-245</t>
  </si>
  <si>
    <t>WISH-293</t>
  </si>
  <si>
    <t>WISH-297</t>
  </si>
  <si>
    <t>WISH-298</t>
  </si>
  <si>
    <t>WISH-708</t>
  </si>
  <si>
    <t>WISH-711</t>
  </si>
  <si>
    <t>WISH-747</t>
  </si>
  <si>
    <t>胡期利</t>
  </si>
  <si>
    <t>WISH-53</t>
  </si>
  <si>
    <t>WISH-54</t>
  </si>
  <si>
    <t>WISH-56</t>
  </si>
  <si>
    <t>WISH-62</t>
  </si>
  <si>
    <t>WISH-66</t>
  </si>
  <si>
    <t>WISH-67</t>
  </si>
  <si>
    <t>WISH-70</t>
  </si>
  <si>
    <t>WISH-71</t>
  </si>
  <si>
    <t>WISH-81</t>
  </si>
  <si>
    <t>WISH-82</t>
  </si>
  <si>
    <t>WISH-212</t>
  </si>
  <si>
    <t>WISH-703</t>
  </si>
  <si>
    <t>WISH-723</t>
  </si>
  <si>
    <t>WISH-733</t>
  </si>
  <si>
    <t>WISH-743</t>
  </si>
  <si>
    <t>余萍萍</t>
  </si>
  <si>
    <t>WISH-246</t>
  </si>
  <si>
    <t>WISH-247</t>
  </si>
  <si>
    <t>WISH-718</t>
  </si>
  <si>
    <t>WISH-719</t>
  </si>
  <si>
    <t>WISH-720</t>
  </si>
  <si>
    <t>WISH-725</t>
  </si>
  <si>
    <t>WISH-740</t>
  </si>
  <si>
    <t>WISH-750</t>
  </si>
  <si>
    <t>WISH-768</t>
  </si>
  <si>
    <t>WISH-772</t>
  </si>
  <si>
    <t>WISH-778</t>
  </si>
  <si>
    <t>WISH-783</t>
  </si>
  <si>
    <t>WISH-2001</t>
  </si>
  <si>
    <t>WISH-2002</t>
  </si>
  <si>
    <t>WISH-2003</t>
  </si>
  <si>
    <t>陈芳琼</t>
  </si>
  <si>
    <t>WISH-68</t>
  </si>
  <si>
    <t>WISH-76</t>
  </si>
  <si>
    <t>WISH-705</t>
  </si>
  <si>
    <t>WISH-710</t>
  </si>
  <si>
    <t>WISH-713</t>
  </si>
  <si>
    <t>WISH-715</t>
  </si>
  <si>
    <t>WISH-721</t>
  </si>
  <si>
    <t>WISH-736</t>
  </si>
  <si>
    <t>WISH-737</t>
  </si>
  <si>
    <t>WISH-769</t>
  </si>
  <si>
    <t>WISH-774</t>
  </si>
  <si>
    <t>WISH-784</t>
  </si>
  <si>
    <t>WISH-2004</t>
  </si>
  <si>
    <t>WISH-2005</t>
  </si>
  <si>
    <t>WISH-2006</t>
  </si>
  <si>
    <t>潘丽萍</t>
  </si>
  <si>
    <t>Onedada组总销售额</t>
  </si>
  <si>
    <t>Bigbang组</t>
  </si>
  <si>
    <t>WISH-10</t>
  </si>
  <si>
    <t>WISH-30</t>
  </si>
  <si>
    <t>WISH-31</t>
  </si>
  <si>
    <t>WISH-50</t>
  </si>
  <si>
    <t>WISH-55</t>
  </si>
  <si>
    <t>WISH-65</t>
  </si>
  <si>
    <t>WISH-95</t>
  </si>
  <si>
    <t>WISH-96</t>
  </si>
  <si>
    <t>WISH-203</t>
  </si>
  <si>
    <t>WISH-204</t>
  </si>
  <si>
    <t>WISH-205</t>
  </si>
  <si>
    <t>WISH-206</t>
  </si>
  <si>
    <t>WISH-208</t>
  </si>
  <si>
    <t>WISH-216</t>
  </si>
  <si>
    <t>WISH-295</t>
  </si>
  <si>
    <t>胡文祥</t>
  </si>
  <si>
    <t>WISH-51</t>
  </si>
  <si>
    <t>WISH-52</t>
  </si>
  <si>
    <t>WISH-57</t>
  </si>
  <si>
    <t>WISH-61</t>
  </si>
  <si>
    <t>WISH-77</t>
  </si>
  <si>
    <t>WISH-83</t>
  </si>
  <si>
    <t>WISH-87</t>
  </si>
  <si>
    <t>WISH-217</t>
  </si>
  <si>
    <t>WISH-230</t>
  </si>
  <si>
    <t>WISH-231</t>
  </si>
  <si>
    <t>WISH-233</t>
  </si>
  <si>
    <t>WISH-234</t>
  </si>
  <si>
    <t>WISH-236</t>
  </si>
  <si>
    <t>WISH-237</t>
  </si>
  <si>
    <t>WISH-716</t>
  </si>
  <si>
    <t>唐雪松</t>
  </si>
  <si>
    <t>WISH-40</t>
  </si>
  <si>
    <t>WISH-43</t>
  </si>
  <si>
    <t>WISH-63</t>
  </si>
  <si>
    <t>WISH-64</t>
  </si>
  <si>
    <t>WISH-75</t>
  </si>
  <si>
    <t>WISH-84</t>
  </si>
  <si>
    <t>WISH-99</t>
  </si>
  <si>
    <t>WISH-220</t>
  </si>
  <si>
    <t>WISH-223</t>
  </si>
  <si>
    <t>WISH-226</t>
  </si>
  <si>
    <t>WISH-227</t>
  </si>
  <si>
    <t>WISH-229</t>
  </si>
  <si>
    <t>WISH-244</t>
  </si>
  <si>
    <t>WISH-248</t>
  </si>
  <si>
    <t>WISH-249</t>
  </si>
  <si>
    <t>朱琳</t>
  </si>
  <si>
    <t>Bigbang组总销售额</t>
  </si>
  <si>
    <t>一组炒分金额</t>
  </si>
  <si>
    <t>WISH事业部一部（陈波）总销售额</t>
  </si>
  <si>
    <t>WISH事业部二部（郭凤华）</t>
  </si>
  <si>
    <t>WISH-143（被关闭）</t>
  </si>
  <si>
    <t>WISH-192(被关闭）</t>
  </si>
  <si>
    <t>WISH-178（被关闭）</t>
  </si>
  <si>
    <t>WISH2-Universe</t>
  </si>
  <si>
    <t>WISH-100</t>
  </si>
  <si>
    <t>WISH-104</t>
  </si>
  <si>
    <t>WISH-111</t>
  </si>
  <si>
    <t>WISH-113</t>
  </si>
  <si>
    <t>WISH-115</t>
  </si>
  <si>
    <t>WISH-118</t>
  </si>
  <si>
    <t>WISH-119</t>
  </si>
  <si>
    <t>WISH-127</t>
  </si>
  <si>
    <t>WISH-140</t>
  </si>
  <si>
    <t>WISH-147</t>
  </si>
  <si>
    <t>WISH-160</t>
  </si>
  <si>
    <t>WISH-171</t>
  </si>
  <si>
    <t>WISH-176</t>
  </si>
  <si>
    <t>WISH-183</t>
  </si>
  <si>
    <t>WISH-186</t>
  </si>
  <si>
    <t>WISH-198</t>
  </si>
  <si>
    <t>WISH-199</t>
  </si>
  <si>
    <t>WISH-516</t>
  </si>
  <si>
    <t>WISH-535</t>
  </si>
  <si>
    <t>WISH-563</t>
  </si>
  <si>
    <t>WISH-569</t>
  </si>
  <si>
    <t>WISH-572</t>
  </si>
  <si>
    <t>郭凤华</t>
  </si>
  <si>
    <t>WISH-114</t>
  </si>
  <si>
    <t>WISH-119-1</t>
  </si>
  <si>
    <t>WISH-179</t>
  </si>
  <si>
    <t>WISH-507</t>
  </si>
  <si>
    <t>WISH-511</t>
  </si>
  <si>
    <t>WISH-513</t>
  </si>
  <si>
    <t>WISH-523</t>
  </si>
  <si>
    <t>WISH-524</t>
  </si>
  <si>
    <t>WISH-533</t>
  </si>
  <si>
    <t>WISH-534</t>
  </si>
  <si>
    <t>WISH-542</t>
  </si>
  <si>
    <t>WISH-545</t>
  </si>
  <si>
    <t>WISH-546</t>
  </si>
  <si>
    <t>WISH-547</t>
  </si>
  <si>
    <t>WISH-558</t>
  </si>
  <si>
    <t>WISH-571</t>
  </si>
  <si>
    <t>刘菊芳</t>
  </si>
  <si>
    <t>WISH-109</t>
  </si>
  <si>
    <t>WISH-116</t>
  </si>
  <si>
    <t>WISH-136</t>
  </si>
  <si>
    <t>WISH-187</t>
  </si>
  <si>
    <t>WISH-517</t>
  </si>
  <si>
    <t>WISH-527</t>
  </si>
  <si>
    <t>WISH-536</t>
  </si>
  <si>
    <t>WISH-537</t>
  </si>
  <si>
    <t>WISH-548</t>
  </si>
  <si>
    <t>WISH-553</t>
  </si>
  <si>
    <t>WISH-566</t>
  </si>
  <si>
    <t>赵桂平</t>
  </si>
  <si>
    <t>WISH2-Universe 销售额</t>
  </si>
  <si>
    <t>WISH2-SSR</t>
  </si>
  <si>
    <t>WISH-101</t>
  </si>
  <si>
    <t>WISH-102</t>
  </si>
  <si>
    <t>WISH-103</t>
  </si>
  <si>
    <t>WISH-107</t>
  </si>
  <si>
    <t>WISH-108</t>
  </si>
  <si>
    <t>WISH-110</t>
  </si>
  <si>
    <t>WISH-112</t>
  </si>
  <si>
    <t>WISH-113-1</t>
  </si>
  <si>
    <t>WISH-117</t>
  </si>
  <si>
    <t>WISH-121</t>
  </si>
  <si>
    <t>WISH-125</t>
  </si>
  <si>
    <t>WISH-128</t>
  </si>
  <si>
    <t>WISH-129</t>
  </si>
  <si>
    <t>WISH-132</t>
  </si>
  <si>
    <t>WISH-133</t>
  </si>
  <si>
    <t>WISH-134</t>
  </si>
  <si>
    <t>WISH-135</t>
  </si>
  <si>
    <t>WISH-139</t>
  </si>
  <si>
    <t>WISH-153</t>
  </si>
  <si>
    <t>WISH-158</t>
  </si>
  <si>
    <t>WISH-539</t>
  </si>
  <si>
    <t>WISH-552</t>
  </si>
  <si>
    <t>WISH-568</t>
  </si>
  <si>
    <t>赵海玲</t>
  </si>
  <si>
    <t>WISH-122</t>
  </si>
  <si>
    <t>WISH-142</t>
  </si>
  <si>
    <t>WISH-149</t>
  </si>
  <si>
    <t>WISH-154</t>
  </si>
  <si>
    <t>WISH-168</t>
  </si>
  <si>
    <t>WISH-169</t>
  </si>
  <si>
    <t>WISH-184</t>
  </si>
  <si>
    <t>WISH-501</t>
  </si>
  <si>
    <t>WISH-504</t>
  </si>
  <si>
    <t>WISH-505</t>
  </si>
  <si>
    <t>WISH-515</t>
  </si>
  <si>
    <t>WISH-520</t>
  </si>
  <si>
    <t>WISH-528</t>
  </si>
  <si>
    <t>WISH-532</t>
  </si>
  <si>
    <t>WISH-538</t>
  </si>
  <si>
    <t>WISH-540</t>
  </si>
  <si>
    <t>WISH-564</t>
  </si>
  <si>
    <t>杨佳玲</t>
  </si>
  <si>
    <t>WISH-138</t>
  </si>
  <si>
    <t>WISH-141</t>
  </si>
  <si>
    <t>WISH-144</t>
  </si>
  <si>
    <t>WISH-146</t>
  </si>
  <si>
    <t>WISH-174</t>
  </si>
  <si>
    <t>WISH-177</t>
  </si>
  <si>
    <t>WISH-514</t>
  </si>
  <si>
    <t>WISH-543</t>
  </si>
  <si>
    <t>WISH-544</t>
  </si>
  <si>
    <t>WISH-549</t>
  </si>
  <si>
    <t>WISH-550</t>
  </si>
  <si>
    <t>WISH-551</t>
  </si>
  <si>
    <t>WISH-554</t>
  </si>
  <si>
    <t>WISH-555</t>
  </si>
  <si>
    <t>WISH-556</t>
  </si>
  <si>
    <t>WISH-561</t>
  </si>
  <si>
    <t>WISH-562</t>
  </si>
  <si>
    <t>WISH-573</t>
  </si>
  <si>
    <t xml:space="preserve">                       </t>
  </si>
  <si>
    <t>宗明月</t>
  </si>
  <si>
    <t>WISH2-SSR 销售额</t>
  </si>
  <si>
    <t>WISH2-TF WISHES</t>
  </si>
  <si>
    <t>WISH-105</t>
  </si>
  <si>
    <t>WISH-145</t>
  </si>
  <si>
    <t>WISH-159</t>
  </si>
  <si>
    <t>WISH-162</t>
  </si>
  <si>
    <t>WISH-166</t>
  </si>
  <si>
    <t>WISH-172</t>
  </si>
  <si>
    <t>WISH-175</t>
  </si>
  <si>
    <t>WISH-181</t>
  </si>
  <si>
    <t>WISH-185</t>
  </si>
  <si>
    <t>WISH-189</t>
  </si>
  <si>
    <t>WISH-190</t>
  </si>
  <si>
    <t>WISH-191</t>
  </si>
  <si>
    <t>WISH-193</t>
  </si>
  <si>
    <t>WISH-194</t>
  </si>
  <si>
    <t>WISH-195</t>
  </si>
  <si>
    <t>WISH-559</t>
  </si>
  <si>
    <t>WISH-570</t>
  </si>
  <si>
    <t>许丹</t>
  </si>
  <si>
    <t>WISH-106</t>
  </si>
  <si>
    <t>WISH-120</t>
  </si>
  <si>
    <t>WISH-124</t>
  </si>
  <si>
    <t>WISH-126</t>
  </si>
  <si>
    <t>WISH-182</t>
  </si>
  <si>
    <t>WISH-170</t>
  </si>
  <si>
    <t>WISH-197</t>
  </si>
  <si>
    <t>WISH-500</t>
  </si>
  <si>
    <t>WISH-509</t>
  </si>
  <si>
    <t>WISH-518</t>
  </si>
  <si>
    <t>WISH-526</t>
  </si>
  <si>
    <t>WISH-529</t>
  </si>
  <si>
    <t>WISH-530</t>
  </si>
  <si>
    <t>WISH-531</t>
  </si>
  <si>
    <t>WISH-567</t>
  </si>
  <si>
    <t>韩雪莉</t>
  </si>
  <si>
    <t>WISH-131</t>
  </si>
  <si>
    <t>WISH-137</t>
  </si>
  <si>
    <t>WISH-148</t>
  </si>
  <si>
    <t>WISH-151</t>
  </si>
  <si>
    <t>WISH-152</t>
  </si>
  <si>
    <t>WISH-157</t>
  </si>
  <si>
    <t>WISH-502</t>
  </si>
  <si>
    <t>WISH-503</t>
  </si>
  <si>
    <t>WISH-506</t>
  </si>
  <si>
    <t>WISH-508</t>
  </si>
  <si>
    <t>WISH-510</t>
  </si>
  <si>
    <t>WISH-512</t>
  </si>
  <si>
    <t>WISH-519</t>
  </si>
  <si>
    <t>WISH-521</t>
  </si>
  <si>
    <t>WISH-522</t>
  </si>
  <si>
    <t>陈婷</t>
  </si>
  <si>
    <t>WISH-123</t>
  </si>
  <si>
    <t>WISH-156</t>
  </si>
  <si>
    <t>WISH-161</t>
  </si>
  <si>
    <t>WISH-163</t>
  </si>
  <si>
    <t>WISH-164</t>
  </si>
  <si>
    <t>WISH-165</t>
  </si>
  <si>
    <t>WISH-167</t>
  </si>
  <si>
    <t>WISH-173</t>
  </si>
  <si>
    <t>WISH-188</t>
  </si>
  <si>
    <t>WISH-196</t>
  </si>
  <si>
    <t>WISH-525</t>
  </si>
  <si>
    <t>WISH-541</t>
  </si>
  <si>
    <t>WISH-557</t>
  </si>
  <si>
    <t>WISH-560</t>
  </si>
  <si>
    <t>WISH-565</t>
  </si>
  <si>
    <t>赵芳</t>
  </si>
  <si>
    <t>WISH2-TF WISHES 销售额</t>
  </si>
  <si>
    <t>二组炒分金额</t>
  </si>
  <si>
    <t>WISH事业部二部（郭凤华）总销售额</t>
  </si>
  <si>
    <t>WISH事业部三部（徐仔云）</t>
  </si>
  <si>
    <t>WISH-300</t>
  </si>
  <si>
    <t>WISH-304</t>
  </si>
  <si>
    <t>WISH-312</t>
  </si>
  <si>
    <t>WISH-315</t>
  </si>
  <si>
    <t>WISH-322</t>
  </si>
  <si>
    <t>WISH-334</t>
  </si>
  <si>
    <t>WISH-337</t>
  </si>
  <si>
    <t>WISH-341</t>
  </si>
  <si>
    <t>https://www.baidu.com/s?wd=https%3A%2F%2Fwww.baidu.com%2F%3Ftn%3D98012088_4_dg%26ch%3D10&amp;rsv_spt=1&amp;rsv_iqid=0xbd16854d0001cef6&amp;issp=1&amp;f=8&amp;rsv_bp=0&amp;rsv_idx=2&amp;ie=utf-8&amp;tn=98012088_4_dg&amp;ch=10&amp;rsv_enter=1&amp;rsv_sug3=2&amp;rsv_n=2&amp;rsv_sug2=0&amp;inputT=106&amp;rsv_sug4=131</t>
  </si>
  <si>
    <t>WISH-346</t>
  </si>
  <si>
    <t>WISH-350</t>
  </si>
  <si>
    <t>WISH-353</t>
  </si>
  <si>
    <t>WISH-363</t>
  </si>
  <si>
    <t>WISH-364</t>
  </si>
  <si>
    <t>WISH-370</t>
  </si>
  <si>
    <t>陈小波（组长）</t>
  </si>
  <si>
    <t>WISH-301</t>
  </si>
  <si>
    <t>WISH-317</t>
  </si>
  <si>
    <t>WISH-321</t>
  </si>
  <si>
    <t>WISH-323</t>
  </si>
  <si>
    <t>WISH-328</t>
  </si>
  <si>
    <t>WISH-335</t>
  </si>
  <si>
    <t>WISH-344</t>
  </si>
  <si>
    <t>WISH-327</t>
  </si>
  <si>
    <t>WISH-331</t>
  </si>
  <si>
    <t>WISH-356</t>
  </si>
  <si>
    <t>WISH-368</t>
  </si>
  <si>
    <t>WISH-330</t>
  </si>
  <si>
    <t>WISH-367</t>
  </si>
  <si>
    <t>WISH-348</t>
  </si>
  <si>
    <t>WISH-351</t>
  </si>
  <si>
    <t>程燕</t>
  </si>
  <si>
    <t>WISH-302</t>
  </si>
  <si>
    <t>WISH-303</t>
  </si>
  <si>
    <t>WISH-307</t>
  </si>
  <si>
    <t>WISH-308</t>
  </si>
  <si>
    <t>WISH-309</t>
  </si>
  <si>
    <t>WISH-314</t>
  </si>
  <si>
    <t>WISH-318</t>
  </si>
  <si>
    <t>WISH-338</t>
  </si>
  <si>
    <t>WISH-339</t>
  </si>
  <si>
    <t>WISH-345</t>
  </si>
  <si>
    <t>WISH-349</t>
  </si>
  <si>
    <t>WISH-305</t>
  </si>
  <si>
    <t>WISH-358</t>
  </si>
  <si>
    <t>WISH-361</t>
  </si>
  <si>
    <t>WISH-366</t>
  </si>
  <si>
    <t>WISH-369</t>
  </si>
  <si>
    <t>张丽华</t>
  </si>
  <si>
    <t>WISH-306</t>
  </si>
  <si>
    <t>WISH-316</t>
  </si>
  <si>
    <t>WISH-319</t>
  </si>
  <si>
    <t>WISH-320</t>
  </si>
  <si>
    <t>WISH-325</t>
  </si>
  <si>
    <t>WISH-326</t>
  </si>
  <si>
    <t>WISH-332</t>
  </si>
  <si>
    <t>WISH-342</t>
  </si>
  <si>
    <t>WISH-343</t>
  </si>
  <si>
    <t>WISH-352</t>
  </si>
  <si>
    <t>WISH-355</t>
  </si>
  <si>
    <t>WISH-357</t>
  </si>
  <si>
    <t>WISH-360</t>
  </si>
  <si>
    <t>WISH-371</t>
  </si>
  <si>
    <t>孙璐</t>
  </si>
  <si>
    <t>WISH-310</t>
  </si>
  <si>
    <t>WISH-311</t>
  </si>
  <si>
    <t>WISH-313</t>
  </si>
  <si>
    <t>WISH-324</t>
  </si>
  <si>
    <t>WISH-329</t>
  </si>
  <si>
    <t>WISH-333</t>
  </si>
  <si>
    <t>WISH-336</t>
  </si>
  <si>
    <t>WISH-340</t>
  </si>
  <si>
    <t>WISH-359</t>
  </si>
  <si>
    <t>WISH-362</t>
  </si>
  <si>
    <t>WISH-372</t>
  </si>
  <si>
    <t>WISH-347</t>
  </si>
  <si>
    <t>WISH-354</t>
  </si>
  <si>
    <t>WISH-365</t>
  </si>
  <si>
    <t>尹建杰</t>
  </si>
  <si>
    <t>三组炒分金额</t>
  </si>
  <si>
    <t>WISH事业部三部（徐仔云）总销售额</t>
  </si>
  <si>
    <t>WISH事业部四部（刘星慎）</t>
  </si>
  <si>
    <t>DuoduoMoney组</t>
  </si>
  <si>
    <t>WISH-16</t>
  </si>
  <si>
    <t>WISH-19</t>
  </si>
  <si>
    <t>WISH-23</t>
  </si>
  <si>
    <t>WISH-24</t>
  </si>
  <si>
    <t>WISH-25</t>
  </si>
  <si>
    <t>WISH-26</t>
  </si>
  <si>
    <t>WISH-37</t>
  </si>
  <si>
    <t>WISH-42</t>
  </si>
  <si>
    <t>WISH-79</t>
  </si>
  <si>
    <t>WISH-202</t>
  </si>
  <si>
    <t>WISH-260</t>
  </si>
  <si>
    <t>WISH-260-1</t>
  </si>
  <si>
    <t>WISH-275</t>
  </si>
  <si>
    <t>刘星慎</t>
  </si>
  <si>
    <t>WISH-17</t>
  </si>
  <si>
    <t>WISH-21</t>
  </si>
  <si>
    <t>WISH-32</t>
  </si>
  <si>
    <t>WISH-36</t>
  </si>
  <si>
    <t>WISH-86</t>
  </si>
  <si>
    <t>WISH-200</t>
  </si>
  <si>
    <t>WISH-201</t>
  </si>
  <si>
    <t>WISH-225</t>
  </si>
  <si>
    <t>WISH-250</t>
  </si>
  <si>
    <t>WISH-273</t>
  </si>
  <si>
    <t>WISH-278</t>
  </si>
  <si>
    <t>WISH-702</t>
  </si>
  <si>
    <t>钟丽</t>
  </si>
  <si>
    <t>WISH-29</t>
  </si>
  <si>
    <t>WISH-49</t>
  </si>
  <si>
    <t>WISH-80</t>
  </si>
  <si>
    <t>WISH-255</t>
  </si>
  <si>
    <t>WISH-257</t>
  </si>
  <si>
    <t>WISH-258</t>
  </si>
  <si>
    <t>WISH-259</t>
  </si>
  <si>
    <t>WISH-271</t>
  </si>
  <si>
    <t>WISH-272</t>
  </si>
  <si>
    <t>WISH-709</t>
  </si>
  <si>
    <t>WISH-729</t>
  </si>
  <si>
    <t>WISH-739</t>
  </si>
  <si>
    <t>WISH-749</t>
  </si>
  <si>
    <t>WISH-759</t>
  </si>
  <si>
    <t>WISH-779</t>
  </si>
  <si>
    <t>周佳</t>
  </si>
  <si>
    <t>WISH-85</t>
  </si>
  <si>
    <t>WISH-97</t>
  </si>
  <si>
    <t>WISH-98</t>
  </si>
  <si>
    <t>WISH-222</t>
  </si>
  <si>
    <t>WISH-279</t>
  </si>
  <si>
    <t>WISH-280</t>
  </si>
  <si>
    <t>WISH-281</t>
  </si>
  <si>
    <t>WISH-282</t>
  </si>
  <si>
    <t>WISH-284</t>
  </si>
  <si>
    <t>WISH-286</t>
  </si>
  <si>
    <t>WISH-701</t>
  </si>
  <si>
    <t>WISH-732</t>
  </si>
  <si>
    <t>WISH-748</t>
  </si>
  <si>
    <t>WISH-755</t>
  </si>
  <si>
    <t>WISH-771</t>
  </si>
  <si>
    <t>朱长松</t>
  </si>
  <si>
    <t>WISH-59</t>
  </si>
  <si>
    <t>WISH-69</t>
  </si>
  <si>
    <t>WISH-78</t>
  </si>
  <si>
    <t>WISH-211</t>
  </si>
  <si>
    <t>WISH-239</t>
  </si>
  <si>
    <t>WISH-277</t>
  </si>
  <si>
    <t>WISH-294</t>
  </si>
  <si>
    <t>WISH-714</t>
  </si>
  <si>
    <t>WISH-722</t>
  </si>
  <si>
    <t>WISH-731</t>
  </si>
  <si>
    <t>WISH-780</t>
  </si>
  <si>
    <t>WISH-786</t>
  </si>
  <si>
    <t>骆媛媛</t>
  </si>
  <si>
    <t>WISH-700</t>
  </si>
  <si>
    <t>WISH-730</t>
  </si>
  <si>
    <t>WISH-744</t>
  </si>
  <si>
    <t>WISH-754</t>
  </si>
  <si>
    <t>WISH-757</t>
  </si>
  <si>
    <t>WISH-797</t>
  </si>
  <si>
    <t>WISH-210</t>
  </si>
  <si>
    <t>WISH-218</t>
  </si>
  <si>
    <t>WISH-261</t>
  </si>
  <si>
    <t>WISH-262</t>
  </si>
  <si>
    <t>WISH-263</t>
  </si>
  <si>
    <t>WISH-727</t>
  </si>
  <si>
    <t>WISH-728</t>
  </si>
  <si>
    <t>WISH-738</t>
  </si>
  <si>
    <t>张皓</t>
  </si>
  <si>
    <t>DuoduoMoney组总销售额</t>
  </si>
  <si>
    <t>四组炒分金额</t>
  </si>
  <si>
    <t>WISH事业部四部（刘星慎）总销售额</t>
  </si>
  <si>
    <t>WISH总销售额</t>
  </si>
  <si>
    <t>JOOM</t>
  </si>
  <si>
    <t>JOOM1-SH-别闹组</t>
  </si>
  <si>
    <t>JOOM-11</t>
  </si>
  <si>
    <t>JOOM-12</t>
  </si>
  <si>
    <t>JOOM-13</t>
  </si>
  <si>
    <t>JOOM-14</t>
  </si>
  <si>
    <t>JOOM-15</t>
  </si>
  <si>
    <t>JOOM-16</t>
  </si>
  <si>
    <t>JOOM-17</t>
  </si>
  <si>
    <t>JOOM-18</t>
  </si>
  <si>
    <t>JOOM-19</t>
  </si>
  <si>
    <t>JOOM-20</t>
  </si>
  <si>
    <t>JOOM-21</t>
  </si>
  <si>
    <t>JOOM-22</t>
  </si>
  <si>
    <t>JOOM-23</t>
  </si>
  <si>
    <t>JOOM-24</t>
  </si>
  <si>
    <t>JOOM-25</t>
  </si>
  <si>
    <t>JOOM-26</t>
  </si>
  <si>
    <t>JOOM-27</t>
  </si>
  <si>
    <t>JOOM-28</t>
  </si>
  <si>
    <t>JOOM-29</t>
  </si>
  <si>
    <t>JOOM-30</t>
  </si>
  <si>
    <t>JOOM-31</t>
  </si>
  <si>
    <t>JOOM-32</t>
  </si>
  <si>
    <t>JOOM-33</t>
  </si>
  <si>
    <t>JOOM-34</t>
  </si>
  <si>
    <t>JOOM-35</t>
  </si>
  <si>
    <t>JOOM-76</t>
  </si>
  <si>
    <t>JOOM-77</t>
  </si>
  <si>
    <t>JOOM-78</t>
  </si>
  <si>
    <t>JOOM-79</t>
  </si>
  <si>
    <t>JOOM-80</t>
  </si>
  <si>
    <t>JOOM-81</t>
  </si>
  <si>
    <t>JOOM-82</t>
  </si>
  <si>
    <t>JOOM-83</t>
  </si>
  <si>
    <t>JOOM-84</t>
  </si>
  <si>
    <t>JOOM-85</t>
  </si>
  <si>
    <t>JOOM-86</t>
  </si>
  <si>
    <t>JOOM-87</t>
  </si>
  <si>
    <t>JOOM-88</t>
  </si>
  <si>
    <t>JOOM-89</t>
  </si>
  <si>
    <t>JOOM-90</t>
  </si>
  <si>
    <t>JOOM-91</t>
  </si>
  <si>
    <t>JOOM-92</t>
  </si>
  <si>
    <t>JOOM-93</t>
  </si>
  <si>
    <t>JOOM-94</t>
  </si>
  <si>
    <t>JOOM-95</t>
  </si>
  <si>
    <t>JOOM-96</t>
  </si>
  <si>
    <t>JOOM-97</t>
  </si>
  <si>
    <t>JOOM-98</t>
  </si>
  <si>
    <t>JOOM-99</t>
  </si>
  <si>
    <t>JOOM-00</t>
  </si>
  <si>
    <t>Yixuan账号群</t>
  </si>
  <si>
    <t>JOOM-200</t>
  </si>
  <si>
    <t>JOOM-201</t>
  </si>
  <si>
    <t>JOOM-202</t>
  </si>
  <si>
    <t>JOOM-203</t>
  </si>
  <si>
    <t>JOOM-204</t>
  </si>
  <si>
    <t>JOOM-205</t>
  </si>
  <si>
    <t>JOOM-206</t>
  </si>
  <si>
    <t>JOOM-207</t>
  </si>
  <si>
    <t>JOOM-208</t>
  </si>
  <si>
    <t>JOOM-209</t>
  </si>
  <si>
    <t>JOOM-210</t>
  </si>
  <si>
    <t>JOOM-211</t>
  </si>
  <si>
    <t>JOOM-212</t>
  </si>
  <si>
    <t>JOOM-213</t>
  </si>
  <si>
    <t>JOOM-214</t>
  </si>
  <si>
    <t>JOOM-215</t>
  </si>
  <si>
    <t>JOOM-216</t>
  </si>
  <si>
    <t>JOOM-217</t>
  </si>
  <si>
    <t>JOOM-218</t>
  </si>
  <si>
    <t>JOOM-219</t>
  </si>
  <si>
    <t>JOOM-220</t>
  </si>
  <si>
    <t>JOOM-221</t>
  </si>
  <si>
    <t>JOOM-222</t>
  </si>
  <si>
    <t>JOOM-223</t>
  </si>
  <si>
    <t>JOOM-224</t>
  </si>
  <si>
    <t>JOOM-225</t>
  </si>
  <si>
    <t>JOOM-226</t>
  </si>
  <si>
    <t>JOOM-227</t>
  </si>
  <si>
    <t>JOOM-228</t>
  </si>
  <si>
    <t>JOOM-229</t>
  </si>
  <si>
    <t>Guangzhou Jinyuan账号群</t>
  </si>
  <si>
    <t>JOOM-700</t>
  </si>
  <si>
    <t>JOOM-701</t>
  </si>
  <si>
    <t>JOOM-702</t>
  </si>
  <si>
    <t>JOOM-703</t>
  </si>
  <si>
    <t>JOOM-704</t>
  </si>
  <si>
    <t>JOOM-705</t>
  </si>
  <si>
    <t>JOOM-706</t>
  </si>
  <si>
    <t>JOOM-707</t>
  </si>
  <si>
    <t>JOOM-708</t>
  </si>
  <si>
    <t>JOOM-709</t>
  </si>
  <si>
    <t>JOOM-710</t>
  </si>
  <si>
    <t>JOOM-711</t>
  </si>
  <si>
    <t>JOOM-712</t>
  </si>
  <si>
    <t>JOOM-713</t>
  </si>
  <si>
    <t>JOOM-714</t>
  </si>
  <si>
    <t>JOOM-715</t>
  </si>
  <si>
    <t>JOOM-716</t>
  </si>
  <si>
    <t>JOOM-717</t>
  </si>
  <si>
    <t>JOOM-718</t>
  </si>
  <si>
    <t>JOOM-719</t>
  </si>
  <si>
    <t>JOOM-720</t>
  </si>
  <si>
    <t>JOOM-721</t>
  </si>
  <si>
    <t>JOOM-722</t>
  </si>
  <si>
    <t>JOOM-723</t>
  </si>
  <si>
    <t>JOOM-724</t>
  </si>
  <si>
    <t>JOOM-725</t>
  </si>
  <si>
    <t>JOOM-726</t>
  </si>
  <si>
    <t>JOOM-727</t>
  </si>
  <si>
    <t>JOOM-728</t>
  </si>
  <si>
    <t>JOOM-729</t>
  </si>
  <si>
    <t>shanghai mingxuan账号群</t>
  </si>
  <si>
    <t>JOOM1炒分金额</t>
  </si>
  <si>
    <t>JOOM1总销售额-曾蕾</t>
  </si>
  <si>
    <t>JOOM2-SH-吴彦组</t>
  </si>
  <si>
    <t>JOOM-01</t>
  </si>
  <si>
    <t>JOOM-02</t>
  </si>
  <si>
    <t>JOOM-03</t>
  </si>
  <si>
    <t>JOOM-04</t>
  </si>
  <si>
    <t>JOOM-05</t>
  </si>
  <si>
    <t>JOOM-06</t>
  </si>
  <si>
    <t>JOOM-07</t>
  </si>
  <si>
    <t>JOOM-08</t>
  </si>
  <si>
    <t>JOOM-09</t>
  </si>
  <si>
    <t>JOOM-10</t>
  </si>
  <si>
    <t>JOOM-36</t>
  </si>
  <si>
    <t>JOOM-37</t>
  </si>
  <si>
    <t>JOOM-38</t>
  </si>
  <si>
    <t>JOOM-39</t>
  </si>
  <si>
    <t>JOOM-40</t>
  </si>
  <si>
    <t>JOOM-41</t>
  </si>
  <si>
    <t>JOOM-42</t>
  </si>
  <si>
    <t>JOOM-43</t>
  </si>
  <si>
    <t>JOOM-44</t>
  </si>
  <si>
    <t>JOOM-45</t>
  </si>
  <si>
    <t>JOOM-46</t>
  </si>
  <si>
    <t>JOOM-47</t>
  </si>
  <si>
    <t>JOOM-48</t>
  </si>
  <si>
    <t>JOOM-49</t>
  </si>
  <si>
    <t>JOOM-50</t>
  </si>
  <si>
    <t>DingHan账号群</t>
  </si>
  <si>
    <t>JOOM-100</t>
  </si>
  <si>
    <t>JOOM-101</t>
  </si>
  <si>
    <t>JOOM-102</t>
  </si>
  <si>
    <t>JOOM-103</t>
  </si>
  <si>
    <t>JOOM-104</t>
  </si>
  <si>
    <t>JOOM-105</t>
  </si>
  <si>
    <t>JOOM-106</t>
  </si>
  <si>
    <t>JOOM-107</t>
  </si>
  <si>
    <t>JOOM-108</t>
  </si>
  <si>
    <t>JOOM-109</t>
  </si>
  <si>
    <t>JOOM-110</t>
  </si>
  <si>
    <t>JOOM-111</t>
  </si>
  <si>
    <t>JOOM-112</t>
  </si>
  <si>
    <t>JOOM-113</t>
  </si>
  <si>
    <t>JOOM-114</t>
  </si>
  <si>
    <t>JOOM-115</t>
  </si>
  <si>
    <t>JOOM-116</t>
  </si>
  <si>
    <t>JOOM-117</t>
  </si>
  <si>
    <t>JOOM-118</t>
  </si>
  <si>
    <t>JOOM-119</t>
  </si>
  <si>
    <t>JOOM-120</t>
  </si>
  <si>
    <t>JOOM-121</t>
  </si>
  <si>
    <t>JOOM-122</t>
  </si>
  <si>
    <t>JOOM-123</t>
  </si>
  <si>
    <t>JOOM-124</t>
  </si>
  <si>
    <t>JOOM-125</t>
  </si>
  <si>
    <t>JOOM-126</t>
  </si>
  <si>
    <t>JOOM-127</t>
  </si>
  <si>
    <t>JOOM-128</t>
  </si>
  <si>
    <t>JOOM-129</t>
  </si>
  <si>
    <t>Zhuting Shanghai账号群</t>
  </si>
  <si>
    <t>JOOM-150</t>
  </si>
  <si>
    <t>JOOM-151</t>
  </si>
  <si>
    <t>JOOM-152</t>
  </si>
  <si>
    <t>JOOM-153</t>
  </si>
  <si>
    <t>JOOM-154</t>
  </si>
  <si>
    <t>JOOM-155</t>
  </si>
  <si>
    <t>JOOM-156</t>
  </si>
  <si>
    <t>JOOM-157</t>
  </si>
  <si>
    <t>JOOM-158</t>
  </si>
  <si>
    <t>JOOM-159</t>
  </si>
  <si>
    <t>JOOM-160</t>
  </si>
  <si>
    <t>JOOM-161</t>
  </si>
  <si>
    <t>JOOM-162</t>
  </si>
  <si>
    <t>JOOM-163</t>
  </si>
  <si>
    <t>JOOM-164</t>
  </si>
  <si>
    <t>JOOM-165</t>
  </si>
  <si>
    <t>JOOM-166</t>
  </si>
  <si>
    <t>JOOM-167</t>
  </si>
  <si>
    <t>JOOM-168</t>
  </si>
  <si>
    <t>JOOM-169</t>
  </si>
  <si>
    <t>JOOM-170</t>
  </si>
  <si>
    <t>JOOM-171</t>
  </si>
  <si>
    <t>JOOM-172</t>
  </si>
  <si>
    <t>JOOM-173</t>
  </si>
  <si>
    <t>JOOM-174</t>
  </si>
  <si>
    <t>hefei helin账号群</t>
  </si>
  <si>
    <t>JOOM2炒分金额</t>
  </si>
  <si>
    <t>JOOM2总销售额-黄禹豪</t>
  </si>
  <si>
    <t>JOOM3-SH-天仙组</t>
  </si>
  <si>
    <t>JOOM-300</t>
  </si>
  <si>
    <t>JOOM-301</t>
  </si>
  <si>
    <t>JOOM-302</t>
  </si>
  <si>
    <t>JOOM-303</t>
  </si>
  <si>
    <t>JOOM-304</t>
  </si>
  <si>
    <t>JOOM-305</t>
  </si>
  <si>
    <t>JOOM-306</t>
  </si>
  <si>
    <t>JOOM-307</t>
  </si>
  <si>
    <t>JOOM-308</t>
  </si>
  <si>
    <t>JOOM-309</t>
  </si>
  <si>
    <t>JOOM-310</t>
  </si>
  <si>
    <t>JOOM-311</t>
  </si>
  <si>
    <t>JOOM-312</t>
  </si>
  <si>
    <t>JOOM-313</t>
  </si>
  <si>
    <t>JOOM-314</t>
  </si>
  <si>
    <t>JOOM-315</t>
  </si>
  <si>
    <t>JOOM-316</t>
  </si>
  <si>
    <t>JOOM-317</t>
  </si>
  <si>
    <t>JOOM-318</t>
  </si>
  <si>
    <t>JOOM-319</t>
  </si>
  <si>
    <t>JOOM-320</t>
  </si>
  <si>
    <t>JOOM-321</t>
  </si>
  <si>
    <t>JOOM-322</t>
  </si>
  <si>
    <t>JOOM-323</t>
  </si>
  <si>
    <t>JOOM-324</t>
  </si>
  <si>
    <t>JOOM-325</t>
  </si>
  <si>
    <t>JOOM-326</t>
  </si>
  <si>
    <t>JOOM-327</t>
  </si>
  <si>
    <t>JOOM-328</t>
  </si>
  <si>
    <t>JOOM-329</t>
  </si>
  <si>
    <t>JOOM-330</t>
  </si>
  <si>
    <t>JOOM-331</t>
  </si>
  <si>
    <t>JOOM-332</t>
  </si>
  <si>
    <t>JOOM-333</t>
  </si>
  <si>
    <t>JOOM-334</t>
  </si>
  <si>
    <t>JOOM-335</t>
  </si>
  <si>
    <t>JOOM-336</t>
  </si>
  <si>
    <t>JOOM-337</t>
  </si>
  <si>
    <t>JOOM-338</t>
  </si>
  <si>
    <t>JOOM-339</t>
  </si>
  <si>
    <t>JOOM-340</t>
  </si>
  <si>
    <t>JOOM-341</t>
  </si>
  <si>
    <t>JOOM-342</t>
  </si>
  <si>
    <t>JOOM-343</t>
  </si>
  <si>
    <t>JOOM-344</t>
  </si>
  <si>
    <t>JOOM-345</t>
  </si>
  <si>
    <t>JOOM-346</t>
  </si>
  <si>
    <t>JOOM-347</t>
  </si>
  <si>
    <t>JOOM-348</t>
  </si>
  <si>
    <t>JOOM-349</t>
  </si>
  <si>
    <t>Yiwu Youxun账号群</t>
  </si>
  <si>
    <t>JOOM3炒分金额</t>
  </si>
  <si>
    <t>JOOM3总销售额-徐仔云</t>
  </si>
  <si>
    <t>JOOM总销售额</t>
  </si>
  <si>
    <t>海运项目部</t>
  </si>
  <si>
    <t>eBay</t>
  </si>
  <si>
    <t>HYeBayUS01（US）</t>
  </si>
  <si>
    <t>HYeBayUS02（US）</t>
  </si>
  <si>
    <t>HYeBayUS03（US）</t>
  </si>
  <si>
    <t>HYeBayUS04（US）</t>
  </si>
  <si>
    <t>HYeBayUS05（US）</t>
  </si>
  <si>
    <t>HYeBayUS06（US）</t>
  </si>
  <si>
    <t>销售额</t>
  </si>
  <si>
    <t>WISH</t>
  </si>
  <si>
    <t>重点操作账号</t>
  </si>
  <si>
    <t>2018-01-12（每周五填）</t>
  </si>
  <si>
    <t>2018-01-05（每周五填）</t>
  </si>
  <si>
    <t>2017-12-29（每周五填）</t>
  </si>
  <si>
    <t>2017-12-22（每周五填）</t>
  </si>
  <si>
    <t>2017-12-15（每周五填）</t>
  </si>
  <si>
    <t>2017-12-08（每周五填）</t>
  </si>
  <si>
    <t>2017-12-01（每周五填）</t>
  </si>
  <si>
    <t>2017-11-24（每周五填）</t>
  </si>
  <si>
    <t>诚信店铺与否</t>
  </si>
  <si>
    <t>精细化新品刊登上线量</t>
  </si>
  <si>
    <t>比价维护量</t>
  </si>
  <si>
    <t>下架产品数</t>
  </si>
  <si>
    <t>重新刊登产品数</t>
  </si>
  <si>
    <t>报PB产品数量</t>
  </si>
  <si>
    <t>12.30-01.04日均销售额</t>
  </si>
  <si>
    <t>12.23-12.29日均销售额</t>
  </si>
  <si>
    <t>12.16-12.22日均销售额</t>
  </si>
  <si>
    <t>12.15-12.09日均销售额</t>
  </si>
  <si>
    <t>12.08-12.02日均销售额</t>
  </si>
  <si>
    <t>12.01-11.25日均销售额</t>
  </si>
  <si>
    <t>11月平均销售额</t>
  </si>
  <si>
    <t>A级</t>
  </si>
  <si>
    <t>否</t>
  </si>
  <si>
    <t>B级</t>
  </si>
  <si>
    <t>本周新品总量</t>
  </si>
  <si>
    <t>诚信店铺</t>
  </si>
  <si>
    <t>是</t>
  </si>
  <si>
    <t>Newbee组总计</t>
  </si>
  <si>
    <t>赵亮亮</t>
  </si>
  <si>
    <t>DuoduoMoney组总计</t>
  </si>
  <si>
    <t>Sunflower组总计</t>
  </si>
  <si>
    <t>本周新品数量</t>
  </si>
  <si>
    <t>Onedada组总计</t>
  </si>
  <si>
    <t>Bigbang组总计</t>
  </si>
  <si>
    <t>WISH事业部一部（曾蕾）总计</t>
  </si>
  <si>
    <t>WISH事业部二部（黄禹豪）</t>
  </si>
  <si>
    <t>非诚信店铺</t>
  </si>
  <si>
    <t>方炜康</t>
  </si>
  <si>
    <t>待审核</t>
  </si>
  <si>
    <t>WISH事业部二部（黄禹豪）总计</t>
  </si>
  <si>
    <t>WISH事业部三部（徐仔云）总计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</si>
</sst>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\-d"/>
    <numFmt numFmtId="177" formatCode="yyyy\-mm\-dd"/>
  </numFmts>
  <fonts count="48">
    <font>
      <sz val="10"/>
      <color rgb="FF000000"/>
      <name val="Arial"/>
      <charset val="134"/>
    </font>
    <font>
      <b/>
      <sz val="10"/>
      <color rgb="FFFF00FF"/>
      <name val="Arial"/>
      <charset val="134"/>
    </font>
    <font>
      <sz val="10"/>
      <name val="Arial"/>
      <charset val="134"/>
    </font>
    <font>
      <sz val="10"/>
      <color rgb="FF9900FF"/>
      <name val="Arial"/>
      <charset val="134"/>
    </font>
    <font>
      <b/>
      <sz val="10"/>
      <color rgb="FF000000"/>
      <name val="Arial"/>
      <charset val="134"/>
    </font>
    <font>
      <sz val="11"/>
      <color rgb="FF000000"/>
      <name val="宋体"/>
      <charset val="134"/>
    </font>
    <font>
      <sz val="10"/>
      <color rgb="FFFF0000"/>
      <name val="Arial"/>
      <charset val="134"/>
    </font>
    <font>
      <b/>
      <sz val="13"/>
      <color rgb="FF000000"/>
      <name val="Arial"/>
      <charset val="134"/>
    </font>
    <font>
      <b/>
      <sz val="11"/>
      <name val="Arial"/>
      <charset val="134"/>
    </font>
    <font>
      <b/>
      <sz val="16"/>
      <color rgb="FF000000"/>
      <name val="Arial"/>
      <charset val="134"/>
    </font>
    <font>
      <sz val="10"/>
      <color rgb="FF000000"/>
      <name val="宋体"/>
      <charset val="134"/>
    </font>
    <font>
      <sz val="11"/>
      <color rgb="FF000000"/>
      <name val="Arial"/>
      <charset val="134"/>
    </font>
    <font>
      <b/>
      <sz val="10"/>
      <name val="Arial"/>
      <charset val="134"/>
    </font>
    <font>
      <sz val="11"/>
      <name val="Times New Roman"/>
      <charset val="134"/>
    </font>
    <font>
      <sz val="11"/>
      <color rgb="FF000000"/>
      <name val="Microsoft Yahei"/>
      <charset val="134"/>
    </font>
    <font>
      <sz val="11"/>
      <name val="Arial"/>
      <charset val="134"/>
    </font>
    <font>
      <b/>
      <sz val="10"/>
      <name val="Microsoft Yahei"/>
      <charset val="134"/>
    </font>
    <font>
      <b/>
      <sz val="10"/>
      <color rgb="FF000000"/>
      <name val="Microsoft Yahei"/>
      <charset val="134"/>
    </font>
    <font>
      <b/>
      <sz val="10"/>
      <color rgb="FFFF0000"/>
      <name val="Arial"/>
      <charset val="134"/>
    </font>
    <font>
      <b/>
      <sz val="10"/>
      <color rgb="FFFF0000"/>
      <name val="Microsoft Yahei"/>
      <charset val="134"/>
    </font>
    <font>
      <sz val="11"/>
      <color rgb="FFFF0000"/>
      <name val="Arial"/>
      <charset val="134"/>
    </font>
    <font>
      <b/>
      <sz val="11"/>
      <color rgb="FFFF0000"/>
      <name val="Arial"/>
      <charset val="134"/>
    </font>
    <font>
      <u/>
      <sz val="11"/>
      <color rgb="FF000000"/>
      <name val="宋体"/>
      <charset val="134"/>
    </font>
    <font>
      <sz val="10"/>
      <color rgb="FFFF0000"/>
      <name val="Microsoft Yahei"/>
      <charset val="134"/>
    </font>
    <font>
      <sz val="10"/>
      <color rgb="FF393939"/>
      <name val="&quot;Open Sans&quot;"/>
      <charset val="134"/>
    </font>
    <font>
      <sz val="11"/>
      <color rgb="FF000000"/>
      <name val="&quot;Open Sans&quot;"/>
      <charset val="134"/>
    </font>
    <font>
      <sz val="11"/>
      <color rgb="FF393939"/>
      <name val="&quot;Open Sans&quot;"/>
      <charset val="134"/>
    </font>
    <font>
      <sz val="10"/>
      <color rgb="FF000000"/>
      <name val="&quot;Open Sans&quot;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93C47D"/>
        <bgColor rgb="FF93C47D"/>
      </patternFill>
    </fill>
    <fill>
      <patternFill patternType="solid">
        <fgColor rgb="FFE6B8AF"/>
        <bgColor rgb="FFE6B8AF"/>
      </patternFill>
    </fill>
    <fill>
      <patternFill patternType="solid">
        <fgColor rgb="FFEAD1DC"/>
        <bgColor rgb="FFEAD1DC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FFD966"/>
        <bgColor rgb="FFFFD966"/>
      </patternFill>
    </fill>
    <fill>
      <patternFill patternType="solid">
        <fgColor rgb="FFA2C4C9"/>
        <bgColor rgb="FFA2C4C9"/>
      </patternFill>
    </fill>
    <fill>
      <patternFill patternType="solid">
        <fgColor rgb="FF00FFFF"/>
        <bgColor rgb="FF00FFFF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C9DAF8"/>
        <bgColor rgb="FFC9DAF8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D5A6BD"/>
        <bgColor rgb="FFD5A6BD"/>
      </patternFill>
    </fill>
    <fill>
      <patternFill patternType="solid">
        <fgColor rgb="FFB4A7D6"/>
        <bgColor rgb="FFB4A7D6"/>
      </patternFill>
    </fill>
    <fill>
      <patternFill patternType="solid">
        <fgColor rgb="FF9FC5E8"/>
        <bgColor rgb="FF9FC5E8"/>
      </patternFill>
    </fill>
    <fill>
      <patternFill patternType="solid">
        <fgColor rgb="FFFFE599"/>
        <bgColor rgb="FFFFE599"/>
      </patternFill>
    </fill>
    <fill>
      <patternFill patternType="solid">
        <fgColor rgb="FFF9F9F9"/>
        <bgColor rgb="FFF9F9F9"/>
      </patternFill>
    </fill>
    <fill>
      <patternFill patternType="solid">
        <fgColor rgb="FFF5F5F5"/>
        <bgColor rgb="FFF5F5F5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30" fillId="0" borderId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5" fillId="29" borderId="11" applyNumberFormat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0" fillId="28" borderId="12" applyNumberFormat="0" applyFont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28" fillId="27" borderId="8" applyNumberFormat="0" applyAlignment="0" applyProtection="0">
      <alignment vertical="center"/>
    </xf>
    <xf numFmtId="0" fontId="33" fillId="27" borderId="11" applyNumberFormat="0" applyAlignment="0" applyProtection="0">
      <alignment vertical="center"/>
    </xf>
    <xf numFmtId="0" fontId="44" fillId="43" borderId="15" applyNumberFormat="0" applyAlignment="0" applyProtection="0">
      <alignment vertical="center"/>
    </xf>
    <xf numFmtId="0" fontId="38" fillId="49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5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40" fillId="53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38" fillId="56" borderId="0" applyNumberFormat="0" applyBorder="0" applyAlignment="0" applyProtection="0">
      <alignment vertical="center"/>
    </xf>
    <xf numFmtId="0" fontId="40" fillId="57" borderId="0" applyNumberFormat="0" applyBorder="0" applyAlignment="0" applyProtection="0">
      <alignment vertical="center"/>
    </xf>
  </cellStyleXfs>
  <cellXfs count="384">
    <xf numFmtId="0" fontId="0" fillId="0" borderId="0" xfId="0" applyFont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2" fillId="0" borderId="0" xfId="0" applyFont="1" applyAlignment="1"/>
    <xf numFmtId="0" fontId="2" fillId="3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 vertical="top"/>
    </xf>
    <xf numFmtId="0" fontId="2" fillId="3" borderId="0" xfId="0" applyFont="1" applyFill="1" applyAlignment="1">
      <alignment horizontal="left" wrapText="1"/>
    </xf>
    <xf numFmtId="0" fontId="2" fillId="3" borderId="0" xfId="0" applyFont="1" applyFill="1" applyAlignment="1">
      <alignment horizontal="center" wrapText="1"/>
    </xf>
    <xf numFmtId="0" fontId="2" fillId="3" borderId="0" xfId="0" applyFont="1" applyFill="1" applyAlignment="1"/>
    <xf numFmtId="0" fontId="2" fillId="3" borderId="0" xfId="0" applyFont="1" applyFill="1" applyAlignment="1">
      <alignment wrapText="1"/>
    </xf>
    <xf numFmtId="0" fontId="2" fillId="3" borderId="2" xfId="0" applyFont="1" applyFill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0" fillId="3" borderId="2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0" fontId="2" fillId="3" borderId="0" xfId="0" applyFont="1" applyFill="1" applyAlignment="1">
      <alignment horizontal="left"/>
    </xf>
    <xf numFmtId="0" fontId="2" fillId="4" borderId="2" xfId="0" applyFont="1" applyFill="1" applyBorder="1" applyAlignment="1">
      <alignment horizontal="center" vertical="top"/>
    </xf>
    <xf numFmtId="0" fontId="0" fillId="4" borderId="2" xfId="0" applyFont="1" applyFill="1" applyBorder="1" applyAlignment="1">
      <alignment horizontal="center" vertical="top"/>
    </xf>
    <xf numFmtId="0" fontId="2" fillId="4" borderId="0" xfId="0" applyFont="1" applyFill="1" applyAlignment="1"/>
    <xf numFmtId="0" fontId="2" fillId="4" borderId="0" xfId="0" applyFont="1" applyFill="1" applyAlignment="1">
      <alignment horizontal="left"/>
    </xf>
    <xf numFmtId="0" fontId="0" fillId="5" borderId="2" xfId="0" applyFont="1" applyFill="1" applyBorder="1" applyAlignment="1">
      <alignment horizontal="center" vertical="top"/>
    </xf>
    <xf numFmtId="0" fontId="2" fillId="5" borderId="2" xfId="0" applyFont="1" applyFill="1" applyBorder="1" applyAlignment="1">
      <alignment horizontal="center" vertical="top"/>
    </xf>
    <xf numFmtId="0" fontId="2" fillId="5" borderId="0" xfId="0" applyFont="1" applyFill="1" applyAlignment="1"/>
    <xf numFmtId="0" fontId="2" fillId="5" borderId="0" xfId="0" applyFont="1" applyFill="1" applyAlignment="1">
      <alignment horizontal="left"/>
    </xf>
    <xf numFmtId="0" fontId="2" fillId="6" borderId="2" xfId="0" applyFont="1" applyFill="1" applyBorder="1" applyAlignment="1">
      <alignment horizontal="center" vertical="top"/>
    </xf>
    <xf numFmtId="0" fontId="0" fillId="6" borderId="2" xfId="0" applyFont="1" applyFill="1" applyBorder="1" applyAlignment="1">
      <alignment horizontal="center" vertical="top"/>
    </xf>
    <xf numFmtId="0" fontId="2" fillId="6" borderId="0" xfId="0" applyFont="1" applyFill="1" applyAlignment="1"/>
    <xf numFmtId="0" fontId="2" fillId="6" borderId="0" xfId="0" applyFont="1" applyFill="1" applyAlignment="1">
      <alignment horizontal="left"/>
    </xf>
    <xf numFmtId="0" fontId="2" fillId="7" borderId="2" xfId="0" applyFont="1" applyFill="1" applyBorder="1" applyAlignment="1">
      <alignment horizontal="center" vertical="top"/>
    </xf>
    <xf numFmtId="0" fontId="0" fillId="7" borderId="2" xfId="0" applyFont="1" applyFill="1" applyBorder="1" applyAlignment="1">
      <alignment horizontal="center" vertical="top"/>
    </xf>
    <xf numFmtId="0" fontId="2" fillId="7" borderId="0" xfId="0" applyFont="1" applyFill="1" applyAlignment="1"/>
    <xf numFmtId="0" fontId="2" fillId="7" borderId="0" xfId="0" applyFont="1" applyFill="1" applyAlignment="1">
      <alignment horizontal="left"/>
    </xf>
    <xf numFmtId="0" fontId="4" fillId="8" borderId="2" xfId="0" applyFont="1" applyFill="1" applyBorder="1" applyAlignment="1">
      <alignment horizontal="center" vertical="top"/>
    </xf>
    <xf numFmtId="0" fontId="0" fillId="9" borderId="2" xfId="0" applyFont="1" applyFill="1" applyBorder="1" applyAlignment="1">
      <alignment horizontal="center" vertical="top"/>
    </xf>
    <xf numFmtId="0" fontId="2" fillId="9" borderId="0" xfId="0" applyFont="1" applyFill="1" applyAlignment="1"/>
    <xf numFmtId="0" fontId="2" fillId="9" borderId="0" xfId="0" applyFont="1" applyFill="1" applyAlignment="1">
      <alignment horizontal="left"/>
    </xf>
    <xf numFmtId="0" fontId="2" fillId="10" borderId="2" xfId="0" applyFont="1" applyFill="1" applyBorder="1" applyAlignment="1">
      <alignment horizontal="center" vertical="top"/>
    </xf>
    <xf numFmtId="0" fontId="0" fillId="10" borderId="2" xfId="0" applyFont="1" applyFill="1" applyBorder="1" applyAlignment="1">
      <alignment horizontal="center" vertical="top"/>
    </xf>
    <xf numFmtId="0" fontId="2" fillId="10" borderId="0" xfId="0" applyFont="1" applyFill="1" applyAlignment="1"/>
    <xf numFmtId="0" fontId="2" fillId="10" borderId="0" xfId="0" applyFont="1" applyFill="1" applyAlignment="1">
      <alignment horizontal="left"/>
    </xf>
    <xf numFmtId="0" fontId="2" fillId="11" borderId="2" xfId="0" applyFont="1" applyFill="1" applyBorder="1" applyAlignment="1">
      <alignment horizontal="center" vertical="top"/>
    </xf>
    <xf numFmtId="0" fontId="0" fillId="11" borderId="2" xfId="0" applyFont="1" applyFill="1" applyBorder="1" applyAlignment="1">
      <alignment horizontal="center" vertical="top"/>
    </xf>
    <xf numFmtId="0" fontId="2" fillId="11" borderId="0" xfId="0" applyFont="1" applyFill="1" applyAlignment="1"/>
    <xf numFmtId="0" fontId="2" fillId="11" borderId="0" xfId="0" applyFont="1" applyFill="1" applyAlignment="1">
      <alignment horizontal="left"/>
    </xf>
    <xf numFmtId="0" fontId="2" fillId="12" borderId="2" xfId="0" applyFont="1" applyFill="1" applyBorder="1" applyAlignment="1">
      <alignment horizontal="center" vertical="top"/>
    </xf>
    <xf numFmtId="0" fontId="0" fillId="12" borderId="2" xfId="0" applyFont="1" applyFill="1" applyBorder="1" applyAlignment="1">
      <alignment horizontal="center" vertical="top"/>
    </xf>
    <xf numFmtId="0" fontId="2" fillId="12" borderId="0" xfId="0" applyFont="1" applyFill="1" applyAlignment="1"/>
    <xf numFmtId="0" fontId="2" fillId="12" borderId="0" xfId="0" applyFont="1" applyFill="1" applyAlignment="1">
      <alignment horizontal="left"/>
    </xf>
    <xf numFmtId="0" fontId="2" fillId="13" borderId="2" xfId="0" applyFont="1" applyFill="1" applyBorder="1" applyAlignment="1">
      <alignment horizontal="center" vertical="top"/>
    </xf>
    <xf numFmtId="0" fontId="0" fillId="13" borderId="2" xfId="0" applyFont="1" applyFill="1" applyBorder="1" applyAlignment="1">
      <alignment horizontal="center" vertical="top"/>
    </xf>
    <xf numFmtId="0" fontId="2" fillId="13" borderId="0" xfId="0" applyFont="1" applyFill="1" applyAlignment="1"/>
    <xf numFmtId="0" fontId="2" fillId="13" borderId="0" xfId="0" applyFont="1" applyFill="1" applyAlignment="1">
      <alignment horizontal="left"/>
    </xf>
    <xf numFmtId="0" fontId="0" fillId="0" borderId="2" xfId="0" applyFont="1" applyBorder="1" applyAlignment="1">
      <alignment horizontal="center" vertical="top"/>
    </xf>
    <xf numFmtId="0" fontId="2" fillId="14" borderId="0" xfId="0" applyFont="1" applyFill="1" applyAlignment="1">
      <alignment horizontal="center"/>
    </xf>
    <xf numFmtId="0" fontId="2" fillId="14" borderId="0" xfId="0" applyFont="1" applyFill="1" applyAlignment="1">
      <alignment horizontal="left" wrapText="1"/>
    </xf>
    <xf numFmtId="0" fontId="2" fillId="14" borderId="0" xfId="0" applyFont="1" applyFill="1" applyAlignment="1">
      <alignment horizontal="center" wrapText="1"/>
    </xf>
    <xf numFmtId="0" fontId="2" fillId="14" borderId="0" xfId="0" applyFont="1" applyFill="1" applyAlignment="1"/>
    <xf numFmtId="0" fontId="2" fillId="14" borderId="0" xfId="0" applyFont="1" applyFill="1" applyAlignment="1">
      <alignment wrapText="1"/>
    </xf>
    <xf numFmtId="0" fontId="5" fillId="0" borderId="0" xfId="0" applyFont="1" applyAlignme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2" fontId="5" fillId="0" borderId="0" xfId="0" applyNumberFormat="1" applyFont="1" applyAlignment="1"/>
    <xf numFmtId="0" fontId="2" fillId="3" borderId="0" xfId="0" applyFont="1" applyFill="1"/>
    <xf numFmtId="2" fontId="2" fillId="3" borderId="0" xfId="0" applyNumberFormat="1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/>
    <xf numFmtId="2" fontId="2" fillId="4" borderId="0" xfId="0" applyNumberFormat="1" applyFont="1" applyFill="1"/>
    <xf numFmtId="0" fontId="2" fillId="5" borderId="0" xfId="0" applyFont="1" applyFill="1" applyAlignment="1">
      <alignment horizontal="center"/>
    </xf>
    <xf numFmtId="2" fontId="2" fillId="5" borderId="0" xfId="0" applyNumberFormat="1" applyFont="1" applyFill="1" applyAlignment="1"/>
    <xf numFmtId="0" fontId="2" fillId="6" borderId="0" xfId="0" applyFont="1" applyFill="1" applyAlignment="1">
      <alignment horizontal="center"/>
    </xf>
    <xf numFmtId="0" fontId="2" fillId="6" borderId="0" xfId="0" applyFont="1" applyFill="1"/>
    <xf numFmtId="2" fontId="2" fillId="6" borderId="0" xfId="0" applyNumberFormat="1" applyFont="1" applyFill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2" fontId="2" fillId="7" borderId="0" xfId="0" applyNumberFormat="1" applyFont="1" applyFill="1"/>
    <xf numFmtId="2" fontId="5" fillId="0" borderId="0" xfId="0" applyNumberFormat="1" applyFont="1"/>
    <xf numFmtId="0" fontId="2" fillId="9" borderId="0" xfId="0" applyFont="1" applyFill="1" applyAlignment="1">
      <alignment horizontal="center"/>
    </xf>
    <xf numFmtId="2" fontId="2" fillId="9" borderId="0" xfId="0" applyNumberFormat="1" applyFont="1" applyFill="1" applyAlignment="1"/>
    <xf numFmtId="0" fontId="2" fillId="10" borderId="0" xfId="0" applyFont="1" applyFill="1" applyAlignment="1">
      <alignment horizontal="center"/>
    </xf>
    <xf numFmtId="2" fontId="2" fillId="10" borderId="0" xfId="0" applyNumberFormat="1" applyFont="1" applyFill="1" applyAlignment="1"/>
    <xf numFmtId="0" fontId="2" fillId="11" borderId="0" xfId="0" applyFont="1" applyFill="1" applyAlignment="1">
      <alignment horizontal="center"/>
    </xf>
    <xf numFmtId="0" fontId="2" fillId="11" borderId="0" xfId="0" applyFont="1" applyFill="1"/>
    <xf numFmtId="2" fontId="2" fillId="11" borderId="0" xfId="0" applyNumberFormat="1" applyFont="1" applyFill="1"/>
    <xf numFmtId="0" fontId="2" fillId="12" borderId="0" xfId="0" applyFont="1" applyFill="1" applyAlignment="1">
      <alignment horizontal="center"/>
    </xf>
    <xf numFmtId="0" fontId="2" fillId="12" borderId="0" xfId="0" applyFont="1" applyFill="1"/>
    <xf numFmtId="2" fontId="2" fillId="12" borderId="0" xfId="0" applyNumberFormat="1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/>
    <xf numFmtId="2" fontId="5" fillId="13" borderId="0" xfId="0" applyNumberFormat="1" applyFont="1" applyFill="1"/>
    <xf numFmtId="2" fontId="2" fillId="6" borderId="0" xfId="0" applyNumberFormat="1" applyFont="1" applyFill="1" applyAlignment="1"/>
    <xf numFmtId="0" fontId="2" fillId="5" borderId="0" xfId="0" applyFont="1" applyFill="1"/>
    <xf numFmtId="0" fontId="2" fillId="9" borderId="0" xfId="0" applyFont="1" applyFill="1"/>
    <xf numFmtId="0" fontId="2" fillId="10" borderId="0" xfId="0" applyFont="1" applyFill="1"/>
    <xf numFmtId="0" fontId="5" fillId="3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5" fillId="9" borderId="0" xfId="0" applyFont="1" applyFill="1"/>
    <xf numFmtId="0" fontId="5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5" fillId="13" borderId="0" xfId="0" applyFont="1" applyFill="1"/>
    <xf numFmtId="0" fontId="5" fillId="0" borderId="0" xfId="0" applyFont="1" applyAlignment="1">
      <alignment horizontal="center"/>
    </xf>
    <xf numFmtId="0" fontId="2" fillId="15" borderId="2" xfId="0" applyFont="1" applyFill="1" applyBorder="1" applyAlignment="1">
      <alignment horizontal="center" vertical="top"/>
    </xf>
    <xf numFmtId="0" fontId="0" fillId="15" borderId="2" xfId="0" applyFont="1" applyFill="1" applyBorder="1" applyAlignment="1">
      <alignment horizontal="center" vertical="top"/>
    </xf>
    <xf numFmtId="0" fontId="2" fillId="15" borderId="0" xfId="0" applyFont="1" applyFill="1" applyAlignment="1"/>
    <xf numFmtId="0" fontId="2" fillId="15" borderId="0" xfId="0" applyFont="1" applyFill="1" applyAlignment="1">
      <alignment horizontal="left"/>
    </xf>
    <xf numFmtId="0" fontId="2" fillId="16" borderId="2" xfId="0" applyFont="1" applyFill="1" applyBorder="1" applyAlignment="1">
      <alignment horizontal="center" vertical="top"/>
    </xf>
    <xf numFmtId="0" fontId="0" fillId="16" borderId="2" xfId="0" applyFont="1" applyFill="1" applyBorder="1" applyAlignment="1">
      <alignment horizontal="center" vertical="top"/>
    </xf>
    <xf numFmtId="0" fontId="2" fillId="16" borderId="0" xfId="0" applyFont="1" applyFill="1" applyAlignment="1"/>
    <xf numFmtId="0" fontId="2" fillId="16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top"/>
    </xf>
    <xf numFmtId="0" fontId="2" fillId="9" borderId="2" xfId="0" applyFont="1" applyFill="1" applyBorder="1" applyAlignment="1">
      <alignment horizontal="center" vertical="top"/>
    </xf>
    <xf numFmtId="0" fontId="4" fillId="14" borderId="2" xfId="0" applyFont="1" applyFill="1" applyBorder="1" applyAlignment="1">
      <alignment horizontal="center" vertical="top"/>
    </xf>
    <xf numFmtId="0" fontId="7" fillId="9" borderId="2" xfId="0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top"/>
    </xf>
    <xf numFmtId="0" fontId="0" fillId="17" borderId="2" xfId="0" applyFont="1" applyFill="1" applyBorder="1" applyAlignment="1">
      <alignment horizontal="center" vertical="top"/>
    </xf>
    <xf numFmtId="0" fontId="2" fillId="17" borderId="2" xfId="0" applyFont="1" applyFill="1" applyBorder="1" applyAlignment="1">
      <alignment horizontal="center" vertical="top"/>
    </xf>
    <xf numFmtId="0" fontId="4" fillId="17" borderId="2" xfId="0" applyFont="1" applyFill="1" applyBorder="1" applyAlignment="1">
      <alignment horizontal="center" vertical="top"/>
    </xf>
    <xf numFmtId="0" fontId="2" fillId="17" borderId="0" xfId="0" applyFont="1" applyFill="1" applyAlignment="1"/>
    <xf numFmtId="0" fontId="2" fillId="17" borderId="0" xfId="0" applyFont="1" applyFill="1" applyAlignment="1">
      <alignment horizontal="left"/>
    </xf>
    <xf numFmtId="0" fontId="0" fillId="14" borderId="2" xfId="0" applyFont="1" applyFill="1" applyBorder="1" applyAlignment="1">
      <alignment horizontal="center" vertical="top"/>
    </xf>
    <xf numFmtId="0" fontId="2" fillId="0" borderId="0" xfId="0" applyFont="1" applyAlignment="1">
      <alignment horizontal="left" vertical="top"/>
    </xf>
    <xf numFmtId="0" fontId="2" fillId="14" borderId="0" xfId="0" applyFont="1" applyFill="1" applyAlignment="1">
      <alignment horizontal="left"/>
    </xf>
    <xf numFmtId="0" fontId="4" fillId="5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/>
    </xf>
    <xf numFmtId="2" fontId="2" fillId="11" borderId="0" xfId="0" applyNumberFormat="1" applyFont="1" applyFill="1" applyAlignment="1"/>
    <xf numFmtId="0" fontId="2" fillId="15" borderId="0" xfId="0" applyFont="1" applyFill="1" applyAlignment="1">
      <alignment horizontal="center"/>
    </xf>
    <xf numFmtId="0" fontId="2" fillId="15" borderId="0" xfId="0" applyFont="1" applyFill="1"/>
    <xf numFmtId="2" fontId="2" fillId="15" borderId="0" xfId="0" applyNumberFormat="1" applyFont="1" applyFill="1"/>
    <xf numFmtId="0" fontId="2" fillId="16" borderId="0" xfId="0" applyFont="1" applyFill="1" applyAlignment="1">
      <alignment horizontal="center"/>
    </xf>
    <xf numFmtId="2" fontId="2" fillId="16" borderId="0" xfId="0" applyNumberFormat="1" applyFont="1" applyFill="1" applyAlignment="1"/>
    <xf numFmtId="2" fontId="2" fillId="4" borderId="0" xfId="0" applyNumberFormat="1" applyFont="1" applyFill="1" applyAlignment="1"/>
    <xf numFmtId="2" fontId="2" fillId="13" borderId="0" xfId="0" applyNumberFormat="1" applyFont="1" applyFill="1"/>
    <xf numFmtId="0" fontId="2" fillId="17" borderId="0" xfId="0" applyFont="1" applyFill="1" applyAlignment="1">
      <alignment horizontal="center"/>
    </xf>
    <xf numFmtId="0" fontId="2" fillId="17" borderId="0" xfId="0" applyFont="1" applyFill="1"/>
    <xf numFmtId="0" fontId="2" fillId="14" borderId="0" xfId="0" applyFont="1" applyFill="1"/>
    <xf numFmtId="0" fontId="10" fillId="0" borderId="3" xfId="0" applyFont="1" applyBorder="1" applyAlignment="1">
      <alignment horizontal="center" vertical="top"/>
    </xf>
    <xf numFmtId="0" fontId="11" fillId="8" borderId="0" xfId="0" applyFont="1" applyFill="1" applyAlignment="1">
      <alignment horizontal="center"/>
    </xf>
    <xf numFmtId="0" fontId="2" fillId="16" borderId="0" xfId="0" applyFont="1" applyFill="1"/>
    <xf numFmtId="0" fontId="0" fillId="8" borderId="0" xfId="0" applyFont="1" applyFill="1" applyAlignment="1">
      <alignment horizontal="center"/>
    </xf>
    <xf numFmtId="0" fontId="5" fillId="11" borderId="0" xfId="0" applyFont="1" applyFill="1" applyAlignment="1"/>
    <xf numFmtId="0" fontId="5" fillId="15" borderId="0" xfId="0" applyFont="1" applyFill="1"/>
    <xf numFmtId="0" fontId="5" fillId="16" borderId="0" xfId="0" applyFont="1" applyFill="1"/>
    <xf numFmtId="0" fontId="0" fillId="0" borderId="0" xfId="0" applyFont="1" applyAlignment="1">
      <alignment horizontal="center" vertical="top"/>
    </xf>
    <xf numFmtId="4" fontId="0" fillId="0" borderId="0" xfId="0" applyNumberFormat="1" applyFont="1" applyAlignment="1">
      <alignment horizontal="center" vertical="top"/>
    </xf>
    <xf numFmtId="0" fontId="0" fillId="17" borderId="0" xfId="0" applyFont="1" applyFill="1" applyAlignment="1">
      <alignment vertical="top"/>
    </xf>
    <xf numFmtId="0" fontId="4" fillId="11" borderId="2" xfId="0" applyFont="1" applyFill="1" applyBorder="1" applyAlignment="1">
      <alignment horizontal="center" vertical="top"/>
    </xf>
    <xf numFmtId="0" fontId="12" fillId="3" borderId="2" xfId="0" applyFont="1" applyFill="1" applyBorder="1" applyAlignment="1">
      <alignment horizontal="center" vertical="top"/>
    </xf>
    <xf numFmtId="0" fontId="13" fillId="0" borderId="0" xfId="0" applyFont="1" applyAlignment="1">
      <alignment horizontal="left" vertical="center" wrapText="1"/>
    </xf>
    <xf numFmtId="0" fontId="0" fillId="18" borderId="2" xfId="0" applyFont="1" applyFill="1" applyBorder="1" applyAlignment="1">
      <alignment horizontal="center" vertical="top"/>
    </xf>
    <xf numFmtId="0" fontId="14" fillId="0" borderId="0" xfId="0" applyFont="1" applyAlignment="1">
      <alignment horizontal="left"/>
    </xf>
    <xf numFmtId="0" fontId="4" fillId="18" borderId="2" xfId="0" applyFont="1" applyFill="1" applyBorder="1" applyAlignment="1">
      <alignment horizontal="center" vertical="top"/>
    </xf>
    <xf numFmtId="0" fontId="2" fillId="18" borderId="0" xfId="0" applyFont="1" applyFill="1" applyAlignment="1"/>
    <xf numFmtId="0" fontId="14" fillId="18" borderId="0" xfId="0" applyFont="1" applyFill="1" applyAlignment="1">
      <alignment horizontal="left"/>
    </xf>
    <xf numFmtId="0" fontId="0" fillId="19" borderId="2" xfId="0" applyFont="1" applyFill="1" applyBorder="1" applyAlignment="1">
      <alignment horizontal="center" vertical="top"/>
    </xf>
    <xf numFmtId="0" fontId="15" fillId="0" borderId="0" xfId="0" applyFont="1" applyAlignment="1">
      <alignment horizontal="left"/>
    </xf>
    <xf numFmtId="0" fontId="4" fillId="19" borderId="2" xfId="0" applyFont="1" applyFill="1" applyBorder="1" applyAlignment="1">
      <alignment horizontal="center" vertical="top"/>
    </xf>
    <xf numFmtId="0" fontId="2" fillId="19" borderId="0" xfId="0" applyFont="1" applyFill="1" applyAlignment="1"/>
    <xf numFmtId="0" fontId="2" fillId="19" borderId="0" xfId="0" applyFont="1" applyFill="1" applyAlignment="1">
      <alignment horizontal="left"/>
    </xf>
    <xf numFmtId="0" fontId="12" fillId="4" borderId="2" xfId="0" applyFont="1" applyFill="1" applyBorder="1" applyAlignment="1">
      <alignment horizontal="center" vertical="top"/>
    </xf>
    <xf numFmtId="0" fontId="2" fillId="19" borderId="2" xfId="0" applyFont="1" applyFill="1" applyBorder="1" applyAlignment="1">
      <alignment horizontal="center" vertical="top"/>
    </xf>
    <xf numFmtId="0" fontId="2" fillId="18" borderId="0" xfId="0" applyFont="1" applyFill="1" applyAlignment="1">
      <alignment horizontal="left"/>
    </xf>
    <xf numFmtId="0" fontId="0" fillId="20" borderId="2" xfId="0" applyFont="1" applyFill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14" fillId="0" borderId="4" xfId="0" applyFont="1" applyBorder="1" applyAlignment="1">
      <alignment horizontal="left"/>
    </xf>
    <xf numFmtId="4" fontId="11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15" fillId="0" borderId="0" xfId="0" applyFont="1" applyAlignment="1">
      <alignment horizontal="left" vertical="top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4" xfId="0" applyFont="1" applyBorder="1" applyAlignment="1">
      <alignment horizontal="center"/>
    </xf>
    <xf numFmtId="0" fontId="2" fillId="18" borderId="0" xfId="0" applyFont="1" applyFill="1" applyAlignment="1">
      <alignment horizontal="center"/>
    </xf>
    <xf numFmtId="0" fontId="2" fillId="18" borderId="0" xfId="0" applyFont="1" applyFill="1"/>
    <xf numFmtId="0" fontId="15" fillId="0" borderId="0" xfId="0" applyFont="1" applyAlignment="1">
      <alignment horizontal="center" vertical="top"/>
    </xf>
    <xf numFmtId="0" fontId="15" fillId="0" borderId="0" xfId="0" applyFont="1" applyAlignment="1">
      <alignment vertical="top"/>
    </xf>
    <xf numFmtId="0" fontId="2" fillId="19" borderId="0" xfId="0" applyFont="1" applyFill="1" applyAlignment="1">
      <alignment horizontal="center"/>
    </xf>
    <xf numFmtId="0" fontId="5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5" xfId="0" applyFont="1" applyBorder="1" applyAlignment="1">
      <alignment horizontal="center"/>
    </xf>
    <xf numFmtId="0" fontId="2" fillId="19" borderId="0" xfId="0" applyFont="1" applyFill="1"/>
    <xf numFmtId="0" fontId="0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14" fillId="0" borderId="0" xfId="0" applyFont="1" applyAlignment="1">
      <alignment horizontal="right"/>
    </xf>
    <xf numFmtId="0" fontId="10" fillId="0" borderId="0" xfId="0" applyFont="1" applyAlignment="1">
      <alignment horizontal="center" vertical="top"/>
    </xf>
    <xf numFmtId="0" fontId="2" fillId="20" borderId="0" xfId="0" applyFont="1" applyFill="1" applyAlignment="1"/>
    <xf numFmtId="0" fontId="2" fillId="20" borderId="0" xfId="0" applyFont="1" applyFill="1" applyAlignment="1">
      <alignment horizontal="left"/>
    </xf>
    <xf numFmtId="0" fontId="12" fillId="14" borderId="2" xfId="0" applyFont="1" applyFill="1" applyBorder="1" applyAlignment="1">
      <alignment horizontal="center" vertical="top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176" fontId="16" fillId="2" borderId="1" xfId="0" applyNumberFormat="1" applyFont="1" applyFill="1" applyBorder="1" applyAlignment="1">
      <alignment horizontal="center" vertical="top"/>
    </xf>
    <xf numFmtId="177" fontId="16" fillId="2" borderId="1" xfId="0" applyNumberFormat="1" applyFont="1" applyFill="1" applyBorder="1" applyAlignment="1">
      <alignment horizontal="center" vertical="top"/>
    </xf>
    <xf numFmtId="10" fontId="17" fillId="2" borderId="1" xfId="0" applyNumberFormat="1" applyFont="1" applyFill="1" applyBorder="1" applyAlignment="1">
      <alignment horizontal="center" vertical="top"/>
    </xf>
    <xf numFmtId="4" fontId="17" fillId="2" borderId="6" xfId="0" applyNumberFormat="1" applyFont="1" applyFill="1" applyBorder="1" applyAlignment="1">
      <alignment horizontal="center" vertical="top"/>
    </xf>
    <xf numFmtId="4" fontId="17" fillId="2" borderId="1" xfId="0" applyNumberFormat="1" applyFont="1" applyFill="1" applyBorder="1" applyAlignment="1">
      <alignment horizontal="center" vertical="top"/>
    </xf>
    <xf numFmtId="0" fontId="18" fillId="0" borderId="1" xfId="0" applyFont="1" applyBorder="1" applyAlignment="1">
      <alignment horizontal="center" vertical="top"/>
    </xf>
    <xf numFmtId="4" fontId="0" fillId="0" borderId="1" xfId="0" applyNumberFormat="1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center" vertical="top"/>
    </xf>
    <xf numFmtId="4" fontId="2" fillId="0" borderId="7" xfId="0" applyNumberFormat="1" applyFont="1" applyBorder="1" applyAlignment="1">
      <alignment horizontal="center" vertical="top"/>
    </xf>
    <xf numFmtId="0" fontId="18" fillId="8" borderId="1" xfId="0" applyFont="1" applyFill="1" applyBorder="1" applyAlignment="1">
      <alignment horizontal="center" vertical="top"/>
    </xf>
    <xf numFmtId="0" fontId="6" fillId="21" borderId="1" xfId="0" applyFont="1" applyFill="1" applyBorder="1" applyAlignment="1">
      <alignment horizontal="center" vertical="top"/>
    </xf>
    <xf numFmtId="0" fontId="6" fillId="22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6" fillId="11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4" fontId="0" fillId="2" borderId="1" xfId="0" applyNumberFormat="1" applyFont="1" applyFill="1" applyBorder="1" applyAlignment="1">
      <alignment horizontal="center" vertical="top"/>
    </xf>
    <xf numFmtId="4" fontId="2" fillId="2" borderId="2" xfId="0" applyNumberFormat="1" applyFont="1" applyFill="1" applyBorder="1" applyAlignment="1">
      <alignment horizontal="center" vertical="top"/>
    </xf>
    <xf numFmtId="4" fontId="2" fillId="2" borderId="7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/>
    </xf>
    <xf numFmtId="10" fontId="2" fillId="0" borderId="2" xfId="0" applyNumberFormat="1" applyFont="1" applyBorder="1" applyAlignment="1">
      <alignment horizontal="center" vertical="top"/>
    </xf>
    <xf numFmtId="10" fontId="0" fillId="0" borderId="1" xfId="0" applyNumberFormat="1" applyFont="1" applyBorder="1" applyAlignment="1">
      <alignment horizontal="center" vertical="top"/>
    </xf>
    <xf numFmtId="0" fontId="0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/>
    </xf>
    <xf numFmtId="4" fontId="6" fillId="0" borderId="1" xfId="0" applyNumberFormat="1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/>
    </xf>
    <xf numFmtId="0" fontId="0" fillId="4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center" vertical="top"/>
    </xf>
    <xf numFmtId="0" fontId="0" fillId="6" borderId="1" xfId="0" applyFont="1" applyFill="1" applyBorder="1" applyAlignment="1">
      <alignment horizontal="center" vertical="top"/>
    </xf>
    <xf numFmtId="0" fontId="2" fillId="7" borderId="1" xfId="0" applyFont="1" applyFill="1" applyBorder="1" applyAlignment="1">
      <alignment horizontal="center" vertical="top"/>
    </xf>
    <xf numFmtId="0" fontId="0" fillId="7" borderId="1" xfId="0" applyFont="1" applyFill="1" applyBorder="1" applyAlignment="1">
      <alignment horizontal="center" vertical="top"/>
    </xf>
    <xf numFmtId="0" fontId="3" fillId="7" borderId="1" xfId="0" applyFont="1" applyFill="1" applyBorder="1" applyAlignment="1">
      <alignment horizontal="center" vertical="top"/>
    </xf>
    <xf numFmtId="10" fontId="0" fillId="2" borderId="1" xfId="0" applyNumberFormat="1" applyFont="1" applyFill="1" applyBorder="1" applyAlignment="1">
      <alignment horizontal="center" vertical="top"/>
    </xf>
    <xf numFmtId="4" fontId="5" fillId="0" borderId="1" xfId="0" applyNumberFormat="1" applyFont="1" applyBorder="1" applyAlignment="1">
      <alignment horizontal="center"/>
    </xf>
    <xf numFmtId="176" fontId="17" fillId="2" borderId="1" xfId="0" applyNumberFormat="1" applyFont="1" applyFill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top"/>
    </xf>
    <xf numFmtId="4" fontId="2" fillId="2" borderId="1" xfId="0" applyNumberFormat="1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10" fontId="16" fillId="2" borderId="1" xfId="0" applyNumberFormat="1" applyFont="1" applyFill="1" applyBorder="1" applyAlignment="1">
      <alignment horizontal="center" vertical="top"/>
    </xf>
    <xf numFmtId="0" fontId="2" fillId="0" borderId="1" xfId="0" applyFont="1" applyBorder="1"/>
    <xf numFmtId="10" fontId="2" fillId="0" borderId="1" xfId="0" applyNumberFormat="1" applyFont="1" applyBorder="1" applyAlignment="1">
      <alignment horizontal="center" vertical="top"/>
    </xf>
    <xf numFmtId="10" fontId="6" fillId="0" borderId="1" xfId="0" applyNumberFormat="1" applyFont="1" applyBorder="1" applyAlignment="1">
      <alignment horizontal="center" vertical="top"/>
    </xf>
    <xf numFmtId="177" fontId="17" fillId="2" borderId="1" xfId="0" applyNumberFormat="1" applyFont="1" applyFill="1" applyBorder="1" applyAlignment="1">
      <alignment horizontal="center" vertical="top"/>
    </xf>
    <xf numFmtId="4" fontId="2" fillId="0" borderId="1" xfId="0" applyNumberFormat="1" applyFont="1" applyBorder="1" applyAlignment="1">
      <alignment vertical="top"/>
    </xf>
    <xf numFmtId="4" fontId="2" fillId="2" borderId="1" xfId="0" applyNumberFormat="1" applyFont="1" applyFill="1" applyBorder="1" applyAlignment="1">
      <alignment vertical="top"/>
    </xf>
    <xf numFmtId="10" fontId="2" fillId="2" borderId="1" xfId="0" applyNumberFormat="1" applyFont="1" applyFill="1" applyBorder="1" applyAlignment="1">
      <alignment horizontal="center" vertical="top"/>
    </xf>
    <xf numFmtId="10" fontId="2" fillId="0" borderId="1" xfId="0" applyNumberFormat="1" applyFont="1" applyBorder="1" applyAlignment="1">
      <alignment vertical="top"/>
    </xf>
    <xf numFmtId="10" fontId="6" fillId="0" borderId="1" xfId="0" applyNumberFormat="1" applyFont="1" applyBorder="1" applyAlignment="1">
      <alignment vertical="top"/>
    </xf>
    <xf numFmtId="0" fontId="17" fillId="2" borderId="1" xfId="0" applyFont="1" applyFill="1" applyBorder="1" applyAlignment="1">
      <alignment horizontal="center" vertical="top"/>
    </xf>
    <xf numFmtId="0" fontId="0" fillId="10" borderId="1" xfId="0" applyFont="1" applyFill="1" applyBorder="1" applyAlignment="1">
      <alignment horizontal="center" vertical="top"/>
    </xf>
    <xf numFmtId="0" fontId="2" fillId="10" borderId="1" xfId="0" applyFont="1" applyFill="1" applyBorder="1" applyAlignment="1">
      <alignment horizontal="center" vertical="top"/>
    </xf>
    <xf numFmtId="4" fontId="2" fillId="10" borderId="1" xfId="0" applyNumberFormat="1" applyFont="1" applyFill="1" applyBorder="1" applyAlignment="1">
      <alignment horizontal="center" vertical="top"/>
    </xf>
    <xf numFmtId="0" fontId="0" fillId="18" borderId="1" xfId="0" applyFont="1" applyFill="1" applyBorder="1" applyAlignment="1">
      <alignment horizontal="center" vertical="top"/>
    </xf>
    <xf numFmtId="0" fontId="2" fillId="18" borderId="1" xfId="0" applyFont="1" applyFill="1" applyBorder="1" applyAlignment="1">
      <alignment horizontal="center" vertical="top"/>
    </xf>
    <xf numFmtId="0" fontId="2" fillId="13" borderId="1" xfId="0" applyFont="1" applyFill="1" applyBorder="1" applyAlignment="1">
      <alignment horizontal="center" vertical="top"/>
    </xf>
    <xf numFmtId="0" fontId="6" fillId="13" borderId="1" xfId="0" applyFont="1" applyFill="1" applyBorder="1" applyAlignment="1">
      <alignment horizontal="center" vertical="top"/>
    </xf>
    <xf numFmtId="0" fontId="4" fillId="8" borderId="1" xfId="0" applyFont="1" applyFill="1" applyBorder="1" applyAlignment="1">
      <alignment horizontal="center" vertical="top"/>
    </xf>
    <xf numFmtId="4" fontId="19" fillId="0" borderId="1" xfId="0" applyNumberFormat="1" applyFont="1" applyBorder="1" applyAlignment="1">
      <alignment horizontal="center" vertical="top"/>
    </xf>
    <xf numFmtId="0" fontId="0" fillId="11" borderId="1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10" fontId="18" fillId="0" borderId="1" xfId="0" applyNumberFormat="1" applyFont="1" applyBorder="1" applyAlignment="1">
      <alignment horizontal="center" vertical="top"/>
    </xf>
    <xf numFmtId="4" fontId="18" fillId="0" borderId="1" xfId="0" applyNumberFormat="1" applyFont="1" applyBorder="1" applyAlignment="1">
      <alignment horizontal="center" vertical="top"/>
    </xf>
    <xf numFmtId="10" fontId="18" fillId="0" borderId="1" xfId="0" applyNumberFormat="1" applyFont="1" applyBorder="1" applyAlignment="1">
      <alignment vertical="top"/>
    </xf>
    <xf numFmtId="10" fontId="2" fillId="2" borderId="1" xfId="0" applyNumberFormat="1" applyFont="1" applyFill="1" applyBorder="1" applyAlignment="1">
      <alignment vertical="top"/>
    </xf>
    <xf numFmtId="0" fontId="2" fillId="0" borderId="1" xfId="0" applyFont="1" applyBorder="1" applyAlignment="1">
      <alignment horizontal="center" vertical="top"/>
    </xf>
    <xf numFmtId="4" fontId="6" fillId="8" borderId="1" xfId="0" applyNumberFormat="1" applyFont="1" applyFill="1" applyBorder="1" applyAlignment="1">
      <alignment horizontal="center" vertical="top"/>
    </xf>
    <xf numFmtId="0" fontId="0" fillId="15" borderId="1" xfId="0" applyFont="1" applyFill="1" applyBorder="1" applyAlignment="1">
      <alignment horizontal="center" vertical="top"/>
    </xf>
    <xf numFmtId="0" fontId="2" fillId="15" borderId="1" xfId="0" applyFont="1" applyFill="1" applyBorder="1" applyAlignment="1">
      <alignment horizontal="center" vertical="top"/>
    </xf>
    <xf numFmtId="0" fontId="2" fillId="16" borderId="1" xfId="0" applyFont="1" applyFill="1" applyBorder="1" applyAlignment="1">
      <alignment horizontal="center" vertical="top"/>
    </xf>
    <xf numFmtId="0" fontId="0" fillId="16" borderId="1" xfId="0" applyFont="1" applyFill="1" applyBorder="1" applyAlignment="1">
      <alignment horizontal="center" vertical="top"/>
    </xf>
    <xf numFmtId="0" fontId="2" fillId="23" borderId="1" xfId="0" applyFont="1" applyFill="1" applyBorder="1" applyAlignment="1">
      <alignment horizontal="center" vertical="top"/>
    </xf>
    <xf numFmtId="0" fontId="0" fillId="23" borderId="1" xfId="0" applyFont="1" applyFill="1" applyBorder="1" applyAlignment="1">
      <alignment horizontal="center" vertical="top"/>
    </xf>
    <xf numFmtId="0" fontId="6" fillId="4" borderId="1" xfId="0" applyFont="1" applyFill="1" applyBorder="1" applyAlignment="1">
      <alignment horizontal="center" vertical="top"/>
    </xf>
    <xf numFmtId="4" fontId="0" fillId="8" borderId="1" xfId="0" applyNumberFormat="1" applyFont="1" applyFill="1" applyBorder="1" applyAlignment="1">
      <alignment horizontal="center" vertical="top"/>
    </xf>
    <xf numFmtId="4" fontId="17" fillId="0" borderId="1" xfId="0" applyNumberFormat="1" applyFont="1" applyBorder="1" applyAlignment="1">
      <alignment horizontal="center" vertical="top"/>
    </xf>
    <xf numFmtId="2" fontId="0" fillId="0" borderId="1" xfId="0" applyNumberFormat="1" applyFont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top"/>
    </xf>
    <xf numFmtId="0" fontId="0" fillId="13" borderId="1" xfId="0" applyFont="1" applyFill="1" applyBorder="1" applyAlignment="1">
      <alignment horizontal="center" vertical="top"/>
    </xf>
    <xf numFmtId="0" fontId="2" fillId="9" borderId="1" xfId="0" applyFont="1" applyFill="1" applyBorder="1" applyAlignment="1">
      <alignment horizontal="center" vertical="top"/>
    </xf>
    <xf numFmtId="0" fontId="0" fillId="9" borderId="1" xfId="0" applyFont="1" applyFill="1" applyBorder="1" applyAlignment="1">
      <alignment horizontal="center" vertical="top"/>
    </xf>
    <xf numFmtId="4" fontId="20" fillId="0" borderId="1" xfId="0" applyNumberFormat="1" applyFont="1" applyBorder="1" applyAlignment="1">
      <alignment horizontal="center" vertical="top"/>
    </xf>
    <xf numFmtId="4" fontId="4" fillId="5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center" vertical="top"/>
    </xf>
    <xf numFmtId="0" fontId="2" fillId="9" borderId="1" xfId="0" applyFont="1" applyFill="1" applyBorder="1" applyAlignment="1">
      <alignment vertical="top"/>
    </xf>
    <xf numFmtId="4" fontId="0" fillId="9" borderId="1" xfId="0" applyNumberFormat="1" applyFont="1" applyFill="1" applyBorder="1" applyAlignment="1">
      <alignment horizontal="center" vertical="top"/>
    </xf>
    <xf numFmtId="4" fontId="2" fillId="9" borderId="2" xfId="0" applyNumberFormat="1" applyFont="1" applyFill="1" applyBorder="1" applyAlignment="1">
      <alignment horizontal="center" vertical="top"/>
    </xf>
    <xf numFmtId="4" fontId="2" fillId="9" borderId="7" xfId="0" applyNumberFormat="1" applyFont="1" applyFill="1" applyBorder="1" applyAlignment="1">
      <alignment horizontal="center" vertical="top"/>
    </xf>
    <xf numFmtId="0" fontId="7" fillId="9" borderId="1" xfId="0" applyFont="1" applyFill="1" applyBorder="1" applyAlignment="1">
      <alignment horizontal="center" vertical="top"/>
    </xf>
    <xf numFmtId="0" fontId="6" fillId="18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top"/>
    </xf>
    <xf numFmtId="0" fontId="0" fillId="17" borderId="1" xfId="0" applyFont="1" applyFill="1" applyBorder="1" applyAlignment="1">
      <alignment horizontal="center" vertical="top"/>
    </xf>
    <xf numFmtId="0" fontId="2" fillId="17" borderId="1" xfId="0" applyFont="1" applyFill="1" applyBorder="1" applyAlignment="1">
      <alignment horizontal="center" vertical="top"/>
    </xf>
    <xf numFmtId="0" fontId="4" fillId="17" borderId="1" xfId="0" applyFont="1" applyFill="1" applyBorder="1" applyAlignment="1">
      <alignment horizontal="center" vertical="top"/>
    </xf>
    <xf numFmtId="0" fontId="0" fillId="14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10" fontId="0" fillId="9" borderId="1" xfId="0" applyNumberFormat="1" applyFont="1" applyFill="1" applyBorder="1" applyAlignment="1">
      <alignment horizontal="center" vertical="top"/>
    </xf>
    <xf numFmtId="4" fontId="2" fillId="9" borderId="1" xfId="0" applyNumberFormat="1" applyFont="1" applyFill="1" applyBorder="1" applyAlignment="1">
      <alignment horizontal="center" vertical="top"/>
    </xf>
    <xf numFmtId="10" fontId="2" fillId="9" borderId="1" xfId="0" applyNumberFormat="1" applyFont="1" applyFill="1" applyBorder="1" applyAlignment="1">
      <alignment horizontal="center" vertical="top"/>
    </xf>
    <xf numFmtId="4" fontId="10" fillId="0" borderId="1" xfId="0" applyNumberFormat="1" applyFont="1" applyBorder="1" applyAlignment="1">
      <alignment horizontal="center" vertical="top"/>
    </xf>
    <xf numFmtId="10" fontId="2" fillId="9" borderId="1" xfId="0" applyNumberFormat="1" applyFont="1" applyFill="1" applyBorder="1" applyAlignment="1">
      <alignment vertical="top"/>
    </xf>
    <xf numFmtId="4" fontId="2" fillId="9" borderId="1" xfId="0" applyNumberFormat="1" applyFont="1" applyFill="1" applyBorder="1" applyAlignment="1">
      <alignment vertical="top"/>
    </xf>
    <xf numFmtId="1" fontId="2" fillId="9" borderId="1" xfId="0" applyNumberFormat="1" applyFont="1" applyFill="1" applyBorder="1" applyAlignment="1">
      <alignment horizontal="center" vertical="top"/>
    </xf>
    <xf numFmtId="1" fontId="2" fillId="2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0" fontId="4" fillId="11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/>
    </xf>
    <xf numFmtId="4" fontId="2" fillId="18" borderId="1" xfId="0" applyNumberFormat="1" applyFont="1" applyFill="1" applyBorder="1" applyAlignment="1">
      <alignment horizontal="center" vertical="top"/>
    </xf>
    <xf numFmtId="0" fontId="4" fillId="18" borderId="1" xfId="0" applyFont="1" applyFill="1" applyBorder="1" applyAlignment="1">
      <alignment horizontal="center" vertical="top"/>
    </xf>
    <xf numFmtId="0" fontId="0" fillId="19" borderId="1" xfId="0" applyFont="1" applyFill="1" applyBorder="1" applyAlignment="1">
      <alignment horizontal="center" vertical="top"/>
    </xf>
    <xf numFmtId="0" fontId="4" fillId="19" borderId="1" xfId="0" applyFont="1" applyFill="1" applyBorder="1" applyAlignment="1">
      <alignment horizontal="center" vertical="top"/>
    </xf>
    <xf numFmtId="0" fontId="12" fillId="4" borderId="1" xfId="0" applyFont="1" applyFill="1" applyBorder="1" applyAlignment="1">
      <alignment horizontal="center" vertical="top"/>
    </xf>
    <xf numFmtId="4" fontId="21" fillId="0" borderId="1" xfId="0" applyNumberFormat="1" applyFont="1" applyBorder="1" applyAlignment="1">
      <alignment horizontal="center" vertical="top"/>
    </xf>
    <xf numFmtId="0" fontId="2" fillId="19" borderId="1" xfId="0" applyFont="1" applyFill="1" applyBorder="1" applyAlignment="1">
      <alignment horizontal="center" vertical="top"/>
    </xf>
    <xf numFmtId="4" fontId="22" fillId="0" borderId="1" xfId="0" applyNumberFormat="1" applyFont="1" applyBorder="1" applyAlignment="1">
      <alignment horizontal="center"/>
    </xf>
    <xf numFmtId="0" fontId="0" fillId="20" borderId="1" xfId="0" applyFont="1" applyFill="1" applyBorder="1" applyAlignment="1">
      <alignment horizontal="center" vertical="top"/>
    </xf>
    <xf numFmtId="0" fontId="0" fillId="8" borderId="1" xfId="0" applyFont="1" applyFill="1" applyBorder="1" applyAlignment="1">
      <alignment horizontal="center" vertical="top"/>
    </xf>
    <xf numFmtId="0" fontId="12" fillId="5" borderId="1" xfId="0" applyFont="1" applyFill="1" applyBorder="1" applyAlignment="1">
      <alignment horizontal="center" vertical="top"/>
    </xf>
    <xf numFmtId="0" fontId="12" fillId="14" borderId="1" xfId="0" applyFont="1" applyFill="1" applyBorder="1" applyAlignment="1">
      <alignment horizontal="center" vertical="top"/>
    </xf>
    <xf numFmtId="4" fontId="8" fillId="9" borderId="1" xfId="0" applyNumberFormat="1" applyFont="1" applyFill="1" applyBorder="1" applyAlignment="1">
      <alignment horizontal="center" vertical="top"/>
    </xf>
    <xf numFmtId="4" fontId="16" fillId="9" borderId="1" xfId="0" applyNumberFormat="1" applyFont="1" applyFill="1" applyBorder="1" applyAlignment="1">
      <alignment horizontal="center" vertical="top"/>
    </xf>
    <xf numFmtId="0" fontId="2" fillId="12" borderId="1" xfId="0" applyFont="1" applyFill="1" applyBorder="1" applyAlignment="1">
      <alignment horizontal="center" vertical="top"/>
    </xf>
    <xf numFmtId="0" fontId="0" fillId="12" borderId="1" xfId="0" applyFont="1" applyFill="1" applyBorder="1" applyAlignment="1">
      <alignment horizontal="center" vertical="top"/>
    </xf>
    <xf numFmtId="0" fontId="6" fillId="6" borderId="1" xfId="0" applyFont="1" applyFill="1" applyBorder="1" applyAlignment="1">
      <alignment horizontal="center" vertical="top"/>
    </xf>
    <xf numFmtId="4" fontId="23" fillId="0" borderId="1" xfId="0" applyNumberFormat="1" applyFont="1" applyBorder="1" applyAlignment="1">
      <alignment horizontal="center" vertical="top"/>
    </xf>
    <xf numFmtId="4" fontId="18" fillId="8" borderId="1" xfId="0" applyNumberFormat="1" applyFont="1" applyFill="1" applyBorder="1" applyAlignment="1">
      <alignment horizontal="center" vertical="top"/>
    </xf>
    <xf numFmtId="10" fontId="2" fillId="8" borderId="2" xfId="0" applyNumberFormat="1" applyFont="1" applyFill="1" applyBorder="1" applyAlignment="1">
      <alignment horizontal="center" vertical="top"/>
    </xf>
    <xf numFmtId="4" fontId="2" fillId="8" borderId="7" xfId="0" applyNumberFormat="1" applyFont="1" applyFill="1" applyBorder="1" applyAlignment="1">
      <alignment horizontal="center" vertical="top"/>
    </xf>
    <xf numFmtId="10" fontId="0" fillId="8" borderId="1" xfId="0" applyNumberFormat="1" applyFont="1" applyFill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2" fillId="14" borderId="1" xfId="0" applyFont="1" applyFill="1" applyBorder="1" applyAlignment="1">
      <alignment horizontal="center" vertical="top"/>
    </xf>
    <xf numFmtId="177" fontId="0" fillId="2" borderId="1" xfId="0" applyNumberFormat="1" applyFont="1" applyFill="1" applyBorder="1" applyAlignment="1">
      <alignment horizontal="center" vertical="top"/>
    </xf>
    <xf numFmtId="177" fontId="2" fillId="2" borderId="1" xfId="0" applyNumberFormat="1" applyFont="1" applyFill="1" applyBorder="1" applyAlignment="1">
      <alignment horizontal="center" vertical="top"/>
    </xf>
    <xf numFmtId="177" fontId="2" fillId="2" borderId="1" xfId="0" applyNumberFormat="1" applyFont="1" applyFill="1" applyBorder="1" applyAlignment="1">
      <alignment vertical="top"/>
    </xf>
    <xf numFmtId="10" fontId="2" fillId="0" borderId="1" xfId="0" applyNumberFormat="1" applyFont="1" applyBorder="1" applyAlignment="1">
      <alignment horizontal="right" vertical="top"/>
    </xf>
    <xf numFmtId="0" fontId="6" fillId="19" borderId="1" xfId="0" applyFont="1" applyFill="1" applyBorder="1" applyAlignment="1">
      <alignment horizontal="center" vertical="top"/>
    </xf>
    <xf numFmtId="0" fontId="20" fillId="17" borderId="1" xfId="0" applyFont="1" applyFill="1" applyBorder="1" applyAlignment="1">
      <alignment horizontal="center" vertical="top"/>
    </xf>
    <xf numFmtId="0" fontId="17" fillId="11" borderId="1" xfId="0" applyFont="1" applyFill="1" applyBorder="1" applyAlignment="1">
      <alignment horizontal="center" vertical="top"/>
    </xf>
    <xf numFmtId="4" fontId="18" fillId="24" borderId="1" xfId="0" applyNumberFormat="1" applyFont="1" applyFill="1" applyBorder="1" applyAlignment="1">
      <alignment horizontal="center" vertical="top"/>
    </xf>
    <xf numFmtId="0" fontId="2" fillId="20" borderId="1" xfId="0" applyFont="1" applyFill="1" applyBorder="1" applyAlignment="1">
      <alignment horizontal="center" vertical="top"/>
    </xf>
    <xf numFmtId="10" fontId="0" fillId="24" borderId="1" xfId="0" applyNumberFormat="1" applyFont="1" applyFill="1" applyBorder="1" applyAlignment="1">
      <alignment horizontal="center" vertical="top"/>
    </xf>
    <xf numFmtId="4" fontId="0" fillId="24" borderId="1" xfId="0" applyNumberFormat="1" applyFont="1" applyFill="1" applyBorder="1" applyAlignment="1">
      <alignment horizontal="center" vertical="top"/>
    </xf>
    <xf numFmtId="10" fontId="12" fillId="24" borderId="1" xfId="0" applyNumberFormat="1" applyFont="1" applyFill="1" applyBorder="1" applyAlignment="1">
      <alignment horizontal="center" vertical="top"/>
    </xf>
    <xf numFmtId="4" fontId="4" fillId="24" borderId="1" xfId="0" applyNumberFormat="1" applyFont="1" applyFill="1" applyBorder="1" applyAlignment="1">
      <alignment horizontal="center" vertical="top"/>
    </xf>
    <xf numFmtId="10" fontId="12" fillId="24" borderId="1" xfId="0" applyNumberFormat="1" applyFont="1" applyFill="1" applyBorder="1" applyAlignment="1">
      <alignment vertical="top"/>
    </xf>
    <xf numFmtId="4" fontId="12" fillId="24" borderId="1" xfId="0" applyNumberFormat="1" applyFont="1" applyFill="1" applyBorder="1" applyAlignment="1">
      <alignment horizontal="center" vertical="top"/>
    </xf>
    <xf numFmtId="10" fontId="2" fillId="8" borderId="1" xfId="0" applyNumberFormat="1" applyFont="1" applyFill="1" applyBorder="1" applyAlignment="1">
      <alignment horizontal="center" vertical="top"/>
    </xf>
    <xf numFmtId="4" fontId="2" fillId="8" borderId="1" xfId="0" applyNumberFormat="1" applyFont="1" applyFill="1" applyBorder="1" applyAlignment="1">
      <alignment horizontal="center" vertical="top"/>
    </xf>
    <xf numFmtId="4" fontId="18" fillId="11" borderId="1" xfId="0" applyNumberFormat="1" applyFont="1" applyFill="1" applyBorder="1" applyAlignment="1">
      <alignment horizontal="center" vertical="top"/>
    </xf>
    <xf numFmtId="4" fontId="12" fillId="11" borderId="1" xfId="0" applyNumberFormat="1" applyFont="1" applyFill="1" applyBorder="1" applyAlignment="1">
      <alignment horizontal="center" vertical="top"/>
    </xf>
    <xf numFmtId="10" fontId="4" fillId="0" borderId="1" xfId="0" applyNumberFormat="1" applyFont="1" applyBorder="1" applyAlignment="1">
      <alignment horizontal="center" vertical="top"/>
    </xf>
    <xf numFmtId="4" fontId="12" fillId="0" borderId="1" xfId="0" applyNumberFormat="1" applyFont="1" applyBorder="1" applyAlignment="1">
      <alignment horizontal="center" vertical="top"/>
    </xf>
    <xf numFmtId="0" fontId="6" fillId="20" borderId="1" xfId="0" applyFont="1" applyFill="1" applyBorder="1" applyAlignment="1">
      <alignment horizontal="center" vertical="top"/>
    </xf>
    <xf numFmtId="0" fontId="6" fillId="10" borderId="1" xfId="0" applyFont="1" applyFill="1" applyBorder="1" applyAlignment="1">
      <alignment horizontal="center" vertical="top"/>
    </xf>
    <xf numFmtId="4" fontId="24" fillId="8" borderId="1" xfId="0" applyNumberFormat="1" applyFont="1" applyFill="1" applyBorder="1" applyAlignment="1">
      <alignment horizontal="center"/>
    </xf>
    <xf numFmtId="4" fontId="24" fillId="25" borderId="1" xfId="0" applyNumberFormat="1" applyFont="1" applyFill="1" applyBorder="1" applyAlignment="1">
      <alignment horizontal="center"/>
    </xf>
    <xf numFmtId="4" fontId="24" fillId="26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1" fontId="6" fillId="0" borderId="1" xfId="0" applyNumberFormat="1" applyFont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top"/>
    </xf>
    <xf numFmtId="10" fontId="6" fillId="8" borderId="1" xfId="0" applyNumberFormat="1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4" fontId="21" fillId="11" borderId="1" xfId="0" applyNumberFormat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4" fontId="0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5" fillId="25" borderId="1" xfId="0" applyFont="1" applyFill="1" applyBorder="1" applyAlignment="1">
      <alignment horizontal="center"/>
    </xf>
    <xf numFmtId="10" fontId="0" fillId="0" borderId="1" xfId="0" applyNumberFormat="1" applyFont="1" applyBorder="1" applyAlignment="1">
      <alignment horizontal="center"/>
    </xf>
    <xf numFmtId="0" fontId="26" fillId="25" borderId="1" xfId="0" applyFont="1" applyFill="1" applyBorder="1" applyAlignment="1">
      <alignment horizontal="center"/>
    </xf>
    <xf numFmtId="0" fontId="26" fillId="8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10" fontId="10" fillId="0" borderId="1" xfId="0" applyNumberFormat="1" applyFont="1" applyBorder="1" applyAlignment="1">
      <alignment horizontal="center" vertical="top"/>
    </xf>
    <xf numFmtId="10" fontId="0" fillId="11" borderId="1" xfId="0" applyNumberFormat="1" applyFont="1" applyFill="1" applyBorder="1" applyAlignment="1">
      <alignment horizontal="center" vertical="top"/>
    </xf>
    <xf numFmtId="4" fontId="0" fillId="11" borderId="1" xfId="0" applyNumberFormat="1" applyFont="1" applyFill="1" applyBorder="1" applyAlignment="1">
      <alignment horizontal="center" vertical="top"/>
    </xf>
    <xf numFmtId="4" fontId="27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vertical="top"/>
    </xf>
    <xf numFmtId="4" fontId="18" fillId="0" borderId="1" xfId="0" applyNumberFormat="1" applyFont="1" applyBorder="1" applyAlignment="1">
      <alignment horizontal="center"/>
    </xf>
    <xf numFmtId="10" fontId="12" fillId="11" borderId="1" xfId="0" applyNumberFormat="1" applyFont="1" applyFill="1" applyBorder="1" applyAlignment="1">
      <alignment horizontal="center" vertical="top"/>
    </xf>
    <xf numFmtId="4" fontId="4" fillId="11" borderId="1" xfId="0" applyNumberFormat="1" applyFont="1" applyFill="1" applyBorder="1" applyAlignment="1">
      <alignment horizontal="center" vertical="top"/>
    </xf>
    <xf numFmtId="4" fontId="12" fillId="0" borderId="1" xfId="0" applyNumberFormat="1" applyFont="1" applyBorder="1" applyAlignment="1">
      <alignment horizontal="center"/>
    </xf>
    <xf numFmtId="10" fontId="12" fillId="11" borderId="1" xfId="0" applyNumberFormat="1" applyFont="1" applyFill="1" applyBorder="1" applyAlignment="1">
      <alignment vertical="top"/>
    </xf>
    <xf numFmtId="10" fontId="18" fillId="11" borderId="1" xfId="0" applyNumberFormat="1" applyFont="1" applyFill="1" applyBorder="1" applyAlignment="1">
      <alignment horizontal="center" vertical="top"/>
    </xf>
    <xf numFmtId="0" fontId="12" fillId="0" borderId="1" xfId="0" applyFont="1" applyBorder="1"/>
    <xf numFmtId="10" fontId="4" fillId="11" borderId="1" xfId="0" applyNumberFormat="1" applyFont="1" applyFill="1" applyBorder="1" applyAlignment="1">
      <alignment horizontal="center" vertical="top"/>
    </xf>
    <xf numFmtId="0" fontId="2" fillId="0" borderId="1" xfId="0" applyFont="1" applyBorder="1" applyAlignment="1">
      <alignment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aidu.com/s?wd=https%3A%2F%2Fwww.baidu.com%2F%3Ftn%3D98012088_4_dg%26ch%3D10&amp;rsv_spt=1&amp;rsv_iqid=0xbd16854d0001cef6&amp;issp=1&amp;f=8&amp;rsv_bp=0&amp;rsv_idx=2&amp;ie=utf-8&amp;tn=98012088_4_dg&amp;ch=10&amp;rsv_enter=1&amp;rsv_sug3=2&amp;rsv_n=2&amp;rsv_sug2=0&amp;inputT=106&amp;rsv_sug4=13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S898"/>
  <sheetViews>
    <sheetView tabSelected="1" workbookViewId="0">
      <pane xSplit="1" ySplit="1" topLeftCell="GW30" activePane="bottomRight" state="frozen"/>
      <selection/>
      <selection pane="topRight"/>
      <selection pane="bottomLeft"/>
      <selection pane="bottomRight" activeCell="A40" sqref="A40:HS55"/>
    </sheetView>
  </sheetViews>
  <sheetFormatPr defaultColWidth="14.4285714285714" defaultRowHeight="15.75" customHeight="1"/>
  <cols>
    <col min="1" max="1" width="34.8571428571429" customWidth="1"/>
    <col min="3" max="6" width="15" customWidth="1"/>
    <col min="7" max="8" width="15" hidden="1" customWidth="1"/>
    <col min="9" max="9" width="15" customWidth="1"/>
    <col min="10" max="11" width="15" hidden="1" customWidth="1"/>
    <col min="12" max="12" width="15" customWidth="1"/>
    <col min="13" max="14" width="15" hidden="1" customWidth="1"/>
    <col min="15" max="15" width="15" customWidth="1"/>
    <col min="16" max="17" width="15" hidden="1" customWidth="1"/>
    <col min="18" max="18" width="15" customWidth="1"/>
    <col min="19" max="20" width="15" hidden="1" customWidth="1"/>
    <col min="21" max="21" width="15" customWidth="1"/>
    <col min="22" max="23" width="15" hidden="1" customWidth="1"/>
    <col min="24" max="24" width="15" customWidth="1"/>
    <col min="25" max="26" width="15" hidden="1" customWidth="1"/>
    <col min="27" max="27" width="15" customWidth="1"/>
    <col min="28" max="28" width="15" hidden="1" customWidth="1"/>
    <col min="29" max="29" width="13.5714285714286" hidden="1" customWidth="1"/>
    <col min="30" max="30" width="15" customWidth="1"/>
    <col min="31" max="31" width="15" hidden="1" customWidth="1"/>
    <col min="32" max="32" width="13.5714285714286" hidden="1" customWidth="1"/>
    <col min="33" max="33" width="15" customWidth="1"/>
    <col min="34" max="34" width="15" hidden="1" customWidth="1"/>
    <col min="35" max="35" width="13.5714285714286" hidden="1" customWidth="1"/>
    <col min="36" max="36" width="15" customWidth="1"/>
    <col min="37" max="37" width="15" hidden="1" customWidth="1"/>
    <col min="38" max="38" width="19.7142857142857" hidden="1" customWidth="1"/>
    <col min="39" max="39" width="15" customWidth="1"/>
    <col min="40" max="40" width="15" hidden="1" customWidth="1"/>
    <col min="41" max="41" width="13.5714285714286" hidden="1" customWidth="1"/>
    <col min="42" max="42" width="15" customWidth="1"/>
    <col min="43" max="43" width="15" hidden="1" customWidth="1"/>
    <col min="44" max="44" width="13.5714285714286" hidden="1" customWidth="1"/>
    <col min="45" max="45" width="15" customWidth="1"/>
    <col min="46" max="46" width="15" hidden="1" customWidth="1"/>
    <col min="47" max="47" width="13.5714285714286" hidden="1" customWidth="1"/>
    <col min="48" max="48" width="15" customWidth="1"/>
    <col min="49" max="49" width="15" hidden="1" customWidth="1"/>
    <col min="50" max="50" width="13.5714285714286" hidden="1" customWidth="1"/>
    <col min="51" max="51" width="15" customWidth="1"/>
    <col min="52" max="52" width="15" hidden="1" customWidth="1"/>
    <col min="53" max="53" width="13.5714285714286" hidden="1" customWidth="1"/>
    <col min="54" max="54" width="15" customWidth="1"/>
    <col min="55" max="55" width="15" hidden="1" customWidth="1"/>
    <col min="56" max="56" width="13.5714285714286" hidden="1" customWidth="1"/>
    <col min="57" max="57" width="15" customWidth="1"/>
    <col min="58" max="58" width="15" hidden="1" customWidth="1"/>
    <col min="59" max="59" width="13.5714285714286" hidden="1" customWidth="1"/>
    <col min="60" max="60" width="15" customWidth="1"/>
    <col min="61" max="61" width="15" hidden="1" customWidth="1"/>
    <col min="62" max="62" width="13.5714285714286" hidden="1" customWidth="1"/>
    <col min="63" max="63" width="15" customWidth="1"/>
    <col min="64" max="64" width="15" hidden="1" customWidth="1"/>
    <col min="65" max="65" width="13.5714285714286" hidden="1" customWidth="1"/>
    <col min="66" max="66" width="12.1428571428571" customWidth="1"/>
    <col min="67" max="67" width="12.1428571428571" hidden="1" customWidth="1"/>
    <col min="68" max="68" width="20.5714285714286" hidden="1" customWidth="1"/>
    <col min="69" max="69" width="14.7142857142857" customWidth="1"/>
    <col min="70" max="70" width="12.1428571428571" hidden="1" customWidth="1"/>
    <col min="71" max="71" width="20.5714285714286" hidden="1" customWidth="1"/>
    <col min="72" max="72" width="16.1428571428571" customWidth="1"/>
    <col min="73" max="73" width="14.4285714285714" hidden="1"/>
    <col min="74" max="74" width="12.5714285714286" hidden="1" customWidth="1"/>
    <col min="76" max="77" width="14.4285714285714" hidden="1"/>
    <col min="79" max="80" width="14.4285714285714" hidden="1"/>
    <col min="82" max="83" width="14.4285714285714" hidden="1"/>
    <col min="85" max="86" width="14.4285714285714" hidden="1"/>
    <col min="88" max="89" width="14.4285714285714" hidden="1"/>
    <col min="91" max="92" width="14.4285714285714" hidden="1"/>
    <col min="94" max="95" width="14.4285714285714" hidden="1"/>
    <col min="97" max="98" width="14.4285714285714" hidden="1"/>
    <col min="100" max="101" width="14.4285714285714" hidden="1"/>
    <col min="103" max="104" width="14.4285714285714" hidden="1"/>
    <col min="106" max="107" width="14.4285714285714" hidden="1"/>
    <col min="109" max="110" width="14.4285714285714" hidden="1"/>
    <col min="112" max="113" width="14.4285714285714" hidden="1"/>
    <col min="115" max="116" width="14.4285714285714" hidden="1"/>
    <col min="118" max="119" width="14.4285714285714" hidden="1"/>
    <col min="121" max="122" width="14.4285714285714" hidden="1"/>
    <col min="124" max="125" width="14.4285714285714" hidden="1"/>
    <col min="127" max="128" width="14.4285714285714" hidden="1"/>
    <col min="130" max="131" width="14.4285714285714" hidden="1"/>
    <col min="133" max="134" width="14.4285714285714" hidden="1"/>
    <col min="136" max="137" width="14.4285714285714" hidden="1"/>
    <col min="139" max="140" width="14.4285714285714" hidden="1"/>
    <col min="142" max="143" width="14.4285714285714" hidden="1"/>
    <col min="145" max="146" width="14.4285714285714" hidden="1"/>
    <col min="148" max="149" width="14.4285714285714" hidden="1"/>
    <col min="151" max="152" width="14.4285714285714" hidden="1"/>
    <col min="154" max="155" width="14.4285714285714" hidden="1"/>
    <col min="157" max="158" width="14.4285714285714" hidden="1"/>
    <col min="160" max="161" width="14.4285714285714" hidden="1"/>
    <col min="163" max="164" width="14.4285714285714" hidden="1"/>
    <col min="166" max="167" width="14.4285714285714" hidden="1"/>
    <col min="169" max="170" width="14.4285714285714" hidden="1"/>
    <col min="172" max="173" width="14.4285714285714" hidden="1"/>
    <col min="175" max="176" width="14.4285714285714" hidden="1"/>
    <col min="178" max="179" width="14.4285714285714" hidden="1"/>
    <col min="181" max="182" width="14.4285714285714" hidden="1"/>
    <col min="184" max="185" width="14.4285714285714" hidden="1"/>
    <col min="187" max="188" width="14.4285714285714" hidden="1"/>
    <col min="190" max="191" width="14.4285714285714" hidden="1"/>
    <col min="193" max="194" width="14.4285714285714" hidden="1"/>
    <col min="196" max="197" width="14.4285714285714" hidden="1"/>
    <col min="199" max="200" width="14.4285714285714" hidden="1"/>
    <col min="203" max="204" width="14.4285714285714" hidden="1"/>
    <col min="206" max="207" width="14.4285714285714" hidden="1"/>
    <col min="209" max="210" width="14.4285714285714" hidden="1"/>
    <col min="214" max="215" width="14.4285714285714" hidden="1"/>
    <col min="219" max="220" width="14.4285714285714" hidden="1"/>
    <col min="222" max="223" width="14.4285714285714" hidden="1"/>
    <col min="225" max="226" width="14.4285714285714" hidden="1"/>
  </cols>
  <sheetData>
    <row r="1" ht="16.5" spans="1:227">
      <c r="A1" s="1" t="s">
        <v>0</v>
      </c>
      <c r="B1" s="193" t="s">
        <v>1</v>
      </c>
      <c r="C1" s="194">
        <v>43118</v>
      </c>
      <c r="D1" s="195" t="s">
        <v>2</v>
      </c>
      <c r="E1" s="196" t="s">
        <v>3</v>
      </c>
      <c r="F1" s="193">
        <v>43117</v>
      </c>
      <c r="G1" s="195" t="s">
        <v>2</v>
      </c>
      <c r="H1" s="197" t="s">
        <v>3</v>
      </c>
      <c r="I1" s="193">
        <v>43116</v>
      </c>
      <c r="J1" s="195" t="s">
        <v>2</v>
      </c>
      <c r="K1" s="197" t="s">
        <v>3</v>
      </c>
      <c r="L1" s="193">
        <v>43115</v>
      </c>
      <c r="M1" s="195" t="s">
        <v>2</v>
      </c>
      <c r="N1" s="197" t="s">
        <v>3</v>
      </c>
      <c r="O1" s="193">
        <v>43114</v>
      </c>
      <c r="P1" s="195" t="s">
        <v>2</v>
      </c>
      <c r="Q1" s="197" t="s">
        <v>3</v>
      </c>
      <c r="R1" s="193">
        <v>43113</v>
      </c>
      <c r="S1" s="195" t="s">
        <v>2</v>
      </c>
      <c r="T1" s="197" t="s">
        <v>3</v>
      </c>
      <c r="U1" s="193">
        <v>43112</v>
      </c>
      <c r="V1" s="195" t="s">
        <v>2</v>
      </c>
      <c r="W1" s="197" t="s">
        <v>3</v>
      </c>
      <c r="X1" s="193">
        <v>43111</v>
      </c>
      <c r="Y1" s="195" t="s">
        <v>2</v>
      </c>
      <c r="Z1" s="197" t="s">
        <v>3</v>
      </c>
      <c r="AA1" s="193">
        <v>43110</v>
      </c>
      <c r="AB1" s="195" t="s">
        <v>2</v>
      </c>
      <c r="AC1" s="197" t="s">
        <v>3</v>
      </c>
      <c r="AD1" s="193">
        <v>43109</v>
      </c>
      <c r="AE1" s="195" t="s">
        <v>2</v>
      </c>
      <c r="AF1" s="197" t="s">
        <v>3</v>
      </c>
      <c r="AG1" s="193">
        <v>43108</v>
      </c>
      <c r="AH1" s="197" t="s">
        <v>2</v>
      </c>
      <c r="AI1" s="197" t="s">
        <v>3</v>
      </c>
      <c r="AJ1" s="193">
        <v>43107</v>
      </c>
      <c r="AK1" s="195" t="s">
        <v>2</v>
      </c>
      <c r="AL1" s="197" t="s">
        <v>3</v>
      </c>
      <c r="AM1" s="193">
        <v>43106</v>
      </c>
      <c r="AN1" s="195" t="s">
        <v>2</v>
      </c>
      <c r="AO1" s="197" t="s">
        <v>3</v>
      </c>
      <c r="AP1" s="193">
        <v>43105</v>
      </c>
      <c r="AQ1" s="195" t="s">
        <v>2</v>
      </c>
      <c r="AR1" s="197" t="s">
        <v>3</v>
      </c>
      <c r="AS1" s="194">
        <v>43104</v>
      </c>
      <c r="AT1" s="195" t="s">
        <v>2</v>
      </c>
      <c r="AU1" s="197" t="s">
        <v>3</v>
      </c>
      <c r="AV1" s="194">
        <v>43103</v>
      </c>
      <c r="AW1" s="195" t="s">
        <v>2</v>
      </c>
      <c r="AX1" s="197" t="s">
        <v>3</v>
      </c>
      <c r="AY1" s="193">
        <v>43102</v>
      </c>
      <c r="AZ1" s="228" t="s">
        <v>2</v>
      </c>
      <c r="BA1" s="228" t="s">
        <v>3</v>
      </c>
      <c r="BB1" s="193">
        <v>43101</v>
      </c>
      <c r="BC1" s="228" t="s">
        <v>2</v>
      </c>
      <c r="BD1" s="228" t="s">
        <v>3</v>
      </c>
      <c r="BE1" s="193">
        <v>43100</v>
      </c>
      <c r="BF1" s="195" t="s">
        <v>2</v>
      </c>
      <c r="BG1" s="197" t="s">
        <v>3</v>
      </c>
      <c r="BH1" s="194">
        <v>43099</v>
      </c>
      <c r="BI1" s="195" t="s">
        <v>2</v>
      </c>
      <c r="BJ1" s="197" t="s">
        <v>3</v>
      </c>
      <c r="BK1" s="194">
        <v>43098</v>
      </c>
      <c r="BL1" s="195" t="s">
        <v>2</v>
      </c>
      <c r="BM1" s="197" t="s">
        <v>3</v>
      </c>
      <c r="BN1" s="194">
        <v>43097</v>
      </c>
      <c r="BO1" s="195" t="s">
        <v>2</v>
      </c>
      <c r="BP1" s="197" t="s">
        <v>3</v>
      </c>
      <c r="BQ1" s="194">
        <v>43096</v>
      </c>
      <c r="BR1" s="195" t="s">
        <v>2</v>
      </c>
      <c r="BS1" s="197" t="s">
        <v>3</v>
      </c>
      <c r="BT1" s="194">
        <v>43095</v>
      </c>
      <c r="BU1" s="195" t="s">
        <v>2</v>
      </c>
      <c r="BV1" s="197" t="s">
        <v>3</v>
      </c>
      <c r="BW1" s="194">
        <v>43094</v>
      </c>
      <c r="BX1" s="195" t="s">
        <v>2</v>
      </c>
      <c r="BY1" s="197" t="s">
        <v>3</v>
      </c>
      <c r="BZ1" s="194">
        <v>43093</v>
      </c>
      <c r="CA1" s="195" t="s">
        <v>2</v>
      </c>
      <c r="CB1" s="197" t="s">
        <v>3</v>
      </c>
      <c r="CC1" s="194">
        <v>43092</v>
      </c>
      <c r="CD1" s="195" t="s">
        <v>2</v>
      </c>
      <c r="CE1" s="197" t="s">
        <v>3</v>
      </c>
      <c r="CF1" s="194">
        <v>43091</v>
      </c>
      <c r="CG1" s="195" t="s">
        <v>2</v>
      </c>
      <c r="CH1" s="197" t="s">
        <v>3</v>
      </c>
      <c r="CI1" s="194">
        <v>43090</v>
      </c>
      <c r="CJ1" s="195" t="s">
        <v>2</v>
      </c>
      <c r="CK1" s="197" t="s">
        <v>3</v>
      </c>
      <c r="CL1" s="194">
        <v>43089</v>
      </c>
      <c r="CM1" s="232" t="s">
        <v>2</v>
      </c>
      <c r="CN1" s="197" t="s">
        <v>3</v>
      </c>
      <c r="CO1" s="194">
        <v>43088</v>
      </c>
      <c r="CP1" s="232" t="s">
        <v>2</v>
      </c>
      <c r="CQ1" s="197" t="s">
        <v>3</v>
      </c>
      <c r="CR1" s="194">
        <v>43087</v>
      </c>
      <c r="CS1" s="232" t="s">
        <v>2</v>
      </c>
      <c r="CT1" s="197" t="s">
        <v>3</v>
      </c>
      <c r="CU1" s="194">
        <v>43086</v>
      </c>
      <c r="CV1" s="232" t="s">
        <v>2</v>
      </c>
      <c r="CW1" s="197" t="s">
        <v>3</v>
      </c>
      <c r="CX1" s="194">
        <v>43085</v>
      </c>
      <c r="CY1" s="232" t="s">
        <v>2</v>
      </c>
      <c r="CZ1" s="197" t="s">
        <v>3</v>
      </c>
      <c r="DA1" s="194">
        <v>43084</v>
      </c>
      <c r="DB1" s="232" t="s">
        <v>2</v>
      </c>
      <c r="DC1" s="197" t="s">
        <v>3</v>
      </c>
      <c r="DD1" s="194">
        <v>43083</v>
      </c>
      <c r="DE1" s="232" t="s">
        <v>2</v>
      </c>
      <c r="DF1" s="197" t="s">
        <v>3</v>
      </c>
      <c r="DG1" s="194">
        <v>43082</v>
      </c>
      <c r="DH1" s="232" t="s">
        <v>2</v>
      </c>
      <c r="DI1" s="197" t="s">
        <v>3</v>
      </c>
      <c r="DJ1" s="194">
        <v>43081</v>
      </c>
      <c r="DK1" s="232" t="s">
        <v>2</v>
      </c>
      <c r="DL1" s="197" t="s">
        <v>3</v>
      </c>
      <c r="DM1" s="194">
        <v>43080</v>
      </c>
      <c r="DN1" s="232" t="s">
        <v>2</v>
      </c>
      <c r="DO1" s="197" t="s">
        <v>3</v>
      </c>
      <c r="DP1" s="194">
        <v>43079</v>
      </c>
      <c r="DQ1" s="232" t="s">
        <v>2</v>
      </c>
      <c r="DR1" s="197" t="s">
        <v>3</v>
      </c>
      <c r="DS1" s="194">
        <v>43078</v>
      </c>
      <c r="DT1" s="232" t="s">
        <v>2</v>
      </c>
      <c r="DU1" s="197" t="s">
        <v>3</v>
      </c>
      <c r="DV1" s="194">
        <v>43077</v>
      </c>
      <c r="DW1" s="232" t="s">
        <v>2</v>
      </c>
      <c r="DX1" s="197" t="s">
        <v>3</v>
      </c>
      <c r="DY1" s="194">
        <v>43076</v>
      </c>
      <c r="DZ1" s="232" t="s">
        <v>2</v>
      </c>
      <c r="EA1" s="197" t="s">
        <v>3</v>
      </c>
      <c r="EB1" s="194">
        <v>43075</v>
      </c>
      <c r="EC1" s="232" t="s">
        <v>2</v>
      </c>
      <c r="ED1" s="197" t="s">
        <v>3</v>
      </c>
      <c r="EE1" s="194">
        <v>43074</v>
      </c>
      <c r="EF1" s="232" t="s">
        <v>2</v>
      </c>
      <c r="EG1" s="197" t="s">
        <v>3</v>
      </c>
      <c r="EH1" s="194">
        <v>43073</v>
      </c>
      <c r="EI1" s="232" t="s">
        <v>2</v>
      </c>
      <c r="EJ1" s="197" t="s">
        <v>3</v>
      </c>
      <c r="EK1" s="194">
        <v>43072</v>
      </c>
      <c r="EL1" s="232" t="s">
        <v>2</v>
      </c>
      <c r="EM1" s="197" t="s">
        <v>3</v>
      </c>
      <c r="EN1" s="194">
        <v>43071</v>
      </c>
      <c r="EO1" s="232" t="s">
        <v>2</v>
      </c>
      <c r="EP1" s="197" t="s">
        <v>3</v>
      </c>
      <c r="EQ1" s="194">
        <v>43070</v>
      </c>
      <c r="ER1" s="232" t="s">
        <v>2</v>
      </c>
      <c r="ES1" s="197" t="s">
        <v>3</v>
      </c>
      <c r="ET1" s="194">
        <v>43069</v>
      </c>
      <c r="EU1" s="232" t="s">
        <v>2</v>
      </c>
      <c r="EV1" s="197" t="s">
        <v>3</v>
      </c>
      <c r="EW1" s="194">
        <v>43068</v>
      </c>
      <c r="EX1" s="232" t="s">
        <v>2</v>
      </c>
      <c r="EY1" s="197" t="s">
        <v>3</v>
      </c>
      <c r="EZ1" s="194">
        <v>43067</v>
      </c>
      <c r="FA1" s="232" t="s">
        <v>2</v>
      </c>
      <c r="FB1" s="197" t="s">
        <v>3</v>
      </c>
      <c r="FC1" s="194">
        <v>43066</v>
      </c>
      <c r="FD1" s="232" t="s">
        <v>2</v>
      </c>
      <c r="FE1" s="195" t="s">
        <v>3</v>
      </c>
      <c r="FF1" s="194">
        <v>43065</v>
      </c>
      <c r="FG1" s="232" t="s">
        <v>2</v>
      </c>
      <c r="FH1" s="195" t="s">
        <v>3</v>
      </c>
      <c r="FI1" s="194">
        <v>43064</v>
      </c>
      <c r="FJ1" s="232" t="s">
        <v>2</v>
      </c>
      <c r="FK1" s="195" t="s">
        <v>3</v>
      </c>
      <c r="FL1" s="194">
        <v>43063</v>
      </c>
      <c r="FM1" s="232" t="s">
        <v>2</v>
      </c>
      <c r="FN1" s="195" t="s">
        <v>3</v>
      </c>
      <c r="FO1" s="194">
        <v>43062</v>
      </c>
      <c r="FP1" s="232" t="s">
        <v>2</v>
      </c>
      <c r="FQ1" s="195" t="s">
        <v>3</v>
      </c>
      <c r="FR1" s="194">
        <v>43061</v>
      </c>
      <c r="FS1" s="232" t="s">
        <v>2</v>
      </c>
      <c r="FT1" s="195" t="s">
        <v>3</v>
      </c>
      <c r="FU1" s="194">
        <v>43060</v>
      </c>
      <c r="FV1" s="232" t="s">
        <v>2</v>
      </c>
      <c r="FW1" s="195" t="s">
        <v>3</v>
      </c>
      <c r="FX1" s="194">
        <v>43059</v>
      </c>
      <c r="FY1" s="232" t="s">
        <v>2</v>
      </c>
      <c r="FZ1" s="195" t="s">
        <v>3</v>
      </c>
      <c r="GA1" s="194">
        <v>43058</v>
      </c>
      <c r="GB1" s="232" t="s">
        <v>2</v>
      </c>
      <c r="GC1" s="195" t="s">
        <v>3</v>
      </c>
      <c r="GD1" s="194">
        <v>43057</v>
      </c>
      <c r="GE1" s="232" t="s">
        <v>2</v>
      </c>
      <c r="GF1" s="195" t="s">
        <v>3</v>
      </c>
      <c r="GG1" s="194">
        <v>43056</v>
      </c>
      <c r="GH1" s="232" t="s">
        <v>2</v>
      </c>
      <c r="GI1" s="195" t="s">
        <v>3</v>
      </c>
      <c r="GJ1" s="194">
        <v>43055</v>
      </c>
      <c r="GK1" s="232" t="s">
        <v>2</v>
      </c>
      <c r="GL1" s="195" t="s">
        <v>3</v>
      </c>
      <c r="GM1" s="236">
        <v>43054</v>
      </c>
      <c r="GN1" s="232" t="s">
        <v>2</v>
      </c>
      <c r="GO1" s="195" t="s">
        <v>3</v>
      </c>
      <c r="GP1" s="236">
        <v>43053</v>
      </c>
      <c r="GQ1" s="232" t="s">
        <v>2</v>
      </c>
      <c r="GR1" s="195" t="s">
        <v>3</v>
      </c>
      <c r="GS1" s="236">
        <v>43052</v>
      </c>
      <c r="GT1" s="236">
        <v>43051</v>
      </c>
      <c r="GU1" s="236" t="s">
        <v>2</v>
      </c>
      <c r="GV1" s="242" t="s">
        <v>3</v>
      </c>
      <c r="GW1" s="236">
        <v>43050</v>
      </c>
      <c r="GX1" s="236" t="s">
        <v>2</v>
      </c>
      <c r="GY1" s="242" t="s">
        <v>3</v>
      </c>
      <c r="GZ1" s="236">
        <v>43049</v>
      </c>
      <c r="HA1" s="236" t="s">
        <v>2</v>
      </c>
      <c r="HB1" s="236" t="s">
        <v>3</v>
      </c>
      <c r="HC1" s="236">
        <v>43048</v>
      </c>
      <c r="HD1" s="236">
        <v>43047</v>
      </c>
      <c r="HE1" s="236">
        <v>43046</v>
      </c>
      <c r="HF1" s="236" t="s">
        <v>2</v>
      </c>
      <c r="HG1" s="228" t="s">
        <v>3</v>
      </c>
      <c r="HH1" s="236">
        <v>43045</v>
      </c>
      <c r="HI1" s="228">
        <v>43044</v>
      </c>
      <c r="HJ1" s="228">
        <v>43043</v>
      </c>
      <c r="HK1" s="232" t="s">
        <v>2</v>
      </c>
      <c r="HL1" s="195" t="s">
        <v>3</v>
      </c>
      <c r="HM1" s="236">
        <v>43042</v>
      </c>
      <c r="HN1" s="232" t="s">
        <v>2</v>
      </c>
      <c r="HO1" s="195" t="s">
        <v>3</v>
      </c>
      <c r="HP1" s="236">
        <v>43041</v>
      </c>
      <c r="HQ1" s="232" t="s">
        <v>2</v>
      </c>
      <c r="HR1" s="195" t="s">
        <v>3</v>
      </c>
      <c r="HS1" s="236">
        <v>43040</v>
      </c>
    </row>
    <row r="2" ht="12.75" hidden="1" spans="1:227">
      <c r="A2" s="198" t="s">
        <v>4</v>
      </c>
      <c r="B2" s="199"/>
      <c r="C2" s="200"/>
      <c r="D2" s="200"/>
      <c r="E2" s="201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214"/>
      <c r="AC2" s="199"/>
      <c r="AD2" s="199"/>
      <c r="AE2" s="214"/>
      <c r="AF2" s="199"/>
      <c r="AG2" s="199"/>
      <c r="AH2" s="199"/>
      <c r="AI2" s="199"/>
      <c r="AJ2" s="199"/>
      <c r="AK2" s="214"/>
      <c r="AL2" s="199"/>
      <c r="AM2" s="199"/>
      <c r="AN2" s="214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229"/>
      <c r="CJ2" s="199"/>
      <c r="CK2" s="199"/>
      <c r="CL2" s="229"/>
      <c r="CM2" s="229"/>
      <c r="CN2" s="229"/>
      <c r="CO2" s="229"/>
      <c r="CP2" s="229"/>
      <c r="CQ2" s="229"/>
      <c r="CR2" s="229"/>
      <c r="CS2" s="229"/>
      <c r="CT2" s="229"/>
      <c r="CU2" s="229"/>
      <c r="CV2" s="229"/>
      <c r="CW2" s="229"/>
      <c r="CX2" s="229"/>
      <c r="CY2" s="229"/>
      <c r="CZ2" s="229"/>
      <c r="DA2" s="229"/>
      <c r="DB2" s="229"/>
      <c r="DC2" s="229"/>
      <c r="DD2" s="229"/>
      <c r="DE2" s="229"/>
      <c r="DF2" s="229"/>
      <c r="DG2" s="229"/>
      <c r="DH2" s="229"/>
      <c r="DI2" s="229"/>
      <c r="DJ2" s="229"/>
      <c r="DK2" s="229"/>
      <c r="DL2" s="229"/>
      <c r="DM2" s="229"/>
      <c r="DN2" s="229"/>
      <c r="DO2" s="229"/>
      <c r="DP2" s="229"/>
      <c r="DQ2" s="229"/>
      <c r="DR2" s="229"/>
      <c r="DS2" s="229"/>
      <c r="DT2" s="229"/>
      <c r="DU2" s="229"/>
      <c r="DV2" s="229"/>
      <c r="DW2" s="229"/>
      <c r="DX2" s="229"/>
      <c r="DY2" s="229"/>
      <c r="DZ2" s="229"/>
      <c r="EA2" s="229"/>
      <c r="EB2" s="229"/>
      <c r="EC2" s="229"/>
      <c r="ED2" s="229"/>
      <c r="EE2" s="229"/>
      <c r="EF2" s="229"/>
      <c r="EG2" s="229"/>
      <c r="EH2" s="229"/>
      <c r="EI2" s="229"/>
      <c r="EJ2" s="229"/>
      <c r="EK2" s="229"/>
      <c r="EL2" s="229"/>
      <c r="EM2" s="229"/>
      <c r="EN2" s="229"/>
      <c r="EO2" s="229"/>
      <c r="EP2" s="229"/>
      <c r="EQ2" s="229"/>
      <c r="ER2" s="229"/>
      <c r="ES2" s="229"/>
      <c r="ET2" s="229"/>
      <c r="EU2" s="229"/>
      <c r="EV2" s="229"/>
      <c r="EW2" s="229"/>
      <c r="EX2" s="229"/>
      <c r="EY2" s="229"/>
      <c r="EZ2" s="229"/>
      <c r="FA2" s="229"/>
      <c r="FB2" s="229"/>
      <c r="FC2" s="229"/>
      <c r="FD2" s="229"/>
      <c r="FE2" s="229"/>
      <c r="FF2" s="229"/>
      <c r="FG2" s="229"/>
      <c r="FH2" s="229"/>
      <c r="FI2" s="229"/>
      <c r="FJ2" s="229"/>
      <c r="FK2" s="229"/>
      <c r="FL2" s="229"/>
      <c r="FM2" s="229"/>
      <c r="FN2" s="229"/>
      <c r="FO2" s="229"/>
      <c r="FP2" s="229"/>
      <c r="FQ2" s="229"/>
      <c r="FR2" s="229"/>
      <c r="FS2" s="229"/>
      <c r="FT2" s="229"/>
      <c r="FU2" s="229"/>
      <c r="FV2" s="229"/>
      <c r="FW2" s="229"/>
      <c r="FX2" s="229"/>
      <c r="FY2" s="229"/>
      <c r="FZ2" s="229"/>
      <c r="GA2" s="229"/>
      <c r="GB2" s="229"/>
      <c r="GC2" s="229"/>
      <c r="GD2" s="229"/>
      <c r="GE2" s="229"/>
      <c r="GF2" s="229"/>
      <c r="GG2" s="229"/>
      <c r="GH2" s="229"/>
      <c r="GI2" s="229"/>
      <c r="GJ2" s="229"/>
      <c r="GK2" s="229"/>
      <c r="GL2" s="229"/>
      <c r="GM2" s="229"/>
      <c r="GN2" s="237"/>
      <c r="GO2" s="237"/>
      <c r="GP2" s="229"/>
      <c r="GQ2" s="234"/>
      <c r="GR2" s="229"/>
      <c r="GS2" s="229"/>
      <c r="GT2" s="229"/>
      <c r="GU2" s="229"/>
      <c r="GV2" s="229"/>
      <c r="GW2" s="229"/>
      <c r="GX2" s="229"/>
      <c r="GY2" s="229"/>
      <c r="GZ2" s="229"/>
      <c r="HA2" s="229"/>
      <c r="HB2" s="229"/>
      <c r="HC2" s="229"/>
      <c r="HD2" s="229"/>
      <c r="HE2" s="229"/>
      <c r="HF2" s="229"/>
      <c r="HG2" s="229"/>
      <c r="HH2" s="229"/>
      <c r="HI2" s="229"/>
      <c r="HJ2" s="229"/>
      <c r="HK2" s="229"/>
      <c r="HL2" s="229"/>
      <c r="HM2" s="229"/>
      <c r="HN2" s="229"/>
      <c r="HO2" s="229"/>
      <c r="HP2" s="229"/>
      <c r="HQ2" s="229"/>
      <c r="HR2" s="229"/>
      <c r="HS2" s="229"/>
    </row>
    <row r="3" ht="12.75" hidden="1" spans="1:227">
      <c r="A3" s="198" t="s">
        <v>5</v>
      </c>
      <c r="B3" s="199"/>
      <c r="C3" s="200"/>
      <c r="D3" s="200"/>
      <c r="E3" s="201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14"/>
      <c r="AC3" s="199"/>
      <c r="AD3" s="199"/>
      <c r="AE3" s="214"/>
      <c r="AF3" s="199"/>
      <c r="AG3" s="199"/>
      <c r="AH3" s="199"/>
      <c r="AI3" s="199"/>
      <c r="AJ3" s="199"/>
      <c r="AK3" s="214"/>
      <c r="AL3" s="199"/>
      <c r="AM3" s="199"/>
      <c r="AN3" s="214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229"/>
      <c r="CJ3" s="199"/>
      <c r="CK3" s="19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  <c r="GK3" s="229"/>
      <c r="GL3" s="229"/>
      <c r="GM3" s="229"/>
      <c r="GN3" s="237"/>
      <c r="GO3" s="237"/>
      <c r="GP3" s="229"/>
      <c r="GQ3" s="234"/>
      <c r="GR3" s="229"/>
      <c r="GS3" s="229"/>
      <c r="GT3" s="229"/>
      <c r="GU3" s="229"/>
      <c r="GV3" s="229"/>
      <c r="GW3" s="229"/>
      <c r="GX3" s="229"/>
      <c r="GY3" s="229"/>
      <c r="GZ3" s="229"/>
      <c r="HA3" s="229"/>
      <c r="HB3" s="229"/>
      <c r="HC3" s="229"/>
      <c r="HD3" s="229"/>
      <c r="HE3" s="229"/>
      <c r="HF3" s="229"/>
      <c r="HG3" s="229"/>
      <c r="HH3" s="229"/>
      <c r="HI3" s="229"/>
      <c r="HJ3" s="229"/>
      <c r="HK3" s="229"/>
      <c r="HL3" s="229"/>
      <c r="HM3" s="229"/>
      <c r="HN3" s="229"/>
      <c r="HO3" s="229"/>
      <c r="HP3" s="229"/>
      <c r="HQ3" s="229"/>
      <c r="HR3" s="229"/>
      <c r="HS3" s="229"/>
    </row>
    <row r="4" ht="12.75" hidden="1" spans="1:227">
      <c r="A4" s="202" t="s">
        <v>6</v>
      </c>
      <c r="B4" s="199"/>
      <c r="C4" s="200"/>
      <c r="D4" s="200"/>
      <c r="E4" s="201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214"/>
      <c r="AC4" s="199"/>
      <c r="AD4" s="199"/>
      <c r="AE4" s="214"/>
      <c r="AF4" s="199"/>
      <c r="AG4" s="199"/>
      <c r="AH4" s="199"/>
      <c r="AI4" s="199"/>
      <c r="AJ4" s="199"/>
      <c r="AK4" s="214"/>
      <c r="AL4" s="199"/>
      <c r="AM4" s="199"/>
      <c r="AN4" s="214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229"/>
      <c r="CJ4" s="199"/>
      <c r="CK4" s="199"/>
      <c r="CL4" s="229"/>
      <c r="CM4" s="229"/>
      <c r="CN4" s="229"/>
      <c r="CO4" s="229"/>
      <c r="CP4" s="229"/>
      <c r="CQ4" s="229"/>
      <c r="CR4" s="229"/>
      <c r="CS4" s="229"/>
      <c r="CT4" s="229"/>
      <c r="CU4" s="229"/>
      <c r="CV4" s="229"/>
      <c r="CW4" s="229"/>
      <c r="CX4" s="229"/>
      <c r="CY4" s="229"/>
      <c r="CZ4" s="229"/>
      <c r="DA4" s="229"/>
      <c r="DB4" s="229"/>
      <c r="DC4" s="229"/>
      <c r="DD4" s="229"/>
      <c r="DE4" s="229"/>
      <c r="DF4" s="229"/>
      <c r="DG4" s="229"/>
      <c r="DH4" s="229"/>
      <c r="DI4" s="229"/>
      <c r="DJ4" s="229"/>
      <c r="DK4" s="229"/>
      <c r="DL4" s="229"/>
      <c r="DM4" s="229"/>
      <c r="DN4" s="229"/>
      <c r="DO4" s="229"/>
      <c r="DP4" s="229"/>
      <c r="DQ4" s="229"/>
      <c r="DR4" s="229"/>
      <c r="DS4" s="229"/>
      <c r="DT4" s="229"/>
      <c r="DU4" s="229"/>
      <c r="DV4" s="229"/>
      <c r="DW4" s="229"/>
      <c r="DX4" s="229"/>
      <c r="DY4" s="229"/>
      <c r="DZ4" s="229"/>
      <c r="EA4" s="229"/>
      <c r="EB4" s="229"/>
      <c r="EC4" s="229"/>
      <c r="ED4" s="229"/>
      <c r="EE4" s="229"/>
      <c r="EF4" s="229"/>
      <c r="EG4" s="229"/>
      <c r="EH4" s="229"/>
      <c r="EI4" s="229"/>
      <c r="EJ4" s="229"/>
      <c r="EK4" s="229"/>
      <c r="EL4" s="229"/>
      <c r="EM4" s="229"/>
      <c r="EN4" s="229"/>
      <c r="EO4" s="229"/>
      <c r="EP4" s="229"/>
      <c r="EQ4" s="229"/>
      <c r="ER4" s="229"/>
      <c r="ES4" s="229"/>
      <c r="ET4" s="229"/>
      <c r="EU4" s="229"/>
      <c r="EV4" s="229"/>
      <c r="EW4" s="229"/>
      <c r="EX4" s="229"/>
      <c r="EY4" s="229"/>
      <c r="EZ4" s="229"/>
      <c r="FA4" s="229"/>
      <c r="FB4" s="229"/>
      <c r="FC4" s="229"/>
      <c r="FD4" s="229"/>
      <c r="FE4" s="229"/>
      <c r="FF4" s="229"/>
      <c r="FG4" s="229"/>
      <c r="FH4" s="229"/>
      <c r="FI4" s="229"/>
      <c r="FJ4" s="229"/>
      <c r="FK4" s="229"/>
      <c r="FL4" s="229"/>
      <c r="FM4" s="229"/>
      <c r="FN4" s="229"/>
      <c r="FO4" s="229"/>
      <c r="FP4" s="229"/>
      <c r="FQ4" s="229"/>
      <c r="FR4" s="229"/>
      <c r="FS4" s="229"/>
      <c r="FT4" s="229"/>
      <c r="FU4" s="229"/>
      <c r="FV4" s="229"/>
      <c r="FW4" s="229"/>
      <c r="FX4" s="229"/>
      <c r="FY4" s="229"/>
      <c r="FZ4" s="229"/>
      <c r="GA4" s="229"/>
      <c r="GB4" s="229"/>
      <c r="GC4" s="229"/>
      <c r="GD4" s="229"/>
      <c r="GE4" s="229"/>
      <c r="GF4" s="229"/>
      <c r="GG4" s="229"/>
      <c r="GH4" s="229"/>
      <c r="GI4" s="229"/>
      <c r="GJ4" s="229"/>
      <c r="GK4" s="229"/>
      <c r="GL4" s="229"/>
      <c r="GM4" s="229"/>
      <c r="GN4" s="237"/>
      <c r="GO4" s="237"/>
      <c r="GP4" s="229"/>
      <c r="GQ4" s="234"/>
      <c r="GR4" s="229"/>
      <c r="GS4" s="229"/>
      <c r="GT4" s="229"/>
      <c r="GU4" s="229"/>
      <c r="GV4" s="229"/>
      <c r="GW4" s="229"/>
      <c r="GX4" s="229"/>
      <c r="GY4" s="229"/>
      <c r="GZ4" s="229"/>
      <c r="HA4" s="229"/>
      <c r="HB4" s="229"/>
      <c r="HC4" s="229"/>
      <c r="HD4" s="229"/>
      <c r="HE4" s="229"/>
      <c r="HF4" s="229"/>
      <c r="HG4" s="229"/>
      <c r="HH4" s="229"/>
      <c r="HI4" s="229"/>
      <c r="HJ4" s="229"/>
      <c r="HK4" s="229"/>
      <c r="HL4" s="229"/>
      <c r="HM4" s="229"/>
      <c r="HN4" s="229"/>
      <c r="HO4" s="229"/>
      <c r="HP4" s="229"/>
      <c r="HQ4" s="229"/>
      <c r="HR4" s="229"/>
      <c r="HS4" s="229"/>
    </row>
    <row r="5" ht="12.75" hidden="1" spans="1:227">
      <c r="A5" s="203" t="s">
        <v>7</v>
      </c>
      <c r="B5" s="199"/>
      <c r="C5" s="200"/>
      <c r="D5" s="200"/>
      <c r="E5" s="201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214"/>
      <c r="AC5" s="199"/>
      <c r="AD5" s="199"/>
      <c r="AE5" s="214"/>
      <c r="AF5" s="199"/>
      <c r="AG5" s="199"/>
      <c r="AH5" s="199"/>
      <c r="AI5" s="199"/>
      <c r="AJ5" s="199"/>
      <c r="AK5" s="214"/>
      <c r="AL5" s="199"/>
      <c r="AM5" s="199"/>
      <c r="AN5" s="214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229"/>
      <c r="CJ5" s="199"/>
      <c r="CK5" s="199"/>
      <c r="CL5" s="229"/>
      <c r="CM5" s="229"/>
      <c r="CN5" s="229"/>
      <c r="CO5" s="229"/>
      <c r="CP5" s="229"/>
      <c r="CQ5" s="229"/>
      <c r="CR5" s="229"/>
      <c r="CS5" s="229"/>
      <c r="CT5" s="229"/>
      <c r="CU5" s="229"/>
      <c r="CV5" s="229"/>
      <c r="CW5" s="229"/>
      <c r="CX5" s="229"/>
      <c r="CY5" s="229"/>
      <c r="CZ5" s="229"/>
      <c r="DA5" s="229"/>
      <c r="DB5" s="229"/>
      <c r="DC5" s="229"/>
      <c r="DD5" s="229"/>
      <c r="DE5" s="229"/>
      <c r="DF5" s="229"/>
      <c r="DG5" s="229"/>
      <c r="DH5" s="229"/>
      <c r="DI5" s="229"/>
      <c r="DJ5" s="229"/>
      <c r="DK5" s="229"/>
      <c r="DL5" s="229"/>
      <c r="DM5" s="229"/>
      <c r="DN5" s="229"/>
      <c r="DO5" s="229"/>
      <c r="DP5" s="229"/>
      <c r="DQ5" s="229"/>
      <c r="DR5" s="229"/>
      <c r="DS5" s="229"/>
      <c r="DT5" s="229"/>
      <c r="DU5" s="229"/>
      <c r="DV5" s="229"/>
      <c r="DW5" s="229"/>
      <c r="DX5" s="229"/>
      <c r="DY5" s="229"/>
      <c r="DZ5" s="229"/>
      <c r="EA5" s="229"/>
      <c r="EB5" s="229"/>
      <c r="EC5" s="229"/>
      <c r="ED5" s="229"/>
      <c r="EE5" s="229"/>
      <c r="EF5" s="229"/>
      <c r="EG5" s="229"/>
      <c r="EH5" s="229"/>
      <c r="EI5" s="229"/>
      <c r="EJ5" s="229"/>
      <c r="EK5" s="229"/>
      <c r="EL5" s="229"/>
      <c r="EM5" s="229"/>
      <c r="EN5" s="229"/>
      <c r="EO5" s="229"/>
      <c r="EP5" s="229"/>
      <c r="EQ5" s="229"/>
      <c r="ER5" s="229"/>
      <c r="ES5" s="229"/>
      <c r="ET5" s="229"/>
      <c r="EU5" s="229"/>
      <c r="EV5" s="229"/>
      <c r="EW5" s="229"/>
      <c r="EX5" s="229"/>
      <c r="EY5" s="229"/>
      <c r="EZ5" s="229"/>
      <c r="FA5" s="229"/>
      <c r="FB5" s="229"/>
      <c r="FC5" s="229"/>
      <c r="FD5" s="229"/>
      <c r="FE5" s="229"/>
      <c r="FF5" s="229"/>
      <c r="FG5" s="229"/>
      <c r="FH5" s="229"/>
      <c r="FI5" s="229"/>
      <c r="FJ5" s="229"/>
      <c r="FK5" s="229"/>
      <c r="FL5" s="229"/>
      <c r="FM5" s="229"/>
      <c r="FN5" s="229"/>
      <c r="FO5" s="229"/>
      <c r="FP5" s="229"/>
      <c r="FQ5" s="229"/>
      <c r="FR5" s="229"/>
      <c r="FS5" s="229"/>
      <c r="FT5" s="229"/>
      <c r="FU5" s="229"/>
      <c r="FV5" s="229"/>
      <c r="FW5" s="229"/>
      <c r="FX5" s="229"/>
      <c r="FY5" s="229"/>
      <c r="FZ5" s="229"/>
      <c r="GA5" s="229"/>
      <c r="GB5" s="229"/>
      <c r="GC5" s="229"/>
      <c r="GD5" s="229"/>
      <c r="GE5" s="229"/>
      <c r="GF5" s="229"/>
      <c r="GG5" s="229"/>
      <c r="GH5" s="229"/>
      <c r="GI5" s="229"/>
      <c r="GJ5" s="229"/>
      <c r="GK5" s="229"/>
      <c r="GL5" s="229"/>
      <c r="GM5" s="229"/>
      <c r="GN5" s="237"/>
      <c r="GO5" s="237"/>
      <c r="GP5" s="229"/>
      <c r="GQ5" s="234"/>
      <c r="GR5" s="229"/>
      <c r="GS5" s="229"/>
      <c r="GT5" s="229"/>
      <c r="GU5" s="229"/>
      <c r="GV5" s="229"/>
      <c r="GW5" s="229"/>
      <c r="GX5" s="229"/>
      <c r="GY5" s="229"/>
      <c r="GZ5" s="229"/>
      <c r="HA5" s="229"/>
      <c r="HB5" s="229"/>
      <c r="HC5" s="229"/>
      <c r="HD5" s="229"/>
      <c r="HE5" s="229"/>
      <c r="HF5" s="229"/>
      <c r="HG5" s="229"/>
      <c r="HH5" s="229"/>
      <c r="HI5" s="229"/>
      <c r="HJ5" s="229"/>
      <c r="HK5" s="229"/>
      <c r="HL5" s="229"/>
      <c r="HM5" s="229"/>
      <c r="HN5" s="229"/>
      <c r="HO5" s="229"/>
      <c r="HP5" s="229"/>
      <c r="HQ5" s="229"/>
      <c r="HR5" s="229"/>
      <c r="HS5" s="229"/>
    </row>
    <row r="6" ht="12.75" hidden="1" spans="1:227">
      <c r="A6" s="204" t="s">
        <v>8</v>
      </c>
      <c r="B6" s="199"/>
      <c r="C6" s="200"/>
      <c r="D6" s="200"/>
      <c r="E6" s="201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214"/>
      <c r="AC6" s="199"/>
      <c r="AD6" s="199"/>
      <c r="AE6" s="214"/>
      <c r="AF6" s="199"/>
      <c r="AG6" s="199"/>
      <c r="AH6" s="199"/>
      <c r="AI6" s="199"/>
      <c r="AJ6" s="199"/>
      <c r="AK6" s="214"/>
      <c r="AL6" s="199"/>
      <c r="AM6" s="199"/>
      <c r="AN6" s="214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229"/>
      <c r="CJ6" s="199"/>
      <c r="CK6" s="19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  <c r="DZ6" s="229"/>
      <c r="EA6" s="229"/>
      <c r="EB6" s="229"/>
      <c r="EC6" s="229"/>
      <c r="ED6" s="229"/>
      <c r="EE6" s="229"/>
      <c r="EF6" s="229"/>
      <c r="EG6" s="229"/>
      <c r="EH6" s="229"/>
      <c r="EI6" s="229"/>
      <c r="EJ6" s="229"/>
      <c r="EK6" s="229"/>
      <c r="EL6" s="229"/>
      <c r="EM6" s="229"/>
      <c r="EN6" s="229"/>
      <c r="EO6" s="229"/>
      <c r="EP6" s="229"/>
      <c r="EQ6" s="229"/>
      <c r="ER6" s="229"/>
      <c r="ES6" s="229"/>
      <c r="ET6" s="229"/>
      <c r="EU6" s="229"/>
      <c r="EV6" s="229"/>
      <c r="EW6" s="229"/>
      <c r="EX6" s="229"/>
      <c r="EY6" s="229"/>
      <c r="EZ6" s="229"/>
      <c r="FA6" s="229"/>
      <c r="FB6" s="229"/>
      <c r="FC6" s="229"/>
      <c r="FD6" s="229"/>
      <c r="FE6" s="229"/>
      <c r="FF6" s="229"/>
      <c r="FG6" s="229"/>
      <c r="FH6" s="229"/>
      <c r="FI6" s="229"/>
      <c r="FJ6" s="229"/>
      <c r="FK6" s="229"/>
      <c r="FL6" s="229"/>
      <c r="FM6" s="229"/>
      <c r="FN6" s="229"/>
      <c r="FO6" s="229"/>
      <c r="FP6" s="229"/>
      <c r="FQ6" s="229"/>
      <c r="FR6" s="229"/>
      <c r="FS6" s="229"/>
      <c r="FT6" s="229"/>
      <c r="FU6" s="229"/>
      <c r="FV6" s="229"/>
      <c r="FW6" s="229"/>
      <c r="FX6" s="229"/>
      <c r="FY6" s="229"/>
      <c r="FZ6" s="229"/>
      <c r="GA6" s="229"/>
      <c r="GB6" s="229"/>
      <c r="GC6" s="229"/>
      <c r="GD6" s="229"/>
      <c r="GE6" s="229"/>
      <c r="GF6" s="229"/>
      <c r="GG6" s="229"/>
      <c r="GH6" s="229"/>
      <c r="GI6" s="229"/>
      <c r="GJ6" s="229"/>
      <c r="GK6" s="229"/>
      <c r="GL6" s="229"/>
      <c r="GM6" s="229"/>
      <c r="GN6" s="237"/>
      <c r="GO6" s="237"/>
      <c r="GP6" s="229"/>
      <c r="GQ6" s="234"/>
      <c r="GR6" s="229"/>
      <c r="GS6" s="229"/>
      <c r="GT6" s="229"/>
      <c r="GU6" s="229"/>
      <c r="GV6" s="229"/>
      <c r="GW6" s="229"/>
      <c r="GX6" s="229"/>
      <c r="GY6" s="229"/>
      <c r="GZ6" s="229"/>
      <c r="HA6" s="229"/>
      <c r="HB6" s="229"/>
      <c r="HC6" s="229"/>
      <c r="HD6" s="229"/>
      <c r="HE6" s="229"/>
      <c r="HF6" s="229"/>
      <c r="HG6" s="229"/>
      <c r="HH6" s="229"/>
      <c r="HI6" s="229"/>
      <c r="HJ6" s="229"/>
      <c r="HK6" s="229"/>
      <c r="HL6" s="229"/>
      <c r="HM6" s="229"/>
      <c r="HN6" s="229"/>
      <c r="HO6" s="229"/>
      <c r="HP6" s="229"/>
      <c r="HQ6" s="229"/>
      <c r="HR6" s="229"/>
      <c r="HS6" s="229"/>
    </row>
    <row r="7" ht="12.75" hidden="1" spans="1:227">
      <c r="A7" s="205" t="s">
        <v>9</v>
      </c>
      <c r="B7" s="199"/>
      <c r="C7" s="200"/>
      <c r="D7" s="200"/>
      <c r="E7" s="201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214"/>
      <c r="AC7" s="199"/>
      <c r="AD7" s="199"/>
      <c r="AE7" s="214"/>
      <c r="AF7" s="199"/>
      <c r="AG7" s="199"/>
      <c r="AH7" s="199"/>
      <c r="AI7" s="199"/>
      <c r="AJ7" s="199"/>
      <c r="AK7" s="214"/>
      <c r="AL7" s="199"/>
      <c r="AM7" s="199"/>
      <c r="AN7" s="214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229"/>
      <c r="CJ7" s="199"/>
      <c r="CK7" s="19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  <c r="DZ7" s="229"/>
      <c r="EA7" s="229"/>
      <c r="EB7" s="229"/>
      <c r="EC7" s="229"/>
      <c r="ED7" s="229"/>
      <c r="EE7" s="229"/>
      <c r="EF7" s="229"/>
      <c r="EG7" s="229"/>
      <c r="EH7" s="229"/>
      <c r="EI7" s="229"/>
      <c r="EJ7" s="229"/>
      <c r="EK7" s="229"/>
      <c r="EL7" s="229"/>
      <c r="EM7" s="229"/>
      <c r="EN7" s="229"/>
      <c r="EO7" s="229"/>
      <c r="EP7" s="229"/>
      <c r="EQ7" s="229"/>
      <c r="ER7" s="229"/>
      <c r="ES7" s="229"/>
      <c r="ET7" s="229"/>
      <c r="EU7" s="229"/>
      <c r="EV7" s="229"/>
      <c r="EW7" s="229"/>
      <c r="EX7" s="229"/>
      <c r="EY7" s="229"/>
      <c r="EZ7" s="229"/>
      <c r="FA7" s="229"/>
      <c r="FB7" s="229"/>
      <c r="FC7" s="229"/>
      <c r="FD7" s="229"/>
      <c r="FE7" s="229"/>
      <c r="FF7" s="229"/>
      <c r="FG7" s="229"/>
      <c r="FH7" s="229"/>
      <c r="FI7" s="229"/>
      <c r="FJ7" s="229"/>
      <c r="FK7" s="229"/>
      <c r="FL7" s="229"/>
      <c r="FM7" s="229"/>
      <c r="FN7" s="229"/>
      <c r="FO7" s="229"/>
      <c r="FP7" s="229"/>
      <c r="FQ7" s="229"/>
      <c r="FR7" s="229"/>
      <c r="FS7" s="229"/>
      <c r="FT7" s="229"/>
      <c r="FU7" s="229"/>
      <c r="FV7" s="229"/>
      <c r="FW7" s="229"/>
      <c r="FX7" s="229"/>
      <c r="FY7" s="229"/>
      <c r="FZ7" s="229"/>
      <c r="GA7" s="229"/>
      <c r="GB7" s="229"/>
      <c r="GC7" s="229"/>
      <c r="GD7" s="229"/>
      <c r="GE7" s="229"/>
      <c r="GF7" s="229"/>
      <c r="GG7" s="229"/>
      <c r="GH7" s="229"/>
      <c r="GI7" s="229"/>
      <c r="GJ7" s="229"/>
      <c r="GK7" s="229"/>
      <c r="GL7" s="229"/>
      <c r="GM7" s="229"/>
      <c r="GN7" s="237"/>
      <c r="GO7" s="237"/>
      <c r="GP7" s="229"/>
      <c r="GQ7" s="234"/>
      <c r="GR7" s="229"/>
      <c r="GS7" s="229"/>
      <c r="GT7" s="229"/>
      <c r="GU7" s="229"/>
      <c r="GV7" s="229"/>
      <c r="GW7" s="229"/>
      <c r="GX7" s="229"/>
      <c r="GY7" s="229"/>
      <c r="GZ7" s="229"/>
      <c r="HA7" s="229"/>
      <c r="HB7" s="229"/>
      <c r="HC7" s="229"/>
      <c r="HD7" s="229"/>
      <c r="HE7" s="229"/>
      <c r="HF7" s="229"/>
      <c r="HG7" s="229"/>
      <c r="HH7" s="229"/>
      <c r="HI7" s="229"/>
      <c r="HJ7" s="229"/>
      <c r="HK7" s="229"/>
      <c r="HL7" s="229"/>
      <c r="HM7" s="229"/>
      <c r="HN7" s="229"/>
      <c r="HO7" s="229"/>
      <c r="HP7" s="229"/>
      <c r="HQ7" s="229"/>
      <c r="HR7" s="229"/>
      <c r="HS7" s="229"/>
    </row>
    <row r="8" ht="12.75" hidden="1" spans="1:227">
      <c r="A8" s="205" t="s">
        <v>10</v>
      </c>
      <c r="B8" s="199"/>
      <c r="C8" s="200"/>
      <c r="D8" s="200"/>
      <c r="E8" s="201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214"/>
      <c r="AC8" s="199"/>
      <c r="AD8" s="199"/>
      <c r="AE8" s="214"/>
      <c r="AF8" s="199"/>
      <c r="AG8" s="199"/>
      <c r="AH8" s="199"/>
      <c r="AI8" s="199"/>
      <c r="AJ8" s="199"/>
      <c r="AK8" s="214"/>
      <c r="AL8" s="199"/>
      <c r="AM8" s="199"/>
      <c r="AN8" s="214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229"/>
      <c r="CJ8" s="199"/>
      <c r="CK8" s="199"/>
      <c r="CL8" s="229"/>
      <c r="CM8" s="229"/>
      <c r="CN8" s="229"/>
      <c r="CO8" s="229"/>
      <c r="CP8" s="229"/>
      <c r="CQ8" s="229"/>
      <c r="CR8" s="229"/>
      <c r="CS8" s="229"/>
      <c r="CT8" s="229"/>
      <c r="CU8" s="229"/>
      <c r="CV8" s="229"/>
      <c r="CW8" s="229"/>
      <c r="CX8" s="229"/>
      <c r="CY8" s="229"/>
      <c r="CZ8" s="229"/>
      <c r="DA8" s="229"/>
      <c r="DB8" s="229"/>
      <c r="DC8" s="229"/>
      <c r="DD8" s="229"/>
      <c r="DE8" s="229"/>
      <c r="DF8" s="229"/>
      <c r="DG8" s="229"/>
      <c r="DH8" s="229"/>
      <c r="DI8" s="229"/>
      <c r="DJ8" s="229"/>
      <c r="DK8" s="229"/>
      <c r="DL8" s="229"/>
      <c r="DM8" s="229"/>
      <c r="DN8" s="229"/>
      <c r="DO8" s="229"/>
      <c r="DP8" s="229"/>
      <c r="DQ8" s="229"/>
      <c r="DR8" s="229"/>
      <c r="DS8" s="229"/>
      <c r="DT8" s="229"/>
      <c r="DU8" s="229"/>
      <c r="DV8" s="229"/>
      <c r="DW8" s="229"/>
      <c r="DX8" s="229"/>
      <c r="DY8" s="229"/>
      <c r="DZ8" s="229"/>
      <c r="EA8" s="229"/>
      <c r="EB8" s="229"/>
      <c r="EC8" s="229"/>
      <c r="ED8" s="229"/>
      <c r="EE8" s="229"/>
      <c r="EF8" s="229"/>
      <c r="EG8" s="229"/>
      <c r="EH8" s="229"/>
      <c r="EI8" s="229"/>
      <c r="EJ8" s="229"/>
      <c r="EK8" s="229"/>
      <c r="EL8" s="229"/>
      <c r="EM8" s="229"/>
      <c r="EN8" s="229"/>
      <c r="EO8" s="229"/>
      <c r="EP8" s="229"/>
      <c r="EQ8" s="229"/>
      <c r="ER8" s="229"/>
      <c r="ES8" s="229"/>
      <c r="ET8" s="229"/>
      <c r="EU8" s="229"/>
      <c r="EV8" s="229"/>
      <c r="EW8" s="229"/>
      <c r="EX8" s="229"/>
      <c r="EY8" s="229"/>
      <c r="EZ8" s="229"/>
      <c r="FA8" s="229"/>
      <c r="FB8" s="229"/>
      <c r="FC8" s="229"/>
      <c r="FD8" s="229"/>
      <c r="FE8" s="229"/>
      <c r="FF8" s="229"/>
      <c r="FG8" s="229"/>
      <c r="FH8" s="229"/>
      <c r="FI8" s="229"/>
      <c r="FJ8" s="229"/>
      <c r="FK8" s="229"/>
      <c r="FL8" s="229"/>
      <c r="FM8" s="229"/>
      <c r="FN8" s="229"/>
      <c r="FO8" s="229"/>
      <c r="FP8" s="229"/>
      <c r="FQ8" s="229"/>
      <c r="FR8" s="229"/>
      <c r="FS8" s="229"/>
      <c r="FT8" s="229"/>
      <c r="FU8" s="229"/>
      <c r="FV8" s="229"/>
      <c r="FW8" s="229"/>
      <c r="FX8" s="229"/>
      <c r="FY8" s="229"/>
      <c r="FZ8" s="229"/>
      <c r="GA8" s="229"/>
      <c r="GB8" s="229"/>
      <c r="GC8" s="229"/>
      <c r="GD8" s="229"/>
      <c r="GE8" s="229"/>
      <c r="GF8" s="229"/>
      <c r="GG8" s="229"/>
      <c r="GH8" s="229"/>
      <c r="GI8" s="229"/>
      <c r="GJ8" s="229"/>
      <c r="GK8" s="229"/>
      <c r="GL8" s="229"/>
      <c r="GM8" s="229"/>
      <c r="GN8" s="237"/>
      <c r="GO8" s="237"/>
      <c r="GP8" s="229"/>
      <c r="GQ8" s="234"/>
      <c r="GR8" s="229"/>
      <c r="GS8" s="229"/>
      <c r="GT8" s="229"/>
      <c r="GU8" s="229"/>
      <c r="GV8" s="229"/>
      <c r="GW8" s="229"/>
      <c r="GX8" s="229"/>
      <c r="GY8" s="229"/>
      <c r="GZ8" s="229"/>
      <c r="HA8" s="229"/>
      <c r="HB8" s="229"/>
      <c r="HC8" s="229"/>
      <c r="HD8" s="229"/>
      <c r="HE8" s="229"/>
      <c r="HF8" s="229"/>
      <c r="HG8" s="229"/>
      <c r="HH8" s="229"/>
      <c r="HI8" s="229"/>
      <c r="HJ8" s="229"/>
      <c r="HK8" s="229"/>
      <c r="HL8" s="229"/>
      <c r="HM8" s="229"/>
      <c r="HN8" s="229"/>
      <c r="HO8" s="229"/>
      <c r="HP8" s="229"/>
      <c r="HQ8" s="229"/>
      <c r="HR8" s="229"/>
      <c r="HS8" s="229"/>
    </row>
    <row r="9" ht="12.75" hidden="1" spans="1:227">
      <c r="A9" s="204" t="s">
        <v>11</v>
      </c>
      <c r="B9" s="199"/>
      <c r="C9" s="200"/>
      <c r="D9" s="200"/>
      <c r="E9" s="201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214"/>
      <c r="AC9" s="199"/>
      <c r="AD9" s="199"/>
      <c r="AE9" s="214"/>
      <c r="AF9" s="199"/>
      <c r="AG9" s="199"/>
      <c r="AH9" s="199"/>
      <c r="AI9" s="199"/>
      <c r="AJ9" s="199"/>
      <c r="AK9" s="214"/>
      <c r="AL9" s="199"/>
      <c r="AM9" s="199"/>
      <c r="AN9" s="214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229"/>
      <c r="CJ9" s="199"/>
      <c r="CK9" s="199"/>
      <c r="CL9" s="229"/>
      <c r="CM9" s="229"/>
      <c r="CN9" s="229"/>
      <c r="CO9" s="229"/>
      <c r="CP9" s="229"/>
      <c r="CQ9" s="229"/>
      <c r="CR9" s="229"/>
      <c r="CS9" s="229"/>
      <c r="CT9" s="229"/>
      <c r="CU9" s="229"/>
      <c r="CV9" s="229"/>
      <c r="CW9" s="229"/>
      <c r="CX9" s="229"/>
      <c r="CY9" s="229"/>
      <c r="CZ9" s="229"/>
      <c r="DA9" s="229"/>
      <c r="DB9" s="229"/>
      <c r="DC9" s="229"/>
      <c r="DD9" s="229"/>
      <c r="DE9" s="229"/>
      <c r="DF9" s="229"/>
      <c r="DG9" s="229"/>
      <c r="DH9" s="229"/>
      <c r="DI9" s="229"/>
      <c r="DJ9" s="229"/>
      <c r="DK9" s="229"/>
      <c r="DL9" s="229"/>
      <c r="DM9" s="229"/>
      <c r="DN9" s="229"/>
      <c r="DO9" s="229"/>
      <c r="DP9" s="229"/>
      <c r="DQ9" s="229"/>
      <c r="DR9" s="229"/>
      <c r="DS9" s="229"/>
      <c r="DT9" s="229"/>
      <c r="DU9" s="229"/>
      <c r="DV9" s="229"/>
      <c r="DW9" s="229"/>
      <c r="DX9" s="229"/>
      <c r="DY9" s="229"/>
      <c r="DZ9" s="229"/>
      <c r="EA9" s="229"/>
      <c r="EB9" s="229"/>
      <c r="EC9" s="229"/>
      <c r="ED9" s="229"/>
      <c r="EE9" s="229"/>
      <c r="EF9" s="229"/>
      <c r="EG9" s="229"/>
      <c r="EH9" s="229"/>
      <c r="EI9" s="229"/>
      <c r="EJ9" s="229"/>
      <c r="EK9" s="229"/>
      <c r="EL9" s="229"/>
      <c r="EM9" s="229"/>
      <c r="EN9" s="229"/>
      <c r="EO9" s="229"/>
      <c r="EP9" s="229"/>
      <c r="EQ9" s="229"/>
      <c r="ER9" s="229"/>
      <c r="ES9" s="229"/>
      <c r="ET9" s="229"/>
      <c r="EU9" s="229"/>
      <c r="EV9" s="229"/>
      <c r="EW9" s="229"/>
      <c r="EX9" s="229"/>
      <c r="EY9" s="229"/>
      <c r="EZ9" s="229"/>
      <c r="FA9" s="229"/>
      <c r="FB9" s="229"/>
      <c r="FC9" s="229"/>
      <c r="FD9" s="229"/>
      <c r="FE9" s="229"/>
      <c r="FF9" s="229"/>
      <c r="FG9" s="229"/>
      <c r="FH9" s="229"/>
      <c r="FI9" s="229"/>
      <c r="FJ9" s="229"/>
      <c r="FK9" s="229"/>
      <c r="FL9" s="229"/>
      <c r="FM9" s="229"/>
      <c r="FN9" s="229"/>
      <c r="FO9" s="229"/>
      <c r="FP9" s="229"/>
      <c r="FQ9" s="229"/>
      <c r="FR9" s="229"/>
      <c r="FS9" s="229"/>
      <c r="FT9" s="229"/>
      <c r="FU9" s="229"/>
      <c r="FV9" s="229"/>
      <c r="FW9" s="229"/>
      <c r="FX9" s="229"/>
      <c r="FY9" s="229"/>
      <c r="FZ9" s="229"/>
      <c r="GA9" s="229"/>
      <c r="GB9" s="229"/>
      <c r="GC9" s="229"/>
      <c r="GD9" s="229"/>
      <c r="GE9" s="229"/>
      <c r="GF9" s="229"/>
      <c r="GG9" s="229"/>
      <c r="GH9" s="229"/>
      <c r="GI9" s="229"/>
      <c r="GJ9" s="229"/>
      <c r="GK9" s="229"/>
      <c r="GL9" s="229"/>
      <c r="GM9" s="229"/>
      <c r="GN9" s="237"/>
      <c r="GO9" s="237"/>
      <c r="GP9" s="229"/>
      <c r="GQ9" s="234"/>
      <c r="GR9" s="229"/>
      <c r="GS9" s="229"/>
      <c r="GT9" s="229"/>
      <c r="GU9" s="229"/>
      <c r="GV9" s="229"/>
      <c r="GW9" s="229"/>
      <c r="GX9" s="229"/>
      <c r="GY9" s="229"/>
      <c r="GZ9" s="229"/>
      <c r="HA9" s="229"/>
      <c r="HB9" s="229"/>
      <c r="HC9" s="229"/>
      <c r="HD9" s="229"/>
      <c r="HE9" s="229"/>
      <c r="HF9" s="229"/>
      <c r="HG9" s="229"/>
      <c r="HH9" s="229"/>
      <c r="HI9" s="229"/>
      <c r="HJ9" s="229"/>
      <c r="HK9" s="229"/>
      <c r="HL9" s="229"/>
      <c r="HM9" s="229"/>
      <c r="HN9" s="229"/>
      <c r="HO9" s="229"/>
      <c r="HP9" s="229"/>
      <c r="HQ9" s="229"/>
      <c r="HR9" s="229"/>
      <c r="HS9" s="229"/>
    </row>
    <row r="10" ht="12.75" hidden="1" spans="1:227">
      <c r="A10" s="206" t="s">
        <v>12</v>
      </c>
      <c r="B10" s="199">
        <v>3</v>
      </c>
      <c r="C10" s="200"/>
      <c r="D10" s="200"/>
      <c r="E10" s="201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214"/>
      <c r="AC10" s="199"/>
      <c r="AD10" s="199"/>
      <c r="AE10" s="214"/>
      <c r="AF10" s="199"/>
      <c r="AG10" s="199"/>
      <c r="AH10" s="199"/>
      <c r="AI10" s="199"/>
      <c r="AJ10" s="199"/>
      <c r="AK10" s="214"/>
      <c r="AL10" s="199"/>
      <c r="AM10" s="199"/>
      <c r="AN10" s="214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229"/>
      <c r="CJ10" s="199"/>
      <c r="CK10" s="19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  <c r="EF10" s="229"/>
      <c r="EG10" s="229"/>
      <c r="EH10" s="229"/>
      <c r="EI10" s="229"/>
      <c r="EJ10" s="229"/>
      <c r="EK10" s="229"/>
      <c r="EL10" s="229"/>
      <c r="EM10" s="229"/>
      <c r="EN10" s="229"/>
      <c r="EO10" s="229"/>
      <c r="EP10" s="229"/>
      <c r="EQ10" s="229"/>
      <c r="ER10" s="229"/>
      <c r="ES10" s="229"/>
      <c r="ET10" s="229"/>
      <c r="EU10" s="229"/>
      <c r="EV10" s="229"/>
      <c r="EW10" s="229"/>
      <c r="EX10" s="229"/>
      <c r="EY10" s="229"/>
      <c r="EZ10" s="229"/>
      <c r="FA10" s="229"/>
      <c r="FB10" s="229"/>
      <c r="FC10" s="229"/>
      <c r="FD10" s="229"/>
      <c r="FE10" s="229"/>
      <c r="FF10" s="229"/>
      <c r="FG10" s="229"/>
      <c r="FH10" s="229"/>
      <c r="FI10" s="229"/>
      <c r="FJ10" s="229"/>
      <c r="FK10" s="229"/>
      <c r="FL10" s="229"/>
      <c r="FM10" s="229"/>
      <c r="FN10" s="229"/>
      <c r="FO10" s="229"/>
      <c r="FP10" s="229"/>
      <c r="FQ10" s="229"/>
      <c r="FR10" s="229"/>
      <c r="FS10" s="229"/>
      <c r="FT10" s="229"/>
      <c r="FU10" s="229"/>
      <c r="FV10" s="229"/>
      <c r="FW10" s="229"/>
      <c r="FX10" s="229"/>
      <c r="FY10" s="229"/>
      <c r="FZ10" s="229"/>
      <c r="GA10" s="229"/>
      <c r="GB10" s="229"/>
      <c r="GC10" s="229"/>
      <c r="GD10" s="229"/>
      <c r="GE10" s="229"/>
      <c r="GF10" s="229"/>
      <c r="GG10" s="229"/>
      <c r="GH10" s="229"/>
      <c r="GI10" s="229"/>
      <c r="GJ10" s="229"/>
      <c r="GK10" s="229"/>
      <c r="GL10" s="229"/>
      <c r="GM10" s="229"/>
      <c r="GN10" s="237"/>
      <c r="GO10" s="237"/>
      <c r="GP10" s="229"/>
      <c r="GQ10" s="234"/>
      <c r="GR10" s="229"/>
      <c r="GS10" s="229"/>
      <c r="GT10" s="229"/>
      <c r="GU10" s="229"/>
      <c r="GV10" s="229"/>
      <c r="GW10" s="229"/>
      <c r="GX10" s="229"/>
      <c r="GY10" s="229"/>
      <c r="GZ10" s="229"/>
      <c r="HA10" s="229"/>
      <c r="HB10" s="229"/>
      <c r="HC10" s="229"/>
      <c r="HD10" s="229"/>
      <c r="HE10" s="229"/>
      <c r="HF10" s="229"/>
      <c r="HG10" s="229"/>
      <c r="HH10" s="229"/>
      <c r="HI10" s="229"/>
      <c r="HJ10" s="229"/>
      <c r="HK10" s="229"/>
      <c r="HL10" s="229"/>
      <c r="HM10" s="229"/>
      <c r="HN10" s="229"/>
      <c r="HO10" s="229"/>
      <c r="HP10" s="229"/>
      <c r="HQ10" s="229"/>
      <c r="HR10" s="229"/>
      <c r="HS10" s="229"/>
    </row>
    <row r="11" ht="12.75" hidden="1" spans="1:227">
      <c r="A11" s="207" t="s">
        <v>13</v>
      </c>
      <c r="B11" s="199"/>
      <c r="C11" s="200"/>
      <c r="D11" s="200"/>
      <c r="E11" s="201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214"/>
      <c r="AC11" s="199"/>
      <c r="AD11" s="199"/>
      <c r="AE11" s="214"/>
      <c r="AF11" s="199"/>
      <c r="AG11" s="199"/>
      <c r="AH11" s="199"/>
      <c r="AI11" s="199"/>
      <c r="AJ11" s="199"/>
      <c r="AK11" s="214"/>
      <c r="AL11" s="199"/>
      <c r="AM11" s="199"/>
      <c r="AN11" s="214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229"/>
      <c r="CJ11" s="199"/>
      <c r="CK11" s="19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  <c r="EF11" s="229"/>
      <c r="EG11" s="229"/>
      <c r="EH11" s="229"/>
      <c r="EI11" s="229"/>
      <c r="EJ11" s="229"/>
      <c r="EK11" s="229"/>
      <c r="EL11" s="229"/>
      <c r="EM11" s="229"/>
      <c r="EN11" s="229"/>
      <c r="EO11" s="229"/>
      <c r="EP11" s="229"/>
      <c r="EQ11" s="229"/>
      <c r="ER11" s="229"/>
      <c r="ES11" s="229"/>
      <c r="ET11" s="229"/>
      <c r="EU11" s="229"/>
      <c r="EV11" s="229"/>
      <c r="EW11" s="229"/>
      <c r="EX11" s="229"/>
      <c r="EY11" s="229"/>
      <c r="EZ11" s="229"/>
      <c r="FA11" s="229"/>
      <c r="FB11" s="229"/>
      <c r="FC11" s="229"/>
      <c r="FD11" s="229"/>
      <c r="FE11" s="229"/>
      <c r="FF11" s="229"/>
      <c r="FG11" s="229"/>
      <c r="FH11" s="229"/>
      <c r="FI11" s="229"/>
      <c r="FJ11" s="229"/>
      <c r="FK11" s="229"/>
      <c r="FL11" s="229"/>
      <c r="FM11" s="229"/>
      <c r="FN11" s="229"/>
      <c r="FO11" s="229"/>
      <c r="FP11" s="229"/>
      <c r="FQ11" s="229"/>
      <c r="FR11" s="229"/>
      <c r="FS11" s="229"/>
      <c r="FT11" s="229"/>
      <c r="FU11" s="229"/>
      <c r="FV11" s="229"/>
      <c r="FW11" s="229"/>
      <c r="FX11" s="229"/>
      <c r="FY11" s="229"/>
      <c r="FZ11" s="229"/>
      <c r="GA11" s="229"/>
      <c r="GB11" s="229"/>
      <c r="GC11" s="229"/>
      <c r="GD11" s="229"/>
      <c r="GE11" s="229"/>
      <c r="GF11" s="229"/>
      <c r="GG11" s="229"/>
      <c r="GH11" s="229"/>
      <c r="GI11" s="229"/>
      <c r="GJ11" s="229"/>
      <c r="GK11" s="229"/>
      <c r="GL11" s="229"/>
      <c r="GM11" s="229"/>
      <c r="GN11" s="237"/>
      <c r="GO11" s="237"/>
      <c r="GP11" s="229"/>
      <c r="GQ11" s="234"/>
      <c r="GR11" s="229"/>
      <c r="GS11" s="229"/>
      <c r="GT11" s="229"/>
      <c r="GU11" s="229"/>
      <c r="GV11" s="229"/>
      <c r="GW11" s="229"/>
      <c r="GX11" s="229"/>
      <c r="GY11" s="229"/>
      <c r="GZ11" s="229"/>
      <c r="HA11" s="229"/>
      <c r="HB11" s="229"/>
      <c r="HC11" s="229"/>
      <c r="HD11" s="229"/>
      <c r="HE11" s="229"/>
      <c r="HF11" s="229"/>
      <c r="HG11" s="229"/>
      <c r="HH11" s="229"/>
      <c r="HI11" s="229"/>
      <c r="HJ11" s="229"/>
      <c r="HK11" s="229"/>
      <c r="HL11" s="229"/>
      <c r="HM11" s="229"/>
      <c r="HN11" s="229"/>
      <c r="HO11" s="229"/>
      <c r="HP11" s="229"/>
      <c r="HQ11" s="229"/>
      <c r="HR11" s="229"/>
      <c r="HS11" s="229"/>
    </row>
    <row r="12" ht="12.75" spans="1:227">
      <c r="A12" s="208" t="s">
        <v>14</v>
      </c>
      <c r="B12" s="209"/>
      <c r="C12" s="210"/>
      <c r="D12" s="210"/>
      <c r="E12" s="211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26"/>
      <c r="AC12" s="209"/>
      <c r="AD12" s="209"/>
      <c r="AE12" s="226"/>
      <c r="AF12" s="209"/>
      <c r="AG12" s="209"/>
      <c r="AH12" s="209"/>
      <c r="AI12" s="209"/>
      <c r="AJ12" s="209"/>
      <c r="AK12" s="226"/>
      <c r="AL12" s="209"/>
      <c r="AM12" s="209"/>
      <c r="AN12" s="226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30"/>
      <c r="CJ12" s="209"/>
      <c r="CK12" s="209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8"/>
      <c r="GO12" s="238"/>
      <c r="GP12" s="230"/>
      <c r="GQ12" s="239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</row>
    <row r="13" ht="13.5" spans="1:227">
      <c r="A13" s="212" t="s">
        <v>15</v>
      </c>
      <c r="B13" s="199">
        <v>641</v>
      </c>
      <c r="C13" s="199">
        <v>1758.42</v>
      </c>
      <c r="D13" s="213">
        <f t="shared" ref="D13:D72" si="0">E13/I13</f>
        <v>-0.106638679919765</v>
      </c>
      <c r="E13" s="201">
        <f t="shared" ref="E13:E72" si="1">F13-I13</f>
        <v>-225.50028</v>
      </c>
      <c r="F13" s="199">
        <v>1889.11967</v>
      </c>
      <c r="G13" s="214">
        <f t="shared" ref="G13:G72" si="2">H13/L13</f>
        <v>0.121594173069322</v>
      </c>
      <c r="H13" s="199">
        <f t="shared" ref="H13:H72" si="3">I13-L13</f>
        <v>229.25</v>
      </c>
      <c r="I13" s="199">
        <v>2114.61995</v>
      </c>
      <c r="J13" s="214">
        <f t="shared" ref="J13:J72" si="4">K13/O13</f>
        <v>-0.0692288813570628</v>
      </c>
      <c r="K13" s="199">
        <f t="shared" ref="K13:K72" si="5">L13-O13</f>
        <v>-140.23002</v>
      </c>
      <c r="L13" s="199">
        <v>1885.36995</v>
      </c>
      <c r="M13" s="214">
        <f t="shared" ref="M13:M72" si="6">N13/R13</f>
        <v>0.0824156098953565</v>
      </c>
      <c r="N13" s="199">
        <f t="shared" ref="N13:N72" si="7">O13-R13</f>
        <v>154.23009</v>
      </c>
      <c r="O13" s="199">
        <v>2025.59997</v>
      </c>
      <c r="P13" s="214">
        <f t="shared" ref="P13:P72" si="8">Q13/U13</f>
        <v>-0.057937286005631</v>
      </c>
      <c r="Q13" s="199">
        <f t="shared" ref="Q13:Q72" si="9">R13-U13</f>
        <v>-115.0901</v>
      </c>
      <c r="R13" s="199">
        <v>1871.36988</v>
      </c>
      <c r="S13" s="214">
        <f t="shared" ref="S13:S72" si="10">T13/X13</f>
        <v>0.0597618721248546</v>
      </c>
      <c r="T13" s="199">
        <f t="shared" ref="T13:T72" si="11">U13-X13</f>
        <v>112.02004</v>
      </c>
      <c r="U13" s="170">
        <v>1986.45998</v>
      </c>
      <c r="V13" s="214">
        <f t="shared" ref="V13:V72" si="12">W13/AA13</f>
        <v>-0.25159806899008</v>
      </c>
      <c r="W13" s="199">
        <f t="shared" ref="W13:W72" si="13">X13-AA13</f>
        <v>-630.14999</v>
      </c>
      <c r="X13" s="170">
        <v>1874.43994</v>
      </c>
      <c r="Y13" s="214">
        <f t="shared" ref="Y13:Y72" si="14">Z13/AD13</f>
        <v>-0.031496022161143</v>
      </c>
      <c r="Z13" s="199">
        <f t="shared" ref="Z13:Z72" si="15">AA13-AD13</f>
        <v>-81.4499700000001</v>
      </c>
      <c r="AA13" s="199">
        <v>2504.58993</v>
      </c>
      <c r="AB13" s="214">
        <f t="shared" ref="AB13:AB95" si="16">AC13/AG13</f>
        <v>0.62676824337708</v>
      </c>
      <c r="AC13" s="199">
        <f t="shared" ref="AC13:AC95" si="17">AD13-AG13</f>
        <v>996.36054</v>
      </c>
      <c r="AD13" s="199">
        <v>2586.0399</v>
      </c>
      <c r="AE13" s="214">
        <f t="shared" ref="AE13:AE95" si="18">AF13/AJ13</f>
        <v>-0.429408467001289</v>
      </c>
      <c r="AF13" s="199">
        <f t="shared" ref="AF13:AF95" si="19">AG13-AJ13</f>
        <v>-1196.34053</v>
      </c>
      <c r="AG13" s="199">
        <v>1589.67936</v>
      </c>
      <c r="AH13" s="199">
        <f t="shared" ref="AH13:AH95" si="20">AI13/AM13</f>
        <v>0.0124870598554201</v>
      </c>
      <c r="AI13" s="199">
        <f t="shared" ref="AI13:AI95" si="21">AJ13-AM13</f>
        <v>34.3601400000002</v>
      </c>
      <c r="AJ13" s="199">
        <v>2786.01989</v>
      </c>
      <c r="AK13" s="214">
        <f t="shared" ref="AK13:AK95" si="22">AL13/AP13</f>
        <v>0.167808244889249</v>
      </c>
      <c r="AL13" s="199">
        <f t="shared" ref="AL13:AL95" si="23">AM13-AP13</f>
        <v>395.39984</v>
      </c>
      <c r="AM13" s="199">
        <v>2751.65975</v>
      </c>
      <c r="AN13" s="214">
        <f t="shared" ref="AN13:AN95" si="24">AO13/AS13</f>
        <v>-0.0296828376906852</v>
      </c>
      <c r="AO13" s="199">
        <f t="shared" ref="AO13:AO95" si="25">AP13-AS13</f>
        <v>-72.0800199999999</v>
      </c>
      <c r="AP13" s="227">
        <v>2356.25991</v>
      </c>
      <c r="AQ13" s="214">
        <f t="shared" ref="AQ13:AQ95" si="26">AR13/AV13</f>
        <v>0.114899339004071</v>
      </c>
      <c r="AR13" s="199">
        <f t="shared" ref="AR13:AR95" si="27">AS13-AV13</f>
        <v>250.25995</v>
      </c>
      <c r="AS13" s="170">
        <v>2428.33993</v>
      </c>
      <c r="AT13" s="214">
        <f t="shared" ref="AT13:AT95" si="28">AU13/AY13</f>
        <v>-0.0160951392932032</v>
      </c>
      <c r="AU13" s="199">
        <f t="shared" ref="AU13:AU95" si="29">AV13-AY13</f>
        <v>-35.62997</v>
      </c>
      <c r="AV13" s="199">
        <v>2178.07998</v>
      </c>
      <c r="AW13" s="214">
        <f t="shared" ref="AW13:AW95" si="30">AX13/BB13</f>
        <v>-0.136874387878859</v>
      </c>
      <c r="AX13" s="199">
        <f t="shared" ref="AX13:AX95" si="31">AY13-BB13</f>
        <v>-351.04994</v>
      </c>
      <c r="AY13" s="199">
        <v>2213.70995</v>
      </c>
      <c r="AZ13" s="199">
        <f t="shared" ref="AZ13:AZ95" si="32">BA13/BE13</f>
        <v>-0.0638092762489365</v>
      </c>
      <c r="BA13" s="199">
        <f t="shared" ref="BA13:BA95" si="33">BB13-BE13</f>
        <v>-174.80997</v>
      </c>
      <c r="BB13" s="227">
        <v>2564.75989</v>
      </c>
      <c r="BC13" s="199">
        <f t="shared" ref="BC13:BC95" si="34">BD13/BH13</f>
        <v>0.0769850607642121</v>
      </c>
      <c r="BD13" s="199">
        <f t="shared" ref="BD13:BD95" si="35">BE13-BH13</f>
        <v>195.82997</v>
      </c>
      <c r="BE13" s="227">
        <v>2739.56986</v>
      </c>
      <c r="BF13" s="214">
        <f t="shared" ref="BF13:BF95" si="36">BG13/BK13</f>
        <v>0.108581465721141</v>
      </c>
      <c r="BG13" s="199">
        <f t="shared" ref="BG13:BG95" si="37">BH13-BK13</f>
        <v>249.14994</v>
      </c>
      <c r="BH13" s="170">
        <v>2543.73989</v>
      </c>
      <c r="BI13" s="214">
        <f t="shared" ref="BI13:BI95" si="38">BJ13/BN13</f>
        <v>0.233358774985676</v>
      </c>
      <c r="BJ13" s="199">
        <f t="shared" ref="BJ13:BJ95" si="39">BK13-BN13</f>
        <v>434.14999</v>
      </c>
      <c r="BK13" s="170">
        <v>2294.58995</v>
      </c>
      <c r="BL13" s="214">
        <f t="shared" ref="BL13:BL95" si="40">BM13/BQ13</f>
        <v>0.481194858144563</v>
      </c>
      <c r="BM13" s="199">
        <f t="shared" ref="BM13:BM95" si="41">BN13-BQ13</f>
        <v>604.39998</v>
      </c>
      <c r="BN13" s="170">
        <v>1860.43996</v>
      </c>
      <c r="BO13" s="214">
        <f t="shared" ref="BO13:BO80" si="42">BP13/BT13</f>
        <v>0.0456630428630195</v>
      </c>
      <c r="BP13" s="199">
        <f t="shared" ref="BP13:BP25" si="43">BQ13-BT13</f>
        <v>54.8499899999999</v>
      </c>
      <c r="BQ13" s="199">
        <v>1256.03998</v>
      </c>
      <c r="BR13" s="214">
        <f t="shared" ref="BR13:BR80" si="44">BS13/BW13</f>
        <v>-0.125599632946786</v>
      </c>
      <c r="BS13" s="199">
        <f t="shared" ref="BS13:BS25" si="45">BT13-BW13</f>
        <v>-172.53998</v>
      </c>
      <c r="BT13" s="199">
        <v>1201.18999</v>
      </c>
      <c r="BU13" s="214">
        <f t="shared" ref="BU13:BU67" si="46">BV13/BZ13</f>
        <v>0.0460218002116822</v>
      </c>
      <c r="BV13" s="199">
        <f t="shared" ref="BV13:BV25" si="47">BW13-BZ13</f>
        <v>60.4399700000001</v>
      </c>
      <c r="BW13" s="170">
        <v>1373.72997</v>
      </c>
      <c r="BX13" s="214">
        <f t="shared" ref="BX13:BX67" si="48">BY13/CC13</f>
        <v>-0.0313041539436932</v>
      </c>
      <c r="BY13" s="199">
        <f t="shared" ref="BY13:BY25" si="49">BZ13-CC13</f>
        <v>-42.4399800000001</v>
      </c>
      <c r="BZ13" s="170">
        <v>1313.29</v>
      </c>
      <c r="CA13" s="214">
        <f t="shared" ref="CA13:CA67" si="50">CB13/CF13</f>
        <v>0.154156550071567</v>
      </c>
      <c r="CB13" s="199">
        <f t="shared" ref="CB13:CB25" si="51">CC13-CF13</f>
        <v>181.07999</v>
      </c>
      <c r="CC13" s="231">
        <v>1355.72998</v>
      </c>
      <c r="CD13" s="214">
        <f t="shared" ref="CD13:CD67" si="52">CE13/CI13</f>
        <v>0.0354815310916631</v>
      </c>
      <c r="CE13" s="199">
        <f t="shared" ref="CE13:CE25" si="53">CF13-CI13</f>
        <v>40.2502399999998</v>
      </c>
      <c r="CF13" s="170">
        <v>1174.64999</v>
      </c>
      <c r="CG13" s="214">
        <f t="shared" ref="CG13:CG67" si="54">CH13/CL13</f>
        <v>0.004231325728345</v>
      </c>
      <c r="CH13" s="199">
        <f t="shared" ref="CH13:CH25" si="55">CI13-CL13</f>
        <v>4.77979000000005</v>
      </c>
      <c r="CI13" s="170">
        <v>1134.39975</v>
      </c>
      <c r="CJ13" s="214">
        <f t="shared" ref="CJ13:CJ67" si="56">CK13/CO13</f>
        <v>-0.212726074857332</v>
      </c>
      <c r="CK13" s="199">
        <f t="shared" ref="CK13:CK25" si="57">CL13-CO13</f>
        <v>-305.23</v>
      </c>
      <c r="CL13" s="199">
        <v>1129.61996</v>
      </c>
      <c r="CM13" s="214">
        <f t="shared" ref="CM13:CM67" si="58">CN13/CR13</f>
        <v>-0.0122874378625973</v>
      </c>
      <c r="CN13" s="199">
        <f t="shared" ref="CN13:CN25" si="59">CO13-CR13</f>
        <v>-17.84996</v>
      </c>
      <c r="CO13" s="199">
        <v>1434.84996</v>
      </c>
      <c r="CP13" s="214">
        <f t="shared" ref="CP13:CP67" si="60">CQ13/CU13</f>
        <v>0.0626065162148299</v>
      </c>
      <c r="CQ13" s="199">
        <f t="shared" ref="CQ13:CQ25" si="61">CR13-CU13</f>
        <v>85.5899899999999</v>
      </c>
      <c r="CR13" s="199">
        <v>1452.69992</v>
      </c>
      <c r="CS13" s="214">
        <f t="shared" ref="CS13:CS67" si="62">CT13/CX13</f>
        <v>0.0907038306730624</v>
      </c>
      <c r="CT13" s="199">
        <f t="shared" ref="CT13:CT25" si="63">CU13-CX13</f>
        <v>113.68999</v>
      </c>
      <c r="CU13" s="199">
        <v>1367.10993</v>
      </c>
      <c r="CV13" s="214">
        <f t="shared" ref="CV13:CV67" si="64">CW13/DA13</f>
        <v>-0.0878579191968643</v>
      </c>
      <c r="CW13" s="199">
        <f t="shared" ref="CW13:CW25" si="65">CX13-DA13</f>
        <v>-120.72995</v>
      </c>
      <c r="CX13" s="170">
        <v>1253.41994</v>
      </c>
      <c r="CY13" s="214">
        <f t="shared" ref="CY13:CY67" si="66">CZ13/DD13</f>
        <v>-0.0340098913064736</v>
      </c>
      <c r="CZ13" s="199">
        <f t="shared" ref="CZ13:CZ25" si="67">DA13-DD13</f>
        <v>-48.3800900000001</v>
      </c>
      <c r="DA13" s="199">
        <v>1374.14989</v>
      </c>
      <c r="DB13" s="214">
        <f t="shared" ref="DB13:DB67" si="68">DC13/DG13</f>
        <v>-0.149519896313086</v>
      </c>
      <c r="DC13" s="199">
        <f t="shared" ref="DC13:DC25" si="69">DD13-DG13</f>
        <v>-250.08996</v>
      </c>
      <c r="DD13" s="170">
        <v>1422.52998</v>
      </c>
      <c r="DE13" s="214">
        <f t="shared" ref="DE13:DE67" si="70">DF13/DJ13</f>
        <v>-0.03566483573162</v>
      </c>
      <c r="DF13" s="199">
        <f t="shared" ref="DF13:DF25" si="71">DG13-DJ13</f>
        <v>-61.8599400000001</v>
      </c>
      <c r="DG13" s="199">
        <v>1672.61994</v>
      </c>
      <c r="DH13" s="214">
        <f t="shared" ref="DH13:DH67" si="72">DI13/DM13</f>
        <v>0.169338618989476</v>
      </c>
      <c r="DI13" s="199">
        <f t="shared" ref="DI13:DI25" si="73">DJ13-DM13</f>
        <v>251.17996</v>
      </c>
      <c r="DJ13" s="170">
        <v>1734.47988</v>
      </c>
      <c r="DK13" s="214">
        <f t="shared" ref="DK13:DK67" si="74">DL13/DP13</f>
        <v>-0.0877108693889549</v>
      </c>
      <c r="DL13" s="199">
        <f t="shared" ref="DL13:DL25" si="75">DM13-DP13</f>
        <v>-142.60997</v>
      </c>
      <c r="DM13" s="199">
        <v>1483.29992</v>
      </c>
      <c r="DN13" s="214">
        <f t="shared" ref="DN13:DN67" si="76">DO13/DS13</f>
        <v>0.0456081144303884</v>
      </c>
      <c r="DO13" s="199">
        <f t="shared" ref="DO13:DO25" si="77">DP13-DS13</f>
        <v>70.9201499999999</v>
      </c>
      <c r="DP13" s="199">
        <v>1625.90989</v>
      </c>
      <c r="DQ13" s="214">
        <f t="shared" ref="DQ13:DQ67" si="78">DR13/DV13</f>
        <v>-0.0733573094027918</v>
      </c>
      <c r="DR13" s="199">
        <f t="shared" ref="DR13:DR25" si="79">DS13-DV13</f>
        <v>-123.10016</v>
      </c>
      <c r="DS13" s="199">
        <v>1554.98974</v>
      </c>
      <c r="DT13" s="214">
        <f t="shared" ref="DT13:DT67" si="80">DU13/DY13</f>
        <v>-0.0931253123969993</v>
      </c>
      <c r="DU13" s="199">
        <f t="shared" ref="DU13:DU67" si="81">DV13-DY13</f>
        <v>-172.32</v>
      </c>
      <c r="DV13" s="199">
        <v>1678.0899</v>
      </c>
      <c r="DW13" s="214">
        <f t="shared" ref="DW13:DW67" si="82">DX13/EB13</f>
        <v>-0.148727970435035</v>
      </c>
      <c r="DX13" s="199">
        <f t="shared" ref="DX13:DX67" si="83">DY13-EB13</f>
        <v>-323.28997</v>
      </c>
      <c r="DY13" s="199">
        <v>1850.4099</v>
      </c>
      <c r="DZ13" s="214">
        <f t="shared" ref="DZ13:DZ67" si="84">EA13/EE13</f>
        <v>-0.174461730368574</v>
      </c>
      <c r="EA13" s="199">
        <f t="shared" ref="EA13:EA67" si="85">EB13-EE13</f>
        <v>-459.36991</v>
      </c>
      <c r="EB13" s="170">
        <v>2173.69987</v>
      </c>
      <c r="EC13" s="214">
        <f t="shared" ref="EC13:EC67" si="86">ED13/EH13</f>
        <v>0.131524972861417</v>
      </c>
      <c r="ED13" s="199">
        <f t="shared" ref="ED13:ED67" si="87">EE13-EH13</f>
        <v>306.05991</v>
      </c>
      <c r="EE13" s="199">
        <v>2633.06978</v>
      </c>
      <c r="EF13" s="214">
        <f t="shared" ref="EF13:EF67" si="88">EG13/EK13</f>
        <v>-0.0884408058435845</v>
      </c>
      <c r="EG13" s="199">
        <f t="shared" ref="EG13:EG67" si="89">EH13-EK13</f>
        <v>-225.7699</v>
      </c>
      <c r="EH13" s="199">
        <v>2327.00987</v>
      </c>
      <c r="EI13" s="214">
        <f t="shared" ref="EI13:EI67" si="90">EJ13/EN13</f>
        <v>0.10782833647282</v>
      </c>
      <c r="EJ13" s="199">
        <f t="shared" ref="EJ13:EJ67" si="91">EK13-EN13</f>
        <v>248.4699</v>
      </c>
      <c r="EK13" s="199">
        <v>2552.77977</v>
      </c>
      <c r="EL13" s="214">
        <f t="shared" ref="EL13:EL67" si="92">EM13/EQ13</f>
        <v>0.118124925874744</v>
      </c>
      <c r="EM13" s="199">
        <f t="shared" ref="EM13:EM67" si="93">EN13-EQ13</f>
        <v>243.44009</v>
      </c>
      <c r="EN13" s="170">
        <v>2304.30987</v>
      </c>
      <c r="EO13" s="214">
        <f t="shared" ref="EO13:EO67" si="94">EP13/ET13</f>
        <v>-0.225195944668216</v>
      </c>
      <c r="EP13" s="199">
        <f t="shared" ref="EP13:EP67" si="95">EQ13-ET13</f>
        <v>-598.98953</v>
      </c>
      <c r="EQ13" s="199">
        <v>2060.86978</v>
      </c>
      <c r="ER13" s="214">
        <f t="shared" ref="ER13:ER67" si="96">ES13/EW13</f>
        <v>-0.184842328782375</v>
      </c>
      <c r="ES13" s="199">
        <f t="shared" ref="ES13:ES67" si="97">ET13-EW13</f>
        <v>-603.14048</v>
      </c>
      <c r="ET13" s="170">
        <v>2659.85931</v>
      </c>
      <c r="EU13" s="214">
        <f t="shared" ref="EU13:EU67" si="98">EV13/EZ13</f>
        <v>0.174641010892591</v>
      </c>
      <c r="EV13" s="199">
        <f t="shared" ref="EV13:EV67" si="99">EW13-EZ13</f>
        <v>485.12999</v>
      </c>
      <c r="EW13" s="199">
        <v>3262.99979</v>
      </c>
      <c r="EX13" s="214">
        <f t="shared" ref="EX13:EX67" si="100">EY13/FC13</f>
        <v>-0.121296984432695</v>
      </c>
      <c r="EY13" s="199">
        <f t="shared" ref="EY13:EY67" si="101">EZ13-FC13</f>
        <v>-383.45974</v>
      </c>
      <c r="EZ13" s="199">
        <v>2777.8698</v>
      </c>
      <c r="FA13" s="214">
        <f t="shared" ref="FA13:FA28" si="102">FB13/FF13</f>
        <v>-0.142208719162711</v>
      </c>
      <c r="FB13" s="199">
        <f t="shared" ref="FB13:FB67" si="103">FC13-FF13</f>
        <v>-524.10025</v>
      </c>
      <c r="FC13" s="199">
        <v>3161.32954</v>
      </c>
      <c r="FD13" s="214">
        <f t="shared" ref="FD13:FD67" si="104">FE13/FI13</f>
        <v>0.376845587301974</v>
      </c>
      <c r="FE13" s="199">
        <f t="shared" ref="FE13:FE67" si="105">FF13-FI13</f>
        <v>1008.71003</v>
      </c>
      <c r="FF13" s="199">
        <v>3685.42979</v>
      </c>
      <c r="FG13" s="214">
        <f t="shared" ref="FG13:FG67" si="106">FH13/FL13</f>
        <v>0.299984512683493</v>
      </c>
      <c r="FH13" s="199">
        <f t="shared" ref="FH13:FH67" si="107">FI13-FL13</f>
        <v>617.68003</v>
      </c>
      <c r="FI13" s="199">
        <v>2676.71976</v>
      </c>
      <c r="FJ13" s="214">
        <f t="shared" ref="FJ13:FJ67" si="108">FK13/FO13</f>
        <v>-0.11381593647635</v>
      </c>
      <c r="FK13" s="199">
        <f t="shared" ref="FK13:FK67" si="109">FL13-FO13</f>
        <v>-264.45018</v>
      </c>
      <c r="FL13" s="199">
        <v>2059.03973</v>
      </c>
      <c r="FM13" s="214">
        <f t="shared" ref="FM13:FM67" si="110">FN13/FR13</f>
        <v>0.0889793749457147</v>
      </c>
      <c r="FN13" s="170">
        <f t="shared" ref="FN13:FN67" si="111">FO13-FR13</f>
        <v>189.84995</v>
      </c>
      <c r="FO13" s="170">
        <v>2323.48991</v>
      </c>
      <c r="FP13" s="214">
        <f t="shared" ref="FP13:FP67" si="112">FQ13/FU13</f>
        <v>-0.259818425648152</v>
      </c>
      <c r="FQ13" s="199">
        <f t="shared" ref="FQ13:FQ67" si="113">FR13-FU13</f>
        <v>-748.94998</v>
      </c>
      <c r="FR13" s="170">
        <v>2133.63996</v>
      </c>
      <c r="FS13" s="214">
        <f t="shared" ref="FS13:FS67" si="114">FT13/FX13</f>
        <v>0.351203528767564</v>
      </c>
      <c r="FT13" s="199">
        <f t="shared" ref="FT13:FT67" si="115">FU13-FX13</f>
        <v>749.24002</v>
      </c>
      <c r="FU13" s="199">
        <v>2882.58994</v>
      </c>
      <c r="FV13" s="214">
        <f t="shared" ref="FV13:FV67" si="116">FW13/GA13</f>
        <v>-0.130160885401372</v>
      </c>
      <c r="FW13" s="170">
        <f t="shared" ref="FW13:FW67" si="117">FX13-GA13</f>
        <v>-319.22997</v>
      </c>
      <c r="FX13" s="170">
        <v>2133.34992</v>
      </c>
      <c r="FY13" s="214">
        <f t="shared" ref="FY13:FY67" si="118">FZ13/GD13</f>
        <v>-0.0120841833630615</v>
      </c>
      <c r="FZ13" s="170">
        <f t="shared" ref="FZ13:FZ67" si="119">GA13-GD13</f>
        <v>-29.9999499999999</v>
      </c>
      <c r="GA13" s="170">
        <v>2452.57989</v>
      </c>
      <c r="GB13" s="234">
        <f t="shared" ref="GB13:GB67" si="120">GC13/GG13</f>
        <v>0.0896585450893161</v>
      </c>
      <c r="GC13" s="199">
        <f t="shared" ref="GC13:GC67" si="121">GD13-GG13</f>
        <v>204.26995</v>
      </c>
      <c r="GD13" s="170">
        <v>2482.57984</v>
      </c>
      <c r="GE13" s="234">
        <f t="shared" ref="GE13:GE67" si="122">GF13/GJ13</f>
        <v>-0.0364150099354601</v>
      </c>
      <c r="GF13" s="199">
        <f t="shared" ref="GF13:GF67" si="123">GG13-GJ13</f>
        <v>-86.1000100000001</v>
      </c>
      <c r="GG13" s="170">
        <v>2278.30989</v>
      </c>
      <c r="GH13" s="234">
        <f t="shared" ref="GH13:GH67" si="124">GI13/GM13</f>
        <v>0.309936933094465</v>
      </c>
      <c r="GI13" s="199">
        <f t="shared" ref="GI13:GI67" si="125">GJ13-GM13</f>
        <v>559.42995</v>
      </c>
      <c r="GJ13" s="170">
        <v>2364.4099</v>
      </c>
      <c r="GK13" s="234">
        <f t="shared" ref="GK13:GK67" si="126">GL13/GP13</f>
        <v>-0.230843297137582</v>
      </c>
      <c r="GL13" s="199">
        <f t="shared" ref="GL13:GL67" si="127">GM13-GP13</f>
        <v>-541.71994</v>
      </c>
      <c r="GM13" s="170">
        <v>1804.97995</v>
      </c>
      <c r="GN13" s="240">
        <f t="shared" ref="GN13:GN67" si="128">GO13/GS13</f>
        <v>-0.0575237383081904</v>
      </c>
      <c r="GO13" s="199">
        <f t="shared" ref="GO13:GO67" si="129">GP13-GS13</f>
        <v>-143.23008</v>
      </c>
      <c r="GP13" s="199">
        <v>2346.69989</v>
      </c>
      <c r="GQ13" s="234">
        <f t="shared" ref="GQ13:GQ67" si="130">GR13/GT13</f>
        <v>0.113833400979367</v>
      </c>
      <c r="GR13" s="199">
        <f t="shared" ref="GR13:GR67" si="131">GS13-GT13</f>
        <v>254.47001</v>
      </c>
      <c r="GS13" s="199">
        <v>2489.92997</v>
      </c>
      <c r="GT13" s="199">
        <v>2235.45996</v>
      </c>
      <c r="GU13" s="214">
        <f t="shared" ref="GU13:GU65" si="132">GV13/GZ13</f>
        <v>-0.017205814228067</v>
      </c>
      <c r="GV13" s="199">
        <f t="shared" ref="GV13:GV25" si="133">GW13-GZ13</f>
        <v>-36.4099100000003</v>
      </c>
      <c r="GW13" s="199">
        <v>2079.72999</v>
      </c>
      <c r="GX13" s="214">
        <f t="shared" ref="GX13:GX67" si="134">GY13/HC13</f>
        <v>0.0684338059976991</v>
      </c>
      <c r="GY13" s="229">
        <f t="shared" ref="GY13:GY67" si="135">GZ13-HC13</f>
        <v>135.53999</v>
      </c>
      <c r="GZ13" s="199">
        <v>2116.1399</v>
      </c>
      <c r="HA13" s="214">
        <f t="shared" ref="HA13:HA67" si="136">HB13/HD13</f>
        <v>-0.0741831428122817</v>
      </c>
      <c r="HB13" s="199">
        <f t="shared" ref="HB13:HB67" si="137">HC13-HD13</f>
        <v>-158.69999</v>
      </c>
      <c r="HC13" s="199">
        <v>1980.59991</v>
      </c>
      <c r="HD13" s="199">
        <v>2139.2999</v>
      </c>
      <c r="HE13" s="199">
        <v>2387.2599</v>
      </c>
      <c r="HF13" s="234">
        <f t="shared" ref="HF13:HF67" si="138">HG13/HI13</f>
        <v>0.060303156078274</v>
      </c>
      <c r="HG13" s="229">
        <f t="shared" ref="HG13:HG67" si="139">HH13-HI13</f>
        <v>127.38015</v>
      </c>
      <c r="HH13" s="199">
        <v>2239.70989</v>
      </c>
      <c r="HI13" s="199">
        <v>2112.32974</v>
      </c>
      <c r="HJ13" s="199">
        <v>1823.58995</v>
      </c>
      <c r="HK13" s="234">
        <f t="shared" ref="HK13:HK67" si="140">HL13/HP13</f>
        <v>0.0404505839385478</v>
      </c>
      <c r="HL13" s="229">
        <f t="shared" ref="HL13:HL67" si="141">HM13-HP13</f>
        <v>73.8999800000001</v>
      </c>
      <c r="HM13" s="199">
        <v>1900.81996</v>
      </c>
      <c r="HN13" s="234">
        <f t="shared" ref="HN13:HN67" si="142">HO13/HS13</f>
        <v>0.0354986995958566</v>
      </c>
      <c r="HO13" s="229">
        <f t="shared" ref="HO13:HO67" si="143">HP13-HS13</f>
        <v>62.6299999999999</v>
      </c>
      <c r="HP13" s="199">
        <v>1826.91998</v>
      </c>
      <c r="HQ13" s="214" t="e">
        <f t="shared" ref="HQ13:HQ58" si="144">HR13/HX13</f>
        <v>#DIV/0!</v>
      </c>
      <c r="HR13" s="199">
        <f t="shared" ref="HR13:HR58" si="145">HS13-HX13</f>
        <v>1764.28998</v>
      </c>
      <c r="HS13" s="199">
        <v>1764.28998</v>
      </c>
    </row>
    <row r="14" ht="13.5" spans="1:227">
      <c r="A14" s="215" t="s">
        <v>16</v>
      </c>
      <c r="B14" s="199">
        <v>340</v>
      </c>
      <c r="C14" s="199">
        <v>1014.32</v>
      </c>
      <c r="D14" s="213">
        <f t="shared" si="0"/>
        <v>-0.120014295925661</v>
      </c>
      <c r="E14" s="201">
        <f t="shared" si="1"/>
        <v>-134.32</v>
      </c>
      <c r="F14" s="199">
        <v>984.88</v>
      </c>
      <c r="G14" s="214">
        <f t="shared" si="2"/>
        <v>0.0312736118533808</v>
      </c>
      <c r="H14" s="199">
        <f t="shared" si="3"/>
        <v>33.9400000000001</v>
      </c>
      <c r="I14" s="199">
        <v>1119.2</v>
      </c>
      <c r="J14" s="214">
        <f t="shared" si="4"/>
        <v>0.100211879441612</v>
      </c>
      <c r="K14" s="199">
        <f t="shared" si="5"/>
        <v>98.85</v>
      </c>
      <c r="L14" s="199">
        <v>1085.26</v>
      </c>
      <c r="M14" s="214">
        <f t="shared" si="6"/>
        <v>-0.0586163786110342</v>
      </c>
      <c r="N14" s="199">
        <f t="shared" si="7"/>
        <v>-61.42</v>
      </c>
      <c r="O14" s="199">
        <v>986.41</v>
      </c>
      <c r="P14" s="214">
        <f t="shared" si="8"/>
        <v>-0.0136678119263896</v>
      </c>
      <c r="Q14" s="199">
        <f t="shared" si="9"/>
        <v>-14.52</v>
      </c>
      <c r="R14" s="199">
        <v>1047.83</v>
      </c>
      <c r="S14" s="214">
        <f t="shared" si="10"/>
        <v>0.111535443369082</v>
      </c>
      <c r="T14" s="199">
        <f t="shared" si="11"/>
        <v>106.6</v>
      </c>
      <c r="U14" s="170">
        <v>1062.35</v>
      </c>
      <c r="V14" s="214">
        <f t="shared" si="12"/>
        <v>-0.000167379774246496</v>
      </c>
      <c r="W14" s="199">
        <f t="shared" si="13"/>
        <v>-0.159999999999968</v>
      </c>
      <c r="X14" s="170">
        <v>955.75</v>
      </c>
      <c r="Y14" s="214">
        <f t="shared" si="14"/>
        <v>-0.154690318701142</v>
      </c>
      <c r="Z14" s="199">
        <f t="shared" si="15"/>
        <v>-174.93</v>
      </c>
      <c r="AA14" s="199">
        <v>955.91</v>
      </c>
      <c r="AB14" s="214">
        <f t="shared" si="16"/>
        <v>-0.340921674563904</v>
      </c>
      <c r="AC14" s="199">
        <f t="shared" si="17"/>
        <v>-584.95</v>
      </c>
      <c r="AD14" s="199">
        <v>1130.84</v>
      </c>
      <c r="AE14" s="214">
        <f t="shared" si="18"/>
        <v>0.480150103519669</v>
      </c>
      <c r="AF14" s="199">
        <f t="shared" si="19"/>
        <v>556.59</v>
      </c>
      <c r="AG14" s="199">
        <v>1715.79</v>
      </c>
      <c r="AH14" s="199">
        <f t="shared" si="20"/>
        <v>0.0908474959064988</v>
      </c>
      <c r="AI14" s="199">
        <f t="shared" si="21"/>
        <v>96.54</v>
      </c>
      <c r="AJ14" s="199">
        <v>1159.2</v>
      </c>
      <c r="AK14" s="214">
        <f t="shared" si="22"/>
        <v>-0.125569836907328</v>
      </c>
      <c r="AL14" s="199">
        <f t="shared" si="23"/>
        <v>-152.6</v>
      </c>
      <c r="AM14" s="199">
        <v>1062.66</v>
      </c>
      <c r="AN14" s="214">
        <f t="shared" si="24"/>
        <v>0.140896374321711</v>
      </c>
      <c r="AO14" s="199">
        <f t="shared" si="25"/>
        <v>150.08</v>
      </c>
      <c r="AP14" s="227">
        <v>1215.26</v>
      </c>
      <c r="AQ14" s="214">
        <f t="shared" si="26"/>
        <v>0.241338321155124</v>
      </c>
      <c r="AR14" s="199">
        <f t="shared" si="27"/>
        <v>207.09</v>
      </c>
      <c r="AS14" s="170">
        <v>1065.18</v>
      </c>
      <c r="AT14" s="214">
        <f t="shared" si="28"/>
        <v>0.176481072706582</v>
      </c>
      <c r="AU14" s="199">
        <f t="shared" si="29"/>
        <v>128.72</v>
      </c>
      <c r="AV14" s="199">
        <v>858.09</v>
      </c>
      <c r="AW14" s="214">
        <f t="shared" si="30"/>
        <v>-0.280224606001993</v>
      </c>
      <c r="AX14" s="199">
        <f t="shared" si="31"/>
        <v>-283.96</v>
      </c>
      <c r="AY14" s="199">
        <v>729.37</v>
      </c>
      <c r="AZ14" s="199">
        <f t="shared" si="32"/>
        <v>-0.00225478033122621</v>
      </c>
      <c r="BA14" s="199">
        <f t="shared" si="33"/>
        <v>-2.28999999999996</v>
      </c>
      <c r="BB14" s="227">
        <v>1013.33</v>
      </c>
      <c r="BC14" s="199">
        <f t="shared" si="34"/>
        <v>0.0852496153188579</v>
      </c>
      <c r="BD14" s="199">
        <f t="shared" si="35"/>
        <v>79.78</v>
      </c>
      <c r="BE14" s="227">
        <v>1015.62</v>
      </c>
      <c r="BF14" s="214">
        <f t="shared" si="36"/>
        <v>-0.117082098986735</v>
      </c>
      <c r="BG14" s="199">
        <f t="shared" si="37"/>
        <v>-124.1</v>
      </c>
      <c r="BH14" s="170">
        <v>935.84</v>
      </c>
      <c r="BI14" s="214">
        <f t="shared" si="38"/>
        <v>0.208693966451142</v>
      </c>
      <c r="BJ14" s="199">
        <f t="shared" si="39"/>
        <v>183.01</v>
      </c>
      <c r="BK14" s="170">
        <v>1059.94</v>
      </c>
      <c r="BL14" s="214">
        <f t="shared" si="40"/>
        <v>0.536909811069438</v>
      </c>
      <c r="BM14" s="199">
        <f t="shared" si="41"/>
        <v>306.35</v>
      </c>
      <c r="BN14" s="170">
        <v>876.93</v>
      </c>
      <c r="BO14" s="214">
        <f t="shared" si="42"/>
        <v>0.344597619889242</v>
      </c>
      <c r="BP14" s="199">
        <f t="shared" si="43"/>
        <v>146.23</v>
      </c>
      <c r="BQ14" s="199">
        <v>570.58</v>
      </c>
      <c r="BR14" s="214">
        <f t="shared" si="44"/>
        <v>-0.0978570517453973</v>
      </c>
      <c r="BS14" s="199">
        <f t="shared" si="45"/>
        <v>-46.03</v>
      </c>
      <c r="BT14" s="199">
        <v>424.35</v>
      </c>
      <c r="BU14" s="214">
        <f t="shared" si="46"/>
        <v>-0.297415982076176</v>
      </c>
      <c r="BV14" s="199">
        <f t="shared" si="47"/>
        <v>-199.12</v>
      </c>
      <c r="BW14" s="170">
        <v>470.38</v>
      </c>
      <c r="BX14" s="214">
        <f t="shared" si="48"/>
        <v>-0.100593782745372</v>
      </c>
      <c r="BY14" s="199">
        <f t="shared" si="49"/>
        <v>-74.88</v>
      </c>
      <c r="BZ14" s="170">
        <v>669.5</v>
      </c>
      <c r="CA14" s="214">
        <f t="shared" si="50"/>
        <v>0.0121697510300097</v>
      </c>
      <c r="CB14" s="199">
        <f t="shared" si="51"/>
        <v>8.95000000000005</v>
      </c>
      <c r="CC14" s="231">
        <v>744.38</v>
      </c>
      <c r="CD14" s="214">
        <f t="shared" si="52"/>
        <v>-0.104357462977397</v>
      </c>
      <c r="CE14" s="199">
        <f t="shared" si="53"/>
        <v>-85.6900000000001</v>
      </c>
      <c r="CF14" s="170">
        <v>735.43</v>
      </c>
      <c r="CG14" s="214">
        <f t="shared" si="54"/>
        <v>0.0844305920574756</v>
      </c>
      <c r="CH14" s="199">
        <f t="shared" si="55"/>
        <v>63.9299999999999</v>
      </c>
      <c r="CI14" s="170">
        <v>821.12</v>
      </c>
      <c r="CJ14" s="214">
        <f t="shared" si="56"/>
        <v>-0.177736029363855</v>
      </c>
      <c r="CK14" s="199">
        <f t="shared" si="57"/>
        <v>-163.67</v>
      </c>
      <c r="CL14" s="199">
        <v>757.19</v>
      </c>
      <c r="CM14" s="214">
        <f t="shared" si="58"/>
        <v>0.02519399262995</v>
      </c>
      <c r="CN14" s="199">
        <f t="shared" si="59"/>
        <v>22.63</v>
      </c>
      <c r="CO14" s="199">
        <v>920.86</v>
      </c>
      <c r="CP14" s="214">
        <f t="shared" si="60"/>
        <v>0.173957366721995</v>
      </c>
      <c r="CQ14" s="199">
        <f t="shared" si="61"/>
        <v>133.1</v>
      </c>
      <c r="CR14" s="199">
        <v>898.23</v>
      </c>
      <c r="CS14" s="214">
        <f t="shared" si="62"/>
        <v>-0.11024153128743</v>
      </c>
      <c r="CT14" s="199">
        <f t="shared" si="63"/>
        <v>-94.8</v>
      </c>
      <c r="CU14" s="199">
        <v>765.13</v>
      </c>
      <c r="CV14" s="214">
        <f t="shared" si="64"/>
        <v>0.202800234984754</v>
      </c>
      <c r="CW14" s="199">
        <f t="shared" si="65"/>
        <v>144.99</v>
      </c>
      <c r="CX14" s="170">
        <v>859.93</v>
      </c>
      <c r="CY14" s="214">
        <f t="shared" si="66"/>
        <v>-0.088911827299257</v>
      </c>
      <c r="CZ14" s="199">
        <f t="shared" si="67"/>
        <v>-69.77</v>
      </c>
      <c r="DA14" s="199">
        <v>714.94</v>
      </c>
      <c r="DB14" s="214">
        <f t="shared" si="68"/>
        <v>-0.079799709179605</v>
      </c>
      <c r="DC14" s="199">
        <f t="shared" si="69"/>
        <v>-68.05</v>
      </c>
      <c r="DD14" s="170">
        <v>784.71</v>
      </c>
      <c r="DE14" s="214">
        <f t="shared" si="70"/>
        <v>-0.0671960970914143</v>
      </c>
      <c r="DF14" s="199">
        <f t="shared" si="71"/>
        <v>-61.4300000000001</v>
      </c>
      <c r="DG14" s="199">
        <v>852.76</v>
      </c>
      <c r="DH14" s="214">
        <f t="shared" si="72"/>
        <v>0.108794527526107</v>
      </c>
      <c r="DI14" s="199">
        <f t="shared" si="73"/>
        <v>89.7</v>
      </c>
      <c r="DJ14" s="170">
        <v>914.19</v>
      </c>
      <c r="DK14" s="214">
        <f t="shared" si="74"/>
        <v>0.144791102595076</v>
      </c>
      <c r="DL14" s="199">
        <f t="shared" si="75"/>
        <v>104.28</v>
      </c>
      <c r="DM14" s="199">
        <v>824.49</v>
      </c>
      <c r="DN14" s="214">
        <f t="shared" si="76"/>
        <v>-0.120074771835942</v>
      </c>
      <c r="DO14" s="199">
        <f t="shared" si="77"/>
        <v>-98.28</v>
      </c>
      <c r="DP14" s="199">
        <v>720.21</v>
      </c>
      <c r="DQ14" s="214">
        <f t="shared" si="78"/>
        <v>-0.0786505470755099</v>
      </c>
      <c r="DR14" s="199">
        <f t="shared" si="79"/>
        <v>-69.87</v>
      </c>
      <c r="DS14" s="199">
        <v>818.49</v>
      </c>
      <c r="DT14" s="214">
        <f t="shared" si="80"/>
        <v>0.0477920362332515</v>
      </c>
      <c r="DU14" s="199">
        <f t="shared" si="81"/>
        <v>40.52</v>
      </c>
      <c r="DV14" s="199">
        <v>888.36</v>
      </c>
      <c r="DW14" s="214">
        <f t="shared" si="82"/>
        <v>-0.015513237343242</v>
      </c>
      <c r="DX14" s="199">
        <f t="shared" si="83"/>
        <v>-13.36</v>
      </c>
      <c r="DY14" s="199">
        <v>847.84</v>
      </c>
      <c r="DZ14" s="214">
        <f t="shared" si="84"/>
        <v>-0.115711219952972</v>
      </c>
      <c r="EA14" s="199">
        <f t="shared" si="85"/>
        <v>-112.69</v>
      </c>
      <c r="EB14" s="170">
        <v>861.2</v>
      </c>
      <c r="EC14" s="214">
        <f t="shared" si="86"/>
        <v>-0.0877677760188836</v>
      </c>
      <c r="ED14" s="199">
        <f t="shared" si="87"/>
        <v>-93.6999999999999</v>
      </c>
      <c r="EE14" s="199">
        <v>973.89</v>
      </c>
      <c r="EF14" s="214">
        <f t="shared" si="88"/>
        <v>-0.205106249906929</v>
      </c>
      <c r="EG14" s="199">
        <f t="shared" si="89"/>
        <v>-275.47</v>
      </c>
      <c r="EH14" s="199">
        <v>1067.59</v>
      </c>
      <c r="EI14" s="214">
        <f t="shared" si="90"/>
        <v>0.0475469932142579</v>
      </c>
      <c r="EJ14" s="199">
        <f t="shared" si="91"/>
        <v>60.96</v>
      </c>
      <c r="EK14" s="199">
        <v>1343.06</v>
      </c>
      <c r="EL14" s="214">
        <f t="shared" si="92"/>
        <v>0.693592063722706</v>
      </c>
      <c r="EM14" s="199">
        <f t="shared" si="93"/>
        <v>525.07</v>
      </c>
      <c r="EN14" s="170">
        <v>1282.1</v>
      </c>
      <c r="EO14" s="214">
        <f t="shared" si="94"/>
        <v>-0.182455344607875</v>
      </c>
      <c r="EP14" s="199">
        <f t="shared" si="95"/>
        <v>-168.95</v>
      </c>
      <c r="EQ14" s="199">
        <v>757.03</v>
      </c>
      <c r="ER14" s="214">
        <f t="shared" si="96"/>
        <v>-0.135204296054168</v>
      </c>
      <c r="ES14" s="199">
        <f t="shared" si="97"/>
        <v>-144.77</v>
      </c>
      <c r="ET14" s="170">
        <v>925.98</v>
      </c>
      <c r="EU14" s="214">
        <f t="shared" si="98"/>
        <v>-0.212533278420875</v>
      </c>
      <c r="EV14" s="199">
        <f t="shared" si="99"/>
        <v>-288.99</v>
      </c>
      <c r="EW14" s="199">
        <v>1070.75</v>
      </c>
      <c r="EX14" s="214">
        <f t="shared" si="100"/>
        <v>0.122314390656597</v>
      </c>
      <c r="EY14" s="199">
        <f t="shared" si="101"/>
        <v>148.19</v>
      </c>
      <c r="EZ14" s="199">
        <v>1359.74</v>
      </c>
      <c r="FA14" s="214">
        <f t="shared" si="102"/>
        <v>-0.160988074957411</v>
      </c>
      <c r="FB14" s="199">
        <f t="shared" si="103"/>
        <v>-232.47</v>
      </c>
      <c r="FC14" s="199">
        <v>1211.55</v>
      </c>
      <c r="FD14" s="214">
        <f t="shared" si="104"/>
        <v>0.696292641669016</v>
      </c>
      <c r="FE14" s="199">
        <f t="shared" si="105"/>
        <v>592.74</v>
      </c>
      <c r="FF14" s="199">
        <v>1444.02</v>
      </c>
      <c r="FG14" s="214">
        <f t="shared" si="106"/>
        <v>0.024897664339032</v>
      </c>
      <c r="FH14" s="199">
        <f t="shared" si="107"/>
        <v>20.6799999999999</v>
      </c>
      <c r="FI14" s="199">
        <v>851.28</v>
      </c>
      <c r="FJ14" s="214">
        <f t="shared" si="108"/>
        <v>-0.108922575177282</v>
      </c>
      <c r="FK14" s="199">
        <f t="shared" si="109"/>
        <v>-101.53</v>
      </c>
      <c r="FL14" s="199">
        <v>830.6</v>
      </c>
      <c r="FM14" s="214">
        <f t="shared" si="110"/>
        <v>0.0689441634843637</v>
      </c>
      <c r="FN14" s="170">
        <f t="shared" si="111"/>
        <v>60.12</v>
      </c>
      <c r="FO14" s="170">
        <v>932.13</v>
      </c>
      <c r="FP14" s="214">
        <f t="shared" si="112"/>
        <v>-0.183036969026963</v>
      </c>
      <c r="FQ14" s="199">
        <f t="shared" si="113"/>
        <v>-195.37</v>
      </c>
      <c r="FR14" s="170">
        <v>872.01</v>
      </c>
      <c r="FS14" s="214">
        <f t="shared" si="114"/>
        <v>0.0598339820478196</v>
      </c>
      <c r="FT14" s="199">
        <f t="shared" si="115"/>
        <v>60.2600000000001</v>
      </c>
      <c r="FU14" s="199">
        <v>1067.38</v>
      </c>
      <c r="FV14" s="214">
        <f t="shared" si="116"/>
        <v>-0.00549038195678788</v>
      </c>
      <c r="FW14" s="170">
        <f t="shared" si="117"/>
        <v>-5.55999999999995</v>
      </c>
      <c r="FX14" s="170">
        <v>1007.12</v>
      </c>
      <c r="FY14" s="214">
        <f t="shared" si="118"/>
        <v>0.0866947815729324</v>
      </c>
      <c r="FZ14" s="170">
        <f t="shared" si="119"/>
        <v>80.79</v>
      </c>
      <c r="GA14" s="170">
        <v>1012.68</v>
      </c>
      <c r="GB14" s="234">
        <f t="shared" si="120"/>
        <v>0.0392554840580356</v>
      </c>
      <c r="GC14" s="199">
        <f t="shared" si="121"/>
        <v>35.1999999999999</v>
      </c>
      <c r="GD14" s="170">
        <v>931.89</v>
      </c>
      <c r="GE14" s="234">
        <f t="shared" si="122"/>
        <v>-0.107629075275666</v>
      </c>
      <c r="GF14" s="199">
        <f t="shared" si="123"/>
        <v>-108.15</v>
      </c>
      <c r="GG14" s="170">
        <v>896.69</v>
      </c>
      <c r="GH14" s="234">
        <f t="shared" si="124"/>
        <v>0.00611776956735055</v>
      </c>
      <c r="GI14" s="199">
        <f t="shared" si="125"/>
        <v>6.11000000000001</v>
      </c>
      <c r="GJ14" s="170">
        <v>1004.84</v>
      </c>
      <c r="GK14" s="234">
        <f t="shared" si="126"/>
        <v>-0.128811933007676</v>
      </c>
      <c r="GL14" s="199">
        <f t="shared" si="127"/>
        <v>-147.67</v>
      </c>
      <c r="GM14" s="170">
        <v>998.73</v>
      </c>
      <c r="GN14" s="240">
        <f t="shared" si="128"/>
        <v>-0.0543204784491647</v>
      </c>
      <c r="GO14" s="199">
        <f t="shared" si="129"/>
        <v>-65.8499999999999</v>
      </c>
      <c r="GP14" s="199">
        <v>1146.4</v>
      </c>
      <c r="GQ14" s="234">
        <f t="shared" si="130"/>
        <v>0.354938582078709</v>
      </c>
      <c r="GR14" s="199">
        <f t="shared" si="131"/>
        <v>317.56</v>
      </c>
      <c r="GS14" s="199">
        <v>1212.25</v>
      </c>
      <c r="GT14" s="199">
        <v>894.69</v>
      </c>
      <c r="GU14" s="214">
        <f t="shared" si="132"/>
        <v>0.00185165702261966</v>
      </c>
      <c r="GV14" s="199">
        <f t="shared" si="133"/>
        <v>1.75999999999999</v>
      </c>
      <c r="GW14" s="199">
        <v>952.26</v>
      </c>
      <c r="GX14" s="214">
        <f t="shared" si="134"/>
        <v>0.122606857291334</v>
      </c>
      <c r="GY14" s="229">
        <f t="shared" si="135"/>
        <v>103.81</v>
      </c>
      <c r="GZ14" s="199">
        <v>950.5</v>
      </c>
      <c r="HA14" s="214">
        <f t="shared" si="136"/>
        <v>-0.1921667779792</v>
      </c>
      <c r="HB14" s="199">
        <f t="shared" si="137"/>
        <v>-201.41</v>
      </c>
      <c r="HC14" s="199">
        <v>846.69</v>
      </c>
      <c r="HD14" s="199">
        <v>1048.1</v>
      </c>
      <c r="HE14" s="199">
        <v>1015.91</v>
      </c>
      <c r="HF14" s="234">
        <f t="shared" si="138"/>
        <v>0.0778379573339228</v>
      </c>
      <c r="HG14" s="229">
        <f t="shared" si="139"/>
        <v>70.42</v>
      </c>
      <c r="HH14" s="199">
        <v>975.12</v>
      </c>
      <c r="HI14" s="199">
        <v>904.7</v>
      </c>
      <c r="HJ14" s="199">
        <v>873.77</v>
      </c>
      <c r="HK14" s="234">
        <f t="shared" si="140"/>
        <v>0.17901856731715</v>
      </c>
      <c r="HL14" s="229">
        <f t="shared" si="141"/>
        <v>147.42</v>
      </c>
      <c r="HM14" s="199">
        <v>970.91</v>
      </c>
      <c r="HN14" s="234">
        <f t="shared" si="142"/>
        <v>0.0258106306912316</v>
      </c>
      <c r="HO14" s="229">
        <f t="shared" si="143"/>
        <v>20.72</v>
      </c>
      <c r="HP14" s="199">
        <v>823.49</v>
      </c>
      <c r="HQ14" s="214" t="e">
        <f t="shared" si="144"/>
        <v>#DIV/0!</v>
      </c>
      <c r="HR14" s="199">
        <f t="shared" si="145"/>
        <v>802.77</v>
      </c>
      <c r="HS14" s="199">
        <v>802.77</v>
      </c>
    </row>
    <row r="15" ht="13.5" spans="1:227">
      <c r="A15" s="212" t="s">
        <v>17</v>
      </c>
      <c r="B15" s="199">
        <v>88</v>
      </c>
      <c r="C15" s="199">
        <v>244.3</v>
      </c>
      <c r="D15" s="213">
        <f t="shared" si="0"/>
        <v>-0.204860007512497</v>
      </c>
      <c r="E15" s="201">
        <f t="shared" si="1"/>
        <v>-70.9</v>
      </c>
      <c r="F15" s="199">
        <v>275.19</v>
      </c>
      <c r="G15" s="214">
        <f t="shared" si="2"/>
        <v>-0.00870735829060814</v>
      </c>
      <c r="H15" s="199">
        <f t="shared" si="3"/>
        <v>-3.04000000000002</v>
      </c>
      <c r="I15" s="199">
        <v>346.09</v>
      </c>
      <c r="J15" s="214">
        <f t="shared" si="4"/>
        <v>0.362671246243316</v>
      </c>
      <c r="K15" s="199">
        <f t="shared" si="5"/>
        <v>92.92</v>
      </c>
      <c r="L15" s="199">
        <v>349.13</v>
      </c>
      <c r="M15" s="214">
        <f t="shared" si="6"/>
        <v>-0.248496758865456</v>
      </c>
      <c r="N15" s="199">
        <f t="shared" si="7"/>
        <v>-84.72</v>
      </c>
      <c r="O15" s="199">
        <v>256.21</v>
      </c>
      <c r="P15" s="214">
        <f t="shared" si="8"/>
        <v>0.154911924119241</v>
      </c>
      <c r="Q15" s="199">
        <f t="shared" si="9"/>
        <v>45.73</v>
      </c>
      <c r="R15" s="199">
        <v>340.93</v>
      </c>
      <c r="S15" s="214">
        <f t="shared" si="10"/>
        <v>0.121793653809614</v>
      </c>
      <c r="T15" s="199">
        <f t="shared" si="11"/>
        <v>32.05</v>
      </c>
      <c r="U15" s="170">
        <v>295.2</v>
      </c>
      <c r="V15" s="214">
        <f t="shared" si="12"/>
        <v>-0.0333541490651289</v>
      </c>
      <c r="W15" s="199">
        <f t="shared" si="13"/>
        <v>-9.08000000000004</v>
      </c>
      <c r="X15" s="170">
        <v>263.15</v>
      </c>
      <c r="Y15" s="214">
        <f t="shared" si="14"/>
        <v>-0.267982467934066</v>
      </c>
      <c r="Z15" s="199">
        <f t="shared" si="15"/>
        <v>-99.66</v>
      </c>
      <c r="AA15" s="199">
        <v>272.23</v>
      </c>
      <c r="AB15" s="214">
        <f t="shared" si="16"/>
        <v>0.932297620284734</v>
      </c>
      <c r="AC15" s="199">
        <f t="shared" si="17"/>
        <v>179.43</v>
      </c>
      <c r="AD15" s="199">
        <v>371.89</v>
      </c>
      <c r="AE15" s="214">
        <f t="shared" si="18"/>
        <v>-0.326592022393282</v>
      </c>
      <c r="AF15" s="199">
        <f t="shared" si="19"/>
        <v>-93.34</v>
      </c>
      <c r="AG15" s="199">
        <v>192.46</v>
      </c>
      <c r="AH15" s="199">
        <f t="shared" si="20"/>
        <v>-0.0540808896538028</v>
      </c>
      <c r="AI15" s="199">
        <f t="shared" si="21"/>
        <v>-16.34</v>
      </c>
      <c r="AJ15" s="199">
        <v>285.8</v>
      </c>
      <c r="AK15" s="214">
        <f t="shared" si="22"/>
        <v>0.0481509748144036</v>
      </c>
      <c r="AL15" s="199">
        <f t="shared" si="23"/>
        <v>13.88</v>
      </c>
      <c r="AM15" s="199">
        <v>302.14</v>
      </c>
      <c r="AN15" s="214">
        <f t="shared" si="24"/>
        <v>0.11005853357979</v>
      </c>
      <c r="AO15" s="199">
        <f t="shared" si="25"/>
        <v>28.58</v>
      </c>
      <c r="AP15" s="227">
        <v>288.26</v>
      </c>
      <c r="AQ15" s="214">
        <f t="shared" si="26"/>
        <v>-0.0841503844254779</v>
      </c>
      <c r="AR15" s="199">
        <f t="shared" si="27"/>
        <v>-23.86</v>
      </c>
      <c r="AS15" s="170">
        <v>259.68</v>
      </c>
      <c r="AT15" s="214">
        <f t="shared" si="28"/>
        <v>0.494833403627162</v>
      </c>
      <c r="AU15" s="199">
        <f t="shared" si="29"/>
        <v>93.86</v>
      </c>
      <c r="AV15" s="199">
        <v>283.54</v>
      </c>
      <c r="AW15" s="214">
        <f t="shared" si="30"/>
        <v>-0.409868707609981</v>
      </c>
      <c r="AX15" s="199">
        <f t="shared" si="31"/>
        <v>-131.74</v>
      </c>
      <c r="AY15" s="199">
        <v>189.68</v>
      </c>
      <c r="AZ15" s="199">
        <f t="shared" si="32"/>
        <v>0.0284123632175081</v>
      </c>
      <c r="BA15" s="199">
        <f t="shared" si="33"/>
        <v>8.88</v>
      </c>
      <c r="BB15" s="227">
        <v>321.42</v>
      </c>
      <c r="BC15" s="199">
        <f t="shared" si="34"/>
        <v>-0.0400810835713626</v>
      </c>
      <c r="BD15" s="199">
        <f t="shared" si="35"/>
        <v>-13.05</v>
      </c>
      <c r="BE15" s="227">
        <v>312.54</v>
      </c>
      <c r="BF15" s="214">
        <f t="shared" si="36"/>
        <v>0.169336302255423</v>
      </c>
      <c r="BG15" s="199">
        <f t="shared" si="37"/>
        <v>47.15</v>
      </c>
      <c r="BH15" s="170">
        <v>325.59</v>
      </c>
      <c r="BI15" s="214">
        <f t="shared" si="38"/>
        <v>-0.0214037184128211</v>
      </c>
      <c r="BJ15" s="199">
        <f t="shared" si="39"/>
        <v>-6.08999999999997</v>
      </c>
      <c r="BK15" s="170">
        <v>278.44</v>
      </c>
      <c r="BL15" s="214">
        <f t="shared" si="40"/>
        <v>0.426072574178027</v>
      </c>
      <c r="BM15" s="199">
        <f t="shared" si="41"/>
        <v>85.01</v>
      </c>
      <c r="BN15" s="170">
        <v>284.53</v>
      </c>
      <c r="BO15" s="214">
        <f t="shared" si="42"/>
        <v>0.350571989440195</v>
      </c>
      <c r="BP15" s="199">
        <f t="shared" si="43"/>
        <v>51.79</v>
      </c>
      <c r="BQ15" s="199">
        <v>199.52</v>
      </c>
      <c r="BR15" s="214">
        <f t="shared" si="44"/>
        <v>-0.323982977165607</v>
      </c>
      <c r="BS15" s="199">
        <f t="shared" si="45"/>
        <v>-70.8</v>
      </c>
      <c r="BT15" s="199">
        <v>147.73</v>
      </c>
      <c r="BU15" s="214">
        <f t="shared" si="46"/>
        <v>0.128071443320256</v>
      </c>
      <c r="BV15" s="199">
        <f t="shared" si="47"/>
        <v>24.81</v>
      </c>
      <c r="BW15" s="170">
        <v>218.53</v>
      </c>
      <c r="BX15" s="214">
        <f t="shared" si="48"/>
        <v>-0.20138516716824</v>
      </c>
      <c r="BY15" s="199">
        <f t="shared" si="49"/>
        <v>-48.85</v>
      </c>
      <c r="BZ15" s="170">
        <v>193.72</v>
      </c>
      <c r="CA15" s="214">
        <f t="shared" si="50"/>
        <v>0.118916924212371</v>
      </c>
      <c r="CB15" s="199">
        <f t="shared" si="51"/>
        <v>25.78</v>
      </c>
      <c r="CC15" s="231">
        <v>242.57</v>
      </c>
      <c r="CD15" s="214">
        <f t="shared" si="52"/>
        <v>-0.0758376673203172</v>
      </c>
      <c r="CE15" s="199">
        <f t="shared" si="53"/>
        <v>-17.79</v>
      </c>
      <c r="CF15" s="170">
        <v>216.79</v>
      </c>
      <c r="CG15" s="214">
        <f t="shared" si="54"/>
        <v>0.273576198490689</v>
      </c>
      <c r="CH15" s="199">
        <f t="shared" si="55"/>
        <v>50.39</v>
      </c>
      <c r="CI15" s="170">
        <v>234.58</v>
      </c>
      <c r="CJ15" s="214">
        <f t="shared" si="56"/>
        <v>-0.201188307745685</v>
      </c>
      <c r="CK15" s="199">
        <f t="shared" si="57"/>
        <v>-46.39</v>
      </c>
      <c r="CL15" s="199">
        <v>184.19</v>
      </c>
      <c r="CM15" s="214">
        <f t="shared" si="58"/>
        <v>-0.0978520286396181</v>
      </c>
      <c r="CN15" s="199">
        <f t="shared" si="59"/>
        <v>-25.01</v>
      </c>
      <c r="CO15" s="199">
        <v>230.58</v>
      </c>
      <c r="CP15" s="214">
        <f t="shared" si="60"/>
        <v>-0.1767112256402</v>
      </c>
      <c r="CQ15" s="199">
        <f t="shared" si="61"/>
        <v>-54.86</v>
      </c>
      <c r="CR15" s="199">
        <v>255.59</v>
      </c>
      <c r="CS15" s="214">
        <f t="shared" si="62"/>
        <v>0.21974697469747</v>
      </c>
      <c r="CT15" s="199">
        <f t="shared" si="63"/>
        <v>55.93</v>
      </c>
      <c r="CU15" s="199">
        <v>310.45</v>
      </c>
      <c r="CV15" s="214">
        <f t="shared" si="64"/>
        <v>0.237155495066349</v>
      </c>
      <c r="CW15" s="199">
        <f t="shared" si="65"/>
        <v>48.79</v>
      </c>
      <c r="CX15" s="170">
        <v>254.52</v>
      </c>
      <c r="CY15" s="214">
        <f t="shared" si="66"/>
        <v>-0.192043357027844</v>
      </c>
      <c r="CZ15" s="199">
        <f t="shared" si="67"/>
        <v>-48.9</v>
      </c>
      <c r="DA15" s="199">
        <v>205.73</v>
      </c>
      <c r="DB15" s="214">
        <f t="shared" si="68"/>
        <v>0.0627295492487479</v>
      </c>
      <c r="DC15" s="199">
        <f t="shared" si="69"/>
        <v>15.03</v>
      </c>
      <c r="DD15" s="170">
        <v>254.63</v>
      </c>
      <c r="DE15" s="214">
        <f t="shared" si="70"/>
        <v>-0.00840127467615777</v>
      </c>
      <c r="DF15" s="199">
        <f t="shared" si="71"/>
        <v>-2.03</v>
      </c>
      <c r="DG15" s="199">
        <v>239.6</v>
      </c>
      <c r="DH15" s="214">
        <f t="shared" si="72"/>
        <v>-0.179608189318575</v>
      </c>
      <c r="DI15" s="199">
        <f t="shared" si="73"/>
        <v>-52.9</v>
      </c>
      <c r="DJ15" s="170">
        <v>241.63</v>
      </c>
      <c r="DK15" s="214">
        <f t="shared" si="74"/>
        <v>-0.054599730371702</v>
      </c>
      <c r="DL15" s="199">
        <f t="shared" si="75"/>
        <v>-17.01</v>
      </c>
      <c r="DM15" s="199">
        <v>294.53</v>
      </c>
      <c r="DN15" s="214">
        <f t="shared" si="76"/>
        <v>0.118876598189915</v>
      </c>
      <c r="DO15" s="199">
        <f t="shared" si="77"/>
        <v>33.1</v>
      </c>
      <c r="DP15" s="199">
        <v>311.54</v>
      </c>
      <c r="DQ15" s="214">
        <f t="shared" si="78"/>
        <v>0.250797358609227</v>
      </c>
      <c r="DR15" s="199">
        <f t="shared" si="79"/>
        <v>55.83</v>
      </c>
      <c r="DS15" s="199">
        <v>278.44</v>
      </c>
      <c r="DT15" s="214">
        <f t="shared" si="80"/>
        <v>-0.422377332053245</v>
      </c>
      <c r="DU15" s="199">
        <f t="shared" si="81"/>
        <v>-162.78</v>
      </c>
      <c r="DV15" s="199">
        <v>222.61</v>
      </c>
      <c r="DW15" s="214">
        <f t="shared" si="82"/>
        <v>0.269571977770384</v>
      </c>
      <c r="DX15" s="199">
        <f t="shared" si="83"/>
        <v>81.831</v>
      </c>
      <c r="DY15" s="199">
        <v>385.39</v>
      </c>
      <c r="DZ15" s="214">
        <f t="shared" si="84"/>
        <v>-0.110996895683242</v>
      </c>
      <c r="EA15" s="199">
        <f t="shared" si="85"/>
        <v>-37.901</v>
      </c>
      <c r="EB15" s="170">
        <v>303.559</v>
      </c>
      <c r="EC15" s="214">
        <f t="shared" si="86"/>
        <v>-0.0633383623645591</v>
      </c>
      <c r="ED15" s="199">
        <f t="shared" si="87"/>
        <v>-23.09</v>
      </c>
      <c r="EE15" s="199">
        <v>341.46</v>
      </c>
      <c r="EF15" s="214">
        <f t="shared" si="88"/>
        <v>-0.389424848423944</v>
      </c>
      <c r="EG15" s="199">
        <f t="shared" si="89"/>
        <v>-232.51</v>
      </c>
      <c r="EH15" s="199">
        <v>364.55</v>
      </c>
      <c r="EI15" s="214">
        <f t="shared" si="90"/>
        <v>0.389287043931497</v>
      </c>
      <c r="EJ15" s="199">
        <f t="shared" si="91"/>
        <v>167.3</v>
      </c>
      <c r="EK15" s="199">
        <v>597.06</v>
      </c>
      <c r="EL15" s="214">
        <f t="shared" si="92"/>
        <v>0.0768228514156852</v>
      </c>
      <c r="EM15" s="199">
        <f t="shared" si="93"/>
        <v>30.66</v>
      </c>
      <c r="EN15" s="170">
        <v>429.76</v>
      </c>
      <c r="EO15" s="214">
        <f t="shared" si="94"/>
        <v>-0.127840909090909</v>
      </c>
      <c r="EP15" s="199">
        <f t="shared" si="95"/>
        <v>-58.5</v>
      </c>
      <c r="EQ15" s="199">
        <v>399.1</v>
      </c>
      <c r="ER15" s="214">
        <f t="shared" si="96"/>
        <v>0.0577412047524387</v>
      </c>
      <c r="ES15" s="199">
        <f t="shared" si="97"/>
        <v>24.98</v>
      </c>
      <c r="ET15" s="170">
        <v>457.6</v>
      </c>
      <c r="EU15" s="214">
        <f t="shared" si="98"/>
        <v>-0.23080205536689</v>
      </c>
      <c r="EV15" s="199">
        <f t="shared" si="99"/>
        <v>-129.81</v>
      </c>
      <c r="EW15" s="199">
        <v>432.62</v>
      </c>
      <c r="EX15" s="214">
        <f t="shared" si="100"/>
        <v>-0.0938486820906103</v>
      </c>
      <c r="EY15" s="199">
        <f t="shared" si="101"/>
        <v>-58.25</v>
      </c>
      <c r="EZ15" s="199">
        <v>562.43</v>
      </c>
      <c r="FA15" s="214">
        <f t="shared" si="102"/>
        <v>-0.0360764703141744</v>
      </c>
      <c r="FB15" s="199">
        <f t="shared" si="103"/>
        <v>-23.23</v>
      </c>
      <c r="FC15" s="199">
        <v>620.68</v>
      </c>
      <c r="FD15" s="214">
        <f t="shared" si="104"/>
        <v>0.169405953180902</v>
      </c>
      <c r="FE15" s="199">
        <f t="shared" si="105"/>
        <v>93.28</v>
      </c>
      <c r="FF15" s="199">
        <v>643.91</v>
      </c>
      <c r="FG15" s="214">
        <f t="shared" si="106"/>
        <v>0.342443377136309</v>
      </c>
      <c r="FH15" s="199">
        <f t="shared" si="107"/>
        <v>140.46</v>
      </c>
      <c r="FI15" s="199">
        <v>550.63</v>
      </c>
      <c r="FJ15" s="214">
        <f t="shared" si="108"/>
        <v>-0.30342707696488</v>
      </c>
      <c r="FK15" s="199">
        <f t="shared" si="109"/>
        <v>-178.67</v>
      </c>
      <c r="FL15" s="199">
        <v>410.17</v>
      </c>
      <c r="FM15" s="214">
        <f t="shared" si="110"/>
        <v>0.234154929577465</v>
      </c>
      <c r="FN15" s="170">
        <f t="shared" si="111"/>
        <v>111.72</v>
      </c>
      <c r="FO15" s="170">
        <v>588.84</v>
      </c>
      <c r="FP15" s="214">
        <f t="shared" si="112"/>
        <v>-0.3066426401988</v>
      </c>
      <c r="FQ15" s="199">
        <f t="shared" si="113"/>
        <v>-211.01</v>
      </c>
      <c r="FR15" s="170">
        <v>477.12</v>
      </c>
      <c r="FS15" s="214">
        <f t="shared" si="114"/>
        <v>0.510348763196594</v>
      </c>
      <c r="FT15" s="199">
        <f t="shared" si="115"/>
        <v>232.52</v>
      </c>
      <c r="FU15" s="199">
        <v>688.13</v>
      </c>
      <c r="FV15" s="214">
        <f t="shared" si="116"/>
        <v>-0.0751289026024116</v>
      </c>
      <c r="FW15" s="170">
        <f t="shared" si="117"/>
        <v>-37.01</v>
      </c>
      <c r="FX15" s="170">
        <v>455.61</v>
      </c>
      <c r="FY15" s="214">
        <f t="shared" si="118"/>
        <v>-0.277683284457478</v>
      </c>
      <c r="FZ15" s="170">
        <f t="shared" si="119"/>
        <v>-189.38</v>
      </c>
      <c r="GA15" s="170">
        <v>492.62</v>
      </c>
      <c r="GB15" s="234">
        <f t="shared" si="120"/>
        <v>0.355433659273392</v>
      </c>
      <c r="GC15" s="199">
        <f t="shared" si="121"/>
        <v>178.84</v>
      </c>
      <c r="GD15" s="170">
        <v>682</v>
      </c>
      <c r="GE15" s="234">
        <f t="shared" si="122"/>
        <v>0.0236399886072344</v>
      </c>
      <c r="GF15" s="199">
        <f t="shared" si="123"/>
        <v>11.62</v>
      </c>
      <c r="GG15" s="170">
        <v>503.16</v>
      </c>
      <c r="GH15" s="234">
        <f t="shared" si="124"/>
        <v>-0.142867107259316</v>
      </c>
      <c r="GI15" s="199">
        <f t="shared" si="125"/>
        <v>-81.93</v>
      </c>
      <c r="GJ15" s="170">
        <v>491.54</v>
      </c>
      <c r="GK15" s="234">
        <f t="shared" si="126"/>
        <v>0.0359110533065987</v>
      </c>
      <c r="GL15" s="199">
        <f t="shared" si="127"/>
        <v>19.88</v>
      </c>
      <c r="GM15" s="170">
        <v>573.47</v>
      </c>
      <c r="GN15" s="240">
        <f t="shared" si="128"/>
        <v>-0.260845183256559</v>
      </c>
      <c r="GO15" s="199">
        <f t="shared" si="129"/>
        <v>-195.36</v>
      </c>
      <c r="GP15" s="199">
        <v>553.59</v>
      </c>
      <c r="GQ15" s="234">
        <f t="shared" si="130"/>
        <v>0.136322257624033</v>
      </c>
      <c r="GR15" s="199">
        <f t="shared" si="131"/>
        <v>89.85</v>
      </c>
      <c r="GS15" s="199">
        <v>748.95</v>
      </c>
      <c r="GT15" s="199">
        <v>659.1</v>
      </c>
      <c r="GU15" s="214">
        <f t="shared" si="132"/>
        <v>-0.0908172670227137</v>
      </c>
      <c r="GV15" s="199">
        <f t="shared" si="133"/>
        <v>-71.9299999999999</v>
      </c>
      <c r="GW15" s="199">
        <v>720.1</v>
      </c>
      <c r="GX15" s="214">
        <f t="shared" si="134"/>
        <v>0.201556502874827</v>
      </c>
      <c r="GY15" s="229">
        <f t="shared" si="135"/>
        <v>132.86</v>
      </c>
      <c r="GZ15" s="199">
        <v>792.03</v>
      </c>
      <c r="HA15" s="214">
        <f t="shared" si="136"/>
        <v>0.0613286533135827</v>
      </c>
      <c r="HB15" s="199">
        <f t="shared" si="137"/>
        <v>38.0899999999999</v>
      </c>
      <c r="HC15" s="199">
        <v>659.17</v>
      </c>
      <c r="HD15" s="199">
        <v>621.08</v>
      </c>
      <c r="HE15" s="199">
        <v>623.08</v>
      </c>
      <c r="HF15" s="234">
        <f t="shared" si="138"/>
        <v>0.203055783086207</v>
      </c>
      <c r="HG15" s="229">
        <f t="shared" si="139"/>
        <v>121.47</v>
      </c>
      <c r="HH15" s="199">
        <v>719.68</v>
      </c>
      <c r="HI15" s="199">
        <v>598.21</v>
      </c>
      <c r="HJ15" s="199">
        <v>599.27</v>
      </c>
      <c r="HK15" s="234">
        <f t="shared" si="140"/>
        <v>0.389310792245459</v>
      </c>
      <c r="HL15" s="229">
        <f t="shared" si="141"/>
        <v>204.03</v>
      </c>
      <c r="HM15" s="199">
        <v>728.11</v>
      </c>
      <c r="HN15" s="234">
        <f t="shared" si="142"/>
        <v>-0.106869578554508</v>
      </c>
      <c r="HO15" s="229">
        <f t="shared" si="143"/>
        <v>-62.7099999999999</v>
      </c>
      <c r="HP15" s="199">
        <v>524.08</v>
      </c>
      <c r="HQ15" s="214" t="e">
        <f t="shared" si="144"/>
        <v>#DIV/0!</v>
      </c>
      <c r="HR15" s="199">
        <f t="shared" si="145"/>
        <v>586.79</v>
      </c>
      <c r="HS15" s="199">
        <v>586.79</v>
      </c>
    </row>
    <row r="16" ht="13.5" spans="1:227">
      <c r="A16" s="212" t="s">
        <v>18</v>
      </c>
      <c r="B16" s="199">
        <v>187</v>
      </c>
      <c r="C16" s="199">
        <v>551.8</v>
      </c>
      <c r="D16" s="213">
        <f t="shared" si="0"/>
        <v>-0.0080878563216112</v>
      </c>
      <c r="E16" s="201">
        <f t="shared" si="1"/>
        <v>-4.07999999999998</v>
      </c>
      <c r="F16" s="199">
        <v>500.38</v>
      </c>
      <c r="G16" s="214">
        <f t="shared" si="2"/>
        <v>-0.022515889009456</v>
      </c>
      <c r="H16" s="199">
        <f t="shared" si="3"/>
        <v>-11.6200000000001</v>
      </c>
      <c r="I16" s="199">
        <v>504.46</v>
      </c>
      <c r="J16" s="214">
        <f t="shared" si="4"/>
        <v>0.0124774385937378</v>
      </c>
      <c r="K16" s="199">
        <f t="shared" si="5"/>
        <v>6.36000000000001</v>
      </c>
      <c r="L16" s="199">
        <v>516.08</v>
      </c>
      <c r="M16" s="214">
        <f t="shared" si="6"/>
        <v>0.127250210093326</v>
      </c>
      <c r="N16" s="199">
        <f t="shared" si="7"/>
        <v>57.54</v>
      </c>
      <c r="O16" s="199">
        <v>509.72</v>
      </c>
      <c r="P16" s="214">
        <f t="shared" si="8"/>
        <v>-0.0588798468166587</v>
      </c>
      <c r="Q16" s="199">
        <f t="shared" si="9"/>
        <v>-28.29</v>
      </c>
      <c r="R16" s="199">
        <v>452.18</v>
      </c>
      <c r="S16" s="214">
        <f t="shared" si="10"/>
        <v>0.222290060800326</v>
      </c>
      <c r="T16" s="199">
        <f t="shared" si="11"/>
        <v>87.3800000000001</v>
      </c>
      <c r="U16" s="170">
        <v>480.47</v>
      </c>
      <c r="V16" s="214">
        <f t="shared" si="12"/>
        <v>-0.1474211599358</v>
      </c>
      <c r="W16" s="199">
        <f t="shared" si="13"/>
        <v>-67.97</v>
      </c>
      <c r="X16" s="170">
        <v>393.09</v>
      </c>
      <c r="Y16" s="214">
        <f t="shared" si="14"/>
        <v>0.0941408196682409</v>
      </c>
      <c r="Z16" s="199">
        <f t="shared" si="15"/>
        <v>39.67</v>
      </c>
      <c r="AA16" s="199">
        <v>461.06</v>
      </c>
      <c r="AB16" s="214">
        <f t="shared" si="16"/>
        <v>0.686977060731014</v>
      </c>
      <c r="AC16" s="199">
        <f t="shared" si="17"/>
        <v>171.6</v>
      </c>
      <c r="AD16" s="199">
        <v>421.39</v>
      </c>
      <c r="AE16" s="214">
        <f t="shared" si="18"/>
        <v>-0.450878234298402</v>
      </c>
      <c r="AF16" s="199">
        <f t="shared" si="19"/>
        <v>-205.1</v>
      </c>
      <c r="AG16" s="199">
        <v>249.79</v>
      </c>
      <c r="AH16" s="199">
        <f t="shared" si="20"/>
        <v>-0.0420746730684188</v>
      </c>
      <c r="AI16" s="199">
        <f t="shared" si="21"/>
        <v>-19.98</v>
      </c>
      <c r="AJ16" s="199">
        <v>454.89</v>
      </c>
      <c r="AK16" s="214">
        <f t="shared" si="22"/>
        <v>0.0472147488201827</v>
      </c>
      <c r="AL16" s="199">
        <f t="shared" si="23"/>
        <v>21.41</v>
      </c>
      <c r="AM16" s="199">
        <v>474.87</v>
      </c>
      <c r="AN16" s="214">
        <f t="shared" si="24"/>
        <v>0.0744988389175868</v>
      </c>
      <c r="AO16" s="199">
        <f t="shared" si="25"/>
        <v>31.44</v>
      </c>
      <c r="AP16" s="227">
        <v>453.46</v>
      </c>
      <c r="AQ16" s="214">
        <f t="shared" si="26"/>
        <v>0.195625690568603</v>
      </c>
      <c r="AR16" s="199">
        <f t="shared" si="27"/>
        <v>69.05</v>
      </c>
      <c r="AS16" s="170">
        <v>422.02</v>
      </c>
      <c r="AT16" s="214">
        <f t="shared" si="28"/>
        <v>0.0501621492963613</v>
      </c>
      <c r="AU16" s="199">
        <f t="shared" si="29"/>
        <v>16.86</v>
      </c>
      <c r="AV16" s="199">
        <v>352.97</v>
      </c>
      <c r="AW16" s="214">
        <f t="shared" si="30"/>
        <v>-0.158399479179708</v>
      </c>
      <c r="AX16" s="199">
        <f t="shared" si="31"/>
        <v>-63.26</v>
      </c>
      <c r="AY16" s="199">
        <v>336.11</v>
      </c>
      <c r="AZ16" s="199">
        <f t="shared" si="32"/>
        <v>-0.154504075367842</v>
      </c>
      <c r="BA16" s="199">
        <f t="shared" si="33"/>
        <v>-72.98</v>
      </c>
      <c r="BB16" s="227">
        <v>399.37</v>
      </c>
      <c r="BC16" s="199">
        <f t="shared" si="34"/>
        <v>0.0841921637936971</v>
      </c>
      <c r="BD16" s="199">
        <f t="shared" si="35"/>
        <v>36.68</v>
      </c>
      <c r="BE16" s="227">
        <v>472.35</v>
      </c>
      <c r="BF16" s="214">
        <f t="shared" si="36"/>
        <v>-0.153545754808626</v>
      </c>
      <c r="BG16" s="199">
        <f t="shared" si="37"/>
        <v>-79.03</v>
      </c>
      <c r="BH16" s="170">
        <v>435.67</v>
      </c>
      <c r="BI16" s="214">
        <f t="shared" si="38"/>
        <v>0.0122922607926051</v>
      </c>
      <c r="BJ16" s="199">
        <f t="shared" si="39"/>
        <v>6.25000000000006</v>
      </c>
      <c r="BK16" s="170">
        <v>514.7</v>
      </c>
      <c r="BL16" s="214">
        <f t="shared" si="40"/>
        <v>0.429917318184375</v>
      </c>
      <c r="BM16" s="199">
        <f t="shared" si="41"/>
        <v>152.87</v>
      </c>
      <c r="BN16" s="170">
        <v>508.45</v>
      </c>
      <c r="BO16" s="214">
        <f t="shared" si="42"/>
        <v>0.155080561330561</v>
      </c>
      <c r="BP16" s="199">
        <f t="shared" si="43"/>
        <v>47.74</v>
      </c>
      <c r="BQ16" s="199">
        <v>355.58</v>
      </c>
      <c r="BR16" s="214">
        <f t="shared" si="44"/>
        <v>-0.17667825621824</v>
      </c>
      <c r="BS16" s="199">
        <f t="shared" si="45"/>
        <v>-66.06</v>
      </c>
      <c r="BT16" s="199">
        <v>307.84</v>
      </c>
      <c r="BU16" s="214">
        <f t="shared" si="46"/>
        <v>0.350550839804948</v>
      </c>
      <c r="BV16" s="199">
        <f t="shared" si="47"/>
        <v>97.05</v>
      </c>
      <c r="BW16" s="170">
        <v>373.9</v>
      </c>
      <c r="BX16" s="214">
        <f t="shared" si="48"/>
        <v>-0.19370340167754</v>
      </c>
      <c r="BY16" s="199">
        <f t="shared" si="49"/>
        <v>-66.51</v>
      </c>
      <c r="BZ16" s="170">
        <v>276.85</v>
      </c>
      <c r="CA16" s="214">
        <f t="shared" si="50"/>
        <v>0.127915380067013</v>
      </c>
      <c r="CB16" s="199">
        <f t="shared" si="51"/>
        <v>38.94</v>
      </c>
      <c r="CC16" s="231">
        <v>343.36</v>
      </c>
      <c r="CD16" s="214">
        <f t="shared" si="52"/>
        <v>0.000492983205705571</v>
      </c>
      <c r="CE16" s="199">
        <f t="shared" si="53"/>
        <v>0.150000000000034</v>
      </c>
      <c r="CF16" s="170">
        <v>304.42</v>
      </c>
      <c r="CG16" s="214">
        <f t="shared" si="54"/>
        <v>-0.0421821386973905</v>
      </c>
      <c r="CH16" s="199">
        <f t="shared" si="55"/>
        <v>-13.4</v>
      </c>
      <c r="CI16" s="170">
        <v>304.27</v>
      </c>
      <c r="CJ16" s="214">
        <f t="shared" si="56"/>
        <v>-0.191679389312977</v>
      </c>
      <c r="CK16" s="199">
        <f t="shared" si="57"/>
        <v>-75.33</v>
      </c>
      <c r="CL16" s="199">
        <v>317.67</v>
      </c>
      <c r="CM16" s="214">
        <f t="shared" si="58"/>
        <v>0.0164757002819233</v>
      </c>
      <c r="CN16" s="199">
        <f t="shared" si="59"/>
        <v>6.37</v>
      </c>
      <c r="CO16" s="199">
        <v>393</v>
      </c>
      <c r="CP16" s="214">
        <f t="shared" si="60"/>
        <v>-0.0606656948493684</v>
      </c>
      <c r="CQ16" s="199">
        <f t="shared" si="61"/>
        <v>-24.97</v>
      </c>
      <c r="CR16" s="199">
        <v>386.63</v>
      </c>
      <c r="CS16" s="214">
        <f t="shared" si="62"/>
        <v>0.496346384556658</v>
      </c>
      <c r="CT16" s="199">
        <f t="shared" si="63"/>
        <v>136.53</v>
      </c>
      <c r="CU16" s="199">
        <v>411.6</v>
      </c>
      <c r="CV16" s="214">
        <f t="shared" si="64"/>
        <v>-0.143990788572851</v>
      </c>
      <c r="CW16" s="199">
        <f t="shared" si="65"/>
        <v>-46.27</v>
      </c>
      <c r="CX16" s="170">
        <v>275.07</v>
      </c>
      <c r="CY16" s="214">
        <f t="shared" si="66"/>
        <v>-0.135555376213919</v>
      </c>
      <c r="CZ16" s="199">
        <f t="shared" si="67"/>
        <v>-50.39</v>
      </c>
      <c r="DA16" s="199">
        <v>321.34</v>
      </c>
      <c r="DB16" s="214">
        <f t="shared" si="68"/>
        <v>0.222796052631579</v>
      </c>
      <c r="DC16" s="199">
        <f t="shared" si="69"/>
        <v>67.73</v>
      </c>
      <c r="DD16" s="170">
        <v>371.73</v>
      </c>
      <c r="DE16" s="214">
        <f t="shared" si="70"/>
        <v>-0.30342330782274</v>
      </c>
      <c r="DF16" s="199">
        <f t="shared" si="71"/>
        <v>-132.42</v>
      </c>
      <c r="DG16" s="199">
        <v>304</v>
      </c>
      <c r="DH16" s="214">
        <f t="shared" si="72"/>
        <v>0.0550720433226961</v>
      </c>
      <c r="DI16" s="199">
        <f t="shared" si="73"/>
        <v>22.78</v>
      </c>
      <c r="DJ16" s="170">
        <v>436.42</v>
      </c>
      <c r="DK16" s="214">
        <f t="shared" si="74"/>
        <v>0.332946635730858</v>
      </c>
      <c r="DL16" s="199">
        <f t="shared" si="75"/>
        <v>103.32</v>
      </c>
      <c r="DM16" s="199">
        <v>413.64</v>
      </c>
      <c r="DN16" s="214">
        <f t="shared" si="76"/>
        <v>-0.176192625235605</v>
      </c>
      <c r="DO16" s="199">
        <f t="shared" si="77"/>
        <v>-66.37</v>
      </c>
      <c r="DP16" s="199">
        <v>310.32</v>
      </c>
      <c r="DQ16" s="214">
        <f t="shared" si="78"/>
        <v>-0.138777749834244</v>
      </c>
      <c r="DR16" s="199">
        <f t="shared" si="79"/>
        <v>-60.7</v>
      </c>
      <c r="DS16" s="199">
        <v>376.69</v>
      </c>
      <c r="DT16" s="214">
        <f t="shared" si="80"/>
        <v>0.228451060244348</v>
      </c>
      <c r="DU16" s="199">
        <f t="shared" si="81"/>
        <v>81.34</v>
      </c>
      <c r="DV16" s="199">
        <v>437.39</v>
      </c>
      <c r="DW16" s="214">
        <f t="shared" si="82"/>
        <v>-0.116128391629223</v>
      </c>
      <c r="DX16" s="199">
        <f t="shared" si="83"/>
        <v>-46.78</v>
      </c>
      <c r="DY16" s="199">
        <v>356.05</v>
      </c>
      <c r="DZ16" s="214">
        <f t="shared" si="84"/>
        <v>-0.102728588929725</v>
      </c>
      <c r="EA16" s="199">
        <f t="shared" si="85"/>
        <v>-46.12</v>
      </c>
      <c r="EB16" s="170">
        <v>402.83</v>
      </c>
      <c r="EC16" s="214">
        <f t="shared" si="86"/>
        <v>-0.0824459931737825</v>
      </c>
      <c r="ED16" s="199">
        <f t="shared" si="87"/>
        <v>-40.34</v>
      </c>
      <c r="EE16" s="199">
        <v>448.95</v>
      </c>
      <c r="EF16" s="214">
        <f t="shared" si="88"/>
        <v>-0.0183769686026682</v>
      </c>
      <c r="EG16" s="199">
        <f t="shared" si="89"/>
        <v>-9.15999999999997</v>
      </c>
      <c r="EH16" s="199">
        <v>489.29</v>
      </c>
      <c r="EI16" s="214">
        <f t="shared" si="90"/>
        <v>0.270875296397338</v>
      </c>
      <c r="EJ16" s="199">
        <f t="shared" si="91"/>
        <v>106.24</v>
      </c>
      <c r="EK16" s="199">
        <v>498.45</v>
      </c>
      <c r="EL16" s="214">
        <f t="shared" si="92"/>
        <v>0.152711241734019</v>
      </c>
      <c r="EM16" s="199">
        <f t="shared" si="93"/>
        <v>51.96</v>
      </c>
      <c r="EN16" s="170">
        <v>392.21</v>
      </c>
      <c r="EO16" s="214">
        <f t="shared" si="94"/>
        <v>-0.0994627213296985</v>
      </c>
      <c r="EP16" s="199">
        <f t="shared" si="95"/>
        <v>-37.58</v>
      </c>
      <c r="EQ16" s="199">
        <v>340.25</v>
      </c>
      <c r="ER16" s="214">
        <f t="shared" si="96"/>
        <v>-0.330385467434648</v>
      </c>
      <c r="ES16" s="199">
        <f t="shared" si="97"/>
        <v>-186.42</v>
      </c>
      <c r="ET16" s="170">
        <v>377.83</v>
      </c>
      <c r="EU16" s="214">
        <f t="shared" si="98"/>
        <v>-0.0939381774387796</v>
      </c>
      <c r="EV16" s="199">
        <f t="shared" si="99"/>
        <v>-58.5</v>
      </c>
      <c r="EW16" s="199">
        <v>564.25</v>
      </c>
      <c r="EX16" s="214">
        <f t="shared" si="100"/>
        <v>0.15245109832152</v>
      </c>
      <c r="EY16" s="199">
        <f t="shared" si="101"/>
        <v>82.38</v>
      </c>
      <c r="EZ16" s="199">
        <v>622.75</v>
      </c>
      <c r="FA16" s="214">
        <f t="shared" si="102"/>
        <v>-0.0559573724668064</v>
      </c>
      <c r="FB16" s="199">
        <f t="shared" si="103"/>
        <v>-32.03</v>
      </c>
      <c r="FC16" s="199">
        <v>540.37</v>
      </c>
      <c r="FD16" s="214">
        <f t="shared" si="104"/>
        <v>0.0401032108007921</v>
      </c>
      <c r="FE16" s="199">
        <f t="shared" si="105"/>
        <v>22.0699999999999</v>
      </c>
      <c r="FF16" s="199">
        <v>572.4</v>
      </c>
      <c r="FG16" s="214">
        <f t="shared" si="106"/>
        <v>0.240375946628201</v>
      </c>
      <c r="FH16" s="199">
        <f t="shared" si="107"/>
        <v>106.65</v>
      </c>
      <c r="FI16" s="199">
        <v>550.33</v>
      </c>
      <c r="FJ16" s="214">
        <f t="shared" si="108"/>
        <v>0.0170082061156192</v>
      </c>
      <c r="FK16" s="199">
        <f t="shared" si="109"/>
        <v>7.42000000000002</v>
      </c>
      <c r="FL16" s="199">
        <v>443.68</v>
      </c>
      <c r="FM16" s="214">
        <f t="shared" si="110"/>
        <v>-0.0739152585548102</v>
      </c>
      <c r="FN16" s="170">
        <f t="shared" si="111"/>
        <v>-34.82</v>
      </c>
      <c r="FO16" s="170">
        <v>436.26</v>
      </c>
      <c r="FP16" s="214">
        <f t="shared" si="112"/>
        <v>-0.172164133204464</v>
      </c>
      <c r="FQ16" s="199">
        <f t="shared" si="113"/>
        <v>-97.97</v>
      </c>
      <c r="FR16" s="170">
        <v>471.08</v>
      </c>
      <c r="FS16" s="214">
        <f t="shared" si="114"/>
        <v>0.150944541078435</v>
      </c>
      <c r="FT16" s="199">
        <f t="shared" si="115"/>
        <v>74.6299999999999</v>
      </c>
      <c r="FU16" s="199">
        <v>569.05</v>
      </c>
      <c r="FV16" s="214">
        <f t="shared" si="116"/>
        <v>-0.122980044345898</v>
      </c>
      <c r="FW16" s="170">
        <f t="shared" si="117"/>
        <v>-69.33</v>
      </c>
      <c r="FX16" s="170">
        <v>494.42</v>
      </c>
      <c r="FY16" s="214">
        <f t="shared" si="118"/>
        <v>0.0459959922814308</v>
      </c>
      <c r="FZ16" s="170">
        <f t="shared" si="119"/>
        <v>24.79</v>
      </c>
      <c r="GA16" s="170">
        <v>563.75</v>
      </c>
      <c r="GB16" s="234">
        <f t="shared" si="120"/>
        <v>0.174870296900205</v>
      </c>
      <c r="GC16" s="199">
        <f t="shared" si="121"/>
        <v>80.22</v>
      </c>
      <c r="GD16" s="170">
        <v>538.96</v>
      </c>
      <c r="GE16" s="234">
        <f t="shared" si="122"/>
        <v>0.0444186417139084</v>
      </c>
      <c r="GF16" s="199">
        <f t="shared" si="123"/>
        <v>19.51</v>
      </c>
      <c r="GG16" s="170">
        <v>458.74</v>
      </c>
      <c r="GH16" s="234">
        <f t="shared" si="124"/>
        <v>-0.222560489937519</v>
      </c>
      <c r="GI16" s="199">
        <f t="shared" si="125"/>
        <v>-125.74</v>
      </c>
      <c r="GJ16" s="170">
        <v>439.23</v>
      </c>
      <c r="GK16" s="234">
        <f t="shared" si="126"/>
        <v>-0.0926654568230362</v>
      </c>
      <c r="GL16" s="199">
        <f t="shared" si="127"/>
        <v>-57.6999999999999</v>
      </c>
      <c r="GM16" s="170">
        <v>564.97</v>
      </c>
      <c r="GN16" s="240">
        <f t="shared" si="128"/>
        <v>-0.00169945328908351</v>
      </c>
      <c r="GO16" s="199">
        <f t="shared" si="129"/>
        <v>-1.06000000000006</v>
      </c>
      <c r="GP16" s="199">
        <v>622.67</v>
      </c>
      <c r="GQ16" s="234">
        <f t="shared" si="130"/>
        <v>0.206767790117246</v>
      </c>
      <c r="GR16" s="199">
        <f t="shared" si="131"/>
        <v>106.87</v>
      </c>
      <c r="GS16" s="199">
        <v>623.73</v>
      </c>
      <c r="GT16" s="199">
        <v>516.86</v>
      </c>
      <c r="GU16" s="214">
        <f t="shared" si="132"/>
        <v>-0.126390085764701</v>
      </c>
      <c r="GV16" s="199">
        <f t="shared" si="133"/>
        <v>-61.6</v>
      </c>
      <c r="GW16" s="199">
        <v>425.78</v>
      </c>
      <c r="GX16" s="214">
        <f t="shared" si="134"/>
        <v>-0.0555932334760789</v>
      </c>
      <c r="GY16" s="229">
        <f t="shared" si="135"/>
        <v>-28.6900000000001</v>
      </c>
      <c r="GZ16" s="199">
        <v>487.38</v>
      </c>
      <c r="HA16" s="214">
        <f t="shared" si="136"/>
        <v>-0.0102414606547629</v>
      </c>
      <c r="HB16" s="199">
        <f t="shared" si="137"/>
        <v>-5.33999999999992</v>
      </c>
      <c r="HC16" s="199">
        <v>516.07</v>
      </c>
      <c r="HD16" s="199">
        <v>521.41</v>
      </c>
      <c r="HE16" s="199">
        <v>648.92</v>
      </c>
      <c r="HF16" s="234">
        <f t="shared" si="138"/>
        <v>-0.17927860927768</v>
      </c>
      <c r="HG16" s="229">
        <f t="shared" si="139"/>
        <v>-115.71</v>
      </c>
      <c r="HH16" s="199">
        <v>529.71</v>
      </c>
      <c r="HI16" s="199">
        <v>645.42</v>
      </c>
      <c r="HJ16" s="199">
        <v>504.82</v>
      </c>
      <c r="HK16" s="234">
        <f t="shared" si="140"/>
        <v>0.078242268228128</v>
      </c>
      <c r="HL16" s="229">
        <f t="shared" si="141"/>
        <v>43.16</v>
      </c>
      <c r="HM16" s="199">
        <v>594.78</v>
      </c>
      <c r="HN16" s="234">
        <f t="shared" si="142"/>
        <v>0.127365624361333</v>
      </c>
      <c r="HO16" s="229">
        <f t="shared" si="143"/>
        <v>62.32</v>
      </c>
      <c r="HP16" s="199">
        <v>551.62</v>
      </c>
      <c r="HQ16" s="214" t="e">
        <f t="shared" si="144"/>
        <v>#DIV/0!</v>
      </c>
      <c r="HR16" s="199">
        <f t="shared" si="145"/>
        <v>489.3</v>
      </c>
      <c r="HS16" s="199">
        <v>489.3</v>
      </c>
    </row>
    <row r="17" ht="13.5" spans="1:227">
      <c r="A17" s="212" t="s">
        <v>19</v>
      </c>
      <c r="B17" s="199">
        <v>58</v>
      </c>
      <c r="C17" s="199">
        <v>316.83</v>
      </c>
      <c r="D17" s="213">
        <f t="shared" si="0"/>
        <v>-0.0208184602629943</v>
      </c>
      <c r="E17" s="201">
        <f t="shared" si="1"/>
        <v>-9.04000000000002</v>
      </c>
      <c r="F17" s="199">
        <v>425.19</v>
      </c>
      <c r="G17" s="214">
        <f t="shared" si="2"/>
        <v>0.300868783702816</v>
      </c>
      <c r="H17" s="199">
        <f t="shared" si="3"/>
        <v>100.43</v>
      </c>
      <c r="I17" s="199">
        <v>434.23</v>
      </c>
      <c r="J17" s="214">
        <f t="shared" si="4"/>
        <v>0.0131115697462668</v>
      </c>
      <c r="K17" s="199">
        <f t="shared" si="5"/>
        <v>4.31999999999999</v>
      </c>
      <c r="L17" s="199">
        <v>333.8</v>
      </c>
      <c r="M17" s="214">
        <f t="shared" si="6"/>
        <v>0.000728951524723633</v>
      </c>
      <c r="N17" s="199">
        <f t="shared" si="7"/>
        <v>0.240000000000009</v>
      </c>
      <c r="O17" s="199">
        <v>329.48</v>
      </c>
      <c r="P17" s="214">
        <f t="shared" si="8"/>
        <v>0.120549996596556</v>
      </c>
      <c r="Q17" s="199">
        <f t="shared" si="9"/>
        <v>35.42</v>
      </c>
      <c r="R17" s="199">
        <v>329.24</v>
      </c>
      <c r="S17" s="214">
        <f t="shared" si="10"/>
        <v>-0.145424931650282</v>
      </c>
      <c r="T17" s="199">
        <f t="shared" si="11"/>
        <v>-50</v>
      </c>
      <c r="U17" s="170">
        <v>293.82</v>
      </c>
      <c r="V17" s="214">
        <f t="shared" si="12"/>
        <v>0.219868724498847</v>
      </c>
      <c r="W17" s="199">
        <f t="shared" si="13"/>
        <v>61.97</v>
      </c>
      <c r="X17" s="170">
        <v>343.82</v>
      </c>
      <c r="Y17" s="214">
        <f t="shared" si="14"/>
        <v>-0.277844679597223</v>
      </c>
      <c r="Z17" s="199">
        <f t="shared" si="15"/>
        <v>-108.44</v>
      </c>
      <c r="AA17" s="199">
        <v>281.85</v>
      </c>
      <c r="AB17" s="214">
        <f t="shared" si="16"/>
        <v>1.06655723816584</v>
      </c>
      <c r="AC17" s="199">
        <f t="shared" si="17"/>
        <v>201.43</v>
      </c>
      <c r="AD17" s="199">
        <v>390.29</v>
      </c>
      <c r="AE17" s="214">
        <f t="shared" si="18"/>
        <v>-0.450621054774995</v>
      </c>
      <c r="AF17" s="199">
        <f t="shared" si="19"/>
        <v>-154.91</v>
      </c>
      <c r="AG17" s="199">
        <v>188.86</v>
      </c>
      <c r="AH17" s="199">
        <f t="shared" si="20"/>
        <v>-0.0366810513927031</v>
      </c>
      <c r="AI17" s="199">
        <f t="shared" si="21"/>
        <v>-13.09</v>
      </c>
      <c r="AJ17" s="199">
        <v>343.77</v>
      </c>
      <c r="AK17" s="214">
        <f t="shared" si="22"/>
        <v>-0.120774613186163</v>
      </c>
      <c r="AL17" s="199">
        <f t="shared" si="23"/>
        <v>-49.02</v>
      </c>
      <c r="AM17" s="199">
        <v>356.86</v>
      </c>
      <c r="AN17" s="214">
        <f t="shared" si="24"/>
        <v>0.0978631322694077</v>
      </c>
      <c r="AO17" s="199">
        <f t="shared" si="25"/>
        <v>36.18</v>
      </c>
      <c r="AP17" s="227">
        <v>405.88</v>
      </c>
      <c r="AQ17" s="214">
        <f t="shared" si="26"/>
        <v>0.124289146367424</v>
      </c>
      <c r="AR17" s="199">
        <f t="shared" si="27"/>
        <v>40.87</v>
      </c>
      <c r="AS17" s="170">
        <v>369.7</v>
      </c>
      <c r="AT17" s="214">
        <f t="shared" si="28"/>
        <v>0.534437704153056</v>
      </c>
      <c r="AU17" s="199">
        <f t="shared" si="29"/>
        <v>114.53</v>
      </c>
      <c r="AV17" s="199">
        <v>328.83</v>
      </c>
      <c r="AW17" s="214">
        <f t="shared" si="30"/>
        <v>-0.310511244811943</v>
      </c>
      <c r="AX17" s="199">
        <f t="shared" si="31"/>
        <v>-96.51</v>
      </c>
      <c r="AY17" s="199">
        <v>214.3</v>
      </c>
      <c r="AZ17" s="199">
        <f t="shared" si="32"/>
        <v>-0.22533771995414</v>
      </c>
      <c r="BA17" s="199">
        <f t="shared" si="33"/>
        <v>-90.41</v>
      </c>
      <c r="BB17" s="227">
        <v>310.81</v>
      </c>
      <c r="BC17" s="199">
        <f t="shared" si="34"/>
        <v>0.278381392384897</v>
      </c>
      <c r="BD17" s="199">
        <f t="shared" si="35"/>
        <v>87.37</v>
      </c>
      <c r="BE17" s="227">
        <v>401.22</v>
      </c>
      <c r="BF17" s="214">
        <f t="shared" si="36"/>
        <v>-0.1742093353681</v>
      </c>
      <c r="BG17" s="199">
        <f t="shared" si="37"/>
        <v>-66.21</v>
      </c>
      <c r="BH17" s="170">
        <v>313.85</v>
      </c>
      <c r="BI17" s="214">
        <f t="shared" si="38"/>
        <v>-0.139571211881098</v>
      </c>
      <c r="BJ17" s="199">
        <f t="shared" si="39"/>
        <v>-61.65</v>
      </c>
      <c r="BK17" s="170">
        <v>380.06</v>
      </c>
      <c r="BL17" s="214">
        <f t="shared" si="40"/>
        <v>2.07041568191297</v>
      </c>
      <c r="BM17" s="199">
        <f t="shared" si="41"/>
        <v>297.85</v>
      </c>
      <c r="BN17" s="170">
        <v>441.71</v>
      </c>
      <c r="BO17" s="214">
        <f t="shared" si="42"/>
        <v>-0.263653580385934</v>
      </c>
      <c r="BP17" s="199">
        <f t="shared" si="43"/>
        <v>-51.51</v>
      </c>
      <c r="BQ17" s="199">
        <v>143.86</v>
      </c>
      <c r="BR17" s="214">
        <f t="shared" si="44"/>
        <v>0.0449828840393667</v>
      </c>
      <c r="BS17" s="199">
        <f t="shared" si="45"/>
        <v>8.41</v>
      </c>
      <c r="BT17" s="199">
        <v>195.37</v>
      </c>
      <c r="BU17" s="214">
        <f t="shared" si="46"/>
        <v>-0.129689973000652</v>
      </c>
      <c r="BV17" s="199">
        <f t="shared" si="47"/>
        <v>-27.86</v>
      </c>
      <c r="BW17" s="170">
        <v>186.96</v>
      </c>
      <c r="BX17" s="214">
        <f t="shared" si="48"/>
        <v>0.0284866184708191</v>
      </c>
      <c r="BY17" s="199">
        <f t="shared" si="49"/>
        <v>5.94999999999999</v>
      </c>
      <c r="BZ17" s="170">
        <v>214.82</v>
      </c>
      <c r="CA17" s="214">
        <f t="shared" si="50"/>
        <v>0.0242239984308341</v>
      </c>
      <c r="CB17" s="199">
        <f t="shared" si="51"/>
        <v>4.94</v>
      </c>
      <c r="CC17" s="231">
        <v>208.87</v>
      </c>
      <c r="CD17" s="214">
        <f t="shared" si="52"/>
        <v>0.0631321030132417</v>
      </c>
      <c r="CE17" s="199">
        <f t="shared" si="53"/>
        <v>12.11</v>
      </c>
      <c r="CF17" s="170">
        <v>203.93</v>
      </c>
      <c r="CG17" s="214">
        <f t="shared" si="54"/>
        <v>0.310603990161246</v>
      </c>
      <c r="CH17" s="199">
        <f t="shared" si="55"/>
        <v>45.46</v>
      </c>
      <c r="CI17" s="170">
        <v>191.82</v>
      </c>
      <c r="CJ17" s="214">
        <f t="shared" si="56"/>
        <v>-0.542367581764743</v>
      </c>
      <c r="CK17" s="199">
        <f t="shared" si="57"/>
        <v>-173.46</v>
      </c>
      <c r="CL17" s="199">
        <v>146.36</v>
      </c>
      <c r="CM17" s="214">
        <f t="shared" si="58"/>
        <v>-0.202980536795674</v>
      </c>
      <c r="CN17" s="199">
        <f t="shared" si="59"/>
        <v>-81.45</v>
      </c>
      <c r="CO17" s="199">
        <v>319.82</v>
      </c>
      <c r="CP17" s="214">
        <f t="shared" si="60"/>
        <v>0.571820282815621</v>
      </c>
      <c r="CQ17" s="199">
        <f t="shared" si="61"/>
        <v>145.98</v>
      </c>
      <c r="CR17" s="199">
        <v>401.27</v>
      </c>
      <c r="CS17" s="214">
        <f t="shared" si="62"/>
        <v>0.125269978401728</v>
      </c>
      <c r="CT17" s="199">
        <f t="shared" si="63"/>
        <v>28.42</v>
      </c>
      <c r="CU17" s="199">
        <v>255.29</v>
      </c>
      <c r="CV17" s="214">
        <f t="shared" si="64"/>
        <v>-0.0476450340021828</v>
      </c>
      <c r="CW17" s="199">
        <f t="shared" si="65"/>
        <v>-11.35</v>
      </c>
      <c r="CX17" s="170">
        <v>226.87</v>
      </c>
      <c r="CY17" s="214">
        <f t="shared" si="66"/>
        <v>-0.0743705315511347</v>
      </c>
      <c r="CZ17" s="199">
        <f t="shared" si="67"/>
        <v>-19.14</v>
      </c>
      <c r="DA17" s="199">
        <v>238.22</v>
      </c>
      <c r="DB17" s="214">
        <f t="shared" si="68"/>
        <v>0.247080486504821</v>
      </c>
      <c r="DC17" s="199">
        <f t="shared" si="69"/>
        <v>50.99</v>
      </c>
      <c r="DD17" s="170">
        <v>257.36</v>
      </c>
      <c r="DE17" s="214">
        <f t="shared" si="70"/>
        <v>-0.309429795208138</v>
      </c>
      <c r="DF17" s="199">
        <f t="shared" si="71"/>
        <v>-92.47</v>
      </c>
      <c r="DG17" s="199">
        <v>206.37</v>
      </c>
      <c r="DH17" s="214">
        <f t="shared" si="72"/>
        <v>0.0137042062415196</v>
      </c>
      <c r="DI17" s="199">
        <f t="shared" si="73"/>
        <v>4.03999999999996</v>
      </c>
      <c r="DJ17" s="170">
        <v>298.84</v>
      </c>
      <c r="DK17" s="214">
        <f t="shared" si="74"/>
        <v>0.528411447532144</v>
      </c>
      <c r="DL17" s="199">
        <f t="shared" si="75"/>
        <v>101.92</v>
      </c>
      <c r="DM17" s="199">
        <v>294.8</v>
      </c>
      <c r="DN17" s="214">
        <f t="shared" si="76"/>
        <v>-0.415213898068702</v>
      </c>
      <c r="DO17" s="199">
        <f t="shared" si="77"/>
        <v>-136.95</v>
      </c>
      <c r="DP17" s="199">
        <v>192.88</v>
      </c>
      <c r="DQ17" s="214">
        <f t="shared" si="78"/>
        <v>0.504149945275447</v>
      </c>
      <c r="DR17" s="199">
        <f t="shared" si="79"/>
        <v>110.55</v>
      </c>
      <c r="DS17" s="199">
        <v>329.83</v>
      </c>
      <c r="DT17" s="214">
        <f t="shared" si="80"/>
        <v>-0.0873980356251041</v>
      </c>
      <c r="DU17" s="199">
        <f t="shared" si="81"/>
        <v>-21</v>
      </c>
      <c r="DV17" s="199">
        <v>219.28</v>
      </c>
      <c r="DW17" s="214">
        <f t="shared" si="82"/>
        <v>-0.0623951301361844</v>
      </c>
      <c r="DX17" s="199">
        <f t="shared" si="83"/>
        <v>-15.99</v>
      </c>
      <c r="DY17" s="199">
        <v>240.28</v>
      </c>
      <c r="DZ17" s="214">
        <f t="shared" si="84"/>
        <v>-0.416600268627496</v>
      </c>
      <c r="EA17" s="199">
        <f t="shared" si="85"/>
        <v>-183</v>
      </c>
      <c r="EB17" s="170">
        <v>256.27</v>
      </c>
      <c r="EC17" s="214">
        <f t="shared" si="86"/>
        <v>0.207814347383761</v>
      </c>
      <c r="ED17" s="199">
        <f t="shared" si="87"/>
        <v>75.58</v>
      </c>
      <c r="EE17" s="199">
        <v>439.27</v>
      </c>
      <c r="EF17" s="214">
        <f t="shared" si="88"/>
        <v>-0.0823324586192975</v>
      </c>
      <c r="EG17" s="199">
        <f t="shared" si="89"/>
        <v>-32.63</v>
      </c>
      <c r="EH17" s="199">
        <v>363.69</v>
      </c>
      <c r="EI17" s="214">
        <f t="shared" si="90"/>
        <v>1.44069466683089</v>
      </c>
      <c r="EJ17" s="199">
        <f t="shared" si="91"/>
        <v>233.94</v>
      </c>
      <c r="EK17" s="199">
        <v>396.32</v>
      </c>
      <c r="EL17" s="214">
        <f t="shared" si="92"/>
        <v>-0.269611370996761</v>
      </c>
      <c r="EM17" s="199">
        <f t="shared" si="93"/>
        <v>-59.94</v>
      </c>
      <c r="EN17" s="170">
        <v>162.38</v>
      </c>
      <c r="EO17" s="214">
        <f t="shared" si="94"/>
        <v>-0.047349702189656</v>
      </c>
      <c r="EP17" s="199">
        <f t="shared" si="95"/>
        <v>-11.05</v>
      </c>
      <c r="EQ17" s="199">
        <v>222.32</v>
      </c>
      <c r="ER17" s="214">
        <f t="shared" si="96"/>
        <v>-0.417536065491938</v>
      </c>
      <c r="ES17" s="199">
        <f t="shared" si="97"/>
        <v>-167.29</v>
      </c>
      <c r="ET17" s="170">
        <v>233.37</v>
      </c>
      <c r="EU17" s="214">
        <f t="shared" si="98"/>
        <v>0.377832800302624</v>
      </c>
      <c r="EV17" s="199">
        <f t="shared" si="99"/>
        <v>109.87</v>
      </c>
      <c r="EW17" s="199">
        <v>400.66</v>
      </c>
      <c r="EX17" s="214">
        <f t="shared" si="100"/>
        <v>-0.199521017425056</v>
      </c>
      <c r="EY17" s="199">
        <f t="shared" si="101"/>
        <v>-72.48</v>
      </c>
      <c r="EZ17" s="199">
        <v>290.79</v>
      </c>
      <c r="FA17" s="214">
        <f t="shared" si="102"/>
        <v>-0.166295641796525</v>
      </c>
      <c r="FB17" s="199">
        <f t="shared" si="103"/>
        <v>-72.46</v>
      </c>
      <c r="FC17" s="199">
        <v>363.27</v>
      </c>
      <c r="FD17" s="214">
        <f t="shared" si="104"/>
        <v>0.706336152882206</v>
      </c>
      <c r="FE17" s="199">
        <f t="shared" si="105"/>
        <v>180.37</v>
      </c>
      <c r="FF17" s="199">
        <v>435.73</v>
      </c>
      <c r="FG17" s="214">
        <f t="shared" si="106"/>
        <v>-0.231306441902468</v>
      </c>
      <c r="FH17" s="199">
        <f t="shared" si="107"/>
        <v>-76.84</v>
      </c>
      <c r="FI17" s="199">
        <v>255.36</v>
      </c>
      <c r="FJ17" s="214">
        <f t="shared" si="108"/>
        <v>0.213782016149658</v>
      </c>
      <c r="FK17" s="199">
        <f t="shared" si="109"/>
        <v>58.51</v>
      </c>
      <c r="FL17" s="199">
        <v>332.2</v>
      </c>
      <c r="FM17" s="214">
        <f t="shared" si="110"/>
        <v>0.0414383561643835</v>
      </c>
      <c r="FN17" s="170">
        <f t="shared" si="111"/>
        <v>10.89</v>
      </c>
      <c r="FO17" s="170">
        <v>273.69</v>
      </c>
      <c r="FP17" s="214">
        <f t="shared" si="112"/>
        <v>-0.444620554111456</v>
      </c>
      <c r="FQ17" s="199">
        <f t="shared" si="113"/>
        <v>-210.39</v>
      </c>
      <c r="FR17" s="170">
        <v>262.8</v>
      </c>
      <c r="FS17" s="214">
        <f t="shared" si="114"/>
        <v>0.495921851289833</v>
      </c>
      <c r="FT17" s="199">
        <f t="shared" si="115"/>
        <v>156.87</v>
      </c>
      <c r="FU17" s="199">
        <v>473.19</v>
      </c>
      <c r="FV17" s="214">
        <f t="shared" si="116"/>
        <v>0.0176623878004054</v>
      </c>
      <c r="FW17" s="170">
        <f t="shared" si="117"/>
        <v>5.49000000000001</v>
      </c>
      <c r="FX17" s="170">
        <v>316.32</v>
      </c>
      <c r="FY17" s="214">
        <f t="shared" si="118"/>
        <v>0.255067431155617</v>
      </c>
      <c r="FZ17" s="170">
        <f t="shared" si="119"/>
        <v>63.17</v>
      </c>
      <c r="GA17" s="170">
        <v>310.83</v>
      </c>
      <c r="GB17" s="234">
        <f t="shared" si="120"/>
        <v>0.0481188370223031</v>
      </c>
      <c r="GC17" s="199">
        <f t="shared" si="121"/>
        <v>11.37</v>
      </c>
      <c r="GD17" s="170">
        <v>247.66</v>
      </c>
      <c r="GE17" s="234">
        <f t="shared" si="122"/>
        <v>-0.367718284231088</v>
      </c>
      <c r="GF17" s="199">
        <f t="shared" si="123"/>
        <v>-137.42</v>
      </c>
      <c r="GG17" s="170">
        <v>236.29</v>
      </c>
      <c r="GH17" s="234">
        <f t="shared" si="124"/>
        <v>0.250912133891213</v>
      </c>
      <c r="GI17" s="199">
        <f t="shared" si="125"/>
        <v>74.96</v>
      </c>
      <c r="GJ17" s="170">
        <v>373.71</v>
      </c>
      <c r="GK17" s="234">
        <f t="shared" si="126"/>
        <v>-0.254634365410045</v>
      </c>
      <c r="GL17" s="199">
        <f t="shared" si="127"/>
        <v>-102.06</v>
      </c>
      <c r="GM17" s="170">
        <v>298.75</v>
      </c>
      <c r="GN17" s="240">
        <f t="shared" si="128"/>
        <v>-0.321867862278995</v>
      </c>
      <c r="GO17" s="199">
        <f t="shared" si="129"/>
        <v>-190.24</v>
      </c>
      <c r="GP17" s="199">
        <v>400.81</v>
      </c>
      <c r="GQ17" s="234">
        <f t="shared" si="130"/>
        <v>0.512836264045663</v>
      </c>
      <c r="GR17" s="199">
        <f t="shared" si="131"/>
        <v>200.36</v>
      </c>
      <c r="GS17" s="199">
        <v>591.05</v>
      </c>
      <c r="GT17" s="199">
        <v>390.69</v>
      </c>
      <c r="GU17" s="214">
        <f t="shared" si="132"/>
        <v>0.203594288527819</v>
      </c>
      <c r="GV17" s="199">
        <f t="shared" si="133"/>
        <v>57.89</v>
      </c>
      <c r="GW17" s="199">
        <v>342.23</v>
      </c>
      <c r="GX17" s="214">
        <f t="shared" si="134"/>
        <v>-0.198658512527126</v>
      </c>
      <c r="GY17" s="229">
        <f t="shared" si="135"/>
        <v>-70.49</v>
      </c>
      <c r="GZ17" s="199">
        <v>284.34</v>
      </c>
      <c r="HA17" s="214">
        <f t="shared" si="136"/>
        <v>-0.0124958254480686</v>
      </c>
      <c r="HB17" s="199">
        <f t="shared" si="137"/>
        <v>-4.49000000000001</v>
      </c>
      <c r="HC17" s="199">
        <v>354.83</v>
      </c>
      <c r="HD17" s="199">
        <v>359.32</v>
      </c>
      <c r="HE17" s="199">
        <v>341.35</v>
      </c>
      <c r="HF17" s="234">
        <f t="shared" si="138"/>
        <v>0.123551592216442</v>
      </c>
      <c r="HG17" s="229">
        <f t="shared" si="139"/>
        <v>44.89</v>
      </c>
      <c r="HH17" s="199">
        <v>408.22</v>
      </c>
      <c r="HI17" s="199">
        <v>363.33</v>
      </c>
      <c r="HJ17" s="199">
        <v>339.31</v>
      </c>
      <c r="HK17" s="234">
        <f t="shared" si="140"/>
        <v>0.262479017581058</v>
      </c>
      <c r="HL17" s="229">
        <f t="shared" si="141"/>
        <v>59.42</v>
      </c>
      <c r="HM17" s="199">
        <v>285.8</v>
      </c>
      <c r="HN17" s="234">
        <f t="shared" si="142"/>
        <v>-0.315659008464329</v>
      </c>
      <c r="HO17" s="229">
        <f t="shared" si="143"/>
        <v>-104.42</v>
      </c>
      <c r="HP17" s="199">
        <v>226.38</v>
      </c>
      <c r="HQ17" s="214" t="e">
        <f t="shared" si="144"/>
        <v>#DIV/0!</v>
      </c>
      <c r="HR17" s="199">
        <f t="shared" si="145"/>
        <v>330.8</v>
      </c>
      <c r="HS17" s="199">
        <v>330.8</v>
      </c>
    </row>
    <row r="18" ht="13.5" spans="1:227">
      <c r="A18" s="212" t="s">
        <v>20</v>
      </c>
      <c r="B18" s="199">
        <v>133</v>
      </c>
      <c r="C18" s="199">
        <v>409.27</v>
      </c>
      <c r="D18" s="213">
        <f t="shared" si="0"/>
        <v>-0.190448995667586</v>
      </c>
      <c r="E18" s="201">
        <f t="shared" si="1"/>
        <v>-96.71</v>
      </c>
      <c r="F18" s="199">
        <v>411.09</v>
      </c>
      <c r="G18" s="214">
        <f t="shared" si="2"/>
        <v>0.245340396311556</v>
      </c>
      <c r="H18" s="199">
        <f t="shared" si="3"/>
        <v>100.04</v>
      </c>
      <c r="I18" s="199">
        <v>507.8</v>
      </c>
      <c r="J18" s="214">
        <f t="shared" si="4"/>
        <v>0.116722353070055</v>
      </c>
      <c r="K18" s="199">
        <f t="shared" si="5"/>
        <v>42.62</v>
      </c>
      <c r="L18" s="199">
        <v>407.76</v>
      </c>
      <c r="M18" s="214">
        <f t="shared" si="6"/>
        <v>0.0168764620697338</v>
      </c>
      <c r="N18" s="199">
        <f t="shared" si="7"/>
        <v>6.06</v>
      </c>
      <c r="O18" s="199">
        <v>365.14</v>
      </c>
      <c r="P18" s="214">
        <f t="shared" si="8"/>
        <v>-0.0894152254399756</v>
      </c>
      <c r="Q18" s="199">
        <f t="shared" si="9"/>
        <v>-35.26</v>
      </c>
      <c r="R18" s="199">
        <v>359.08</v>
      </c>
      <c r="S18" s="214">
        <f t="shared" si="10"/>
        <v>0.0874145157732186</v>
      </c>
      <c r="T18" s="199">
        <f t="shared" si="11"/>
        <v>31.7</v>
      </c>
      <c r="U18" s="170">
        <v>394.34</v>
      </c>
      <c r="V18" s="214">
        <f t="shared" si="12"/>
        <v>-0.018273369609356</v>
      </c>
      <c r="W18" s="199">
        <f t="shared" si="13"/>
        <v>-6.75</v>
      </c>
      <c r="X18" s="170">
        <v>362.64</v>
      </c>
      <c r="Y18" s="214">
        <f t="shared" si="14"/>
        <v>-0.00834899328859064</v>
      </c>
      <c r="Z18" s="199">
        <f t="shared" si="15"/>
        <v>-3.11000000000001</v>
      </c>
      <c r="AA18" s="199">
        <v>369.39</v>
      </c>
      <c r="AB18" s="214">
        <f t="shared" si="16"/>
        <v>0.644156073446328</v>
      </c>
      <c r="AC18" s="199">
        <f t="shared" si="17"/>
        <v>145.94</v>
      </c>
      <c r="AD18" s="199">
        <v>372.5</v>
      </c>
      <c r="AE18" s="214">
        <f t="shared" si="18"/>
        <v>-0.539942330341551</v>
      </c>
      <c r="AF18" s="199">
        <f t="shared" si="19"/>
        <v>-265.9</v>
      </c>
      <c r="AG18" s="199">
        <v>226.56</v>
      </c>
      <c r="AH18" s="199">
        <f t="shared" si="20"/>
        <v>0.311163769003435</v>
      </c>
      <c r="AI18" s="199">
        <f t="shared" si="21"/>
        <v>116.87</v>
      </c>
      <c r="AJ18" s="199">
        <v>492.46</v>
      </c>
      <c r="AK18" s="214">
        <f t="shared" si="22"/>
        <v>0.188049598279243</v>
      </c>
      <c r="AL18" s="199">
        <f t="shared" si="23"/>
        <v>59.45</v>
      </c>
      <c r="AM18" s="199">
        <v>375.59</v>
      </c>
      <c r="AN18" s="214">
        <f t="shared" si="24"/>
        <v>0.0258956386292834</v>
      </c>
      <c r="AO18" s="199">
        <f t="shared" si="25"/>
        <v>7.97999999999996</v>
      </c>
      <c r="AP18" s="227">
        <v>316.14</v>
      </c>
      <c r="AQ18" s="214">
        <f t="shared" si="26"/>
        <v>0.0630605767903961</v>
      </c>
      <c r="AR18" s="199">
        <f t="shared" si="27"/>
        <v>18.28</v>
      </c>
      <c r="AS18" s="170">
        <v>308.16</v>
      </c>
      <c r="AT18" s="214">
        <f t="shared" si="28"/>
        <v>0.183280267776961</v>
      </c>
      <c r="AU18" s="199">
        <f t="shared" si="29"/>
        <v>44.9</v>
      </c>
      <c r="AV18" s="199">
        <v>289.88</v>
      </c>
      <c r="AW18" s="214">
        <f t="shared" si="30"/>
        <v>-0.416213897626537</v>
      </c>
      <c r="AX18" s="199">
        <f t="shared" si="31"/>
        <v>-174.66</v>
      </c>
      <c r="AY18" s="199">
        <v>244.98</v>
      </c>
      <c r="AZ18" s="199">
        <f t="shared" si="32"/>
        <v>0.0336724388501612</v>
      </c>
      <c r="BA18" s="199">
        <f t="shared" si="33"/>
        <v>13.67</v>
      </c>
      <c r="BB18" s="227">
        <v>419.64</v>
      </c>
      <c r="BC18" s="199">
        <f t="shared" si="34"/>
        <v>0.162871301309043</v>
      </c>
      <c r="BD18" s="199">
        <f t="shared" si="35"/>
        <v>56.86</v>
      </c>
      <c r="BE18" s="227">
        <v>405.97</v>
      </c>
      <c r="BF18" s="214">
        <f t="shared" si="36"/>
        <v>-0.178255343188024</v>
      </c>
      <c r="BG18" s="199">
        <f t="shared" si="37"/>
        <v>-75.73</v>
      </c>
      <c r="BH18" s="170">
        <v>349.11</v>
      </c>
      <c r="BI18" s="214">
        <f t="shared" si="38"/>
        <v>-0.128032510980666</v>
      </c>
      <c r="BJ18" s="199">
        <f t="shared" si="39"/>
        <v>-62.3800000000001</v>
      </c>
      <c r="BK18" s="170">
        <v>424.84</v>
      </c>
      <c r="BL18" s="214">
        <f t="shared" si="40"/>
        <v>0.626940928974522</v>
      </c>
      <c r="BM18" s="199">
        <f t="shared" si="41"/>
        <v>187.75</v>
      </c>
      <c r="BN18" s="170">
        <v>487.22</v>
      </c>
      <c r="BO18" s="214">
        <f t="shared" si="42"/>
        <v>0.144631731835034</v>
      </c>
      <c r="BP18" s="199">
        <f t="shared" si="43"/>
        <v>37.84</v>
      </c>
      <c r="BQ18" s="199">
        <v>299.47</v>
      </c>
      <c r="BR18" s="214">
        <f t="shared" si="44"/>
        <v>0.04652</v>
      </c>
      <c r="BS18" s="199">
        <f t="shared" si="45"/>
        <v>11.63</v>
      </c>
      <c r="BT18" s="199">
        <v>261.63</v>
      </c>
      <c r="BU18" s="214">
        <f t="shared" si="46"/>
        <v>-0.108956766582315</v>
      </c>
      <c r="BV18" s="199">
        <f t="shared" si="47"/>
        <v>-30.57</v>
      </c>
      <c r="BW18" s="170">
        <v>250</v>
      </c>
      <c r="BX18" s="214">
        <f t="shared" si="48"/>
        <v>-0.189783129746744</v>
      </c>
      <c r="BY18" s="199">
        <f t="shared" si="49"/>
        <v>-65.72</v>
      </c>
      <c r="BZ18" s="170">
        <v>280.57</v>
      </c>
      <c r="CA18" s="214">
        <f t="shared" si="50"/>
        <v>0.213689892051031</v>
      </c>
      <c r="CB18" s="199">
        <f t="shared" si="51"/>
        <v>60.97</v>
      </c>
      <c r="CC18" s="231">
        <v>346.29</v>
      </c>
      <c r="CD18" s="214">
        <f t="shared" si="52"/>
        <v>0.474217216079363</v>
      </c>
      <c r="CE18" s="199">
        <f t="shared" si="53"/>
        <v>91.78</v>
      </c>
      <c r="CF18" s="170">
        <v>285.32</v>
      </c>
      <c r="CG18" s="214">
        <f t="shared" si="54"/>
        <v>-0.41731145566762</v>
      </c>
      <c r="CH18" s="199">
        <f t="shared" si="55"/>
        <v>-138.61</v>
      </c>
      <c r="CI18" s="170">
        <v>193.54</v>
      </c>
      <c r="CJ18" s="214">
        <f t="shared" si="56"/>
        <v>-0.18252073539908</v>
      </c>
      <c r="CK18" s="199">
        <f t="shared" si="57"/>
        <v>-74.16</v>
      </c>
      <c r="CL18" s="199">
        <v>332.15</v>
      </c>
      <c r="CM18" s="214">
        <f t="shared" si="58"/>
        <v>-0.00301810865191151</v>
      </c>
      <c r="CN18" s="199">
        <f t="shared" si="59"/>
        <v>-1.23000000000002</v>
      </c>
      <c r="CO18" s="199">
        <v>406.31</v>
      </c>
      <c r="CP18" s="214">
        <f t="shared" si="60"/>
        <v>0.298518400509798</v>
      </c>
      <c r="CQ18" s="199">
        <f t="shared" si="61"/>
        <v>93.69</v>
      </c>
      <c r="CR18" s="199">
        <v>407.54</v>
      </c>
      <c r="CS18" s="214">
        <f t="shared" si="62"/>
        <v>-0.00762031240118879</v>
      </c>
      <c r="CT18" s="199">
        <f t="shared" si="63"/>
        <v>-2.40999999999997</v>
      </c>
      <c r="CU18" s="199">
        <v>313.85</v>
      </c>
      <c r="CV18" s="214">
        <f t="shared" si="64"/>
        <v>0.128250865113624</v>
      </c>
      <c r="CW18" s="199">
        <f t="shared" si="65"/>
        <v>35.95</v>
      </c>
      <c r="CX18" s="170">
        <v>316.26</v>
      </c>
      <c r="CY18" s="214">
        <f t="shared" si="66"/>
        <v>0.0725053565962656</v>
      </c>
      <c r="CZ18" s="199">
        <f t="shared" si="67"/>
        <v>18.95</v>
      </c>
      <c r="DA18" s="199">
        <v>280.31</v>
      </c>
      <c r="DB18" s="214">
        <f t="shared" si="68"/>
        <v>-0.322919095360224</v>
      </c>
      <c r="DC18" s="199">
        <f t="shared" si="69"/>
        <v>-124.65</v>
      </c>
      <c r="DD18" s="170">
        <v>261.36</v>
      </c>
      <c r="DE18" s="214">
        <f t="shared" si="70"/>
        <v>-0.0490490737091053</v>
      </c>
      <c r="DF18" s="199">
        <f t="shared" si="71"/>
        <v>-19.91</v>
      </c>
      <c r="DG18" s="199">
        <v>386.01</v>
      </c>
      <c r="DH18" s="214">
        <f t="shared" si="72"/>
        <v>-0.148425535485766</v>
      </c>
      <c r="DI18" s="199">
        <f t="shared" si="73"/>
        <v>-70.75</v>
      </c>
      <c r="DJ18" s="170">
        <v>405.92</v>
      </c>
      <c r="DK18" s="214">
        <f t="shared" si="74"/>
        <v>0.493233506672514</v>
      </c>
      <c r="DL18" s="199">
        <f t="shared" si="75"/>
        <v>157.45</v>
      </c>
      <c r="DM18" s="199">
        <v>476.67</v>
      </c>
      <c r="DN18" s="214">
        <f t="shared" si="76"/>
        <v>-0.00299831344868505</v>
      </c>
      <c r="DO18" s="199">
        <f t="shared" si="77"/>
        <v>-0.95999999999998</v>
      </c>
      <c r="DP18" s="199">
        <v>319.22</v>
      </c>
      <c r="DQ18" s="214">
        <f t="shared" si="78"/>
        <v>-0.148457446808511</v>
      </c>
      <c r="DR18" s="199">
        <f t="shared" si="79"/>
        <v>-55.82</v>
      </c>
      <c r="DS18" s="199">
        <v>320.18</v>
      </c>
      <c r="DT18" s="214">
        <f t="shared" si="80"/>
        <v>0.105524683190732</v>
      </c>
      <c r="DU18" s="199">
        <f t="shared" si="81"/>
        <v>35.89</v>
      </c>
      <c r="DV18" s="199">
        <v>376</v>
      </c>
      <c r="DW18" s="214">
        <f t="shared" si="82"/>
        <v>-0.119934792734047</v>
      </c>
      <c r="DX18" s="199">
        <f t="shared" si="83"/>
        <v>-46.35</v>
      </c>
      <c r="DY18" s="199">
        <v>340.11</v>
      </c>
      <c r="DZ18" s="214">
        <f t="shared" si="84"/>
        <v>0.00575146389069611</v>
      </c>
      <c r="EA18" s="199">
        <f t="shared" si="85"/>
        <v>2.20999999999998</v>
      </c>
      <c r="EB18" s="170">
        <v>386.46</v>
      </c>
      <c r="EC18" s="214">
        <f t="shared" si="86"/>
        <v>0.308619691448421</v>
      </c>
      <c r="ED18" s="199">
        <f t="shared" si="87"/>
        <v>90.62</v>
      </c>
      <c r="EE18" s="199">
        <v>384.25</v>
      </c>
      <c r="EF18" s="214">
        <f t="shared" si="88"/>
        <v>-0.156356845280851</v>
      </c>
      <c r="EG18" s="199">
        <f t="shared" si="89"/>
        <v>-54.42</v>
      </c>
      <c r="EH18" s="199">
        <v>293.63</v>
      </c>
      <c r="EI18" s="214">
        <f t="shared" si="90"/>
        <v>0.0764211047194904</v>
      </c>
      <c r="EJ18" s="199">
        <f t="shared" si="91"/>
        <v>24.71</v>
      </c>
      <c r="EK18" s="199">
        <v>348.05</v>
      </c>
      <c r="EL18" s="214">
        <f t="shared" si="92"/>
        <v>-0.101284118072155</v>
      </c>
      <c r="EM18" s="199">
        <f t="shared" si="93"/>
        <v>-36.44</v>
      </c>
      <c r="EN18" s="170">
        <v>323.34</v>
      </c>
      <c r="EO18" s="214">
        <f t="shared" si="94"/>
        <v>-0.220935016565254</v>
      </c>
      <c r="EP18" s="199">
        <f t="shared" si="95"/>
        <v>-102.03</v>
      </c>
      <c r="EQ18" s="199">
        <v>359.78</v>
      </c>
      <c r="ER18" s="214">
        <f t="shared" si="96"/>
        <v>0.18802737188722</v>
      </c>
      <c r="ES18" s="199">
        <f t="shared" si="97"/>
        <v>73.09</v>
      </c>
      <c r="ET18" s="170">
        <v>461.81</v>
      </c>
      <c r="EU18" s="214">
        <f t="shared" si="98"/>
        <v>-0.0583105210882046</v>
      </c>
      <c r="EV18" s="199">
        <f t="shared" si="99"/>
        <v>-24.07</v>
      </c>
      <c r="EW18" s="199">
        <v>388.72</v>
      </c>
      <c r="EX18" s="214">
        <f t="shared" si="100"/>
        <v>-0.151894312952005</v>
      </c>
      <c r="EY18" s="199">
        <f t="shared" si="101"/>
        <v>-73.93</v>
      </c>
      <c r="EZ18" s="199">
        <v>412.79</v>
      </c>
      <c r="FA18" s="214">
        <f t="shared" si="102"/>
        <v>-0.159537911623008</v>
      </c>
      <c r="FB18" s="199">
        <f t="shared" si="103"/>
        <v>-92.39</v>
      </c>
      <c r="FC18" s="199">
        <v>486.72</v>
      </c>
      <c r="FD18" s="214">
        <f t="shared" si="104"/>
        <v>0.420222680007848</v>
      </c>
      <c r="FE18" s="199">
        <f t="shared" si="105"/>
        <v>171.35</v>
      </c>
      <c r="FF18" s="199">
        <v>579.11</v>
      </c>
      <c r="FG18" s="214">
        <f t="shared" si="106"/>
        <v>0.136454849498328</v>
      </c>
      <c r="FH18" s="199">
        <f t="shared" si="107"/>
        <v>48.96</v>
      </c>
      <c r="FI18" s="199">
        <v>407.76</v>
      </c>
      <c r="FJ18" s="214">
        <f t="shared" si="108"/>
        <v>-0.189482244510707</v>
      </c>
      <c r="FK18" s="199">
        <f t="shared" si="109"/>
        <v>-83.88</v>
      </c>
      <c r="FL18" s="199">
        <v>358.8</v>
      </c>
      <c r="FM18" s="214">
        <f t="shared" si="110"/>
        <v>0.0779195480666212</v>
      </c>
      <c r="FN18" s="170">
        <f t="shared" si="111"/>
        <v>32</v>
      </c>
      <c r="FO18" s="170">
        <v>442.68</v>
      </c>
      <c r="FP18" s="214">
        <f t="shared" si="112"/>
        <v>-0.190299684542587</v>
      </c>
      <c r="FQ18" s="199">
        <f t="shared" si="113"/>
        <v>-96.52</v>
      </c>
      <c r="FR18" s="170">
        <v>410.68</v>
      </c>
      <c r="FS18" s="214">
        <f t="shared" si="114"/>
        <v>0.162902671099392</v>
      </c>
      <c r="FT18" s="199">
        <f t="shared" si="115"/>
        <v>71.05</v>
      </c>
      <c r="FU18" s="199">
        <v>507.2</v>
      </c>
      <c r="FV18" s="214">
        <f t="shared" si="116"/>
        <v>-0.15934235380286</v>
      </c>
      <c r="FW18" s="170">
        <f t="shared" si="117"/>
        <v>-82.6700000000001</v>
      </c>
      <c r="FX18" s="170">
        <v>436.15</v>
      </c>
      <c r="FY18" s="214">
        <f t="shared" si="118"/>
        <v>0.0658640808612048</v>
      </c>
      <c r="FZ18" s="170">
        <f t="shared" si="119"/>
        <v>32.0600000000001</v>
      </c>
      <c r="GA18" s="170">
        <v>518.82</v>
      </c>
      <c r="GB18" s="234">
        <f t="shared" si="120"/>
        <v>0.0199480345318917</v>
      </c>
      <c r="GC18" s="199">
        <f t="shared" si="121"/>
        <v>9.51999999999998</v>
      </c>
      <c r="GD18" s="170">
        <v>486.76</v>
      </c>
      <c r="GE18" s="234">
        <f t="shared" si="122"/>
        <v>0.186573843858777</v>
      </c>
      <c r="GF18" s="199">
        <f t="shared" si="123"/>
        <v>75.04</v>
      </c>
      <c r="GG18" s="170">
        <v>477.24</v>
      </c>
      <c r="GH18" s="234">
        <f t="shared" si="124"/>
        <v>0.114837708235164</v>
      </c>
      <c r="GI18" s="199">
        <f t="shared" si="125"/>
        <v>41.43</v>
      </c>
      <c r="GJ18" s="170">
        <v>402.2</v>
      </c>
      <c r="GK18" s="234">
        <f t="shared" si="126"/>
        <v>-0.232779703549327</v>
      </c>
      <c r="GL18" s="199">
        <f t="shared" si="127"/>
        <v>-109.46</v>
      </c>
      <c r="GM18" s="170">
        <v>360.77</v>
      </c>
      <c r="GN18" s="240">
        <f t="shared" si="128"/>
        <v>0.0184752003465454</v>
      </c>
      <c r="GO18" s="199">
        <f t="shared" si="129"/>
        <v>8.53000000000003</v>
      </c>
      <c r="GP18" s="199">
        <v>470.23</v>
      </c>
      <c r="GQ18" s="234">
        <f t="shared" si="130"/>
        <v>0.0884016973125884</v>
      </c>
      <c r="GR18" s="199">
        <f t="shared" si="131"/>
        <v>37.5</v>
      </c>
      <c r="GS18" s="199">
        <v>461.7</v>
      </c>
      <c r="GT18" s="199">
        <v>424.2</v>
      </c>
      <c r="GU18" s="214">
        <f t="shared" si="132"/>
        <v>-0.0257485191896791</v>
      </c>
      <c r="GV18" s="199">
        <f t="shared" si="133"/>
        <v>-9.52000000000004</v>
      </c>
      <c r="GW18" s="199">
        <v>360.21</v>
      </c>
      <c r="GX18" s="214">
        <f t="shared" si="134"/>
        <v>-0.199770577668117</v>
      </c>
      <c r="GY18" s="229">
        <f t="shared" si="135"/>
        <v>-92.3</v>
      </c>
      <c r="GZ18" s="199">
        <v>369.73</v>
      </c>
      <c r="HA18" s="214">
        <f t="shared" si="136"/>
        <v>0.344087272727273</v>
      </c>
      <c r="HB18" s="199">
        <f t="shared" si="137"/>
        <v>118.28</v>
      </c>
      <c r="HC18" s="199">
        <v>462.03</v>
      </c>
      <c r="HD18" s="199">
        <v>343.75</v>
      </c>
      <c r="HE18" s="199">
        <v>434.73</v>
      </c>
      <c r="HF18" s="234">
        <f t="shared" si="138"/>
        <v>0.118885756922567</v>
      </c>
      <c r="HG18" s="229">
        <f t="shared" si="139"/>
        <v>43.02</v>
      </c>
      <c r="HH18" s="199">
        <v>404.88</v>
      </c>
      <c r="HI18" s="199">
        <v>361.86</v>
      </c>
      <c r="HJ18" s="199">
        <v>379.31</v>
      </c>
      <c r="HK18" s="234">
        <f t="shared" si="140"/>
        <v>0.109773758568532</v>
      </c>
      <c r="HL18" s="229">
        <f t="shared" si="141"/>
        <v>34.11</v>
      </c>
      <c r="HM18" s="199">
        <v>344.84</v>
      </c>
      <c r="HN18" s="234">
        <f t="shared" si="142"/>
        <v>0.0539293830342911</v>
      </c>
      <c r="HO18" s="229">
        <f t="shared" si="143"/>
        <v>15.9</v>
      </c>
      <c r="HP18" s="199">
        <v>310.73</v>
      </c>
      <c r="HQ18" s="214" t="e">
        <f t="shared" si="144"/>
        <v>#DIV/0!</v>
      </c>
      <c r="HR18" s="199">
        <f t="shared" si="145"/>
        <v>294.83</v>
      </c>
      <c r="HS18" s="199">
        <v>294.83</v>
      </c>
    </row>
    <row r="19" ht="13.5" spans="1:227">
      <c r="A19" s="212" t="s">
        <v>21</v>
      </c>
      <c r="B19" s="199">
        <v>270</v>
      </c>
      <c r="C19" s="199">
        <v>769.62</v>
      </c>
      <c r="D19" s="213">
        <f t="shared" si="0"/>
        <v>0.0364821831198717</v>
      </c>
      <c r="E19" s="201">
        <f t="shared" si="1"/>
        <v>31.39</v>
      </c>
      <c r="F19" s="199">
        <v>891.81</v>
      </c>
      <c r="G19" s="214">
        <f t="shared" si="2"/>
        <v>0.148436352958449</v>
      </c>
      <c r="H19" s="199">
        <f t="shared" si="3"/>
        <v>111.21</v>
      </c>
      <c r="I19" s="199">
        <v>860.42</v>
      </c>
      <c r="J19" s="214">
        <f t="shared" si="4"/>
        <v>-0.101106205307866</v>
      </c>
      <c r="K19" s="199">
        <f t="shared" si="5"/>
        <v>-84.27</v>
      </c>
      <c r="L19" s="199">
        <v>749.21</v>
      </c>
      <c r="M19" s="214">
        <f t="shared" si="6"/>
        <v>0.133708751598248</v>
      </c>
      <c r="N19" s="199">
        <f t="shared" si="7"/>
        <v>98.3000000000001</v>
      </c>
      <c r="O19" s="199">
        <v>833.48</v>
      </c>
      <c r="P19" s="214">
        <f t="shared" si="8"/>
        <v>-0.0956416911665211</v>
      </c>
      <c r="Q19" s="199">
        <f t="shared" si="9"/>
        <v>-77.75</v>
      </c>
      <c r="R19" s="199">
        <v>735.18</v>
      </c>
      <c r="S19" s="214">
        <f t="shared" si="10"/>
        <v>0.181361080028483</v>
      </c>
      <c r="T19" s="199">
        <f t="shared" si="11"/>
        <v>124.8</v>
      </c>
      <c r="U19" s="170">
        <v>812.93</v>
      </c>
      <c r="V19" s="214">
        <f t="shared" si="12"/>
        <v>-0.157003025885408</v>
      </c>
      <c r="W19" s="199">
        <f t="shared" si="13"/>
        <v>-128.16</v>
      </c>
      <c r="X19" s="170">
        <v>688.13</v>
      </c>
      <c r="Y19" s="214">
        <f t="shared" si="14"/>
        <v>-0.0273114000071497</v>
      </c>
      <c r="Z19" s="199">
        <f t="shared" si="15"/>
        <v>-22.9200000000001</v>
      </c>
      <c r="AA19" s="199">
        <v>816.29</v>
      </c>
      <c r="AB19" s="214">
        <f t="shared" si="16"/>
        <v>0.762231741632019</v>
      </c>
      <c r="AC19" s="199">
        <f t="shared" si="17"/>
        <v>362.99</v>
      </c>
      <c r="AD19" s="199">
        <v>839.21</v>
      </c>
      <c r="AE19" s="214">
        <f t="shared" si="18"/>
        <v>-0.474533256830119</v>
      </c>
      <c r="AF19" s="199">
        <f t="shared" si="19"/>
        <v>-430.06</v>
      </c>
      <c r="AG19" s="199">
        <v>476.22</v>
      </c>
      <c r="AH19" s="199">
        <f t="shared" si="20"/>
        <v>0.184137976089371</v>
      </c>
      <c r="AI19" s="199">
        <f t="shared" si="21"/>
        <v>140.93</v>
      </c>
      <c r="AJ19" s="199">
        <v>906.28</v>
      </c>
      <c r="AK19" s="214">
        <f t="shared" si="22"/>
        <v>-0.123762092850192</v>
      </c>
      <c r="AL19" s="199">
        <f t="shared" si="23"/>
        <v>-108.1</v>
      </c>
      <c r="AM19" s="199">
        <v>765.35</v>
      </c>
      <c r="AN19" s="214">
        <f t="shared" si="24"/>
        <v>0.0530218091070202</v>
      </c>
      <c r="AO19" s="199">
        <f t="shared" si="25"/>
        <v>43.98</v>
      </c>
      <c r="AP19" s="227">
        <v>873.45</v>
      </c>
      <c r="AQ19" s="214">
        <f t="shared" si="26"/>
        <v>0.291285260601532</v>
      </c>
      <c r="AR19" s="199">
        <f t="shared" si="27"/>
        <v>187.11</v>
      </c>
      <c r="AS19" s="170">
        <v>829.47</v>
      </c>
      <c r="AT19" s="214">
        <f t="shared" si="28"/>
        <v>-0.0875438571570619</v>
      </c>
      <c r="AU19" s="199">
        <f t="shared" si="29"/>
        <v>-61.63</v>
      </c>
      <c r="AV19" s="199">
        <v>642.36</v>
      </c>
      <c r="AW19" s="214">
        <f t="shared" si="30"/>
        <v>-0.0749388977950645</v>
      </c>
      <c r="AX19" s="199">
        <f t="shared" si="31"/>
        <v>-57.03</v>
      </c>
      <c r="AY19" s="199">
        <v>703.99</v>
      </c>
      <c r="AZ19" s="199">
        <f t="shared" si="32"/>
        <v>-0.169581964798184</v>
      </c>
      <c r="BA19" s="199">
        <f t="shared" si="33"/>
        <v>-155.41</v>
      </c>
      <c r="BB19" s="227">
        <v>761.02</v>
      </c>
      <c r="BC19" s="199">
        <f t="shared" si="34"/>
        <v>0.0278142278747911</v>
      </c>
      <c r="BD19" s="199">
        <f t="shared" si="35"/>
        <v>24.8</v>
      </c>
      <c r="BE19" s="227">
        <v>916.43</v>
      </c>
      <c r="BF19" s="214">
        <f t="shared" si="36"/>
        <v>-0.201241635088285</v>
      </c>
      <c r="BG19" s="199">
        <f t="shared" si="37"/>
        <v>-224.64</v>
      </c>
      <c r="BH19" s="170">
        <v>891.63</v>
      </c>
      <c r="BI19" s="214">
        <f t="shared" si="38"/>
        <v>0.227452662136307</v>
      </c>
      <c r="BJ19" s="199">
        <f t="shared" si="39"/>
        <v>206.85</v>
      </c>
      <c r="BK19" s="170">
        <v>1116.27</v>
      </c>
      <c r="BL19" s="214">
        <f t="shared" si="40"/>
        <v>0.464420862788039</v>
      </c>
      <c r="BM19" s="199">
        <f t="shared" si="41"/>
        <v>288.41</v>
      </c>
      <c r="BN19" s="170">
        <v>909.42</v>
      </c>
      <c r="BO19" s="214">
        <f t="shared" si="42"/>
        <v>0.283688529673192</v>
      </c>
      <c r="BP19" s="199">
        <f t="shared" si="43"/>
        <v>137.24</v>
      </c>
      <c r="BQ19" s="199">
        <v>621.01</v>
      </c>
      <c r="BR19" s="214">
        <f t="shared" si="44"/>
        <v>-0.0349883305738964</v>
      </c>
      <c r="BS19" s="199">
        <f t="shared" si="45"/>
        <v>-17.54</v>
      </c>
      <c r="BT19" s="199">
        <v>483.77</v>
      </c>
      <c r="BU19" s="214">
        <f t="shared" si="46"/>
        <v>-0.226791085062081</v>
      </c>
      <c r="BV19" s="199">
        <f t="shared" si="47"/>
        <v>-147.04</v>
      </c>
      <c r="BW19" s="170">
        <v>501.31</v>
      </c>
      <c r="BX19" s="214">
        <f t="shared" si="48"/>
        <v>0.203143557007126</v>
      </c>
      <c r="BY19" s="199">
        <f t="shared" si="49"/>
        <v>109.47</v>
      </c>
      <c r="BZ19" s="170">
        <v>648.35</v>
      </c>
      <c r="CA19" s="214">
        <f t="shared" si="50"/>
        <v>-0.0401823881447707</v>
      </c>
      <c r="CB19" s="199">
        <f t="shared" si="51"/>
        <v>-22.5600000000001</v>
      </c>
      <c r="CC19" s="231">
        <v>538.88</v>
      </c>
      <c r="CD19" s="214">
        <f t="shared" si="52"/>
        <v>0.196080102258202</v>
      </c>
      <c r="CE19" s="199">
        <f t="shared" si="53"/>
        <v>92.0400000000001</v>
      </c>
      <c r="CF19" s="170">
        <v>561.44</v>
      </c>
      <c r="CG19" s="214">
        <f t="shared" si="54"/>
        <v>-0.370085080114872</v>
      </c>
      <c r="CH19" s="199">
        <f t="shared" si="55"/>
        <v>-275.78</v>
      </c>
      <c r="CI19" s="170">
        <v>469.4</v>
      </c>
      <c r="CJ19" s="214">
        <f t="shared" si="56"/>
        <v>0.00135721676498648</v>
      </c>
      <c r="CK19" s="199">
        <f t="shared" si="57"/>
        <v>1.00999999999999</v>
      </c>
      <c r="CL19" s="199">
        <v>745.18</v>
      </c>
      <c r="CM19" s="214">
        <f t="shared" si="58"/>
        <v>-0.0907235893550989</v>
      </c>
      <c r="CN19" s="199">
        <f t="shared" si="59"/>
        <v>-74.25</v>
      </c>
      <c r="CO19" s="199">
        <v>744.17</v>
      </c>
      <c r="CP19" s="214">
        <f t="shared" si="60"/>
        <v>0.0835264056769888</v>
      </c>
      <c r="CQ19" s="199">
        <f t="shared" si="61"/>
        <v>63.0899999999999</v>
      </c>
      <c r="CR19" s="199">
        <v>818.42</v>
      </c>
      <c r="CS19" s="214">
        <f t="shared" si="62"/>
        <v>0.0536792913440748</v>
      </c>
      <c r="CT19" s="199">
        <f t="shared" si="63"/>
        <v>38.48</v>
      </c>
      <c r="CU19" s="199">
        <v>755.33</v>
      </c>
      <c r="CV19" s="214">
        <f t="shared" si="64"/>
        <v>0.0438600323271155</v>
      </c>
      <c r="CW19" s="199">
        <f t="shared" si="65"/>
        <v>30.12</v>
      </c>
      <c r="CX19" s="170">
        <v>716.85</v>
      </c>
      <c r="CY19" s="214">
        <f t="shared" si="66"/>
        <v>-0.20440932840576</v>
      </c>
      <c r="CZ19" s="199">
        <f t="shared" si="67"/>
        <v>-176.44</v>
      </c>
      <c r="DA19" s="199">
        <v>686.73</v>
      </c>
      <c r="DB19" s="214">
        <f t="shared" si="68"/>
        <v>0.0287345362667747</v>
      </c>
      <c r="DC19" s="199">
        <f t="shared" si="69"/>
        <v>24.11</v>
      </c>
      <c r="DD19" s="170">
        <v>863.17</v>
      </c>
      <c r="DE19" s="214">
        <f t="shared" si="70"/>
        <v>-0.175395320039704</v>
      </c>
      <c r="DF19" s="199">
        <f t="shared" si="71"/>
        <v>-178.47</v>
      </c>
      <c r="DG19" s="199">
        <v>839.06</v>
      </c>
      <c r="DH19" s="214">
        <f t="shared" si="72"/>
        <v>0.0526027227210659</v>
      </c>
      <c r="DI19" s="199">
        <f t="shared" si="73"/>
        <v>50.85</v>
      </c>
      <c r="DJ19" s="170">
        <v>1017.53</v>
      </c>
      <c r="DK19" s="214">
        <f t="shared" si="74"/>
        <v>0.0135038792199623</v>
      </c>
      <c r="DL19" s="199">
        <f t="shared" si="75"/>
        <v>12.88</v>
      </c>
      <c r="DM19" s="199">
        <v>966.68</v>
      </c>
      <c r="DN19" s="214">
        <f t="shared" si="76"/>
        <v>0.0787152228002713</v>
      </c>
      <c r="DO19" s="199">
        <f t="shared" si="77"/>
        <v>69.5999999999999</v>
      </c>
      <c r="DP19" s="199">
        <v>953.8</v>
      </c>
      <c r="DQ19" s="214">
        <f t="shared" si="78"/>
        <v>0.0684034364842495</v>
      </c>
      <c r="DR19" s="199">
        <f t="shared" si="79"/>
        <v>56.61</v>
      </c>
      <c r="DS19" s="199">
        <v>884.2</v>
      </c>
      <c r="DT19" s="214">
        <f t="shared" si="80"/>
        <v>-0.191798748034649</v>
      </c>
      <c r="DU19" s="199">
        <f t="shared" si="81"/>
        <v>-196.4</v>
      </c>
      <c r="DV19" s="199">
        <v>827.59</v>
      </c>
      <c r="DW19" s="214">
        <f t="shared" si="82"/>
        <v>0.113892242926606</v>
      </c>
      <c r="DX19" s="199">
        <f t="shared" si="83"/>
        <v>104.7</v>
      </c>
      <c r="DY19" s="199">
        <v>1023.99</v>
      </c>
      <c r="DZ19" s="214">
        <f t="shared" si="84"/>
        <v>-0.104564404270241</v>
      </c>
      <c r="EA19" s="199">
        <f t="shared" si="85"/>
        <v>-107.35</v>
      </c>
      <c r="EB19" s="170">
        <v>919.29</v>
      </c>
      <c r="EC19" s="214">
        <f t="shared" si="86"/>
        <v>0.0275133863784218</v>
      </c>
      <c r="ED19" s="199">
        <f t="shared" si="87"/>
        <v>27.4900000000001</v>
      </c>
      <c r="EE19" s="199">
        <v>1026.64</v>
      </c>
      <c r="EF19" s="214">
        <f t="shared" si="88"/>
        <v>-0.146740337153495</v>
      </c>
      <c r="EG19" s="199">
        <f t="shared" si="89"/>
        <v>-171.83</v>
      </c>
      <c r="EH19" s="199">
        <v>999.15</v>
      </c>
      <c r="EI19" s="214">
        <f t="shared" si="90"/>
        <v>0.228008725198205</v>
      </c>
      <c r="EJ19" s="199">
        <f t="shared" si="91"/>
        <v>217.42</v>
      </c>
      <c r="EK19" s="199">
        <v>1170.98</v>
      </c>
      <c r="EL19" s="214">
        <f t="shared" si="92"/>
        <v>0.513755496642484</v>
      </c>
      <c r="EM19" s="199">
        <f t="shared" si="93"/>
        <v>323.63</v>
      </c>
      <c r="EN19" s="170">
        <v>953.56</v>
      </c>
      <c r="EO19" s="214">
        <f t="shared" si="94"/>
        <v>-0.287288567064547</v>
      </c>
      <c r="EP19" s="199">
        <f t="shared" si="95"/>
        <v>-253.92</v>
      </c>
      <c r="EQ19" s="199">
        <v>629.93</v>
      </c>
      <c r="ER19" s="214">
        <f t="shared" si="96"/>
        <v>-0.0805775452247453</v>
      </c>
      <c r="ES19" s="199">
        <f t="shared" si="97"/>
        <v>-77.4599999999999</v>
      </c>
      <c r="ET19" s="170">
        <v>883.85</v>
      </c>
      <c r="EU19" s="214">
        <f t="shared" si="98"/>
        <v>0.0243811472352759</v>
      </c>
      <c r="EV19" s="199">
        <f t="shared" si="99"/>
        <v>22.88</v>
      </c>
      <c r="EW19" s="199">
        <v>961.31</v>
      </c>
      <c r="EX19" s="214">
        <f t="shared" si="100"/>
        <v>-0.065262214253698</v>
      </c>
      <c r="EY19" s="199">
        <f t="shared" si="101"/>
        <v>-65.5200000000001</v>
      </c>
      <c r="EZ19" s="199">
        <v>938.43</v>
      </c>
      <c r="FA19" s="214">
        <f t="shared" si="102"/>
        <v>0.00620389672867228</v>
      </c>
      <c r="FB19" s="199">
        <f t="shared" si="103"/>
        <v>6.19000000000005</v>
      </c>
      <c r="FC19" s="199">
        <v>1003.95</v>
      </c>
      <c r="FD19" s="214">
        <f t="shared" si="104"/>
        <v>0.265614693794713</v>
      </c>
      <c r="FE19" s="199">
        <f t="shared" si="105"/>
        <v>209.4</v>
      </c>
      <c r="FF19" s="199">
        <v>997.76</v>
      </c>
      <c r="FG19" s="214">
        <f t="shared" si="106"/>
        <v>0.217168442180022</v>
      </c>
      <c r="FH19" s="199">
        <f t="shared" si="107"/>
        <v>140.66</v>
      </c>
      <c r="FI19" s="199">
        <v>788.36</v>
      </c>
      <c r="FJ19" s="214">
        <f t="shared" si="108"/>
        <v>-0.0329082927703287</v>
      </c>
      <c r="FK19" s="199">
        <f t="shared" si="109"/>
        <v>-22.04</v>
      </c>
      <c r="FL19" s="199">
        <v>647.7</v>
      </c>
      <c r="FM19" s="214">
        <f t="shared" si="110"/>
        <v>-0.15416577209179</v>
      </c>
      <c r="FN19" s="170">
        <f t="shared" si="111"/>
        <v>-122.07</v>
      </c>
      <c r="FO19" s="170">
        <v>669.74</v>
      </c>
      <c r="FP19" s="214">
        <f t="shared" si="112"/>
        <v>-0.189458383236598</v>
      </c>
      <c r="FQ19" s="199">
        <f t="shared" si="113"/>
        <v>-185.08</v>
      </c>
      <c r="FR19" s="170">
        <v>791.81</v>
      </c>
      <c r="FS19" s="214">
        <f t="shared" si="114"/>
        <v>0.19125663069325</v>
      </c>
      <c r="FT19" s="199">
        <f t="shared" si="115"/>
        <v>156.84</v>
      </c>
      <c r="FU19" s="199">
        <v>976.89</v>
      </c>
      <c r="FV19" s="214">
        <f t="shared" si="116"/>
        <v>0.0850954031809881</v>
      </c>
      <c r="FW19" s="170">
        <f t="shared" si="117"/>
        <v>64.3099999999999</v>
      </c>
      <c r="FX19" s="170">
        <v>820.05</v>
      </c>
      <c r="FY19" s="214">
        <f t="shared" si="118"/>
        <v>-0.0111997906581185</v>
      </c>
      <c r="FZ19" s="170">
        <f t="shared" si="119"/>
        <v>-8.55999999999995</v>
      </c>
      <c r="GA19" s="170">
        <v>755.74</v>
      </c>
      <c r="GB19" s="234">
        <f t="shared" si="120"/>
        <v>-0.0208186535135481</v>
      </c>
      <c r="GC19" s="199">
        <f t="shared" si="121"/>
        <v>-16.25</v>
      </c>
      <c r="GD19" s="170">
        <v>764.3</v>
      </c>
      <c r="GE19" s="234">
        <f t="shared" si="122"/>
        <v>-0.112608003638017</v>
      </c>
      <c r="GF19" s="199">
        <f t="shared" si="123"/>
        <v>-99.0500000000001</v>
      </c>
      <c r="GG19" s="170">
        <v>780.55</v>
      </c>
      <c r="GH19" s="234">
        <f t="shared" si="124"/>
        <v>0.0852560148056755</v>
      </c>
      <c r="GI19" s="199">
        <f t="shared" si="125"/>
        <v>69.1</v>
      </c>
      <c r="GJ19" s="170">
        <v>879.6</v>
      </c>
      <c r="GK19" s="234">
        <f t="shared" si="126"/>
        <v>-0.156669129199746</v>
      </c>
      <c r="GL19" s="199">
        <f t="shared" si="127"/>
        <v>-150.57</v>
      </c>
      <c r="GM19" s="170">
        <v>810.5</v>
      </c>
      <c r="GN19" s="240">
        <f t="shared" si="128"/>
        <v>-0.121596548793083</v>
      </c>
      <c r="GO19" s="199">
        <f t="shared" si="129"/>
        <v>-133.04</v>
      </c>
      <c r="GP19" s="199">
        <v>961.07</v>
      </c>
      <c r="GQ19" s="234">
        <f t="shared" si="130"/>
        <v>0.500919117647059</v>
      </c>
      <c r="GR19" s="199">
        <f t="shared" si="131"/>
        <v>365.15</v>
      </c>
      <c r="GS19" s="199">
        <v>1094.11</v>
      </c>
      <c r="GT19" s="199">
        <v>728.96</v>
      </c>
      <c r="GU19" s="214">
        <f t="shared" si="132"/>
        <v>0.156214466894079</v>
      </c>
      <c r="GV19" s="199">
        <f t="shared" si="133"/>
        <v>107.16</v>
      </c>
      <c r="GW19" s="199">
        <v>793.14</v>
      </c>
      <c r="GX19" s="214">
        <f t="shared" si="134"/>
        <v>-0.217069746738647</v>
      </c>
      <c r="GY19" s="229">
        <f t="shared" si="135"/>
        <v>-190.19</v>
      </c>
      <c r="GZ19" s="199">
        <v>685.98</v>
      </c>
      <c r="HA19" s="214">
        <f t="shared" si="136"/>
        <v>0.21578830516471</v>
      </c>
      <c r="HB19" s="199">
        <f t="shared" si="137"/>
        <v>155.51</v>
      </c>
      <c r="HC19" s="199">
        <v>876.17</v>
      </c>
      <c r="HD19" s="199">
        <v>720.66</v>
      </c>
      <c r="HE19" s="199">
        <v>861.43</v>
      </c>
      <c r="HF19" s="234">
        <f t="shared" si="138"/>
        <v>0.0548639556969266</v>
      </c>
      <c r="HG19" s="229">
        <f t="shared" si="139"/>
        <v>47.9499999999999</v>
      </c>
      <c r="HH19" s="199">
        <v>921.93</v>
      </c>
      <c r="HI19" s="199">
        <v>873.98</v>
      </c>
      <c r="HJ19" s="199">
        <v>870.71</v>
      </c>
      <c r="HK19" s="234">
        <f t="shared" si="140"/>
        <v>0.0529435114085875</v>
      </c>
      <c r="HL19" s="229">
        <f t="shared" si="141"/>
        <v>38.6799999999999</v>
      </c>
      <c r="HM19" s="199">
        <v>769.27</v>
      </c>
      <c r="HN19" s="234">
        <f t="shared" si="142"/>
        <v>-0.0585908306058809</v>
      </c>
      <c r="HO19" s="229">
        <f t="shared" si="143"/>
        <v>-45.4699999999999</v>
      </c>
      <c r="HP19" s="199">
        <v>730.59</v>
      </c>
      <c r="HQ19" s="214" t="e">
        <f t="shared" si="144"/>
        <v>#DIV/0!</v>
      </c>
      <c r="HR19" s="199">
        <f t="shared" si="145"/>
        <v>776.06</v>
      </c>
      <c r="HS19" s="199">
        <v>776.06</v>
      </c>
    </row>
    <row r="20" ht="13.5" spans="1:227">
      <c r="A20" s="212" t="s">
        <v>22</v>
      </c>
      <c r="B20" s="199">
        <v>111</v>
      </c>
      <c r="C20" s="199">
        <v>322.73</v>
      </c>
      <c r="D20" s="213">
        <f t="shared" si="0"/>
        <v>-0.302380031791038</v>
      </c>
      <c r="E20" s="201">
        <f t="shared" si="1"/>
        <v>-140.77</v>
      </c>
      <c r="F20" s="199">
        <v>324.77</v>
      </c>
      <c r="G20" s="214">
        <f t="shared" si="2"/>
        <v>0.0810421697937954</v>
      </c>
      <c r="H20" s="199">
        <f t="shared" si="3"/>
        <v>34.9</v>
      </c>
      <c r="I20" s="199">
        <v>465.54</v>
      </c>
      <c r="J20" s="214">
        <f t="shared" si="4"/>
        <v>0.114925566343042</v>
      </c>
      <c r="K20" s="199">
        <f t="shared" si="5"/>
        <v>44.39</v>
      </c>
      <c r="L20" s="199">
        <v>430.64</v>
      </c>
      <c r="M20" s="214">
        <f t="shared" si="6"/>
        <v>-0.075359682091303</v>
      </c>
      <c r="N20" s="199">
        <f t="shared" si="7"/>
        <v>-31.48</v>
      </c>
      <c r="O20" s="199">
        <v>386.25</v>
      </c>
      <c r="P20" s="214">
        <f t="shared" si="8"/>
        <v>0.216240610260292</v>
      </c>
      <c r="Q20" s="199">
        <f t="shared" si="9"/>
        <v>74.27</v>
      </c>
      <c r="R20" s="199">
        <v>417.73</v>
      </c>
      <c r="S20" s="214">
        <f t="shared" si="10"/>
        <v>0.0357347486505231</v>
      </c>
      <c r="T20" s="199">
        <f t="shared" si="11"/>
        <v>11.85</v>
      </c>
      <c r="U20" s="170">
        <v>343.46</v>
      </c>
      <c r="V20" s="214">
        <f t="shared" si="12"/>
        <v>-0.135419110937296</v>
      </c>
      <c r="W20" s="199">
        <f t="shared" si="13"/>
        <v>-51.94</v>
      </c>
      <c r="X20" s="170">
        <v>331.61</v>
      </c>
      <c r="Y20" s="214">
        <f t="shared" si="14"/>
        <v>-0.131079948347341</v>
      </c>
      <c r="Z20" s="199">
        <f t="shared" si="15"/>
        <v>-57.86</v>
      </c>
      <c r="AA20" s="199">
        <v>383.55</v>
      </c>
      <c r="AB20" s="214">
        <f t="shared" si="16"/>
        <v>0.472397344808032</v>
      </c>
      <c r="AC20" s="199">
        <f t="shared" si="17"/>
        <v>141.62</v>
      </c>
      <c r="AD20" s="199">
        <v>441.41</v>
      </c>
      <c r="AE20" s="214">
        <f t="shared" si="18"/>
        <v>-0.366609621601065</v>
      </c>
      <c r="AF20" s="199">
        <f t="shared" si="19"/>
        <v>-173.52</v>
      </c>
      <c r="AG20" s="199">
        <v>299.79</v>
      </c>
      <c r="AH20" s="199">
        <f t="shared" si="20"/>
        <v>0.0985493791342694</v>
      </c>
      <c r="AI20" s="199">
        <f t="shared" si="21"/>
        <v>42.46</v>
      </c>
      <c r="AJ20" s="199">
        <v>473.31</v>
      </c>
      <c r="AK20" s="214">
        <f t="shared" si="22"/>
        <v>0.152190190939723</v>
      </c>
      <c r="AL20" s="199">
        <f t="shared" si="23"/>
        <v>56.91</v>
      </c>
      <c r="AM20" s="199">
        <v>430.85</v>
      </c>
      <c r="AN20" s="214">
        <f t="shared" si="24"/>
        <v>0.0282116146062472</v>
      </c>
      <c r="AO20" s="199">
        <f t="shared" si="25"/>
        <v>10.26</v>
      </c>
      <c r="AP20" s="227">
        <v>373.94</v>
      </c>
      <c r="AQ20" s="214">
        <f t="shared" si="26"/>
        <v>0.0214869533466282</v>
      </c>
      <c r="AR20" s="199">
        <f t="shared" si="27"/>
        <v>7.65000000000003</v>
      </c>
      <c r="AS20" s="170">
        <v>363.68</v>
      </c>
      <c r="AT20" s="214">
        <f t="shared" si="28"/>
        <v>-0.0266553666138116</v>
      </c>
      <c r="AU20" s="199">
        <f t="shared" si="29"/>
        <v>-9.75</v>
      </c>
      <c r="AV20" s="199">
        <v>356.03</v>
      </c>
      <c r="AW20" s="214">
        <f t="shared" si="30"/>
        <v>-0.279889752928438</v>
      </c>
      <c r="AX20" s="199">
        <f t="shared" si="31"/>
        <v>-142.17</v>
      </c>
      <c r="AY20" s="199">
        <v>365.78</v>
      </c>
      <c r="AZ20" s="199">
        <f t="shared" si="32"/>
        <v>0.0062799635484766</v>
      </c>
      <c r="BA20" s="199">
        <f t="shared" si="33"/>
        <v>3.17000000000002</v>
      </c>
      <c r="BB20" s="227">
        <v>507.95</v>
      </c>
      <c r="BC20" s="199">
        <f t="shared" si="34"/>
        <v>0.0119279113124712</v>
      </c>
      <c r="BD20" s="199">
        <f t="shared" si="35"/>
        <v>5.94999999999999</v>
      </c>
      <c r="BE20" s="227">
        <v>504.78</v>
      </c>
      <c r="BF20" s="214">
        <f t="shared" si="36"/>
        <v>0.241148515836879</v>
      </c>
      <c r="BG20" s="199">
        <f t="shared" si="37"/>
        <v>96.92</v>
      </c>
      <c r="BH20" s="170">
        <v>498.83</v>
      </c>
      <c r="BI20" s="214">
        <f t="shared" si="38"/>
        <v>-0.241421614888075</v>
      </c>
      <c r="BJ20" s="199">
        <f t="shared" si="39"/>
        <v>-127.91</v>
      </c>
      <c r="BK20" s="170">
        <v>401.91</v>
      </c>
      <c r="BL20" s="214">
        <f t="shared" si="40"/>
        <v>0.414097739343956</v>
      </c>
      <c r="BM20" s="199">
        <f t="shared" si="41"/>
        <v>155.15</v>
      </c>
      <c r="BN20" s="170">
        <v>529.82</v>
      </c>
      <c r="BO20" s="214">
        <f t="shared" si="42"/>
        <v>0.276776282160504</v>
      </c>
      <c r="BP20" s="199">
        <f t="shared" si="43"/>
        <v>81.22</v>
      </c>
      <c r="BQ20" s="199">
        <v>374.67</v>
      </c>
      <c r="BR20" s="214">
        <f t="shared" si="44"/>
        <v>-0.224149327128996</v>
      </c>
      <c r="BS20" s="199">
        <f t="shared" si="45"/>
        <v>-84.78</v>
      </c>
      <c r="BT20" s="199">
        <v>293.45</v>
      </c>
      <c r="BU20" s="214">
        <f t="shared" si="46"/>
        <v>-0.0274113502532849</v>
      </c>
      <c r="BV20" s="199">
        <f t="shared" si="47"/>
        <v>-10.66</v>
      </c>
      <c r="BW20" s="170">
        <v>378.23</v>
      </c>
      <c r="BX20" s="214">
        <f t="shared" si="48"/>
        <v>-0.0392321565333399</v>
      </c>
      <c r="BY20" s="199">
        <f t="shared" si="49"/>
        <v>-15.88</v>
      </c>
      <c r="BZ20" s="170">
        <v>388.89</v>
      </c>
      <c r="CA20" s="214">
        <f t="shared" si="50"/>
        <v>0.088559595524957</v>
      </c>
      <c r="CB20" s="199">
        <f t="shared" si="51"/>
        <v>32.93</v>
      </c>
      <c r="CC20" s="231">
        <v>404.77</v>
      </c>
      <c r="CD20" s="214">
        <f t="shared" si="52"/>
        <v>0.539009146972393</v>
      </c>
      <c r="CE20" s="199">
        <f t="shared" si="53"/>
        <v>130.23</v>
      </c>
      <c r="CF20" s="170">
        <v>371.84</v>
      </c>
      <c r="CG20" s="214">
        <f t="shared" si="54"/>
        <v>-0.218672185751706</v>
      </c>
      <c r="CH20" s="199">
        <f t="shared" si="55"/>
        <v>-67.62</v>
      </c>
      <c r="CI20" s="170">
        <v>241.61</v>
      </c>
      <c r="CJ20" s="214">
        <f t="shared" si="56"/>
        <v>-0.326002615518745</v>
      </c>
      <c r="CK20" s="199">
        <f t="shared" si="57"/>
        <v>-149.57</v>
      </c>
      <c r="CL20" s="199">
        <v>309.23</v>
      </c>
      <c r="CM20" s="214">
        <f t="shared" si="58"/>
        <v>0.0788440284995415</v>
      </c>
      <c r="CN20" s="199">
        <f t="shared" si="59"/>
        <v>33.53</v>
      </c>
      <c r="CO20" s="199">
        <v>458.8</v>
      </c>
      <c r="CP20" s="214">
        <f t="shared" si="60"/>
        <v>0.0704540877970198</v>
      </c>
      <c r="CQ20" s="199">
        <f t="shared" si="61"/>
        <v>27.99</v>
      </c>
      <c r="CR20" s="199">
        <v>425.27</v>
      </c>
      <c r="CS20" s="214">
        <f t="shared" si="62"/>
        <v>0.242587263855874</v>
      </c>
      <c r="CT20" s="199">
        <f t="shared" si="63"/>
        <v>77.5599999999999</v>
      </c>
      <c r="CU20" s="199">
        <v>397.28</v>
      </c>
      <c r="CV20" s="214">
        <f t="shared" si="64"/>
        <v>-0.298875024670512</v>
      </c>
      <c r="CW20" s="199">
        <f t="shared" si="65"/>
        <v>-136.29</v>
      </c>
      <c r="CX20" s="170">
        <v>319.72</v>
      </c>
      <c r="CY20" s="214">
        <f t="shared" si="66"/>
        <v>0.0420941977650312</v>
      </c>
      <c r="CZ20" s="199">
        <f t="shared" si="67"/>
        <v>18.42</v>
      </c>
      <c r="DA20" s="199">
        <v>456.01</v>
      </c>
      <c r="DB20" s="214">
        <f t="shared" si="68"/>
        <v>-0.0497709061692472</v>
      </c>
      <c r="DC20" s="199">
        <f t="shared" si="69"/>
        <v>-22.92</v>
      </c>
      <c r="DD20" s="170">
        <v>437.59</v>
      </c>
      <c r="DE20" s="214">
        <f t="shared" si="70"/>
        <v>-0.12128150819547</v>
      </c>
      <c r="DF20" s="199">
        <f t="shared" si="71"/>
        <v>-63.5600000000001</v>
      </c>
      <c r="DG20" s="199">
        <v>460.51</v>
      </c>
      <c r="DH20" s="214">
        <f t="shared" si="72"/>
        <v>0.319610213023115</v>
      </c>
      <c r="DI20" s="199">
        <f t="shared" si="73"/>
        <v>126.93</v>
      </c>
      <c r="DJ20" s="170">
        <v>524.07</v>
      </c>
      <c r="DK20" s="214">
        <f t="shared" si="74"/>
        <v>-0.0141984808618379</v>
      </c>
      <c r="DL20" s="199">
        <f t="shared" si="75"/>
        <v>-5.72000000000003</v>
      </c>
      <c r="DM20" s="199">
        <v>397.14</v>
      </c>
      <c r="DN20" s="214">
        <f t="shared" si="76"/>
        <v>0.0200278516267883</v>
      </c>
      <c r="DO20" s="199">
        <f t="shared" si="77"/>
        <v>7.91000000000003</v>
      </c>
      <c r="DP20" s="199">
        <v>402.86</v>
      </c>
      <c r="DQ20" s="214">
        <f t="shared" si="78"/>
        <v>0.389592569136584</v>
      </c>
      <c r="DR20" s="199">
        <f t="shared" si="79"/>
        <v>110.73</v>
      </c>
      <c r="DS20" s="199">
        <v>394.95</v>
      </c>
      <c r="DT20" s="214">
        <f t="shared" si="80"/>
        <v>-0.236296216680997</v>
      </c>
      <c r="DU20" s="199">
        <f t="shared" si="81"/>
        <v>-87.94</v>
      </c>
      <c r="DV20" s="199">
        <v>284.22</v>
      </c>
      <c r="DW20" s="214">
        <f t="shared" si="82"/>
        <v>0.0436635912392385</v>
      </c>
      <c r="DX20" s="199">
        <f t="shared" si="83"/>
        <v>15.57</v>
      </c>
      <c r="DY20" s="199">
        <v>372.16</v>
      </c>
      <c r="DZ20" s="214">
        <f t="shared" si="84"/>
        <v>-0.13446928323503</v>
      </c>
      <c r="EA20" s="199">
        <f t="shared" si="85"/>
        <v>-55.4</v>
      </c>
      <c r="EB20" s="170">
        <v>356.59</v>
      </c>
      <c r="EC20" s="214">
        <f t="shared" si="86"/>
        <v>-0.111879971544978</v>
      </c>
      <c r="ED20" s="199">
        <f t="shared" si="87"/>
        <v>-51.9</v>
      </c>
      <c r="EE20" s="199">
        <v>411.99</v>
      </c>
      <c r="EF20" s="214">
        <f t="shared" si="88"/>
        <v>0.116703979201271</v>
      </c>
      <c r="EG20" s="199">
        <f t="shared" si="89"/>
        <v>48.48</v>
      </c>
      <c r="EH20" s="199">
        <v>463.89</v>
      </c>
      <c r="EI20" s="214">
        <f t="shared" si="90"/>
        <v>0.305458659375884</v>
      </c>
      <c r="EJ20" s="199">
        <f t="shared" si="91"/>
        <v>97.2</v>
      </c>
      <c r="EK20" s="199">
        <v>415.41</v>
      </c>
      <c r="EL20" s="214">
        <f t="shared" si="92"/>
        <v>0.0779471544715447</v>
      </c>
      <c r="EM20" s="199">
        <f t="shared" si="93"/>
        <v>23.01</v>
      </c>
      <c r="EN20" s="170">
        <v>318.21</v>
      </c>
      <c r="EO20" s="214">
        <f t="shared" si="94"/>
        <v>-0.375370292001693</v>
      </c>
      <c r="EP20" s="199">
        <f t="shared" si="95"/>
        <v>-177.4</v>
      </c>
      <c r="EQ20" s="199">
        <v>295.2</v>
      </c>
      <c r="ER20" s="214">
        <f t="shared" si="96"/>
        <v>-0.3686713510914</v>
      </c>
      <c r="ES20" s="199">
        <f t="shared" si="97"/>
        <v>-275.98</v>
      </c>
      <c r="ET20" s="170">
        <v>472.6</v>
      </c>
      <c r="EU20" s="214">
        <f t="shared" si="98"/>
        <v>0.503233061568738</v>
      </c>
      <c r="EV20" s="199">
        <f t="shared" si="99"/>
        <v>250.6</v>
      </c>
      <c r="EW20" s="199">
        <v>748.58</v>
      </c>
      <c r="EX20" s="214">
        <f t="shared" si="100"/>
        <v>-0.305815768930523</v>
      </c>
      <c r="EY20" s="199">
        <f t="shared" si="101"/>
        <v>-219.38</v>
      </c>
      <c r="EZ20" s="199">
        <v>497.98</v>
      </c>
      <c r="FA20" s="214">
        <f t="shared" si="102"/>
        <v>-0.0291908570500588</v>
      </c>
      <c r="FB20" s="199">
        <f t="shared" si="103"/>
        <v>-21.5699999999999</v>
      </c>
      <c r="FC20" s="199">
        <v>717.36</v>
      </c>
      <c r="FD20" s="214">
        <f t="shared" si="104"/>
        <v>0.622702417814085</v>
      </c>
      <c r="FE20" s="199">
        <f t="shared" si="105"/>
        <v>283.56</v>
      </c>
      <c r="FF20" s="199">
        <v>738.93</v>
      </c>
      <c r="FG20" s="214">
        <f t="shared" si="106"/>
        <v>-0.0393848620369589</v>
      </c>
      <c r="FH20" s="199">
        <f t="shared" si="107"/>
        <v>-18.67</v>
      </c>
      <c r="FI20" s="199">
        <v>455.37</v>
      </c>
      <c r="FJ20" s="214">
        <f t="shared" si="108"/>
        <v>0.192793518192341</v>
      </c>
      <c r="FK20" s="199">
        <f t="shared" si="109"/>
        <v>76.62</v>
      </c>
      <c r="FL20" s="199">
        <v>474.04</v>
      </c>
      <c r="FM20" s="214">
        <f t="shared" si="110"/>
        <v>-0.000100639058018325</v>
      </c>
      <c r="FN20" s="170">
        <f t="shared" si="111"/>
        <v>-0.0399999999999636</v>
      </c>
      <c r="FO20" s="170">
        <v>397.42</v>
      </c>
      <c r="FP20" s="214">
        <f t="shared" si="112"/>
        <v>-0.213884493670886</v>
      </c>
      <c r="FQ20" s="199">
        <f t="shared" si="113"/>
        <v>-108.14</v>
      </c>
      <c r="FR20" s="170">
        <v>397.46</v>
      </c>
      <c r="FS20" s="214">
        <f t="shared" si="114"/>
        <v>0.205100703134311</v>
      </c>
      <c r="FT20" s="199">
        <f t="shared" si="115"/>
        <v>86.05</v>
      </c>
      <c r="FU20" s="199">
        <v>505.6</v>
      </c>
      <c r="FV20" s="214">
        <f t="shared" si="116"/>
        <v>0.00418860698898995</v>
      </c>
      <c r="FW20" s="170">
        <f t="shared" si="117"/>
        <v>1.75</v>
      </c>
      <c r="FX20" s="170">
        <v>419.55</v>
      </c>
      <c r="FY20" s="214">
        <f t="shared" si="118"/>
        <v>-0.108541191029936</v>
      </c>
      <c r="FZ20" s="170">
        <f t="shared" si="119"/>
        <v>-50.87</v>
      </c>
      <c r="GA20" s="170">
        <v>417.8</v>
      </c>
      <c r="GB20" s="234">
        <f t="shared" si="120"/>
        <v>-0.0027873526533044</v>
      </c>
      <c r="GC20" s="199">
        <f t="shared" si="121"/>
        <v>-1.31</v>
      </c>
      <c r="GD20" s="170">
        <v>468.67</v>
      </c>
      <c r="GE20" s="234">
        <f t="shared" si="122"/>
        <v>0.160329843966028</v>
      </c>
      <c r="GF20" s="199">
        <f t="shared" si="123"/>
        <v>64.94</v>
      </c>
      <c r="GG20" s="170">
        <v>469.98</v>
      </c>
      <c r="GH20" s="234">
        <f t="shared" si="124"/>
        <v>-0.186372584468282</v>
      </c>
      <c r="GI20" s="199">
        <f t="shared" si="125"/>
        <v>-92.78</v>
      </c>
      <c r="GJ20" s="170">
        <v>405.04</v>
      </c>
      <c r="GK20" s="234">
        <f t="shared" si="126"/>
        <v>-0.119572714571211</v>
      </c>
      <c r="GL20" s="199">
        <f t="shared" si="127"/>
        <v>-67.61</v>
      </c>
      <c r="GM20" s="170">
        <v>497.82</v>
      </c>
      <c r="GN20" s="240">
        <f t="shared" si="128"/>
        <v>-0.0367133462809637</v>
      </c>
      <c r="GO20" s="199">
        <f t="shared" si="129"/>
        <v>-21.5500000000001</v>
      </c>
      <c r="GP20" s="199">
        <v>565.43</v>
      </c>
      <c r="GQ20" s="234">
        <f t="shared" si="130"/>
        <v>0.13650092936803</v>
      </c>
      <c r="GR20" s="199">
        <f t="shared" si="131"/>
        <v>70.5</v>
      </c>
      <c r="GS20" s="199">
        <v>586.98</v>
      </c>
      <c r="GT20" s="199">
        <v>516.48</v>
      </c>
      <c r="GU20" s="214">
        <f t="shared" si="132"/>
        <v>-0.181909726335742</v>
      </c>
      <c r="GV20" s="199">
        <f t="shared" si="133"/>
        <v>-92.13</v>
      </c>
      <c r="GW20" s="199">
        <v>414.33</v>
      </c>
      <c r="GX20" s="214">
        <f t="shared" si="134"/>
        <v>-0.0187546014647189</v>
      </c>
      <c r="GY20" s="229">
        <f t="shared" si="135"/>
        <v>-9.68000000000001</v>
      </c>
      <c r="GZ20" s="199">
        <v>506.46</v>
      </c>
      <c r="HA20" s="214">
        <f t="shared" si="136"/>
        <v>-0.0209416138700254</v>
      </c>
      <c r="HB20" s="199">
        <f t="shared" si="137"/>
        <v>-11.04</v>
      </c>
      <c r="HC20" s="199">
        <v>516.14</v>
      </c>
      <c r="HD20" s="199">
        <v>527.18</v>
      </c>
      <c r="HE20" s="199">
        <v>596.1</v>
      </c>
      <c r="HF20" s="234">
        <f t="shared" si="138"/>
        <v>-0.0545619750459854</v>
      </c>
      <c r="HG20" s="229">
        <f t="shared" si="139"/>
        <v>-24.62</v>
      </c>
      <c r="HH20" s="199">
        <v>426.61</v>
      </c>
      <c r="HI20" s="199">
        <v>451.23</v>
      </c>
      <c r="HJ20" s="199">
        <v>636.69</v>
      </c>
      <c r="HK20" s="234">
        <f t="shared" si="140"/>
        <v>0.15477814994004</v>
      </c>
      <c r="HL20" s="229">
        <f t="shared" si="141"/>
        <v>74.86</v>
      </c>
      <c r="HM20" s="199">
        <v>558.52</v>
      </c>
      <c r="HN20" s="234">
        <f t="shared" si="142"/>
        <v>-0.0193231817352338</v>
      </c>
      <c r="HO20" s="229">
        <f t="shared" si="143"/>
        <v>-9.52999999999997</v>
      </c>
      <c r="HP20" s="199">
        <v>483.66</v>
      </c>
      <c r="HQ20" s="214" t="e">
        <f t="shared" si="144"/>
        <v>#DIV/0!</v>
      </c>
      <c r="HR20" s="199">
        <f t="shared" si="145"/>
        <v>493.19</v>
      </c>
      <c r="HS20" s="199">
        <v>493.19</v>
      </c>
    </row>
    <row r="21" ht="13.5" spans="1:227">
      <c r="A21" s="212" t="s">
        <v>23</v>
      </c>
      <c r="B21" s="199">
        <v>59</v>
      </c>
      <c r="C21" s="199">
        <v>157.14</v>
      </c>
      <c r="D21" s="213">
        <f t="shared" si="0"/>
        <v>-0.377176616915423</v>
      </c>
      <c r="E21" s="201">
        <f t="shared" si="1"/>
        <v>-97.04</v>
      </c>
      <c r="F21" s="199">
        <v>160.24</v>
      </c>
      <c r="G21" s="214">
        <f t="shared" si="2"/>
        <v>0.264896755162242</v>
      </c>
      <c r="H21" s="199">
        <f t="shared" si="3"/>
        <v>53.88</v>
      </c>
      <c r="I21" s="199">
        <v>257.28</v>
      </c>
      <c r="J21" s="214">
        <f t="shared" si="4"/>
        <v>-0.18362432269717</v>
      </c>
      <c r="K21" s="199">
        <f t="shared" si="5"/>
        <v>-45.75</v>
      </c>
      <c r="L21" s="199">
        <v>203.4</v>
      </c>
      <c r="M21" s="214">
        <f t="shared" si="6"/>
        <v>0.579798364085981</v>
      </c>
      <c r="N21" s="199">
        <f t="shared" si="7"/>
        <v>91.44</v>
      </c>
      <c r="O21" s="199">
        <v>249.15</v>
      </c>
      <c r="P21" s="214">
        <f t="shared" si="8"/>
        <v>-0.369714651107026</v>
      </c>
      <c r="Q21" s="199">
        <f t="shared" si="9"/>
        <v>-92.51</v>
      </c>
      <c r="R21" s="199">
        <v>157.71</v>
      </c>
      <c r="S21" s="214">
        <f t="shared" si="10"/>
        <v>0.48357642594569</v>
      </c>
      <c r="T21" s="199">
        <f t="shared" si="11"/>
        <v>81.56</v>
      </c>
      <c r="U21" s="170">
        <v>250.22</v>
      </c>
      <c r="V21" s="214">
        <f t="shared" si="12"/>
        <v>0.16237077877326</v>
      </c>
      <c r="W21" s="199">
        <f t="shared" si="13"/>
        <v>23.56</v>
      </c>
      <c r="X21" s="170">
        <v>168.66</v>
      </c>
      <c r="Y21" s="214">
        <f t="shared" si="14"/>
        <v>-0.330225258493353</v>
      </c>
      <c r="Z21" s="199">
        <f t="shared" si="15"/>
        <v>-71.54</v>
      </c>
      <c r="AA21" s="199">
        <v>145.1</v>
      </c>
      <c r="AB21" s="214">
        <f t="shared" si="16"/>
        <v>0.103279690364636</v>
      </c>
      <c r="AC21" s="199">
        <f t="shared" si="17"/>
        <v>20.28</v>
      </c>
      <c r="AD21" s="199">
        <v>216.64</v>
      </c>
      <c r="AE21" s="214">
        <f t="shared" si="18"/>
        <v>0.204662576687117</v>
      </c>
      <c r="AF21" s="199">
        <f t="shared" si="19"/>
        <v>33.36</v>
      </c>
      <c r="AG21" s="199">
        <v>196.36</v>
      </c>
      <c r="AH21" s="199">
        <f t="shared" si="20"/>
        <v>0.107788500747587</v>
      </c>
      <c r="AI21" s="199">
        <f t="shared" si="21"/>
        <v>15.86</v>
      </c>
      <c r="AJ21" s="199">
        <v>163</v>
      </c>
      <c r="AK21" s="214">
        <f t="shared" si="22"/>
        <v>-0.0300593276203032</v>
      </c>
      <c r="AL21" s="199">
        <f t="shared" si="23"/>
        <v>-4.56</v>
      </c>
      <c r="AM21" s="199">
        <v>147.14</v>
      </c>
      <c r="AN21" s="214">
        <f t="shared" si="24"/>
        <v>-0.190458402262661</v>
      </c>
      <c r="AO21" s="199">
        <f t="shared" si="25"/>
        <v>-35.69</v>
      </c>
      <c r="AP21" s="227">
        <v>151.7</v>
      </c>
      <c r="AQ21" s="214">
        <f t="shared" si="26"/>
        <v>0.59236913664174</v>
      </c>
      <c r="AR21" s="199">
        <f t="shared" si="27"/>
        <v>69.71</v>
      </c>
      <c r="AS21" s="170">
        <v>187.39</v>
      </c>
      <c r="AT21" s="214">
        <f t="shared" si="28"/>
        <v>-0.0678811881188118</v>
      </c>
      <c r="AU21" s="199">
        <f t="shared" si="29"/>
        <v>-8.56999999999999</v>
      </c>
      <c r="AV21" s="199">
        <v>117.68</v>
      </c>
      <c r="AW21" s="214">
        <f t="shared" si="30"/>
        <v>-0.1041651883914</v>
      </c>
      <c r="AX21" s="199">
        <f t="shared" si="31"/>
        <v>-14.68</v>
      </c>
      <c r="AY21" s="199">
        <v>126.25</v>
      </c>
      <c r="AZ21" s="199">
        <f t="shared" si="32"/>
        <v>-0.234616846793027</v>
      </c>
      <c r="BA21" s="199">
        <f t="shared" si="33"/>
        <v>-43.2</v>
      </c>
      <c r="BB21" s="227">
        <v>140.93</v>
      </c>
      <c r="BC21" s="199">
        <f t="shared" si="34"/>
        <v>-0.0310987160597769</v>
      </c>
      <c r="BD21" s="199">
        <f t="shared" si="35"/>
        <v>-5.91</v>
      </c>
      <c r="BE21" s="227">
        <v>184.13</v>
      </c>
      <c r="BF21" s="214">
        <f t="shared" si="36"/>
        <v>0.044692430322687</v>
      </c>
      <c r="BG21" s="199">
        <f t="shared" si="37"/>
        <v>8.13</v>
      </c>
      <c r="BH21" s="170">
        <v>190.04</v>
      </c>
      <c r="BI21" s="214">
        <f t="shared" si="38"/>
        <v>0.230701576348014</v>
      </c>
      <c r="BJ21" s="199">
        <f t="shared" si="39"/>
        <v>34.1</v>
      </c>
      <c r="BK21" s="170">
        <v>181.91</v>
      </c>
      <c r="BL21" s="214">
        <f t="shared" si="40"/>
        <v>0.508573178199633</v>
      </c>
      <c r="BM21" s="199">
        <f t="shared" si="41"/>
        <v>49.83</v>
      </c>
      <c r="BN21" s="170">
        <v>147.81</v>
      </c>
      <c r="BO21" s="214">
        <f t="shared" si="42"/>
        <v>0.290739033065472</v>
      </c>
      <c r="BP21" s="199">
        <f t="shared" si="43"/>
        <v>22.07</v>
      </c>
      <c r="BQ21" s="199">
        <v>97.98</v>
      </c>
      <c r="BR21" s="214">
        <f t="shared" si="44"/>
        <v>-0.159171466548516</v>
      </c>
      <c r="BS21" s="199">
        <f t="shared" si="45"/>
        <v>-14.37</v>
      </c>
      <c r="BT21" s="199">
        <v>75.91</v>
      </c>
      <c r="BU21" s="214">
        <f t="shared" si="46"/>
        <v>-0.0278884462151395</v>
      </c>
      <c r="BV21" s="199">
        <f t="shared" si="47"/>
        <v>-2.59</v>
      </c>
      <c r="BW21" s="170">
        <v>90.28</v>
      </c>
      <c r="BX21" s="214">
        <f t="shared" si="48"/>
        <v>-0.11392042744013</v>
      </c>
      <c r="BY21" s="199">
        <f t="shared" si="49"/>
        <v>-11.94</v>
      </c>
      <c r="BZ21" s="170">
        <v>92.87</v>
      </c>
      <c r="CA21" s="214">
        <f t="shared" si="50"/>
        <v>0.405902079141516</v>
      </c>
      <c r="CB21" s="199">
        <f t="shared" si="51"/>
        <v>30.26</v>
      </c>
      <c r="CC21" s="231">
        <v>104.81</v>
      </c>
      <c r="CD21" s="214">
        <f t="shared" si="52"/>
        <v>-0.490569905699057</v>
      </c>
      <c r="CE21" s="199">
        <f t="shared" si="53"/>
        <v>-71.79</v>
      </c>
      <c r="CF21" s="170">
        <v>74.55</v>
      </c>
      <c r="CG21" s="214">
        <f t="shared" si="54"/>
        <v>0.419398642095053</v>
      </c>
      <c r="CH21" s="199">
        <f t="shared" si="55"/>
        <v>43.24</v>
      </c>
      <c r="CI21" s="170">
        <v>146.34</v>
      </c>
      <c r="CJ21" s="214">
        <f t="shared" si="56"/>
        <v>-0.320413947663305</v>
      </c>
      <c r="CK21" s="199">
        <f t="shared" si="57"/>
        <v>-48.61</v>
      </c>
      <c r="CL21" s="199">
        <v>103.1</v>
      </c>
      <c r="CM21" s="214">
        <f t="shared" si="58"/>
        <v>-0.0678341013824884</v>
      </c>
      <c r="CN21" s="199">
        <f t="shared" si="59"/>
        <v>-11.04</v>
      </c>
      <c r="CO21" s="199">
        <v>151.71</v>
      </c>
      <c r="CP21" s="214">
        <f t="shared" si="60"/>
        <v>0.0801752173624478</v>
      </c>
      <c r="CQ21" s="199">
        <f t="shared" si="61"/>
        <v>12.08</v>
      </c>
      <c r="CR21" s="199">
        <v>162.75</v>
      </c>
      <c r="CS21" s="214">
        <f t="shared" si="62"/>
        <v>0.238960611791793</v>
      </c>
      <c r="CT21" s="199">
        <f t="shared" si="63"/>
        <v>29.06</v>
      </c>
      <c r="CU21" s="199">
        <v>150.67</v>
      </c>
      <c r="CV21" s="214">
        <f t="shared" si="64"/>
        <v>-0.174013448346125</v>
      </c>
      <c r="CW21" s="199">
        <f t="shared" si="65"/>
        <v>-25.62</v>
      </c>
      <c r="CX21" s="170">
        <v>121.61</v>
      </c>
      <c r="CY21" s="214">
        <f t="shared" si="66"/>
        <v>-0.0479177444386963</v>
      </c>
      <c r="CZ21" s="199">
        <f t="shared" si="67"/>
        <v>-7.41</v>
      </c>
      <c r="DA21" s="199">
        <v>147.23</v>
      </c>
      <c r="DB21" s="214">
        <f t="shared" si="68"/>
        <v>0.634845121048736</v>
      </c>
      <c r="DC21" s="199">
        <f t="shared" si="69"/>
        <v>60.05</v>
      </c>
      <c r="DD21" s="170">
        <v>154.64</v>
      </c>
      <c r="DE21" s="214">
        <f t="shared" si="70"/>
        <v>-0.163882259347653</v>
      </c>
      <c r="DF21" s="199">
        <f t="shared" si="71"/>
        <v>-18.54</v>
      </c>
      <c r="DG21" s="199">
        <v>94.59</v>
      </c>
      <c r="DH21" s="214">
        <f t="shared" si="72"/>
        <v>-0.343374542921818</v>
      </c>
      <c r="DI21" s="199">
        <f t="shared" si="73"/>
        <v>-59.16</v>
      </c>
      <c r="DJ21" s="170">
        <v>113.13</v>
      </c>
      <c r="DK21" s="214">
        <f t="shared" si="74"/>
        <v>0.100964917886127</v>
      </c>
      <c r="DL21" s="199">
        <f t="shared" si="75"/>
        <v>15.8</v>
      </c>
      <c r="DM21" s="199">
        <v>172.29</v>
      </c>
      <c r="DN21" s="214">
        <f t="shared" si="76"/>
        <v>0.756735518634935</v>
      </c>
      <c r="DO21" s="199">
        <f t="shared" si="77"/>
        <v>67.41</v>
      </c>
      <c r="DP21" s="199">
        <v>156.49</v>
      </c>
      <c r="DQ21" s="214">
        <f t="shared" si="78"/>
        <v>-0.373998594518623</v>
      </c>
      <c r="DR21" s="199">
        <f t="shared" si="79"/>
        <v>-53.22</v>
      </c>
      <c r="DS21" s="199">
        <v>89.08</v>
      </c>
      <c r="DT21" s="214">
        <f t="shared" si="80"/>
        <v>0.00388007054673729</v>
      </c>
      <c r="DU21" s="199">
        <f t="shared" si="81"/>
        <v>0.550000000000011</v>
      </c>
      <c r="DV21" s="199">
        <v>142.3</v>
      </c>
      <c r="DW21" s="214">
        <f t="shared" si="82"/>
        <v>0.483671760519154</v>
      </c>
      <c r="DX21" s="199">
        <f t="shared" si="83"/>
        <v>46.21</v>
      </c>
      <c r="DY21" s="199">
        <v>141.75</v>
      </c>
      <c r="DZ21" s="214">
        <f t="shared" si="84"/>
        <v>-0.404326953051936</v>
      </c>
      <c r="EA21" s="199">
        <f t="shared" si="85"/>
        <v>-64.85</v>
      </c>
      <c r="EB21" s="170">
        <v>95.54</v>
      </c>
      <c r="EC21" s="214">
        <f t="shared" si="86"/>
        <v>0.101806690939067</v>
      </c>
      <c r="ED21" s="199">
        <f t="shared" si="87"/>
        <v>14.82</v>
      </c>
      <c r="EE21" s="199">
        <v>160.39</v>
      </c>
      <c r="EF21" s="214">
        <f t="shared" si="88"/>
        <v>-0.106603657788143</v>
      </c>
      <c r="EG21" s="199">
        <f t="shared" si="89"/>
        <v>-17.37</v>
      </c>
      <c r="EH21" s="199">
        <v>145.57</v>
      </c>
      <c r="EI21" s="214">
        <f t="shared" si="90"/>
        <v>0.20109096270087</v>
      </c>
      <c r="EJ21" s="199">
        <f t="shared" si="91"/>
        <v>27.28</v>
      </c>
      <c r="EK21" s="199">
        <v>162.94</v>
      </c>
      <c r="EL21" s="214">
        <f t="shared" si="92"/>
        <v>0.0316349809885931</v>
      </c>
      <c r="EM21" s="199">
        <f t="shared" si="93"/>
        <v>4.16</v>
      </c>
      <c r="EN21" s="170">
        <v>135.66</v>
      </c>
      <c r="EO21" s="214">
        <f t="shared" si="94"/>
        <v>0.0231074457325138</v>
      </c>
      <c r="EP21" s="199">
        <f t="shared" si="95"/>
        <v>2.97</v>
      </c>
      <c r="EQ21" s="199">
        <v>131.5</v>
      </c>
      <c r="ER21" s="214">
        <f t="shared" si="96"/>
        <v>-0.364373670936156</v>
      </c>
      <c r="ES21" s="199">
        <f t="shared" si="97"/>
        <v>-73.68</v>
      </c>
      <c r="ET21" s="170">
        <v>128.53</v>
      </c>
      <c r="EU21" s="214">
        <f t="shared" si="98"/>
        <v>-0.13967835262083</v>
      </c>
      <c r="EV21" s="199">
        <f t="shared" si="99"/>
        <v>-32.83</v>
      </c>
      <c r="EW21" s="199">
        <v>202.21</v>
      </c>
      <c r="EX21" s="214">
        <f t="shared" si="100"/>
        <v>0.231027077986697</v>
      </c>
      <c r="EY21" s="199">
        <f t="shared" si="101"/>
        <v>44.11</v>
      </c>
      <c r="EZ21" s="199">
        <v>235.04</v>
      </c>
      <c r="FA21" s="214">
        <f t="shared" si="102"/>
        <v>-0.212237488137971</v>
      </c>
      <c r="FB21" s="199">
        <f t="shared" si="103"/>
        <v>-51.44</v>
      </c>
      <c r="FC21" s="199">
        <v>190.93</v>
      </c>
      <c r="FD21" s="214">
        <f t="shared" si="104"/>
        <v>0.345976564669295</v>
      </c>
      <c r="FE21" s="199">
        <f t="shared" si="105"/>
        <v>62.3</v>
      </c>
      <c r="FF21" s="199">
        <v>242.37</v>
      </c>
      <c r="FG21" s="214">
        <f t="shared" si="106"/>
        <v>0.129957329317269</v>
      </c>
      <c r="FH21" s="199">
        <f t="shared" si="107"/>
        <v>20.71</v>
      </c>
      <c r="FI21" s="199">
        <v>180.07</v>
      </c>
      <c r="FJ21" s="214">
        <f t="shared" si="108"/>
        <v>0.0264734299516909</v>
      </c>
      <c r="FK21" s="199">
        <f t="shared" si="109"/>
        <v>4.11000000000001</v>
      </c>
      <c r="FL21" s="199">
        <v>159.36</v>
      </c>
      <c r="FM21" s="214">
        <f t="shared" si="110"/>
        <v>0.127696665940292</v>
      </c>
      <c r="FN21" s="170">
        <f t="shared" si="111"/>
        <v>17.58</v>
      </c>
      <c r="FO21" s="170">
        <v>155.25</v>
      </c>
      <c r="FP21" s="214">
        <f t="shared" si="112"/>
        <v>-0.350490658614833</v>
      </c>
      <c r="FQ21" s="199">
        <f t="shared" si="113"/>
        <v>-74.29</v>
      </c>
      <c r="FR21" s="170">
        <v>137.67</v>
      </c>
      <c r="FS21" s="214">
        <f t="shared" si="114"/>
        <v>0.165511932255581</v>
      </c>
      <c r="FT21" s="199">
        <f t="shared" si="115"/>
        <v>30.1</v>
      </c>
      <c r="FU21" s="199">
        <v>211.96</v>
      </c>
      <c r="FV21" s="214">
        <f t="shared" si="116"/>
        <v>-0.0678626345463864</v>
      </c>
      <c r="FW21" s="170">
        <f t="shared" si="117"/>
        <v>-13.24</v>
      </c>
      <c r="FX21" s="170">
        <v>181.86</v>
      </c>
      <c r="FY21" s="214">
        <f t="shared" si="118"/>
        <v>0.0852756299716303</v>
      </c>
      <c r="FZ21" s="170">
        <f t="shared" si="119"/>
        <v>15.33</v>
      </c>
      <c r="GA21" s="170">
        <v>195.1</v>
      </c>
      <c r="GB21" s="234">
        <f t="shared" si="120"/>
        <v>0.558609328940524</v>
      </c>
      <c r="GC21" s="199">
        <f t="shared" si="121"/>
        <v>64.43</v>
      </c>
      <c r="GD21" s="170">
        <v>179.77</v>
      </c>
      <c r="GE21" s="234">
        <f t="shared" si="122"/>
        <v>-0.084893684544589</v>
      </c>
      <c r="GF21" s="199">
        <f t="shared" si="123"/>
        <v>-10.7</v>
      </c>
      <c r="GG21" s="170">
        <v>115.34</v>
      </c>
      <c r="GH21" s="234">
        <f t="shared" si="124"/>
        <v>-0.331139885374655</v>
      </c>
      <c r="GI21" s="199">
        <f t="shared" si="125"/>
        <v>-62.4</v>
      </c>
      <c r="GJ21" s="170">
        <v>126.04</v>
      </c>
      <c r="GK21" s="234">
        <f t="shared" si="126"/>
        <v>0.0242974397999674</v>
      </c>
      <c r="GL21" s="199">
        <f t="shared" si="127"/>
        <v>4.47</v>
      </c>
      <c r="GM21" s="170">
        <v>188.44</v>
      </c>
      <c r="GN21" s="240">
        <f t="shared" si="128"/>
        <v>-0.141370297769066</v>
      </c>
      <c r="GO21" s="199">
        <f t="shared" si="129"/>
        <v>-30.29</v>
      </c>
      <c r="GP21" s="199">
        <v>183.97</v>
      </c>
      <c r="GQ21" s="234">
        <f t="shared" si="130"/>
        <v>0.319497475058505</v>
      </c>
      <c r="GR21" s="199">
        <f t="shared" si="131"/>
        <v>51.88</v>
      </c>
      <c r="GS21" s="199">
        <v>214.26</v>
      </c>
      <c r="GT21" s="199">
        <v>162.38</v>
      </c>
      <c r="GU21" s="214">
        <f t="shared" si="132"/>
        <v>0.0202026680348897</v>
      </c>
      <c r="GV21" s="199">
        <f t="shared" si="133"/>
        <v>3.15000000000001</v>
      </c>
      <c r="GW21" s="199">
        <v>159.07</v>
      </c>
      <c r="GX21" s="214">
        <f t="shared" si="134"/>
        <v>0.247859143657463</v>
      </c>
      <c r="GY21" s="229">
        <f t="shared" si="135"/>
        <v>30.97</v>
      </c>
      <c r="GZ21" s="199">
        <v>155.92</v>
      </c>
      <c r="HA21" s="214">
        <f t="shared" si="136"/>
        <v>-0.355961032936447</v>
      </c>
      <c r="HB21" s="199">
        <f t="shared" si="137"/>
        <v>-69.06</v>
      </c>
      <c r="HC21" s="199">
        <v>124.95</v>
      </c>
      <c r="HD21" s="199">
        <v>194.01</v>
      </c>
      <c r="HE21" s="199">
        <v>208.49</v>
      </c>
      <c r="HF21" s="234">
        <f t="shared" si="138"/>
        <v>-0.23675505970735</v>
      </c>
      <c r="HG21" s="229">
        <f t="shared" si="139"/>
        <v>-42.23</v>
      </c>
      <c r="HH21" s="199">
        <v>136.14</v>
      </c>
      <c r="HI21" s="199">
        <v>178.37</v>
      </c>
      <c r="HJ21" s="199">
        <v>192.59</v>
      </c>
      <c r="HK21" s="234">
        <f t="shared" si="140"/>
        <v>-0.0563579374346999</v>
      </c>
      <c r="HL21" s="229">
        <f t="shared" si="141"/>
        <v>-9.17000000000002</v>
      </c>
      <c r="HM21" s="199">
        <v>153.54</v>
      </c>
      <c r="HN21" s="234">
        <f t="shared" si="142"/>
        <v>0.246724388935714</v>
      </c>
      <c r="HO21" s="229">
        <f t="shared" si="143"/>
        <v>32.2</v>
      </c>
      <c r="HP21" s="199">
        <v>162.71</v>
      </c>
      <c r="HQ21" s="214" t="e">
        <f t="shared" si="144"/>
        <v>#DIV/0!</v>
      </c>
      <c r="HR21" s="199">
        <f t="shared" si="145"/>
        <v>130.51</v>
      </c>
      <c r="HS21" s="199">
        <v>130.51</v>
      </c>
    </row>
    <row r="22" ht="13.5" spans="1:227">
      <c r="A22" s="212" t="s">
        <v>24</v>
      </c>
      <c r="B22" s="199">
        <v>27</v>
      </c>
      <c r="C22" s="199">
        <v>199.75</v>
      </c>
      <c r="D22" s="213">
        <f t="shared" si="0"/>
        <v>0.766474339508047</v>
      </c>
      <c r="E22" s="201">
        <f t="shared" si="1"/>
        <v>100.96</v>
      </c>
      <c r="F22" s="199">
        <v>232.68</v>
      </c>
      <c r="G22" s="214">
        <f t="shared" si="2"/>
        <v>-0.386549925484352</v>
      </c>
      <c r="H22" s="199">
        <f t="shared" si="3"/>
        <v>-83</v>
      </c>
      <c r="I22" s="199">
        <v>131.72</v>
      </c>
      <c r="J22" s="214">
        <f t="shared" si="4"/>
        <v>0.734690580061399</v>
      </c>
      <c r="K22" s="199">
        <f t="shared" si="5"/>
        <v>90.94</v>
      </c>
      <c r="L22" s="199">
        <v>214.72</v>
      </c>
      <c r="M22" s="214">
        <f t="shared" si="6"/>
        <v>-0.431602149056344</v>
      </c>
      <c r="N22" s="199">
        <f t="shared" si="7"/>
        <v>-93.99</v>
      </c>
      <c r="O22" s="199">
        <v>123.78</v>
      </c>
      <c r="P22" s="214">
        <f t="shared" si="8"/>
        <v>0.43505766062603</v>
      </c>
      <c r="Q22" s="199">
        <f t="shared" si="9"/>
        <v>66.02</v>
      </c>
      <c r="R22" s="199">
        <v>217.77</v>
      </c>
      <c r="S22" s="214">
        <f t="shared" si="10"/>
        <v>-0.236093632016109</v>
      </c>
      <c r="T22" s="199">
        <f t="shared" si="11"/>
        <v>-46.9</v>
      </c>
      <c r="U22" s="170">
        <v>151.75</v>
      </c>
      <c r="V22" s="214">
        <f t="shared" si="12"/>
        <v>0.130427360154783</v>
      </c>
      <c r="W22" s="199">
        <f t="shared" si="13"/>
        <v>22.92</v>
      </c>
      <c r="X22" s="170">
        <v>198.65</v>
      </c>
      <c r="Y22" s="214">
        <f t="shared" si="14"/>
        <v>-0.352839360683509</v>
      </c>
      <c r="Z22" s="199">
        <f t="shared" si="15"/>
        <v>-95.81</v>
      </c>
      <c r="AA22" s="199">
        <v>175.73</v>
      </c>
      <c r="AB22" s="214">
        <f t="shared" si="16"/>
        <v>-0.190906111260094</v>
      </c>
      <c r="AC22" s="199">
        <f t="shared" si="17"/>
        <v>-64.07</v>
      </c>
      <c r="AD22" s="199">
        <v>271.54</v>
      </c>
      <c r="AE22" s="214">
        <f t="shared" si="18"/>
        <v>1.27162582915933</v>
      </c>
      <c r="AF22" s="199">
        <f t="shared" si="19"/>
        <v>187.87</v>
      </c>
      <c r="AG22" s="199">
        <v>335.61</v>
      </c>
      <c r="AH22" s="199">
        <f t="shared" si="20"/>
        <v>-0.481086017350989</v>
      </c>
      <c r="AI22" s="199">
        <f t="shared" si="21"/>
        <v>-136.97</v>
      </c>
      <c r="AJ22" s="199">
        <v>147.74</v>
      </c>
      <c r="AK22" s="214">
        <f t="shared" si="22"/>
        <v>-0.206139861699755</v>
      </c>
      <c r="AL22" s="199">
        <f t="shared" si="23"/>
        <v>-73.93</v>
      </c>
      <c r="AM22" s="199">
        <v>284.71</v>
      </c>
      <c r="AN22" s="214">
        <f t="shared" si="24"/>
        <v>0.911217692512656</v>
      </c>
      <c r="AO22" s="199">
        <f t="shared" si="25"/>
        <v>170.99</v>
      </c>
      <c r="AP22" s="227">
        <v>358.64</v>
      </c>
      <c r="AQ22" s="214">
        <f t="shared" si="26"/>
        <v>-0.271545031055901</v>
      </c>
      <c r="AR22" s="199">
        <f t="shared" si="27"/>
        <v>-69.95</v>
      </c>
      <c r="AS22" s="170">
        <v>187.65</v>
      </c>
      <c r="AT22" s="214">
        <f t="shared" si="28"/>
        <v>0.283315896976038</v>
      </c>
      <c r="AU22" s="199">
        <f t="shared" si="29"/>
        <v>56.87</v>
      </c>
      <c r="AV22" s="199">
        <v>257.6</v>
      </c>
      <c r="AW22" s="214">
        <f t="shared" si="30"/>
        <v>0.323552683634445</v>
      </c>
      <c r="AX22" s="199">
        <f t="shared" si="31"/>
        <v>49.07</v>
      </c>
      <c r="AY22" s="199">
        <v>200.73</v>
      </c>
      <c r="AZ22" s="199">
        <f t="shared" si="32"/>
        <v>-0.664780513681977</v>
      </c>
      <c r="BA22" s="199">
        <f t="shared" si="33"/>
        <v>-300.76</v>
      </c>
      <c r="BB22" s="227">
        <v>151.66</v>
      </c>
      <c r="BC22" s="199">
        <f t="shared" si="34"/>
        <v>0.928638417597408</v>
      </c>
      <c r="BD22" s="199">
        <f t="shared" si="35"/>
        <v>217.84</v>
      </c>
      <c r="BE22" s="227">
        <v>452.42</v>
      </c>
      <c r="BF22" s="214">
        <f t="shared" si="36"/>
        <v>0.976076151966979</v>
      </c>
      <c r="BG22" s="199">
        <f t="shared" si="37"/>
        <v>115.87</v>
      </c>
      <c r="BH22" s="170">
        <v>234.58</v>
      </c>
      <c r="BI22" s="214">
        <f t="shared" si="38"/>
        <v>-0.551275751275751</v>
      </c>
      <c r="BJ22" s="199">
        <f t="shared" si="39"/>
        <v>-145.84</v>
      </c>
      <c r="BK22" s="170">
        <v>118.71</v>
      </c>
      <c r="BL22" s="214">
        <f t="shared" si="40"/>
        <v>0.31800518134715</v>
      </c>
      <c r="BM22" s="199">
        <f t="shared" si="41"/>
        <v>63.83</v>
      </c>
      <c r="BN22" s="170">
        <v>264.55</v>
      </c>
      <c r="BO22" s="214">
        <f t="shared" si="42"/>
        <v>-0.192988099067224</v>
      </c>
      <c r="BP22" s="199">
        <f t="shared" si="43"/>
        <v>-48</v>
      </c>
      <c r="BQ22" s="199">
        <v>200.72</v>
      </c>
      <c r="BR22" s="214">
        <f t="shared" si="44"/>
        <v>0.147920801218443</v>
      </c>
      <c r="BS22" s="199">
        <f t="shared" si="45"/>
        <v>32.05</v>
      </c>
      <c r="BT22" s="199">
        <v>248.72</v>
      </c>
      <c r="BU22" s="214">
        <f t="shared" si="46"/>
        <v>0.955152499548818</v>
      </c>
      <c r="BV22" s="199">
        <f t="shared" si="47"/>
        <v>105.85</v>
      </c>
      <c r="BW22" s="170">
        <v>216.67</v>
      </c>
      <c r="BX22" s="214">
        <f t="shared" si="48"/>
        <v>-0.322905847131423</v>
      </c>
      <c r="BY22" s="199">
        <f t="shared" si="49"/>
        <v>-52.85</v>
      </c>
      <c r="BZ22" s="170">
        <v>110.82</v>
      </c>
      <c r="CA22" s="214">
        <f t="shared" si="50"/>
        <v>-0.258270642617602</v>
      </c>
      <c r="CB22" s="199">
        <f t="shared" si="51"/>
        <v>-56.99</v>
      </c>
      <c r="CC22" s="231">
        <v>163.67</v>
      </c>
      <c r="CD22" s="214">
        <f t="shared" si="52"/>
        <v>0.492862458561667</v>
      </c>
      <c r="CE22" s="199">
        <f t="shared" si="53"/>
        <v>72.85</v>
      </c>
      <c r="CF22" s="170">
        <v>220.66</v>
      </c>
      <c r="CG22" s="214">
        <f t="shared" si="54"/>
        <v>-0.177370881567231</v>
      </c>
      <c r="CH22" s="199">
        <f t="shared" si="55"/>
        <v>-31.87</v>
      </c>
      <c r="CI22" s="170">
        <v>147.81</v>
      </c>
      <c r="CJ22" s="214">
        <f t="shared" si="56"/>
        <v>0.146576478846277</v>
      </c>
      <c r="CK22" s="199">
        <f t="shared" si="57"/>
        <v>22.97</v>
      </c>
      <c r="CL22" s="199">
        <v>179.68</v>
      </c>
      <c r="CM22" s="214">
        <f t="shared" si="58"/>
        <v>0.129441441441442</v>
      </c>
      <c r="CN22" s="199">
        <f t="shared" si="59"/>
        <v>17.96</v>
      </c>
      <c r="CO22" s="199">
        <v>156.71</v>
      </c>
      <c r="CP22" s="214">
        <f t="shared" si="60"/>
        <v>-0.236252545824847</v>
      </c>
      <c r="CQ22" s="199">
        <f t="shared" si="61"/>
        <v>-42.92</v>
      </c>
      <c r="CR22" s="199">
        <v>138.75</v>
      </c>
      <c r="CS22" s="214">
        <f t="shared" si="62"/>
        <v>0.802102965975597</v>
      </c>
      <c r="CT22" s="199">
        <f t="shared" si="63"/>
        <v>80.86</v>
      </c>
      <c r="CU22" s="199">
        <v>181.67</v>
      </c>
      <c r="CV22" s="214">
        <f t="shared" si="64"/>
        <v>-0.442237468186345</v>
      </c>
      <c r="CW22" s="199">
        <f t="shared" si="65"/>
        <v>-79.93</v>
      </c>
      <c r="CX22" s="170">
        <v>100.81</v>
      </c>
      <c r="CY22" s="214">
        <f t="shared" si="66"/>
        <v>0.589062774749429</v>
      </c>
      <c r="CZ22" s="199">
        <f t="shared" si="67"/>
        <v>67</v>
      </c>
      <c r="DA22" s="199">
        <v>180.74</v>
      </c>
      <c r="DB22" s="214">
        <f t="shared" si="68"/>
        <v>-0.174001452432825</v>
      </c>
      <c r="DC22" s="199">
        <f t="shared" si="69"/>
        <v>-23.96</v>
      </c>
      <c r="DD22" s="170">
        <v>113.74</v>
      </c>
      <c r="DE22" s="214">
        <f t="shared" si="70"/>
        <v>0.313680595306239</v>
      </c>
      <c r="DF22" s="199">
        <f t="shared" si="71"/>
        <v>32.88</v>
      </c>
      <c r="DG22" s="199">
        <v>137.7</v>
      </c>
      <c r="DH22" s="214">
        <f t="shared" si="72"/>
        <v>0.0395715560844986</v>
      </c>
      <c r="DI22" s="199">
        <f t="shared" si="73"/>
        <v>3.98999999999999</v>
      </c>
      <c r="DJ22" s="170">
        <v>104.82</v>
      </c>
      <c r="DK22" s="214">
        <f t="shared" si="74"/>
        <v>0.148928896991796</v>
      </c>
      <c r="DL22" s="199">
        <f t="shared" si="75"/>
        <v>13.07</v>
      </c>
      <c r="DM22" s="199">
        <v>100.83</v>
      </c>
      <c r="DN22" s="214">
        <f t="shared" si="76"/>
        <v>-0.529714377578908</v>
      </c>
      <c r="DO22" s="199">
        <f t="shared" si="77"/>
        <v>-98.85</v>
      </c>
      <c r="DP22" s="199">
        <v>87.76</v>
      </c>
      <c r="DQ22" s="214">
        <f t="shared" si="78"/>
        <v>-0.161341063322997</v>
      </c>
      <c r="DR22" s="199">
        <f t="shared" si="79"/>
        <v>-35.9</v>
      </c>
      <c r="DS22" s="199">
        <v>186.61</v>
      </c>
      <c r="DT22" s="214">
        <f t="shared" si="80"/>
        <v>1.1659690450696</v>
      </c>
      <c r="DU22" s="199">
        <f t="shared" si="81"/>
        <v>119.78</v>
      </c>
      <c r="DV22" s="199">
        <v>222.51</v>
      </c>
      <c r="DW22" s="214">
        <f t="shared" si="82"/>
        <v>-0.331489555541094</v>
      </c>
      <c r="DX22" s="199">
        <f t="shared" si="83"/>
        <v>-50.94</v>
      </c>
      <c r="DY22" s="199">
        <v>102.73</v>
      </c>
      <c r="DZ22" s="214">
        <f t="shared" si="84"/>
        <v>-0.368911704312115</v>
      </c>
      <c r="EA22" s="199">
        <f t="shared" si="85"/>
        <v>-89.83</v>
      </c>
      <c r="EB22" s="170">
        <v>153.67</v>
      </c>
      <c r="EC22" s="214">
        <f t="shared" si="86"/>
        <v>1.6244880362147</v>
      </c>
      <c r="ED22" s="199">
        <f t="shared" si="87"/>
        <v>150.72</v>
      </c>
      <c r="EE22" s="199">
        <v>243.5</v>
      </c>
      <c r="EF22" s="214">
        <f t="shared" si="88"/>
        <v>-0.268469604983048</v>
      </c>
      <c r="EG22" s="199">
        <f t="shared" si="89"/>
        <v>-34.05</v>
      </c>
      <c r="EH22" s="199">
        <v>92.78</v>
      </c>
      <c r="EI22" s="214">
        <f t="shared" si="90"/>
        <v>0.672998285186651</v>
      </c>
      <c r="EJ22" s="199">
        <f t="shared" si="91"/>
        <v>51.02</v>
      </c>
      <c r="EK22" s="199">
        <v>126.83</v>
      </c>
      <c r="EL22" s="214">
        <f t="shared" si="92"/>
        <v>-0.275792892625143</v>
      </c>
      <c r="EM22" s="199">
        <f t="shared" si="93"/>
        <v>-28.87</v>
      </c>
      <c r="EN22" s="170">
        <v>75.81</v>
      </c>
      <c r="EO22" s="214">
        <f t="shared" si="94"/>
        <v>-0.103306493061504</v>
      </c>
      <c r="EP22" s="199">
        <f t="shared" si="95"/>
        <v>-12.06</v>
      </c>
      <c r="EQ22" s="199">
        <v>104.68</v>
      </c>
      <c r="ER22" s="214">
        <f t="shared" si="96"/>
        <v>-0.470806890299184</v>
      </c>
      <c r="ES22" s="199">
        <f t="shared" si="97"/>
        <v>-103.86</v>
      </c>
      <c r="ET22" s="170">
        <v>116.74</v>
      </c>
      <c r="EU22" s="214">
        <f t="shared" si="98"/>
        <v>-0.156856749732457</v>
      </c>
      <c r="EV22" s="199">
        <f t="shared" si="99"/>
        <v>-41.04</v>
      </c>
      <c r="EW22" s="199">
        <v>220.6</v>
      </c>
      <c r="EX22" s="214">
        <f t="shared" si="100"/>
        <v>0.58897121340945</v>
      </c>
      <c r="EY22" s="199">
        <f t="shared" si="101"/>
        <v>96.98</v>
      </c>
      <c r="EZ22" s="199">
        <v>261.64</v>
      </c>
      <c r="FA22" s="214">
        <f t="shared" si="102"/>
        <v>-0.171271830489708</v>
      </c>
      <c r="FB22" s="199">
        <f t="shared" si="103"/>
        <v>-34.03</v>
      </c>
      <c r="FC22" s="199">
        <v>164.66</v>
      </c>
      <c r="FD22" s="214">
        <f t="shared" si="104"/>
        <v>0.760811768876285</v>
      </c>
      <c r="FE22" s="199">
        <f t="shared" si="105"/>
        <v>85.85</v>
      </c>
      <c r="FF22" s="199">
        <v>198.69</v>
      </c>
      <c r="FG22" s="214">
        <f t="shared" si="106"/>
        <v>0.037037037037037</v>
      </c>
      <c r="FH22" s="199">
        <f t="shared" si="107"/>
        <v>4.03</v>
      </c>
      <c r="FI22" s="199">
        <v>112.84</v>
      </c>
      <c r="FJ22" s="214">
        <f t="shared" si="108"/>
        <v>0.0384615384615385</v>
      </c>
      <c r="FK22" s="199">
        <f t="shared" si="109"/>
        <v>4.03</v>
      </c>
      <c r="FL22" s="199">
        <v>108.81</v>
      </c>
      <c r="FM22" s="214">
        <f t="shared" si="110"/>
        <v>0.105274261603376</v>
      </c>
      <c r="FN22" s="170">
        <f t="shared" si="111"/>
        <v>9.98</v>
      </c>
      <c r="FO22" s="170">
        <v>104.78</v>
      </c>
      <c r="FP22" s="214">
        <f t="shared" si="112"/>
        <v>0.758812615955473</v>
      </c>
      <c r="FQ22" s="199">
        <f t="shared" si="113"/>
        <v>40.9</v>
      </c>
      <c r="FR22" s="170">
        <v>94.8</v>
      </c>
      <c r="FS22" s="214">
        <f t="shared" si="114"/>
        <v>1.24958263772955</v>
      </c>
      <c r="FT22" s="199">
        <f t="shared" si="115"/>
        <v>29.94</v>
      </c>
      <c r="FU22" s="199">
        <v>53.9</v>
      </c>
      <c r="FV22" s="214">
        <f t="shared" si="116"/>
        <v>-0.710977080820265</v>
      </c>
      <c r="FW22" s="170">
        <f t="shared" si="117"/>
        <v>-58.94</v>
      </c>
      <c r="FX22" s="170">
        <v>23.96</v>
      </c>
      <c r="FY22" s="214">
        <f t="shared" si="118"/>
        <v>-0.161525235157277</v>
      </c>
      <c r="FZ22" s="170">
        <f t="shared" si="119"/>
        <v>-15.97</v>
      </c>
      <c r="GA22" s="170">
        <v>82.9</v>
      </c>
      <c r="GB22" s="234">
        <f t="shared" si="120"/>
        <v>0.524125173423771</v>
      </c>
      <c r="GC22" s="199">
        <f t="shared" si="121"/>
        <v>34</v>
      </c>
      <c r="GD22" s="170">
        <v>98.87</v>
      </c>
      <c r="GE22" s="234">
        <f t="shared" si="122"/>
        <v>3.65351506456241</v>
      </c>
      <c r="GF22" s="199">
        <f t="shared" si="123"/>
        <v>50.93</v>
      </c>
      <c r="GG22" s="170">
        <v>64.87</v>
      </c>
      <c r="GH22" s="234">
        <f t="shared" si="124"/>
        <v>-0.702898550724638</v>
      </c>
      <c r="GI22" s="199">
        <f t="shared" si="125"/>
        <v>-32.98</v>
      </c>
      <c r="GJ22" s="170">
        <v>13.94</v>
      </c>
      <c r="GK22" s="234">
        <f t="shared" si="126"/>
        <v>4.8870765370138</v>
      </c>
      <c r="GL22" s="199">
        <f t="shared" si="127"/>
        <v>38.95</v>
      </c>
      <c r="GM22" s="170">
        <v>46.92</v>
      </c>
      <c r="GN22" s="240">
        <f t="shared" si="128"/>
        <v>-0.966043202249585</v>
      </c>
      <c r="GO22" s="199">
        <f t="shared" si="129"/>
        <v>-226.74</v>
      </c>
      <c r="GP22" s="199">
        <v>7.97</v>
      </c>
      <c r="GQ22" s="234">
        <f t="shared" si="130"/>
        <v>1.64104872285361</v>
      </c>
      <c r="GR22" s="199">
        <f t="shared" si="131"/>
        <v>145.84</v>
      </c>
      <c r="GS22" s="199">
        <v>234.71</v>
      </c>
      <c r="GT22" s="199">
        <v>88.87</v>
      </c>
      <c r="GU22" s="214">
        <f t="shared" si="132"/>
        <v>-0.265645707554116</v>
      </c>
      <c r="GV22" s="199">
        <f t="shared" si="133"/>
        <v>-18.04</v>
      </c>
      <c r="GW22" s="199">
        <v>49.87</v>
      </c>
      <c r="GX22" s="214">
        <f t="shared" si="134"/>
        <v>0.415381408920383</v>
      </c>
      <c r="GY22" s="229">
        <f t="shared" si="135"/>
        <v>19.93</v>
      </c>
      <c r="GZ22" s="199">
        <v>67.91</v>
      </c>
      <c r="HA22" s="214">
        <f t="shared" si="136"/>
        <v>0.296756756756757</v>
      </c>
      <c r="HB22" s="199">
        <f t="shared" si="137"/>
        <v>10.98</v>
      </c>
      <c r="HC22" s="199">
        <v>47.98</v>
      </c>
      <c r="HD22" s="199">
        <v>37</v>
      </c>
      <c r="HE22" s="199">
        <v>100.98</v>
      </c>
      <c r="HF22" s="234">
        <f t="shared" si="138"/>
        <v>1.76897435897436</v>
      </c>
      <c r="HG22" s="229">
        <f t="shared" si="139"/>
        <v>68.99</v>
      </c>
      <c r="HH22" s="199">
        <v>107.99</v>
      </c>
      <c r="HI22" s="199">
        <v>39</v>
      </c>
      <c r="HJ22" s="199">
        <v>111.99</v>
      </c>
      <c r="HK22" s="234">
        <f t="shared" si="140"/>
        <v>-0.0804597701149425</v>
      </c>
      <c r="HL22" s="229">
        <f t="shared" si="141"/>
        <v>-7</v>
      </c>
      <c r="HM22" s="199">
        <v>80</v>
      </c>
      <c r="HN22" s="234">
        <f t="shared" si="142"/>
        <v>1.02325581395349</v>
      </c>
      <c r="HO22" s="229">
        <f t="shared" si="143"/>
        <v>44</v>
      </c>
      <c r="HP22" s="199">
        <v>87</v>
      </c>
      <c r="HQ22" s="214" t="e">
        <f t="shared" si="144"/>
        <v>#DIV/0!</v>
      </c>
      <c r="HR22" s="199">
        <f t="shared" si="145"/>
        <v>43</v>
      </c>
      <c r="HS22" s="199">
        <v>43</v>
      </c>
    </row>
    <row r="23" ht="13.5" spans="1:227">
      <c r="A23" s="212" t="s">
        <v>25</v>
      </c>
      <c r="B23" s="199">
        <v>16</v>
      </c>
      <c r="C23" s="199">
        <v>69.78</v>
      </c>
      <c r="D23" s="213">
        <f t="shared" si="0"/>
        <v>0.229244712990937</v>
      </c>
      <c r="E23" s="201">
        <f t="shared" si="1"/>
        <v>18.97</v>
      </c>
      <c r="F23" s="199">
        <v>101.72</v>
      </c>
      <c r="G23" s="214">
        <f t="shared" si="2"/>
        <v>-0.488218195312017</v>
      </c>
      <c r="H23" s="199">
        <f t="shared" si="3"/>
        <v>-78.94</v>
      </c>
      <c r="I23" s="199">
        <v>82.75</v>
      </c>
      <c r="J23" s="214">
        <f t="shared" si="4"/>
        <v>1.05086250634196</v>
      </c>
      <c r="K23" s="199">
        <f t="shared" si="5"/>
        <v>82.85</v>
      </c>
      <c r="L23" s="199">
        <v>161.69</v>
      </c>
      <c r="M23" s="214">
        <f t="shared" si="6"/>
        <v>-0.324537354352296</v>
      </c>
      <c r="N23" s="199">
        <f t="shared" si="7"/>
        <v>-37.88</v>
      </c>
      <c r="O23" s="199">
        <v>78.84</v>
      </c>
      <c r="P23" s="214">
        <f t="shared" si="8"/>
        <v>0.603737290464413</v>
      </c>
      <c r="Q23" s="199">
        <f t="shared" si="9"/>
        <v>43.94</v>
      </c>
      <c r="R23" s="199">
        <v>116.72</v>
      </c>
      <c r="S23" s="214">
        <f t="shared" si="10"/>
        <v>-0.0131525423728813</v>
      </c>
      <c r="T23" s="199">
        <f t="shared" si="11"/>
        <v>-0.969999999999999</v>
      </c>
      <c r="U23" s="170">
        <v>72.78</v>
      </c>
      <c r="V23" s="214">
        <f t="shared" si="12"/>
        <v>-0.0640862944162436</v>
      </c>
      <c r="W23" s="199">
        <f t="shared" si="13"/>
        <v>-5.05</v>
      </c>
      <c r="X23" s="170">
        <v>73.75</v>
      </c>
      <c r="Y23" s="214">
        <f t="shared" si="14"/>
        <v>-0.318928262748488</v>
      </c>
      <c r="Z23" s="199">
        <f t="shared" si="15"/>
        <v>-36.9</v>
      </c>
      <c r="AA23" s="199">
        <v>78.8</v>
      </c>
      <c r="AB23" s="214">
        <f t="shared" si="16"/>
        <v>-0.366409287552708</v>
      </c>
      <c r="AC23" s="199">
        <f t="shared" si="17"/>
        <v>-66.91</v>
      </c>
      <c r="AD23" s="199">
        <v>115.7</v>
      </c>
      <c r="AE23" s="214">
        <f t="shared" si="18"/>
        <v>2.52256944444444</v>
      </c>
      <c r="AF23" s="199">
        <f t="shared" si="19"/>
        <v>130.77</v>
      </c>
      <c r="AG23" s="199">
        <v>182.61</v>
      </c>
      <c r="AH23" s="199">
        <f t="shared" si="20"/>
        <v>-0.341797866937532</v>
      </c>
      <c r="AI23" s="199">
        <f t="shared" si="21"/>
        <v>-26.92</v>
      </c>
      <c r="AJ23" s="199">
        <v>51.84</v>
      </c>
      <c r="AK23" s="214">
        <f t="shared" si="22"/>
        <v>0.315736719011026</v>
      </c>
      <c r="AL23" s="199">
        <f t="shared" si="23"/>
        <v>18.9</v>
      </c>
      <c r="AM23" s="199">
        <v>78.76</v>
      </c>
      <c r="AN23" s="214">
        <f t="shared" si="24"/>
        <v>3.00133689839572</v>
      </c>
      <c r="AO23" s="199">
        <f t="shared" si="25"/>
        <v>44.9</v>
      </c>
      <c r="AP23" s="227">
        <v>59.86</v>
      </c>
      <c r="AQ23" s="214">
        <f t="shared" si="26"/>
        <v>-0.819454501568912</v>
      </c>
      <c r="AR23" s="199">
        <f t="shared" si="27"/>
        <v>-67.9</v>
      </c>
      <c r="AS23" s="170">
        <v>14.96</v>
      </c>
      <c r="AT23" s="214">
        <f t="shared" si="28"/>
        <v>1.59505167554024</v>
      </c>
      <c r="AU23" s="199">
        <f t="shared" si="29"/>
        <v>50.93</v>
      </c>
      <c r="AV23" s="199">
        <v>82.86</v>
      </c>
      <c r="AW23" s="214">
        <f t="shared" si="30"/>
        <v>-0.632100472404655</v>
      </c>
      <c r="AX23" s="199">
        <f t="shared" si="31"/>
        <v>-54.86</v>
      </c>
      <c r="AY23" s="199">
        <v>31.93</v>
      </c>
      <c r="AZ23" s="199">
        <f t="shared" si="32"/>
        <v>0.360131640808651</v>
      </c>
      <c r="BA23" s="199">
        <f t="shared" si="33"/>
        <v>22.98</v>
      </c>
      <c r="BB23" s="227">
        <v>86.79</v>
      </c>
      <c r="BC23" s="199">
        <f t="shared" si="34"/>
        <v>-0.273565573770492</v>
      </c>
      <c r="BD23" s="199">
        <f t="shared" si="35"/>
        <v>-24.03</v>
      </c>
      <c r="BE23" s="227">
        <v>63.81</v>
      </c>
      <c r="BF23" s="214">
        <f t="shared" si="36"/>
        <v>0.173860751035681</v>
      </c>
      <c r="BG23" s="199">
        <f t="shared" si="37"/>
        <v>13.01</v>
      </c>
      <c r="BH23" s="170">
        <v>87.84</v>
      </c>
      <c r="BI23" s="214">
        <f t="shared" si="38"/>
        <v>0.19080203691916</v>
      </c>
      <c r="BJ23" s="199">
        <f t="shared" si="39"/>
        <v>11.99</v>
      </c>
      <c r="BK23" s="170">
        <v>74.83</v>
      </c>
      <c r="BL23" s="214">
        <f t="shared" si="40"/>
        <v>0.1669452181987</v>
      </c>
      <c r="BM23" s="199">
        <f t="shared" si="41"/>
        <v>8.99</v>
      </c>
      <c r="BN23" s="170">
        <v>62.84</v>
      </c>
      <c r="BO23" s="214">
        <f t="shared" si="42"/>
        <v>0.252908329455561</v>
      </c>
      <c r="BP23" s="199">
        <f t="shared" si="43"/>
        <v>10.87</v>
      </c>
      <c r="BQ23" s="199">
        <v>53.85</v>
      </c>
      <c r="BR23" s="214">
        <f t="shared" si="44"/>
        <v>0.346913193356315</v>
      </c>
      <c r="BS23" s="199">
        <f t="shared" si="45"/>
        <v>11.07</v>
      </c>
      <c r="BT23" s="199">
        <v>42.98</v>
      </c>
      <c r="BU23" s="214">
        <f t="shared" si="46"/>
        <v>-0.500704115161946</v>
      </c>
      <c r="BV23" s="199">
        <f t="shared" si="47"/>
        <v>-32</v>
      </c>
      <c r="BW23" s="170">
        <v>31.91</v>
      </c>
      <c r="BX23" s="214">
        <f t="shared" si="48"/>
        <v>0.363267918088737</v>
      </c>
      <c r="BY23" s="199">
        <f t="shared" si="49"/>
        <v>17.03</v>
      </c>
      <c r="BZ23" s="170">
        <v>63.91</v>
      </c>
      <c r="CA23" s="214">
        <f t="shared" si="50"/>
        <v>-0.382345191040843</v>
      </c>
      <c r="CB23" s="199">
        <f t="shared" si="51"/>
        <v>-29.02</v>
      </c>
      <c r="CC23" s="231">
        <v>46.88</v>
      </c>
      <c r="CD23" s="214">
        <f t="shared" si="52"/>
        <v>4.43307086614173</v>
      </c>
      <c r="CE23" s="199">
        <f t="shared" si="53"/>
        <v>61.93</v>
      </c>
      <c r="CF23" s="170">
        <v>75.9</v>
      </c>
      <c r="CG23" s="214">
        <f t="shared" si="54"/>
        <v>-0.735916824196597</v>
      </c>
      <c r="CH23" s="199">
        <f t="shared" si="55"/>
        <v>-38.93</v>
      </c>
      <c r="CI23" s="170">
        <v>13.97</v>
      </c>
      <c r="CJ23" s="214">
        <f t="shared" si="56"/>
        <v>0.827919834139599</v>
      </c>
      <c r="CK23" s="199">
        <f t="shared" si="57"/>
        <v>23.96</v>
      </c>
      <c r="CL23" s="199">
        <v>52.9</v>
      </c>
      <c r="CM23" s="214">
        <f t="shared" si="58"/>
        <v>-0.369498910675381</v>
      </c>
      <c r="CN23" s="199">
        <f t="shared" si="59"/>
        <v>-16.96</v>
      </c>
      <c r="CO23" s="199">
        <v>28.94</v>
      </c>
      <c r="CP23" s="214">
        <f t="shared" si="60"/>
        <v>0.0455580865603645</v>
      </c>
      <c r="CQ23" s="199">
        <f t="shared" si="61"/>
        <v>2</v>
      </c>
      <c r="CR23" s="199">
        <v>45.9</v>
      </c>
      <c r="CS23" s="214">
        <f t="shared" si="62"/>
        <v>-0.200509925332362</v>
      </c>
      <c r="CT23" s="199">
        <f t="shared" si="63"/>
        <v>-11.01</v>
      </c>
      <c r="CU23" s="199">
        <v>43.9</v>
      </c>
      <c r="CV23" s="214">
        <f t="shared" si="64"/>
        <v>-0.0682165280841677</v>
      </c>
      <c r="CW23" s="199">
        <f t="shared" si="65"/>
        <v>-4.02</v>
      </c>
      <c r="CX23" s="170">
        <v>54.91</v>
      </c>
      <c r="CY23" s="214">
        <f t="shared" si="66"/>
        <v>0.23027139874739</v>
      </c>
      <c r="CZ23" s="199">
        <f t="shared" si="67"/>
        <v>11.03</v>
      </c>
      <c r="DA23" s="199">
        <v>58.93</v>
      </c>
      <c r="DB23" s="214">
        <f t="shared" si="68"/>
        <v>0.655148583275743</v>
      </c>
      <c r="DC23" s="199">
        <f t="shared" si="69"/>
        <v>18.96</v>
      </c>
      <c r="DD23" s="170">
        <v>47.9</v>
      </c>
      <c r="DE23" s="214">
        <f t="shared" si="70"/>
        <v>-0.591992104892147</v>
      </c>
      <c r="DF23" s="199">
        <f t="shared" si="71"/>
        <v>-41.99</v>
      </c>
      <c r="DG23" s="199">
        <v>28.94</v>
      </c>
      <c r="DH23" s="214">
        <f t="shared" si="72"/>
        <v>0.246792054842679</v>
      </c>
      <c r="DI23" s="199">
        <f t="shared" si="73"/>
        <v>14.04</v>
      </c>
      <c r="DJ23" s="170">
        <v>70.93</v>
      </c>
      <c r="DK23" s="214">
        <f t="shared" si="74"/>
        <v>0.356785118053899</v>
      </c>
      <c r="DL23" s="199">
        <f t="shared" si="75"/>
        <v>14.96</v>
      </c>
      <c r="DM23" s="199">
        <v>56.89</v>
      </c>
      <c r="DN23" s="214">
        <f t="shared" si="76"/>
        <v>-0.22236646884273</v>
      </c>
      <c r="DO23" s="199">
        <f t="shared" si="77"/>
        <v>-11.99</v>
      </c>
      <c r="DP23" s="199">
        <v>41.93</v>
      </c>
      <c r="DQ23" s="214">
        <f t="shared" si="78"/>
        <v>0.544100801832761</v>
      </c>
      <c r="DR23" s="199">
        <f t="shared" si="79"/>
        <v>19</v>
      </c>
      <c r="DS23" s="199">
        <v>53.92</v>
      </c>
      <c r="DT23" s="214">
        <f t="shared" si="80"/>
        <v>-0.300480769230769</v>
      </c>
      <c r="DU23" s="199">
        <f t="shared" si="81"/>
        <v>-15</v>
      </c>
      <c r="DV23" s="199">
        <v>34.92</v>
      </c>
      <c r="DW23" s="214">
        <f t="shared" si="82"/>
        <v>-0.0897155361050328</v>
      </c>
      <c r="DX23" s="199">
        <f t="shared" si="83"/>
        <v>-4.92</v>
      </c>
      <c r="DY23" s="199">
        <v>49.92</v>
      </c>
      <c r="DZ23" s="214">
        <f t="shared" si="84"/>
        <v>-0.0838623454727697</v>
      </c>
      <c r="EA23" s="199">
        <f t="shared" si="85"/>
        <v>-5.02</v>
      </c>
      <c r="EB23" s="170">
        <v>54.84</v>
      </c>
      <c r="EC23" s="214">
        <f t="shared" si="86"/>
        <v>0.110369133741421</v>
      </c>
      <c r="ED23" s="199">
        <f t="shared" si="87"/>
        <v>5.95</v>
      </c>
      <c r="EE23" s="199">
        <v>59.86</v>
      </c>
      <c r="EF23" s="214">
        <f t="shared" si="88"/>
        <v>0.862819626814098</v>
      </c>
      <c r="EG23" s="199">
        <f t="shared" si="89"/>
        <v>24.97</v>
      </c>
      <c r="EH23" s="199">
        <v>53.91</v>
      </c>
      <c r="EI23" s="214">
        <f t="shared" si="90"/>
        <v>-0.0649434571890145</v>
      </c>
      <c r="EJ23" s="199">
        <f t="shared" si="91"/>
        <v>-2.01</v>
      </c>
      <c r="EK23" s="199">
        <v>28.94</v>
      </c>
      <c r="EL23" s="214">
        <f t="shared" si="92"/>
        <v>-0.225087631447171</v>
      </c>
      <c r="EM23" s="199">
        <f t="shared" si="93"/>
        <v>-8.99</v>
      </c>
      <c r="EN23" s="170">
        <v>30.95</v>
      </c>
      <c r="EO23" s="214">
        <f t="shared" si="94"/>
        <v>0.480904708935855</v>
      </c>
      <c r="EP23" s="199">
        <f t="shared" si="95"/>
        <v>12.97</v>
      </c>
      <c r="EQ23" s="199">
        <v>39.94</v>
      </c>
      <c r="ER23" s="214">
        <f t="shared" si="96"/>
        <v>-0.269897130481862</v>
      </c>
      <c r="ES23" s="199">
        <f t="shared" si="97"/>
        <v>-9.97</v>
      </c>
      <c r="ET23" s="170">
        <v>26.97</v>
      </c>
      <c r="EU23" s="214">
        <f t="shared" si="98"/>
        <v>0.0142778693025809</v>
      </c>
      <c r="EV23" s="199">
        <f t="shared" si="99"/>
        <v>0.519999999999996</v>
      </c>
      <c r="EW23" s="199">
        <v>36.94</v>
      </c>
      <c r="EX23" s="214">
        <f t="shared" si="100"/>
        <v>-0.51933482908803</v>
      </c>
      <c r="EY23" s="199">
        <f t="shared" si="101"/>
        <v>-39.35</v>
      </c>
      <c r="EZ23" s="199">
        <v>36.42</v>
      </c>
      <c r="FA23" s="214">
        <f t="shared" si="102"/>
        <v>0.0259986459038592</v>
      </c>
      <c r="FB23" s="199">
        <f t="shared" si="103"/>
        <v>1.92</v>
      </c>
      <c r="FC23" s="199">
        <v>75.77</v>
      </c>
      <c r="FD23" s="214">
        <f t="shared" si="104"/>
        <v>0.509607522485691</v>
      </c>
      <c r="FE23" s="199">
        <f t="shared" si="105"/>
        <v>24.93</v>
      </c>
      <c r="FF23" s="199">
        <v>73.85</v>
      </c>
      <c r="FG23" s="214">
        <f t="shared" si="106"/>
        <v>0.22391793845384</v>
      </c>
      <c r="FH23" s="199">
        <f t="shared" si="107"/>
        <v>8.95</v>
      </c>
      <c r="FI23" s="199">
        <v>48.92</v>
      </c>
      <c r="FJ23" s="214">
        <f t="shared" si="108"/>
        <v>0.740095777100566</v>
      </c>
      <c r="FK23" s="199">
        <f t="shared" si="109"/>
        <v>17</v>
      </c>
      <c r="FL23" s="199">
        <v>39.97</v>
      </c>
      <c r="FM23" s="214">
        <f t="shared" si="110"/>
        <v>-0.386976247664799</v>
      </c>
      <c r="FN23" s="170">
        <f t="shared" si="111"/>
        <v>-14.5</v>
      </c>
      <c r="FO23" s="170">
        <v>22.97</v>
      </c>
      <c r="FP23" s="214">
        <f t="shared" si="112"/>
        <v>-0.234055600981194</v>
      </c>
      <c r="FQ23" s="199">
        <f t="shared" si="113"/>
        <v>-11.45</v>
      </c>
      <c r="FR23" s="170">
        <v>37.47</v>
      </c>
      <c r="FS23" s="214">
        <f t="shared" si="114"/>
        <v>-0.0212084833933572</v>
      </c>
      <c r="FT23" s="199">
        <f t="shared" si="115"/>
        <v>-1.06</v>
      </c>
      <c r="FU23" s="199">
        <v>48.92</v>
      </c>
      <c r="FV23" s="214">
        <f t="shared" si="116"/>
        <v>1.94173042966451</v>
      </c>
      <c r="FW23" s="170">
        <f t="shared" si="117"/>
        <v>32.99</v>
      </c>
      <c r="FX23" s="170">
        <v>49.98</v>
      </c>
      <c r="FY23" s="214">
        <f t="shared" si="118"/>
        <v>-0.630330722367276</v>
      </c>
      <c r="FZ23" s="170">
        <f t="shared" si="119"/>
        <v>-28.97</v>
      </c>
      <c r="GA23" s="170">
        <v>16.99</v>
      </c>
      <c r="GB23" s="234">
        <f t="shared" si="120"/>
        <v>0.17997432605905</v>
      </c>
      <c r="GC23" s="199">
        <f t="shared" si="121"/>
        <v>7.01</v>
      </c>
      <c r="GD23" s="170">
        <v>45.96</v>
      </c>
      <c r="GE23" s="234">
        <f t="shared" si="122"/>
        <v>0.114449213161659</v>
      </c>
      <c r="GF23" s="199">
        <f t="shared" si="123"/>
        <v>4</v>
      </c>
      <c r="GG23" s="170">
        <v>38.95</v>
      </c>
      <c r="GH23" s="234">
        <f t="shared" si="124"/>
        <v>-0.000286041189931293</v>
      </c>
      <c r="GI23" s="199">
        <f t="shared" si="125"/>
        <v>-0.00999999999999801</v>
      </c>
      <c r="GJ23" s="170">
        <v>34.95</v>
      </c>
      <c r="GK23" s="234">
        <f t="shared" si="126"/>
        <v>-0.340003775722107</v>
      </c>
      <c r="GL23" s="199">
        <f t="shared" si="127"/>
        <v>-18.01</v>
      </c>
      <c r="GM23" s="170">
        <v>34.96</v>
      </c>
      <c r="GN23" s="240">
        <f t="shared" si="128"/>
        <v>-0.263794301598332</v>
      </c>
      <c r="GO23" s="199">
        <f t="shared" si="129"/>
        <v>-18.98</v>
      </c>
      <c r="GP23" s="199">
        <v>52.97</v>
      </c>
      <c r="GQ23" s="234">
        <f t="shared" si="130"/>
        <v>0.162170893232111</v>
      </c>
      <c r="GR23" s="199">
        <f t="shared" si="131"/>
        <v>10.04</v>
      </c>
      <c r="GS23" s="199">
        <v>71.95</v>
      </c>
      <c r="GT23" s="199">
        <v>61.91</v>
      </c>
      <c r="GU23" s="214">
        <f t="shared" si="132"/>
        <v>1.99930986887509</v>
      </c>
      <c r="GV23" s="199">
        <f t="shared" si="133"/>
        <v>57.94</v>
      </c>
      <c r="GW23" s="199">
        <v>86.92</v>
      </c>
      <c r="GX23" s="214">
        <f t="shared" si="134"/>
        <v>-0.31</v>
      </c>
      <c r="GY23" s="229">
        <f t="shared" si="135"/>
        <v>-13.02</v>
      </c>
      <c r="GZ23" s="199">
        <v>28.98</v>
      </c>
      <c r="HA23" s="214">
        <f t="shared" si="136"/>
        <v>0.235294117647059</v>
      </c>
      <c r="HB23" s="199">
        <f t="shared" si="137"/>
        <v>8</v>
      </c>
      <c r="HC23" s="199">
        <v>42</v>
      </c>
      <c r="HD23" s="199">
        <v>34</v>
      </c>
      <c r="HE23" s="199">
        <v>36</v>
      </c>
      <c r="HF23" s="234">
        <f t="shared" si="138"/>
        <v>0.27027027027027</v>
      </c>
      <c r="HG23" s="229">
        <f t="shared" si="139"/>
        <v>10</v>
      </c>
      <c r="HH23" s="199">
        <v>47</v>
      </c>
      <c r="HI23" s="199">
        <v>37</v>
      </c>
      <c r="HJ23" s="199">
        <v>71</v>
      </c>
      <c r="HK23" s="234">
        <f t="shared" si="140"/>
        <v>-0.616216216216216</v>
      </c>
      <c r="HL23" s="229">
        <f t="shared" si="141"/>
        <v>-114</v>
      </c>
      <c r="HM23" s="199">
        <v>71</v>
      </c>
      <c r="HN23" s="234">
        <f t="shared" si="142"/>
        <v>4.78305720537668</v>
      </c>
      <c r="HO23" s="229">
        <f t="shared" si="143"/>
        <v>153.01</v>
      </c>
      <c r="HP23" s="199">
        <v>185</v>
      </c>
      <c r="HQ23" s="214" t="e">
        <f t="shared" si="144"/>
        <v>#DIV/0!</v>
      </c>
      <c r="HR23" s="199">
        <f t="shared" si="145"/>
        <v>31.99</v>
      </c>
      <c r="HS23" s="199">
        <v>31.99</v>
      </c>
    </row>
    <row r="24" ht="13.5" spans="1:227">
      <c r="A24" s="216" t="s">
        <v>26</v>
      </c>
      <c r="B24" s="199">
        <v>13</v>
      </c>
      <c r="C24" s="199">
        <v>48</v>
      </c>
      <c r="D24" s="213">
        <f t="shared" si="0"/>
        <v>0.587805652588123</v>
      </c>
      <c r="E24" s="201">
        <f t="shared" si="1"/>
        <v>18.51</v>
      </c>
      <c r="F24" s="199">
        <v>50</v>
      </c>
      <c r="G24" s="214">
        <f t="shared" si="2"/>
        <v>-0.10002857959417</v>
      </c>
      <c r="H24" s="199">
        <f t="shared" si="3"/>
        <v>-3.5</v>
      </c>
      <c r="I24" s="199">
        <v>31.49</v>
      </c>
      <c r="J24" s="214">
        <f t="shared" si="4"/>
        <v>-0.339686733345914</v>
      </c>
      <c r="K24" s="199">
        <f t="shared" si="5"/>
        <v>-18</v>
      </c>
      <c r="L24" s="199">
        <v>34.99</v>
      </c>
      <c r="M24" s="214">
        <f t="shared" si="6"/>
        <v>0.232612235403582</v>
      </c>
      <c r="N24" s="199">
        <f t="shared" si="7"/>
        <v>10</v>
      </c>
      <c r="O24" s="199">
        <v>52.99</v>
      </c>
      <c r="P24" s="214">
        <f t="shared" si="8"/>
        <v>-0.367422012948793</v>
      </c>
      <c r="Q24" s="199">
        <f t="shared" si="9"/>
        <v>-24.97</v>
      </c>
      <c r="R24" s="199">
        <v>42.99</v>
      </c>
      <c r="S24" s="214">
        <f t="shared" si="10"/>
        <v>0.0968366688185925</v>
      </c>
      <c r="T24" s="199">
        <f t="shared" si="11"/>
        <v>5.99999999999999</v>
      </c>
      <c r="U24" s="170">
        <v>67.96</v>
      </c>
      <c r="V24" s="214">
        <f t="shared" si="12"/>
        <v>0.21561702962527</v>
      </c>
      <c r="W24" s="199">
        <f t="shared" si="13"/>
        <v>10.99</v>
      </c>
      <c r="X24" s="170">
        <v>61.96</v>
      </c>
      <c r="Y24" s="214">
        <f t="shared" si="14"/>
        <v>-0.354646746011649</v>
      </c>
      <c r="Z24" s="199">
        <f t="shared" si="15"/>
        <v>-28.01</v>
      </c>
      <c r="AA24" s="199">
        <v>50.97</v>
      </c>
      <c r="AB24" s="214">
        <f t="shared" si="16"/>
        <v>-0.048433734939759</v>
      </c>
      <c r="AC24" s="199">
        <f t="shared" si="17"/>
        <v>-4.02</v>
      </c>
      <c r="AD24" s="199">
        <v>78.98</v>
      </c>
      <c r="AE24" s="214">
        <f t="shared" si="18"/>
        <v>0.537606520933679</v>
      </c>
      <c r="AF24" s="199">
        <f t="shared" si="19"/>
        <v>29.02</v>
      </c>
      <c r="AG24" s="199">
        <v>83</v>
      </c>
      <c r="AH24" s="199">
        <f t="shared" si="20"/>
        <v>0.101857521943254</v>
      </c>
      <c r="AI24" s="199">
        <f t="shared" si="21"/>
        <v>4.98999999999999</v>
      </c>
      <c r="AJ24" s="199">
        <v>53.98</v>
      </c>
      <c r="AK24" s="214">
        <f t="shared" si="22"/>
        <v>-0.222134010797078</v>
      </c>
      <c r="AL24" s="199">
        <f t="shared" si="23"/>
        <v>-13.99</v>
      </c>
      <c r="AM24" s="199">
        <v>48.99</v>
      </c>
      <c r="AN24" s="214">
        <f t="shared" si="24"/>
        <v>-0.165606783253842</v>
      </c>
      <c r="AO24" s="199">
        <f t="shared" si="25"/>
        <v>-12.5</v>
      </c>
      <c r="AP24" s="227">
        <v>62.98</v>
      </c>
      <c r="AQ24" s="214">
        <f t="shared" si="26"/>
        <v>1.69571428571429</v>
      </c>
      <c r="AR24" s="199">
        <f t="shared" si="27"/>
        <v>47.48</v>
      </c>
      <c r="AS24" s="170">
        <v>75.48</v>
      </c>
      <c r="AT24" s="214">
        <f t="shared" si="28"/>
        <v>-0.658536585365854</v>
      </c>
      <c r="AU24" s="199">
        <f t="shared" si="29"/>
        <v>-54</v>
      </c>
      <c r="AV24" s="199">
        <v>28</v>
      </c>
      <c r="AW24" s="214">
        <f t="shared" si="30"/>
        <v>1.56330103157237</v>
      </c>
      <c r="AX24" s="199">
        <f t="shared" si="31"/>
        <v>50.01</v>
      </c>
      <c r="AY24" s="199">
        <v>82</v>
      </c>
      <c r="AZ24" s="199">
        <f t="shared" si="32"/>
        <v>0.0322684737011939</v>
      </c>
      <c r="BA24" s="199">
        <f t="shared" si="33"/>
        <v>1</v>
      </c>
      <c r="BB24" s="227">
        <v>31.99</v>
      </c>
      <c r="BC24" s="199">
        <f t="shared" si="34"/>
        <v>-0.311180262280507</v>
      </c>
      <c r="BD24" s="199">
        <f t="shared" si="35"/>
        <v>-14</v>
      </c>
      <c r="BE24" s="227">
        <v>30.99</v>
      </c>
      <c r="BF24" s="214">
        <f t="shared" si="36"/>
        <v>-0.1002</v>
      </c>
      <c r="BG24" s="199">
        <f t="shared" si="37"/>
        <v>-5.01</v>
      </c>
      <c r="BH24" s="170">
        <v>44.99</v>
      </c>
      <c r="BI24" s="214">
        <f t="shared" si="38"/>
        <v>-0.411487758945386</v>
      </c>
      <c r="BJ24" s="199">
        <f t="shared" si="39"/>
        <v>-34.96</v>
      </c>
      <c r="BK24" s="170">
        <v>50</v>
      </c>
      <c r="BL24" s="214">
        <f t="shared" si="40"/>
        <v>5.06857142857143</v>
      </c>
      <c r="BM24" s="199">
        <f t="shared" si="41"/>
        <v>70.96</v>
      </c>
      <c r="BN24" s="170">
        <v>84.96</v>
      </c>
      <c r="BO24" s="214">
        <f t="shared" si="42"/>
        <v>-0.562226391494684</v>
      </c>
      <c r="BP24" s="199">
        <f t="shared" si="43"/>
        <v>-17.98</v>
      </c>
      <c r="BQ24" s="199">
        <v>14</v>
      </c>
      <c r="BR24" s="214">
        <f t="shared" si="44"/>
        <v>1.46189376443418</v>
      </c>
      <c r="BS24" s="199">
        <f t="shared" si="45"/>
        <v>18.99</v>
      </c>
      <c r="BT24" s="199">
        <v>31.98</v>
      </c>
      <c r="BU24" s="214">
        <f t="shared" si="46"/>
        <v>-0.480192076830732</v>
      </c>
      <c r="BV24" s="199">
        <f t="shared" si="47"/>
        <v>-12</v>
      </c>
      <c r="BW24" s="170">
        <v>12.99</v>
      </c>
      <c r="BX24" s="214">
        <f t="shared" si="48"/>
        <v>1.499</v>
      </c>
      <c r="BY24" s="199">
        <f t="shared" si="49"/>
        <v>14.99</v>
      </c>
      <c r="BZ24" s="170">
        <v>24.99</v>
      </c>
      <c r="CA24" s="214">
        <f t="shared" si="50"/>
        <v>-0.660556687033265</v>
      </c>
      <c r="CB24" s="199">
        <f t="shared" si="51"/>
        <v>-19.46</v>
      </c>
      <c r="CC24" s="231">
        <v>10</v>
      </c>
      <c r="CD24" s="214">
        <f t="shared" si="52"/>
        <v>0.133949191685912</v>
      </c>
      <c r="CE24" s="199">
        <f t="shared" si="53"/>
        <v>3.48</v>
      </c>
      <c r="CF24" s="170">
        <v>29.46</v>
      </c>
      <c r="CG24" s="214">
        <f t="shared" si="54"/>
        <v>-0.4804</v>
      </c>
      <c r="CH24" s="199">
        <f t="shared" si="55"/>
        <v>-24.02</v>
      </c>
      <c r="CI24" s="170">
        <v>25.98</v>
      </c>
      <c r="CJ24" s="214">
        <f t="shared" si="56"/>
        <v>0.666666666666667</v>
      </c>
      <c r="CK24" s="199">
        <f t="shared" si="57"/>
        <v>20</v>
      </c>
      <c r="CL24" s="199">
        <v>50</v>
      </c>
      <c r="CM24" s="214">
        <f t="shared" si="58"/>
        <v>-0.249812453113278</v>
      </c>
      <c r="CN24" s="199">
        <f t="shared" si="59"/>
        <v>-9.99</v>
      </c>
      <c r="CO24" s="199">
        <v>30</v>
      </c>
      <c r="CP24" s="214">
        <f t="shared" si="60"/>
        <v>0.481659874027418</v>
      </c>
      <c r="CQ24" s="199">
        <f t="shared" si="61"/>
        <v>13</v>
      </c>
      <c r="CR24" s="199">
        <v>39.99</v>
      </c>
      <c r="CS24" s="214">
        <f t="shared" si="62"/>
        <v>-0.250277777777778</v>
      </c>
      <c r="CT24" s="199">
        <f t="shared" si="63"/>
        <v>-9.01</v>
      </c>
      <c r="CU24" s="199">
        <v>26.99</v>
      </c>
      <c r="CV24" s="214">
        <f t="shared" si="64"/>
        <v>0.333827343460541</v>
      </c>
      <c r="CW24" s="199">
        <f t="shared" si="65"/>
        <v>9.01</v>
      </c>
      <c r="CX24" s="170">
        <v>36</v>
      </c>
      <c r="CY24" s="214">
        <f t="shared" si="66"/>
        <v>-0.307771223390613</v>
      </c>
      <c r="CZ24" s="199">
        <f t="shared" si="67"/>
        <v>-12</v>
      </c>
      <c r="DA24" s="199">
        <v>26.99</v>
      </c>
      <c r="DB24" s="214">
        <f t="shared" si="68"/>
        <v>0.0537837837837838</v>
      </c>
      <c r="DC24" s="199">
        <f t="shared" si="69"/>
        <v>1.99</v>
      </c>
      <c r="DD24" s="170">
        <v>38.99</v>
      </c>
      <c r="DE24" s="214">
        <f t="shared" si="70"/>
        <v>0.762744163887566</v>
      </c>
      <c r="DF24" s="199">
        <f t="shared" si="71"/>
        <v>16.01</v>
      </c>
      <c r="DG24" s="199">
        <v>37</v>
      </c>
      <c r="DH24" s="214">
        <f t="shared" si="72"/>
        <v>-0.0869943453675511</v>
      </c>
      <c r="DI24" s="199">
        <f t="shared" si="73"/>
        <v>-2</v>
      </c>
      <c r="DJ24" s="170">
        <v>20.99</v>
      </c>
      <c r="DK24" s="214">
        <f t="shared" si="74"/>
        <v>-0.303333333333333</v>
      </c>
      <c r="DL24" s="199">
        <f t="shared" si="75"/>
        <v>-10.01</v>
      </c>
      <c r="DM24" s="199">
        <v>22.99</v>
      </c>
      <c r="DN24" s="214">
        <f t="shared" si="76"/>
        <v>0.03125</v>
      </c>
      <c r="DO24" s="199">
        <f t="shared" si="77"/>
        <v>1</v>
      </c>
      <c r="DP24" s="199">
        <v>33</v>
      </c>
      <c r="DQ24" s="214">
        <f t="shared" si="78"/>
        <v>-0.0588235294117647</v>
      </c>
      <c r="DR24" s="199">
        <f t="shared" si="79"/>
        <v>-2</v>
      </c>
      <c r="DS24" s="199">
        <v>32</v>
      </c>
      <c r="DT24" s="214">
        <f t="shared" si="80"/>
        <v>-0.319727891156463</v>
      </c>
      <c r="DU24" s="199">
        <f t="shared" si="81"/>
        <v>-15.98</v>
      </c>
      <c r="DV24" s="199">
        <v>34</v>
      </c>
      <c r="DW24" s="214">
        <f t="shared" si="82"/>
        <v>0.111407605070047</v>
      </c>
      <c r="DX24" s="199">
        <f t="shared" si="83"/>
        <v>5.01</v>
      </c>
      <c r="DY24" s="199">
        <v>49.98</v>
      </c>
      <c r="DZ24" s="214">
        <f t="shared" si="84"/>
        <v>0.153372659656322</v>
      </c>
      <c r="EA24" s="199">
        <f t="shared" si="85"/>
        <v>5.98</v>
      </c>
      <c r="EB24" s="170">
        <v>44.97</v>
      </c>
      <c r="EC24" s="214">
        <f t="shared" si="86"/>
        <v>-0.15220700152207</v>
      </c>
      <c r="ED24" s="199">
        <f t="shared" si="87"/>
        <v>-7</v>
      </c>
      <c r="EE24" s="199">
        <v>38.99</v>
      </c>
      <c r="EF24" s="214">
        <f t="shared" si="88"/>
        <v>0.314375535867391</v>
      </c>
      <c r="EG24" s="199">
        <f t="shared" si="89"/>
        <v>11</v>
      </c>
      <c r="EH24" s="199">
        <v>45.99</v>
      </c>
      <c r="EI24" s="214">
        <f t="shared" si="90"/>
        <v>1.91826522101751</v>
      </c>
      <c r="EJ24" s="199">
        <f t="shared" si="91"/>
        <v>23</v>
      </c>
      <c r="EK24" s="199">
        <v>34.99</v>
      </c>
      <c r="EL24" s="214">
        <f t="shared" si="92"/>
        <v>-0.646937573616019</v>
      </c>
      <c r="EM24" s="199">
        <f t="shared" si="93"/>
        <v>-21.97</v>
      </c>
      <c r="EN24" s="170">
        <v>11.99</v>
      </c>
      <c r="EO24" s="214">
        <f t="shared" si="94"/>
        <v>0.886666666666667</v>
      </c>
      <c r="EP24" s="199">
        <f t="shared" si="95"/>
        <v>15.96</v>
      </c>
      <c r="EQ24" s="199">
        <v>33.96</v>
      </c>
      <c r="ER24" s="214">
        <f t="shared" si="96"/>
        <v>-0.616776665956994</v>
      </c>
      <c r="ES24" s="199">
        <f t="shared" si="97"/>
        <v>-28.97</v>
      </c>
      <c r="ET24" s="170">
        <v>18</v>
      </c>
      <c r="EU24" s="214">
        <f t="shared" si="98"/>
        <v>-0.38992076893103</v>
      </c>
      <c r="EV24" s="199">
        <f t="shared" si="99"/>
        <v>-30.02</v>
      </c>
      <c r="EW24" s="199">
        <v>46.97</v>
      </c>
      <c r="EX24" s="214">
        <f t="shared" si="100"/>
        <v>0.0404054054054053</v>
      </c>
      <c r="EY24" s="199">
        <f t="shared" si="101"/>
        <v>2.98999999999999</v>
      </c>
      <c r="EZ24" s="199">
        <v>76.99</v>
      </c>
      <c r="FA24" s="214">
        <f t="shared" si="102"/>
        <v>0.175162775925044</v>
      </c>
      <c r="FB24" s="199">
        <f t="shared" si="103"/>
        <v>11.03</v>
      </c>
      <c r="FC24" s="199">
        <v>74</v>
      </c>
      <c r="FD24" s="214">
        <f t="shared" si="104"/>
        <v>-0.315320213112972</v>
      </c>
      <c r="FE24" s="199">
        <f t="shared" si="105"/>
        <v>-29</v>
      </c>
      <c r="FF24" s="199">
        <v>62.97</v>
      </c>
      <c r="FG24" s="214">
        <f t="shared" si="106"/>
        <v>0.483387096774194</v>
      </c>
      <c r="FH24" s="199">
        <f t="shared" si="107"/>
        <v>29.97</v>
      </c>
      <c r="FI24" s="199">
        <v>91.97</v>
      </c>
      <c r="FJ24" s="214">
        <f t="shared" si="108"/>
        <v>0.216163201255394</v>
      </c>
      <c r="FK24" s="199">
        <f t="shared" si="109"/>
        <v>11.02</v>
      </c>
      <c r="FL24" s="199">
        <v>62</v>
      </c>
      <c r="FM24" s="214">
        <f t="shared" si="110"/>
        <v>0.307850179579271</v>
      </c>
      <c r="FN24" s="170">
        <f t="shared" si="111"/>
        <v>12</v>
      </c>
      <c r="FO24" s="170">
        <v>50.98</v>
      </c>
      <c r="FP24" s="214">
        <f t="shared" si="112"/>
        <v>0.0535135135135134</v>
      </c>
      <c r="FQ24" s="199">
        <f t="shared" si="113"/>
        <v>1.98</v>
      </c>
      <c r="FR24" s="170">
        <v>38.98</v>
      </c>
      <c r="FS24" s="214">
        <f t="shared" si="114"/>
        <v>-0.350649350649351</v>
      </c>
      <c r="FT24" s="199">
        <f t="shared" si="115"/>
        <v>-19.98</v>
      </c>
      <c r="FU24" s="199">
        <v>37</v>
      </c>
      <c r="FV24" s="214">
        <f t="shared" si="116"/>
        <v>-0.393571732652192</v>
      </c>
      <c r="FW24" s="170">
        <f t="shared" si="117"/>
        <v>-36.98</v>
      </c>
      <c r="FX24" s="170">
        <v>56.98</v>
      </c>
      <c r="FY24" s="214">
        <f t="shared" si="118"/>
        <v>-0.259982673072379</v>
      </c>
      <c r="FZ24" s="170">
        <f t="shared" si="119"/>
        <v>-33.01</v>
      </c>
      <c r="GA24" s="170">
        <v>93.96</v>
      </c>
      <c r="GB24" s="234">
        <f t="shared" si="120"/>
        <v>1.0485640529203</v>
      </c>
      <c r="GC24" s="199">
        <f t="shared" si="121"/>
        <v>64.99</v>
      </c>
      <c r="GD24" s="170">
        <v>126.97</v>
      </c>
      <c r="GE24" s="234">
        <f t="shared" si="122"/>
        <v>0.441730635031403</v>
      </c>
      <c r="GF24" s="199">
        <f t="shared" si="123"/>
        <v>18.99</v>
      </c>
      <c r="GG24" s="170">
        <v>61.98</v>
      </c>
      <c r="GH24" s="234">
        <f t="shared" si="124"/>
        <v>-0.505634774609016</v>
      </c>
      <c r="GI24" s="199">
        <f t="shared" si="125"/>
        <v>-43.97</v>
      </c>
      <c r="GJ24" s="170">
        <v>42.99</v>
      </c>
      <c r="GK24" s="234">
        <f t="shared" si="126"/>
        <v>0.0231791975526532</v>
      </c>
      <c r="GL24" s="199">
        <f t="shared" si="127"/>
        <v>1.97</v>
      </c>
      <c r="GM24" s="170">
        <v>86.96</v>
      </c>
      <c r="GN24" s="240">
        <f t="shared" si="128"/>
        <v>-0.227152859870874</v>
      </c>
      <c r="GO24" s="199">
        <f t="shared" si="129"/>
        <v>-24.98</v>
      </c>
      <c r="GP24" s="199">
        <v>84.99</v>
      </c>
      <c r="GQ24" s="234">
        <f t="shared" si="130"/>
        <v>1.15627450980392</v>
      </c>
      <c r="GR24" s="199">
        <f t="shared" si="131"/>
        <v>58.97</v>
      </c>
      <c r="GS24" s="199">
        <v>109.97</v>
      </c>
      <c r="GT24" s="199">
        <v>51</v>
      </c>
      <c r="GU24" s="214">
        <f t="shared" si="132"/>
        <v>0.940772700529515</v>
      </c>
      <c r="GV24" s="199">
        <f t="shared" si="133"/>
        <v>47.97</v>
      </c>
      <c r="GW24" s="199">
        <v>98.96</v>
      </c>
      <c r="GX24" s="214">
        <f t="shared" si="134"/>
        <v>-0.378094889620685</v>
      </c>
      <c r="GY24" s="229">
        <f t="shared" si="135"/>
        <v>-31</v>
      </c>
      <c r="GZ24" s="199">
        <v>50.99</v>
      </c>
      <c r="HA24" s="214">
        <f t="shared" si="136"/>
        <v>0.547565118912797</v>
      </c>
      <c r="HB24" s="199">
        <f t="shared" si="137"/>
        <v>29.01</v>
      </c>
      <c r="HC24" s="199">
        <v>81.99</v>
      </c>
      <c r="HD24" s="199">
        <v>52.98</v>
      </c>
      <c r="HE24" s="199">
        <v>70.97</v>
      </c>
      <c r="HF24" s="234">
        <f t="shared" si="138"/>
        <v>0.304625199362042</v>
      </c>
      <c r="HG24" s="229">
        <f t="shared" si="139"/>
        <v>21.01</v>
      </c>
      <c r="HH24" s="199">
        <v>89.98</v>
      </c>
      <c r="HI24" s="199">
        <v>68.97</v>
      </c>
      <c r="HJ24" s="199">
        <v>87</v>
      </c>
      <c r="HK24" s="234">
        <f t="shared" si="140"/>
        <v>0.319663932786557</v>
      </c>
      <c r="HL24" s="229">
        <f t="shared" si="141"/>
        <v>15.98</v>
      </c>
      <c r="HM24" s="199">
        <v>65.97</v>
      </c>
      <c r="HN24" s="234">
        <f t="shared" si="142"/>
        <v>-0.0564363910909776</v>
      </c>
      <c r="HO24" s="229">
        <f t="shared" si="143"/>
        <v>-2.98999999999999</v>
      </c>
      <c r="HP24" s="199">
        <v>49.99</v>
      </c>
      <c r="HQ24" s="214" t="e">
        <f t="shared" si="144"/>
        <v>#DIV/0!</v>
      </c>
      <c r="HR24" s="199">
        <f t="shared" si="145"/>
        <v>52.98</v>
      </c>
      <c r="HS24" s="199">
        <v>52.98</v>
      </c>
    </row>
    <row r="25" ht="13.5" spans="1:227">
      <c r="A25" s="216" t="s">
        <v>27</v>
      </c>
      <c r="B25" s="199">
        <v>12</v>
      </c>
      <c r="C25" s="199">
        <v>30.98</v>
      </c>
      <c r="D25" s="213">
        <f t="shared" si="0"/>
        <v>-0.590096737170028</v>
      </c>
      <c r="E25" s="201">
        <f t="shared" si="1"/>
        <v>-35.99</v>
      </c>
      <c r="F25" s="199">
        <v>25</v>
      </c>
      <c r="G25" s="214">
        <f t="shared" si="2"/>
        <v>0.525512756378189</v>
      </c>
      <c r="H25" s="199">
        <f t="shared" si="3"/>
        <v>21.01</v>
      </c>
      <c r="I25" s="199">
        <v>60.99</v>
      </c>
      <c r="J25" s="214">
        <f t="shared" si="4"/>
        <v>0.211515151515151</v>
      </c>
      <c r="K25" s="199">
        <f t="shared" si="5"/>
        <v>6.98</v>
      </c>
      <c r="L25" s="199">
        <v>39.98</v>
      </c>
      <c r="M25" s="214">
        <f t="shared" si="6"/>
        <v>-0.0563340005719188</v>
      </c>
      <c r="N25" s="199">
        <f t="shared" si="7"/>
        <v>-1.97</v>
      </c>
      <c r="O25" s="199">
        <v>33</v>
      </c>
      <c r="P25" s="214">
        <f t="shared" si="8"/>
        <v>0.248928571428571</v>
      </c>
      <c r="Q25" s="199">
        <f t="shared" si="9"/>
        <v>6.97</v>
      </c>
      <c r="R25" s="199">
        <v>34.97</v>
      </c>
      <c r="S25" s="214">
        <f t="shared" si="10"/>
        <v>1.54777070063694</v>
      </c>
      <c r="T25" s="199">
        <f t="shared" si="11"/>
        <v>17.01</v>
      </c>
      <c r="U25" s="170">
        <v>28</v>
      </c>
      <c r="V25" s="214" t="e">
        <f t="shared" si="12"/>
        <v>#DIV/0!</v>
      </c>
      <c r="W25" s="199">
        <f t="shared" si="13"/>
        <v>10.99</v>
      </c>
      <c r="X25" s="199">
        <v>10.99</v>
      </c>
      <c r="Y25" s="214">
        <f t="shared" si="14"/>
        <v>-1</v>
      </c>
      <c r="Z25" s="199">
        <f t="shared" si="15"/>
        <v>-59.93</v>
      </c>
      <c r="AA25" s="199"/>
      <c r="AB25" s="214">
        <f t="shared" si="16"/>
        <v>-0.155082475680248</v>
      </c>
      <c r="AC25" s="199">
        <f t="shared" si="17"/>
        <v>-11</v>
      </c>
      <c r="AD25" s="199">
        <v>59.93</v>
      </c>
      <c r="AE25" s="214">
        <f t="shared" si="18"/>
        <v>4.46035411855273</v>
      </c>
      <c r="AF25" s="199">
        <f t="shared" si="19"/>
        <v>57.94</v>
      </c>
      <c r="AG25" s="199">
        <v>70.93</v>
      </c>
      <c r="AH25" s="199">
        <f t="shared" si="20"/>
        <v>-0.0708154506437768</v>
      </c>
      <c r="AI25" s="199">
        <f t="shared" si="21"/>
        <v>-0.99</v>
      </c>
      <c r="AJ25" s="199">
        <v>12.99</v>
      </c>
      <c r="AK25" s="214">
        <f t="shared" si="22"/>
        <v>-0.588581518540318</v>
      </c>
      <c r="AL25" s="199">
        <f t="shared" si="23"/>
        <v>-20</v>
      </c>
      <c r="AM25" s="199">
        <v>13.98</v>
      </c>
      <c r="AN25" s="214">
        <f t="shared" si="24"/>
        <v>7.495</v>
      </c>
      <c r="AO25" s="199">
        <f t="shared" si="25"/>
        <v>29.98</v>
      </c>
      <c r="AP25" s="227">
        <v>33.98</v>
      </c>
      <c r="AQ25" s="214">
        <f t="shared" si="26"/>
        <v>-0.888888888888889</v>
      </c>
      <c r="AR25" s="199">
        <f t="shared" si="27"/>
        <v>-32</v>
      </c>
      <c r="AS25" s="170">
        <v>4</v>
      </c>
      <c r="AT25" s="214">
        <f t="shared" si="28"/>
        <v>1.25</v>
      </c>
      <c r="AU25" s="199">
        <f t="shared" si="29"/>
        <v>20</v>
      </c>
      <c r="AV25" s="199">
        <v>36</v>
      </c>
      <c r="AW25" s="214">
        <f t="shared" si="30"/>
        <v>-0.609660892900707</v>
      </c>
      <c r="AX25" s="199">
        <f t="shared" si="31"/>
        <v>-24.99</v>
      </c>
      <c r="AY25" s="199">
        <v>16</v>
      </c>
      <c r="AZ25" s="199">
        <f t="shared" si="32"/>
        <v>-0.144616026711185</v>
      </c>
      <c r="BA25" s="199">
        <f t="shared" si="33"/>
        <v>-6.93</v>
      </c>
      <c r="BB25" s="227">
        <v>40.99</v>
      </c>
      <c r="BC25" s="199">
        <f t="shared" si="34"/>
        <v>0.546305259761213</v>
      </c>
      <c r="BD25" s="199">
        <f t="shared" si="35"/>
        <v>16.93</v>
      </c>
      <c r="BE25" s="227">
        <v>47.92</v>
      </c>
      <c r="BF25" s="214">
        <f t="shared" si="36"/>
        <v>-0.607671857197114</v>
      </c>
      <c r="BG25" s="199">
        <f t="shared" si="37"/>
        <v>-48</v>
      </c>
      <c r="BH25" s="170">
        <v>30.99</v>
      </c>
      <c r="BI25" s="214">
        <f t="shared" si="38"/>
        <v>1.46920912785245</v>
      </c>
      <c r="BJ25" s="199">
        <f t="shared" si="39"/>
        <v>47</v>
      </c>
      <c r="BK25" s="170">
        <v>78.99</v>
      </c>
      <c r="BL25" s="214">
        <f t="shared" si="40"/>
        <v>-0.288953100689042</v>
      </c>
      <c r="BM25" s="199">
        <f t="shared" si="41"/>
        <v>-13</v>
      </c>
      <c r="BN25" s="170">
        <v>31.99</v>
      </c>
      <c r="BO25" s="214">
        <f t="shared" si="42"/>
        <v>10.2475</v>
      </c>
      <c r="BP25" s="199">
        <f t="shared" si="43"/>
        <v>40.99</v>
      </c>
      <c r="BQ25" s="199">
        <v>44.99</v>
      </c>
      <c r="BR25" s="214">
        <f t="shared" si="44"/>
        <v>-0.919839679358717</v>
      </c>
      <c r="BS25" s="199">
        <f t="shared" si="45"/>
        <v>-45.9</v>
      </c>
      <c r="BT25" s="199">
        <v>4</v>
      </c>
      <c r="BU25" s="214">
        <f t="shared" si="46"/>
        <v>3.99499499499499</v>
      </c>
      <c r="BV25" s="199">
        <f t="shared" si="47"/>
        <v>39.91</v>
      </c>
      <c r="BW25" s="170">
        <v>49.9</v>
      </c>
      <c r="BX25" s="214">
        <f t="shared" si="48"/>
        <v>0.67056856187291</v>
      </c>
      <c r="BY25" s="199">
        <f t="shared" si="49"/>
        <v>4.01</v>
      </c>
      <c r="BZ25" s="170">
        <v>9.99</v>
      </c>
      <c r="CA25" s="214">
        <f t="shared" si="50"/>
        <v>-0.750313152400835</v>
      </c>
      <c r="CB25" s="199">
        <f t="shared" si="51"/>
        <v>-17.97</v>
      </c>
      <c r="CC25" s="231">
        <v>5.98</v>
      </c>
      <c r="CD25" s="214">
        <f t="shared" si="52"/>
        <v>0.84656900539707</v>
      </c>
      <c r="CE25" s="199">
        <f t="shared" si="53"/>
        <v>10.98</v>
      </c>
      <c r="CF25" s="170">
        <v>23.95</v>
      </c>
      <c r="CG25" s="214">
        <f t="shared" si="54"/>
        <v>-0.948115849267941</v>
      </c>
      <c r="CH25" s="199">
        <f t="shared" si="55"/>
        <v>-237.01</v>
      </c>
      <c r="CI25" s="170">
        <v>12.97</v>
      </c>
      <c r="CJ25" s="214">
        <f t="shared" si="56"/>
        <v>-0.51551446789542</v>
      </c>
      <c r="CK25" s="199">
        <f t="shared" si="57"/>
        <v>-265.99</v>
      </c>
      <c r="CL25" s="199">
        <v>249.98</v>
      </c>
      <c r="CM25" s="214">
        <f t="shared" si="58"/>
        <v>1.02349111729872</v>
      </c>
      <c r="CN25" s="199">
        <f t="shared" si="59"/>
        <v>260.98</v>
      </c>
      <c r="CO25" s="199">
        <v>515.97</v>
      </c>
      <c r="CP25" s="214">
        <f t="shared" si="60"/>
        <v>0.314516960511393</v>
      </c>
      <c r="CQ25" s="199">
        <f t="shared" si="61"/>
        <v>61.01</v>
      </c>
      <c r="CR25" s="199">
        <v>254.99</v>
      </c>
      <c r="CS25" s="214">
        <f t="shared" si="62"/>
        <v>0.347644852021676</v>
      </c>
      <c r="CT25" s="199">
        <f t="shared" si="63"/>
        <v>50.04</v>
      </c>
      <c r="CU25" s="199">
        <v>193.98</v>
      </c>
      <c r="CV25" s="214">
        <f t="shared" si="64"/>
        <v>-0.148284023668639</v>
      </c>
      <c r="CW25" s="199">
        <f t="shared" si="65"/>
        <v>-25.06</v>
      </c>
      <c r="CX25" s="170">
        <v>143.94</v>
      </c>
      <c r="CY25" s="214">
        <f t="shared" si="66"/>
        <v>0.336496638987742</v>
      </c>
      <c r="CZ25" s="199">
        <f t="shared" si="67"/>
        <v>42.55</v>
      </c>
      <c r="DA25" s="199">
        <v>169</v>
      </c>
      <c r="DB25" s="214">
        <f t="shared" si="68"/>
        <v>-0.330952380952381</v>
      </c>
      <c r="DC25" s="199">
        <f t="shared" si="69"/>
        <v>-62.55</v>
      </c>
      <c r="DD25" s="170">
        <v>126.45</v>
      </c>
      <c r="DE25" s="214">
        <f t="shared" si="70"/>
        <v>0.5625</v>
      </c>
      <c r="DF25" s="199">
        <f t="shared" si="71"/>
        <v>68.04</v>
      </c>
      <c r="DG25" s="199">
        <v>189</v>
      </c>
      <c r="DH25" s="214">
        <f t="shared" si="72"/>
        <v>-0.331528046421663</v>
      </c>
      <c r="DI25" s="199">
        <f t="shared" si="73"/>
        <v>-59.99</v>
      </c>
      <c r="DJ25" s="170">
        <v>120.96</v>
      </c>
      <c r="DK25" s="214">
        <f t="shared" si="74"/>
        <v>-0.423726114649682</v>
      </c>
      <c r="DL25" s="199">
        <f t="shared" si="75"/>
        <v>-133.05</v>
      </c>
      <c r="DM25" s="199">
        <v>180.95</v>
      </c>
      <c r="DN25" s="214">
        <f t="shared" si="76"/>
        <v>1.41538461538462</v>
      </c>
      <c r="DO25" s="199">
        <f t="shared" si="77"/>
        <v>184</v>
      </c>
      <c r="DP25" s="199">
        <v>314</v>
      </c>
      <c r="DQ25" s="214">
        <f t="shared" si="78"/>
        <v>-0.365760843050202</v>
      </c>
      <c r="DR25" s="199">
        <f t="shared" si="79"/>
        <v>-74.97</v>
      </c>
      <c r="DS25" s="199">
        <v>130</v>
      </c>
      <c r="DT25" s="214">
        <f t="shared" si="80"/>
        <v>-0.0239059002809658</v>
      </c>
      <c r="DU25" s="199">
        <f t="shared" si="81"/>
        <v>-5.02000000000001</v>
      </c>
      <c r="DV25" s="199">
        <v>204.97</v>
      </c>
      <c r="DW25" s="214">
        <f t="shared" si="82"/>
        <v>-0.430844287843881</v>
      </c>
      <c r="DX25" s="199">
        <f t="shared" si="83"/>
        <v>-158.96</v>
      </c>
      <c r="DY25" s="199">
        <v>209.99</v>
      </c>
      <c r="DZ25" s="214">
        <f t="shared" si="84"/>
        <v>0.556751054852321</v>
      </c>
      <c r="EA25" s="199">
        <f t="shared" si="85"/>
        <v>131.95</v>
      </c>
      <c r="EB25" s="170">
        <v>368.95</v>
      </c>
      <c r="EC25" s="214">
        <f t="shared" si="86"/>
        <v>-0.108922058878821</v>
      </c>
      <c r="ED25" s="199">
        <f t="shared" si="87"/>
        <v>-28.97</v>
      </c>
      <c r="EE25" s="199">
        <v>237</v>
      </c>
      <c r="EF25" s="214">
        <f t="shared" si="88"/>
        <v>-0.0984067796610169</v>
      </c>
      <c r="EG25" s="199">
        <f t="shared" si="89"/>
        <v>-29.03</v>
      </c>
      <c r="EH25" s="199">
        <v>265.97</v>
      </c>
      <c r="EI25" s="214">
        <f t="shared" si="90"/>
        <v>0.375355494428645</v>
      </c>
      <c r="EJ25" s="199">
        <f t="shared" si="91"/>
        <v>80.51</v>
      </c>
      <c r="EK25" s="199">
        <v>295</v>
      </c>
      <c r="EL25" s="214">
        <f t="shared" si="92"/>
        <v>-0.0753147094326608</v>
      </c>
      <c r="EM25" s="199">
        <f t="shared" si="93"/>
        <v>-17.47</v>
      </c>
      <c r="EN25" s="170">
        <v>214.49</v>
      </c>
      <c r="EO25" s="214">
        <f t="shared" si="94"/>
        <v>0.142772686964233</v>
      </c>
      <c r="EP25" s="199">
        <f t="shared" si="95"/>
        <v>28.98</v>
      </c>
      <c r="EQ25" s="199">
        <v>231.96</v>
      </c>
      <c r="ER25" s="214">
        <f t="shared" si="96"/>
        <v>-0.640100001773081</v>
      </c>
      <c r="ES25" s="199">
        <f t="shared" si="97"/>
        <v>-361.01</v>
      </c>
      <c r="ET25" s="170">
        <v>202.98</v>
      </c>
      <c r="EU25" s="214">
        <f t="shared" si="98"/>
        <v>0.0144069930573042</v>
      </c>
      <c r="EV25" s="199">
        <f t="shared" si="99"/>
        <v>8.00999999999999</v>
      </c>
      <c r="EW25" s="199">
        <v>563.99</v>
      </c>
      <c r="EX25" s="214">
        <f t="shared" si="100"/>
        <v>0.00916631877007981</v>
      </c>
      <c r="EY25" s="199">
        <f t="shared" si="101"/>
        <v>5.05000000000007</v>
      </c>
      <c r="EZ25" s="199">
        <v>555.98</v>
      </c>
      <c r="FA25" s="214">
        <f t="shared" si="102"/>
        <v>0.0877196446199407</v>
      </c>
      <c r="FB25" s="199">
        <f t="shared" si="103"/>
        <v>44.4299999999999</v>
      </c>
      <c r="FC25" s="199">
        <v>550.93</v>
      </c>
      <c r="FD25" s="214">
        <f t="shared" si="104"/>
        <v>1.44685990338164</v>
      </c>
      <c r="FE25" s="199">
        <f t="shared" si="105"/>
        <v>299.5</v>
      </c>
      <c r="FF25" s="199">
        <v>506.5</v>
      </c>
      <c r="FG25" s="214">
        <f t="shared" si="106"/>
        <v>0.0298507462686567</v>
      </c>
      <c r="FH25" s="199">
        <f t="shared" si="107"/>
        <v>6</v>
      </c>
      <c r="FI25" s="199">
        <v>207</v>
      </c>
      <c r="FJ25" s="214">
        <f t="shared" si="108"/>
        <v>-0.502462932250798</v>
      </c>
      <c r="FK25" s="199">
        <f t="shared" si="109"/>
        <v>-202.99</v>
      </c>
      <c r="FL25" s="199">
        <v>201</v>
      </c>
      <c r="FM25" s="214">
        <f t="shared" si="110"/>
        <v>0.933151497750981</v>
      </c>
      <c r="FN25" s="170">
        <f t="shared" si="111"/>
        <v>195.01</v>
      </c>
      <c r="FO25" s="170">
        <v>403.99</v>
      </c>
      <c r="FP25" s="214">
        <f t="shared" si="112"/>
        <v>-0.286684643478855</v>
      </c>
      <c r="FQ25" s="199">
        <f t="shared" si="113"/>
        <v>-83.99</v>
      </c>
      <c r="FR25" s="170">
        <v>208.98</v>
      </c>
      <c r="FS25" s="214">
        <f t="shared" si="114"/>
        <v>0.188567487524849</v>
      </c>
      <c r="FT25" s="199">
        <f t="shared" si="115"/>
        <v>46.48</v>
      </c>
      <c r="FU25" s="199">
        <v>292.97</v>
      </c>
      <c r="FV25" s="214">
        <f t="shared" si="116"/>
        <v>0.0185537190082645</v>
      </c>
      <c r="FW25" s="170">
        <f t="shared" si="117"/>
        <v>4.49000000000001</v>
      </c>
      <c r="FX25" s="170">
        <v>246.49</v>
      </c>
      <c r="FY25" s="214">
        <f t="shared" si="118"/>
        <v>-0.264437689969605</v>
      </c>
      <c r="FZ25" s="170">
        <f t="shared" si="119"/>
        <v>-87</v>
      </c>
      <c r="GA25" s="170">
        <v>242</v>
      </c>
      <c r="GB25" s="234">
        <f t="shared" si="120"/>
        <v>0.142361111111111</v>
      </c>
      <c r="GC25" s="199">
        <f t="shared" si="121"/>
        <v>41</v>
      </c>
      <c r="GD25" s="170">
        <v>329</v>
      </c>
      <c r="GE25" s="234">
        <f t="shared" si="122"/>
        <v>-0.253886010362694</v>
      </c>
      <c r="GF25" s="199">
        <f t="shared" si="123"/>
        <v>-98</v>
      </c>
      <c r="GG25" s="170">
        <v>288</v>
      </c>
      <c r="GH25" s="234">
        <f t="shared" si="124"/>
        <v>0.787037037037037</v>
      </c>
      <c r="GI25" s="199">
        <f t="shared" si="125"/>
        <v>170</v>
      </c>
      <c r="GJ25" s="170">
        <v>386</v>
      </c>
      <c r="GK25" s="234">
        <f t="shared" si="126"/>
        <v>-0.267796610169492</v>
      </c>
      <c r="GL25" s="199">
        <f t="shared" si="127"/>
        <v>-79</v>
      </c>
      <c r="GM25" s="170">
        <v>216</v>
      </c>
      <c r="GN25" s="240">
        <f t="shared" si="128"/>
        <v>-0.319492502883506</v>
      </c>
      <c r="GO25" s="199">
        <f t="shared" si="129"/>
        <v>-138.5</v>
      </c>
      <c r="GP25" s="199">
        <v>295</v>
      </c>
      <c r="GQ25" s="234">
        <f t="shared" si="130"/>
        <v>1.64329268292683</v>
      </c>
      <c r="GR25" s="199">
        <f t="shared" si="131"/>
        <v>269.5</v>
      </c>
      <c r="GS25" s="199">
        <v>433.5</v>
      </c>
      <c r="GT25" s="199">
        <v>164</v>
      </c>
      <c r="GU25" s="214">
        <f t="shared" si="132"/>
        <v>-0.545454545454545</v>
      </c>
      <c r="GV25" s="199">
        <f t="shared" si="133"/>
        <v>-360</v>
      </c>
      <c r="GW25" s="199">
        <v>300</v>
      </c>
      <c r="GX25" s="214">
        <f t="shared" si="134"/>
        <v>1.65060240963855</v>
      </c>
      <c r="GY25" s="229">
        <f t="shared" si="135"/>
        <v>411</v>
      </c>
      <c r="GZ25" s="199">
        <v>660</v>
      </c>
      <c r="HA25" s="214">
        <f t="shared" si="136"/>
        <v>-0.315934065934066</v>
      </c>
      <c r="HB25" s="199">
        <f t="shared" si="137"/>
        <v>-115</v>
      </c>
      <c r="HC25" s="199">
        <v>249</v>
      </c>
      <c r="HD25" s="199">
        <v>364</v>
      </c>
      <c r="HE25" s="199">
        <v>273</v>
      </c>
      <c r="HF25" s="234">
        <f t="shared" si="138"/>
        <v>0.0326086956521739</v>
      </c>
      <c r="HG25" s="229">
        <f t="shared" si="139"/>
        <v>6</v>
      </c>
      <c r="HH25" s="199">
        <v>190</v>
      </c>
      <c r="HI25" s="199">
        <v>184</v>
      </c>
      <c r="HJ25" s="199">
        <v>248</v>
      </c>
      <c r="HK25" s="234">
        <f t="shared" si="140"/>
        <v>-0.130801687763713</v>
      </c>
      <c r="HL25" s="229">
        <f t="shared" si="141"/>
        <v>-31</v>
      </c>
      <c r="HM25" s="199">
        <v>206</v>
      </c>
      <c r="HN25" s="234">
        <f t="shared" si="142"/>
        <v>0.0171673819742489</v>
      </c>
      <c r="HO25" s="229">
        <f t="shared" si="143"/>
        <v>4</v>
      </c>
      <c r="HP25" s="199">
        <v>237</v>
      </c>
      <c r="HQ25" s="214" t="e">
        <f t="shared" si="144"/>
        <v>#DIV/0!</v>
      </c>
      <c r="HR25" s="199">
        <f t="shared" si="145"/>
        <v>233</v>
      </c>
      <c r="HS25" s="199">
        <v>233</v>
      </c>
    </row>
    <row r="26" ht="12.75" spans="1:227">
      <c r="A26" s="215" t="s">
        <v>28</v>
      </c>
      <c r="B26" s="217">
        <f t="shared" ref="B26:C26" si="146">SUM(B13:B25)</f>
        <v>1955</v>
      </c>
      <c r="C26" s="217">
        <f t="shared" si="146"/>
        <v>5892.94</v>
      </c>
      <c r="D26" s="213">
        <f t="shared" si="0"/>
        <v>-0.0931846885039062</v>
      </c>
      <c r="E26" s="201">
        <f t="shared" si="1"/>
        <v>-644.520279999998</v>
      </c>
      <c r="F26" s="217">
        <f>SUM(F13:F25)</f>
        <v>6272.06967</v>
      </c>
      <c r="G26" s="214">
        <f t="shared" si="2"/>
        <v>0.0786895887783557</v>
      </c>
      <c r="H26" s="199">
        <f t="shared" si="3"/>
        <v>504.56</v>
      </c>
      <c r="I26" s="217">
        <f>SUM(I13:I25)</f>
        <v>6916.58995</v>
      </c>
      <c r="J26" s="214">
        <f t="shared" si="4"/>
        <v>0.0292100353731189</v>
      </c>
      <c r="K26" s="199">
        <f t="shared" si="5"/>
        <v>181.979979999998</v>
      </c>
      <c r="L26" s="217">
        <f>SUM(L13:L25)</f>
        <v>6412.02995</v>
      </c>
      <c r="M26" s="214">
        <f t="shared" si="6"/>
        <v>0.0173669663902601</v>
      </c>
      <c r="N26" s="199">
        <f t="shared" si="7"/>
        <v>106.35009</v>
      </c>
      <c r="O26" s="217">
        <f>SUM(O13:O25)</f>
        <v>6230.04997</v>
      </c>
      <c r="P26" s="214">
        <f t="shared" si="8"/>
        <v>-0.0185969448041005</v>
      </c>
      <c r="Q26" s="199">
        <f t="shared" si="9"/>
        <v>-116.040099999999</v>
      </c>
      <c r="R26" s="217">
        <f>SUM(R13:R25)</f>
        <v>6123.69988</v>
      </c>
      <c r="S26" s="214">
        <f t="shared" si="10"/>
        <v>0.089598795345251</v>
      </c>
      <c r="T26" s="199">
        <f t="shared" si="11"/>
        <v>513.10004</v>
      </c>
      <c r="U26" s="217">
        <f>SUM(U13:U25)</f>
        <v>6239.73998</v>
      </c>
      <c r="V26" s="214">
        <f t="shared" si="12"/>
        <v>-0.11836402882093</v>
      </c>
      <c r="W26" s="199">
        <f t="shared" si="13"/>
        <v>-768.829990000001</v>
      </c>
      <c r="X26" s="217">
        <f>SUM(X13:X25)</f>
        <v>5726.63994</v>
      </c>
      <c r="Y26" s="214">
        <f t="shared" si="14"/>
        <v>-0.109765688778592</v>
      </c>
      <c r="Z26" s="199">
        <f t="shared" si="15"/>
        <v>-800.889969999998</v>
      </c>
      <c r="AA26" s="217">
        <f>SUM(AA13:AA25)</f>
        <v>6495.46993</v>
      </c>
      <c r="AB26" s="214">
        <f t="shared" si="16"/>
        <v>0.256333997522885</v>
      </c>
      <c r="AC26" s="199">
        <f t="shared" si="17"/>
        <v>1488.70054</v>
      </c>
      <c r="AD26" s="217">
        <f>SUM(AD13:AD25)</f>
        <v>7296.3599</v>
      </c>
      <c r="AE26" s="214">
        <f t="shared" si="18"/>
        <v>-0.207824629922839</v>
      </c>
      <c r="AF26" s="199">
        <f t="shared" si="19"/>
        <v>-1523.62053</v>
      </c>
      <c r="AG26" s="217">
        <f>SUM(AG13:AG25)</f>
        <v>5807.65936</v>
      </c>
      <c r="AH26" s="199">
        <f t="shared" si="20"/>
        <v>0.0335121079370623</v>
      </c>
      <c r="AI26" s="199">
        <f t="shared" si="21"/>
        <v>237.72014</v>
      </c>
      <c r="AJ26" s="217">
        <f>SUM(AJ13:AJ25)</f>
        <v>7331.27989</v>
      </c>
      <c r="AK26" s="214">
        <f t="shared" si="22"/>
        <v>0.0206839959454375</v>
      </c>
      <c r="AL26" s="199">
        <f t="shared" si="23"/>
        <v>143.749840000001</v>
      </c>
      <c r="AM26" s="217">
        <f>SUM(AM13:AM25)</f>
        <v>7093.55975</v>
      </c>
      <c r="AN26" s="214">
        <f t="shared" si="24"/>
        <v>0.066623588935611</v>
      </c>
      <c r="AO26" s="199">
        <f t="shared" si="25"/>
        <v>434.099979999999</v>
      </c>
      <c r="AP26" s="217">
        <f>SUM(AP13:AP25)</f>
        <v>6949.80991</v>
      </c>
      <c r="AQ26" s="214">
        <f t="shared" si="26"/>
        <v>0.121094225732957</v>
      </c>
      <c r="AR26" s="199">
        <f t="shared" si="27"/>
        <v>703.78995</v>
      </c>
      <c r="AS26" s="217">
        <f>SUM(AS13:AS25)</f>
        <v>6515.70993</v>
      </c>
      <c r="AT26" s="214">
        <f t="shared" si="28"/>
        <v>0.0654630911088255</v>
      </c>
      <c r="AU26" s="199">
        <f t="shared" si="29"/>
        <v>357.09003</v>
      </c>
      <c r="AV26" s="217">
        <f>SUM(AV13:AV25)</f>
        <v>5811.91998</v>
      </c>
      <c r="AW26" s="214">
        <f t="shared" si="30"/>
        <v>-0.191956040019075</v>
      </c>
      <c r="AX26" s="199">
        <f t="shared" si="31"/>
        <v>-1295.82994</v>
      </c>
      <c r="AY26" s="217">
        <f>SUM(AY13:AY25)</f>
        <v>5454.82995</v>
      </c>
      <c r="AZ26" s="199">
        <f t="shared" si="32"/>
        <v>-0.105606304499339</v>
      </c>
      <c r="BA26" s="199">
        <f t="shared" si="33"/>
        <v>-797.08997</v>
      </c>
      <c r="BB26" s="217">
        <f>SUM(BB13:BB25)</f>
        <v>6750.65989</v>
      </c>
      <c r="BC26" s="199">
        <f t="shared" si="34"/>
        <v>0.0966263211572343</v>
      </c>
      <c r="BD26" s="199">
        <f t="shared" si="35"/>
        <v>665.049970000001</v>
      </c>
      <c r="BE26" s="217">
        <f>SUM(BE13:BE25)</f>
        <v>7547.74986</v>
      </c>
      <c r="BF26" s="214">
        <f t="shared" si="36"/>
        <v>-0.01325986255041</v>
      </c>
      <c r="BG26" s="199">
        <f t="shared" si="37"/>
        <v>-92.490060000001</v>
      </c>
      <c r="BH26" s="217">
        <f>SUM(BH13:BH25)</f>
        <v>6882.69989</v>
      </c>
      <c r="BI26" s="214">
        <f t="shared" si="38"/>
        <v>0.0746486869592736</v>
      </c>
      <c r="BJ26" s="199">
        <f t="shared" si="39"/>
        <v>484.519990000001</v>
      </c>
      <c r="BK26" s="217">
        <f>SUM(BK13:BK25)</f>
        <v>6975.18995</v>
      </c>
      <c r="BL26" s="214">
        <f t="shared" si="40"/>
        <v>0.533614346597048</v>
      </c>
      <c r="BM26" s="199">
        <f t="shared" si="41"/>
        <v>2258.39998</v>
      </c>
      <c r="BN26" s="217">
        <f>SUM(BN13:BN25)</f>
        <v>6490.66996</v>
      </c>
      <c r="BO26" s="214">
        <f t="shared" si="42"/>
        <v>0.138037384880657</v>
      </c>
      <c r="BP26" s="199">
        <f t="shared" ref="BP26:BQ26" si="147">SUM(BP13:BP25)</f>
        <v>513.34999</v>
      </c>
      <c r="BQ26" s="217">
        <f t="shared" si="147"/>
        <v>4232.26998</v>
      </c>
      <c r="BR26" s="214">
        <f t="shared" si="44"/>
        <v>-0.104907825220344</v>
      </c>
      <c r="BS26" s="199">
        <f t="shared" ref="BS26:BT26" si="148">SUM(BS13:BS25)</f>
        <v>-435.86998</v>
      </c>
      <c r="BT26" s="217">
        <f t="shared" si="148"/>
        <v>3718.91999</v>
      </c>
      <c r="BU26" s="214">
        <f t="shared" si="46"/>
        <v>-0.0311945543619435</v>
      </c>
      <c r="BV26" s="199">
        <f t="shared" ref="BV26:BW26" si="149">SUM(BV13:BV25)</f>
        <v>-133.78003</v>
      </c>
      <c r="BW26" s="217">
        <f t="shared" si="149"/>
        <v>4154.78997</v>
      </c>
      <c r="BX26" s="214">
        <f t="shared" si="48"/>
        <v>-0.050400886811232</v>
      </c>
      <c r="BY26" s="199">
        <f t="shared" ref="BY26:BZ26" si="150">SUM(BY13:BY25)</f>
        <v>-227.61998</v>
      </c>
      <c r="BZ26" s="217">
        <f t="shared" si="150"/>
        <v>4288.57</v>
      </c>
      <c r="CA26" s="214">
        <f t="shared" si="50"/>
        <v>0.0555939898549297</v>
      </c>
      <c r="CB26" s="199">
        <f t="shared" ref="CB26:CC26" si="151">SUM(CB13:CB25)</f>
        <v>237.84999</v>
      </c>
      <c r="CC26" s="217">
        <f t="shared" si="151"/>
        <v>4516.18998</v>
      </c>
      <c r="CD26" s="214">
        <f t="shared" si="52"/>
        <v>0.0864770676135382</v>
      </c>
      <c r="CE26" s="199">
        <f t="shared" ref="CE26:CF26" si="152">SUM(CE13:CE25)</f>
        <v>340.53024</v>
      </c>
      <c r="CF26" s="217">
        <f t="shared" si="152"/>
        <v>4278.33999</v>
      </c>
      <c r="CG26" s="214">
        <f t="shared" si="54"/>
        <v>-0.13592412429359</v>
      </c>
      <c r="CH26" s="199">
        <f t="shared" ref="CH26:CI26" si="153">SUM(CH13:CH25)</f>
        <v>-619.44021</v>
      </c>
      <c r="CI26" s="217">
        <f t="shared" si="153"/>
        <v>3937.80975</v>
      </c>
      <c r="CJ26" s="214">
        <f t="shared" si="56"/>
        <v>-0.213143937988328</v>
      </c>
      <c r="CK26" s="199">
        <f t="shared" ref="CK26:CL26" si="154">SUM(CK13:CK25)</f>
        <v>-1234.47</v>
      </c>
      <c r="CL26" s="217">
        <f t="shared" si="154"/>
        <v>4557.24996</v>
      </c>
      <c r="CM26" s="214">
        <f t="shared" si="58"/>
        <v>0.0182295173299651</v>
      </c>
      <c r="CN26" s="217">
        <f t="shared" ref="CN26:CO26" si="155">SUM(CN13:CN25)</f>
        <v>103.69004</v>
      </c>
      <c r="CO26" s="217">
        <f t="shared" si="155"/>
        <v>5791.71996</v>
      </c>
      <c r="CP26" s="214">
        <f t="shared" si="60"/>
        <v>0.0995080456126348</v>
      </c>
      <c r="CQ26" s="217">
        <f t="shared" ref="CQ26:CR26" si="156">SUM(CQ13:CQ25)</f>
        <v>514.77999</v>
      </c>
      <c r="CR26" s="217">
        <f t="shared" si="156"/>
        <v>5688.02992</v>
      </c>
      <c r="CS26" s="214">
        <f t="shared" si="62"/>
        <v>0.105416556370741</v>
      </c>
      <c r="CT26" s="217">
        <f t="shared" ref="CT26:CU26" si="157">SUM(CT13:CT25)</f>
        <v>493.33999</v>
      </c>
      <c r="CU26" s="217">
        <f t="shared" si="157"/>
        <v>5173.24993</v>
      </c>
      <c r="CV26" s="214">
        <f t="shared" si="64"/>
        <v>-0.0371189456832233</v>
      </c>
      <c r="CW26" s="217">
        <f t="shared" ref="CW26:CX26" si="158">SUM(CW13:CW25)</f>
        <v>-180.40995</v>
      </c>
      <c r="CX26" s="217">
        <f t="shared" si="158"/>
        <v>4679.90994</v>
      </c>
      <c r="CY26" s="214">
        <f t="shared" si="66"/>
        <v>-0.0534548747894947</v>
      </c>
      <c r="CZ26" s="217">
        <f t="shared" ref="CZ26:DA26" si="159">SUM(CZ13:CZ25)</f>
        <v>-274.48009</v>
      </c>
      <c r="DA26" s="217">
        <f t="shared" si="159"/>
        <v>4860.31989</v>
      </c>
      <c r="DB26" s="214">
        <f t="shared" si="68"/>
        <v>-0.0575166594687013</v>
      </c>
      <c r="DC26" s="217">
        <f t="shared" ref="DC26:DD26" si="160">SUM(DC13:DC25)</f>
        <v>-313.35996</v>
      </c>
      <c r="DD26" s="217">
        <f t="shared" si="160"/>
        <v>5134.79998</v>
      </c>
      <c r="DE26" s="214">
        <f t="shared" si="70"/>
        <v>-0.0925646705409909</v>
      </c>
      <c r="DF26" s="217">
        <f t="shared" ref="DF26:DG26" si="161">SUM(DF13:DF25)</f>
        <v>-555.74994</v>
      </c>
      <c r="DG26" s="217">
        <f t="shared" si="161"/>
        <v>5448.15994</v>
      </c>
      <c r="DH26" s="214">
        <f t="shared" si="72"/>
        <v>0.0560595870830872</v>
      </c>
      <c r="DI26" s="217">
        <f t="shared" ref="DI26:DJ26" si="162">SUM(DI13:DI25)</f>
        <v>318.70996</v>
      </c>
      <c r="DJ26" s="217">
        <f t="shared" si="162"/>
        <v>6003.90988</v>
      </c>
      <c r="DK26" s="214">
        <f t="shared" si="74"/>
        <v>0.0393570718272439</v>
      </c>
      <c r="DL26" s="217">
        <f t="shared" ref="DL26:DM26" si="163">SUM(DL13:DL25)</f>
        <v>215.28003</v>
      </c>
      <c r="DM26" s="217">
        <f t="shared" si="163"/>
        <v>5685.19992</v>
      </c>
      <c r="DN26" s="214">
        <f t="shared" si="76"/>
        <v>0.00376926383919061</v>
      </c>
      <c r="DO26" s="217">
        <f t="shared" ref="DO26:DP26" si="164">SUM(DO13:DO25)</f>
        <v>20.5401499999999</v>
      </c>
      <c r="DP26" s="217">
        <f t="shared" si="164"/>
        <v>5469.91989</v>
      </c>
      <c r="DQ26" s="214">
        <f t="shared" si="78"/>
        <v>-0.0220486128029053</v>
      </c>
      <c r="DR26" s="217">
        <f t="shared" ref="DR26:DS26" si="165">SUM(DR13:DR25)</f>
        <v>-122.86016</v>
      </c>
      <c r="DS26" s="217">
        <f t="shared" si="165"/>
        <v>5449.37974</v>
      </c>
      <c r="DT26" s="214">
        <f t="shared" si="80"/>
        <v>-0.0667202637376519</v>
      </c>
      <c r="DU26" s="199">
        <f t="shared" si="81"/>
        <v>-398.359999999998</v>
      </c>
      <c r="DV26" s="217">
        <f>SUM(DV13:DV25)</f>
        <v>5572.2399</v>
      </c>
      <c r="DW26" s="214">
        <f t="shared" si="82"/>
        <v>-0.0638565919590631</v>
      </c>
      <c r="DX26" s="199">
        <f t="shared" si="83"/>
        <v>-407.268970000001</v>
      </c>
      <c r="DY26" s="217">
        <f>SUM(DY13:DY25)</f>
        <v>5970.5999</v>
      </c>
      <c r="DZ26" s="214">
        <f t="shared" si="84"/>
        <v>-0.1380396067132</v>
      </c>
      <c r="EA26" s="199">
        <f t="shared" si="85"/>
        <v>-1021.39091</v>
      </c>
      <c r="EB26" s="217">
        <f>SUM(EB13:EB25)</f>
        <v>6377.86887</v>
      </c>
      <c r="EC26" s="214">
        <f t="shared" si="86"/>
        <v>0.0611270178411237</v>
      </c>
      <c r="ED26" s="199">
        <f t="shared" si="87"/>
        <v>426.23991</v>
      </c>
      <c r="EE26" s="217">
        <f>SUM(EE13:EE25)</f>
        <v>7399.25978</v>
      </c>
      <c r="EF26" s="214">
        <f t="shared" si="88"/>
        <v>-0.125180493424321</v>
      </c>
      <c r="EG26" s="199">
        <f t="shared" si="89"/>
        <v>-997.789899999999</v>
      </c>
      <c r="EH26" s="217">
        <f>SUM(EH13:EH25)</f>
        <v>6973.01987</v>
      </c>
      <c r="EI26" s="214">
        <f t="shared" si="90"/>
        <v>0.201369441017251</v>
      </c>
      <c r="EJ26" s="199">
        <f t="shared" si="91"/>
        <v>1336.0399</v>
      </c>
      <c r="EK26" s="217">
        <f>SUM(EK13:EK25)</f>
        <v>7970.80977</v>
      </c>
      <c r="EL26" s="214">
        <f t="shared" si="92"/>
        <v>0.183402561722524</v>
      </c>
      <c r="EM26" s="199">
        <f t="shared" si="93"/>
        <v>1028.25009</v>
      </c>
      <c r="EN26" s="217">
        <f>SUM(EN13:EN25)</f>
        <v>6634.76987</v>
      </c>
      <c r="EO26" s="214">
        <f t="shared" si="94"/>
        <v>-0.195173161626484</v>
      </c>
      <c r="EP26" s="199">
        <f t="shared" si="95"/>
        <v>-1359.59953</v>
      </c>
      <c r="EQ26" s="217">
        <f>SUM(EQ13:EQ25)</f>
        <v>5606.51978</v>
      </c>
      <c r="ER26" s="214">
        <f t="shared" si="96"/>
        <v>-0.217342710114146</v>
      </c>
      <c r="ES26" s="199">
        <f t="shared" si="97"/>
        <v>-1934.48048</v>
      </c>
      <c r="ET26" s="217">
        <f>SUM(ET13:ET25)</f>
        <v>6966.11931</v>
      </c>
      <c r="EU26" s="214">
        <f t="shared" si="98"/>
        <v>0.0314931881187686</v>
      </c>
      <c r="EV26" s="199">
        <f t="shared" si="99"/>
        <v>271.749989999998</v>
      </c>
      <c r="EW26" s="217">
        <f>SUM(EW13:EW25)</f>
        <v>8900.59979</v>
      </c>
      <c r="EX26" s="214">
        <f t="shared" si="100"/>
        <v>-0.0581420732307906</v>
      </c>
      <c r="EY26" s="199">
        <f t="shared" si="101"/>
        <v>-532.669739999999</v>
      </c>
      <c r="EZ26" s="217">
        <f>SUM(EZ13:EZ25)</f>
        <v>8628.8498</v>
      </c>
      <c r="FA26" s="214">
        <f t="shared" si="102"/>
        <v>-0.100194788383527</v>
      </c>
      <c r="FB26" s="199">
        <f t="shared" si="103"/>
        <v>-1020.15025</v>
      </c>
      <c r="FC26" s="217">
        <f>SUM(FC13:FC25)</f>
        <v>9161.51954</v>
      </c>
      <c r="FD26" s="214">
        <f t="shared" si="104"/>
        <v>0.41872975269593</v>
      </c>
      <c r="FE26" s="199">
        <f t="shared" si="105"/>
        <v>3005.06003</v>
      </c>
      <c r="FF26" s="217">
        <f>SUM(FF13:FF25)</f>
        <v>10181.66979</v>
      </c>
      <c r="FG26" s="214">
        <f t="shared" si="106"/>
        <v>0.171238243526068</v>
      </c>
      <c r="FH26" s="199">
        <f t="shared" si="107"/>
        <v>1049.24003</v>
      </c>
      <c r="FI26" s="217">
        <f>SUM(FI13:FI25)</f>
        <v>7176.60976</v>
      </c>
      <c r="FJ26" s="214">
        <f t="shared" si="108"/>
        <v>-0.0992102856021895</v>
      </c>
      <c r="FK26" s="199">
        <f t="shared" si="109"/>
        <v>-674.850179999999</v>
      </c>
      <c r="FL26" s="217">
        <f>SUM(FL13:FL25)</f>
        <v>6127.36973</v>
      </c>
      <c r="FM26" s="214">
        <f t="shared" si="110"/>
        <v>0.0738369173499843</v>
      </c>
      <c r="FN26" s="199">
        <f t="shared" si="111"/>
        <v>467.719949999999</v>
      </c>
      <c r="FO26" s="217">
        <f>SUM(FO13:FO25)</f>
        <v>6802.21991</v>
      </c>
      <c r="FP26" s="214">
        <f t="shared" si="112"/>
        <v>-0.238163847304418</v>
      </c>
      <c r="FQ26" s="199">
        <f t="shared" si="113"/>
        <v>-1980.27998</v>
      </c>
      <c r="FR26" s="217">
        <f>SUM(FR13:FR25)</f>
        <v>6334.49996</v>
      </c>
      <c r="FS26" s="214">
        <f t="shared" si="114"/>
        <v>0.251879003431327</v>
      </c>
      <c r="FT26" s="199">
        <f t="shared" si="115"/>
        <v>1672.94002</v>
      </c>
      <c r="FU26" s="217">
        <f>SUM(FU13:FU25)</f>
        <v>8314.77994</v>
      </c>
      <c r="FV26" s="214">
        <f t="shared" si="116"/>
        <v>-0.0718203600591188</v>
      </c>
      <c r="FW26" s="199">
        <f t="shared" si="117"/>
        <v>-513.929970000001</v>
      </c>
      <c r="FX26" s="217">
        <f>SUM(FX13:FX25)</f>
        <v>6641.83992</v>
      </c>
      <c r="FY26" s="214">
        <f t="shared" si="118"/>
        <v>-0.0308286511930949</v>
      </c>
      <c r="FZ26" s="199">
        <f t="shared" si="119"/>
        <v>-227.619950000001</v>
      </c>
      <c r="GA26" s="217">
        <f>SUM(GA13:GA25)</f>
        <v>7155.76989</v>
      </c>
      <c r="GB26" s="235">
        <f t="shared" si="120"/>
        <v>0.106938420977681</v>
      </c>
      <c r="GC26" s="217">
        <f t="shared" si="121"/>
        <v>713.289950000001</v>
      </c>
      <c r="GD26" s="217">
        <f>SUM(GD13:GD25)</f>
        <v>7383.38984</v>
      </c>
      <c r="GE26" s="235">
        <f t="shared" si="122"/>
        <v>-0.0422701467339338</v>
      </c>
      <c r="GF26" s="217">
        <f t="shared" si="123"/>
        <v>-294.39001</v>
      </c>
      <c r="GG26" s="217">
        <f>SUM(GG13:GG25)</f>
        <v>6670.09989</v>
      </c>
      <c r="GH26" s="235">
        <f t="shared" si="124"/>
        <v>0.0742248824607405</v>
      </c>
      <c r="GI26" s="217">
        <f t="shared" si="125"/>
        <v>481.219950000001</v>
      </c>
      <c r="GJ26" s="217">
        <f>SUM(GJ13:GJ25)</f>
        <v>6964.4899</v>
      </c>
      <c r="GK26" s="235">
        <f t="shared" si="126"/>
        <v>-0.157119264318251</v>
      </c>
      <c r="GL26" s="217">
        <f t="shared" si="127"/>
        <v>-1208.52994</v>
      </c>
      <c r="GM26" s="217">
        <f>SUM(GM13:GM25)</f>
        <v>6483.26995</v>
      </c>
      <c r="GN26" s="241">
        <f t="shared" si="128"/>
        <v>-0.133131759510379</v>
      </c>
      <c r="GO26" s="217">
        <f t="shared" si="129"/>
        <v>-1181.29008</v>
      </c>
      <c r="GP26" s="217">
        <f>SUM(GP13:GP25)</f>
        <v>7691.79989</v>
      </c>
      <c r="GQ26" s="235">
        <f t="shared" si="130"/>
        <v>0.286962263434933</v>
      </c>
      <c r="GR26" s="217">
        <f t="shared" si="131"/>
        <v>1978.49001</v>
      </c>
      <c r="GS26" s="217">
        <f t="shared" ref="GS26:GT26" si="166">SUM(GS13:GS25)</f>
        <v>8873.08997</v>
      </c>
      <c r="GT26" s="217">
        <f t="shared" si="166"/>
        <v>6894.59996</v>
      </c>
      <c r="GU26" s="235">
        <f t="shared" si="132"/>
        <v>-0.0522276569684541</v>
      </c>
      <c r="GV26" s="217">
        <f t="shared" ref="GV26:GW26" si="167">SUM(GV13:GV25)</f>
        <v>-373.75991</v>
      </c>
      <c r="GW26" s="217">
        <f t="shared" si="167"/>
        <v>6782.59999</v>
      </c>
      <c r="GX26" s="235">
        <f t="shared" si="134"/>
        <v>0.0590059807018651</v>
      </c>
      <c r="GY26" s="217">
        <f t="shared" si="135"/>
        <v>398.739989999999</v>
      </c>
      <c r="GZ26" s="217">
        <f>SUM(GZ13:GZ25)</f>
        <v>7156.3599</v>
      </c>
      <c r="HA26" s="235">
        <f t="shared" si="136"/>
        <v>-0.0294666352060975</v>
      </c>
      <c r="HB26" s="217">
        <f t="shared" si="137"/>
        <v>-205.16999</v>
      </c>
      <c r="HC26" s="217">
        <f t="shared" ref="HC26:HE26" si="168">SUM(HC13:HC25)</f>
        <v>6757.61991</v>
      </c>
      <c r="HD26" s="217">
        <f t="shared" si="168"/>
        <v>6962.7899</v>
      </c>
      <c r="HE26" s="217">
        <f t="shared" si="168"/>
        <v>7598.2199</v>
      </c>
      <c r="HF26" s="235">
        <f t="shared" si="138"/>
        <v>0.0555218474181159</v>
      </c>
      <c r="HG26" s="217">
        <f t="shared" si="139"/>
        <v>378.570150000001</v>
      </c>
      <c r="HH26" s="217">
        <f t="shared" ref="HH26:HJ26" si="169">SUM(HH13:HH25)</f>
        <v>7196.96989</v>
      </c>
      <c r="HI26" s="217">
        <f t="shared" si="169"/>
        <v>6818.39974</v>
      </c>
      <c r="HJ26" s="217">
        <f t="shared" si="169"/>
        <v>6738.04995</v>
      </c>
      <c r="HK26" s="235">
        <f t="shared" si="140"/>
        <v>0.0855582250061162</v>
      </c>
      <c r="HL26" s="217">
        <f t="shared" si="141"/>
        <v>530.389980000001</v>
      </c>
      <c r="HM26" s="217">
        <f>SUM(HM13:HM25)</f>
        <v>6729.55996</v>
      </c>
      <c r="HN26" s="235">
        <f t="shared" si="142"/>
        <v>0.0281382733526879</v>
      </c>
      <c r="HO26" s="217">
        <f t="shared" si="143"/>
        <v>169.66</v>
      </c>
      <c r="HP26" s="217">
        <f>SUM(HP13:HP25)</f>
        <v>6199.16998</v>
      </c>
      <c r="HQ26" s="235" t="e">
        <f t="shared" si="144"/>
        <v>#DIV/0!</v>
      </c>
      <c r="HR26" s="217">
        <f t="shared" si="145"/>
        <v>6029.50998</v>
      </c>
      <c r="HS26" s="217">
        <f>SUM(HS13:HS25)</f>
        <v>6029.50998</v>
      </c>
    </row>
    <row r="27" ht="13.5" spans="1:227">
      <c r="A27" s="218" t="s">
        <v>29</v>
      </c>
      <c r="B27" s="199">
        <v>125</v>
      </c>
      <c r="C27" s="199">
        <v>444.14</v>
      </c>
      <c r="D27" s="213">
        <f t="shared" si="0"/>
        <v>-0.058325140246371</v>
      </c>
      <c r="E27" s="201">
        <f t="shared" si="1"/>
        <v>-20.17</v>
      </c>
      <c r="F27" s="199">
        <v>325.65</v>
      </c>
      <c r="G27" s="214">
        <f t="shared" si="2"/>
        <v>-0.102185990965263</v>
      </c>
      <c r="H27" s="199">
        <f t="shared" si="3"/>
        <v>-39.36</v>
      </c>
      <c r="I27" s="199">
        <v>345.82</v>
      </c>
      <c r="J27" s="214">
        <f t="shared" si="4"/>
        <v>-0.0188496612155484</v>
      </c>
      <c r="K27" s="199">
        <f t="shared" si="5"/>
        <v>-7.39999999999998</v>
      </c>
      <c r="L27" s="199">
        <v>385.18</v>
      </c>
      <c r="M27" s="214">
        <f t="shared" si="6"/>
        <v>0.0483336893826105</v>
      </c>
      <c r="N27" s="199">
        <f t="shared" si="7"/>
        <v>18.1</v>
      </c>
      <c r="O27" s="199">
        <v>392.58</v>
      </c>
      <c r="P27" s="214">
        <f t="shared" si="8"/>
        <v>-0.048045147185927</v>
      </c>
      <c r="Q27" s="199">
        <f t="shared" si="9"/>
        <v>-18.9</v>
      </c>
      <c r="R27" s="199">
        <v>374.48</v>
      </c>
      <c r="S27" s="214">
        <f t="shared" si="10"/>
        <v>0.466522517148822</v>
      </c>
      <c r="T27" s="199">
        <f t="shared" si="11"/>
        <v>125.14</v>
      </c>
      <c r="U27" s="170">
        <v>393.38</v>
      </c>
      <c r="V27" s="214">
        <f t="shared" si="12"/>
        <v>0.0180658873538788</v>
      </c>
      <c r="W27" s="199">
        <f t="shared" si="13"/>
        <v>4.75999999999999</v>
      </c>
      <c r="X27" s="170">
        <v>268.24</v>
      </c>
      <c r="Y27" s="214">
        <f t="shared" si="14"/>
        <v>-0.315049263004653</v>
      </c>
      <c r="Z27" s="199">
        <f t="shared" si="15"/>
        <v>-121.19</v>
      </c>
      <c r="AA27" s="199">
        <v>263.48</v>
      </c>
      <c r="AB27" s="214">
        <f t="shared" si="16"/>
        <v>0.524290695831352</v>
      </c>
      <c r="AC27" s="199">
        <f t="shared" si="17"/>
        <v>132.31</v>
      </c>
      <c r="AD27" s="199">
        <v>384.67</v>
      </c>
      <c r="AE27" s="214">
        <f t="shared" si="18"/>
        <v>-0.461609028651889</v>
      </c>
      <c r="AF27" s="199">
        <f t="shared" si="19"/>
        <v>-216.37</v>
      </c>
      <c r="AG27" s="199">
        <v>252.36</v>
      </c>
      <c r="AH27" s="199">
        <f t="shared" si="20"/>
        <v>-0.0602846832397754</v>
      </c>
      <c r="AI27" s="199">
        <f t="shared" si="21"/>
        <v>-30.07</v>
      </c>
      <c r="AJ27" s="199">
        <v>468.73</v>
      </c>
      <c r="AK27" s="214">
        <f t="shared" si="22"/>
        <v>0.365154086156878</v>
      </c>
      <c r="AL27" s="199">
        <f t="shared" si="23"/>
        <v>133.42</v>
      </c>
      <c r="AM27" s="199">
        <v>498.8</v>
      </c>
      <c r="AN27" s="214">
        <f t="shared" si="24"/>
        <v>0.315168094449644</v>
      </c>
      <c r="AO27" s="199">
        <f t="shared" si="25"/>
        <v>87.56</v>
      </c>
      <c r="AP27" s="227">
        <v>365.38</v>
      </c>
      <c r="AQ27" s="214">
        <f t="shared" si="26"/>
        <v>0.04589090087716</v>
      </c>
      <c r="AR27" s="199">
        <f t="shared" si="27"/>
        <v>12.19</v>
      </c>
      <c r="AS27" s="170">
        <v>277.82</v>
      </c>
      <c r="AT27" s="214">
        <f t="shared" si="28"/>
        <v>-0.038513048829044</v>
      </c>
      <c r="AU27" s="199">
        <f t="shared" si="29"/>
        <v>-10.64</v>
      </c>
      <c r="AV27" s="199">
        <v>265.63</v>
      </c>
      <c r="AW27" s="214">
        <f t="shared" si="30"/>
        <v>-0.29519363232818</v>
      </c>
      <c r="AX27" s="199">
        <f t="shared" si="31"/>
        <v>-115.71</v>
      </c>
      <c r="AY27" s="199">
        <v>276.27</v>
      </c>
      <c r="AZ27" s="199">
        <f t="shared" si="32"/>
        <v>0.129495159059474</v>
      </c>
      <c r="BA27" s="199">
        <f t="shared" si="33"/>
        <v>44.94</v>
      </c>
      <c r="BB27" s="227">
        <v>391.98</v>
      </c>
      <c r="BC27" s="199">
        <f t="shared" si="34"/>
        <v>-0.0355445627101686</v>
      </c>
      <c r="BD27" s="199">
        <f t="shared" si="35"/>
        <v>-12.79</v>
      </c>
      <c r="BE27" s="227">
        <v>347.04</v>
      </c>
      <c r="BF27" s="214">
        <f t="shared" si="36"/>
        <v>-0.100155046513954</v>
      </c>
      <c r="BG27" s="199">
        <f t="shared" si="37"/>
        <v>-40.05</v>
      </c>
      <c r="BH27" s="170">
        <v>359.83</v>
      </c>
      <c r="BI27" s="214">
        <f t="shared" si="38"/>
        <v>-0.0219874287670898</v>
      </c>
      <c r="BJ27" s="199">
        <f t="shared" si="39"/>
        <v>-8.99000000000001</v>
      </c>
      <c r="BK27" s="170">
        <v>399.88</v>
      </c>
      <c r="BL27" s="214">
        <f t="shared" si="40"/>
        <v>1.05379746835443</v>
      </c>
      <c r="BM27" s="199">
        <f t="shared" si="41"/>
        <v>209.79</v>
      </c>
      <c r="BN27" s="170">
        <v>408.87</v>
      </c>
      <c r="BO27" s="214">
        <f t="shared" si="42"/>
        <v>0.11623212783852</v>
      </c>
      <c r="BP27" s="199">
        <f t="shared" ref="BP27:BP38" si="170">BQ27-BT27</f>
        <v>20.73</v>
      </c>
      <c r="BQ27" s="199">
        <v>199.08</v>
      </c>
      <c r="BR27" s="214">
        <f t="shared" si="44"/>
        <v>-0.115722147850662</v>
      </c>
      <c r="BS27" s="199">
        <f t="shared" ref="BS27:BS38" si="171">BT27-BW27</f>
        <v>-23.34</v>
      </c>
      <c r="BT27" s="199">
        <v>178.35</v>
      </c>
      <c r="BU27" s="214">
        <f t="shared" si="46"/>
        <v>-0.219616947185142</v>
      </c>
      <c r="BV27" s="199">
        <f t="shared" ref="BV27:BV38" si="172">BW27-BZ27</f>
        <v>-56.76</v>
      </c>
      <c r="BW27" s="170">
        <v>201.69</v>
      </c>
      <c r="BX27" s="214">
        <f t="shared" si="48"/>
        <v>-0.0650774128201418</v>
      </c>
      <c r="BY27" s="199">
        <f t="shared" ref="BY27:BY38" si="173">BZ27-CC27</f>
        <v>-17.99</v>
      </c>
      <c r="BZ27" s="170">
        <v>258.45</v>
      </c>
      <c r="CA27" s="214">
        <f t="shared" si="50"/>
        <v>0.0191336405529954</v>
      </c>
      <c r="CB27" s="199">
        <f t="shared" ref="CB27:CB38" si="174">CC27-CF27</f>
        <v>5.19</v>
      </c>
      <c r="CC27" s="231">
        <v>276.44</v>
      </c>
      <c r="CD27" s="214">
        <f t="shared" si="52"/>
        <v>-0.0730615452961077</v>
      </c>
      <c r="CE27" s="199">
        <f t="shared" ref="CE27:CE38" si="175">CF27-CI27</f>
        <v>-21.38</v>
      </c>
      <c r="CF27" s="170">
        <v>271.25</v>
      </c>
      <c r="CG27" s="214">
        <f t="shared" si="54"/>
        <v>-0.142576694306894</v>
      </c>
      <c r="CH27" s="199">
        <f t="shared" ref="CH27:CH38" si="176">CI27-CL27</f>
        <v>-48.66</v>
      </c>
      <c r="CI27" s="170">
        <v>292.63</v>
      </c>
      <c r="CJ27" s="214">
        <f t="shared" si="56"/>
        <v>0.0454907486827595</v>
      </c>
      <c r="CK27" s="199">
        <f t="shared" ref="CK27:CK38" si="177">CL27-CO27</f>
        <v>14.85</v>
      </c>
      <c r="CL27" s="199">
        <v>341.29</v>
      </c>
      <c r="CM27" s="214">
        <f t="shared" si="58"/>
        <v>-0.164538172139329</v>
      </c>
      <c r="CN27" s="199">
        <f t="shared" ref="CN27:CN38" si="178">CO27-CR27</f>
        <v>-64.29</v>
      </c>
      <c r="CO27" s="199">
        <v>326.44</v>
      </c>
      <c r="CP27" s="214">
        <f t="shared" si="60"/>
        <v>0.18499984836078</v>
      </c>
      <c r="CQ27" s="199">
        <f t="shared" ref="CQ27:CQ38" si="179">CR27-CU27</f>
        <v>61</v>
      </c>
      <c r="CR27" s="199">
        <v>390.73</v>
      </c>
      <c r="CS27" s="214">
        <f t="shared" si="62"/>
        <v>0.242669782166277</v>
      </c>
      <c r="CT27" s="199">
        <f t="shared" ref="CT27:CT38" si="180">CU27-CX27</f>
        <v>64.39</v>
      </c>
      <c r="CU27" s="199">
        <v>329.73</v>
      </c>
      <c r="CV27" s="214">
        <f t="shared" si="64"/>
        <v>-0.286816288133315</v>
      </c>
      <c r="CW27" s="199">
        <f t="shared" ref="CW27:CW38" si="181">CX27-DA27</f>
        <v>-106.71</v>
      </c>
      <c r="CX27" s="170">
        <v>265.34</v>
      </c>
      <c r="CY27" s="214">
        <f t="shared" si="66"/>
        <v>-0.227791614777916</v>
      </c>
      <c r="CZ27" s="199">
        <f t="shared" ref="CZ27:CZ38" si="182">DA27-DD27</f>
        <v>-109.75</v>
      </c>
      <c r="DA27" s="199">
        <v>372.05</v>
      </c>
      <c r="DB27" s="214">
        <f t="shared" si="68"/>
        <v>0.261322582334154</v>
      </c>
      <c r="DC27" s="199">
        <f t="shared" ref="DC27:DC38" si="183">DD27-DG27</f>
        <v>99.82</v>
      </c>
      <c r="DD27" s="170">
        <v>481.8</v>
      </c>
      <c r="DE27" s="214">
        <f t="shared" si="70"/>
        <v>-0.219349696511414</v>
      </c>
      <c r="DF27" s="199">
        <f t="shared" ref="DF27:DF38" si="184">DG27-DJ27</f>
        <v>-107.33</v>
      </c>
      <c r="DG27" s="199">
        <v>381.98</v>
      </c>
      <c r="DH27" s="214">
        <f t="shared" si="72"/>
        <v>-0.182330136024865</v>
      </c>
      <c r="DI27" s="199">
        <f t="shared" ref="DI27:DI38" si="185">DJ27-DM27</f>
        <v>-109.11</v>
      </c>
      <c r="DJ27" s="170">
        <v>489.31</v>
      </c>
      <c r="DK27" s="214">
        <f t="shared" si="74"/>
        <v>0.0966299547362054</v>
      </c>
      <c r="DL27" s="199">
        <f t="shared" ref="DL27:DL38" si="186">DM27-DP27</f>
        <v>52.7299999999999</v>
      </c>
      <c r="DM27" s="199">
        <v>598.42</v>
      </c>
      <c r="DN27" s="214">
        <f t="shared" si="76"/>
        <v>0.0116798605832516</v>
      </c>
      <c r="DO27" s="199">
        <f t="shared" ref="DO27:DO38" si="187">DP27-DS27</f>
        <v>6.30000000000007</v>
      </c>
      <c r="DP27" s="199">
        <v>545.69</v>
      </c>
      <c r="DQ27" s="214">
        <f t="shared" si="78"/>
        <v>-0.0980401993244373</v>
      </c>
      <c r="DR27" s="199">
        <f t="shared" ref="DR27:DR38" si="188">DS27-DV27</f>
        <v>-58.63</v>
      </c>
      <c r="DS27" s="199">
        <v>539.39</v>
      </c>
      <c r="DT27" s="214">
        <f t="shared" si="80"/>
        <v>0.314387445602004</v>
      </c>
      <c r="DU27" s="199">
        <f t="shared" si="81"/>
        <v>143.04</v>
      </c>
      <c r="DV27" s="199">
        <v>598.02</v>
      </c>
      <c r="DW27" s="214">
        <f t="shared" si="82"/>
        <v>-0.202055455199144</v>
      </c>
      <c r="DX27" s="199">
        <f t="shared" si="83"/>
        <v>-115.21</v>
      </c>
      <c r="DY27" s="199">
        <v>454.98</v>
      </c>
      <c r="DZ27" s="214">
        <f t="shared" si="84"/>
        <v>-0.174236060825489</v>
      </c>
      <c r="EA27" s="199">
        <f t="shared" si="85"/>
        <v>-120.31</v>
      </c>
      <c r="EB27" s="170">
        <v>570.19</v>
      </c>
      <c r="EC27" s="214">
        <f t="shared" si="86"/>
        <v>0.185102548699906</v>
      </c>
      <c r="ED27" s="199">
        <f t="shared" si="87"/>
        <v>107.85</v>
      </c>
      <c r="EE27" s="199">
        <v>690.5</v>
      </c>
      <c r="EF27" s="214">
        <f t="shared" si="88"/>
        <v>0.118287205865418</v>
      </c>
      <c r="EG27" s="199">
        <f t="shared" si="89"/>
        <v>61.63</v>
      </c>
      <c r="EH27" s="199">
        <v>582.65</v>
      </c>
      <c r="EI27" s="214">
        <f t="shared" si="90"/>
        <v>-0.248113139476153</v>
      </c>
      <c r="EJ27" s="199">
        <f t="shared" si="91"/>
        <v>-171.93</v>
      </c>
      <c r="EK27" s="199">
        <v>521.02</v>
      </c>
      <c r="EL27" s="214">
        <f t="shared" si="92"/>
        <v>0.835143008474576</v>
      </c>
      <c r="EM27" s="199">
        <f t="shared" si="93"/>
        <v>315.35</v>
      </c>
      <c r="EN27" s="170">
        <v>692.95</v>
      </c>
      <c r="EO27" s="214">
        <f t="shared" si="94"/>
        <v>-0.301387604070305</v>
      </c>
      <c r="EP27" s="199">
        <f t="shared" si="95"/>
        <v>-162.9</v>
      </c>
      <c r="EQ27" s="199">
        <v>377.6</v>
      </c>
      <c r="ER27" s="214">
        <f t="shared" si="96"/>
        <v>0.0392831734189627</v>
      </c>
      <c r="ES27" s="199">
        <f t="shared" si="97"/>
        <v>20.4299999999999</v>
      </c>
      <c r="ET27" s="170">
        <v>540.5</v>
      </c>
      <c r="EU27" s="214">
        <f t="shared" si="98"/>
        <v>-0.128072293196526</v>
      </c>
      <c r="EV27" s="199">
        <f t="shared" si="99"/>
        <v>-76.39</v>
      </c>
      <c r="EW27" s="199">
        <v>520.07</v>
      </c>
      <c r="EX27" s="214">
        <f t="shared" si="100"/>
        <v>-0.214067358878406</v>
      </c>
      <c r="EY27" s="199">
        <f t="shared" si="101"/>
        <v>-162.46</v>
      </c>
      <c r="EZ27" s="199">
        <v>596.46</v>
      </c>
      <c r="FA27" s="214">
        <f t="shared" si="102"/>
        <v>0.301838891176067</v>
      </c>
      <c r="FB27" s="199">
        <f t="shared" si="103"/>
        <v>175.96</v>
      </c>
      <c r="FC27" s="199">
        <v>758.92</v>
      </c>
      <c r="FD27" s="214">
        <f t="shared" si="104"/>
        <v>0.161807202503139</v>
      </c>
      <c r="FE27" s="199">
        <f t="shared" si="105"/>
        <v>81.1900000000001</v>
      </c>
      <c r="FF27" s="199">
        <v>582.96</v>
      </c>
      <c r="FG27" s="214">
        <f t="shared" si="106"/>
        <v>0.668728590907579</v>
      </c>
      <c r="FH27" s="199">
        <f t="shared" si="107"/>
        <v>201.08</v>
      </c>
      <c r="FI27" s="199">
        <v>501.77</v>
      </c>
      <c r="FJ27" s="214">
        <f t="shared" si="108"/>
        <v>-0.202583006258619</v>
      </c>
      <c r="FK27" s="199">
        <f t="shared" si="109"/>
        <v>-76.39</v>
      </c>
      <c r="FL27" s="199">
        <v>300.69</v>
      </c>
      <c r="FM27" s="214">
        <f t="shared" si="110"/>
        <v>-0.229694394508907</v>
      </c>
      <c r="FN27" s="170">
        <f t="shared" si="111"/>
        <v>-112.44</v>
      </c>
      <c r="FO27" s="170">
        <v>377.08</v>
      </c>
      <c r="FP27" s="214">
        <f t="shared" si="112"/>
        <v>0.264909560723514</v>
      </c>
      <c r="FQ27" s="199">
        <f t="shared" si="113"/>
        <v>102.52</v>
      </c>
      <c r="FR27" s="170">
        <v>489.52</v>
      </c>
      <c r="FS27" s="214">
        <f t="shared" si="114"/>
        <v>-0.00815008457634939</v>
      </c>
      <c r="FT27" s="199">
        <f t="shared" si="115"/>
        <v>-3.18000000000001</v>
      </c>
      <c r="FU27" s="199">
        <v>387</v>
      </c>
      <c r="FV27" s="214">
        <f t="shared" si="116"/>
        <v>0.210573671310229</v>
      </c>
      <c r="FW27" s="170">
        <f t="shared" si="117"/>
        <v>67.87</v>
      </c>
      <c r="FX27" s="170">
        <v>390.18</v>
      </c>
      <c r="FY27" s="214">
        <f t="shared" si="118"/>
        <v>-0.0582339878447873</v>
      </c>
      <c r="FZ27" s="170">
        <f t="shared" si="119"/>
        <v>-19.93</v>
      </c>
      <c r="GA27" s="170">
        <v>322.31</v>
      </c>
      <c r="GB27" s="234">
        <f t="shared" si="120"/>
        <v>-0.0626386568431432</v>
      </c>
      <c r="GC27" s="199">
        <f t="shared" si="121"/>
        <v>-22.87</v>
      </c>
      <c r="GD27" s="170">
        <v>342.24</v>
      </c>
      <c r="GE27" s="234">
        <f t="shared" si="122"/>
        <v>0.0936021086683041</v>
      </c>
      <c r="GF27" s="199">
        <f t="shared" si="123"/>
        <v>31.25</v>
      </c>
      <c r="GG27" s="170">
        <v>365.11</v>
      </c>
      <c r="GH27" s="234">
        <f t="shared" si="124"/>
        <v>-0.0986014363626545</v>
      </c>
      <c r="GI27" s="199">
        <f t="shared" si="125"/>
        <v>-36.52</v>
      </c>
      <c r="GJ27" s="170">
        <v>333.86</v>
      </c>
      <c r="GK27" s="234">
        <f t="shared" si="126"/>
        <v>-0.195228472720162</v>
      </c>
      <c r="GL27" s="199">
        <f t="shared" si="127"/>
        <v>-89.85</v>
      </c>
      <c r="GM27" s="170">
        <v>370.38</v>
      </c>
      <c r="GN27" s="240">
        <f t="shared" si="128"/>
        <v>-0.132737859686811</v>
      </c>
      <c r="GO27" s="199">
        <f t="shared" si="129"/>
        <v>-70.4399999999999</v>
      </c>
      <c r="GP27" s="199">
        <v>460.23</v>
      </c>
      <c r="GQ27" s="234">
        <f t="shared" si="130"/>
        <v>0.11755291144572</v>
      </c>
      <c r="GR27" s="199">
        <f t="shared" si="131"/>
        <v>55.8199999999999</v>
      </c>
      <c r="GS27" s="199">
        <v>530.67</v>
      </c>
      <c r="GT27" s="199">
        <v>474.85</v>
      </c>
      <c r="GU27" s="214">
        <f t="shared" si="132"/>
        <v>-0.146687326853547</v>
      </c>
      <c r="GV27" s="199">
        <f t="shared" ref="GV27:GV38" si="189">GW27-GZ27</f>
        <v>-62.48</v>
      </c>
      <c r="GW27" s="199">
        <v>363.46</v>
      </c>
      <c r="GX27" s="214">
        <f t="shared" si="134"/>
        <v>-0.0216147926955324</v>
      </c>
      <c r="GY27" s="229">
        <f t="shared" si="135"/>
        <v>-9.41000000000002</v>
      </c>
      <c r="GZ27" s="199">
        <v>425.94</v>
      </c>
      <c r="HA27" s="214">
        <f t="shared" si="136"/>
        <v>0.374124108326495</v>
      </c>
      <c r="HB27" s="199">
        <f t="shared" si="137"/>
        <v>118.53</v>
      </c>
      <c r="HC27" s="199">
        <v>435.35</v>
      </c>
      <c r="HD27" s="199">
        <v>316.82</v>
      </c>
      <c r="HE27" s="199">
        <v>409.43</v>
      </c>
      <c r="HF27" s="234">
        <f t="shared" si="138"/>
        <v>0.443275811950001</v>
      </c>
      <c r="HG27" s="229">
        <f t="shared" si="139"/>
        <v>167.74</v>
      </c>
      <c r="HH27" s="199">
        <v>546.15</v>
      </c>
      <c r="HI27" s="199">
        <v>378.41</v>
      </c>
      <c r="HJ27" s="199">
        <v>322.17</v>
      </c>
      <c r="HK27" s="234">
        <f t="shared" si="140"/>
        <v>0.319220711297071</v>
      </c>
      <c r="HL27" s="229">
        <f t="shared" si="141"/>
        <v>122.07</v>
      </c>
      <c r="HM27" s="199">
        <v>504.47</v>
      </c>
      <c r="HN27" s="234">
        <f t="shared" si="142"/>
        <v>-0.208265181473737</v>
      </c>
      <c r="HO27" s="229">
        <f t="shared" si="143"/>
        <v>-100.59</v>
      </c>
      <c r="HP27" s="199">
        <v>382.4</v>
      </c>
      <c r="HQ27" s="214" t="e">
        <f t="shared" si="144"/>
        <v>#DIV/0!</v>
      </c>
      <c r="HR27" s="199">
        <f t="shared" si="145"/>
        <v>482.99</v>
      </c>
      <c r="HS27" s="199">
        <v>482.99</v>
      </c>
    </row>
    <row r="28" ht="13.5" spans="1:227">
      <c r="A28" s="218" t="s">
        <v>30</v>
      </c>
      <c r="B28" s="199">
        <v>19</v>
      </c>
      <c r="C28" s="199">
        <v>64</v>
      </c>
      <c r="D28" s="213">
        <f t="shared" si="0"/>
        <v>-0.386666666666667</v>
      </c>
      <c r="E28" s="201">
        <f t="shared" si="1"/>
        <v>-29</v>
      </c>
      <c r="F28" s="199">
        <v>46</v>
      </c>
      <c r="G28" s="214">
        <f t="shared" si="2"/>
        <v>0.704545454545455</v>
      </c>
      <c r="H28" s="199">
        <f t="shared" si="3"/>
        <v>31</v>
      </c>
      <c r="I28" s="199">
        <v>75</v>
      </c>
      <c r="J28" s="214">
        <f t="shared" si="4"/>
        <v>0</v>
      </c>
      <c r="K28" s="199">
        <f t="shared" si="5"/>
        <v>0</v>
      </c>
      <c r="L28" s="199">
        <v>44</v>
      </c>
      <c r="M28" s="214">
        <f t="shared" si="6"/>
        <v>-0.185185185185185</v>
      </c>
      <c r="N28" s="199">
        <f t="shared" si="7"/>
        <v>-10</v>
      </c>
      <c r="O28" s="199">
        <v>44</v>
      </c>
      <c r="P28" s="214">
        <f t="shared" si="8"/>
        <v>1.07692307692308</v>
      </c>
      <c r="Q28" s="199">
        <f t="shared" si="9"/>
        <v>28</v>
      </c>
      <c r="R28" s="199">
        <v>54</v>
      </c>
      <c r="S28" s="214">
        <f t="shared" si="10"/>
        <v>-0.395348837209302</v>
      </c>
      <c r="T28" s="199">
        <f t="shared" si="11"/>
        <v>-17</v>
      </c>
      <c r="U28" s="170">
        <v>26</v>
      </c>
      <c r="V28" s="214">
        <f t="shared" si="12"/>
        <v>-0.418918918918919</v>
      </c>
      <c r="W28" s="199">
        <f t="shared" si="13"/>
        <v>-31</v>
      </c>
      <c r="X28" s="170">
        <v>43</v>
      </c>
      <c r="Y28" s="214">
        <f t="shared" si="14"/>
        <v>-0.220888608128027</v>
      </c>
      <c r="Z28" s="199">
        <f t="shared" si="15"/>
        <v>-20.98</v>
      </c>
      <c r="AA28" s="199">
        <v>74</v>
      </c>
      <c r="AB28" s="214">
        <f t="shared" si="16"/>
        <v>0.461455608555162</v>
      </c>
      <c r="AC28" s="199">
        <f t="shared" si="17"/>
        <v>29.99</v>
      </c>
      <c r="AD28" s="199">
        <v>94.98</v>
      </c>
      <c r="AE28" s="214">
        <f t="shared" si="18"/>
        <v>0.0156274417877792</v>
      </c>
      <c r="AF28" s="199">
        <f t="shared" si="19"/>
        <v>0.999999999999993</v>
      </c>
      <c r="AG28" s="199">
        <v>64.99</v>
      </c>
      <c r="AH28" s="199">
        <f t="shared" si="20"/>
        <v>0.882058823529412</v>
      </c>
      <c r="AI28" s="199">
        <f t="shared" si="21"/>
        <v>29.99</v>
      </c>
      <c r="AJ28" s="199">
        <v>63.99</v>
      </c>
      <c r="AK28" s="214">
        <f t="shared" si="22"/>
        <v>-0.604651162790698</v>
      </c>
      <c r="AL28" s="199">
        <f t="shared" si="23"/>
        <v>-52</v>
      </c>
      <c r="AM28" s="199">
        <v>34</v>
      </c>
      <c r="AN28" s="214">
        <f t="shared" si="24"/>
        <v>0.283582089552239</v>
      </c>
      <c r="AO28" s="199">
        <f t="shared" si="25"/>
        <v>19</v>
      </c>
      <c r="AP28" s="227">
        <v>86</v>
      </c>
      <c r="AQ28" s="214">
        <f t="shared" si="26"/>
        <v>0.0983606557377049</v>
      </c>
      <c r="AR28" s="199">
        <f t="shared" si="27"/>
        <v>6</v>
      </c>
      <c r="AS28" s="170">
        <v>67</v>
      </c>
      <c r="AT28" s="214">
        <f t="shared" si="28"/>
        <v>0.0701754385964912</v>
      </c>
      <c r="AU28" s="199">
        <f t="shared" si="29"/>
        <v>4</v>
      </c>
      <c r="AV28" s="199">
        <v>61</v>
      </c>
      <c r="AW28" s="214">
        <f t="shared" si="30"/>
        <v>0.425</v>
      </c>
      <c r="AX28" s="199">
        <f t="shared" si="31"/>
        <v>17</v>
      </c>
      <c r="AY28" s="199">
        <v>57</v>
      </c>
      <c r="AZ28" s="199">
        <f t="shared" si="32"/>
        <v>-0.130434782608696</v>
      </c>
      <c r="BA28" s="199">
        <f t="shared" si="33"/>
        <v>-6</v>
      </c>
      <c r="BB28" s="227">
        <v>40</v>
      </c>
      <c r="BC28" s="199">
        <f t="shared" si="34"/>
        <v>0.179487179487179</v>
      </c>
      <c r="BD28" s="199">
        <f t="shared" si="35"/>
        <v>7</v>
      </c>
      <c r="BE28" s="227">
        <v>46</v>
      </c>
      <c r="BF28" s="214">
        <f t="shared" si="36"/>
        <v>0.3</v>
      </c>
      <c r="BG28" s="199">
        <f t="shared" si="37"/>
        <v>9</v>
      </c>
      <c r="BH28" s="170">
        <v>39</v>
      </c>
      <c r="BI28" s="214">
        <f t="shared" si="38"/>
        <v>-0.690689761831117</v>
      </c>
      <c r="BJ28" s="199">
        <f t="shared" si="39"/>
        <v>-66.99</v>
      </c>
      <c r="BK28" s="170">
        <v>30</v>
      </c>
      <c r="BL28" s="214">
        <f t="shared" si="40"/>
        <v>5.061875</v>
      </c>
      <c r="BM28" s="199">
        <f t="shared" si="41"/>
        <v>80.99</v>
      </c>
      <c r="BN28" s="170">
        <v>96.99</v>
      </c>
      <c r="BO28" s="214">
        <f t="shared" si="42"/>
        <v>-0.428571428571429</v>
      </c>
      <c r="BP28" s="199">
        <f t="shared" si="170"/>
        <v>-12</v>
      </c>
      <c r="BQ28" s="199">
        <v>16</v>
      </c>
      <c r="BR28" s="214">
        <f t="shared" si="44"/>
        <v>-0.391304347826087</v>
      </c>
      <c r="BS28" s="199">
        <f t="shared" si="171"/>
        <v>-18</v>
      </c>
      <c r="BT28" s="199">
        <v>28</v>
      </c>
      <c r="BU28" s="214">
        <f t="shared" si="46"/>
        <v>-0.148148148148148</v>
      </c>
      <c r="BV28" s="199">
        <f t="shared" si="172"/>
        <v>-8</v>
      </c>
      <c r="BW28" s="170">
        <v>46</v>
      </c>
      <c r="BX28" s="214">
        <f t="shared" si="48"/>
        <v>0.741935483870968</v>
      </c>
      <c r="BY28" s="199">
        <f t="shared" si="173"/>
        <v>23</v>
      </c>
      <c r="BZ28" s="170">
        <v>54</v>
      </c>
      <c r="CA28" s="214">
        <f t="shared" si="50"/>
        <v>-0.563380281690141</v>
      </c>
      <c r="CB28" s="199">
        <f t="shared" si="174"/>
        <v>-40</v>
      </c>
      <c r="CC28" s="231">
        <v>31</v>
      </c>
      <c r="CD28" s="214">
        <f t="shared" si="52"/>
        <v>0.42</v>
      </c>
      <c r="CE28" s="199">
        <f t="shared" si="175"/>
        <v>21</v>
      </c>
      <c r="CF28" s="170">
        <v>71</v>
      </c>
      <c r="CG28" s="214">
        <f t="shared" si="54"/>
        <v>0.851851851851852</v>
      </c>
      <c r="CH28" s="199">
        <f t="shared" si="176"/>
        <v>23</v>
      </c>
      <c r="CI28" s="170">
        <v>50</v>
      </c>
      <c r="CJ28" s="214">
        <f t="shared" si="56"/>
        <v>-0.841167127478087</v>
      </c>
      <c r="CK28" s="199">
        <f t="shared" si="177"/>
        <v>-142.99</v>
      </c>
      <c r="CL28" s="199">
        <v>27</v>
      </c>
      <c r="CM28" s="214">
        <f t="shared" si="58"/>
        <v>0.91</v>
      </c>
      <c r="CN28" s="199">
        <f t="shared" si="178"/>
        <v>80.99</v>
      </c>
      <c r="CO28" s="199">
        <v>169.99</v>
      </c>
      <c r="CP28" s="214">
        <f t="shared" si="60"/>
        <v>-0.168224299065421</v>
      </c>
      <c r="CQ28" s="199">
        <f t="shared" si="179"/>
        <v>-18</v>
      </c>
      <c r="CR28" s="199">
        <v>89</v>
      </c>
      <c r="CS28" s="214">
        <f t="shared" si="62"/>
        <v>-0.218978102189781</v>
      </c>
      <c r="CT28" s="199">
        <f t="shared" si="180"/>
        <v>-30</v>
      </c>
      <c r="CU28" s="199">
        <v>107</v>
      </c>
      <c r="CV28" s="214">
        <f t="shared" si="64"/>
        <v>0.37</v>
      </c>
      <c r="CW28" s="199">
        <f t="shared" si="181"/>
        <v>37</v>
      </c>
      <c r="CX28" s="170">
        <v>137</v>
      </c>
      <c r="CY28" s="214">
        <f t="shared" si="66"/>
        <v>0.265822784810127</v>
      </c>
      <c r="CZ28" s="199">
        <f t="shared" si="182"/>
        <v>21</v>
      </c>
      <c r="DA28" s="199">
        <v>100</v>
      </c>
      <c r="DB28" s="214">
        <f t="shared" si="68"/>
        <v>-0.357723577235772</v>
      </c>
      <c r="DC28" s="199">
        <f t="shared" si="183"/>
        <v>-44</v>
      </c>
      <c r="DD28" s="170">
        <v>79</v>
      </c>
      <c r="DE28" s="214">
        <f t="shared" si="70"/>
        <v>0.182692307692308</v>
      </c>
      <c r="DF28" s="199">
        <f t="shared" si="184"/>
        <v>19</v>
      </c>
      <c r="DG28" s="199">
        <v>123</v>
      </c>
      <c r="DH28" s="214">
        <f t="shared" si="72"/>
        <v>0.238095238095238</v>
      </c>
      <c r="DI28" s="199">
        <f t="shared" si="185"/>
        <v>20</v>
      </c>
      <c r="DJ28" s="170">
        <v>104</v>
      </c>
      <c r="DK28" s="214">
        <f t="shared" si="74"/>
        <v>-0.142682180036742</v>
      </c>
      <c r="DL28" s="199">
        <f t="shared" si="186"/>
        <v>-13.98</v>
      </c>
      <c r="DM28" s="199">
        <v>84</v>
      </c>
      <c r="DN28" s="214">
        <f t="shared" si="76"/>
        <v>-0.0394117647058823</v>
      </c>
      <c r="DO28" s="199">
        <f t="shared" si="187"/>
        <v>-4.02</v>
      </c>
      <c r="DP28" s="199">
        <v>97.98</v>
      </c>
      <c r="DQ28" s="214">
        <f t="shared" si="78"/>
        <v>1.17021276595745</v>
      </c>
      <c r="DR28" s="199">
        <f t="shared" si="188"/>
        <v>55</v>
      </c>
      <c r="DS28" s="199">
        <v>102</v>
      </c>
      <c r="DT28" s="214">
        <f t="shared" si="80"/>
        <v>-0.489130434782609</v>
      </c>
      <c r="DU28" s="199">
        <f t="shared" si="81"/>
        <v>-45</v>
      </c>
      <c r="DV28" s="199">
        <v>47</v>
      </c>
      <c r="DW28" s="214">
        <f t="shared" si="82"/>
        <v>-0.398692810457516</v>
      </c>
      <c r="DX28" s="199">
        <f t="shared" si="83"/>
        <v>-61</v>
      </c>
      <c r="DY28" s="199">
        <v>92</v>
      </c>
      <c r="DZ28" s="214">
        <f t="shared" si="84"/>
        <v>0.610526315789474</v>
      </c>
      <c r="EA28" s="199">
        <f t="shared" si="85"/>
        <v>58</v>
      </c>
      <c r="EB28" s="170">
        <v>153</v>
      </c>
      <c r="EC28" s="214">
        <f t="shared" si="86"/>
        <v>-0.450867052023121</v>
      </c>
      <c r="ED28" s="199">
        <f t="shared" si="87"/>
        <v>-78</v>
      </c>
      <c r="EE28" s="199">
        <v>95</v>
      </c>
      <c r="EF28" s="214">
        <f t="shared" si="88"/>
        <v>0.168918918918919</v>
      </c>
      <c r="EG28" s="199">
        <f t="shared" si="89"/>
        <v>25</v>
      </c>
      <c r="EH28" s="199">
        <v>173</v>
      </c>
      <c r="EI28" s="214">
        <f t="shared" si="90"/>
        <v>0.104642483952829</v>
      </c>
      <c r="EJ28" s="199">
        <f t="shared" si="91"/>
        <v>14.02</v>
      </c>
      <c r="EK28" s="199">
        <v>148</v>
      </c>
      <c r="EL28" s="214">
        <f t="shared" si="92"/>
        <v>0.410315789473684</v>
      </c>
      <c r="EM28" s="199">
        <f t="shared" si="93"/>
        <v>38.98</v>
      </c>
      <c r="EN28" s="170">
        <v>133.98</v>
      </c>
      <c r="EO28" s="214">
        <f t="shared" si="94"/>
        <v>-0.173913043478261</v>
      </c>
      <c r="EP28" s="199">
        <f t="shared" si="95"/>
        <v>-20</v>
      </c>
      <c r="EQ28" s="199">
        <v>95</v>
      </c>
      <c r="ER28" s="214">
        <f t="shared" si="96"/>
        <v>0.4375</v>
      </c>
      <c r="ES28" s="199">
        <f t="shared" si="97"/>
        <v>35</v>
      </c>
      <c r="ET28" s="170">
        <v>115</v>
      </c>
      <c r="EU28" s="214">
        <f t="shared" si="98"/>
        <v>-0.024390243902439</v>
      </c>
      <c r="EV28" s="199">
        <f t="shared" si="99"/>
        <v>-2</v>
      </c>
      <c r="EW28" s="199">
        <v>80</v>
      </c>
      <c r="EX28" s="214">
        <f t="shared" si="100"/>
        <v>-0.430555555555556</v>
      </c>
      <c r="EY28" s="199">
        <f t="shared" si="101"/>
        <v>-62</v>
      </c>
      <c r="EZ28" s="199">
        <v>82</v>
      </c>
      <c r="FA28" s="214">
        <f t="shared" si="102"/>
        <v>0.15209216737339</v>
      </c>
      <c r="FB28" s="199">
        <f t="shared" si="103"/>
        <v>19.01</v>
      </c>
      <c r="FC28" s="199">
        <v>144</v>
      </c>
      <c r="FD28" s="214">
        <f t="shared" si="104"/>
        <v>-0.20383463914899</v>
      </c>
      <c r="FE28" s="199">
        <f t="shared" si="105"/>
        <v>-32</v>
      </c>
      <c r="FF28" s="199">
        <v>124.99</v>
      </c>
      <c r="FG28" s="214">
        <f t="shared" si="106"/>
        <v>0.256020481638531</v>
      </c>
      <c r="FH28" s="199">
        <f t="shared" si="107"/>
        <v>32</v>
      </c>
      <c r="FI28" s="199">
        <v>156.99</v>
      </c>
      <c r="FJ28" s="214">
        <f t="shared" si="108"/>
        <v>1.04901639344262</v>
      </c>
      <c r="FK28" s="199">
        <f t="shared" si="109"/>
        <v>63.99</v>
      </c>
      <c r="FL28" s="199">
        <v>124.99</v>
      </c>
      <c r="FM28" s="214">
        <f t="shared" si="110"/>
        <v>-0.164383561643836</v>
      </c>
      <c r="FN28" s="170">
        <f t="shared" si="111"/>
        <v>-12</v>
      </c>
      <c r="FO28" s="170">
        <v>61</v>
      </c>
      <c r="FP28" s="214">
        <f t="shared" si="112"/>
        <v>0.327272727272727</v>
      </c>
      <c r="FQ28" s="199">
        <f t="shared" si="113"/>
        <v>18</v>
      </c>
      <c r="FR28" s="170">
        <v>73</v>
      </c>
      <c r="FS28" s="214">
        <f t="shared" si="114"/>
        <v>0.170212765957447</v>
      </c>
      <c r="FT28" s="199">
        <f t="shared" si="115"/>
        <v>8</v>
      </c>
      <c r="FU28" s="199">
        <v>55</v>
      </c>
      <c r="FV28" s="214">
        <f t="shared" si="116"/>
        <v>0.0217391304347826</v>
      </c>
      <c r="FW28" s="170">
        <f t="shared" si="117"/>
        <v>1</v>
      </c>
      <c r="FX28" s="170">
        <v>47</v>
      </c>
      <c r="FY28" s="214">
        <f t="shared" si="118"/>
        <v>0.395631067961165</v>
      </c>
      <c r="FZ28" s="170">
        <f t="shared" si="119"/>
        <v>13.04</v>
      </c>
      <c r="GA28" s="170">
        <v>46</v>
      </c>
      <c r="GB28" s="234">
        <f t="shared" si="120"/>
        <v>-0.411428571428571</v>
      </c>
      <c r="GC28" s="199">
        <f t="shared" si="121"/>
        <v>-23.04</v>
      </c>
      <c r="GD28" s="170">
        <v>32.96</v>
      </c>
      <c r="GE28" s="234">
        <f t="shared" si="122"/>
        <v>1.15384615384615</v>
      </c>
      <c r="GF28" s="199">
        <f t="shared" si="123"/>
        <v>30</v>
      </c>
      <c r="GG28" s="170">
        <v>56</v>
      </c>
      <c r="GH28" s="234">
        <f t="shared" si="124"/>
        <v>-0.518429338766438</v>
      </c>
      <c r="GI28" s="199">
        <f t="shared" si="125"/>
        <v>-27.99</v>
      </c>
      <c r="GJ28" s="170">
        <v>26</v>
      </c>
      <c r="GK28" s="234">
        <f t="shared" si="126"/>
        <v>0.149212430821626</v>
      </c>
      <c r="GL28" s="199">
        <f t="shared" si="127"/>
        <v>7.01000000000001</v>
      </c>
      <c r="GM28" s="170">
        <v>53.99</v>
      </c>
      <c r="GN28" s="240">
        <f t="shared" si="128"/>
        <v>-0.229836065573771</v>
      </c>
      <c r="GO28" s="199">
        <f t="shared" si="129"/>
        <v>-14.02</v>
      </c>
      <c r="GP28" s="199">
        <v>46.98</v>
      </c>
      <c r="GQ28" s="234">
        <f t="shared" si="130"/>
        <v>-0.357894736842105</v>
      </c>
      <c r="GR28" s="199">
        <f t="shared" si="131"/>
        <v>-34</v>
      </c>
      <c r="GS28" s="199">
        <v>61</v>
      </c>
      <c r="GT28" s="199">
        <v>95</v>
      </c>
      <c r="GU28" s="214">
        <f t="shared" si="132"/>
        <v>0.2965625</v>
      </c>
      <c r="GV28" s="199">
        <f t="shared" si="189"/>
        <v>18.98</v>
      </c>
      <c r="GW28" s="199">
        <v>82.98</v>
      </c>
      <c r="GX28" s="214">
        <f t="shared" si="134"/>
        <v>0.684653856277968</v>
      </c>
      <c r="GY28" s="229">
        <f t="shared" si="135"/>
        <v>26.01</v>
      </c>
      <c r="GZ28" s="199">
        <v>64</v>
      </c>
      <c r="HA28" s="214">
        <f t="shared" si="136"/>
        <v>-0.47958904109589</v>
      </c>
      <c r="HB28" s="199">
        <f t="shared" si="137"/>
        <v>-35.01</v>
      </c>
      <c r="HC28" s="199">
        <v>37.99</v>
      </c>
      <c r="HD28" s="199">
        <v>73</v>
      </c>
      <c r="HE28" s="199">
        <v>86</v>
      </c>
      <c r="HF28" s="234">
        <f t="shared" si="138"/>
        <v>0.688888888888889</v>
      </c>
      <c r="HG28" s="229">
        <f t="shared" si="139"/>
        <v>31</v>
      </c>
      <c r="HH28" s="199">
        <v>76</v>
      </c>
      <c r="HI28" s="199">
        <v>45</v>
      </c>
      <c r="HJ28" s="199">
        <v>81</v>
      </c>
      <c r="HK28" s="234">
        <f t="shared" si="140"/>
        <v>-0.319148936170213</v>
      </c>
      <c r="HL28" s="229">
        <f t="shared" si="141"/>
        <v>-15</v>
      </c>
      <c r="HM28" s="199">
        <v>32</v>
      </c>
      <c r="HN28" s="234">
        <f t="shared" si="142"/>
        <v>-0.229508196721311</v>
      </c>
      <c r="HO28" s="229">
        <f t="shared" si="143"/>
        <v>-14</v>
      </c>
      <c r="HP28" s="199">
        <v>47</v>
      </c>
      <c r="HQ28" s="214" t="e">
        <f t="shared" si="144"/>
        <v>#DIV/0!</v>
      </c>
      <c r="HR28" s="199">
        <f t="shared" si="145"/>
        <v>61</v>
      </c>
      <c r="HS28" s="199">
        <v>61</v>
      </c>
    </row>
    <row r="29" ht="13.5" spans="1:227">
      <c r="A29" s="218" t="s">
        <v>31</v>
      </c>
      <c r="B29" s="199">
        <v>211</v>
      </c>
      <c r="C29" s="199">
        <v>675.17</v>
      </c>
      <c r="D29" s="213">
        <f t="shared" si="0"/>
        <v>-0.231638146510287</v>
      </c>
      <c r="E29" s="201">
        <f t="shared" si="1"/>
        <v>-240.95</v>
      </c>
      <c r="F29" s="199">
        <v>799.25</v>
      </c>
      <c r="G29" s="214">
        <f t="shared" si="2"/>
        <v>0.399472607900119</v>
      </c>
      <c r="H29" s="199">
        <f t="shared" si="3"/>
        <v>296.92</v>
      </c>
      <c r="I29" s="199">
        <v>1040.2</v>
      </c>
      <c r="J29" s="214">
        <f t="shared" si="4"/>
        <v>0.0371445315770379</v>
      </c>
      <c r="K29" s="199">
        <f t="shared" si="5"/>
        <v>26.62</v>
      </c>
      <c r="L29" s="199">
        <v>743.28</v>
      </c>
      <c r="M29" s="214">
        <f t="shared" si="6"/>
        <v>-0.0839649773119449</v>
      </c>
      <c r="N29" s="199">
        <f t="shared" si="7"/>
        <v>-65.6900000000001</v>
      </c>
      <c r="O29" s="199">
        <v>716.66</v>
      </c>
      <c r="P29" s="214">
        <f t="shared" si="8"/>
        <v>0.0479398842691814</v>
      </c>
      <c r="Q29" s="199">
        <f t="shared" si="9"/>
        <v>35.7900000000001</v>
      </c>
      <c r="R29" s="199">
        <v>782.35</v>
      </c>
      <c r="S29" s="214">
        <f t="shared" si="10"/>
        <v>0.0180409910954139</v>
      </c>
      <c r="T29" s="199">
        <f t="shared" si="11"/>
        <v>13.2299999999999</v>
      </c>
      <c r="U29" s="170">
        <v>746.56</v>
      </c>
      <c r="V29" s="214">
        <f t="shared" si="12"/>
        <v>0.0297843060158401</v>
      </c>
      <c r="W29" s="199">
        <f t="shared" si="13"/>
        <v>21.21</v>
      </c>
      <c r="X29" s="170">
        <v>733.33</v>
      </c>
      <c r="Y29" s="214">
        <f t="shared" si="14"/>
        <v>-0.197267562449274</v>
      </c>
      <c r="Z29" s="199">
        <f t="shared" si="15"/>
        <v>-175</v>
      </c>
      <c r="AA29" s="199">
        <v>712.12</v>
      </c>
      <c r="AB29" s="214">
        <f t="shared" si="16"/>
        <v>0.768087057041496</v>
      </c>
      <c r="AC29" s="199">
        <f t="shared" si="17"/>
        <v>385.38</v>
      </c>
      <c r="AD29" s="199">
        <v>887.12</v>
      </c>
      <c r="AE29" s="214">
        <f t="shared" si="18"/>
        <v>-0.404929076331894</v>
      </c>
      <c r="AF29" s="199">
        <f t="shared" si="19"/>
        <v>-341.42</v>
      </c>
      <c r="AG29" s="199">
        <v>501.74</v>
      </c>
      <c r="AH29" s="199">
        <f t="shared" si="20"/>
        <v>0.0337783989897132</v>
      </c>
      <c r="AI29" s="199">
        <f t="shared" si="21"/>
        <v>27.55</v>
      </c>
      <c r="AJ29" s="199">
        <v>843.16</v>
      </c>
      <c r="AK29" s="214">
        <f t="shared" si="22"/>
        <v>0.173995652987492</v>
      </c>
      <c r="AL29" s="199">
        <f t="shared" si="23"/>
        <v>120.88</v>
      </c>
      <c r="AM29" s="199">
        <v>815.61</v>
      </c>
      <c r="AN29" s="214">
        <f t="shared" si="24"/>
        <v>-0.151288222143494</v>
      </c>
      <c r="AO29" s="199">
        <f t="shared" si="25"/>
        <v>-123.84</v>
      </c>
      <c r="AP29" s="227">
        <v>694.73</v>
      </c>
      <c r="AQ29" s="214">
        <f t="shared" si="26"/>
        <v>0.522184617673312</v>
      </c>
      <c r="AR29" s="199">
        <f t="shared" si="27"/>
        <v>280.81</v>
      </c>
      <c r="AS29" s="170">
        <v>818.57</v>
      </c>
      <c r="AT29" s="214">
        <f t="shared" si="28"/>
        <v>-0.230309015701261</v>
      </c>
      <c r="AU29" s="199">
        <f t="shared" si="29"/>
        <v>-160.91</v>
      </c>
      <c r="AV29" s="199">
        <v>537.76</v>
      </c>
      <c r="AW29" s="214">
        <f t="shared" si="30"/>
        <v>-0.253557692307692</v>
      </c>
      <c r="AX29" s="199">
        <f t="shared" si="31"/>
        <v>-237.33</v>
      </c>
      <c r="AY29" s="199">
        <v>698.67</v>
      </c>
      <c r="AZ29" s="199">
        <f t="shared" si="32"/>
        <v>-0.128670104820242</v>
      </c>
      <c r="BA29" s="199">
        <f t="shared" si="33"/>
        <v>-138.22</v>
      </c>
      <c r="BB29" s="227">
        <v>936</v>
      </c>
      <c r="BC29" s="199">
        <f t="shared" si="34"/>
        <v>0.347846271596883</v>
      </c>
      <c r="BD29" s="199">
        <f t="shared" si="35"/>
        <v>277.23</v>
      </c>
      <c r="BE29" s="227">
        <v>1074.22</v>
      </c>
      <c r="BF29" s="214">
        <f t="shared" si="36"/>
        <v>-0.319370431099269</v>
      </c>
      <c r="BG29" s="199">
        <f t="shared" si="37"/>
        <v>-373.97</v>
      </c>
      <c r="BH29" s="170">
        <v>796.99</v>
      </c>
      <c r="BI29" s="214">
        <f t="shared" si="38"/>
        <v>0.203008136763376</v>
      </c>
      <c r="BJ29" s="199">
        <f t="shared" si="39"/>
        <v>197.6</v>
      </c>
      <c r="BK29" s="170">
        <v>1170.96</v>
      </c>
      <c r="BL29" s="214">
        <f t="shared" si="40"/>
        <v>0.340660854234674</v>
      </c>
      <c r="BM29" s="199">
        <f t="shared" si="41"/>
        <v>247.33</v>
      </c>
      <c r="BN29" s="170">
        <v>973.36</v>
      </c>
      <c r="BO29" s="214">
        <f t="shared" si="42"/>
        <v>0.376960570485709</v>
      </c>
      <c r="BP29" s="199">
        <f t="shared" si="170"/>
        <v>198.76</v>
      </c>
      <c r="BQ29" s="199">
        <v>726.03</v>
      </c>
      <c r="BR29" s="214">
        <f t="shared" si="44"/>
        <v>-0.150906631453509</v>
      </c>
      <c r="BS29" s="199">
        <f t="shared" si="171"/>
        <v>-93.71</v>
      </c>
      <c r="BT29" s="199">
        <v>527.27</v>
      </c>
      <c r="BU29" s="214">
        <f t="shared" si="46"/>
        <v>0.0207275177934481</v>
      </c>
      <c r="BV29" s="199">
        <f t="shared" si="172"/>
        <v>12.61</v>
      </c>
      <c r="BW29" s="170">
        <v>620.98</v>
      </c>
      <c r="BX29" s="214">
        <f t="shared" si="48"/>
        <v>0.15855725467045</v>
      </c>
      <c r="BY29" s="199">
        <f t="shared" si="173"/>
        <v>83.26</v>
      </c>
      <c r="BZ29" s="170">
        <v>608.37</v>
      </c>
      <c r="CA29" s="214">
        <f t="shared" si="50"/>
        <v>0.0466404895258218</v>
      </c>
      <c r="CB29" s="199">
        <f t="shared" si="174"/>
        <v>23.4</v>
      </c>
      <c r="CC29" s="231">
        <v>525.11</v>
      </c>
      <c r="CD29" s="214">
        <f t="shared" si="52"/>
        <v>-0.00347594645056211</v>
      </c>
      <c r="CE29" s="199">
        <f t="shared" si="175"/>
        <v>-1.75</v>
      </c>
      <c r="CF29" s="170">
        <v>501.71</v>
      </c>
      <c r="CG29" s="214">
        <f t="shared" si="54"/>
        <v>-0.164769899465808</v>
      </c>
      <c r="CH29" s="199">
        <f t="shared" si="176"/>
        <v>-99.32</v>
      </c>
      <c r="CI29" s="170">
        <v>503.46</v>
      </c>
      <c r="CJ29" s="214">
        <f t="shared" si="56"/>
        <v>-0.272725079028016</v>
      </c>
      <c r="CK29" s="199">
        <f t="shared" si="177"/>
        <v>-226.04</v>
      </c>
      <c r="CL29" s="199">
        <v>602.78</v>
      </c>
      <c r="CM29" s="214">
        <f t="shared" si="58"/>
        <v>0.262156029664824</v>
      </c>
      <c r="CN29" s="199">
        <f t="shared" si="178"/>
        <v>172.15</v>
      </c>
      <c r="CO29" s="199">
        <v>828.82</v>
      </c>
      <c r="CP29" s="214">
        <f t="shared" si="60"/>
        <v>0.0251498688647434</v>
      </c>
      <c r="CQ29" s="199">
        <f t="shared" si="179"/>
        <v>16.11</v>
      </c>
      <c r="CR29" s="199">
        <v>656.67</v>
      </c>
      <c r="CS29" s="214">
        <f t="shared" si="62"/>
        <v>-0.0722840963401742</v>
      </c>
      <c r="CT29" s="199">
        <f t="shared" si="180"/>
        <v>-49.9100000000001</v>
      </c>
      <c r="CU29" s="199">
        <v>640.56</v>
      </c>
      <c r="CV29" s="214">
        <f t="shared" si="64"/>
        <v>-0.181810641071217</v>
      </c>
      <c r="CW29" s="199">
        <f t="shared" si="181"/>
        <v>-153.43</v>
      </c>
      <c r="CX29" s="170">
        <v>690.47</v>
      </c>
      <c r="CY29" s="214">
        <f t="shared" si="66"/>
        <v>0.160717969878275</v>
      </c>
      <c r="CZ29" s="199">
        <f t="shared" si="182"/>
        <v>116.85</v>
      </c>
      <c r="DA29" s="199">
        <v>843.9</v>
      </c>
      <c r="DB29" s="214">
        <f t="shared" si="68"/>
        <v>-0.144979008149777</v>
      </c>
      <c r="DC29" s="199">
        <f t="shared" si="183"/>
        <v>-123.28</v>
      </c>
      <c r="DD29" s="170">
        <v>727.05</v>
      </c>
      <c r="DE29" s="214">
        <f t="shared" si="70"/>
        <v>-0.263037015851555</v>
      </c>
      <c r="DF29" s="199">
        <f t="shared" si="184"/>
        <v>-303.5</v>
      </c>
      <c r="DG29" s="199">
        <v>850.33</v>
      </c>
      <c r="DH29" s="214">
        <f t="shared" si="72"/>
        <v>-0.00452086586659995</v>
      </c>
      <c r="DI29" s="199">
        <f t="shared" si="185"/>
        <v>-5.24000000000001</v>
      </c>
      <c r="DJ29" s="170">
        <v>1153.83</v>
      </c>
      <c r="DK29" s="214">
        <f t="shared" si="74"/>
        <v>0.170967024973733</v>
      </c>
      <c r="DL29" s="199">
        <f t="shared" si="186"/>
        <v>169.23</v>
      </c>
      <c r="DM29" s="199">
        <v>1159.07</v>
      </c>
      <c r="DN29" s="214">
        <f t="shared" si="76"/>
        <v>-0.103965818464909</v>
      </c>
      <c r="DO29" s="199">
        <f t="shared" si="187"/>
        <v>-114.85</v>
      </c>
      <c r="DP29" s="199">
        <v>989.84</v>
      </c>
      <c r="DQ29" s="214">
        <f t="shared" si="78"/>
        <v>-0.101147274206672</v>
      </c>
      <c r="DR29" s="199">
        <f t="shared" si="188"/>
        <v>-124.31</v>
      </c>
      <c r="DS29" s="199">
        <v>1104.69</v>
      </c>
      <c r="DT29" s="214">
        <f t="shared" si="80"/>
        <v>0.0725662172186587</v>
      </c>
      <c r="DU29" s="199">
        <f t="shared" si="81"/>
        <v>83.1500000000001</v>
      </c>
      <c r="DV29" s="199">
        <v>1229</v>
      </c>
      <c r="DW29" s="214">
        <f t="shared" si="82"/>
        <v>-0.0660303539116118</v>
      </c>
      <c r="DX29" s="199">
        <f t="shared" si="83"/>
        <v>-81.01</v>
      </c>
      <c r="DY29" s="199">
        <v>1145.85</v>
      </c>
      <c r="DZ29" s="214">
        <f t="shared" si="84"/>
        <v>-0.214523058011563</v>
      </c>
      <c r="EA29" s="199">
        <f t="shared" si="85"/>
        <v>-335.07</v>
      </c>
      <c r="EB29" s="170">
        <v>1226.86</v>
      </c>
      <c r="EC29" s="214">
        <f t="shared" si="86"/>
        <v>0.220324548998773</v>
      </c>
      <c r="ED29" s="199">
        <f t="shared" si="87"/>
        <v>282</v>
      </c>
      <c r="EE29" s="199">
        <v>1561.93</v>
      </c>
      <c r="EF29" s="214">
        <f t="shared" si="88"/>
        <v>-0.119087930844621</v>
      </c>
      <c r="EG29" s="199">
        <f t="shared" si="89"/>
        <v>-173.03</v>
      </c>
      <c r="EH29" s="199">
        <v>1279.93</v>
      </c>
      <c r="EI29" s="214">
        <f t="shared" si="90"/>
        <v>0.127768075445337</v>
      </c>
      <c r="EJ29" s="199">
        <f t="shared" si="91"/>
        <v>164.61</v>
      </c>
      <c r="EK29" s="199">
        <v>1452.96</v>
      </c>
      <c r="EL29" s="214">
        <f t="shared" si="92"/>
        <v>0.0125910730706656</v>
      </c>
      <c r="EM29" s="199">
        <f t="shared" si="93"/>
        <v>16.02</v>
      </c>
      <c r="EN29" s="170">
        <v>1288.35</v>
      </c>
      <c r="EO29" s="214">
        <f t="shared" si="94"/>
        <v>0.00785798591582754</v>
      </c>
      <c r="EP29" s="199">
        <f t="shared" si="95"/>
        <v>9.91999999999985</v>
      </c>
      <c r="EQ29" s="199">
        <v>1272.33</v>
      </c>
      <c r="ER29" s="214">
        <f t="shared" si="96"/>
        <v>-0.00656305331497141</v>
      </c>
      <c r="ES29" s="199">
        <f t="shared" si="97"/>
        <v>-8.33999999999992</v>
      </c>
      <c r="ET29" s="170">
        <v>1262.41</v>
      </c>
      <c r="EU29" s="214">
        <f t="shared" si="98"/>
        <v>-0.0847905623415534</v>
      </c>
      <c r="EV29" s="199">
        <f t="shared" si="99"/>
        <v>-117.73</v>
      </c>
      <c r="EW29" s="199">
        <v>1270.75</v>
      </c>
      <c r="EX29" s="214">
        <f t="shared" si="100"/>
        <v>-0.178049430220512</v>
      </c>
      <c r="EY29" s="199">
        <f t="shared" si="101"/>
        <v>-300.77</v>
      </c>
      <c r="EZ29" s="199">
        <v>1388.48</v>
      </c>
      <c r="FA29" s="233"/>
      <c r="FB29" s="199">
        <f t="shared" si="103"/>
        <v>159.92</v>
      </c>
      <c r="FC29" s="199">
        <v>1689.25</v>
      </c>
      <c r="FD29" s="214">
        <f t="shared" si="104"/>
        <v>0.248340938216784</v>
      </c>
      <c r="FE29" s="199">
        <f t="shared" si="105"/>
        <v>304.24</v>
      </c>
      <c r="FF29" s="199">
        <v>1529.33</v>
      </c>
      <c r="FG29" s="214">
        <f t="shared" si="106"/>
        <v>0.400567045077797</v>
      </c>
      <c r="FH29" s="199">
        <f t="shared" si="107"/>
        <v>350.38</v>
      </c>
      <c r="FI29" s="199">
        <v>1225.09</v>
      </c>
      <c r="FJ29" s="214">
        <f t="shared" si="108"/>
        <v>-0.136609055285211</v>
      </c>
      <c r="FK29" s="199">
        <f t="shared" si="109"/>
        <v>-138.4</v>
      </c>
      <c r="FL29" s="199">
        <v>874.71</v>
      </c>
      <c r="FM29" s="214">
        <f t="shared" si="110"/>
        <v>0.0958582569849322</v>
      </c>
      <c r="FN29" s="170">
        <f t="shared" si="111"/>
        <v>88.62</v>
      </c>
      <c r="FO29" s="170">
        <v>1013.11</v>
      </c>
      <c r="FP29" s="214">
        <f t="shared" si="112"/>
        <v>-0.200122859689044</v>
      </c>
      <c r="FQ29" s="199">
        <f t="shared" si="113"/>
        <v>-231.3</v>
      </c>
      <c r="FR29" s="170">
        <v>924.49</v>
      </c>
      <c r="FS29" s="214">
        <f t="shared" si="114"/>
        <v>0.0463899325517179</v>
      </c>
      <c r="FT29" s="199">
        <f t="shared" si="115"/>
        <v>51.24</v>
      </c>
      <c r="FU29" s="199">
        <v>1155.79</v>
      </c>
      <c r="FV29" s="214">
        <f t="shared" si="116"/>
        <v>-0.0328356902062081</v>
      </c>
      <c r="FW29" s="170">
        <f t="shared" si="117"/>
        <v>-37.5</v>
      </c>
      <c r="FX29" s="170">
        <v>1104.55</v>
      </c>
      <c r="FY29" s="214">
        <f t="shared" si="118"/>
        <v>0.131269006369301</v>
      </c>
      <c r="FZ29" s="170">
        <f t="shared" si="119"/>
        <v>132.52</v>
      </c>
      <c r="GA29" s="170">
        <v>1142.05</v>
      </c>
      <c r="GB29" s="234">
        <f t="shared" si="120"/>
        <v>-0.0155344918378094</v>
      </c>
      <c r="GC29" s="199">
        <f t="shared" si="121"/>
        <v>-15.9300000000001</v>
      </c>
      <c r="GD29" s="170">
        <v>1009.53</v>
      </c>
      <c r="GE29" s="234">
        <f t="shared" si="122"/>
        <v>-0.111101479677193</v>
      </c>
      <c r="GF29" s="199">
        <f t="shared" si="123"/>
        <v>-128.17</v>
      </c>
      <c r="GG29" s="170">
        <v>1025.46</v>
      </c>
      <c r="GH29" s="234">
        <f t="shared" si="124"/>
        <v>0.0871507326956604</v>
      </c>
      <c r="GI29" s="199">
        <f t="shared" si="125"/>
        <v>92.48</v>
      </c>
      <c r="GJ29" s="170">
        <v>1153.63</v>
      </c>
      <c r="GK29" s="234">
        <f t="shared" si="126"/>
        <v>-0.194230564794144</v>
      </c>
      <c r="GL29" s="199">
        <f t="shared" si="127"/>
        <v>-255.79</v>
      </c>
      <c r="GM29" s="170">
        <v>1061.15</v>
      </c>
      <c r="GN29" s="240">
        <f t="shared" si="128"/>
        <v>-0.134577093176845</v>
      </c>
      <c r="GO29" s="199">
        <f t="shared" si="129"/>
        <v>-204.79</v>
      </c>
      <c r="GP29" s="199">
        <v>1316.94</v>
      </c>
      <c r="GQ29" s="234">
        <f t="shared" si="130"/>
        <v>0.518389543005388</v>
      </c>
      <c r="GR29" s="199">
        <f t="shared" si="131"/>
        <v>519.53</v>
      </c>
      <c r="GS29" s="199">
        <v>1521.73</v>
      </c>
      <c r="GT29" s="199">
        <v>1002.2</v>
      </c>
      <c r="GU29" s="214">
        <f t="shared" si="132"/>
        <v>-0.12627914150985</v>
      </c>
      <c r="GV29" s="199">
        <f t="shared" si="189"/>
        <v>-143.27</v>
      </c>
      <c r="GW29" s="199">
        <v>991.28</v>
      </c>
      <c r="GX29" s="214">
        <f t="shared" si="134"/>
        <v>0.0532692147014862</v>
      </c>
      <c r="GY29" s="229">
        <f t="shared" si="135"/>
        <v>57.3799999999999</v>
      </c>
      <c r="GZ29" s="199">
        <v>1134.55</v>
      </c>
      <c r="HA29" s="214">
        <f t="shared" si="136"/>
        <v>-0.0613470202253456</v>
      </c>
      <c r="HB29" s="199">
        <f t="shared" si="137"/>
        <v>-70.3999999999999</v>
      </c>
      <c r="HC29" s="199">
        <v>1077.17</v>
      </c>
      <c r="HD29" s="199">
        <v>1147.57</v>
      </c>
      <c r="HE29" s="199">
        <v>1316.02</v>
      </c>
      <c r="HF29" s="234">
        <f t="shared" si="138"/>
        <v>-0.0112170499158721</v>
      </c>
      <c r="HG29" s="229">
        <f t="shared" si="139"/>
        <v>-14</v>
      </c>
      <c r="HH29" s="199">
        <v>1234.1</v>
      </c>
      <c r="HI29" s="199">
        <v>1248.1</v>
      </c>
      <c r="HJ29" s="199">
        <v>1054.71</v>
      </c>
      <c r="HK29" s="234">
        <f t="shared" si="140"/>
        <v>0.13244796208107</v>
      </c>
      <c r="HL29" s="229">
        <f t="shared" si="141"/>
        <v>118.48</v>
      </c>
      <c r="HM29" s="199">
        <v>1013.02</v>
      </c>
      <c r="HN29" s="234">
        <f t="shared" si="142"/>
        <v>-0.254332513649815</v>
      </c>
      <c r="HO29" s="229">
        <f t="shared" si="143"/>
        <v>-305.11</v>
      </c>
      <c r="HP29" s="199">
        <v>894.54</v>
      </c>
      <c r="HQ29" s="214" t="e">
        <f t="shared" si="144"/>
        <v>#DIV/0!</v>
      </c>
      <c r="HR29" s="199">
        <f t="shared" si="145"/>
        <v>1199.65</v>
      </c>
      <c r="HS29" s="199">
        <v>1199.65</v>
      </c>
    </row>
    <row r="30" ht="13.5" spans="1:227">
      <c r="A30" s="218" t="s">
        <v>32</v>
      </c>
      <c r="B30" s="199">
        <v>182</v>
      </c>
      <c r="C30" s="199">
        <v>550.61</v>
      </c>
      <c r="D30" s="213">
        <f t="shared" si="0"/>
        <v>-0.201367757317188</v>
      </c>
      <c r="E30" s="201">
        <f t="shared" si="1"/>
        <v>-128.38</v>
      </c>
      <c r="F30" s="199">
        <v>509.16</v>
      </c>
      <c r="G30" s="214">
        <f t="shared" si="2"/>
        <v>-0.0591898472662879</v>
      </c>
      <c r="H30" s="199">
        <f t="shared" si="3"/>
        <v>-40.11</v>
      </c>
      <c r="I30" s="199">
        <v>637.54</v>
      </c>
      <c r="J30" s="214">
        <f t="shared" si="4"/>
        <v>0.363947426685184</v>
      </c>
      <c r="K30" s="199">
        <f t="shared" si="5"/>
        <v>180.82</v>
      </c>
      <c r="L30" s="199">
        <v>677.65</v>
      </c>
      <c r="M30" s="214">
        <f t="shared" si="6"/>
        <v>-0.186431518962468</v>
      </c>
      <c r="N30" s="199">
        <f t="shared" si="7"/>
        <v>-113.85</v>
      </c>
      <c r="O30" s="199">
        <v>496.83</v>
      </c>
      <c r="P30" s="214">
        <f t="shared" si="8"/>
        <v>0.17778206364513</v>
      </c>
      <c r="Q30" s="199">
        <f t="shared" si="9"/>
        <v>92.1799999999999</v>
      </c>
      <c r="R30" s="199">
        <v>610.68</v>
      </c>
      <c r="S30" s="214">
        <f t="shared" si="10"/>
        <v>0.0848869081246207</v>
      </c>
      <c r="T30" s="199">
        <f t="shared" si="11"/>
        <v>40.57</v>
      </c>
      <c r="U30" s="170">
        <v>518.5</v>
      </c>
      <c r="V30" s="214">
        <f t="shared" si="12"/>
        <v>-0.0597851746931067</v>
      </c>
      <c r="W30" s="199">
        <f t="shared" si="13"/>
        <v>-30.39</v>
      </c>
      <c r="X30" s="170">
        <v>477.93</v>
      </c>
      <c r="Y30" s="214">
        <f t="shared" si="14"/>
        <v>-0.152559891969391</v>
      </c>
      <c r="Z30" s="199">
        <f t="shared" si="15"/>
        <v>-91.51</v>
      </c>
      <c r="AA30" s="199">
        <v>508.32</v>
      </c>
      <c r="AB30" s="214">
        <f t="shared" si="16"/>
        <v>0.84830370073645</v>
      </c>
      <c r="AC30" s="199">
        <f t="shared" si="17"/>
        <v>275.3</v>
      </c>
      <c r="AD30" s="199">
        <v>599.83</v>
      </c>
      <c r="AE30" s="214">
        <f t="shared" si="18"/>
        <v>-0.358927760109041</v>
      </c>
      <c r="AF30" s="199">
        <f t="shared" si="19"/>
        <v>-181.7</v>
      </c>
      <c r="AG30" s="199">
        <v>324.53</v>
      </c>
      <c r="AH30" s="199">
        <f t="shared" si="20"/>
        <v>-0.0784759893690611</v>
      </c>
      <c r="AI30" s="199">
        <f t="shared" si="21"/>
        <v>-43.11</v>
      </c>
      <c r="AJ30" s="199">
        <v>506.23</v>
      </c>
      <c r="AK30" s="214">
        <f t="shared" si="22"/>
        <v>0.0189568185190682</v>
      </c>
      <c r="AL30" s="199">
        <f t="shared" si="23"/>
        <v>10.22</v>
      </c>
      <c r="AM30" s="199">
        <v>549.34</v>
      </c>
      <c r="AN30" s="214">
        <f t="shared" si="24"/>
        <v>-0.123253809500577</v>
      </c>
      <c r="AO30" s="199">
        <f t="shared" si="25"/>
        <v>-75.79</v>
      </c>
      <c r="AP30" s="227">
        <v>539.12</v>
      </c>
      <c r="AQ30" s="214">
        <f t="shared" si="26"/>
        <v>0.263115730660203</v>
      </c>
      <c r="AR30" s="199">
        <f t="shared" si="27"/>
        <v>128.09</v>
      </c>
      <c r="AS30" s="170">
        <v>614.91</v>
      </c>
      <c r="AT30" s="214">
        <f t="shared" si="28"/>
        <v>0.065648052886194</v>
      </c>
      <c r="AU30" s="199">
        <f t="shared" si="29"/>
        <v>29.99</v>
      </c>
      <c r="AV30" s="199">
        <v>486.82</v>
      </c>
      <c r="AW30" s="214">
        <f t="shared" si="30"/>
        <v>-0.0420441201140748</v>
      </c>
      <c r="AX30" s="199">
        <f t="shared" si="31"/>
        <v>-20.05</v>
      </c>
      <c r="AY30" s="199">
        <v>456.83</v>
      </c>
      <c r="AZ30" s="199">
        <f t="shared" si="32"/>
        <v>-0.20693153282001</v>
      </c>
      <c r="BA30" s="199">
        <f t="shared" si="33"/>
        <v>-124.43</v>
      </c>
      <c r="BB30" s="227">
        <v>476.88</v>
      </c>
      <c r="BC30" s="199">
        <f t="shared" si="34"/>
        <v>-0.00271996019570462</v>
      </c>
      <c r="BD30" s="199">
        <f t="shared" si="35"/>
        <v>-1.6400000000001</v>
      </c>
      <c r="BE30" s="227">
        <v>601.31</v>
      </c>
      <c r="BF30" s="214">
        <f t="shared" si="36"/>
        <v>-0.122803189013035</v>
      </c>
      <c r="BG30" s="199">
        <f t="shared" si="37"/>
        <v>-84.41</v>
      </c>
      <c r="BH30" s="170">
        <v>602.95</v>
      </c>
      <c r="BI30" s="214">
        <f t="shared" si="38"/>
        <v>0.240565271536087</v>
      </c>
      <c r="BJ30" s="199">
        <f t="shared" si="39"/>
        <v>133.29</v>
      </c>
      <c r="BK30" s="170">
        <v>687.36</v>
      </c>
      <c r="BL30" s="214">
        <f t="shared" si="40"/>
        <v>0.501951748441312</v>
      </c>
      <c r="BM30" s="199">
        <f t="shared" si="41"/>
        <v>185.17</v>
      </c>
      <c r="BN30" s="170">
        <v>554.07</v>
      </c>
      <c r="BO30" s="214">
        <f t="shared" si="42"/>
        <v>-0.00124539744422795</v>
      </c>
      <c r="BP30" s="199">
        <f t="shared" si="170"/>
        <v>-0.460000000000036</v>
      </c>
      <c r="BQ30" s="199">
        <v>368.9</v>
      </c>
      <c r="BR30" s="214">
        <f t="shared" si="44"/>
        <v>-0.160182806211773</v>
      </c>
      <c r="BS30" s="199">
        <f t="shared" si="171"/>
        <v>-70.45</v>
      </c>
      <c r="BT30" s="199">
        <v>369.36</v>
      </c>
      <c r="BU30" s="214">
        <f t="shared" si="46"/>
        <v>0.0711658832411896</v>
      </c>
      <c r="BV30" s="199">
        <f t="shared" si="172"/>
        <v>29.22</v>
      </c>
      <c r="BW30" s="170">
        <v>439.81</v>
      </c>
      <c r="BX30" s="214">
        <f t="shared" si="48"/>
        <v>-0.0348596680927085</v>
      </c>
      <c r="BY30" s="199">
        <f t="shared" si="173"/>
        <v>-14.83</v>
      </c>
      <c r="BZ30" s="170">
        <v>410.59</v>
      </c>
      <c r="CA30" s="214">
        <f t="shared" si="50"/>
        <v>0.0179947355826754</v>
      </c>
      <c r="CB30" s="199">
        <f t="shared" si="174"/>
        <v>7.52000000000004</v>
      </c>
      <c r="CC30" s="231">
        <v>425.42</v>
      </c>
      <c r="CD30" s="214">
        <f t="shared" si="52"/>
        <v>0.0145666423889294</v>
      </c>
      <c r="CE30" s="199">
        <f t="shared" si="175"/>
        <v>6</v>
      </c>
      <c r="CF30" s="170">
        <v>417.9</v>
      </c>
      <c r="CG30" s="214">
        <f t="shared" si="54"/>
        <v>0.15274823687451</v>
      </c>
      <c r="CH30" s="199">
        <f t="shared" si="176"/>
        <v>54.58</v>
      </c>
      <c r="CI30" s="170">
        <v>411.9</v>
      </c>
      <c r="CJ30" s="214">
        <f t="shared" si="56"/>
        <v>-0.277820445450503</v>
      </c>
      <c r="CK30" s="199">
        <f t="shared" si="177"/>
        <v>-137.46</v>
      </c>
      <c r="CL30" s="199">
        <v>357.32</v>
      </c>
      <c r="CM30" s="214">
        <f t="shared" si="58"/>
        <v>0.0328142612616373</v>
      </c>
      <c r="CN30" s="199">
        <f t="shared" si="178"/>
        <v>15.72</v>
      </c>
      <c r="CO30" s="199">
        <v>494.78</v>
      </c>
      <c r="CP30" s="214">
        <f t="shared" si="60"/>
        <v>0.0839687747482747</v>
      </c>
      <c r="CQ30" s="199">
        <f t="shared" si="179"/>
        <v>37.11</v>
      </c>
      <c r="CR30" s="199">
        <v>479.06</v>
      </c>
      <c r="CS30" s="214">
        <f t="shared" si="62"/>
        <v>-0.0585591342876619</v>
      </c>
      <c r="CT30" s="199">
        <f t="shared" si="180"/>
        <v>-27.49</v>
      </c>
      <c r="CU30" s="199">
        <v>441.95</v>
      </c>
      <c r="CV30" s="214">
        <f t="shared" si="64"/>
        <v>-0.0518279135528177</v>
      </c>
      <c r="CW30" s="199">
        <f t="shared" si="181"/>
        <v>-25.66</v>
      </c>
      <c r="CX30" s="170">
        <v>469.44</v>
      </c>
      <c r="CY30" s="214">
        <f t="shared" si="66"/>
        <v>-0.204530848329049</v>
      </c>
      <c r="CZ30" s="199">
        <f t="shared" si="182"/>
        <v>-127.3</v>
      </c>
      <c r="DA30" s="199">
        <v>495.1</v>
      </c>
      <c r="DB30" s="214">
        <f t="shared" si="68"/>
        <v>-0.0839649716682612</v>
      </c>
      <c r="DC30" s="199">
        <f t="shared" si="183"/>
        <v>-57.0500000000001</v>
      </c>
      <c r="DD30" s="170">
        <v>622.4</v>
      </c>
      <c r="DE30" s="214">
        <f t="shared" si="70"/>
        <v>-0.178425895696545</v>
      </c>
      <c r="DF30" s="199">
        <f t="shared" si="184"/>
        <v>-147.56</v>
      </c>
      <c r="DG30" s="199">
        <v>679.45</v>
      </c>
      <c r="DH30" s="214">
        <f t="shared" si="72"/>
        <v>-0.203457741391765</v>
      </c>
      <c r="DI30" s="199">
        <f t="shared" si="185"/>
        <v>-211.24</v>
      </c>
      <c r="DJ30" s="170">
        <v>827.01</v>
      </c>
      <c r="DK30" s="214">
        <f t="shared" si="74"/>
        <v>0.18292127150507</v>
      </c>
      <c r="DL30" s="199">
        <f t="shared" si="186"/>
        <v>160.55</v>
      </c>
      <c r="DM30" s="199">
        <v>1038.25</v>
      </c>
      <c r="DN30" s="214">
        <f t="shared" si="76"/>
        <v>0.0734946979611306</v>
      </c>
      <c r="DO30" s="199">
        <f t="shared" si="187"/>
        <v>60.09</v>
      </c>
      <c r="DP30" s="199">
        <v>877.7</v>
      </c>
      <c r="DQ30" s="214">
        <f t="shared" si="78"/>
        <v>-0.0934582547954318</v>
      </c>
      <c r="DR30" s="199">
        <f t="shared" si="188"/>
        <v>-84.29</v>
      </c>
      <c r="DS30" s="199">
        <v>817.61</v>
      </c>
      <c r="DT30" s="214">
        <f t="shared" si="80"/>
        <v>-0.0818767623914571</v>
      </c>
      <c r="DU30" s="199">
        <f t="shared" si="81"/>
        <v>-80.4300000000001</v>
      </c>
      <c r="DV30" s="199">
        <v>901.9</v>
      </c>
      <c r="DW30" s="214">
        <f t="shared" si="82"/>
        <v>0.197204211963145</v>
      </c>
      <c r="DX30" s="199">
        <f t="shared" si="83"/>
        <v>161.81</v>
      </c>
      <c r="DY30" s="199">
        <v>982.33</v>
      </c>
      <c r="DZ30" s="214">
        <f t="shared" si="84"/>
        <v>-0.055005297830193</v>
      </c>
      <c r="EA30" s="199">
        <f t="shared" si="85"/>
        <v>-47.76</v>
      </c>
      <c r="EB30" s="170">
        <v>820.52</v>
      </c>
      <c r="EC30" s="214">
        <f t="shared" si="86"/>
        <v>-0.0838608930530936</v>
      </c>
      <c r="ED30" s="199">
        <f t="shared" si="87"/>
        <v>-79.48</v>
      </c>
      <c r="EE30" s="199">
        <v>868.28</v>
      </c>
      <c r="EF30" s="214">
        <f t="shared" si="88"/>
        <v>-0.117369318023077</v>
      </c>
      <c r="EG30" s="199">
        <f t="shared" si="89"/>
        <v>-126.03</v>
      </c>
      <c r="EH30" s="199">
        <v>947.76</v>
      </c>
      <c r="EI30" s="214">
        <f t="shared" si="90"/>
        <v>0.225899625536579</v>
      </c>
      <c r="EJ30" s="199">
        <f t="shared" si="91"/>
        <v>197.87</v>
      </c>
      <c r="EK30" s="199">
        <v>1073.79</v>
      </c>
      <c r="EL30" s="214">
        <f t="shared" si="92"/>
        <v>0.257096931599644</v>
      </c>
      <c r="EM30" s="199">
        <f t="shared" si="93"/>
        <v>179.14</v>
      </c>
      <c r="EN30" s="170">
        <v>875.92</v>
      </c>
      <c r="EO30" s="214">
        <f t="shared" si="94"/>
        <v>-0.0862380989849713</v>
      </c>
      <c r="EP30" s="199">
        <f t="shared" si="95"/>
        <v>-65.76</v>
      </c>
      <c r="EQ30" s="199">
        <v>696.78</v>
      </c>
      <c r="ER30" s="214">
        <f t="shared" si="96"/>
        <v>-0.0334993725997187</v>
      </c>
      <c r="ES30" s="199">
        <f t="shared" si="97"/>
        <v>-26.4300000000001</v>
      </c>
      <c r="ET30" s="170">
        <v>762.54</v>
      </c>
      <c r="EU30" s="214">
        <f t="shared" si="98"/>
        <v>-0.0251445658083329</v>
      </c>
      <c r="EV30" s="199">
        <f t="shared" si="99"/>
        <v>-20.35</v>
      </c>
      <c r="EW30" s="199">
        <v>788.97</v>
      </c>
      <c r="EX30" s="214">
        <f t="shared" si="100"/>
        <v>0.0861897731848074</v>
      </c>
      <c r="EY30" s="199">
        <f t="shared" si="101"/>
        <v>64.22</v>
      </c>
      <c r="EZ30" s="199">
        <v>809.32</v>
      </c>
      <c r="FA30" s="214">
        <f t="shared" ref="FA30:FA67" si="190">FB30/FF30</f>
        <v>-0.0864058265998014</v>
      </c>
      <c r="FB30" s="199">
        <f t="shared" si="103"/>
        <v>-70.47</v>
      </c>
      <c r="FC30" s="199">
        <v>745.1</v>
      </c>
      <c r="FD30" s="214">
        <f t="shared" si="104"/>
        <v>0.399471489609966</v>
      </c>
      <c r="FE30" s="199">
        <f t="shared" si="105"/>
        <v>232.8</v>
      </c>
      <c r="FF30" s="199">
        <v>815.57</v>
      </c>
      <c r="FG30" s="214">
        <f t="shared" si="106"/>
        <v>0.277080183200754</v>
      </c>
      <c r="FH30" s="199">
        <f t="shared" si="107"/>
        <v>126.44</v>
      </c>
      <c r="FI30" s="199">
        <v>582.77</v>
      </c>
      <c r="FJ30" s="214">
        <f t="shared" si="108"/>
        <v>-0.185663044060175</v>
      </c>
      <c r="FK30" s="199">
        <f t="shared" si="109"/>
        <v>-104.04</v>
      </c>
      <c r="FL30" s="199">
        <v>456.33</v>
      </c>
      <c r="FM30" s="214">
        <f t="shared" si="110"/>
        <v>0.0827150475307212</v>
      </c>
      <c r="FN30" s="170">
        <f t="shared" si="111"/>
        <v>42.8100000000001</v>
      </c>
      <c r="FO30" s="170">
        <v>560.37</v>
      </c>
      <c r="FP30" s="214">
        <f t="shared" si="112"/>
        <v>-0.191160842657998</v>
      </c>
      <c r="FQ30" s="199">
        <f t="shared" si="113"/>
        <v>-122.32</v>
      </c>
      <c r="FR30" s="170">
        <v>517.56</v>
      </c>
      <c r="FS30" s="214">
        <f t="shared" si="114"/>
        <v>0.0794925433565018</v>
      </c>
      <c r="FT30" s="199">
        <f t="shared" si="115"/>
        <v>47.12</v>
      </c>
      <c r="FU30" s="199">
        <v>639.88</v>
      </c>
      <c r="FV30" s="214">
        <f t="shared" si="116"/>
        <v>0.0189606862290065</v>
      </c>
      <c r="FW30" s="170">
        <f t="shared" si="117"/>
        <v>11.03</v>
      </c>
      <c r="FX30" s="170">
        <v>592.76</v>
      </c>
      <c r="FY30" s="214">
        <f t="shared" si="118"/>
        <v>0.128630463884524</v>
      </c>
      <c r="FZ30" s="170">
        <f t="shared" si="119"/>
        <v>66.3000000000001</v>
      </c>
      <c r="GA30" s="170">
        <v>581.73</v>
      </c>
      <c r="GB30" s="234">
        <f t="shared" si="120"/>
        <v>-0.241579729550772</v>
      </c>
      <c r="GC30" s="199">
        <f t="shared" si="121"/>
        <v>-164.18</v>
      </c>
      <c r="GD30" s="170">
        <v>515.43</v>
      </c>
      <c r="GE30" s="234">
        <f t="shared" si="122"/>
        <v>-0.00391334935803476</v>
      </c>
      <c r="GF30" s="199">
        <f t="shared" si="123"/>
        <v>-2.66999999999996</v>
      </c>
      <c r="GG30" s="170">
        <v>679.61</v>
      </c>
      <c r="GH30" s="234">
        <f t="shared" si="124"/>
        <v>0.135713691219309</v>
      </c>
      <c r="GI30" s="199">
        <f t="shared" si="125"/>
        <v>81.53</v>
      </c>
      <c r="GJ30" s="170">
        <v>682.28</v>
      </c>
      <c r="GK30" s="234">
        <f t="shared" si="126"/>
        <v>-0.177156241011382</v>
      </c>
      <c r="GL30" s="199">
        <f t="shared" si="127"/>
        <v>-129.34</v>
      </c>
      <c r="GM30" s="170">
        <v>600.75</v>
      </c>
      <c r="GN30" s="240">
        <f t="shared" si="128"/>
        <v>-0.168651787747666</v>
      </c>
      <c r="GO30" s="199">
        <f t="shared" si="129"/>
        <v>-148.11</v>
      </c>
      <c r="GP30" s="199">
        <v>730.09</v>
      </c>
      <c r="GQ30" s="234">
        <f t="shared" si="130"/>
        <v>0.283148989640713</v>
      </c>
      <c r="GR30" s="199">
        <f t="shared" si="131"/>
        <v>193.79</v>
      </c>
      <c r="GS30" s="199">
        <v>878.2</v>
      </c>
      <c r="GT30" s="199">
        <v>684.41</v>
      </c>
      <c r="GU30" s="214">
        <f t="shared" si="132"/>
        <v>0.0966297352882638</v>
      </c>
      <c r="GV30" s="199">
        <f t="shared" si="189"/>
        <v>58.26</v>
      </c>
      <c r="GW30" s="199">
        <v>661.18</v>
      </c>
      <c r="GX30" s="214">
        <f t="shared" si="134"/>
        <v>-0.253839585163917</v>
      </c>
      <c r="GY30" s="229">
        <f t="shared" si="135"/>
        <v>-205.11</v>
      </c>
      <c r="GZ30" s="199">
        <v>602.92</v>
      </c>
      <c r="HA30" s="214">
        <f t="shared" si="136"/>
        <v>0.0224215814047653</v>
      </c>
      <c r="HB30" s="199">
        <f t="shared" si="137"/>
        <v>17.72</v>
      </c>
      <c r="HC30" s="199">
        <v>808.03</v>
      </c>
      <c r="HD30" s="199">
        <v>790.31</v>
      </c>
      <c r="HE30" s="199">
        <v>997.78</v>
      </c>
      <c r="HF30" s="234">
        <f t="shared" si="138"/>
        <v>-0.036776821375374</v>
      </c>
      <c r="HG30" s="229">
        <f t="shared" si="139"/>
        <v>-27.9</v>
      </c>
      <c r="HH30" s="199">
        <v>730.73</v>
      </c>
      <c r="HI30" s="199">
        <v>758.63</v>
      </c>
      <c r="HJ30" s="199">
        <v>914.48</v>
      </c>
      <c r="HK30" s="234">
        <f t="shared" si="140"/>
        <v>0.22823693760724</v>
      </c>
      <c r="HL30" s="229">
        <f t="shared" si="141"/>
        <v>150.31</v>
      </c>
      <c r="HM30" s="199">
        <v>808.88</v>
      </c>
      <c r="HN30" s="234">
        <f t="shared" si="142"/>
        <v>-0.0525263279047016</v>
      </c>
      <c r="HO30" s="229">
        <f t="shared" si="143"/>
        <v>-36.51</v>
      </c>
      <c r="HP30" s="199">
        <v>658.57</v>
      </c>
      <c r="HQ30" s="214" t="e">
        <f t="shared" si="144"/>
        <v>#DIV/0!</v>
      </c>
      <c r="HR30" s="199">
        <f t="shared" si="145"/>
        <v>695.08</v>
      </c>
      <c r="HS30" s="199">
        <v>695.08</v>
      </c>
    </row>
    <row r="31" ht="13.5" spans="1:227">
      <c r="A31" s="218" t="s">
        <v>33</v>
      </c>
      <c r="B31" s="199">
        <v>111</v>
      </c>
      <c r="C31" s="199">
        <v>329.13</v>
      </c>
      <c r="D31" s="213">
        <f t="shared" si="0"/>
        <v>-0.15875422218676</v>
      </c>
      <c r="E31" s="201">
        <f t="shared" si="1"/>
        <v>-59.69</v>
      </c>
      <c r="F31" s="199">
        <v>316.3</v>
      </c>
      <c r="G31" s="214">
        <f t="shared" si="2"/>
        <v>0.421673535750747</v>
      </c>
      <c r="H31" s="199">
        <f t="shared" si="3"/>
        <v>111.52</v>
      </c>
      <c r="I31" s="199">
        <v>375.99</v>
      </c>
      <c r="J31" s="214">
        <f t="shared" si="4"/>
        <v>-0.0783411744206306</v>
      </c>
      <c r="K31" s="199">
        <f t="shared" si="5"/>
        <v>-22.48</v>
      </c>
      <c r="L31" s="199">
        <v>264.47</v>
      </c>
      <c r="M31" s="214">
        <f t="shared" si="6"/>
        <v>-0.145193482081683</v>
      </c>
      <c r="N31" s="199">
        <f t="shared" si="7"/>
        <v>-48.74</v>
      </c>
      <c r="O31" s="199">
        <v>286.95</v>
      </c>
      <c r="P31" s="214">
        <f t="shared" si="8"/>
        <v>0.151990391214825</v>
      </c>
      <c r="Q31" s="199">
        <f t="shared" si="9"/>
        <v>44.29</v>
      </c>
      <c r="R31" s="199">
        <v>335.69</v>
      </c>
      <c r="S31" s="214">
        <f t="shared" si="10"/>
        <v>0.0518336702281257</v>
      </c>
      <c r="T31" s="199">
        <f t="shared" si="11"/>
        <v>14.36</v>
      </c>
      <c r="U31" s="170">
        <v>291.4</v>
      </c>
      <c r="V31" s="214">
        <f t="shared" si="12"/>
        <v>-0.126800516909887</v>
      </c>
      <c r="W31" s="199">
        <f t="shared" si="13"/>
        <v>-40.23</v>
      </c>
      <c r="X31" s="170">
        <v>277.04</v>
      </c>
      <c r="Y31" s="214">
        <f t="shared" si="14"/>
        <v>-0.072092887225082</v>
      </c>
      <c r="Z31" s="199">
        <f t="shared" si="15"/>
        <v>-24.65</v>
      </c>
      <c r="AA31" s="199">
        <v>317.27</v>
      </c>
      <c r="AB31" s="214">
        <f t="shared" si="16"/>
        <v>0.324090926693258</v>
      </c>
      <c r="AC31" s="199">
        <f t="shared" si="17"/>
        <v>83.69</v>
      </c>
      <c r="AD31" s="199">
        <v>341.92</v>
      </c>
      <c r="AE31" s="214">
        <f t="shared" si="18"/>
        <v>-0.246175852405418</v>
      </c>
      <c r="AF31" s="199">
        <f t="shared" si="19"/>
        <v>-84.33</v>
      </c>
      <c r="AG31" s="199">
        <v>258.23</v>
      </c>
      <c r="AH31" s="199">
        <f t="shared" si="20"/>
        <v>-0.151449095863265</v>
      </c>
      <c r="AI31" s="199">
        <f t="shared" si="21"/>
        <v>-61.14</v>
      </c>
      <c r="AJ31" s="199">
        <v>342.56</v>
      </c>
      <c r="AK31" s="214">
        <f t="shared" si="22"/>
        <v>0.0597747617672538</v>
      </c>
      <c r="AL31" s="199">
        <f t="shared" si="23"/>
        <v>22.77</v>
      </c>
      <c r="AM31" s="199">
        <v>403.7</v>
      </c>
      <c r="AN31" s="214">
        <f t="shared" si="24"/>
        <v>0.110065275673155</v>
      </c>
      <c r="AO31" s="199">
        <f t="shared" si="25"/>
        <v>37.77</v>
      </c>
      <c r="AP31" s="227">
        <v>380.93</v>
      </c>
      <c r="AQ31" s="214">
        <f t="shared" si="26"/>
        <v>0.186542650669064</v>
      </c>
      <c r="AR31" s="199">
        <f t="shared" si="27"/>
        <v>53.95</v>
      </c>
      <c r="AS31" s="170">
        <v>343.16</v>
      </c>
      <c r="AT31" s="214">
        <f t="shared" si="28"/>
        <v>0.12144712862073</v>
      </c>
      <c r="AU31" s="199">
        <f t="shared" si="29"/>
        <v>31.32</v>
      </c>
      <c r="AV31" s="199">
        <v>289.21</v>
      </c>
      <c r="AW31" s="214">
        <f t="shared" si="30"/>
        <v>-0.301167926726824</v>
      </c>
      <c r="AX31" s="199">
        <f t="shared" si="31"/>
        <v>-111.14</v>
      </c>
      <c r="AY31" s="199">
        <v>257.89</v>
      </c>
      <c r="AZ31" s="199">
        <f t="shared" si="32"/>
        <v>-0.230225281602003</v>
      </c>
      <c r="BA31" s="199">
        <f t="shared" si="33"/>
        <v>-110.37</v>
      </c>
      <c r="BB31" s="227">
        <v>369.03</v>
      </c>
      <c r="BC31" s="199">
        <f t="shared" si="34"/>
        <v>0.336306620209059</v>
      </c>
      <c r="BD31" s="199">
        <f t="shared" si="35"/>
        <v>120.65</v>
      </c>
      <c r="BE31" s="227">
        <v>479.4</v>
      </c>
      <c r="BF31" s="214">
        <f t="shared" si="36"/>
        <v>0.0324632342360491</v>
      </c>
      <c r="BG31" s="199">
        <f t="shared" si="37"/>
        <v>11.28</v>
      </c>
      <c r="BH31" s="170">
        <v>358.75</v>
      </c>
      <c r="BI31" s="214">
        <f t="shared" si="38"/>
        <v>0.000518298828068781</v>
      </c>
      <c r="BJ31" s="199">
        <f t="shared" si="39"/>
        <v>0.180000000000007</v>
      </c>
      <c r="BK31" s="170">
        <v>347.47</v>
      </c>
      <c r="BL31" s="214">
        <f t="shared" si="40"/>
        <v>0.689318027045432</v>
      </c>
      <c r="BM31" s="199">
        <f t="shared" si="41"/>
        <v>141.71</v>
      </c>
      <c r="BN31" s="170">
        <v>347.29</v>
      </c>
      <c r="BO31" s="214">
        <f t="shared" si="42"/>
        <v>0.11600890288258</v>
      </c>
      <c r="BP31" s="199">
        <f t="shared" si="170"/>
        <v>21.37</v>
      </c>
      <c r="BQ31" s="199">
        <v>205.58</v>
      </c>
      <c r="BR31" s="214">
        <f t="shared" si="44"/>
        <v>-0.207426211169435</v>
      </c>
      <c r="BS31" s="199">
        <f t="shared" si="171"/>
        <v>-48.21</v>
      </c>
      <c r="BT31" s="199">
        <v>184.21</v>
      </c>
      <c r="BU31" s="214">
        <f t="shared" si="46"/>
        <v>-0.512101937569536</v>
      </c>
      <c r="BV31" s="199">
        <f t="shared" si="172"/>
        <v>-243.95</v>
      </c>
      <c r="BW31" s="170">
        <v>232.42</v>
      </c>
      <c r="BX31" s="214">
        <f t="shared" si="48"/>
        <v>0.979431563201197</v>
      </c>
      <c r="BY31" s="199">
        <f t="shared" si="173"/>
        <v>235.71</v>
      </c>
      <c r="BZ31" s="170">
        <v>476.37</v>
      </c>
      <c r="CA31" s="214">
        <f t="shared" si="50"/>
        <v>-0.355852359412221</v>
      </c>
      <c r="CB31" s="199">
        <f t="shared" si="174"/>
        <v>-132.95</v>
      </c>
      <c r="CC31" s="231">
        <v>240.66</v>
      </c>
      <c r="CD31" s="214">
        <f t="shared" si="52"/>
        <v>0.222945990180033</v>
      </c>
      <c r="CE31" s="199">
        <f t="shared" si="175"/>
        <v>68.11</v>
      </c>
      <c r="CF31" s="170">
        <v>373.61</v>
      </c>
      <c r="CG31" s="214">
        <f t="shared" si="54"/>
        <v>-0.245082534348127</v>
      </c>
      <c r="CH31" s="199">
        <f t="shared" si="176"/>
        <v>-99.18</v>
      </c>
      <c r="CI31" s="170">
        <v>305.5</v>
      </c>
      <c r="CJ31" s="214">
        <f t="shared" si="56"/>
        <v>-0.112368669254897</v>
      </c>
      <c r="CK31" s="199">
        <f t="shared" si="177"/>
        <v>-51.23</v>
      </c>
      <c r="CL31" s="199">
        <v>404.68</v>
      </c>
      <c r="CM31" s="214">
        <f t="shared" si="58"/>
        <v>-0.100964287827099</v>
      </c>
      <c r="CN31" s="199">
        <f t="shared" si="178"/>
        <v>-51.2</v>
      </c>
      <c r="CO31" s="199">
        <v>455.91</v>
      </c>
      <c r="CP31" s="214">
        <f t="shared" si="60"/>
        <v>-0.0837293341765291</v>
      </c>
      <c r="CQ31" s="199">
        <f t="shared" si="179"/>
        <v>-46.34</v>
      </c>
      <c r="CR31" s="199">
        <v>507.11</v>
      </c>
      <c r="CS31" s="214">
        <f t="shared" si="62"/>
        <v>-0.102460146278968</v>
      </c>
      <c r="CT31" s="199">
        <f t="shared" si="180"/>
        <v>-63.1799999999999</v>
      </c>
      <c r="CU31" s="199">
        <v>553.45</v>
      </c>
      <c r="CV31" s="214">
        <f t="shared" si="64"/>
        <v>0.0467145354857327</v>
      </c>
      <c r="CW31" s="199">
        <f t="shared" si="181"/>
        <v>27.52</v>
      </c>
      <c r="CX31" s="170">
        <v>616.63</v>
      </c>
      <c r="CY31" s="214">
        <f t="shared" si="66"/>
        <v>-0.00152539787461226</v>
      </c>
      <c r="CZ31" s="199">
        <f t="shared" si="182"/>
        <v>-0.899999999999977</v>
      </c>
      <c r="DA31" s="199">
        <v>589.11</v>
      </c>
      <c r="DB31" s="214">
        <f t="shared" si="68"/>
        <v>-0.0192163837957346</v>
      </c>
      <c r="DC31" s="199">
        <f t="shared" si="183"/>
        <v>-11.5600000000001</v>
      </c>
      <c r="DD31" s="170">
        <v>590.01</v>
      </c>
      <c r="DE31" s="214">
        <f t="shared" si="70"/>
        <v>0.110809513257996</v>
      </c>
      <c r="DF31" s="199">
        <f t="shared" si="184"/>
        <v>60.0100000000001</v>
      </c>
      <c r="DG31" s="199">
        <v>601.57</v>
      </c>
      <c r="DH31" s="214">
        <f t="shared" si="72"/>
        <v>-0.0801372422461529</v>
      </c>
      <c r="DI31" s="199">
        <f t="shared" si="185"/>
        <v>-47.1800000000001</v>
      </c>
      <c r="DJ31" s="170">
        <v>541.56</v>
      </c>
      <c r="DK31" s="214">
        <f t="shared" si="74"/>
        <v>-0.235988009187765</v>
      </c>
      <c r="DL31" s="199">
        <f t="shared" si="186"/>
        <v>-181.85</v>
      </c>
      <c r="DM31" s="199">
        <v>588.74</v>
      </c>
      <c r="DN31" s="214">
        <f t="shared" si="76"/>
        <v>1.02090162859616</v>
      </c>
      <c r="DO31" s="199">
        <f t="shared" si="187"/>
        <v>389.28</v>
      </c>
      <c r="DP31" s="199">
        <v>770.59</v>
      </c>
      <c r="DQ31" s="214">
        <f t="shared" si="78"/>
        <v>0.174888306886458</v>
      </c>
      <c r="DR31" s="199">
        <f t="shared" si="188"/>
        <v>56.76</v>
      </c>
      <c r="DS31" s="199">
        <v>381.31</v>
      </c>
      <c r="DT31" s="214">
        <f t="shared" si="80"/>
        <v>-0.193223625335587</v>
      </c>
      <c r="DU31" s="199">
        <f t="shared" si="81"/>
        <v>-77.73</v>
      </c>
      <c r="DV31" s="199">
        <v>324.55</v>
      </c>
      <c r="DW31" s="214">
        <f t="shared" si="82"/>
        <v>0.263997989065544</v>
      </c>
      <c r="DX31" s="199">
        <f t="shared" si="83"/>
        <v>84.02</v>
      </c>
      <c r="DY31" s="199">
        <v>402.28</v>
      </c>
      <c r="DZ31" s="214">
        <f t="shared" si="84"/>
        <v>-0.166858638743456</v>
      </c>
      <c r="EA31" s="199">
        <f t="shared" si="85"/>
        <v>-63.74</v>
      </c>
      <c r="EB31" s="170">
        <v>318.26</v>
      </c>
      <c r="EC31" s="214">
        <f t="shared" si="86"/>
        <v>-0.0339385969349047</v>
      </c>
      <c r="ED31" s="199">
        <f t="shared" si="87"/>
        <v>-13.42</v>
      </c>
      <c r="EE31" s="199">
        <v>382</v>
      </c>
      <c r="EF31" s="214">
        <f t="shared" si="88"/>
        <v>-0.140428677014043</v>
      </c>
      <c r="EG31" s="199">
        <f t="shared" si="89"/>
        <v>-64.6</v>
      </c>
      <c r="EH31" s="199">
        <v>395.42</v>
      </c>
      <c r="EI31" s="214">
        <f t="shared" si="90"/>
        <v>0.244710211591536</v>
      </c>
      <c r="EJ31" s="199">
        <f t="shared" si="91"/>
        <v>90.44</v>
      </c>
      <c r="EK31" s="199">
        <v>460.02</v>
      </c>
      <c r="EL31" s="214">
        <f t="shared" si="92"/>
        <v>0.0147442409598858</v>
      </c>
      <c r="EM31" s="199">
        <f t="shared" si="93"/>
        <v>5.37</v>
      </c>
      <c r="EN31" s="170">
        <v>369.58</v>
      </c>
      <c r="EO31" s="214">
        <f t="shared" si="94"/>
        <v>-0.190338572349554</v>
      </c>
      <c r="EP31" s="199">
        <f t="shared" si="95"/>
        <v>-85.62</v>
      </c>
      <c r="EQ31" s="199">
        <v>364.21</v>
      </c>
      <c r="ER31" s="214">
        <f t="shared" si="96"/>
        <v>-0.0535274685967976</v>
      </c>
      <c r="ES31" s="199">
        <f t="shared" si="97"/>
        <v>-25.44</v>
      </c>
      <c r="ET31" s="170">
        <v>449.83</v>
      </c>
      <c r="EU31" s="214">
        <f t="shared" si="98"/>
        <v>0.00042099059086027</v>
      </c>
      <c r="EV31" s="199">
        <f t="shared" si="99"/>
        <v>0.199999999999989</v>
      </c>
      <c r="EW31" s="199">
        <v>475.27</v>
      </c>
      <c r="EX31" s="214">
        <f t="shared" si="100"/>
        <v>-0.07748024156747</v>
      </c>
      <c r="EY31" s="199">
        <f t="shared" si="101"/>
        <v>-39.9</v>
      </c>
      <c r="EZ31" s="199">
        <v>475.07</v>
      </c>
      <c r="FA31" s="214">
        <f t="shared" si="190"/>
        <v>-0.115065385871153</v>
      </c>
      <c r="FB31" s="199">
        <f t="shared" si="103"/>
        <v>-66.9599999999999</v>
      </c>
      <c r="FC31" s="199">
        <v>514.97</v>
      </c>
      <c r="FD31" s="214">
        <f t="shared" si="104"/>
        <v>0.454170623219551</v>
      </c>
      <c r="FE31" s="199">
        <f t="shared" si="105"/>
        <v>181.75</v>
      </c>
      <c r="FF31" s="199">
        <v>581.93</v>
      </c>
      <c r="FG31" s="214">
        <f t="shared" si="106"/>
        <v>0.297853019394175</v>
      </c>
      <c r="FH31" s="199">
        <f t="shared" si="107"/>
        <v>91.84</v>
      </c>
      <c r="FI31" s="199">
        <v>400.18</v>
      </c>
      <c r="FJ31" s="214">
        <f t="shared" si="108"/>
        <v>-0.325959121215433</v>
      </c>
      <c r="FK31" s="199">
        <f t="shared" si="109"/>
        <v>-149.11</v>
      </c>
      <c r="FL31" s="199">
        <v>308.34</v>
      </c>
      <c r="FM31" s="214">
        <f t="shared" si="110"/>
        <v>-0.221335194389596</v>
      </c>
      <c r="FN31" s="170">
        <f t="shared" si="111"/>
        <v>-130.03</v>
      </c>
      <c r="FO31" s="170">
        <v>457.45</v>
      </c>
      <c r="FP31" s="214">
        <f t="shared" si="112"/>
        <v>-0.134671753251535</v>
      </c>
      <c r="FQ31" s="199">
        <f t="shared" si="113"/>
        <v>-91.4299999999999</v>
      </c>
      <c r="FR31" s="170">
        <v>587.48</v>
      </c>
      <c r="FS31" s="214">
        <f t="shared" si="114"/>
        <v>0.209660751193785</v>
      </c>
      <c r="FT31" s="199">
        <f t="shared" si="115"/>
        <v>117.67</v>
      </c>
      <c r="FU31" s="199">
        <v>678.91</v>
      </c>
      <c r="FV31" s="214">
        <f t="shared" si="116"/>
        <v>0.136159358678489</v>
      </c>
      <c r="FW31" s="170">
        <f t="shared" si="117"/>
        <v>67.26</v>
      </c>
      <c r="FX31" s="170">
        <v>561.24</v>
      </c>
      <c r="FY31" s="214">
        <f t="shared" si="118"/>
        <v>-0.077982678811408</v>
      </c>
      <c r="FZ31" s="170">
        <f t="shared" si="119"/>
        <v>-41.78</v>
      </c>
      <c r="GA31" s="170">
        <v>493.98</v>
      </c>
      <c r="GB31" s="234">
        <f t="shared" si="120"/>
        <v>-0.0696672917969021</v>
      </c>
      <c r="GC31" s="199">
        <f t="shared" si="121"/>
        <v>-40.12</v>
      </c>
      <c r="GD31" s="170">
        <v>535.76</v>
      </c>
      <c r="GE31" s="234">
        <f t="shared" si="122"/>
        <v>-0.186138865727328</v>
      </c>
      <c r="GF31" s="199">
        <f t="shared" si="123"/>
        <v>-131.71</v>
      </c>
      <c r="GG31" s="170">
        <v>575.88</v>
      </c>
      <c r="GH31" s="234">
        <f t="shared" si="124"/>
        <v>0.139087879714741</v>
      </c>
      <c r="GI31" s="199">
        <f t="shared" si="125"/>
        <v>86.4</v>
      </c>
      <c r="GJ31" s="170">
        <v>707.59</v>
      </c>
      <c r="GK31" s="234">
        <f t="shared" si="126"/>
        <v>-0.283104443162147</v>
      </c>
      <c r="GL31" s="199">
        <f t="shared" si="127"/>
        <v>-245.31</v>
      </c>
      <c r="GM31" s="170">
        <v>621.19</v>
      </c>
      <c r="GN31" s="240">
        <f t="shared" si="128"/>
        <v>-0.225170122774544</v>
      </c>
      <c r="GO31" s="199">
        <f t="shared" si="129"/>
        <v>-251.81</v>
      </c>
      <c r="GP31" s="199">
        <v>866.5</v>
      </c>
      <c r="GQ31" s="234">
        <f t="shared" si="130"/>
        <v>0.278097785092231</v>
      </c>
      <c r="GR31" s="199">
        <f t="shared" si="131"/>
        <v>243.33</v>
      </c>
      <c r="GS31" s="199">
        <v>1118.31</v>
      </c>
      <c r="GT31" s="199">
        <v>874.98</v>
      </c>
      <c r="GU31" s="214">
        <f t="shared" si="132"/>
        <v>-0.0288985983226789</v>
      </c>
      <c r="GV31" s="199">
        <f t="shared" si="189"/>
        <v>-19.7099999999999</v>
      </c>
      <c r="GW31" s="199">
        <v>662.33</v>
      </c>
      <c r="GX31" s="214">
        <f t="shared" si="134"/>
        <v>0.115337443377868</v>
      </c>
      <c r="GY31" s="229">
        <f t="shared" si="135"/>
        <v>70.53</v>
      </c>
      <c r="GZ31" s="199">
        <v>682.04</v>
      </c>
      <c r="HA31" s="214">
        <f t="shared" si="136"/>
        <v>0.347413185263529</v>
      </c>
      <c r="HB31" s="199">
        <f t="shared" si="137"/>
        <v>157.67</v>
      </c>
      <c r="HC31" s="199">
        <v>611.51</v>
      </c>
      <c r="HD31" s="199">
        <v>453.84</v>
      </c>
      <c r="HE31" s="199">
        <v>603.46</v>
      </c>
      <c r="HF31" s="234">
        <f t="shared" si="138"/>
        <v>-0.213300007574036</v>
      </c>
      <c r="HG31" s="229">
        <f t="shared" si="139"/>
        <v>-140.81</v>
      </c>
      <c r="HH31" s="199">
        <v>519.34</v>
      </c>
      <c r="HI31" s="199">
        <v>660.15</v>
      </c>
      <c r="HJ31" s="199">
        <v>707.81</v>
      </c>
      <c r="HK31" s="234">
        <f t="shared" si="140"/>
        <v>0.127828342973801</v>
      </c>
      <c r="HL31" s="229">
        <f t="shared" si="141"/>
        <v>60.11</v>
      </c>
      <c r="HM31" s="199">
        <v>530.35</v>
      </c>
      <c r="HN31" s="234">
        <f t="shared" si="142"/>
        <v>0.25551342980723</v>
      </c>
      <c r="HO31" s="229">
        <f t="shared" si="143"/>
        <v>95.7</v>
      </c>
      <c r="HP31" s="199">
        <v>470.24</v>
      </c>
      <c r="HQ31" s="214" t="e">
        <f t="shared" si="144"/>
        <v>#DIV/0!</v>
      </c>
      <c r="HR31" s="199">
        <f t="shared" si="145"/>
        <v>374.54</v>
      </c>
      <c r="HS31" s="199">
        <v>374.54</v>
      </c>
    </row>
    <row r="32" ht="13.5" spans="1:227">
      <c r="A32" s="218" t="s">
        <v>34</v>
      </c>
      <c r="B32" s="199">
        <v>144</v>
      </c>
      <c r="C32" s="199">
        <v>682.418</v>
      </c>
      <c r="D32" s="213">
        <f t="shared" si="0"/>
        <v>-0.343029908801651</v>
      </c>
      <c r="E32" s="201">
        <f t="shared" si="1"/>
        <v>-286.879</v>
      </c>
      <c r="F32" s="199">
        <v>549.43</v>
      </c>
      <c r="G32" s="214">
        <f t="shared" si="2"/>
        <v>0.51370610561982</v>
      </c>
      <c r="H32" s="199">
        <f t="shared" si="3"/>
        <v>283.818</v>
      </c>
      <c r="I32" s="199">
        <v>836.309</v>
      </c>
      <c r="J32" s="214">
        <f t="shared" si="4"/>
        <v>-0.127911088100567</v>
      </c>
      <c r="K32" s="199">
        <f t="shared" si="5"/>
        <v>-81.035</v>
      </c>
      <c r="L32" s="199">
        <v>552.491</v>
      </c>
      <c r="M32" s="214">
        <f t="shared" si="6"/>
        <v>1.32908832893392</v>
      </c>
      <c r="N32" s="199">
        <f t="shared" si="7"/>
        <v>361.52</v>
      </c>
      <c r="O32" s="199">
        <v>633.526</v>
      </c>
      <c r="P32" s="214">
        <f t="shared" si="8"/>
        <v>-0.488311370712116</v>
      </c>
      <c r="Q32" s="199">
        <f t="shared" si="9"/>
        <v>-259.579</v>
      </c>
      <c r="R32" s="199">
        <v>272.006</v>
      </c>
      <c r="S32" s="214">
        <f t="shared" si="10"/>
        <v>0.369083491725001</v>
      </c>
      <c r="T32" s="199">
        <f t="shared" si="11"/>
        <v>143.307</v>
      </c>
      <c r="U32" s="170">
        <v>531.585</v>
      </c>
      <c r="V32" s="214">
        <f t="shared" si="12"/>
        <v>-0.129659599840402</v>
      </c>
      <c r="W32" s="199">
        <f t="shared" si="13"/>
        <v>-57.844</v>
      </c>
      <c r="X32" s="170">
        <v>388.278</v>
      </c>
      <c r="Y32" s="214">
        <f t="shared" si="14"/>
        <v>-0.427858003950035</v>
      </c>
      <c r="Z32" s="199">
        <f t="shared" si="15"/>
        <v>-333.618</v>
      </c>
      <c r="AA32" s="199">
        <v>446.122</v>
      </c>
      <c r="AB32" s="214">
        <f t="shared" si="16"/>
        <v>1.57353523618409</v>
      </c>
      <c r="AC32" s="199">
        <f t="shared" si="17"/>
        <v>476.756</v>
      </c>
      <c r="AD32" s="199">
        <v>779.74</v>
      </c>
      <c r="AE32" s="214">
        <f t="shared" si="18"/>
        <v>-0.674609618317331</v>
      </c>
      <c r="AF32" s="199">
        <f t="shared" si="19"/>
        <v>-628.156</v>
      </c>
      <c r="AG32" s="199">
        <v>302.984</v>
      </c>
      <c r="AH32" s="199">
        <f t="shared" si="20"/>
        <v>1.3385312414453</v>
      </c>
      <c r="AI32" s="199">
        <f t="shared" si="21"/>
        <v>532.967</v>
      </c>
      <c r="AJ32" s="199">
        <v>931.14</v>
      </c>
      <c r="AK32" s="214">
        <f t="shared" si="22"/>
        <v>0.0511181096542056</v>
      </c>
      <c r="AL32" s="199">
        <f t="shared" si="23"/>
        <v>19.364</v>
      </c>
      <c r="AM32" s="199">
        <v>398.173</v>
      </c>
      <c r="AN32" s="214">
        <f t="shared" si="24"/>
        <v>0.0591762946990158</v>
      </c>
      <c r="AO32" s="199">
        <f t="shared" si="25"/>
        <v>21.1641</v>
      </c>
      <c r="AP32" s="227">
        <v>378.809</v>
      </c>
      <c r="AQ32" s="214">
        <f t="shared" si="26"/>
        <v>-0.268597400738264</v>
      </c>
      <c r="AR32" s="199">
        <f t="shared" si="27"/>
        <v>-131.3401</v>
      </c>
      <c r="AS32" s="170">
        <v>357.6449</v>
      </c>
      <c r="AT32" s="214">
        <f t="shared" si="28"/>
        <v>-0.144885946320274</v>
      </c>
      <c r="AU32" s="199">
        <f t="shared" si="29"/>
        <v>-82.851</v>
      </c>
      <c r="AV32" s="199">
        <v>488.985</v>
      </c>
      <c r="AW32" s="214">
        <f t="shared" si="30"/>
        <v>-0.21460053318097</v>
      </c>
      <c r="AX32" s="199">
        <f t="shared" si="31"/>
        <v>-156.247</v>
      </c>
      <c r="AY32" s="199">
        <v>571.836</v>
      </c>
      <c r="AZ32" s="199">
        <f t="shared" si="32"/>
        <v>-0.224436787459294</v>
      </c>
      <c r="BA32" s="199">
        <f t="shared" si="33"/>
        <v>-210.6967</v>
      </c>
      <c r="BB32" s="227">
        <v>728.083</v>
      </c>
      <c r="BC32" s="199">
        <f t="shared" si="34"/>
        <v>1.8009478913371</v>
      </c>
      <c r="BD32" s="199">
        <f t="shared" si="35"/>
        <v>603.6147</v>
      </c>
      <c r="BE32" s="227">
        <v>938.7797</v>
      </c>
      <c r="BF32" s="214">
        <f t="shared" si="36"/>
        <v>-0.456789863340508</v>
      </c>
      <c r="BG32" s="199">
        <f t="shared" si="37"/>
        <v>-281.843</v>
      </c>
      <c r="BH32" s="170">
        <v>335.165</v>
      </c>
      <c r="BI32" s="214">
        <f t="shared" si="38"/>
        <v>-0.0207807624797254</v>
      </c>
      <c r="BJ32" s="199">
        <f t="shared" si="39"/>
        <v>-13.0939999999999</v>
      </c>
      <c r="BK32" s="170">
        <v>617.008</v>
      </c>
      <c r="BL32" s="214">
        <f t="shared" si="40"/>
        <v>0.485952943007601</v>
      </c>
      <c r="BM32" s="199">
        <f t="shared" si="41"/>
        <v>206.063</v>
      </c>
      <c r="BN32" s="170">
        <v>630.102</v>
      </c>
      <c r="BO32" s="214">
        <f t="shared" si="42"/>
        <v>0.0915477186434133</v>
      </c>
      <c r="BP32" s="199">
        <f t="shared" si="170"/>
        <v>35.564</v>
      </c>
      <c r="BQ32" s="199">
        <v>424.039</v>
      </c>
      <c r="BR32" s="214">
        <f t="shared" si="44"/>
        <v>-0.335724423316975</v>
      </c>
      <c r="BS32" s="199">
        <f t="shared" si="171"/>
        <v>-196.335</v>
      </c>
      <c r="BT32" s="199">
        <v>388.475</v>
      </c>
      <c r="BU32" s="214">
        <f t="shared" si="46"/>
        <v>1.11723518720992</v>
      </c>
      <c r="BV32" s="199">
        <f t="shared" si="172"/>
        <v>308.596</v>
      </c>
      <c r="BW32" s="170">
        <v>584.81</v>
      </c>
      <c r="BX32" s="214">
        <f t="shared" si="48"/>
        <v>0.30309291968599</v>
      </c>
      <c r="BY32" s="199">
        <f t="shared" si="173"/>
        <v>64.246</v>
      </c>
      <c r="BZ32" s="170">
        <v>276.214</v>
      </c>
      <c r="CA32" s="214">
        <f t="shared" si="50"/>
        <v>-0.276746834777897</v>
      </c>
      <c r="CB32" s="199">
        <f t="shared" si="174"/>
        <v>-81.1078</v>
      </c>
      <c r="CC32" s="231">
        <v>211.968</v>
      </c>
      <c r="CD32" s="214">
        <f t="shared" si="52"/>
        <v>0.0537822075521902</v>
      </c>
      <c r="CE32" s="199">
        <f t="shared" si="175"/>
        <v>14.9578</v>
      </c>
      <c r="CF32" s="170">
        <v>293.0758</v>
      </c>
      <c r="CG32" s="214">
        <f t="shared" si="54"/>
        <v>-0.133394406221956</v>
      </c>
      <c r="CH32" s="199">
        <f t="shared" si="176"/>
        <v>-42.81</v>
      </c>
      <c r="CI32" s="170">
        <v>278.118</v>
      </c>
      <c r="CJ32" s="214">
        <f t="shared" si="56"/>
        <v>-0.226286135842561</v>
      </c>
      <c r="CK32" s="199">
        <f t="shared" si="177"/>
        <v>-93.861</v>
      </c>
      <c r="CL32" s="199">
        <v>320.928</v>
      </c>
      <c r="CM32" s="214">
        <f t="shared" si="58"/>
        <v>-0.0075866129741155</v>
      </c>
      <c r="CN32" s="199">
        <f t="shared" si="178"/>
        <v>-3.17090000000002</v>
      </c>
      <c r="CO32" s="199">
        <v>414.789</v>
      </c>
      <c r="CP32" s="214">
        <f t="shared" si="60"/>
        <v>0.753364013155687</v>
      </c>
      <c r="CQ32" s="199">
        <f t="shared" si="179"/>
        <v>179.5839</v>
      </c>
      <c r="CR32" s="199">
        <v>417.9599</v>
      </c>
      <c r="CS32" s="214">
        <f t="shared" si="62"/>
        <v>-0.51726107181262</v>
      </c>
      <c r="CT32" s="199">
        <f t="shared" si="180"/>
        <v>-255.423</v>
      </c>
      <c r="CU32" s="199">
        <v>238.376</v>
      </c>
      <c r="CV32" s="214">
        <f t="shared" si="64"/>
        <v>0.34939512107143</v>
      </c>
      <c r="CW32" s="199">
        <f t="shared" si="181"/>
        <v>127.858</v>
      </c>
      <c r="CX32" s="170">
        <v>493.799</v>
      </c>
      <c r="CY32" s="214">
        <f t="shared" si="66"/>
        <v>-0.158953532734853</v>
      </c>
      <c r="CZ32" s="199">
        <f t="shared" si="182"/>
        <v>-69.161</v>
      </c>
      <c r="DA32" s="199">
        <v>365.941</v>
      </c>
      <c r="DB32" s="214">
        <f t="shared" si="68"/>
        <v>0.0696461579573219</v>
      </c>
      <c r="DC32" s="199">
        <f t="shared" si="183"/>
        <v>28.3301</v>
      </c>
      <c r="DD32" s="170">
        <v>435.102</v>
      </c>
      <c r="DE32" s="214">
        <f t="shared" si="70"/>
        <v>-0.139933481903103</v>
      </c>
      <c r="DF32" s="199">
        <f t="shared" si="184"/>
        <v>-66.1821</v>
      </c>
      <c r="DG32" s="199">
        <v>406.7719</v>
      </c>
      <c r="DH32" s="214">
        <f t="shared" si="72"/>
        <v>0.290087996377583</v>
      </c>
      <c r="DI32" s="199">
        <f t="shared" si="185"/>
        <v>106.348</v>
      </c>
      <c r="DJ32" s="170">
        <v>472.954</v>
      </c>
      <c r="DK32" s="214">
        <f t="shared" si="74"/>
        <v>-0.170383210605162</v>
      </c>
      <c r="DL32" s="199">
        <f t="shared" si="186"/>
        <v>-75.292</v>
      </c>
      <c r="DM32" s="199">
        <v>366.606</v>
      </c>
      <c r="DN32" s="214">
        <f t="shared" si="76"/>
        <v>-0.260190218528644</v>
      </c>
      <c r="DO32" s="199">
        <f t="shared" si="187"/>
        <v>-155.415</v>
      </c>
      <c r="DP32" s="199">
        <v>441.898</v>
      </c>
      <c r="DQ32" s="214">
        <f t="shared" si="78"/>
        <v>0.0648543322387304</v>
      </c>
      <c r="DR32" s="199">
        <f t="shared" si="188"/>
        <v>36.379</v>
      </c>
      <c r="DS32" s="199">
        <v>597.313</v>
      </c>
      <c r="DT32" s="214">
        <f t="shared" si="80"/>
        <v>-0.177160208594627</v>
      </c>
      <c r="DU32" s="199">
        <f t="shared" si="81"/>
        <v>-120.771</v>
      </c>
      <c r="DV32" s="199">
        <v>560.934</v>
      </c>
      <c r="DW32" s="214">
        <f t="shared" si="82"/>
        <v>0.448088418351524</v>
      </c>
      <c r="DX32" s="199">
        <f t="shared" si="83"/>
        <v>210.943</v>
      </c>
      <c r="DY32" s="199">
        <v>681.705</v>
      </c>
      <c r="DZ32" s="214">
        <f t="shared" si="84"/>
        <v>-0.258466186447486</v>
      </c>
      <c r="EA32" s="199">
        <f t="shared" si="85"/>
        <v>-164.087</v>
      </c>
      <c r="EB32" s="170">
        <v>470.762</v>
      </c>
      <c r="EC32" s="214">
        <f t="shared" si="86"/>
        <v>0.291904021463325</v>
      </c>
      <c r="ED32" s="199">
        <f t="shared" si="87"/>
        <v>143.4433</v>
      </c>
      <c r="EE32" s="199">
        <v>634.849</v>
      </c>
      <c r="EF32" s="214">
        <f t="shared" si="88"/>
        <v>-0.0632395560714391</v>
      </c>
      <c r="EG32" s="199">
        <f t="shared" si="89"/>
        <v>-33.1741999999999</v>
      </c>
      <c r="EH32" s="199">
        <v>491.4057</v>
      </c>
      <c r="EI32" s="214">
        <f t="shared" si="90"/>
        <v>-0.0349625173615903</v>
      </c>
      <c r="EJ32" s="199">
        <f t="shared" si="91"/>
        <v>-19.0051000000001</v>
      </c>
      <c r="EK32" s="199">
        <v>524.5799</v>
      </c>
      <c r="EL32" s="214">
        <f t="shared" si="92"/>
        <v>0.418622676667241</v>
      </c>
      <c r="EM32" s="199">
        <f t="shared" si="93"/>
        <v>160.407</v>
      </c>
      <c r="EN32" s="170">
        <v>543.585</v>
      </c>
      <c r="EO32" s="214">
        <f t="shared" si="94"/>
        <v>0.160522992213267</v>
      </c>
      <c r="EP32" s="199">
        <f t="shared" si="95"/>
        <v>53.001</v>
      </c>
      <c r="EQ32" s="199">
        <v>383.178</v>
      </c>
      <c r="ER32" s="214">
        <f t="shared" si="96"/>
        <v>-0.0257334065116938</v>
      </c>
      <c r="ES32" s="199">
        <f t="shared" si="97"/>
        <v>-8.721</v>
      </c>
      <c r="ET32" s="170">
        <v>330.177</v>
      </c>
      <c r="EU32" s="214">
        <f t="shared" si="98"/>
        <v>-0.112574596283213</v>
      </c>
      <c r="EV32" s="199">
        <f t="shared" si="99"/>
        <v>-42.991</v>
      </c>
      <c r="EW32" s="199">
        <v>338.898</v>
      </c>
      <c r="EX32" s="214">
        <f t="shared" si="100"/>
        <v>0.195091191307722</v>
      </c>
      <c r="EY32" s="199">
        <f t="shared" si="101"/>
        <v>62.341</v>
      </c>
      <c r="EZ32" s="199">
        <v>381.889</v>
      </c>
      <c r="FA32" s="214">
        <f t="shared" si="190"/>
        <v>0.135686107260902</v>
      </c>
      <c r="FB32" s="199">
        <f t="shared" si="103"/>
        <v>38.178</v>
      </c>
      <c r="FC32" s="199">
        <v>319.548</v>
      </c>
      <c r="FD32" s="214">
        <f t="shared" si="104"/>
        <v>0.0173922476135378</v>
      </c>
      <c r="FE32" s="199">
        <f t="shared" si="105"/>
        <v>4.81</v>
      </c>
      <c r="FF32" s="199">
        <v>281.37</v>
      </c>
      <c r="FG32" s="214">
        <f t="shared" si="106"/>
        <v>0.272534854829062</v>
      </c>
      <c r="FH32" s="199">
        <f t="shared" si="107"/>
        <v>59.23</v>
      </c>
      <c r="FI32" s="199">
        <v>276.56</v>
      </c>
      <c r="FJ32" s="214">
        <f t="shared" si="108"/>
        <v>-0.272330965024475</v>
      </c>
      <c r="FK32" s="199">
        <f t="shared" si="109"/>
        <v>-81.336</v>
      </c>
      <c r="FL32" s="199">
        <v>217.33</v>
      </c>
      <c r="FM32" s="214">
        <f t="shared" si="110"/>
        <v>-0.141344909869764</v>
      </c>
      <c r="FN32" s="170">
        <f t="shared" si="111"/>
        <v>-49.164</v>
      </c>
      <c r="FO32" s="170">
        <v>298.666</v>
      </c>
      <c r="FP32" s="214">
        <f t="shared" si="112"/>
        <v>-0.0424843708277474</v>
      </c>
      <c r="FQ32" s="199">
        <f t="shared" si="113"/>
        <v>-15.433</v>
      </c>
      <c r="FR32" s="170">
        <v>347.83</v>
      </c>
      <c r="FS32" s="214">
        <f t="shared" si="114"/>
        <v>0.0383452242116575</v>
      </c>
      <c r="FT32" s="199">
        <f t="shared" si="115"/>
        <v>13.415</v>
      </c>
      <c r="FU32" s="199">
        <v>363.263</v>
      </c>
      <c r="FV32" s="214">
        <f t="shared" si="116"/>
        <v>0.381788020617335</v>
      </c>
      <c r="FW32" s="170">
        <f t="shared" si="117"/>
        <v>96.663</v>
      </c>
      <c r="FX32" s="170">
        <v>349.848</v>
      </c>
      <c r="FY32" s="214">
        <f t="shared" si="118"/>
        <v>0.206562142584827</v>
      </c>
      <c r="FZ32" s="170">
        <f t="shared" si="119"/>
        <v>43.345</v>
      </c>
      <c r="GA32" s="170">
        <v>253.185</v>
      </c>
      <c r="GB32" s="234">
        <f t="shared" si="120"/>
        <v>-0.292562875058998</v>
      </c>
      <c r="GC32" s="199">
        <f t="shared" si="121"/>
        <v>-86.78</v>
      </c>
      <c r="GD32" s="170">
        <v>209.84</v>
      </c>
      <c r="GE32" s="234">
        <f t="shared" si="122"/>
        <v>0.199740976966607</v>
      </c>
      <c r="GF32" s="199">
        <f t="shared" si="123"/>
        <v>49.3833</v>
      </c>
      <c r="GG32" s="170">
        <v>296.62</v>
      </c>
      <c r="GH32" s="234">
        <f t="shared" si="124"/>
        <v>-0.119991243931261</v>
      </c>
      <c r="GI32" s="199">
        <f t="shared" si="125"/>
        <v>-33.7113</v>
      </c>
      <c r="GJ32" s="170">
        <v>247.2367</v>
      </c>
      <c r="GK32" s="234">
        <f t="shared" si="126"/>
        <v>-0.193651340336376</v>
      </c>
      <c r="GL32" s="199">
        <f t="shared" si="127"/>
        <v>-67.472</v>
      </c>
      <c r="GM32" s="170">
        <v>280.948</v>
      </c>
      <c r="GN32" s="240">
        <f t="shared" si="128"/>
        <v>-0.21005736050967</v>
      </c>
      <c r="GO32" s="199">
        <f t="shared" si="129"/>
        <v>-92.65</v>
      </c>
      <c r="GP32" s="199">
        <v>348.42</v>
      </c>
      <c r="GQ32" s="234">
        <f t="shared" si="130"/>
        <v>0.545076856250088</v>
      </c>
      <c r="GR32" s="199">
        <f t="shared" si="131"/>
        <v>155.602</v>
      </c>
      <c r="GS32" s="199">
        <v>441.07</v>
      </c>
      <c r="GT32" s="199">
        <v>285.468</v>
      </c>
      <c r="GU32" s="214">
        <f t="shared" si="132"/>
        <v>0.292283219887541</v>
      </c>
      <c r="GV32" s="199">
        <f t="shared" si="189"/>
        <v>79.01</v>
      </c>
      <c r="GW32" s="199">
        <v>349.33</v>
      </c>
      <c r="GX32" s="214">
        <f t="shared" si="134"/>
        <v>-0.103416252072969</v>
      </c>
      <c r="GY32" s="229">
        <f t="shared" si="135"/>
        <v>-31.18</v>
      </c>
      <c r="GZ32" s="199">
        <v>270.32</v>
      </c>
      <c r="HA32" s="214">
        <f t="shared" si="136"/>
        <v>-0.325367523662482</v>
      </c>
      <c r="HB32" s="199">
        <f t="shared" si="137"/>
        <v>-145.41</v>
      </c>
      <c r="HC32" s="199">
        <v>301.5</v>
      </c>
      <c r="HD32" s="199">
        <v>446.91</v>
      </c>
      <c r="HE32" s="199">
        <v>499.808</v>
      </c>
      <c r="HF32" s="234">
        <f t="shared" si="138"/>
        <v>0.1803933808571</v>
      </c>
      <c r="HG32" s="229">
        <f t="shared" si="139"/>
        <v>64.732</v>
      </c>
      <c r="HH32" s="199">
        <v>423.57</v>
      </c>
      <c r="HI32" s="199">
        <v>358.838</v>
      </c>
      <c r="HJ32" s="199">
        <v>368.26</v>
      </c>
      <c r="HK32" s="234">
        <f t="shared" si="140"/>
        <v>0.119625094640107</v>
      </c>
      <c r="HL32" s="229">
        <f t="shared" si="141"/>
        <v>36.656</v>
      </c>
      <c r="HM32" s="199">
        <v>343.08</v>
      </c>
      <c r="HN32" s="234">
        <f t="shared" si="142"/>
        <v>0.0545617235089651</v>
      </c>
      <c r="HO32" s="229">
        <f t="shared" si="143"/>
        <v>15.854</v>
      </c>
      <c r="HP32" s="199">
        <v>306.424</v>
      </c>
      <c r="HQ32" s="214" t="e">
        <f t="shared" si="144"/>
        <v>#DIV/0!</v>
      </c>
      <c r="HR32" s="199">
        <f t="shared" si="145"/>
        <v>290.57</v>
      </c>
      <c r="HS32" s="199">
        <v>290.57</v>
      </c>
    </row>
    <row r="33" ht="13.5" spans="1:227">
      <c r="A33" s="218" t="s">
        <v>35</v>
      </c>
      <c r="B33" s="199">
        <v>254</v>
      </c>
      <c r="C33" s="199">
        <v>750.47</v>
      </c>
      <c r="D33" s="213">
        <f t="shared" si="0"/>
        <v>-0.188572542901716</v>
      </c>
      <c r="E33" s="201">
        <f t="shared" si="1"/>
        <v>-183.73</v>
      </c>
      <c r="F33" s="199">
        <v>790.59</v>
      </c>
      <c r="G33" s="214">
        <f t="shared" si="2"/>
        <v>0.224835631764869</v>
      </c>
      <c r="H33" s="199">
        <f t="shared" si="3"/>
        <v>178.85</v>
      </c>
      <c r="I33" s="199">
        <v>974.32</v>
      </c>
      <c r="J33" s="214">
        <f t="shared" si="4"/>
        <v>-0.0718077968751823</v>
      </c>
      <c r="K33" s="199">
        <f t="shared" si="5"/>
        <v>-61.54</v>
      </c>
      <c r="L33" s="199">
        <v>795.47</v>
      </c>
      <c r="M33" s="214">
        <f t="shared" si="6"/>
        <v>0.0440900562851782</v>
      </c>
      <c r="N33" s="199">
        <f t="shared" si="7"/>
        <v>36.1899999999999</v>
      </c>
      <c r="O33" s="199">
        <v>857.01</v>
      </c>
      <c r="P33" s="214">
        <f t="shared" si="8"/>
        <v>-0.061769883181309</v>
      </c>
      <c r="Q33" s="199">
        <f t="shared" si="9"/>
        <v>-54.04</v>
      </c>
      <c r="R33" s="199">
        <v>820.82</v>
      </c>
      <c r="S33" s="214">
        <f t="shared" si="10"/>
        <v>-0.00723979846579819</v>
      </c>
      <c r="T33" s="199">
        <f t="shared" si="11"/>
        <v>-6.38</v>
      </c>
      <c r="U33" s="170">
        <v>874.86</v>
      </c>
      <c r="V33" s="214">
        <f t="shared" si="12"/>
        <v>0.211409718881023</v>
      </c>
      <c r="W33" s="199">
        <f t="shared" si="13"/>
        <v>153.79</v>
      </c>
      <c r="X33" s="170">
        <v>881.24</v>
      </c>
      <c r="Y33" s="214">
        <f t="shared" si="14"/>
        <v>-0.159872037695755</v>
      </c>
      <c r="Z33" s="199">
        <f t="shared" si="15"/>
        <v>-138.43</v>
      </c>
      <c r="AA33" s="199">
        <v>727.45</v>
      </c>
      <c r="AB33" s="214">
        <f t="shared" si="16"/>
        <v>0.937568529168252</v>
      </c>
      <c r="AC33" s="199">
        <f t="shared" si="17"/>
        <v>418.99</v>
      </c>
      <c r="AD33" s="199">
        <v>865.88</v>
      </c>
      <c r="AE33" s="214">
        <f t="shared" si="18"/>
        <v>-0.415448005232178</v>
      </c>
      <c r="AF33" s="199">
        <f t="shared" si="19"/>
        <v>-317.61</v>
      </c>
      <c r="AG33" s="199">
        <v>446.89</v>
      </c>
      <c r="AH33" s="199">
        <f t="shared" si="20"/>
        <v>0.0895279899669366</v>
      </c>
      <c r="AI33" s="199">
        <f t="shared" si="21"/>
        <v>62.8200000000001</v>
      </c>
      <c r="AJ33" s="199">
        <v>764.5</v>
      </c>
      <c r="AK33" s="214">
        <f t="shared" si="22"/>
        <v>-0.00126677768763269</v>
      </c>
      <c r="AL33" s="199">
        <f t="shared" si="23"/>
        <v>-0.8900000000001</v>
      </c>
      <c r="AM33" s="199">
        <v>701.68</v>
      </c>
      <c r="AN33" s="214">
        <f t="shared" si="24"/>
        <v>-0.0203031528453697</v>
      </c>
      <c r="AO33" s="199">
        <f t="shared" si="25"/>
        <v>-14.5599999999999</v>
      </c>
      <c r="AP33" s="227">
        <v>702.57</v>
      </c>
      <c r="AQ33" s="214">
        <f t="shared" si="26"/>
        <v>0.252431932098011</v>
      </c>
      <c r="AR33" s="199">
        <f t="shared" si="27"/>
        <v>144.54</v>
      </c>
      <c r="AS33" s="170">
        <v>717.13</v>
      </c>
      <c r="AT33" s="214">
        <f t="shared" si="28"/>
        <v>-0.142623981792046</v>
      </c>
      <c r="AU33" s="199">
        <f t="shared" si="29"/>
        <v>-95.25</v>
      </c>
      <c r="AV33" s="199">
        <v>572.59</v>
      </c>
      <c r="AW33" s="214">
        <f t="shared" si="30"/>
        <v>0.0904578407680752</v>
      </c>
      <c r="AX33" s="199">
        <f t="shared" si="31"/>
        <v>55.4</v>
      </c>
      <c r="AY33" s="199">
        <v>667.84</v>
      </c>
      <c r="AZ33" s="199">
        <f t="shared" si="32"/>
        <v>-0.28391366368122</v>
      </c>
      <c r="BA33" s="199">
        <f t="shared" si="33"/>
        <v>-242.82</v>
      </c>
      <c r="BB33" s="227">
        <v>612.44</v>
      </c>
      <c r="BC33" s="199">
        <f t="shared" si="34"/>
        <v>0.243490018755725</v>
      </c>
      <c r="BD33" s="199">
        <f t="shared" si="35"/>
        <v>167.47</v>
      </c>
      <c r="BE33" s="227">
        <v>855.26</v>
      </c>
      <c r="BF33" s="214">
        <f t="shared" si="36"/>
        <v>-0.104976186138511</v>
      </c>
      <c r="BG33" s="199">
        <f t="shared" si="37"/>
        <v>-80.6700000000001</v>
      </c>
      <c r="BH33" s="170">
        <v>687.79</v>
      </c>
      <c r="BI33" s="214">
        <f t="shared" si="38"/>
        <v>0.308284245292656</v>
      </c>
      <c r="BJ33" s="199">
        <f t="shared" si="39"/>
        <v>181.08</v>
      </c>
      <c r="BK33" s="170">
        <v>768.46</v>
      </c>
      <c r="BL33" s="214">
        <f t="shared" si="40"/>
        <v>0.340621719085224</v>
      </c>
      <c r="BM33" s="199">
        <f t="shared" si="41"/>
        <v>149.24</v>
      </c>
      <c r="BN33" s="170">
        <v>587.38</v>
      </c>
      <c r="BO33" s="214">
        <f t="shared" si="42"/>
        <v>0.508486830779824</v>
      </c>
      <c r="BP33" s="199">
        <f t="shared" si="170"/>
        <v>147.69</v>
      </c>
      <c r="BQ33" s="199">
        <v>438.14</v>
      </c>
      <c r="BR33" s="214">
        <f t="shared" si="44"/>
        <v>-0.172176936669897</v>
      </c>
      <c r="BS33" s="199">
        <f t="shared" si="171"/>
        <v>-60.41</v>
      </c>
      <c r="BT33" s="199">
        <v>290.45</v>
      </c>
      <c r="BU33" s="214">
        <f t="shared" si="46"/>
        <v>-0.0397657297681928</v>
      </c>
      <c r="BV33" s="199">
        <f t="shared" si="172"/>
        <v>-14.53</v>
      </c>
      <c r="BW33" s="170">
        <v>350.86</v>
      </c>
      <c r="BX33" s="214">
        <f t="shared" si="48"/>
        <v>-0.0451813525661127</v>
      </c>
      <c r="BY33" s="199">
        <f t="shared" si="173"/>
        <v>-17.29</v>
      </c>
      <c r="BZ33" s="170">
        <v>365.39</v>
      </c>
      <c r="CA33" s="214">
        <f t="shared" si="50"/>
        <v>0.0602903690568547</v>
      </c>
      <c r="CB33" s="199">
        <f t="shared" si="174"/>
        <v>21.76</v>
      </c>
      <c r="CC33" s="231">
        <v>382.68</v>
      </c>
      <c r="CD33" s="214">
        <f t="shared" si="52"/>
        <v>-0.194493668343503</v>
      </c>
      <c r="CE33" s="199">
        <f t="shared" si="175"/>
        <v>-87.146</v>
      </c>
      <c r="CF33" s="170">
        <v>360.92</v>
      </c>
      <c r="CG33" s="214">
        <f t="shared" si="54"/>
        <v>-0.00582218376267506</v>
      </c>
      <c r="CH33" s="199">
        <f t="shared" si="176"/>
        <v>-2.62400000000002</v>
      </c>
      <c r="CI33" s="170">
        <v>448.066</v>
      </c>
      <c r="CJ33" s="214">
        <f t="shared" si="56"/>
        <v>-0.118644399249061</v>
      </c>
      <c r="CK33" s="199">
        <f t="shared" si="177"/>
        <v>-60.67</v>
      </c>
      <c r="CL33" s="199">
        <v>450.69</v>
      </c>
      <c r="CM33" s="214">
        <f t="shared" si="58"/>
        <v>-0.092915173661617</v>
      </c>
      <c r="CN33" s="199">
        <f t="shared" si="178"/>
        <v>-52.38</v>
      </c>
      <c r="CO33" s="199">
        <v>511.36</v>
      </c>
      <c r="CP33" s="214">
        <f t="shared" si="60"/>
        <v>0.265438056970976</v>
      </c>
      <c r="CQ33" s="199">
        <f t="shared" si="179"/>
        <v>118.25</v>
      </c>
      <c r="CR33" s="199">
        <v>563.74</v>
      </c>
      <c r="CS33" s="214">
        <f t="shared" si="62"/>
        <v>-0.0725334665750629</v>
      </c>
      <c r="CT33" s="199">
        <f t="shared" si="180"/>
        <v>-34.84</v>
      </c>
      <c r="CU33" s="199">
        <v>445.49</v>
      </c>
      <c r="CV33" s="214">
        <f t="shared" si="64"/>
        <v>-0.204256291996342</v>
      </c>
      <c r="CW33" s="199">
        <f t="shared" si="181"/>
        <v>-123.294</v>
      </c>
      <c r="CX33" s="170">
        <v>480.33</v>
      </c>
      <c r="CY33" s="214">
        <f t="shared" si="66"/>
        <v>-0.112735183443086</v>
      </c>
      <c r="CZ33" s="199">
        <f t="shared" si="182"/>
        <v>-76.696</v>
      </c>
      <c r="DA33" s="199">
        <v>603.624</v>
      </c>
      <c r="DB33" s="214">
        <f t="shared" si="68"/>
        <v>-0.323421479219914</v>
      </c>
      <c r="DC33" s="199">
        <f t="shared" si="183"/>
        <v>-325.21</v>
      </c>
      <c r="DD33" s="170">
        <v>680.32</v>
      </c>
      <c r="DE33" s="214">
        <f t="shared" si="70"/>
        <v>-0.0687726317154261</v>
      </c>
      <c r="DF33" s="199">
        <f t="shared" si="184"/>
        <v>-74.26</v>
      </c>
      <c r="DG33" s="199">
        <v>1005.53</v>
      </c>
      <c r="DH33" s="214">
        <f t="shared" si="72"/>
        <v>0.136764643955026</v>
      </c>
      <c r="DI33" s="199">
        <f t="shared" si="185"/>
        <v>129.91</v>
      </c>
      <c r="DJ33" s="170">
        <v>1079.79</v>
      </c>
      <c r="DK33" s="214">
        <f t="shared" si="74"/>
        <v>0.0836451583462627</v>
      </c>
      <c r="DL33" s="199">
        <f t="shared" si="186"/>
        <v>73.32</v>
      </c>
      <c r="DM33" s="199">
        <v>949.88</v>
      </c>
      <c r="DN33" s="214">
        <f t="shared" si="76"/>
        <v>0.0268617550929559</v>
      </c>
      <c r="DO33" s="199">
        <f t="shared" si="187"/>
        <v>22.9299999999999</v>
      </c>
      <c r="DP33" s="199">
        <v>876.56</v>
      </c>
      <c r="DQ33" s="214">
        <f t="shared" si="78"/>
        <v>-0.103847567056847</v>
      </c>
      <c r="DR33" s="199">
        <f t="shared" si="188"/>
        <v>-98.92</v>
      </c>
      <c r="DS33" s="199">
        <v>853.63</v>
      </c>
      <c r="DT33" s="214">
        <f t="shared" si="80"/>
        <v>0.144245438274052</v>
      </c>
      <c r="DU33" s="199">
        <f t="shared" si="81"/>
        <v>120.08</v>
      </c>
      <c r="DV33" s="199">
        <v>952.55</v>
      </c>
      <c r="DW33" s="214">
        <f t="shared" si="82"/>
        <v>-0.106772677525269</v>
      </c>
      <c r="DX33" s="199">
        <f t="shared" si="83"/>
        <v>-99.51</v>
      </c>
      <c r="DY33" s="199">
        <v>832.47</v>
      </c>
      <c r="DZ33" s="214">
        <f t="shared" si="84"/>
        <v>-0.060409315455187</v>
      </c>
      <c r="EA33" s="199">
        <f t="shared" si="85"/>
        <v>-59.92</v>
      </c>
      <c r="EB33" s="170">
        <v>931.98</v>
      </c>
      <c r="EC33" s="214">
        <f t="shared" si="86"/>
        <v>0.0471585570558365</v>
      </c>
      <c r="ED33" s="199">
        <f t="shared" si="87"/>
        <v>44.67</v>
      </c>
      <c r="EE33" s="199">
        <v>991.9</v>
      </c>
      <c r="EF33" s="214">
        <f t="shared" si="88"/>
        <v>0.0727528058075403</v>
      </c>
      <c r="EG33" s="199">
        <f t="shared" si="89"/>
        <v>64.24</v>
      </c>
      <c r="EH33" s="199">
        <v>947.23</v>
      </c>
      <c r="EI33" s="214">
        <f t="shared" si="90"/>
        <v>0.409468929078807</v>
      </c>
      <c r="EJ33" s="199">
        <f t="shared" si="91"/>
        <v>256.52</v>
      </c>
      <c r="EK33" s="199">
        <v>882.99</v>
      </c>
      <c r="EL33" s="214">
        <f t="shared" si="92"/>
        <v>-0.07615283656044</v>
      </c>
      <c r="EM33" s="199">
        <f t="shared" si="93"/>
        <v>-51.64</v>
      </c>
      <c r="EN33" s="170">
        <v>626.47</v>
      </c>
      <c r="EO33" s="214">
        <f t="shared" si="94"/>
        <v>-0.0989529352361211</v>
      </c>
      <c r="EP33" s="199">
        <f t="shared" si="95"/>
        <v>-74.47</v>
      </c>
      <c r="EQ33" s="199">
        <v>678.11</v>
      </c>
      <c r="ER33" s="214">
        <f t="shared" si="96"/>
        <v>-0.266662768942937</v>
      </c>
      <c r="ES33" s="199">
        <f t="shared" si="97"/>
        <v>-273.66</v>
      </c>
      <c r="ET33" s="170">
        <v>752.58</v>
      </c>
      <c r="EU33" s="214">
        <f t="shared" si="98"/>
        <v>0.0190961360860369</v>
      </c>
      <c r="EV33" s="199">
        <f t="shared" si="99"/>
        <v>19.23</v>
      </c>
      <c r="EW33" s="199">
        <v>1026.24</v>
      </c>
      <c r="EX33" s="214">
        <f t="shared" si="100"/>
        <v>0.141915950377611</v>
      </c>
      <c r="EY33" s="199">
        <f t="shared" si="101"/>
        <v>125.15</v>
      </c>
      <c r="EZ33" s="199">
        <v>1007.01</v>
      </c>
      <c r="FA33" s="214">
        <f t="shared" si="190"/>
        <v>-0.121171956749215</v>
      </c>
      <c r="FB33" s="199">
        <f t="shared" si="103"/>
        <v>-121.59</v>
      </c>
      <c r="FC33" s="199">
        <v>881.86</v>
      </c>
      <c r="FD33" s="214">
        <f t="shared" si="104"/>
        <v>0.983377147036151</v>
      </c>
      <c r="FE33" s="199">
        <f t="shared" si="105"/>
        <v>497.52</v>
      </c>
      <c r="FF33" s="199">
        <v>1003.45</v>
      </c>
      <c r="FG33" s="214">
        <f t="shared" si="106"/>
        <v>-0.0985978227947333</v>
      </c>
      <c r="FH33" s="199">
        <f t="shared" si="107"/>
        <v>-55.34</v>
      </c>
      <c r="FI33" s="199">
        <v>505.93</v>
      </c>
      <c r="FJ33" s="214">
        <f t="shared" si="108"/>
        <v>0.0330376205551055</v>
      </c>
      <c r="FK33" s="199">
        <f t="shared" si="109"/>
        <v>17.9499999999999</v>
      </c>
      <c r="FL33" s="199">
        <v>561.27</v>
      </c>
      <c r="FM33" s="214">
        <f t="shared" si="110"/>
        <v>-0.261803508104509</v>
      </c>
      <c r="FN33" s="170">
        <f t="shared" si="111"/>
        <v>-192.69</v>
      </c>
      <c r="FO33" s="170">
        <v>543.32</v>
      </c>
      <c r="FP33" s="214">
        <f t="shared" si="112"/>
        <v>-0.0993624649722838</v>
      </c>
      <c r="FQ33" s="199">
        <f t="shared" si="113"/>
        <v>-81.2</v>
      </c>
      <c r="FR33" s="170">
        <v>736.01</v>
      </c>
      <c r="FS33" s="214">
        <f t="shared" si="114"/>
        <v>0.157865654089744</v>
      </c>
      <c r="FT33" s="199">
        <f t="shared" si="115"/>
        <v>111.42</v>
      </c>
      <c r="FU33" s="199">
        <v>817.21</v>
      </c>
      <c r="FV33" s="214">
        <f t="shared" si="116"/>
        <v>0.0953519050205633</v>
      </c>
      <c r="FW33" s="170">
        <f t="shared" si="117"/>
        <v>61.4399999999999</v>
      </c>
      <c r="FX33" s="170">
        <v>705.79</v>
      </c>
      <c r="FY33" s="214">
        <f t="shared" si="118"/>
        <v>-0.0850550230741924</v>
      </c>
      <c r="FZ33" s="170">
        <f t="shared" si="119"/>
        <v>-59.9</v>
      </c>
      <c r="GA33" s="170">
        <v>644.35</v>
      </c>
      <c r="GB33" s="234">
        <f t="shared" si="120"/>
        <v>-0.0643309817051297</v>
      </c>
      <c r="GC33" s="199">
        <f t="shared" si="121"/>
        <v>-48.42</v>
      </c>
      <c r="GD33" s="170">
        <v>704.25</v>
      </c>
      <c r="GE33" s="234">
        <f t="shared" si="122"/>
        <v>-0.0321722022914016</v>
      </c>
      <c r="GF33" s="199">
        <f t="shared" si="123"/>
        <v>-25.0200000000001</v>
      </c>
      <c r="GG33" s="170">
        <v>752.67</v>
      </c>
      <c r="GH33" s="234">
        <f t="shared" si="124"/>
        <v>-0.044865024194935</v>
      </c>
      <c r="GI33" s="199">
        <f t="shared" si="125"/>
        <v>-36.53</v>
      </c>
      <c r="GJ33" s="170">
        <v>777.69</v>
      </c>
      <c r="GK33" s="234">
        <f t="shared" si="126"/>
        <v>-0.289740659647409</v>
      </c>
      <c r="GL33" s="199">
        <f t="shared" si="127"/>
        <v>-332.15</v>
      </c>
      <c r="GM33" s="170">
        <v>814.22</v>
      </c>
      <c r="GN33" s="240">
        <f t="shared" si="128"/>
        <v>-0.115161666293601</v>
      </c>
      <c r="GO33" s="199">
        <f t="shared" si="129"/>
        <v>-149.2</v>
      </c>
      <c r="GP33" s="199">
        <v>1146.37</v>
      </c>
      <c r="GQ33" s="234">
        <f t="shared" si="130"/>
        <v>0.066339086561808</v>
      </c>
      <c r="GR33" s="199">
        <f t="shared" si="131"/>
        <v>80.5999999999999</v>
      </c>
      <c r="GS33" s="199">
        <v>1295.57</v>
      </c>
      <c r="GT33" s="199">
        <v>1214.97</v>
      </c>
      <c r="GU33" s="214">
        <f t="shared" si="132"/>
        <v>-0.0567347545675891</v>
      </c>
      <c r="GV33" s="199">
        <f t="shared" si="189"/>
        <v>-61.05</v>
      </c>
      <c r="GW33" s="199">
        <v>1015.01</v>
      </c>
      <c r="GX33" s="214">
        <f t="shared" si="134"/>
        <v>0.0765659860134263</v>
      </c>
      <c r="GY33" s="229">
        <f t="shared" si="135"/>
        <v>76.53</v>
      </c>
      <c r="GZ33" s="199">
        <v>1076.06</v>
      </c>
      <c r="HA33" s="214">
        <f t="shared" si="136"/>
        <v>0.336698940836632</v>
      </c>
      <c r="HB33" s="199">
        <f t="shared" si="137"/>
        <v>251.77</v>
      </c>
      <c r="HC33" s="199">
        <v>999.53</v>
      </c>
      <c r="HD33" s="199">
        <v>747.76</v>
      </c>
      <c r="HE33" s="199">
        <v>760.97</v>
      </c>
      <c r="HF33" s="234">
        <f t="shared" si="138"/>
        <v>-0.0275537449420574</v>
      </c>
      <c r="HG33" s="229">
        <f t="shared" si="139"/>
        <v>-20.0200000000001</v>
      </c>
      <c r="HH33" s="199">
        <v>706.56</v>
      </c>
      <c r="HI33" s="199">
        <v>726.58</v>
      </c>
      <c r="HJ33" s="199">
        <v>745.26</v>
      </c>
      <c r="HK33" s="234">
        <f t="shared" si="140"/>
        <v>0.423363803368673</v>
      </c>
      <c r="HL33" s="229">
        <f t="shared" si="141"/>
        <v>191.28</v>
      </c>
      <c r="HM33" s="199">
        <v>643.09</v>
      </c>
      <c r="HN33" s="234">
        <f t="shared" si="142"/>
        <v>-0.0757129413690111</v>
      </c>
      <c r="HO33" s="229">
        <f t="shared" si="143"/>
        <v>-37.01</v>
      </c>
      <c r="HP33" s="199">
        <v>451.81</v>
      </c>
      <c r="HQ33" s="214" t="e">
        <f t="shared" si="144"/>
        <v>#DIV/0!</v>
      </c>
      <c r="HR33" s="199">
        <f t="shared" si="145"/>
        <v>488.82</v>
      </c>
      <c r="HS33" s="199">
        <v>488.82</v>
      </c>
    </row>
    <row r="34" ht="13.5" spans="1:227">
      <c r="A34" s="218" t="s">
        <v>36</v>
      </c>
      <c r="B34" s="199">
        <v>127</v>
      </c>
      <c r="C34" s="199">
        <v>308.87</v>
      </c>
      <c r="D34" s="213">
        <f t="shared" si="0"/>
        <v>-0.387809422411499</v>
      </c>
      <c r="E34" s="201">
        <f t="shared" si="1"/>
        <v>-174.84</v>
      </c>
      <c r="F34" s="199">
        <v>276</v>
      </c>
      <c r="G34" s="214">
        <f t="shared" si="2"/>
        <v>0.938013153935434</v>
      </c>
      <c r="H34" s="199">
        <f t="shared" si="3"/>
        <v>218.21</v>
      </c>
      <c r="I34" s="199">
        <v>450.84</v>
      </c>
      <c r="J34" s="214">
        <f t="shared" si="4"/>
        <v>-0.221973244147157</v>
      </c>
      <c r="K34" s="199">
        <f t="shared" si="5"/>
        <v>-66.37</v>
      </c>
      <c r="L34" s="199">
        <v>232.63</v>
      </c>
      <c r="M34" s="214">
        <f t="shared" si="6"/>
        <v>0.295550067160622</v>
      </c>
      <c r="N34" s="199">
        <f t="shared" si="7"/>
        <v>68.21</v>
      </c>
      <c r="O34" s="199">
        <v>299</v>
      </c>
      <c r="P34" s="214">
        <f t="shared" si="8"/>
        <v>-0.275634788613038</v>
      </c>
      <c r="Q34" s="199">
        <f t="shared" si="9"/>
        <v>-87.82</v>
      </c>
      <c r="R34" s="199">
        <v>230.79</v>
      </c>
      <c r="S34" s="214">
        <f t="shared" si="10"/>
        <v>-0.146389819156062</v>
      </c>
      <c r="T34" s="199">
        <f t="shared" si="11"/>
        <v>-54.64</v>
      </c>
      <c r="U34" s="170">
        <v>318.61</v>
      </c>
      <c r="V34" s="214">
        <f t="shared" si="12"/>
        <v>0.0630874394759327</v>
      </c>
      <c r="W34" s="199">
        <f t="shared" si="13"/>
        <v>22.15</v>
      </c>
      <c r="X34" s="170">
        <v>373.25</v>
      </c>
      <c r="Y34" s="214">
        <f t="shared" si="14"/>
        <v>-0.35485649185991</v>
      </c>
      <c r="Z34" s="199">
        <f t="shared" si="15"/>
        <v>-193.12</v>
      </c>
      <c r="AA34" s="199">
        <v>351.1</v>
      </c>
      <c r="AB34" s="214">
        <f t="shared" si="16"/>
        <v>0.385146743294044</v>
      </c>
      <c r="AC34" s="199">
        <f t="shared" si="17"/>
        <v>151.323</v>
      </c>
      <c r="AD34" s="199">
        <v>544.22</v>
      </c>
      <c r="AE34" s="214">
        <f t="shared" si="18"/>
        <v>-0.161891251946501</v>
      </c>
      <c r="AF34" s="199">
        <f t="shared" si="19"/>
        <v>-75.893</v>
      </c>
      <c r="AG34" s="199">
        <v>392.897</v>
      </c>
      <c r="AH34" s="199">
        <f t="shared" si="20"/>
        <v>-0.185177846376328</v>
      </c>
      <c r="AI34" s="199">
        <f t="shared" si="21"/>
        <v>-106.538</v>
      </c>
      <c r="AJ34" s="199">
        <v>468.79</v>
      </c>
      <c r="AK34" s="214">
        <f t="shared" si="22"/>
        <v>-0.0465372574820727</v>
      </c>
      <c r="AL34" s="199">
        <f t="shared" si="23"/>
        <v>-28.081</v>
      </c>
      <c r="AM34" s="199">
        <v>575.328</v>
      </c>
      <c r="AN34" s="214">
        <f t="shared" si="24"/>
        <v>0.335832724535653</v>
      </c>
      <c r="AO34" s="199">
        <f t="shared" si="25"/>
        <v>151.699</v>
      </c>
      <c r="AP34" s="227">
        <v>603.409</v>
      </c>
      <c r="AQ34" s="214">
        <f t="shared" si="26"/>
        <v>0.174309780065512</v>
      </c>
      <c r="AR34" s="199">
        <f t="shared" si="27"/>
        <v>67.05</v>
      </c>
      <c r="AS34" s="170">
        <v>451.71</v>
      </c>
      <c r="AT34" s="214">
        <f t="shared" si="28"/>
        <v>0.170068441064639</v>
      </c>
      <c r="AU34" s="199">
        <f t="shared" si="29"/>
        <v>55.91</v>
      </c>
      <c r="AV34" s="199">
        <v>384.66</v>
      </c>
      <c r="AW34" s="214">
        <f t="shared" si="30"/>
        <v>-0.207583098319956</v>
      </c>
      <c r="AX34" s="199">
        <f t="shared" si="31"/>
        <v>-86.12</v>
      </c>
      <c r="AY34" s="199">
        <v>328.75</v>
      </c>
      <c r="AZ34" s="199">
        <f t="shared" si="32"/>
        <v>-0.157025297165498</v>
      </c>
      <c r="BA34" s="199">
        <f t="shared" si="33"/>
        <v>-77.28</v>
      </c>
      <c r="BB34" s="227">
        <v>414.87</v>
      </c>
      <c r="BC34" s="199">
        <f t="shared" si="34"/>
        <v>0.169783156928972</v>
      </c>
      <c r="BD34" s="199">
        <f t="shared" si="35"/>
        <v>71.431</v>
      </c>
      <c r="BE34" s="227">
        <v>492.15</v>
      </c>
      <c r="BF34" s="214">
        <f t="shared" si="36"/>
        <v>0.142482009504413</v>
      </c>
      <c r="BG34" s="199">
        <f t="shared" si="37"/>
        <v>52.469</v>
      </c>
      <c r="BH34" s="170">
        <v>420.719</v>
      </c>
      <c r="BI34" s="214">
        <f t="shared" si="38"/>
        <v>0.2015465935787</v>
      </c>
      <c r="BJ34" s="199">
        <f t="shared" si="39"/>
        <v>61.77</v>
      </c>
      <c r="BK34" s="170">
        <v>368.25</v>
      </c>
      <c r="BL34" s="214">
        <f t="shared" si="40"/>
        <v>0.374411408583345</v>
      </c>
      <c r="BM34" s="199">
        <f t="shared" si="41"/>
        <v>83.49</v>
      </c>
      <c r="BN34" s="170">
        <v>306.48</v>
      </c>
      <c r="BO34" s="214">
        <f t="shared" si="42"/>
        <v>-0.20816022158304</v>
      </c>
      <c r="BP34" s="199">
        <f t="shared" si="170"/>
        <v>-58.62</v>
      </c>
      <c r="BQ34" s="199">
        <v>222.99</v>
      </c>
      <c r="BR34" s="214">
        <f t="shared" si="44"/>
        <v>0.294223080104784</v>
      </c>
      <c r="BS34" s="199">
        <f t="shared" si="171"/>
        <v>64.02</v>
      </c>
      <c r="BT34" s="199">
        <v>281.61</v>
      </c>
      <c r="BU34" s="214">
        <f t="shared" si="46"/>
        <v>0.153100158982512</v>
      </c>
      <c r="BV34" s="199">
        <f t="shared" si="172"/>
        <v>28.89</v>
      </c>
      <c r="BW34" s="170">
        <v>217.59</v>
      </c>
      <c r="BX34" s="214">
        <f t="shared" si="48"/>
        <v>-0.460502616004803</v>
      </c>
      <c r="BY34" s="199">
        <f t="shared" si="173"/>
        <v>-161.07</v>
      </c>
      <c r="BZ34" s="170">
        <v>188.7</v>
      </c>
      <c r="CA34" s="214">
        <f t="shared" si="50"/>
        <v>0.808718585169097</v>
      </c>
      <c r="CB34" s="199">
        <f t="shared" si="174"/>
        <v>156.39</v>
      </c>
      <c r="CC34" s="231">
        <v>349.77</v>
      </c>
      <c r="CD34" s="214">
        <f t="shared" si="52"/>
        <v>-0.0220986093552465</v>
      </c>
      <c r="CE34" s="199">
        <f t="shared" si="175"/>
        <v>-4.37</v>
      </c>
      <c r="CF34" s="170">
        <v>193.38</v>
      </c>
      <c r="CG34" s="214">
        <f t="shared" si="54"/>
        <v>0.157041717863203</v>
      </c>
      <c r="CH34" s="199">
        <f t="shared" si="176"/>
        <v>26.84</v>
      </c>
      <c r="CI34" s="170">
        <v>197.75</v>
      </c>
      <c r="CJ34" s="214">
        <f t="shared" si="56"/>
        <v>-0.167227013594504</v>
      </c>
      <c r="CK34" s="199">
        <f t="shared" si="177"/>
        <v>-34.32</v>
      </c>
      <c r="CL34" s="199">
        <v>170.91</v>
      </c>
      <c r="CM34" s="214">
        <f t="shared" si="58"/>
        <v>-0.169512787309809</v>
      </c>
      <c r="CN34" s="199">
        <f t="shared" si="178"/>
        <v>-41.89</v>
      </c>
      <c r="CO34" s="199">
        <v>205.23</v>
      </c>
      <c r="CP34" s="214">
        <f t="shared" si="60"/>
        <v>0.0355780916062524</v>
      </c>
      <c r="CQ34" s="199">
        <f t="shared" si="179"/>
        <v>8.49000000000001</v>
      </c>
      <c r="CR34" s="199">
        <v>247.12</v>
      </c>
      <c r="CS34" s="214">
        <f t="shared" si="62"/>
        <v>0.0810455739784361</v>
      </c>
      <c r="CT34" s="199">
        <f t="shared" si="180"/>
        <v>17.89</v>
      </c>
      <c r="CU34" s="199">
        <v>238.63</v>
      </c>
      <c r="CV34" s="214">
        <f t="shared" si="64"/>
        <v>-0.0860762638181592</v>
      </c>
      <c r="CW34" s="199">
        <f t="shared" si="181"/>
        <v>-20.79</v>
      </c>
      <c r="CX34" s="170">
        <v>220.74</v>
      </c>
      <c r="CY34" s="214">
        <f t="shared" si="66"/>
        <v>0.109977527470255</v>
      </c>
      <c r="CZ34" s="199">
        <f t="shared" si="182"/>
        <v>23.931</v>
      </c>
      <c r="DA34" s="199">
        <v>241.53</v>
      </c>
      <c r="DB34" s="214">
        <f t="shared" si="68"/>
        <v>-0.276885141848803</v>
      </c>
      <c r="DC34" s="199">
        <f t="shared" si="183"/>
        <v>-83.32</v>
      </c>
      <c r="DD34" s="170">
        <v>217.599</v>
      </c>
      <c r="DE34" s="214">
        <f t="shared" si="70"/>
        <v>0.0434084604715673</v>
      </c>
      <c r="DF34" s="199">
        <f t="shared" si="184"/>
        <v>12.519</v>
      </c>
      <c r="DG34" s="199">
        <v>300.919</v>
      </c>
      <c r="DH34" s="214">
        <f t="shared" si="72"/>
        <v>-0.278168088722252</v>
      </c>
      <c r="DI34" s="199">
        <f t="shared" si="185"/>
        <v>-111.139</v>
      </c>
      <c r="DJ34" s="170">
        <v>288.4</v>
      </c>
      <c r="DK34" s="214">
        <f t="shared" si="74"/>
        <v>0.599883874584551</v>
      </c>
      <c r="DL34" s="199">
        <f t="shared" si="186"/>
        <v>149.809</v>
      </c>
      <c r="DM34" s="199">
        <v>399.539</v>
      </c>
      <c r="DN34" s="214">
        <f t="shared" si="76"/>
        <v>-0.188529650690496</v>
      </c>
      <c r="DO34" s="199">
        <f t="shared" si="187"/>
        <v>-58.02</v>
      </c>
      <c r="DP34" s="199">
        <v>249.73</v>
      </c>
      <c r="DQ34" s="214">
        <f t="shared" si="78"/>
        <v>0.141298502868544</v>
      </c>
      <c r="DR34" s="199">
        <f t="shared" si="188"/>
        <v>38.101</v>
      </c>
      <c r="DS34" s="199">
        <v>307.75</v>
      </c>
      <c r="DT34" s="214">
        <f t="shared" si="80"/>
        <v>-0.161877972212725</v>
      </c>
      <c r="DU34" s="199">
        <f t="shared" si="81"/>
        <v>-52.081</v>
      </c>
      <c r="DV34" s="199">
        <v>269.649</v>
      </c>
      <c r="DW34" s="214">
        <f t="shared" si="82"/>
        <v>-0.130106800054076</v>
      </c>
      <c r="DX34" s="199">
        <f t="shared" si="83"/>
        <v>-48.12</v>
      </c>
      <c r="DY34" s="199">
        <v>321.73</v>
      </c>
      <c r="DZ34" s="214">
        <f t="shared" si="84"/>
        <v>0.0121507347910566</v>
      </c>
      <c r="EA34" s="199">
        <f t="shared" si="85"/>
        <v>4.44</v>
      </c>
      <c r="EB34" s="170">
        <v>369.85</v>
      </c>
      <c r="EC34" s="214">
        <f t="shared" si="86"/>
        <v>-0.212274726222299</v>
      </c>
      <c r="ED34" s="199">
        <f t="shared" si="87"/>
        <v>-98.47</v>
      </c>
      <c r="EE34" s="199">
        <v>365.41</v>
      </c>
      <c r="EF34" s="214">
        <f t="shared" si="88"/>
        <v>-0.0683793640847673</v>
      </c>
      <c r="EG34" s="199">
        <f t="shared" si="89"/>
        <v>-34.048</v>
      </c>
      <c r="EH34" s="199">
        <v>463.88</v>
      </c>
      <c r="EI34" s="214">
        <f t="shared" si="90"/>
        <v>-0.0856995960337863</v>
      </c>
      <c r="EJ34" s="199">
        <f t="shared" si="91"/>
        <v>-46.672</v>
      </c>
      <c r="EK34" s="199">
        <v>497.928</v>
      </c>
      <c r="EL34" s="214">
        <f t="shared" si="92"/>
        <v>0.450139794967381</v>
      </c>
      <c r="EM34" s="199">
        <f t="shared" si="93"/>
        <v>169.05</v>
      </c>
      <c r="EN34" s="170">
        <v>544.6</v>
      </c>
      <c r="EO34" s="214">
        <f t="shared" si="94"/>
        <v>0.150546858245764</v>
      </c>
      <c r="EP34" s="199">
        <f t="shared" si="95"/>
        <v>49.14</v>
      </c>
      <c r="EQ34" s="199">
        <v>375.55</v>
      </c>
      <c r="ER34" s="214">
        <f t="shared" si="96"/>
        <v>-0.262300268944787</v>
      </c>
      <c r="ES34" s="199">
        <f t="shared" si="97"/>
        <v>-116.06</v>
      </c>
      <c r="ET34" s="170">
        <v>326.41</v>
      </c>
      <c r="EU34" s="214">
        <f t="shared" si="98"/>
        <v>-0.0778993435448578</v>
      </c>
      <c r="EV34" s="199">
        <f t="shared" si="99"/>
        <v>-37.38</v>
      </c>
      <c r="EW34" s="199">
        <v>442.47</v>
      </c>
      <c r="EX34" s="214">
        <f t="shared" si="100"/>
        <v>0.172682616877245</v>
      </c>
      <c r="EY34" s="199">
        <f t="shared" si="101"/>
        <v>70.66</v>
      </c>
      <c r="EZ34" s="199">
        <v>479.85</v>
      </c>
      <c r="FA34" s="214">
        <f t="shared" si="190"/>
        <v>0.0612874779541446</v>
      </c>
      <c r="FB34" s="199">
        <f t="shared" si="103"/>
        <v>23.63</v>
      </c>
      <c r="FC34" s="199">
        <v>409.19</v>
      </c>
      <c r="FD34" s="214">
        <f t="shared" si="104"/>
        <v>0.0959947696068677</v>
      </c>
      <c r="FE34" s="199">
        <f t="shared" si="105"/>
        <v>33.77</v>
      </c>
      <c r="FF34" s="199">
        <v>385.56</v>
      </c>
      <c r="FG34" s="214">
        <f t="shared" si="106"/>
        <v>0.335370482842393</v>
      </c>
      <c r="FH34" s="199">
        <f t="shared" si="107"/>
        <v>88.35</v>
      </c>
      <c r="FI34" s="199">
        <v>351.79</v>
      </c>
      <c r="FJ34" s="214">
        <f t="shared" si="108"/>
        <v>0.112593969085227</v>
      </c>
      <c r="FK34" s="199">
        <f t="shared" si="109"/>
        <v>26.66</v>
      </c>
      <c r="FL34" s="199">
        <v>263.44</v>
      </c>
      <c r="FM34" s="214">
        <f t="shared" si="110"/>
        <v>-0.148212101590042</v>
      </c>
      <c r="FN34" s="170">
        <f t="shared" si="111"/>
        <v>-41.2</v>
      </c>
      <c r="FO34" s="170">
        <v>236.78</v>
      </c>
      <c r="FP34" s="214">
        <f t="shared" si="112"/>
        <v>-0.172358352934171</v>
      </c>
      <c r="FQ34" s="199">
        <f t="shared" si="113"/>
        <v>-57.89</v>
      </c>
      <c r="FR34" s="170">
        <v>277.98</v>
      </c>
      <c r="FS34" s="214">
        <f t="shared" si="114"/>
        <v>0.0360602134616571</v>
      </c>
      <c r="FT34" s="199">
        <f t="shared" si="115"/>
        <v>11.69</v>
      </c>
      <c r="FU34" s="199">
        <v>335.87</v>
      </c>
      <c r="FV34" s="214">
        <f t="shared" si="116"/>
        <v>0.0983195554953245</v>
      </c>
      <c r="FW34" s="170">
        <f t="shared" si="117"/>
        <v>29.02</v>
      </c>
      <c r="FX34" s="170">
        <v>324.18</v>
      </c>
      <c r="FY34" s="214">
        <f t="shared" si="118"/>
        <v>-0.00652978795018512</v>
      </c>
      <c r="FZ34" s="170">
        <f t="shared" si="119"/>
        <v>-1.94</v>
      </c>
      <c r="GA34" s="170">
        <v>295.16</v>
      </c>
      <c r="GB34" s="234">
        <f t="shared" si="120"/>
        <v>-0.103743702675797</v>
      </c>
      <c r="GC34" s="199">
        <f t="shared" si="121"/>
        <v>-34.39</v>
      </c>
      <c r="GD34" s="170">
        <v>297.1</v>
      </c>
      <c r="GE34" s="234">
        <f t="shared" si="122"/>
        <v>0.248408842691975</v>
      </c>
      <c r="GF34" s="199">
        <f t="shared" si="123"/>
        <v>65.96</v>
      </c>
      <c r="GG34" s="170">
        <v>331.49</v>
      </c>
      <c r="GH34" s="234">
        <f t="shared" si="124"/>
        <v>-0.0877138734281592</v>
      </c>
      <c r="GI34" s="199">
        <f t="shared" si="125"/>
        <v>-25.53</v>
      </c>
      <c r="GJ34" s="170">
        <v>265.53</v>
      </c>
      <c r="GK34" s="234">
        <f t="shared" si="126"/>
        <v>-0.0670854835090868</v>
      </c>
      <c r="GL34" s="199">
        <f t="shared" si="127"/>
        <v>-20.93</v>
      </c>
      <c r="GM34" s="170">
        <v>291.06</v>
      </c>
      <c r="GN34" s="240">
        <f t="shared" si="128"/>
        <v>-0.353385920770656</v>
      </c>
      <c r="GO34" s="199">
        <f t="shared" si="129"/>
        <v>-170.508</v>
      </c>
      <c r="GP34" s="199">
        <v>311.99</v>
      </c>
      <c r="GQ34" s="234">
        <f t="shared" si="130"/>
        <v>0.344604837810723</v>
      </c>
      <c r="GR34" s="199">
        <f t="shared" si="131"/>
        <v>123.658</v>
      </c>
      <c r="GS34" s="199">
        <v>482.498</v>
      </c>
      <c r="GT34" s="199">
        <v>358.84</v>
      </c>
      <c r="GU34" s="214">
        <f t="shared" si="132"/>
        <v>-0.224962443665498</v>
      </c>
      <c r="GV34" s="199">
        <f t="shared" si="189"/>
        <v>-71.88</v>
      </c>
      <c r="GW34" s="199">
        <v>247.64</v>
      </c>
      <c r="GX34" s="214">
        <f t="shared" si="134"/>
        <v>-0.0752221353940552</v>
      </c>
      <c r="GY34" s="229">
        <f t="shared" si="135"/>
        <v>-25.99</v>
      </c>
      <c r="GZ34" s="199">
        <v>319.52</v>
      </c>
      <c r="HA34" s="214">
        <f t="shared" si="136"/>
        <v>-0.0303923219397205</v>
      </c>
      <c r="HB34" s="199">
        <f t="shared" si="137"/>
        <v>-10.83</v>
      </c>
      <c r="HC34" s="199">
        <v>345.51</v>
      </c>
      <c r="HD34" s="199">
        <v>356.34</v>
      </c>
      <c r="HE34" s="199">
        <v>463.8</v>
      </c>
      <c r="HF34" s="234">
        <f t="shared" si="138"/>
        <v>0.254478072884497</v>
      </c>
      <c r="HG34" s="229">
        <f t="shared" si="139"/>
        <v>82.4</v>
      </c>
      <c r="HH34" s="199">
        <v>406.2</v>
      </c>
      <c r="HI34" s="199">
        <v>323.8</v>
      </c>
      <c r="HJ34" s="199">
        <v>365.37</v>
      </c>
      <c r="HK34" s="234">
        <f t="shared" si="140"/>
        <v>0.257258147248914</v>
      </c>
      <c r="HL34" s="229">
        <f t="shared" si="141"/>
        <v>75.23</v>
      </c>
      <c r="HM34" s="199">
        <v>367.66</v>
      </c>
      <c r="HN34" s="234">
        <f t="shared" si="142"/>
        <v>-0.212224886183023</v>
      </c>
      <c r="HO34" s="229">
        <f t="shared" si="143"/>
        <v>-78.78</v>
      </c>
      <c r="HP34" s="199">
        <v>292.43</v>
      </c>
      <c r="HQ34" s="214" t="e">
        <f t="shared" si="144"/>
        <v>#DIV/0!</v>
      </c>
      <c r="HR34" s="199">
        <f t="shared" si="145"/>
        <v>371.21</v>
      </c>
      <c r="HS34" s="199">
        <v>371.21</v>
      </c>
    </row>
    <row r="35" ht="13.5" spans="1:227">
      <c r="A35" s="218" t="s">
        <v>37</v>
      </c>
      <c r="B35" s="199">
        <v>119</v>
      </c>
      <c r="C35" s="199">
        <v>277.02</v>
      </c>
      <c r="D35" s="213">
        <f t="shared" si="0"/>
        <v>0.0942732568790533</v>
      </c>
      <c r="E35" s="201">
        <f t="shared" si="1"/>
        <v>25.73</v>
      </c>
      <c r="F35" s="199">
        <v>298.66</v>
      </c>
      <c r="G35" s="214">
        <f t="shared" si="2"/>
        <v>0.0499730707086251</v>
      </c>
      <c r="H35" s="199">
        <f t="shared" si="3"/>
        <v>12.99</v>
      </c>
      <c r="I35" s="199">
        <v>272.93</v>
      </c>
      <c r="J35" s="214">
        <f t="shared" si="4"/>
        <v>-0.021862652869238</v>
      </c>
      <c r="K35" s="199">
        <f t="shared" si="5"/>
        <v>-5.81</v>
      </c>
      <c r="L35" s="199">
        <v>259.94</v>
      </c>
      <c r="M35" s="214">
        <f t="shared" si="6"/>
        <v>-0.00717301154406551</v>
      </c>
      <c r="N35" s="199">
        <f t="shared" si="7"/>
        <v>-1.92000000000002</v>
      </c>
      <c r="O35" s="199">
        <v>265.75</v>
      </c>
      <c r="P35" s="214">
        <f t="shared" si="8"/>
        <v>-0.115841976613596</v>
      </c>
      <c r="Q35" s="199">
        <f t="shared" si="9"/>
        <v>-35.07</v>
      </c>
      <c r="R35" s="199">
        <v>267.67</v>
      </c>
      <c r="S35" s="214">
        <f t="shared" si="10"/>
        <v>0.333891434614029</v>
      </c>
      <c r="T35" s="199">
        <f t="shared" si="11"/>
        <v>75.78</v>
      </c>
      <c r="U35" s="170">
        <v>302.74</v>
      </c>
      <c r="V35" s="214">
        <f t="shared" si="12"/>
        <v>-0.00285576204911913</v>
      </c>
      <c r="W35" s="199">
        <f t="shared" si="13"/>
        <v>-0.650000000000006</v>
      </c>
      <c r="X35" s="170">
        <v>226.96</v>
      </c>
      <c r="Y35" s="214">
        <f t="shared" si="14"/>
        <v>-0.0809577646773802</v>
      </c>
      <c r="Z35" s="199">
        <f t="shared" si="15"/>
        <v>-20.05</v>
      </c>
      <c r="AA35" s="199">
        <v>227.61</v>
      </c>
      <c r="AB35" s="214">
        <f t="shared" si="16"/>
        <v>0.342985738300526</v>
      </c>
      <c r="AC35" s="199">
        <f t="shared" si="17"/>
        <v>63.25</v>
      </c>
      <c r="AD35" s="199">
        <v>247.66</v>
      </c>
      <c r="AE35" s="214">
        <f t="shared" si="18"/>
        <v>-0.276397881106533</v>
      </c>
      <c r="AF35" s="199">
        <f t="shared" si="19"/>
        <v>-70.44</v>
      </c>
      <c r="AG35" s="199">
        <v>184.41</v>
      </c>
      <c r="AH35" s="199">
        <f t="shared" si="20"/>
        <v>-0.127255915893291</v>
      </c>
      <c r="AI35" s="199">
        <f t="shared" si="21"/>
        <v>-37.16</v>
      </c>
      <c r="AJ35" s="199">
        <v>254.85</v>
      </c>
      <c r="AK35" s="214">
        <f t="shared" si="22"/>
        <v>0.362177543499557</v>
      </c>
      <c r="AL35" s="199">
        <f t="shared" si="23"/>
        <v>77.64</v>
      </c>
      <c r="AM35" s="199">
        <v>292.01</v>
      </c>
      <c r="AN35" s="214">
        <f t="shared" si="24"/>
        <v>-0.262547731260105</v>
      </c>
      <c r="AO35" s="199">
        <f t="shared" si="25"/>
        <v>-76.32</v>
      </c>
      <c r="AP35" s="227">
        <v>214.37</v>
      </c>
      <c r="AQ35" s="214">
        <f t="shared" si="26"/>
        <v>0.597548911848758</v>
      </c>
      <c r="AR35" s="199">
        <f t="shared" si="27"/>
        <v>108.73</v>
      </c>
      <c r="AS35" s="170">
        <v>290.69</v>
      </c>
      <c r="AT35" s="214">
        <f t="shared" si="28"/>
        <v>-0.177730579782186</v>
      </c>
      <c r="AU35" s="199">
        <f t="shared" si="29"/>
        <v>-39.33</v>
      </c>
      <c r="AV35" s="199">
        <v>181.96</v>
      </c>
      <c r="AW35" s="214">
        <f t="shared" si="30"/>
        <v>-0.160572035505652</v>
      </c>
      <c r="AX35" s="199">
        <f t="shared" si="31"/>
        <v>-42.33</v>
      </c>
      <c r="AY35" s="199">
        <v>221.29</v>
      </c>
      <c r="AZ35" s="199">
        <f t="shared" si="32"/>
        <v>0.00629843111806687</v>
      </c>
      <c r="BA35" s="199">
        <f t="shared" si="33"/>
        <v>1.64999999999998</v>
      </c>
      <c r="BB35" s="227">
        <v>263.62</v>
      </c>
      <c r="BC35" s="199">
        <f t="shared" si="34"/>
        <v>-0.249799541809851</v>
      </c>
      <c r="BD35" s="199">
        <f t="shared" si="35"/>
        <v>-87.23</v>
      </c>
      <c r="BE35" s="227">
        <v>261.97</v>
      </c>
      <c r="BF35" s="214">
        <f t="shared" si="36"/>
        <v>0.37854802416012</v>
      </c>
      <c r="BG35" s="199">
        <f t="shared" si="37"/>
        <v>95.89</v>
      </c>
      <c r="BH35" s="170">
        <v>349.2</v>
      </c>
      <c r="BI35" s="214">
        <f t="shared" si="38"/>
        <v>0.238740280698323</v>
      </c>
      <c r="BJ35" s="199">
        <f t="shared" si="39"/>
        <v>48.82</v>
      </c>
      <c r="BK35" s="170">
        <v>253.31</v>
      </c>
      <c r="BL35" s="214">
        <f t="shared" si="40"/>
        <v>0.252848915574072</v>
      </c>
      <c r="BM35" s="199">
        <f t="shared" si="41"/>
        <v>41.27</v>
      </c>
      <c r="BN35" s="170">
        <v>204.49</v>
      </c>
      <c r="BO35" s="214">
        <f t="shared" si="42"/>
        <v>0.457451558174837</v>
      </c>
      <c r="BP35" s="199">
        <f t="shared" si="170"/>
        <v>51.23</v>
      </c>
      <c r="BQ35" s="199">
        <v>163.22</v>
      </c>
      <c r="BR35" s="214">
        <f t="shared" si="44"/>
        <v>-0.133405555985452</v>
      </c>
      <c r="BS35" s="199">
        <f t="shared" si="171"/>
        <v>-17.24</v>
      </c>
      <c r="BT35" s="199">
        <v>111.99</v>
      </c>
      <c r="BU35" s="214">
        <f t="shared" si="46"/>
        <v>-0.282533866311348</v>
      </c>
      <c r="BV35" s="199">
        <f t="shared" si="172"/>
        <v>-50.89</v>
      </c>
      <c r="BW35" s="170">
        <v>129.23</v>
      </c>
      <c r="BX35" s="214">
        <f t="shared" si="48"/>
        <v>0.00659438918073101</v>
      </c>
      <c r="BY35" s="199">
        <f t="shared" si="173"/>
        <v>1.18000000000001</v>
      </c>
      <c r="BZ35" s="170">
        <v>180.12</v>
      </c>
      <c r="CA35" s="214">
        <f t="shared" si="50"/>
        <v>-0.00913671853369514</v>
      </c>
      <c r="CB35" s="199">
        <f t="shared" si="174"/>
        <v>-1.65000000000001</v>
      </c>
      <c r="CC35" s="231">
        <v>178.94</v>
      </c>
      <c r="CD35" s="214">
        <f t="shared" si="52"/>
        <v>0.146821616815901</v>
      </c>
      <c r="CE35" s="199">
        <f t="shared" si="175"/>
        <v>23.12</v>
      </c>
      <c r="CF35" s="170">
        <v>180.59</v>
      </c>
      <c r="CG35" s="214">
        <f t="shared" si="54"/>
        <v>-0.160383897627299</v>
      </c>
      <c r="CH35" s="199">
        <f t="shared" si="176"/>
        <v>-30.08</v>
      </c>
      <c r="CI35" s="170">
        <v>157.47</v>
      </c>
      <c r="CJ35" s="214">
        <f t="shared" si="56"/>
        <v>-0.163432802533565</v>
      </c>
      <c r="CK35" s="199">
        <f t="shared" si="177"/>
        <v>-36.64</v>
      </c>
      <c r="CL35" s="199">
        <v>187.55</v>
      </c>
      <c r="CM35" s="214">
        <f t="shared" si="58"/>
        <v>-0.0721764681537888</v>
      </c>
      <c r="CN35" s="199">
        <f t="shared" si="178"/>
        <v>-17.44</v>
      </c>
      <c r="CO35" s="199">
        <v>224.19</v>
      </c>
      <c r="CP35" s="214">
        <f t="shared" si="60"/>
        <v>0.272339529250698</v>
      </c>
      <c r="CQ35" s="199">
        <f t="shared" si="179"/>
        <v>51.72</v>
      </c>
      <c r="CR35" s="199">
        <v>241.63</v>
      </c>
      <c r="CS35" s="214">
        <f t="shared" si="62"/>
        <v>-0.19032189298657</v>
      </c>
      <c r="CT35" s="199">
        <f t="shared" si="180"/>
        <v>-44.64</v>
      </c>
      <c r="CU35" s="199">
        <v>189.91</v>
      </c>
      <c r="CV35" s="214">
        <f t="shared" si="64"/>
        <v>0.0224944417803741</v>
      </c>
      <c r="CW35" s="199">
        <f t="shared" si="181"/>
        <v>5.16000000000003</v>
      </c>
      <c r="CX35" s="170">
        <v>234.55</v>
      </c>
      <c r="CY35" s="214">
        <f t="shared" si="66"/>
        <v>-0.262198063748352</v>
      </c>
      <c r="CZ35" s="199">
        <f t="shared" si="182"/>
        <v>-81.52</v>
      </c>
      <c r="DA35" s="199">
        <v>229.39</v>
      </c>
      <c r="DB35" s="214">
        <f t="shared" si="68"/>
        <v>-0.162599655246714</v>
      </c>
      <c r="DC35" s="199">
        <f t="shared" si="183"/>
        <v>-60.3699999999999</v>
      </c>
      <c r="DD35" s="170">
        <v>310.91</v>
      </c>
      <c r="DE35" s="214">
        <f t="shared" si="70"/>
        <v>-0.221276060237426</v>
      </c>
      <c r="DF35" s="199">
        <f t="shared" si="184"/>
        <v>-105.5</v>
      </c>
      <c r="DG35" s="199">
        <v>371.28</v>
      </c>
      <c r="DH35" s="214">
        <f t="shared" si="72"/>
        <v>0.190907955538903</v>
      </c>
      <c r="DI35" s="199">
        <f t="shared" si="185"/>
        <v>76.4299999999999</v>
      </c>
      <c r="DJ35" s="170">
        <v>476.78</v>
      </c>
      <c r="DK35" s="214">
        <f t="shared" si="74"/>
        <v>0.0147517299064711</v>
      </c>
      <c r="DL35" s="199">
        <f t="shared" si="186"/>
        <v>5.82000000000005</v>
      </c>
      <c r="DM35" s="199">
        <v>400.35</v>
      </c>
      <c r="DN35" s="214">
        <f t="shared" si="76"/>
        <v>0.105776507189103</v>
      </c>
      <c r="DO35" s="199">
        <f t="shared" si="187"/>
        <v>37.74</v>
      </c>
      <c r="DP35" s="199">
        <v>394.53</v>
      </c>
      <c r="DQ35" s="214">
        <f t="shared" si="78"/>
        <v>-0.00979684724689158</v>
      </c>
      <c r="DR35" s="199">
        <f t="shared" si="188"/>
        <v>-3.52999999999997</v>
      </c>
      <c r="DS35" s="199">
        <v>356.79</v>
      </c>
      <c r="DT35" s="214">
        <f t="shared" si="80"/>
        <v>-0.0433812987840494</v>
      </c>
      <c r="DU35" s="199">
        <f t="shared" si="81"/>
        <v>-16.34</v>
      </c>
      <c r="DV35" s="199">
        <v>360.32</v>
      </c>
      <c r="DW35" s="214">
        <f t="shared" si="82"/>
        <v>0.126240880277479</v>
      </c>
      <c r="DX35" s="199">
        <f t="shared" si="83"/>
        <v>42.22</v>
      </c>
      <c r="DY35" s="199">
        <v>376.66</v>
      </c>
      <c r="DZ35" s="214">
        <f t="shared" si="84"/>
        <v>-0.374516074734893</v>
      </c>
      <c r="EA35" s="199">
        <f t="shared" si="85"/>
        <v>-200.25</v>
      </c>
      <c r="EB35" s="170">
        <v>334.44</v>
      </c>
      <c r="EC35" s="214">
        <f t="shared" si="86"/>
        <v>0.239401033819337</v>
      </c>
      <c r="ED35" s="199">
        <f t="shared" si="87"/>
        <v>103.28</v>
      </c>
      <c r="EE35" s="199">
        <v>534.69</v>
      </c>
      <c r="EF35" s="214">
        <f t="shared" si="88"/>
        <v>-0.128376603697343</v>
      </c>
      <c r="EG35" s="199">
        <f t="shared" si="89"/>
        <v>-63.54</v>
      </c>
      <c r="EH35" s="199">
        <v>431.41</v>
      </c>
      <c r="EI35" s="214">
        <f t="shared" si="90"/>
        <v>0.0179548352597589</v>
      </c>
      <c r="EJ35" s="199">
        <f t="shared" si="91"/>
        <v>8.72999999999996</v>
      </c>
      <c r="EK35" s="199">
        <v>494.95</v>
      </c>
      <c r="EL35" s="214">
        <f t="shared" si="92"/>
        <v>0.460997596153846</v>
      </c>
      <c r="EM35" s="199">
        <f t="shared" si="93"/>
        <v>153.42</v>
      </c>
      <c r="EN35" s="170">
        <v>486.22</v>
      </c>
      <c r="EO35" s="214">
        <f t="shared" si="94"/>
        <v>-0.27881073115763</v>
      </c>
      <c r="EP35" s="199">
        <f t="shared" si="95"/>
        <v>-128.66</v>
      </c>
      <c r="EQ35" s="199">
        <v>332.8</v>
      </c>
      <c r="ER35" s="214">
        <f t="shared" si="96"/>
        <v>-0.00369194896042498</v>
      </c>
      <c r="ES35" s="199">
        <f t="shared" si="97"/>
        <v>-1.71000000000004</v>
      </c>
      <c r="ET35" s="170">
        <v>461.46</v>
      </c>
      <c r="EU35" s="214">
        <f t="shared" si="98"/>
        <v>0.0342771649323389</v>
      </c>
      <c r="EV35" s="199">
        <f t="shared" si="99"/>
        <v>15.35</v>
      </c>
      <c r="EW35" s="199">
        <v>463.17</v>
      </c>
      <c r="EX35" s="214">
        <f t="shared" si="100"/>
        <v>0.224622620870707</v>
      </c>
      <c r="EY35" s="199">
        <f t="shared" si="101"/>
        <v>82.14</v>
      </c>
      <c r="EZ35" s="199">
        <v>447.82</v>
      </c>
      <c r="FA35" s="214">
        <f t="shared" si="190"/>
        <v>0.0768596501560752</v>
      </c>
      <c r="FB35" s="199">
        <f t="shared" si="103"/>
        <v>26.1</v>
      </c>
      <c r="FC35" s="199">
        <v>365.68</v>
      </c>
      <c r="FD35" s="214">
        <f t="shared" si="104"/>
        <v>0.170884766567823</v>
      </c>
      <c r="FE35" s="199">
        <f t="shared" si="105"/>
        <v>49.56</v>
      </c>
      <c r="FF35" s="199">
        <v>339.58</v>
      </c>
      <c r="FG35" s="214">
        <f t="shared" si="106"/>
        <v>0.331099687901597</v>
      </c>
      <c r="FH35" s="199">
        <f t="shared" si="107"/>
        <v>72.14</v>
      </c>
      <c r="FI35" s="199">
        <v>290.02</v>
      </c>
      <c r="FJ35" s="214">
        <f t="shared" si="108"/>
        <v>-0.178586239396795</v>
      </c>
      <c r="FK35" s="199">
        <f t="shared" si="109"/>
        <v>-47.37</v>
      </c>
      <c r="FL35" s="199">
        <v>217.88</v>
      </c>
      <c r="FM35" s="214">
        <f t="shared" si="110"/>
        <v>0.0223549816920409</v>
      </c>
      <c r="FN35" s="170">
        <f t="shared" si="111"/>
        <v>5.80000000000001</v>
      </c>
      <c r="FO35" s="170">
        <v>265.25</v>
      </c>
      <c r="FP35" s="214">
        <f t="shared" si="112"/>
        <v>-0.137093823793528</v>
      </c>
      <c r="FQ35" s="199">
        <f t="shared" si="113"/>
        <v>-41.22</v>
      </c>
      <c r="FR35" s="170">
        <v>259.45</v>
      </c>
      <c r="FS35" s="214">
        <f t="shared" si="114"/>
        <v>0.209209732555801</v>
      </c>
      <c r="FT35" s="199">
        <f t="shared" si="115"/>
        <v>52.02</v>
      </c>
      <c r="FU35" s="199">
        <v>300.67</v>
      </c>
      <c r="FV35" s="214">
        <f t="shared" si="116"/>
        <v>-0.0713698834777412</v>
      </c>
      <c r="FW35" s="170">
        <f t="shared" si="117"/>
        <v>-19.11</v>
      </c>
      <c r="FX35" s="170">
        <v>248.65</v>
      </c>
      <c r="FY35" s="214">
        <f t="shared" si="118"/>
        <v>0.301701507049101</v>
      </c>
      <c r="FZ35" s="170">
        <f t="shared" si="119"/>
        <v>62.06</v>
      </c>
      <c r="GA35" s="170">
        <v>267.76</v>
      </c>
      <c r="GB35" s="234">
        <f t="shared" si="120"/>
        <v>-0.125871154173041</v>
      </c>
      <c r="GC35" s="199">
        <f t="shared" si="121"/>
        <v>-29.62</v>
      </c>
      <c r="GD35" s="170">
        <v>205.7</v>
      </c>
      <c r="GE35" s="234">
        <f t="shared" si="122"/>
        <v>-0.00532589398934829</v>
      </c>
      <c r="GF35" s="199">
        <f t="shared" si="123"/>
        <v>-1.26000000000002</v>
      </c>
      <c r="GG35" s="170">
        <v>235.32</v>
      </c>
      <c r="GH35" s="234">
        <f t="shared" si="124"/>
        <v>-0.163496216674917</v>
      </c>
      <c r="GI35" s="199">
        <f t="shared" si="125"/>
        <v>-46.24</v>
      </c>
      <c r="GJ35" s="170">
        <v>236.58</v>
      </c>
      <c r="GK35" s="234">
        <f t="shared" si="126"/>
        <v>-0.0950628739640994</v>
      </c>
      <c r="GL35" s="199">
        <f t="shared" si="127"/>
        <v>-29.71</v>
      </c>
      <c r="GM35" s="170">
        <v>282.82</v>
      </c>
      <c r="GN35" s="240">
        <f t="shared" si="128"/>
        <v>-0.175882709701237</v>
      </c>
      <c r="GO35" s="199">
        <f t="shared" si="129"/>
        <v>-66.7</v>
      </c>
      <c r="GP35" s="199">
        <v>312.53</v>
      </c>
      <c r="GQ35" s="234">
        <f t="shared" si="130"/>
        <v>0.503449096098953</v>
      </c>
      <c r="GR35" s="199">
        <f t="shared" si="131"/>
        <v>126.99</v>
      </c>
      <c r="GS35" s="199">
        <v>379.23</v>
      </c>
      <c r="GT35" s="199">
        <v>252.24</v>
      </c>
      <c r="GU35" s="214">
        <f t="shared" si="132"/>
        <v>0.135973881534101</v>
      </c>
      <c r="GV35" s="199">
        <f t="shared" si="189"/>
        <v>37.9</v>
      </c>
      <c r="GW35" s="199">
        <v>316.63</v>
      </c>
      <c r="GX35" s="214">
        <f t="shared" si="134"/>
        <v>-0.0221029365329964</v>
      </c>
      <c r="GY35" s="229">
        <f t="shared" si="135"/>
        <v>-6.29999999999995</v>
      </c>
      <c r="GZ35" s="199">
        <v>278.73</v>
      </c>
      <c r="HA35" s="214">
        <f t="shared" si="136"/>
        <v>-0.0960324759760237</v>
      </c>
      <c r="HB35" s="199">
        <f t="shared" si="137"/>
        <v>-30.28</v>
      </c>
      <c r="HC35" s="199">
        <v>285.03</v>
      </c>
      <c r="HD35" s="199">
        <v>315.31</v>
      </c>
      <c r="HE35" s="199">
        <v>399.33</v>
      </c>
      <c r="HF35" s="234">
        <f t="shared" si="138"/>
        <v>0.451449567594211</v>
      </c>
      <c r="HG35" s="229">
        <f t="shared" si="139"/>
        <v>100.75</v>
      </c>
      <c r="HH35" s="199">
        <v>323.92</v>
      </c>
      <c r="HI35" s="199">
        <v>223.17</v>
      </c>
      <c r="HJ35" s="199">
        <v>257.71</v>
      </c>
      <c r="HK35" s="234">
        <f t="shared" si="140"/>
        <v>-0.206076298981529</v>
      </c>
      <c r="HL35" s="229">
        <f t="shared" si="141"/>
        <v>-59.69</v>
      </c>
      <c r="HM35" s="199">
        <v>229.96</v>
      </c>
      <c r="HN35" s="234">
        <f t="shared" si="142"/>
        <v>0.345332094751509</v>
      </c>
      <c r="HO35" s="229">
        <f t="shared" si="143"/>
        <v>74.35</v>
      </c>
      <c r="HP35" s="199">
        <v>289.65</v>
      </c>
      <c r="HQ35" s="214" t="e">
        <f t="shared" si="144"/>
        <v>#DIV/0!</v>
      </c>
      <c r="HR35" s="199">
        <f t="shared" si="145"/>
        <v>215.3</v>
      </c>
      <c r="HS35" s="199">
        <v>215.3</v>
      </c>
    </row>
    <row r="36" ht="13.5" spans="1:227">
      <c r="A36" s="218" t="s">
        <v>38</v>
      </c>
      <c r="B36" s="199">
        <v>236</v>
      </c>
      <c r="C36" s="199">
        <v>738.56</v>
      </c>
      <c r="D36" s="213">
        <f t="shared" si="0"/>
        <v>-0.0470938568434984</v>
      </c>
      <c r="E36" s="201">
        <f t="shared" si="1"/>
        <v>-25.62</v>
      </c>
      <c r="F36" s="199">
        <v>518.4</v>
      </c>
      <c r="G36" s="214">
        <f t="shared" si="2"/>
        <v>-0.100927134806393</v>
      </c>
      <c r="H36" s="199">
        <f t="shared" si="3"/>
        <v>-61.0700000000001</v>
      </c>
      <c r="I36" s="199">
        <v>544.02</v>
      </c>
      <c r="J36" s="214">
        <f t="shared" si="4"/>
        <v>0.172450541572206</v>
      </c>
      <c r="K36" s="199">
        <f t="shared" si="5"/>
        <v>89</v>
      </c>
      <c r="L36" s="199">
        <v>605.09</v>
      </c>
      <c r="M36" s="214">
        <f t="shared" si="6"/>
        <v>-0.0266676725194727</v>
      </c>
      <c r="N36" s="199">
        <f t="shared" si="7"/>
        <v>-14.14</v>
      </c>
      <c r="O36" s="199">
        <v>516.09</v>
      </c>
      <c r="P36" s="214">
        <f t="shared" si="8"/>
        <v>-0.143740714424133</v>
      </c>
      <c r="Q36" s="199">
        <f t="shared" si="9"/>
        <v>-89.01</v>
      </c>
      <c r="R36" s="199">
        <v>530.23</v>
      </c>
      <c r="S36" s="214">
        <f t="shared" si="10"/>
        <v>-0.130146511399233</v>
      </c>
      <c r="T36" s="199">
        <f t="shared" si="11"/>
        <v>-92.65</v>
      </c>
      <c r="U36" s="170">
        <v>619.24</v>
      </c>
      <c r="V36" s="214">
        <f t="shared" si="12"/>
        <v>-0.229647985629416</v>
      </c>
      <c r="W36" s="199">
        <f t="shared" si="13"/>
        <v>-212.22</v>
      </c>
      <c r="X36" s="170">
        <v>711.89</v>
      </c>
      <c r="Y36" s="214">
        <f t="shared" si="14"/>
        <v>-0.0199070931613779</v>
      </c>
      <c r="Z36" s="199">
        <f t="shared" si="15"/>
        <v>-18.77</v>
      </c>
      <c r="AA36" s="199">
        <v>924.11</v>
      </c>
      <c r="AB36" s="214">
        <f t="shared" si="16"/>
        <v>0.728722819111877</v>
      </c>
      <c r="AC36" s="199">
        <f t="shared" si="17"/>
        <v>397.46</v>
      </c>
      <c r="AD36" s="199">
        <v>942.88</v>
      </c>
      <c r="AE36" s="214">
        <f t="shared" si="18"/>
        <v>-0.397226059567884</v>
      </c>
      <c r="AF36" s="199">
        <f t="shared" si="19"/>
        <v>-359.43</v>
      </c>
      <c r="AG36" s="199">
        <v>545.42</v>
      </c>
      <c r="AH36" s="199">
        <f t="shared" si="20"/>
        <v>-0.0747008896615195</v>
      </c>
      <c r="AI36" s="199">
        <f t="shared" si="21"/>
        <v>-73.05</v>
      </c>
      <c r="AJ36" s="199">
        <v>904.85</v>
      </c>
      <c r="AK36" s="214">
        <f t="shared" si="22"/>
        <v>0.105646383103815</v>
      </c>
      <c r="AL36" s="199">
        <f t="shared" si="23"/>
        <v>93.4399999999999</v>
      </c>
      <c r="AM36" s="199">
        <v>977.9</v>
      </c>
      <c r="AN36" s="214">
        <f t="shared" si="24"/>
        <v>0.352199238636885</v>
      </c>
      <c r="AO36" s="199">
        <f t="shared" si="25"/>
        <v>230.37</v>
      </c>
      <c r="AP36" s="227">
        <v>884.46</v>
      </c>
      <c r="AQ36" s="214">
        <f t="shared" si="26"/>
        <v>0.0545586457073761</v>
      </c>
      <c r="AR36" s="199">
        <f t="shared" si="27"/>
        <v>33.84</v>
      </c>
      <c r="AS36" s="170">
        <v>654.09</v>
      </c>
      <c r="AT36" s="214">
        <f t="shared" si="28"/>
        <v>-0.0608533704802859</v>
      </c>
      <c r="AU36" s="199">
        <f t="shared" si="29"/>
        <v>-40.1900000000001</v>
      </c>
      <c r="AV36" s="199">
        <v>620.25</v>
      </c>
      <c r="AW36" s="214">
        <f t="shared" si="30"/>
        <v>-0.0505326413548211</v>
      </c>
      <c r="AX36" s="199">
        <f t="shared" si="31"/>
        <v>-35.15</v>
      </c>
      <c r="AY36" s="199">
        <v>660.44</v>
      </c>
      <c r="AZ36" s="199">
        <f t="shared" si="32"/>
        <v>-0.161555893059473</v>
      </c>
      <c r="BA36" s="199">
        <f t="shared" si="33"/>
        <v>-134.03</v>
      </c>
      <c r="BB36" s="227">
        <v>695.59</v>
      </c>
      <c r="BC36" s="199">
        <f t="shared" si="34"/>
        <v>0.0221652723531659</v>
      </c>
      <c r="BD36" s="199">
        <f t="shared" si="35"/>
        <v>17.99</v>
      </c>
      <c r="BE36" s="227">
        <v>829.62</v>
      </c>
      <c r="BF36" s="214">
        <f t="shared" si="36"/>
        <v>0.281628979282466</v>
      </c>
      <c r="BG36" s="199">
        <f t="shared" si="37"/>
        <v>178.35</v>
      </c>
      <c r="BH36" s="170">
        <v>811.63</v>
      </c>
      <c r="BI36" s="214">
        <f t="shared" si="38"/>
        <v>-0.0204485692188709</v>
      </c>
      <c r="BJ36" s="199">
        <f t="shared" si="39"/>
        <v>-13.22</v>
      </c>
      <c r="BK36" s="170">
        <v>633.28</v>
      </c>
      <c r="BL36" s="214">
        <f t="shared" si="40"/>
        <v>0.753743489583333</v>
      </c>
      <c r="BM36" s="199">
        <f t="shared" si="41"/>
        <v>277.86</v>
      </c>
      <c r="BN36" s="170">
        <v>646.5</v>
      </c>
      <c r="BO36" s="214">
        <f t="shared" si="42"/>
        <v>0.187590605972746</v>
      </c>
      <c r="BP36" s="199">
        <f t="shared" si="170"/>
        <v>58.23</v>
      </c>
      <c r="BQ36" s="199">
        <v>368.64</v>
      </c>
      <c r="BR36" s="214">
        <f t="shared" si="44"/>
        <v>-0.147623362715215</v>
      </c>
      <c r="BS36" s="199">
        <f t="shared" si="171"/>
        <v>-53.76</v>
      </c>
      <c r="BT36" s="199">
        <v>310.41</v>
      </c>
      <c r="BU36" s="214">
        <f t="shared" si="46"/>
        <v>0.0240425172937405</v>
      </c>
      <c r="BV36" s="199">
        <f t="shared" si="172"/>
        <v>8.55000000000001</v>
      </c>
      <c r="BW36" s="170">
        <v>364.17</v>
      </c>
      <c r="BX36" s="214">
        <f t="shared" si="48"/>
        <v>-0.40971034940659</v>
      </c>
      <c r="BY36" s="199">
        <f t="shared" si="173"/>
        <v>-246.83</v>
      </c>
      <c r="BZ36" s="170">
        <v>355.62</v>
      </c>
      <c r="CA36" s="214">
        <f t="shared" si="50"/>
        <v>0.79674917983895</v>
      </c>
      <c r="CB36" s="199">
        <f t="shared" si="174"/>
        <v>267.15</v>
      </c>
      <c r="CC36" s="231">
        <v>602.45</v>
      </c>
      <c r="CD36" s="214">
        <f t="shared" si="52"/>
        <v>-0.100975975975976</v>
      </c>
      <c r="CE36" s="199">
        <f t="shared" si="175"/>
        <v>-37.66</v>
      </c>
      <c r="CF36" s="170">
        <v>335.3</v>
      </c>
      <c r="CG36" s="214">
        <f t="shared" si="54"/>
        <v>-0.37711269957913</v>
      </c>
      <c r="CH36" s="199">
        <f t="shared" si="176"/>
        <v>-225.8</v>
      </c>
      <c r="CI36" s="170">
        <v>372.96</v>
      </c>
      <c r="CJ36" s="214">
        <f t="shared" si="56"/>
        <v>-0.27452049483237</v>
      </c>
      <c r="CK36" s="199">
        <f t="shared" si="177"/>
        <v>-226.57</v>
      </c>
      <c r="CL36" s="199">
        <v>598.76</v>
      </c>
      <c r="CM36" s="214">
        <f t="shared" si="58"/>
        <v>0.15495382031906</v>
      </c>
      <c r="CN36" s="199">
        <f t="shared" si="178"/>
        <v>110.73</v>
      </c>
      <c r="CO36" s="199">
        <v>825.33</v>
      </c>
      <c r="CP36" s="214">
        <f t="shared" si="60"/>
        <v>0.260851153927588</v>
      </c>
      <c r="CQ36" s="199">
        <f t="shared" si="179"/>
        <v>147.84</v>
      </c>
      <c r="CR36" s="199">
        <v>714.6</v>
      </c>
      <c r="CS36" s="214">
        <f t="shared" si="62"/>
        <v>0.482927339804809</v>
      </c>
      <c r="CT36" s="199">
        <f t="shared" si="180"/>
        <v>184.57</v>
      </c>
      <c r="CU36" s="199">
        <v>566.76</v>
      </c>
      <c r="CV36" s="214">
        <f t="shared" si="64"/>
        <v>-0.0194473663955666</v>
      </c>
      <c r="CW36" s="199">
        <f t="shared" si="181"/>
        <v>-7.57999999999998</v>
      </c>
      <c r="CX36" s="170">
        <v>382.19</v>
      </c>
      <c r="CY36" s="214">
        <f t="shared" si="66"/>
        <v>-0.23052473644727</v>
      </c>
      <c r="CZ36" s="199">
        <f t="shared" si="182"/>
        <v>-116.77</v>
      </c>
      <c r="DA36" s="199">
        <v>389.77</v>
      </c>
      <c r="DB36" s="214">
        <f t="shared" si="68"/>
        <v>-0.0428555232228563</v>
      </c>
      <c r="DC36" s="199">
        <f t="shared" si="183"/>
        <v>-22.68</v>
      </c>
      <c r="DD36" s="170">
        <v>506.54</v>
      </c>
      <c r="DE36" s="214">
        <f t="shared" si="70"/>
        <v>-0.00246922888432312</v>
      </c>
      <c r="DF36" s="199">
        <f t="shared" si="184"/>
        <v>-1.30999999999995</v>
      </c>
      <c r="DG36" s="199">
        <v>529.22</v>
      </c>
      <c r="DH36" s="214">
        <f t="shared" si="72"/>
        <v>-0.200358725469508</v>
      </c>
      <c r="DI36" s="199">
        <f t="shared" si="185"/>
        <v>-132.93</v>
      </c>
      <c r="DJ36" s="170">
        <v>530.53</v>
      </c>
      <c r="DK36" s="214">
        <f t="shared" si="74"/>
        <v>0.0864104537490379</v>
      </c>
      <c r="DL36" s="199">
        <f t="shared" si="186"/>
        <v>52.77</v>
      </c>
      <c r="DM36" s="199">
        <v>663.46</v>
      </c>
      <c r="DN36" s="214">
        <f t="shared" si="76"/>
        <v>0.00382996909724512</v>
      </c>
      <c r="DO36" s="199">
        <f t="shared" si="187"/>
        <v>2.33000000000004</v>
      </c>
      <c r="DP36" s="199">
        <v>610.69</v>
      </c>
      <c r="DQ36" s="214">
        <f t="shared" si="78"/>
        <v>0.00394408964140137</v>
      </c>
      <c r="DR36" s="199">
        <f t="shared" si="188"/>
        <v>2.38999999999999</v>
      </c>
      <c r="DS36" s="199">
        <v>608.36</v>
      </c>
      <c r="DT36" s="214">
        <f t="shared" si="80"/>
        <v>-0.190734384807489</v>
      </c>
      <c r="DU36" s="199">
        <f t="shared" si="81"/>
        <v>-142.82</v>
      </c>
      <c r="DV36" s="199">
        <v>605.97</v>
      </c>
      <c r="DW36" s="214">
        <f t="shared" si="82"/>
        <v>-0.12563348046428</v>
      </c>
      <c r="DX36" s="199">
        <f t="shared" si="83"/>
        <v>-107.59</v>
      </c>
      <c r="DY36" s="199">
        <v>748.79</v>
      </c>
      <c r="DZ36" s="214">
        <f t="shared" si="84"/>
        <v>-0.0646073858857711</v>
      </c>
      <c r="EA36" s="199">
        <f t="shared" si="85"/>
        <v>-59.15</v>
      </c>
      <c r="EB36" s="170">
        <v>856.38</v>
      </c>
      <c r="EC36" s="214">
        <f t="shared" si="86"/>
        <v>-0.0101736328842953</v>
      </c>
      <c r="ED36" s="199">
        <f t="shared" si="87"/>
        <v>-9.41000000000008</v>
      </c>
      <c r="EE36" s="199">
        <v>915.53</v>
      </c>
      <c r="EF36" s="214">
        <f t="shared" si="88"/>
        <v>-0.0438513066490241</v>
      </c>
      <c r="EG36" s="199">
        <f t="shared" si="89"/>
        <v>-42.42</v>
      </c>
      <c r="EH36" s="199">
        <v>924.94</v>
      </c>
      <c r="EI36" s="214">
        <f t="shared" si="90"/>
        <v>0.359893160891263</v>
      </c>
      <c r="EJ36" s="199">
        <f t="shared" si="91"/>
        <v>256.01</v>
      </c>
      <c r="EK36" s="199">
        <v>967.36</v>
      </c>
      <c r="EL36" s="214">
        <f t="shared" si="92"/>
        <v>-0.0197740112994351</v>
      </c>
      <c r="EM36" s="199">
        <f t="shared" si="93"/>
        <v>-14.35</v>
      </c>
      <c r="EN36" s="170">
        <v>711.35</v>
      </c>
      <c r="EO36" s="214">
        <f t="shared" si="94"/>
        <v>-0.231600012706077</v>
      </c>
      <c r="EP36" s="199">
        <f t="shared" si="95"/>
        <v>-218.73</v>
      </c>
      <c r="EQ36" s="199">
        <v>725.7</v>
      </c>
      <c r="ER36" s="214">
        <f t="shared" si="96"/>
        <v>-0.0248125890589184</v>
      </c>
      <c r="ES36" s="199">
        <f t="shared" si="97"/>
        <v>-24.0300000000001</v>
      </c>
      <c r="ET36" s="170">
        <v>944.43</v>
      </c>
      <c r="EU36" s="214">
        <f t="shared" si="98"/>
        <v>-0.012501019659026</v>
      </c>
      <c r="EV36" s="199">
        <f t="shared" si="99"/>
        <v>-12.26</v>
      </c>
      <c r="EW36" s="199">
        <v>968.46</v>
      </c>
      <c r="EX36" s="214">
        <f t="shared" si="100"/>
        <v>-0.0589273890973296</v>
      </c>
      <c r="EY36" s="199">
        <f t="shared" si="101"/>
        <v>-61.4100000000001</v>
      </c>
      <c r="EZ36" s="199">
        <v>980.72</v>
      </c>
      <c r="FA36" s="214">
        <f t="shared" si="190"/>
        <v>-0.119956425543414</v>
      </c>
      <c r="FB36" s="199">
        <f t="shared" si="103"/>
        <v>-142.05</v>
      </c>
      <c r="FC36" s="199">
        <v>1042.13</v>
      </c>
      <c r="FD36" s="214">
        <f t="shared" si="104"/>
        <v>0.327020485006051</v>
      </c>
      <c r="FE36" s="199">
        <f t="shared" si="105"/>
        <v>291.82</v>
      </c>
      <c r="FF36" s="199">
        <v>1184.18</v>
      </c>
      <c r="FG36" s="214">
        <f t="shared" si="106"/>
        <v>0.325943536404161</v>
      </c>
      <c r="FH36" s="199">
        <f t="shared" si="107"/>
        <v>219.36</v>
      </c>
      <c r="FI36" s="199">
        <v>892.36</v>
      </c>
      <c r="FJ36" s="214">
        <f t="shared" si="108"/>
        <v>-0.146967488433995</v>
      </c>
      <c r="FK36" s="199">
        <f t="shared" si="109"/>
        <v>-115.95</v>
      </c>
      <c r="FL36" s="199">
        <v>673</v>
      </c>
      <c r="FM36" s="214">
        <f t="shared" si="110"/>
        <v>0.146046687293909</v>
      </c>
      <c r="FN36" s="170">
        <f t="shared" si="111"/>
        <v>100.54</v>
      </c>
      <c r="FO36" s="170">
        <v>788.95</v>
      </c>
      <c r="FP36" s="214">
        <f t="shared" si="112"/>
        <v>-0.0699298809732899</v>
      </c>
      <c r="FQ36" s="199">
        <f t="shared" si="113"/>
        <v>-51.76</v>
      </c>
      <c r="FR36" s="170">
        <v>688.41</v>
      </c>
      <c r="FS36" s="214">
        <f t="shared" si="114"/>
        <v>-0.227170213210266</v>
      </c>
      <c r="FT36" s="199">
        <f t="shared" si="115"/>
        <v>-217.57</v>
      </c>
      <c r="FU36" s="199">
        <v>740.17</v>
      </c>
      <c r="FV36" s="214">
        <f t="shared" si="116"/>
        <v>0.246619027164929</v>
      </c>
      <c r="FW36" s="170">
        <f t="shared" si="117"/>
        <v>189.47</v>
      </c>
      <c r="FX36" s="170">
        <v>957.74</v>
      </c>
      <c r="FY36" s="214">
        <f t="shared" si="118"/>
        <v>0.533901689094757</v>
      </c>
      <c r="FZ36" s="170">
        <f t="shared" si="119"/>
        <v>267.41</v>
      </c>
      <c r="GA36" s="170">
        <v>768.27</v>
      </c>
      <c r="GB36" s="234">
        <f t="shared" si="120"/>
        <v>-0.121344490640843</v>
      </c>
      <c r="GC36" s="199">
        <f t="shared" si="121"/>
        <v>-69.17</v>
      </c>
      <c r="GD36" s="170">
        <v>500.86</v>
      </c>
      <c r="GE36" s="234">
        <f t="shared" si="122"/>
        <v>0.268255239620878</v>
      </c>
      <c r="GF36" s="199">
        <f t="shared" si="123"/>
        <v>120.57</v>
      </c>
      <c r="GG36" s="170">
        <v>570.03</v>
      </c>
      <c r="GH36" s="234">
        <f t="shared" si="124"/>
        <v>-0.253202625238847</v>
      </c>
      <c r="GI36" s="199">
        <f t="shared" si="125"/>
        <v>-152.39</v>
      </c>
      <c r="GJ36" s="170">
        <v>449.46</v>
      </c>
      <c r="GK36" s="234">
        <f t="shared" si="126"/>
        <v>0.0270828355916584</v>
      </c>
      <c r="GL36" s="199">
        <f t="shared" si="127"/>
        <v>15.87</v>
      </c>
      <c r="GM36" s="170">
        <v>601.85</v>
      </c>
      <c r="GN36" s="240">
        <f t="shared" si="128"/>
        <v>-0.178459769792645</v>
      </c>
      <c r="GO36" s="199">
        <f t="shared" si="129"/>
        <v>-127.29</v>
      </c>
      <c r="GP36" s="199">
        <v>585.98</v>
      </c>
      <c r="GQ36" s="234">
        <f t="shared" si="130"/>
        <v>0.310098449783263</v>
      </c>
      <c r="GR36" s="199">
        <f t="shared" si="131"/>
        <v>168.83</v>
      </c>
      <c r="GS36" s="199">
        <v>713.27</v>
      </c>
      <c r="GT36" s="199">
        <v>544.44</v>
      </c>
      <c r="GU36" s="214">
        <f t="shared" si="132"/>
        <v>-0.189298357792299</v>
      </c>
      <c r="GV36" s="199">
        <f t="shared" si="189"/>
        <v>-121.38</v>
      </c>
      <c r="GW36" s="199">
        <v>519.83</v>
      </c>
      <c r="GX36" s="214">
        <f t="shared" si="134"/>
        <v>-0.07271254826534</v>
      </c>
      <c r="GY36" s="229">
        <f t="shared" si="135"/>
        <v>-50.28</v>
      </c>
      <c r="GZ36" s="199">
        <v>641.21</v>
      </c>
      <c r="HA36" s="214">
        <f t="shared" si="136"/>
        <v>-0.0790570686555238</v>
      </c>
      <c r="HB36" s="199">
        <f t="shared" si="137"/>
        <v>-59.36</v>
      </c>
      <c r="HC36" s="199">
        <v>691.49</v>
      </c>
      <c r="HD36" s="199">
        <v>750.85</v>
      </c>
      <c r="HE36" s="199">
        <v>922.31</v>
      </c>
      <c r="HF36" s="234">
        <f t="shared" si="138"/>
        <v>-0.221331981068289</v>
      </c>
      <c r="HG36" s="229">
        <f t="shared" si="139"/>
        <v>-196.41</v>
      </c>
      <c r="HH36" s="199">
        <v>690.99</v>
      </c>
      <c r="HI36" s="199">
        <v>887.4</v>
      </c>
      <c r="HJ36" s="199">
        <v>610.96</v>
      </c>
      <c r="HK36" s="234">
        <f t="shared" si="140"/>
        <v>0.303081489742034</v>
      </c>
      <c r="HL36" s="229">
        <f t="shared" si="141"/>
        <v>184.81</v>
      </c>
      <c r="HM36" s="199">
        <v>794.58</v>
      </c>
      <c r="HN36" s="234">
        <f t="shared" si="142"/>
        <v>-0.127915790678051</v>
      </c>
      <c r="HO36" s="229">
        <f t="shared" si="143"/>
        <v>-89.4400000000001</v>
      </c>
      <c r="HP36" s="199">
        <v>609.77</v>
      </c>
      <c r="HQ36" s="214" t="e">
        <f t="shared" si="144"/>
        <v>#DIV/0!</v>
      </c>
      <c r="HR36" s="199">
        <f t="shared" si="145"/>
        <v>699.21</v>
      </c>
      <c r="HS36" s="199">
        <v>699.21</v>
      </c>
    </row>
    <row r="37" ht="13.5" spans="1:227">
      <c r="A37" s="218" t="s">
        <v>39</v>
      </c>
      <c r="B37" s="199">
        <v>27</v>
      </c>
      <c r="C37" s="199">
        <v>95.87</v>
      </c>
      <c r="D37" s="213">
        <f t="shared" si="0"/>
        <v>0.248842235257796</v>
      </c>
      <c r="E37" s="201">
        <f t="shared" si="1"/>
        <v>16.12</v>
      </c>
      <c r="F37" s="199">
        <v>80.9</v>
      </c>
      <c r="G37" s="214">
        <f t="shared" si="2"/>
        <v>-0.295256744995648</v>
      </c>
      <c r="H37" s="199">
        <f t="shared" si="3"/>
        <v>-27.14</v>
      </c>
      <c r="I37" s="199">
        <v>64.78</v>
      </c>
      <c r="J37" s="214">
        <f t="shared" si="4"/>
        <v>0.440752351097179</v>
      </c>
      <c r="K37" s="199">
        <f t="shared" si="5"/>
        <v>28.12</v>
      </c>
      <c r="L37" s="199">
        <v>91.92</v>
      </c>
      <c r="M37" s="214">
        <f t="shared" si="6"/>
        <v>0.36005116179919</v>
      </c>
      <c r="N37" s="199">
        <f t="shared" si="7"/>
        <v>16.89</v>
      </c>
      <c r="O37" s="199">
        <v>63.8</v>
      </c>
      <c r="P37" s="214">
        <f t="shared" si="8"/>
        <v>0.270585048754063</v>
      </c>
      <c r="Q37" s="199">
        <f t="shared" si="9"/>
        <v>9.98999999999999</v>
      </c>
      <c r="R37" s="199">
        <v>46.91</v>
      </c>
      <c r="S37" s="214">
        <f t="shared" si="10"/>
        <v>0</v>
      </c>
      <c r="T37" s="199">
        <f t="shared" si="11"/>
        <v>0</v>
      </c>
      <c r="U37" s="170">
        <v>36.92</v>
      </c>
      <c r="V37" s="214">
        <f t="shared" si="12"/>
        <v>0.0563662374821173</v>
      </c>
      <c r="W37" s="199">
        <f t="shared" si="13"/>
        <v>1.97</v>
      </c>
      <c r="X37" s="170">
        <v>36.92</v>
      </c>
      <c r="Y37" s="214">
        <f t="shared" si="14"/>
        <v>0.00286944045911051</v>
      </c>
      <c r="Z37" s="199">
        <f t="shared" si="15"/>
        <v>0.100000000000001</v>
      </c>
      <c r="AA37" s="199">
        <v>34.95</v>
      </c>
      <c r="AB37" s="214">
        <f t="shared" si="16"/>
        <v>0.128562176165803</v>
      </c>
      <c r="AC37" s="199">
        <f t="shared" si="17"/>
        <v>3.97</v>
      </c>
      <c r="AD37" s="199">
        <v>34.85</v>
      </c>
      <c r="AE37" s="214">
        <f t="shared" si="18"/>
        <v>-0.22392560944961</v>
      </c>
      <c r="AF37" s="199">
        <f t="shared" si="19"/>
        <v>-8.91</v>
      </c>
      <c r="AG37" s="199">
        <v>30.88</v>
      </c>
      <c r="AH37" s="199">
        <f t="shared" si="20"/>
        <v>0.139135413684512</v>
      </c>
      <c r="AI37" s="199">
        <f t="shared" si="21"/>
        <v>4.86</v>
      </c>
      <c r="AJ37" s="199">
        <v>39.79</v>
      </c>
      <c r="AK37" s="214">
        <f t="shared" si="22"/>
        <v>0.129689521345407</v>
      </c>
      <c r="AL37" s="199">
        <f t="shared" si="23"/>
        <v>4.01</v>
      </c>
      <c r="AM37" s="199">
        <v>34.93</v>
      </c>
      <c r="AN37" s="214">
        <f t="shared" si="24"/>
        <v>-0.061608497723824</v>
      </c>
      <c r="AO37" s="199">
        <f t="shared" si="25"/>
        <v>-2.03</v>
      </c>
      <c r="AP37" s="227">
        <v>30.92</v>
      </c>
      <c r="AQ37" s="214">
        <f t="shared" si="26"/>
        <v>-0.152520576131687</v>
      </c>
      <c r="AR37" s="199">
        <f t="shared" si="27"/>
        <v>-5.93</v>
      </c>
      <c r="AS37" s="170">
        <v>32.95</v>
      </c>
      <c r="AT37" s="214">
        <f t="shared" si="28"/>
        <v>-0.134461264470169</v>
      </c>
      <c r="AU37" s="199">
        <f t="shared" si="29"/>
        <v>-6.04</v>
      </c>
      <c r="AV37" s="199">
        <v>38.88</v>
      </c>
      <c r="AW37" s="214">
        <f t="shared" si="30"/>
        <v>0.60773085182534</v>
      </c>
      <c r="AX37" s="199">
        <f t="shared" si="31"/>
        <v>16.98</v>
      </c>
      <c r="AY37" s="199">
        <v>44.92</v>
      </c>
      <c r="AZ37" s="199">
        <f t="shared" si="32"/>
        <v>-0.42886345053148</v>
      </c>
      <c r="BA37" s="199">
        <f t="shared" si="33"/>
        <v>-20.98</v>
      </c>
      <c r="BB37" s="227">
        <v>27.94</v>
      </c>
      <c r="BC37" s="199">
        <f t="shared" si="34"/>
        <v>-0.290088521259614</v>
      </c>
      <c r="BD37" s="199">
        <f t="shared" si="35"/>
        <v>-19.99</v>
      </c>
      <c r="BE37" s="227">
        <v>48.92</v>
      </c>
      <c r="BF37" s="214">
        <f t="shared" si="36"/>
        <v>0.000145137880986806</v>
      </c>
      <c r="BG37" s="199">
        <f t="shared" si="37"/>
        <v>0.00999999999999091</v>
      </c>
      <c r="BH37" s="170">
        <v>68.91</v>
      </c>
      <c r="BI37" s="214">
        <f t="shared" si="38"/>
        <v>0.46814404432133</v>
      </c>
      <c r="BJ37" s="199">
        <f t="shared" si="39"/>
        <v>21.97</v>
      </c>
      <c r="BK37" s="170">
        <v>68.9</v>
      </c>
      <c r="BL37" s="214">
        <f t="shared" si="40"/>
        <v>0.567468269873079</v>
      </c>
      <c r="BM37" s="199">
        <f t="shared" si="41"/>
        <v>16.99</v>
      </c>
      <c r="BN37" s="170">
        <v>46.93</v>
      </c>
      <c r="BO37" s="214">
        <f t="shared" si="42"/>
        <v>1.14010007147963</v>
      </c>
      <c r="BP37" s="199">
        <f t="shared" si="170"/>
        <v>15.95</v>
      </c>
      <c r="BQ37" s="199">
        <v>29.94</v>
      </c>
      <c r="BR37" s="214">
        <f t="shared" si="44"/>
        <v>-0.390944710491946</v>
      </c>
      <c r="BS37" s="199">
        <f t="shared" si="171"/>
        <v>-8.98</v>
      </c>
      <c r="BT37" s="199">
        <v>13.99</v>
      </c>
      <c r="BU37" s="214">
        <f t="shared" si="46"/>
        <v>-0.565620272314675</v>
      </c>
      <c r="BV37" s="199">
        <f t="shared" si="172"/>
        <v>-29.91</v>
      </c>
      <c r="BW37" s="170">
        <v>22.97</v>
      </c>
      <c r="BX37" s="214">
        <f t="shared" si="48"/>
        <v>1.11858974358974</v>
      </c>
      <c r="BY37" s="199">
        <f t="shared" si="173"/>
        <v>27.92</v>
      </c>
      <c r="BZ37" s="170">
        <v>52.88</v>
      </c>
      <c r="CA37" s="214">
        <f t="shared" si="50"/>
        <v>-0.264367816091954</v>
      </c>
      <c r="CB37" s="199">
        <f t="shared" si="174"/>
        <v>-8.97</v>
      </c>
      <c r="CC37" s="231">
        <v>24.96</v>
      </c>
      <c r="CD37" s="214">
        <f t="shared" si="52"/>
        <v>-0.452300242130751</v>
      </c>
      <c r="CE37" s="199">
        <f t="shared" si="175"/>
        <v>-28.02</v>
      </c>
      <c r="CF37" s="170">
        <v>33.93</v>
      </c>
      <c r="CG37" s="214">
        <f t="shared" si="54"/>
        <v>0.241980753809142</v>
      </c>
      <c r="CH37" s="199">
        <f t="shared" si="176"/>
        <v>12.07</v>
      </c>
      <c r="CI37" s="170">
        <v>61.95</v>
      </c>
      <c r="CJ37" s="214">
        <f t="shared" si="56"/>
        <v>1.78037904124861</v>
      </c>
      <c r="CK37" s="199">
        <f t="shared" si="177"/>
        <v>31.94</v>
      </c>
      <c r="CL37" s="199">
        <v>49.88</v>
      </c>
      <c r="CM37" s="214">
        <f t="shared" si="58"/>
        <v>-0.731878642953221</v>
      </c>
      <c r="CN37" s="199">
        <f t="shared" si="178"/>
        <v>-48.97</v>
      </c>
      <c r="CO37" s="199">
        <v>17.94</v>
      </c>
      <c r="CP37" s="214">
        <f t="shared" si="60"/>
        <v>0.461874590343019</v>
      </c>
      <c r="CQ37" s="199">
        <f t="shared" si="179"/>
        <v>21.14</v>
      </c>
      <c r="CR37" s="199">
        <v>66.91</v>
      </c>
      <c r="CS37" s="214">
        <f t="shared" si="62"/>
        <v>0.144536134033508</v>
      </c>
      <c r="CT37" s="199">
        <f t="shared" si="180"/>
        <v>5.78</v>
      </c>
      <c r="CU37" s="199">
        <v>45.77</v>
      </c>
      <c r="CV37" s="214">
        <f t="shared" si="64"/>
        <v>-0.296198521647307</v>
      </c>
      <c r="CW37" s="199">
        <f t="shared" si="181"/>
        <v>-16.83</v>
      </c>
      <c r="CX37" s="170">
        <v>39.99</v>
      </c>
      <c r="CY37" s="214">
        <f t="shared" si="66"/>
        <v>-0.107024988213107</v>
      </c>
      <c r="CZ37" s="199">
        <f t="shared" si="182"/>
        <v>-6.81</v>
      </c>
      <c r="DA37" s="199">
        <v>56.82</v>
      </c>
      <c r="DB37" s="214">
        <f t="shared" si="68"/>
        <v>0.0455142951035163</v>
      </c>
      <c r="DC37" s="199">
        <f t="shared" si="183"/>
        <v>2.77</v>
      </c>
      <c r="DD37" s="170">
        <v>63.63</v>
      </c>
      <c r="DE37" s="214">
        <f t="shared" si="70"/>
        <v>0.07336860670194</v>
      </c>
      <c r="DF37" s="199">
        <f t="shared" si="184"/>
        <v>4.16</v>
      </c>
      <c r="DG37" s="199">
        <v>60.86</v>
      </c>
      <c r="DH37" s="214">
        <f t="shared" si="72"/>
        <v>-0.176470588235294</v>
      </c>
      <c r="DI37" s="199">
        <f t="shared" si="185"/>
        <v>-12.15</v>
      </c>
      <c r="DJ37" s="170">
        <v>56.7</v>
      </c>
      <c r="DK37" s="214">
        <f t="shared" si="74"/>
        <v>0.411149825783972</v>
      </c>
      <c r="DL37" s="199">
        <f t="shared" si="186"/>
        <v>20.06</v>
      </c>
      <c r="DM37" s="199">
        <v>68.85</v>
      </c>
      <c r="DN37" s="214">
        <f t="shared" si="76"/>
        <v>-0.127347522804507</v>
      </c>
      <c r="DO37" s="199">
        <f t="shared" si="187"/>
        <v>-7.12</v>
      </c>
      <c r="DP37" s="199">
        <v>48.79</v>
      </c>
      <c r="DQ37" s="214">
        <f t="shared" si="78"/>
        <v>-0.263275793912241</v>
      </c>
      <c r="DR37" s="199">
        <f t="shared" si="188"/>
        <v>-19.98</v>
      </c>
      <c r="DS37" s="199">
        <v>55.91</v>
      </c>
      <c r="DT37" s="214">
        <f t="shared" si="80"/>
        <v>0.0738644403565869</v>
      </c>
      <c r="DU37" s="199">
        <f t="shared" si="81"/>
        <v>5.22</v>
      </c>
      <c r="DV37" s="199">
        <v>75.89</v>
      </c>
      <c r="DW37" s="214">
        <f t="shared" si="82"/>
        <v>0.0736858097842602</v>
      </c>
      <c r="DX37" s="199">
        <f t="shared" si="83"/>
        <v>4.85000000000001</v>
      </c>
      <c r="DY37" s="199">
        <v>70.67</v>
      </c>
      <c r="DZ37" s="214">
        <f t="shared" si="84"/>
        <v>0.448822364076601</v>
      </c>
      <c r="EA37" s="199">
        <f t="shared" si="85"/>
        <v>20.39</v>
      </c>
      <c r="EB37" s="170">
        <v>65.82</v>
      </c>
      <c r="EC37" s="214">
        <f t="shared" si="86"/>
        <v>-0.266548272521795</v>
      </c>
      <c r="ED37" s="199">
        <f t="shared" si="87"/>
        <v>-16.51</v>
      </c>
      <c r="EE37" s="199">
        <v>45.43</v>
      </c>
      <c r="EF37" s="214">
        <f t="shared" si="88"/>
        <v>-0.0274768409483435</v>
      </c>
      <c r="EG37" s="199">
        <f t="shared" si="89"/>
        <v>-1.75</v>
      </c>
      <c r="EH37" s="199">
        <v>61.94</v>
      </c>
      <c r="EI37" s="214">
        <f t="shared" si="90"/>
        <v>-0.175640693761325</v>
      </c>
      <c r="EJ37" s="199">
        <f t="shared" si="91"/>
        <v>-13.57</v>
      </c>
      <c r="EK37" s="199">
        <v>63.69</v>
      </c>
      <c r="EL37" s="214">
        <f t="shared" si="92"/>
        <v>-0.167097887020267</v>
      </c>
      <c r="EM37" s="199">
        <f t="shared" si="93"/>
        <v>-15.5</v>
      </c>
      <c r="EN37" s="170">
        <v>77.26</v>
      </c>
      <c r="EO37" s="214">
        <f t="shared" si="94"/>
        <v>0.193054662379421</v>
      </c>
      <c r="EP37" s="199">
        <f t="shared" si="95"/>
        <v>15.01</v>
      </c>
      <c r="EQ37" s="199">
        <v>92.76</v>
      </c>
      <c r="ER37" s="214">
        <f t="shared" si="96"/>
        <v>0.0713793578613753</v>
      </c>
      <c r="ES37" s="199">
        <f t="shared" si="97"/>
        <v>5.18000000000001</v>
      </c>
      <c r="ET37" s="170">
        <v>77.75</v>
      </c>
      <c r="EU37" s="214">
        <f t="shared" si="98"/>
        <v>-0.448974943052392</v>
      </c>
      <c r="EV37" s="199">
        <f t="shared" si="99"/>
        <v>-59.13</v>
      </c>
      <c r="EW37" s="199">
        <v>72.57</v>
      </c>
      <c r="EX37" s="214">
        <f t="shared" si="100"/>
        <v>0.615158204562178</v>
      </c>
      <c r="EY37" s="199">
        <f t="shared" si="101"/>
        <v>50.16</v>
      </c>
      <c r="EZ37" s="199">
        <v>131.7</v>
      </c>
      <c r="FA37" s="214">
        <f t="shared" si="190"/>
        <v>-0.420839548263371</v>
      </c>
      <c r="FB37" s="199">
        <f t="shared" si="103"/>
        <v>-59.25</v>
      </c>
      <c r="FC37" s="199">
        <v>81.54</v>
      </c>
      <c r="FD37" s="214">
        <f t="shared" si="104"/>
        <v>0.283760372025166</v>
      </c>
      <c r="FE37" s="199">
        <f t="shared" si="105"/>
        <v>31.12</v>
      </c>
      <c r="FF37" s="199">
        <v>140.79</v>
      </c>
      <c r="FG37" s="214">
        <f t="shared" si="106"/>
        <v>1.15419367511294</v>
      </c>
      <c r="FH37" s="199">
        <f t="shared" si="107"/>
        <v>58.76</v>
      </c>
      <c r="FI37" s="199">
        <v>109.67</v>
      </c>
      <c r="FJ37" s="214">
        <f t="shared" si="108"/>
        <v>-0.549030029231996</v>
      </c>
      <c r="FK37" s="199">
        <f t="shared" si="109"/>
        <v>-61.98</v>
      </c>
      <c r="FL37" s="199">
        <v>50.91</v>
      </c>
      <c r="FM37" s="214">
        <f t="shared" si="110"/>
        <v>0.205059777967549</v>
      </c>
      <c r="FN37" s="170">
        <f t="shared" si="111"/>
        <v>19.21</v>
      </c>
      <c r="FO37" s="170">
        <v>112.89</v>
      </c>
      <c r="FP37" s="214">
        <f t="shared" si="112"/>
        <v>-0.177668539325843</v>
      </c>
      <c r="FQ37" s="199">
        <f t="shared" si="113"/>
        <v>-20.24</v>
      </c>
      <c r="FR37" s="170">
        <v>93.68</v>
      </c>
      <c r="FS37" s="214">
        <f t="shared" si="114"/>
        <v>0.282738430356942</v>
      </c>
      <c r="FT37" s="199">
        <f t="shared" si="115"/>
        <v>25.11</v>
      </c>
      <c r="FU37" s="199">
        <v>113.92</v>
      </c>
      <c r="FV37" s="214">
        <f t="shared" si="116"/>
        <v>-0.390752555395486</v>
      </c>
      <c r="FW37" s="170">
        <f t="shared" si="117"/>
        <v>-56.96</v>
      </c>
      <c r="FX37" s="170">
        <v>88.81</v>
      </c>
      <c r="FY37" s="214">
        <f t="shared" si="118"/>
        <v>2.39869433434367</v>
      </c>
      <c r="FZ37" s="170">
        <f t="shared" si="119"/>
        <v>102.88</v>
      </c>
      <c r="GA37" s="170">
        <v>145.77</v>
      </c>
      <c r="GB37" s="234">
        <f t="shared" si="120"/>
        <v>-0.677227573750753</v>
      </c>
      <c r="GC37" s="199">
        <f t="shared" si="121"/>
        <v>-89.99</v>
      </c>
      <c r="GD37" s="170">
        <v>42.89</v>
      </c>
      <c r="GE37" s="234">
        <f t="shared" si="122"/>
        <v>3.93977695167286</v>
      </c>
      <c r="GF37" s="199">
        <f t="shared" si="123"/>
        <v>105.98</v>
      </c>
      <c r="GG37" s="170">
        <v>132.88</v>
      </c>
      <c r="GH37" s="234">
        <f t="shared" si="124"/>
        <v>-0.66687306501548</v>
      </c>
      <c r="GI37" s="199">
        <f t="shared" si="125"/>
        <v>-53.85</v>
      </c>
      <c r="GJ37" s="170">
        <v>26.9</v>
      </c>
      <c r="GK37" s="234">
        <f t="shared" si="126"/>
        <v>0.0113977955911823</v>
      </c>
      <c r="GL37" s="199">
        <f t="shared" si="127"/>
        <v>0.909999999999997</v>
      </c>
      <c r="GM37" s="170">
        <v>80.75</v>
      </c>
      <c r="GN37" s="240">
        <f t="shared" si="128"/>
        <v>-0.156738487536967</v>
      </c>
      <c r="GO37" s="199">
        <f t="shared" si="129"/>
        <v>-14.84</v>
      </c>
      <c r="GP37" s="199">
        <v>79.84</v>
      </c>
      <c r="GQ37" s="234">
        <f t="shared" si="130"/>
        <v>0.4617878647522</v>
      </c>
      <c r="GR37" s="199">
        <f t="shared" si="131"/>
        <v>29.91</v>
      </c>
      <c r="GS37" s="199">
        <v>94.68</v>
      </c>
      <c r="GT37" s="199">
        <v>64.77</v>
      </c>
      <c r="GU37" s="214">
        <f t="shared" si="132"/>
        <v>0.135094465808393</v>
      </c>
      <c r="GV37" s="199">
        <f t="shared" si="189"/>
        <v>8.08</v>
      </c>
      <c r="GW37" s="199">
        <v>67.89</v>
      </c>
      <c r="GX37" s="214">
        <f t="shared" si="134"/>
        <v>-0.232122223648735</v>
      </c>
      <c r="GY37" s="229">
        <f t="shared" si="135"/>
        <v>-18.08</v>
      </c>
      <c r="GZ37" s="199">
        <v>59.81</v>
      </c>
      <c r="HA37" s="214">
        <f t="shared" si="136"/>
        <v>-0.290490071051193</v>
      </c>
      <c r="HB37" s="199">
        <f t="shared" si="137"/>
        <v>-31.89</v>
      </c>
      <c r="HC37" s="199">
        <v>77.89</v>
      </c>
      <c r="HD37" s="199">
        <v>109.78</v>
      </c>
      <c r="HE37" s="199">
        <v>129.85</v>
      </c>
      <c r="HF37" s="234">
        <f t="shared" si="138"/>
        <v>-0.458826188502976</v>
      </c>
      <c r="HG37" s="229">
        <f t="shared" si="139"/>
        <v>-60.9</v>
      </c>
      <c r="HH37" s="199">
        <v>71.83</v>
      </c>
      <c r="HI37" s="199">
        <v>132.73</v>
      </c>
      <c r="HJ37" s="199">
        <v>120.81</v>
      </c>
      <c r="HK37" s="234">
        <f t="shared" si="140"/>
        <v>-0.437135072012456</v>
      </c>
      <c r="HL37" s="229">
        <f t="shared" si="141"/>
        <v>-44.92</v>
      </c>
      <c r="HM37" s="199">
        <v>57.84</v>
      </c>
      <c r="HN37" s="234">
        <f t="shared" si="142"/>
        <v>1.14979079497908</v>
      </c>
      <c r="HO37" s="229">
        <f t="shared" si="143"/>
        <v>54.96</v>
      </c>
      <c r="HP37" s="199">
        <v>102.76</v>
      </c>
      <c r="HQ37" s="214" t="e">
        <f t="shared" si="144"/>
        <v>#DIV/0!</v>
      </c>
      <c r="HR37" s="199">
        <f t="shared" si="145"/>
        <v>47.8</v>
      </c>
      <c r="HS37" s="199">
        <v>47.8</v>
      </c>
    </row>
    <row r="38" ht="13.5" spans="1:227">
      <c r="A38" s="218" t="s">
        <v>40</v>
      </c>
      <c r="B38" s="199">
        <v>7</v>
      </c>
      <c r="C38" s="199">
        <v>26.71</v>
      </c>
      <c r="D38" s="213">
        <f t="shared" si="0"/>
        <v>-0.635139683608213</v>
      </c>
      <c r="E38" s="201">
        <f t="shared" si="1"/>
        <v>-37.74</v>
      </c>
      <c r="F38" s="199">
        <v>21.68</v>
      </c>
      <c r="G38" s="214">
        <f t="shared" si="2"/>
        <v>-0.0617400915837675</v>
      </c>
      <c r="H38" s="199">
        <f t="shared" si="3"/>
        <v>-3.91</v>
      </c>
      <c r="I38" s="199">
        <v>59.42</v>
      </c>
      <c r="J38" s="214">
        <f t="shared" si="4"/>
        <v>1.27478448275862</v>
      </c>
      <c r="K38" s="199">
        <f t="shared" si="5"/>
        <v>35.49</v>
      </c>
      <c r="L38" s="199">
        <v>63.33</v>
      </c>
      <c r="M38" s="214">
        <f t="shared" si="6"/>
        <v>0.214659685863874</v>
      </c>
      <c r="N38" s="199">
        <f t="shared" si="7"/>
        <v>4.92</v>
      </c>
      <c r="O38" s="199">
        <v>27.84</v>
      </c>
      <c r="P38" s="214">
        <f t="shared" si="8"/>
        <v>1.0989010989011</v>
      </c>
      <c r="Q38" s="199">
        <f t="shared" si="9"/>
        <v>12</v>
      </c>
      <c r="R38" s="199">
        <v>22.92</v>
      </c>
      <c r="S38" s="214">
        <f t="shared" si="10"/>
        <v>-0.310606060606061</v>
      </c>
      <c r="T38" s="199">
        <f t="shared" si="11"/>
        <v>-4.92</v>
      </c>
      <c r="U38" s="170">
        <v>10.92</v>
      </c>
      <c r="V38" s="214">
        <f t="shared" si="12"/>
        <v>-0.636029411764706</v>
      </c>
      <c r="W38" s="199">
        <f t="shared" si="13"/>
        <v>-27.68</v>
      </c>
      <c r="X38" s="170">
        <v>15.84</v>
      </c>
      <c r="Y38" s="214">
        <f t="shared" si="14"/>
        <v>0.296781883194279</v>
      </c>
      <c r="Z38" s="199">
        <f t="shared" si="15"/>
        <v>9.96</v>
      </c>
      <c r="AA38" s="199">
        <v>43.52</v>
      </c>
      <c r="AB38" s="214">
        <f t="shared" si="16"/>
        <v>-0.494654419515133</v>
      </c>
      <c r="AC38" s="199">
        <f t="shared" si="17"/>
        <v>-32.85</v>
      </c>
      <c r="AD38" s="199">
        <v>33.56</v>
      </c>
      <c r="AE38" s="214">
        <f t="shared" si="18"/>
        <v>0.0664846635619077</v>
      </c>
      <c r="AF38" s="199">
        <f t="shared" si="19"/>
        <v>4.13999999999999</v>
      </c>
      <c r="AG38" s="199">
        <v>66.41</v>
      </c>
      <c r="AH38" s="199">
        <f t="shared" si="20"/>
        <v>1.51494345718901</v>
      </c>
      <c r="AI38" s="199">
        <f t="shared" si="21"/>
        <v>37.51</v>
      </c>
      <c r="AJ38" s="199">
        <v>62.27</v>
      </c>
      <c r="AK38" s="214">
        <f t="shared" si="22"/>
        <v>-0.105491329479769</v>
      </c>
      <c r="AL38" s="199">
        <f t="shared" si="23"/>
        <v>-2.92</v>
      </c>
      <c r="AM38" s="199">
        <v>24.76</v>
      </c>
      <c r="AN38" s="214">
        <f t="shared" si="24"/>
        <v>-0.19976871928303</v>
      </c>
      <c r="AO38" s="199">
        <f t="shared" si="25"/>
        <v>-6.91</v>
      </c>
      <c r="AP38" s="227">
        <v>27.68</v>
      </c>
      <c r="AQ38" s="214">
        <f t="shared" si="26"/>
        <v>-0.373369565217391</v>
      </c>
      <c r="AR38" s="199">
        <f t="shared" si="27"/>
        <v>-20.61</v>
      </c>
      <c r="AS38" s="170">
        <v>34.59</v>
      </c>
      <c r="AT38" s="214">
        <f t="shared" si="28"/>
        <v>0.188630490956072</v>
      </c>
      <c r="AU38" s="199">
        <f t="shared" si="29"/>
        <v>8.76000000000001</v>
      </c>
      <c r="AV38" s="199">
        <v>55.2</v>
      </c>
      <c r="AW38" s="214">
        <f t="shared" si="30"/>
        <v>1.21988527724665</v>
      </c>
      <c r="AX38" s="199">
        <f t="shared" si="31"/>
        <v>25.52</v>
      </c>
      <c r="AY38" s="199">
        <v>46.44</v>
      </c>
      <c r="AZ38" s="199">
        <f t="shared" si="32"/>
        <v>-0.427789934354486</v>
      </c>
      <c r="BA38" s="199">
        <f t="shared" si="33"/>
        <v>-15.64</v>
      </c>
      <c r="BB38" s="227">
        <v>20.92</v>
      </c>
      <c r="BC38" s="199">
        <f t="shared" si="34"/>
        <v>0.188556566970091</v>
      </c>
      <c r="BD38" s="199">
        <f t="shared" si="35"/>
        <v>5.8</v>
      </c>
      <c r="BE38" s="227">
        <v>36.56</v>
      </c>
      <c r="BF38" s="214">
        <f t="shared" si="36"/>
        <v>0.482409638554217</v>
      </c>
      <c r="BG38" s="199">
        <f t="shared" si="37"/>
        <v>10.01</v>
      </c>
      <c r="BH38" s="170">
        <v>30.76</v>
      </c>
      <c r="BI38" s="214">
        <f t="shared" si="38"/>
        <v>-0.363106200122775</v>
      </c>
      <c r="BJ38" s="199">
        <f t="shared" si="39"/>
        <v>-11.83</v>
      </c>
      <c r="BK38" s="170">
        <v>20.75</v>
      </c>
      <c r="BL38" s="214">
        <f t="shared" si="40"/>
        <v>0.260835913312693</v>
      </c>
      <c r="BM38" s="199">
        <f t="shared" si="41"/>
        <v>6.74</v>
      </c>
      <c r="BN38" s="170">
        <v>32.58</v>
      </c>
      <c r="BO38" s="214">
        <f t="shared" si="42"/>
        <v>2.73410404624277</v>
      </c>
      <c r="BP38" s="199">
        <f t="shared" si="170"/>
        <v>18.92</v>
      </c>
      <c r="BQ38" s="199">
        <v>25.84</v>
      </c>
      <c r="BR38" s="214">
        <f t="shared" si="44"/>
        <v>-0.680811808118081</v>
      </c>
      <c r="BS38" s="199">
        <f t="shared" si="171"/>
        <v>-14.76</v>
      </c>
      <c r="BT38" s="199">
        <v>6.92</v>
      </c>
      <c r="BU38" s="214">
        <f t="shared" si="46"/>
        <v>0.368686868686869</v>
      </c>
      <c r="BV38" s="199">
        <f t="shared" si="172"/>
        <v>5.84</v>
      </c>
      <c r="BW38" s="170">
        <v>21.68</v>
      </c>
      <c r="BX38" s="214">
        <f t="shared" si="48"/>
        <v>-0.36</v>
      </c>
      <c r="BY38" s="199">
        <f t="shared" si="173"/>
        <v>-8.91</v>
      </c>
      <c r="BZ38" s="170">
        <v>15.84</v>
      </c>
      <c r="CA38" s="214">
        <f t="shared" si="50"/>
        <v>-0.340351812366738</v>
      </c>
      <c r="CB38" s="199">
        <f t="shared" si="174"/>
        <v>-12.77</v>
      </c>
      <c r="CC38" s="231">
        <v>24.75</v>
      </c>
      <c r="CD38" s="214">
        <f t="shared" si="52"/>
        <v>0.304589707927677</v>
      </c>
      <c r="CE38" s="199">
        <f t="shared" si="175"/>
        <v>8.76</v>
      </c>
      <c r="CF38" s="170">
        <v>37.52</v>
      </c>
      <c r="CG38" s="214">
        <f t="shared" si="54"/>
        <v>1.876</v>
      </c>
      <c r="CH38" s="199">
        <f t="shared" si="176"/>
        <v>18.76</v>
      </c>
      <c r="CI38" s="170">
        <v>28.76</v>
      </c>
      <c r="CJ38" s="214">
        <f t="shared" si="56"/>
        <v>-0.775533108866442</v>
      </c>
      <c r="CK38" s="199">
        <f t="shared" si="177"/>
        <v>-34.55</v>
      </c>
      <c r="CL38" s="199">
        <v>10</v>
      </c>
      <c r="CM38" s="214">
        <f t="shared" si="58"/>
        <v>0.453033268101761</v>
      </c>
      <c r="CN38" s="199">
        <f t="shared" si="178"/>
        <v>13.89</v>
      </c>
      <c r="CO38" s="199">
        <v>44.55</v>
      </c>
      <c r="CP38" s="214">
        <f t="shared" si="60"/>
        <v>-0.205287713841369</v>
      </c>
      <c r="CQ38" s="199">
        <f t="shared" si="179"/>
        <v>-7.92</v>
      </c>
      <c r="CR38" s="199">
        <v>30.66</v>
      </c>
      <c r="CS38" s="214">
        <f t="shared" si="62"/>
        <v>-0.390906220397853</v>
      </c>
      <c r="CT38" s="199">
        <f t="shared" si="180"/>
        <v>-24.76</v>
      </c>
      <c r="CU38" s="199">
        <v>38.58</v>
      </c>
      <c r="CV38" s="214">
        <f t="shared" si="64"/>
        <v>1.76352530541012</v>
      </c>
      <c r="CW38" s="199">
        <f t="shared" si="181"/>
        <v>40.42</v>
      </c>
      <c r="CX38" s="170">
        <v>63.34</v>
      </c>
      <c r="CY38" s="214">
        <f t="shared" si="66"/>
        <v>-0.176724137931034</v>
      </c>
      <c r="CZ38" s="199">
        <f t="shared" si="182"/>
        <v>-4.92</v>
      </c>
      <c r="DA38" s="199">
        <v>22.92</v>
      </c>
      <c r="DB38" s="214">
        <f t="shared" si="68"/>
        <v>0.395488721804511</v>
      </c>
      <c r="DC38" s="199">
        <f t="shared" si="183"/>
        <v>7.89</v>
      </c>
      <c r="DD38" s="170">
        <v>27.84</v>
      </c>
      <c r="DE38" s="214">
        <f t="shared" si="70"/>
        <v>-0.581234256926952</v>
      </c>
      <c r="DF38" s="199">
        <f t="shared" si="184"/>
        <v>-27.69</v>
      </c>
      <c r="DG38" s="199">
        <v>19.95</v>
      </c>
      <c r="DH38" s="214">
        <f t="shared" si="72"/>
        <v>0.993305439330544</v>
      </c>
      <c r="DI38" s="199">
        <f t="shared" si="185"/>
        <v>23.74</v>
      </c>
      <c r="DJ38" s="170">
        <v>47.64</v>
      </c>
      <c r="DK38" s="214">
        <f t="shared" si="74"/>
        <v>-0.35230352303523</v>
      </c>
      <c r="DL38" s="199">
        <f t="shared" si="186"/>
        <v>-13</v>
      </c>
      <c r="DM38" s="199">
        <v>23.9</v>
      </c>
      <c r="DN38" s="214">
        <f t="shared" si="76"/>
        <v>0.480738362760835</v>
      </c>
      <c r="DO38" s="199">
        <f t="shared" si="187"/>
        <v>11.98</v>
      </c>
      <c r="DP38" s="199">
        <v>36.9</v>
      </c>
      <c r="DQ38" s="214">
        <f t="shared" si="78"/>
        <v>-0.138014527845036</v>
      </c>
      <c r="DR38" s="199">
        <f t="shared" si="188"/>
        <v>-3.99</v>
      </c>
      <c r="DS38" s="199">
        <v>24.92</v>
      </c>
      <c r="DT38" s="214">
        <f t="shared" si="80"/>
        <v>-0.193134245046051</v>
      </c>
      <c r="DU38" s="199">
        <f t="shared" si="81"/>
        <v>-6.92</v>
      </c>
      <c r="DV38" s="199">
        <v>28.91</v>
      </c>
      <c r="DW38" s="214">
        <f t="shared" si="82"/>
        <v>0.000279173646007761</v>
      </c>
      <c r="DX38" s="199">
        <f t="shared" si="83"/>
        <v>0.00999999999999801</v>
      </c>
      <c r="DY38" s="199">
        <v>35.83</v>
      </c>
      <c r="DZ38" s="214">
        <f t="shared" si="84"/>
        <v>-0.45462850182704</v>
      </c>
      <c r="EA38" s="199">
        <f t="shared" si="85"/>
        <v>-29.86</v>
      </c>
      <c r="EB38" s="170">
        <v>35.82</v>
      </c>
      <c r="EC38" s="214">
        <f t="shared" si="86"/>
        <v>-0.242969110189027</v>
      </c>
      <c r="ED38" s="199">
        <f t="shared" si="87"/>
        <v>-21.08</v>
      </c>
      <c r="EE38" s="199">
        <v>65.68</v>
      </c>
      <c r="EF38" s="214">
        <f t="shared" si="88"/>
        <v>0.178164041281912</v>
      </c>
      <c r="EG38" s="199">
        <f t="shared" si="89"/>
        <v>13.12</v>
      </c>
      <c r="EH38" s="199">
        <v>86.76</v>
      </c>
      <c r="EI38" s="214">
        <f t="shared" si="90"/>
        <v>0.252380952380952</v>
      </c>
      <c r="EJ38" s="199">
        <f t="shared" si="91"/>
        <v>14.84</v>
      </c>
      <c r="EK38" s="199">
        <v>73.64</v>
      </c>
      <c r="EL38" s="214">
        <f t="shared" si="92"/>
        <v>1.19321148825065</v>
      </c>
      <c r="EM38" s="199">
        <f t="shared" si="93"/>
        <v>31.99</v>
      </c>
      <c r="EN38" s="170">
        <v>58.8</v>
      </c>
      <c r="EO38" s="214">
        <f t="shared" si="94"/>
        <v>-0.745490791722043</v>
      </c>
      <c r="EP38" s="199">
        <f t="shared" si="95"/>
        <v>-78.53</v>
      </c>
      <c r="EQ38" s="199">
        <v>26.81</v>
      </c>
      <c r="ER38" s="214">
        <f t="shared" si="96"/>
        <v>0.447176810001374</v>
      </c>
      <c r="ES38" s="199">
        <f t="shared" si="97"/>
        <v>32.55</v>
      </c>
      <c r="ET38" s="170">
        <v>105.34</v>
      </c>
      <c r="EU38" s="214">
        <f t="shared" si="98"/>
        <v>0.218038821954485</v>
      </c>
      <c r="EV38" s="199">
        <f t="shared" si="99"/>
        <v>13.03</v>
      </c>
      <c r="EW38" s="199">
        <v>72.79</v>
      </c>
      <c r="EX38" s="214">
        <f t="shared" si="100"/>
        <v>-0.522111155537785</v>
      </c>
      <c r="EY38" s="199">
        <f t="shared" si="101"/>
        <v>-65.29</v>
      </c>
      <c r="EZ38" s="199">
        <v>59.76</v>
      </c>
      <c r="FA38" s="214">
        <f t="shared" si="190"/>
        <v>-0.0141122674235258</v>
      </c>
      <c r="FB38" s="199">
        <f t="shared" si="103"/>
        <v>-1.79000000000001</v>
      </c>
      <c r="FC38" s="199">
        <v>125.05</v>
      </c>
      <c r="FD38" s="214">
        <f t="shared" si="104"/>
        <v>2.35200845665962</v>
      </c>
      <c r="FE38" s="199">
        <f t="shared" si="105"/>
        <v>89</v>
      </c>
      <c r="FF38" s="199">
        <v>126.84</v>
      </c>
      <c r="FG38" s="214">
        <f t="shared" si="106"/>
        <v>0.723917995444192</v>
      </c>
      <c r="FH38" s="199">
        <f t="shared" si="107"/>
        <v>15.89</v>
      </c>
      <c r="FI38" s="199">
        <v>37.84</v>
      </c>
      <c r="FJ38" s="214">
        <f t="shared" si="108"/>
        <v>-0.464634146341463</v>
      </c>
      <c r="FK38" s="199">
        <f t="shared" si="109"/>
        <v>-19.05</v>
      </c>
      <c r="FL38" s="199">
        <v>21.95</v>
      </c>
      <c r="FM38" s="214">
        <f t="shared" si="110"/>
        <v>-0.263649425287356</v>
      </c>
      <c r="FN38" s="170">
        <f t="shared" si="111"/>
        <v>-14.68</v>
      </c>
      <c r="FO38" s="170">
        <v>41</v>
      </c>
      <c r="FP38" s="214">
        <f t="shared" si="112"/>
        <v>-0.410855994074701</v>
      </c>
      <c r="FQ38" s="199">
        <f t="shared" si="113"/>
        <v>-38.83</v>
      </c>
      <c r="FR38" s="170">
        <v>55.68</v>
      </c>
      <c r="FS38" s="214">
        <f t="shared" si="114"/>
        <v>1.01427962489344</v>
      </c>
      <c r="FT38" s="199">
        <f t="shared" si="115"/>
        <v>47.59</v>
      </c>
      <c r="FU38" s="199">
        <v>94.51</v>
      </c>
      <c r="FV38" s="214">
        <f t="shared" si="116"/>
        <v>-0.173507134049674</v>
      </c>
      <c r="FW38" s="170">
        <f t="shared" si="117"/>
        <v>-9.85</v>
      </c>
      <c r="FX38" s="170">
        <v>46.92</v>
      </c>
      <c r="FY38" s="214">
        <f t="shared" si="118"/>
        <v>-0.367042033671535</v>
      </c>
      <c r="FZ38" s="170">
        <f t="shared" si="119"/>
        <v>-32.92</v>
      </c>
      <c r="GA38" s="170">
        <v>56.77</v>
      </c>
      <c r="GB38" s="234">
        <f t="shared" si="120"/>
        <v>2.7621644295302</v>
      </c>
      <c r="GC38" s="199">
        <f t="shared" si="121"/>
        <v>65.85</v>
      </c>
      <c r="GD38" s="170">
        <v>89.69</v>
      </c>
      <c r="GE38" s="234">
        <f t="shared" si="122"/>
        <v>-0.60737812911726</v>
      </c>
      <c r="GF38" s="199">
        <f t="shared" si="123"/>
        <v>-36.88</v>
      </c>
      <c r="GG38" s="170">
        <v>23.84</v>
      </c>
      <c r="GH38" s="234">
        <f t="shared" si="124"/>
        <v>-0.077764277035237</v>
      </c>
      <c r="GI38" s="199">
        <f t="shared" si="125"/>
        <v>-5.12</v>
      </c>
      <c r="GJ38" s="170">
        <v>60.72</v>
      </c>
      <c r="GK38" s="234">
        <f t="shared" si="126"/>
        <v>-0.273449569631428</v>
      </c>
      <c r="GL38" s="199">
        <f t="shared" si="127"/>
        <v>-24.78</v>
      </c>
      <c r="GM38" s="170">
        <v>65.84</v>
      </c>
      <c r="GN38" s="240">
        <f t="shared" si="128"/>
        <v>-0.133652007648183</v>
      </c>
      <c r="GO38" s="199">
        <f t="shared" si="129"/>
        <v>-13.98</v>
      </c>
      <c r="GP38" s="199">
        <v>90.62</v>
      </c>
      <c r="GQ38" s="234">
        <f t="shared" si="130"/>
        <v>0.840901091165083</v>
      </c>
      <c r="GR38" s="199">
        <f t="shared" si="131"/>
        <v>47.78</v>
      </c>
      <c r="GS38" s="199">
        <v>104.6</v>
      </c>
      <c r="GT38" s="199">
        <v>56.82</v>
      </c>
      <c r="GU38" s="214">
        <f t="shared" si="132"/>
        <v>0.203583061889251</v>
      </c>
      <c r="GV38" s="199">
        <f t="shared" si="189"/>
        <v>8.75</v>
      </c>
      <c r="GW38" s="199">
        <v>51.73</v>
      </c>
      <c r="GX38" s="214">
        <f t="shared" si="134"/>
        <v>1.15546639919759</v>
      </c>
      <c r="GY38" s="229">
        <f t="shared" si="135"/>
        <v>23.04</v>
      </c>
      <c r="GZ38" s="199">
        <v>42.98</v>
      </c>
      <c r="HA38" s="214">
        <f t="shared" si="136"/>
        <v>-0.544436828878227</v>
      </c>
      <c r="HB38" s="199">
        <f t="shared" si="137"/>
        <v>-23.83</v>
      </c>
      <c r="HC38" s="199">
        <v>19.94</v>
      </c>
      <c r="HD38" s="199">
        <v>43.77</v>
      </c>
      <c r="HE38" s="199">
        <v>28.82</v>
      </c>
      <c r="HF38" s="234">
        <f t="shared" si="138"/>
        <v>1.15525876460768</v>
      </c>
      <c r="HG38" s="229">
        <f t="shared" si="139"/>
        <v>6.92</v>
      </c>
      <c r="HH38" s="199">
        <v>12.91</v>
      </c>
      <c r="HI38" s="199">
        <v>5.99</v>
      </c>
      <c r="HJ38" s="199">
        <v>12.96</v>
      </c>
      <c r="HK38" s="234">
        <f t="shared" si="140"/>
        <v>0.561167227833894</v>
      </c>
      <c r="HL38" s="229">
        <f t="shared" si="141"/>
        <v>5</v>
      </c>
      <c r="HM38" s="199">
        <v>13.91</v>
      </c>
      <c r="HN38" s="234">
        <f t="shared" si="142"/>
        <v>-0.737864077669903</v>
      </c>
      <c r="HO38" s="229">
        <f t="shared" si="143"/>
        <v>-25.08</v>
      </c>
      <c r="HP38" s="199">
        <v>8.91</v>
      </c>
      <c r="HQ38" s="214" t="e">
        <f t="shared" si="144"/>
        <v>#DIV/0!</v>
      </c>
      <c r="HR38" s="199">
        <f t="shared" si="145"/>
        <v>33.99</v>
      </c>
      <c r="HS38" s="199">
        <v>33.99</v>
      </c>
    </row>
    <row r="39" ht="19.5" customHeight="1" spans="1:227">
      <c r="A39" s="219" t="s">
        <v>41</v>
      </c>
      <c r="B39" s="217">
        <f t="shared" ref="B39:C39" si="191">SUM(B27:B38)</f>
        <v>1562</v>
      </c>
      <c r="C39" s="217">
        <f t="shared" si="191"/>
        <v>4942.968</v>
      </c>
      <c r="D39" s="213">
        <f t="shared" si="0"/>
        <v>-0.201711275461414</v>
      </c>
      <c r="E39" s="201">
        <f t="shared" si="1"/>
        <v>-1145.149</v>
      </c>
      <c r="F39" s="217">
        <f>SUM(F27:F38)</f>
        <v>4532.02</v>
      </c>
      <c r="G39" s="214">
        <f t="shared" si="2"/>
        <v>0.203950375054263</v>
      </c>
      <c r="H39" s="199">
        <f t="shared" si="3"/>
        <v>961.718000000001</v>
      </c>
      <c r="I39" s="217">
        <f>SUM(I27:I38)</f>
        <v>5677.169</v>
      </c>
      <c r="J39" s="214">
        <f t="shared" si="4"/>
        <v>0.025090021034618</v>
      </c>
      <c r="K39" s="199">
        <f t="shared" si="5"/>
        <v>115.415</v>
      </c>
      <c r="L39" s="217">
        <f>SUM(L27:L38)</f>
        <v>4715.451</v>
      </c>
      <c r="M39" s="214">
        <f t="shared" si="6"/>
        <v>0.0578331239913295</v>
      </c>
      <c r="N39" s="199">
        <f t="shared" si="7"/>
        <v>251.49</v>
      </c>
      <c r="O39" s="217">
        <f>SUM(O27:O38)</f>
        <v>4600.036</v>
      </c>
      <c r="P39" s="214">
        <f t="shared" si="8"/>
        <v>-0.0689763772784252</v>
      </c>
      <c r="Q39" s="199">
        <f t="shared" si="9"/>
        <v>-322.169</v>
      </c>
      <c r="R39" s="217">
        <f>SUM(R27:R38)</f>
        <v>4348.546</v>
      </c>
      <c r="S39" s="214">
        <f t="shared" si="10"/>
        <v>0.0534058140001686</v>
      </c>
      <c r="T39" s="199">
        <f t="shared" si="11"/>
        <v>236.797</v>
      </c>
      <c r="U39" s="217">
        <f>SUM(U27:U38)</f>
        <v>4670.715</v>
      </c>
      <c r="V39" s="214">
        <f t="shared" si="12"/>
        <v>-0.0423610793140118</v>
      </c>
      <c r="W39" s="199">
        <f t="shared" si="13"/>
        <v>-196.133999999999</v>
      </c>
      <c r="X39" s="217">
        <f>SUM(X27:X38)</f>
        <v>4433.918</v>
      </c>
      <c r="Y39" s="214">
        <f t="shared" si="14"/>
        <v>-0.195795953318477</v>
      </c>
      <c r="Z39" s="199">
        <f t="shared" si="15"/>
        <v>-1127.258</v>
      </c>
      <c r="AA39" s="217">
        <f>SUM(AA27:AA38)</f>
        <v>4630.052</v>
      </c>
      <c r="AB39" s="214">
        <f t="shared" si="16"/>
        <v>0.707518460047792</v>
      </c>
      <c r="AC39" s="199">
        <f t="shared" si="17"/>
        <v>2385.569</v>
      </c>
      <c r="AD39" s="217">
        <f>SUM(AD27:AD38)</f>
        <v>5757.31</v>
      </c>
      <c r="AE39" s="214">
        <f t="shared" si="18"/>
        <v>-0.403322503123419</v>
      </c>
      <c r="AF39" s="199">
        <f t="shared" si="19"/>
        <v>-2279.119</v>
      </c>
      <c r="AG39" s="217">
        <f>SUM(AG27:AG38)</f>
        <v>3371.741</v>
      </c>
      <c r="AH39" s="199">
        <f t="shared" si="20"/>
        <v>0.0649479828526127</v>
      </c>
      <c r="AI39" s="199">
        <f t="shared" si="21"/>
        <v>344.629000000002</v>
      </c>
      <c r="AJ39" s="217">
        <f>SUM(AJ27:AJ38)</f>
        <v>5650.86</v>
      </c>
      <c r="AK39" s="214">
        <f t="shared" si="22"/>
        <v>0.0810559007476603</v>
      </c>
      <c r="AL39" s="199">
        <f t="shared" si="23"/>
        <v>397.852999999999</v>
      </c>
      <c r="AM39" s="217">
        <f>SUM(AM27:AM38)</f>
        <v>5306.231</v>
      </c>
      <c r="AN39" s="214">
        <f t="shared" si="24"/>
        <v>0.0532401280450818</v>
      </c>
      <c r="AO39" s="199">
        <f t="shared" si="25"/>
        <v>248.1131</v>
      </c>
      <c r="AP39" s="217">
        <f>SUM(AP27:AP38)</f>
        <v>4908.378</v>
      </c>
      <c r="AQ39" s="214">
        <f t="shared" si="26"/>
        <v>0.170055047207531</v>
      </c>
      <c r="AR39" s="199">
        <f t="shared" si="27"/>
        <v>677.3199</v>
      </c>
      <c r="AS39" s="217">
        <f>SUM(AS27:AS38)</f>
        <v>4660.2649</v>
      </c>
      <c r="AT39" s="214">
        <f t="shared" si="28"/>
        <v>-0.0711796810578671</v>
      </c>
      <c r="AU39" s="199">
        <f t="shared" si="29"/>
        <v>-305.231</v>
      </c>
      <c r="AV39" s="217">
        <f>SUM(AV27:AV38)</f>
        <v>3982.945</v>
      </c>
      <c r="AW39" s="214">
        <f t="shared" si="30"/>
        <v>-0.138462552284317</v>
      </c>
      <c r="AX39" s="199">
        <f t="shared" si="31"/>
        <v>-689.177</v>
      </c>
      <c r="AY39" s="217">
        <f>SUM(AY27:AY38)</f>
        <v>4288.176</v>
      </c>
      <c r="AZ39" s="199">
        <f t="shared" si="32"/>
        <v>-0.171990882331447</v>
      </c>
      <c r="BA39" s="199">
        <f t="shared" si="33"/>
        <v>-1033.8767</v>
      </c>
      <c r="BB39" s="217">
        <f>SUM(BB27:BB38)</f>
        <v>4977.353</v>
      </c>
      <c r="BC39" s="199">
        <f t="shared" si="34"/>
        <v>0.236447563339034</v>
      </c>
      <c r="BD39" s="199">
        <f t="shared" si="35"/>
        <v>1149.5357</v>
      </c>
      <c r="BE39" s="217">
        <f>SUM(BE27:BE38)</f>
        <v>6011.2297</v>
      </c>
      <c r="BF39" s="214">
        <f t="shared" si="36"/>
        <v>-0.0939189224448658</v>
      </c>
      <c r="BG39" s="199">
        <f t="shared" si="37"/>
        <v>-503.934</v>
      </c>
      <c r="BH39" s="217">
        <f>SUM(BH27:BH38)</f>
        <v>4861.694</v>
      </c>
      <c r="BI39" s="214">
        <f t="shared" si="38"/>
        <v>0.109737619652528</v>
      </c>
      <c r="BJ39" s="199">
        <f t="shared" si="39"/>
        <v>530.585999999999</v>
      </c>
      <c r="BK39" s="217">
        <f>SUM(BK27:BK38)</f>
        <v>5365.628</v>
      </c>
      <c r="BL39" s="214">
        <f t="shared" si="40"/>
        <v>0.516448223700986</v>
      </c>
      <c r="BM39" s="199">
        <f t="shared" si="41"/>
        <v>1646.643</v>
      </c>
      <c r="BN39" s="217">
        <f>SUM(BN27:BN38)</f>
        <v>4835.042</v>
      </c>
      <c r="BO39" s="214">
        <f t="shared" si="42"/>
        <v>0.184822568268343</v>
      </c>
      <c r="BP39" s="199">
        <f t="shared" ref="BP39:BQ39" si="192">SUM(BP27:BP38)</f>
        <v>497.364</v>
      </c>
      <c r="BQ39" s="217">
        <f t="shared" si="192"/>
        <v>3188.399</v>
      </c>
      <c r="BR39" s="214">
        <f t="shared" si="44"/>
        <v>-0.16743188097308</v>
      </c>
      <c r="BS39" s="199">
        <f t="shared" ref="BS39:BT39" si="193">SUM(BS27:BS38)</f>
        <v>-541.175</v>
      </c>
      <c r="BT39" s="217">
        <f t="shared" si="193"/>
        <v>2691.035</v>
      </c>
      <c r="BU39" s="214">
        <f t="shared" si="46"/>
        <v>-0.00318700378468265</v>
      </c>
      <c r="BV39" s="199">
        <f t="shared" ref="BV39:BW39" si="194">SUM(BV27:BV38)</f>
        <v>-10.334</v>
      </c>
      <c r="BW39" s="217">
        <f t="shared" si="194"/>
        <v>3232.21</v>
      </c>
      <c r="BX39" s="214">
        <f t="shared" si="48"/>
        <v>-0.00965258748230077</v>
      </c>
      <c r="BY39" s="199">
        <f t="shared" ref="BY39:BZ39" si="195">SUM(BY27:BY38)</f>
        <v>-31.6040000000001</v>
      </c>
      <c r="BZ39" s="217">
        <f t="shared" si="195"/>
        <v>3242.544</v>
      </c>
      <c r="CA39" s="214">
        <f t="shared" si="50"/>
        <v>0.0664331780832287</v>
      </c>
      <c r="CB39" s="199">
        <f t="shared" ref="CB39:CC39" si="196">SUM(CB27:CB38)</f>
        <v>203.9622</v>
      </c>
      <c r="CC39" s="217">
        <f t="shared" si="196"/>
        <v>3274.148</v>
      </c>
      <c r="CD39" s="214">
        <f t="shared" si="52"/>
        <v>-0.0123459578120315</v>
      </c>
      <c r="CE39" s="199">
        <f t="shared" ref="CE39:CF39" si="197">SUM(CE27:CE38)</f>
        <v>-38.3781999999999</v>
      </c>
      <c r="CF39" s="217">
        <f t="shared" si="197"/>
        <v>3070.1858</v>
      </c>
      <c r="CG39" s="214">
        <f t="shared" si="54"/>
        <v>-0.117333581692027</v>
      </c>
      <c r="CH39" s="199">
        <f t="shared" ref="CH39:CI39" si="198">SUM(CH27:CH38)</f>
        <v>-413.224</v>
      </c>
      <c r="CI39" s="217">
        <f t="shared" si="198"/>
        <v>3108.564</v>
      </c>
      <c r="CJ39" s="214">
        <f t="shared" si="56"/>
        <v>-0.220727678821347</v>
      </c>
      <c r="CK39" s="199">
        <f t="shared" ref="CK39:CL39" si="199">SUM(CK27:CK38)</f>
        <v>-997.541</v>
      </c>
      <c r="CL39" s="217">
        <f t="shared" si="199"/>
        <v>3521.788</v>
      </c>
      <c r="CM39" s="214">
        <f t="shared" si="58"/>
        <v>0.0259101429429864</v>
      </c>
      <c r="CN39" s="217">
        <f t="shared" ref="CN39:CO39" si="200">SUM(CN27:CN38)</f>
        <v>114.1391</v>
      </c>
      <c r="CO39" s="217">
        <f t="shared" si="200"/>
        <v>4519.329</v>
      </c>
      <c r="CP39" s="214">
        <f t="shared" si="60"/>
        <v>0.148319433315103</v>
      </c>
      <c r="CQ39" s="217">
        <f t="shared" ref="CQ39:CR39" si="201">SUM(CQ27:CQ38)</f>
        <v>568.9839</v>
      </c>
      <c r="CR39" s="217">
        <f t="shared" si="201"/>
        <v>4405.1899</v>
      </c>
      <c r="CS39" s="214">
        <f t="shared" si="62"/>
        <v>-0.0629273057748767</v>
      </c>
      <c r="CT39" s="217">
        <f t="shared" ref="CT39:CU39" si="202">SUM(CT27:CT38)</f>
        <v>-257.613</v>
      </c>
      <c r="CU39" s="217">
        <f t="shared" si="202"/>
        <v>3836.206</v>
      </c>
      <c r="CV39" s="214">
        <f t="shared" si="64"/>
        <v>-0.0501921624628349</v>
      </c>
      <c r="CW39" s="217">
        <f t="shared" ref="CW39:CX39" si="203">SUM(CW27:CW38)</f>
        <v>-216.336</v>
      </c>
      <c r="CX39" s="217">
        <f t="shared" si="203"/>
        <v>4093.819</v>
      </c>
      <c r="CY39" s="214">
        <f t="shared" si="66"/>
        <v>-0.0911066401445236</v>
      </c>
      <c r="CZ39" s="217">
        <f t="shared" ref="CZ39:DA39" si="204">SUM(CZ27:CZ38)</f>
        <v>-432.046</v>
      </c>
      <c r="DA39" s="217">
        <f t="shared" si="204"/>
        <v>4310.155</v>
      </c>
      <c r="DB39" s="214">
        <f t="shared" si="68"/>
        <v>-0.110424922173452</v>
      </c>
      <c r="DC39" s="217">
        <f t="shared" ref="DC39:DD39" si="205">SUM(DC27:DC38)</f>
        <v>-588.6599</v>
      </c>
      <c r="DD39" s="217">
        <f t="shared" si="205"/>
        <v>4742.201</v>
      </c>
      <c r="DE39" s="214">
        <f t="shared" si="70"/>
        <v>-0.121552708871906</v>
      </c>
      <c r="DF39" s="217">
        <f t="shared" ref="DF39:DG39" si="206">SUM(DF27:DF38)</f>
        <v>-737.6431</v>
      </c>
      <c r="DG39" s="217">
        <f t="shared" si="206"/>
        <v>5330.8609</v>
      </c>
      <c r="DH39" s="214">
        <f t="shared" si="72"/>
        <v>-0.0429834735963123</v>
      </c>
      <c r="DI39" s="217">
        <f t="shared" ref="DI39:DJ39" si="207">SUM(DI27:DI38)</f>
        <v>-272.561</v>
      </c>
      <c r="DJ39" s="217">
        <f t="shared" si="207"/>
        <v>6068.504</v>
      </c>
      <c r="DK39" s="214">
        <f t="shared" si="74"/>
        <v>0.0673579987402578</v>
      </c>
      <c r="DL39" s="217">
        <f t="shared" ref="DL39:DM39" si="208">SUM(DL27:DL38)</f>
        <v>400.167</v>
      </c>
      <c r="DM39" s="217">
        <f t="shared" si="208"/>
        <v>6341.065</v>
      </c>
      <c r="DN39" s="214">
        <f t="shared" si="76"/>
        <v>0.033258413130625</v>
      </c>
      <c r="DO39" s="217">
        <f t="shared" ref="DO39:DP39" si="209">SUM(DO27:DO38)</f>
        <v>191.225</v>
      </c>
      <c r="DP39" s="217">
        <f t="shared" si="209"/>
        <v>5940.898</v>
      </c>
      <c r="DQ39" s="214">
        <f t="shared" si="78"/>
        <v>-0.0344299865668977</v>
      </c>
      <c r="DR39" s="217">
        <f t="shared" ref="DR39:DS39" si="210">SUM(DR27:DR38)</f>
        <v>-205.02</v>
      </c>
      <c r="DS39" s="217">
        <f t="shared" si="210"/>
        <v>5749.673</v>
      </c>
      <c r="DT39" s="214">
        <f t="shared" si="80"/>
        <v>-0.0310159235642875</v>
      </c>
      <c r="DU39" s="199">
        <f t="shared" si="81"/>
        <v>-190.601999999998</v>
      </c>
      <c r="DV39" s="217">
        <f>SUM(DV27:DV38)</f>
        <v>5954.693</v>
      </c>
      <c r="DW39" s="214">
        <f t="shared" si="82"/>
        <v>-0.00139537937191523</v>
      </c>
      <c r="DX39" s="199">
        <f t="shared" si="83"/>
        <v>-8.58700000000044</v>
      </c>
      <c r="DY39" s="217">
        <f>SUM(DY27:DY38)</f>
        <v>6145.295</v>
      </c>
      <c r="DZ39" s="214">
        <f t="shared" si="84"/>
        <v>-0.139461508482703</v>
      </c>
      <c r="EA39" s="199">
        <f t="shared" si="85"/>
        <v>-997.317</v>
      </c>
      <c r="EB39" s="217">
        <f>SUM(EB27:EB38)</f>
        <v>6153.882</v>
      </c>
      <c r="EC39" s="214">
        <f t="shared" si="86"/>
        <v>0.053765957622694</v>
      </c>
      <c r="ED39" s="199">
        <f t="shared" si="87"/>
        <v>364.873299999999</v>
      </c>
      <c r="EE39" s="217">
        <f>SUM(EE27:EE38)</f>
        <v>7151.199</v>
      </c>
      <c r="EF39" s="214">
        <f t="shared" si="88"/>
        <v>-0.0523119636492917</v>
      </c>
      <c r="EG39" s="199">
        <f t="shared" si="89"/>
        <v>-374.602199999998</v>
      </c>
      <c r="EH39" s="217">
        <f>SUM(EH27:EH38)</f>
        <v>6786.3257</v>
      </c>
      <c r="EI39" s="214">
        <f t="shared" si="90"/>
        <v>0.117312416085653</v>
      </c>
      <c r="EJ39" s="199">
        <f t="shared" si="91"/>
        <v>751.862899999997</v>
      </c>
      <c r="EK39" s="217">
        <f>SUM(EK27:EK38)</f>
        <v>7160.9279</v>
      </c>
      <c r="EL39" s="214">
        <f t="shared" si="92"/>
        <v>0.182303699730005</v>
      </c>
      <c r="EM39" s="199">
        <f t="shared" si="93"/>
        <v>988.237000000001</v>
      </c>
      <c r="EN39" s="217">
        <f>SUM(EN27:EN38)</f>
        <v>6409.065</v>
      </c>
      <c r="EO39" s="214">
        <f t="shared" si="94"/>
        <v>-0.115461765311066</v>
      </c>
      <c r="EP39" s="199">
        <f t="shared" si="95"/>
        <v>-707.599</v>
      </c>
      <c r="EQ39" s="217">
        <f>SUM(EQ27:EQ38)</f>
        <v>5420.828</v>
      </c>
      <c r="ER39" s="214">
        <f t="shared" si="96"/>
        <v>-0.0600079022549955</v>
      </c>
      <c r="ES39" s="199">
        <f t="shared" si="97"/>
        <v>-391.231</v>
      </c>
      <c r="ET39" s="217">
        <f>SUM(ET27:ET38)</f>
        <v>6128.427</v>
      </c>
      <c r="EU39" s="214">
        <f t="shared" si="98"/>
        <v>-0.0468446343967665</v>
      </c>
      <c r="EV39" s="199">
        <f t="shared" si="99"/>
        <v>-320.421</v>
      </c>
      <c r="EW39" s="217">
        <f>SUM(EW27:EW38)</f>
        <v>6519.658</v>
      </c>
      <c r="EX39" s="214">
        <f t="shared" si="100"/>
        <v>-0.0335101066263419</v>
      </c>
      <c r="EY39" s="199">
        <f t="shared" si="101"/>
        <v>-237.158999999999</v>
      </c>
      <c r="EZ39" s="217">
        <f>SUM(EZ27:EZ38)</f>
        <v>6840.079</v>
      </c>
      <c r="FA39" s="214">
        <f t="shared" si="190"/>
        <v>-0.0027213223326829</v>
      </c>
      <c r="FB39" s="199">
        <f t="shared" si="103"/>
        <v>-19.3120000000008</v>
      </c>
      <c r="FC39" s="217">
        <f>SUM(FC27:FC38)</f>
        <v>7077.238</v>
      </c>
      <c r="FD39" s="214">
        <f t="shared" si="104"/>
        <v>0.331193009902513</v>
      </c>
      <c r="FE39" s="199">
        <f t="shared" si="105"/>
        <v>1765.58</v>
      </c>
      <c r="FF39" s="217">
        <f>SUM(FF27:FF38)</f>
        <v>7096.55</v>
      </c>
      <c r="FG39" s="214">
        <f t="shared" si="106"/>
        <v>0.30955036307003</v>
      </c>
      <c r="FH39" s="199">
        <f t="shared" si="107"/>
        <v>1260.13</v>
      </c>
      <c r="FI39" s="217">
        <f>SUM(FI27:FI38)</f>
        <v>5330.97</v>
      </c>
      <c r="FJ39" s="214">
        <f t="shared" si="108"/>
        <v>-0.144038120502134</v>
      </c>
      <c r="FK39" s="199">
        <f t="shared" si="109"/>
        <v>-685.026000000001</v>
      </c>
      <c r="FL39" s="217">
        <f>SUM(FL27:FL38)</f>
        <v>4070.84</v>
      </c>
      <c r="FM39" s="214">
        <f t="shared" si="110"/>
        <v>-0.0584475826009832</v>
      </c>
      <c r="FN39" s="199">
        <f t="shared" si="111"/>
        <v>-295.224</v>
      </c>
      <c r="FO39" s="217">
        <f>SUM(FO27:FO38)</f>
        <v>4755.866</v>
      </c>
      <c r="FP39" s="214">
        <f t="shared" si="112"/>
        <v>-0.111066801145262</v>
      </c>
      <c r="FQ39" s="199">
        <f t="shared" si="113"/>
        <v>-631.102999999999</v>
      </c>
      <c r="FR39" s="217">
        <f>SUM(FR27:FR38)</f>
        <v>5051.09</v>
      </c>
      <c r="FS39" s="214">
        <f t="shared" si="114"/>
        <v>0.048826358499635</v>
      </c>
      <c r="FT39" s="199">
        <f t="shared" si="115"/>
        <v>264.525000000001</v>
      </c>
      <c r="FU39" s="217">
        <f>SUM(FU27:FU38)</f>
        <v>5682.193</v>
      </c>
      <c r="FV39" s="214">
        <f t="shared" si="116"/>
        <v>0.0797899681803186</v>
      </c>
      <c r="FW39" s="199">
        <f t="shared" si="117"/>
        <v>400.332999999999</v>
      </c>
      <c r="FX39" s="217">
        <f>SUM(FX27:FX38)</f>
        <v>5417.668</v>
      </c>
      <c r="FY39" s="214">
        <f t="shared" si="118"/>
        <v>0.118380607411535</v>
      </c>
      <c r="FZ39" s="199">
        <f t="shared" si="119"/>
        <v>531.085000000001</v>
      </c>
      <c r="GA39" s="217">
        <f>SUM(GA27:GA38)</f>
        <v>5017.335</v>
      </c>
      <c r="GB39" s="235">
        <f t="shared" si="120"/>
        <v>-0.110737357058897</v>
      </c>
      <c r="GC39" s="217">
        <f t="shared" si="121"/>
        <v>-558.66</v>
      </c>
      <c r="GD39" s="217">
        <f>SUM(GD27:GD38)</f>
        <v>4486.25</v>
      </c>
      <c r="GE39" s="235">
        <f t="shared" si="122"/>
        <v>0.0155880549978221</v>
      </c>
      <c r="GF39" s="217">
        <f t="shared" si="123"/>
        <v>77.4332999999997</v>
      </c>
      <c r="GG39" s="217">
        <f>SUM(GG27:GG38)</f>
        <v>5044.91</v>
      </c>
      <c r="GH39" s="235">
        <f t="shared" si="124"/>
        <v>-0.0307264190778131</v>
      </c>
      <c r="GI39" s="217">
        <f t="shared" si="125"/>
        <v>-157.4713</v>
      </c>
      <c r="GJ39" s="217">
        <f>SUM(GJ27:GJ38)</f>
        <v>4967.4767</v>
      </c>
      <c r="GK39" s="235">
        <f t="shared" si="126"/>
        <v>-0.186062711129534</v>
      </c>
      <c r="GL39" s="217">
        <f t="shared" si="127"/>
        <v>-1171.542</v>
      </c>
      <c r="GM39" s="217">
        <f>SUM(GM27:GM38)</f>
        <v>5124.948</v>
      </c>
      <c r="GN39" s="241">
        <f t="shared" si="128"/>
        <v>-0.173778754749484</v>
      </c>
      <c r="GO39" s="217">
        <f t="shared" si="129"/>
        <v>-1324.338</v>
      </c>
      <c r="GP39" s="217">
        <f>SUM(GP27:GP38)</f>
        <v>6296.49</v>
      </c>
      <c r="GQ39" s="235">
        <f t="shared" si="130"/>
        <v>0.289701045255127</v>
      </c>
      <c r="GR39" s="217">
        <f t="shared" si="131"/>
        <v>1711.84</v>
      </c>
      <c r="GS39" s="217">
        <f t="shared" ref="GS39:GT39" si="211">SUM(GS27:GS38)</f>
        <v>7620.828</v>
      </c>
      <c r="GT39" s="217">
        <f t="shared" si="211"/>
        <v>5908.988</v>
      </c>
      <c r="GU39" s="235">
        <f t="shared" si="132"/>
        <v>-0.0480146764605007</v>
      </c>
      <c r="GV39" s="217">
        <f t="shared" ref="GV39:GW39" si="212">SUM(GV27:GV38)</f>
        <v>-268.79</v>
      </c>
      <c r="GW39" s="217">
        <f t="shared" si="212"/>
        <v>5329.29</v>
      </c>
      <c r="GX39" s="235">
        <f t="shared" si="134"/>
        <v>-0.0163171637725929</v>
      </c>
      <c r="GY39" s="217">
        <f t="shared" si="135"/>
        <v>-92.8599999999997</v>
      </c>
      <c r="GZ39" s="217">
        <f>SUM(GZ27:GZ38)</f>
        <v>5598.08</v>
      </c>
      <c r="HA39" s="235">
        <f t="shared" si="136"/>
        <v>0.0249772164848185</v>
      </c>
      <c r="HB39" s="217">
        <f t="shared" si="137"/>
        <v>138.679999999998</v>
      </c>
      <c r="HC39" s="217">
        <f t="shared" ref="HC39:HE39" si="213">SUM(HC27:HC38)</f>
        <v>5690.94</v>
      </c>
      <c r="HD39" s="217">
        <f t="shared" si="213"/>
        <v>5552.26</v>
      </c>
      <c r="HE39" s="217">
        <f t="shared" si="213"/>
        <v>6617.578</v>
      </c>
      <c r="HF39" s="235">
        <f t="shared" si="138"/>
        <v>-0.00113032324322399</v>
      </c>
      <c r="HG39" s="217">
        <f t="shared" si="139"/>
        <v>-6.49799999999959</v>
      </c>
      <c r="HH39" s="217">
        <f t="shared" ref="HH39:HJ39" si="214">SUM(HH27:HH38)</f>
        <v>5742.3</v>
      </c>
      <c r="HI39" s="217">
        <f t="shared" si="214"/>
        <v>5748.798</v>
      </c>
      <c r="HJ39" s="217">
        <f t="shared" si="214"/>
        <v>5561.5</v>
      </c>
      <c r="HK39" s="235">
        <f t="shared" si="140"/>
        <v>0.182597246563521</v>
      </c>
      <c r="HL39" s="217">
        <f t="shared" si="141"/>
        <v>824.336</v>
      </c>
      <c r="HM39" s="217">
        <f>SUM(HM27:HM38)</f>
        <v>5338.84</v>
      </c>
      <c r="HN39" s="235">
        <f t="shared" si="142"/>
        <v>-0.0898471017063967</v>
      </c>
      <c r="HO39" s="217">
        <f t="shared" si="143"/>
        <v>-445.656000000001</v>
      </c>
      <c r="HP39" s="217">
        <f>SUM(HP27:HP38)</f>
        <v>4514.504</v>
      </c>
      <c r="HQ39" s="235" t="e">
        <f t="shared" si="144"/>
        <v>#DIV/0!</v>
      </c>
      <c r="HR39" s="217">
        <f t="shared" si="145"/>
        <v>4960.16</v>
      </c>
      <c r="HS39" s="217">
        <f>SUM(HS27:HS38)</f>
        <v>4960.16</v>
      </c>
    </row>
    <row r="40" ht="13.5" spans="1:227">
      <c r="A40" s="220" t="s">
        <v>42</v>
      </c>
      <c r="B40" s="199">
        <v>54</v>
      </c>
      <c r="C40" s="199">
        <v>222.4</v>
      </c>
      <c r="D40" s="213">
        <f t="shared" si="0"/>
        <v>-0.0672596114435609</v>
      </c>
      <c r="E40" s="201">
        <f t="shared" si="1"/>
        <v>-16.41</v>
      </c>
      <c r="F40" s="199">
        <v>227.57</v>
      </c>
      <c r="G40" s="214">
        <f t="shared" si="2"/>
        <v>0.209978178932751</v>
      </c>
      <c r="H40" s="199">
        <f t="shared" si="3"/>
        <v>42.34</v>
      </c>
      <c r="I40" s="199">
        <v>243.98</v>
      </c>
      <c r="J40" s="214">
        <f t="shared" si="4"/>
        <v>-0.161196389200882</v>
      </c>
      <c r="K40" s="199">
        <f t="shared" si="5"/>
        <v>-38.75</v>
      </c>
      <c r="L40" s="199">
        <v>201.64</v>
      </c>
      <c r="M40" s="214">
        <f t="shared" si="6"/>
        <v>0.137294791124568</v>
      </c>
      <c r="N40" s="199">
        <f t="shared" si="7"/>
        <v>29.02</v>
      </c>
      <c r="O40" s="199">
        <v>240.39</v>
      </c>
      <c r="P40" s="214">
        <f t="shared" si="8"/>
        <v>0.3657039477935</v>
      </c>
      <c r="Q40" s="199">
        <f t="shared" si="9"/>
        <v>56.6</v>
      </c>
      <c r="R40" s="199">
        <v>211.37</v>
      </c>
      <c r="S40" s="214">
        <f t="shared" si="10"/>
        <v>-0.322076215505913</v>
      </c>
      <c r="T40" s="199">
        <f t="shared" si="11"/>
        <v>-73.53</v>
      </c>
      <c r="U40" s="170">
        <v>154.77</v>
      </c>
      <c r="V40" s="214">
        <f t="shared" si="12"/>
        <v>0.589722164194694</v>
      </c>
      <c r="W40" s="199">
        <f t="shared" si="13"/>
        <v>84.69</v>
      </c>
      <c r="X40" s="170">
        <v>228.3</v>
      </c>
      <c r="Y40" s="214">
        <f t="shared" si="14"/>
        <v>-0.39032052642751</v>
      </c>
      <c r="Z40" s="199">
        <f t="shared" si="15"/>
        <v>-91.94</v>
      </c>
      <c r="AA40" s="199">
        <v>143.61</v>
      </c>
      <c r="AB40" s="214">
        <f t="shared" si="16"/>
        <v>-0.382617356433308</v>
      </c>
      <c r="AC40" s="199">
        <f t="shared" si="17"/>
        <v>-145.98</v>
      </c>
      <c r="AD40" s="199">
        <v>235.55</v>
      </c>
      <c r="AE40" s="214">
        <f t="shared" si="18"/>
        <v>0.799754705410632</v>
      </c>
      <c r="AF40" s="199">
        <f t="shared" si="19"/>
        <v>169.54</v>
      </c>
      <c r="AG40" s="199">
        <v>381.53</v>
      </c>
      <c r="AH40" s="199">
        <f t="shared" si="20"/>
        <v>0.0504434864476488</v>
      </c>
      <c r="AI40" s="199">
        <f t="shared" si="21"/>
        <v>10.18</v>
      </c>
      <c r="AJ40" s="199">
        <v>211.99</v>
      </c>
      <c r="AK40" s="214">
        <f t="shared" si="22"/>
        <v>-0.120730219588707</v>
      </c>
      <c r="AL40" s="199">
        <f t="shared" si="23"/>
        <v>-27.71</v>
      </c>
      <c r="AM40" s="199">
        <v>201.81</v>
      </c>
      <c r="AN40" s="214">
        <f t="shared" si="24"/>
        <v>0.496414134828531</v>
      </c>
      <c r="AO40" s="199">
        <f t="shared" si="25"/>
        <v>76.14</v>
      </c>
      <c r="AP40" s="227">
        <v>229.52</v>
      </c>
      <c r="AQ40" s="214">
        <f t="shared" si="26"/>
        <v>0.0434723450574868</v>
      </c>
      <c r="AR40" s="199">
        <f t="shared" si="27"/>
        <v>6.38999999999999</v>
      </c>
      <c r="AS40" s="170">
        <v>153.38</v>
      </c>
      <c r="AT40" s="214">
        <f t="shared" si="28"/>
        <v>0.0642965751936862</v>
      </c>
      <c r="AU40" s="199">
        <f t="shared" si="29"/>
        <v>8.88</v>
      </c>
      <c r="AV40" s="199">
        <v>146.99</v>
      </c>
      <c r="AW40" s="214">
        <f t="shared" si="30"/>
        <v>-0.362107985774329</v>
      </c>
      <c r="AX40" s="199">
        <f t="shared" si="31"/>
        <v>-78.4</v>
      </c>
      <c r="AY40" s="199">
        <v>138.11</v>
      </c>
      <c r="AZ40" s="199">
        <f t="shared" si="32"/>
        <v>0.0264056129705129</v>
      </c>
      <c r="BA40" s="199">
        <f t="shared" si="33"/>
        <v>5.56999999999999</v>
      </c>
      <c r="BB40" s="227">
        <v>216.51</v>
      </c>
      <c r="BC40" s="199">
        <f t="shared" si="34"/>
        <v>-0.223171540104589</v>
      </c>
      <c r="BD40" s="199">
        <f t="shared" si="35"/>
        <v>-60.6</v>
      </c>
      <c r="BE40" s="227">
        <v>210.94</v>
      </c>
      <c r="BF40" s="214">
        <f t="shared" si="36"/>
        <v>0.193582417582418</v>
      </c>
      <c r="BG40" s="199">
        <f t="shared" si="37"/>
        <v>44.04</v>
      </c>
      <c r="BH40" s="170">
        <v>271.54</v>
      </c>
      <c r="BI40" s="214">
        <f t="shared" si="38"/>
        <v>0.115961934661042</v>
      </c>
      <c r="BJ40" s="199">
        <f t="shared" si="39"/>
        <v>23.64</v>
      </c>
      <c r="BK40" s="170">
        <v>227.5</v>
      </c>
      <c r="BL40" s="214">
        <f t="shared" si="40"/>
        <v>0.00761170423092141</v>
      </c>
      <c r="BM40" s="199">
        <f t="shared" si="41"/>
        <v>1.54000000000002</v>
      </c>
      <c r="BN40" s="170">
        <v>203.86</v>
      </c>
      <c r="BO40" s="214">
        <f t="shared" si="42"/>
        <v>0.550463637060311</v>
      </c>
      <c r="BP40" s="199">
        <f t="shared" ref="BP40:BP54" si="215">BQ40-BT40</f>
        <v>71.83</v>
      </c>
      <c r="BQ40" s="199">
        <v>202.32</v>
      </c>
      <c r="BR40" s="214">
        <f t="shared" si="44"/>
        <v>-0.306641870350691</v>
      </c>
      <c r="BS40" s="199">
        <f t="shared" ref="BS40:BS54" si="216">BT40-BW40</f>
        <v>-57.71</v>
      </c>
      <c r="BT40" s="199">
        <v>130.49</v>
      </c>
      <c r="BU40" s="214">
        <f t="shared" si="46"/>
        <v>-0.20537071440635</v>
      </c>
      <c r="BV40" s="199">
        <f t="shared" ref="BV40:BV54" si="217">BW40-BZ40</f>
        <v>-48.64</v>
      </c>
      <c r="BW40" s="170">
        <v>188.2</v>
      </c>
      <c r="BX40" s="214">
        <f t="shared" si="48"/>
        <v>0.130231448341685</v>
      </c>
      <c r="BY40" s="199">
        <f t="shared" ref="BY40:BY54" si="218">BZ40-CC40</f>
        <v>27.29</v>
      </c>
      <c r="BZ40" s="170">
        <v>236.84</v>
      </c>
      <c r="CA40" s="214">
        <f t="shared" si="50"/>
        <v>0.662567438908283</v>
      </c>
      <c r="CB40" s="199">
        <f t="shared" ref="CB40:CB54" si="219">CC40-CF40</f>
        <v>83.51</v>
      </c>
      <c r="CC40" s="231">
        <v>209.55</v>
      </c>
      <c r="CD40" s="214">
        <f t="shared" si="52"/>
        <v>-0.107365439093484</v>
      </c>
      <c r="CE40" s="199">
        <f t="shared" ref="CE40:CE54" si="220">CF40-CI40</f>
        <v>-15.16</v>
      </c>
      <c r="CF40" s="170">
        <v>126.04</v>
      </c>
      <c r="CG40" s="214">
        <f t="shared" si="54"/>
        <v>0.817245817245817</v>
      </c>
      <c r="CH40" s="199">
        <f t="shared" ref="CH40:CH54" si="221">CI40-CL40</f>
        <v>63.5</v>
      </c>
      <c r="CI40" s="170">
        <v>141.2</v>
      </c>
      <c r="CJ40" s="214">
        <f t="shared" si="56"/>
        <v>-0.605763864224466</v>
      </c>
      <c r="CK40" s="199">
        <f t="shared" ref="CK40:CK54" si="222">CL40-CO40</f>
        <v>-119.39</v>
      </c>
      <c r="CL40" s="199">
        <v>77.7</v>
      </c>
      <c r="CM40" s="214">
        <f t="shared" si="58"/>
        <v>0.488370336807129</v>
      </c>
      <c r="CN40" s="199">
        <f t="shared" ref="CN40:CN54" si="223">CO40-CR40</f>
        <v>64.67</v>
      </c>
      <c r="CO40" s="199">
        <v>197.09</v>
      </c>
      <c r="CP40" s="214">
        <f t="shared" si="60"/>
        <v>-0.400434664493344</v>
      </c>
      <c r="CQ40" s="199">
        <f t="shared" ref="CQ40:CQ54" si="224">CR40-CU40</f>
        <v>-88.44</v>
      </c>
      <c r="CR40" s="199">
        <v>132.42</v>
      </c>
      <c r="CS40" s="214">
        <f t="shared" si="62"/>
        <v>0.827554820024824</v>
      </c>
      <c r="CT40" s="199">
        <f t="shared" ref="CT40:CT54" si="225">CU40-CX40</f>
        <v>100.01</v>
      </c>
      <c r="CU40" s="199">
        <v>220.86</v>
      </c>
      <c r="CV40" s="214">
        <f t="shared" si="64"/>
        <v>-0.0276772065331081</v>
      </c>
      <c r="CW40" s="199">
        <f t="shared" ref="CW40:CW54" si="226">CX40-DA40</f>
        <v>-3.44000000000001</v>
      </c>
      <c r="CX40" s="170">
        <v>120.85</v>
      </c>
      <c r="CY40" s="214">
        <f t="shared" si="66"/>
        <v>0.00485083676934278</v>
      </c>
      <c r="CZ40" s="199">
        <f t="shared" ref="CZ40:CZ54" si="227">DA40-DD40</f>
        <v>0.600000000000009</v>
      </c>
      <c r="DA40" s="199">
        <v>124.29</v>
      </c>
      <c r="DB40" s="214">
        <f t="shared" si="68"/>
        <v>-0.380341666249186</v>
      </c>
      <c r="DC40" s="199">
        <f t="shared" ref="DC40:DC54" si="228">DD40-DG40</f>
        <v>-75.92</v>
      </c>
      <c r="DD40" s="170">
        <v>123.69</v>
      </c>
      <c r="DE40" s="214">
        <f t="shared" si="70"/>
        <v>0.0644731228668942</v>
      </c>
      <c r="DF40" s="199">
        <f t="shared" ref="DF40:DF54" si="229">DG40-DJ40</f>
        <v>12.09</v>
      </c>
      <c r="DG40" s="199">
        <v>199.61</v>
      </c>
      <c r="DH40" s="214">
        <f t="shared" si="72"/>
        <v>0.0672737620944794</v>
      </c>
      <c r="DI40" s="199">
        <f t="shared" ref="DI40:DI54" si="230">DJ40-DM40</f>
        <v>11.82</v>
      </c>
      <c r="DJ40" s="170">
        <v>187.52</v>
      </c>
      <c r="DK40" s="214">
        <f t="shared" si="74"/>
        <v>-0.147873320723604</v>
      </c>
      <c r="DL40" s="199">
        <f t="shared" ref="DL40:DL54" si="231">DM40-DP40</f>
        <v>-30.49</v>
      </c>
      <c r="DM40" s="199">
        <v>175.7</v>
      </c>
      <c r="DN40" s="214">
        <f t="shared" si="76"/>
        <v>0.162878574248491</v>
      </c>
      <c r="DO40" s="199">
        <f t="shared" ref="DO40:DO54" si="232">DP40-DS40</f>
        <v>28.88</v>
      </c>
      <c r="DP40" s="199">
        <v>206.19</v>
      </c>
      <c r="DQ40" s="214">
        <f t="shared" si="78"/>
        <v>0.1404039104708</v>
      </c>
      <c r="DR40" s="199">
        <f t="shared" ref="DR40:DR54" si="233">DS40-DV40</f>
        <v>21.83</v>
      </c>
      <c r="DS40" s="199">
        <v>177.31</v>
      </c>
      <c r="DT40" s="214">
        <f t="shared" si="80"/>
        <v>-0.17909186906019</v>
      </c>
      <c r="DU40" s="199">
        <f t="shared" si="81"/>
        <v>-33.92</v>
      </c>
      <c r="DV40" s="199">
        <v>155.48</v>
      </c>
      <c r="DW40" s="214">
        <f t="shared" si="82"/>
        <v>-0.207962196294902</v>
      </c>
      <c r="DX40" s="199">
        <f t="shared" si="83"/>
        <v>-49.73</v>
      </c>
      <c r="DY40" s="199">
        <v>189.4</v>
      </c>
      <c r="DZ40" s="214">
        <f t="shared" si="84"/>
        <v>-0.0451986424436015</v>
      </c>
      <c r="EA40" s="199">
        <f t="shared" si="85"/>
        <v>-11.32</v>
      </c>
      <c r="EB40" s="170">
        <v>239.13</v>
      </c>
      <c r="EC40" s="214">
        <f t="shared" si="86"/>
        <v>0.253252602081665</v>
      </c>
      <c r="ED40" s="199">
        <f t="shared" si="87"/>
        <v>50.61</v>
      </c>
      <c r="EE40" s="199">
        <v>250.45</v>
      </c>
      <c r="EF40" s="214">
        <f t="shared" si="88"/>
        <v>0.108313460151961</v>
      </c>
      <c r="EG40" s="199">
        <f t="shared" si="89"/>
        <v>19.53</v>
      </c>
      <c r="EH40" s="199">
        <v>199.84</v>
      </c>
      <c r="EI40" s="214">
        <f t="shared" si="90"/>
        <v>0.309155594278661</v>
      </c>
      <c r="EJ40" s="199">
        <f t="shared" si="91"/>
        <v>42.58</v>
      </c>
      <c r="EK40" s="199">
        <v>180.31</v>
      </c>
      <c r="EL40" s="214">
        <f t="shared" si="92"/>
        <v>0.08372019828468</v>
      </c>
      <c r="EM40" s="199">
        <f t="shared" si="93"/>
        <v>10.64</v>
      </c>
      <c r="EN40" s="170">
        <v>137.73</v>
      </c>
      <c r="EO40" s="214">
        <f t="shared" si="94"/>
        <v>-0.0418425814234016</v>
      </c>
      <c r="EP40" s="199">
        <f t="shared" si="95"/>
        <v>-5.54999999999998</v>
      </c>
      <c r="EQ40" s="199">
        <v>127.09</v>
      </c>
      <c r="ER40" s="214">
        <f t="shared" si="96"/>
        <v>-0.251425023985552</v>
      </c>
      <c r="ES40" s="199">
        <f t="shared" si="97"/>
        <v>-44.55</v>
      </c>
      <c r="ET40" s="170">
        <v>132.64</v>
      </c>
      <c r="EU40" s="214">
        <f t="shared" si="98"/>
        <v>-0.328367826548404</v>
      </c>
      <c r="EV40" s="199">
        <f t="shared" si="99"/>
        <v>-86.63</v>
      </c>
      <c r="EW40" s="199">
        <v>177.19</v>
      </c>
      <c r="EX40" s="214">
        <f t="shared" si="100"/>
        <v>0.166880445840152</v>
      </c>
      <c r="EY40" s="199">
        <f t="shared" si="101"/>
        <v>37.73</v>
      </c>
      <c r="EZ40" s="199">
        <v>263.82</v>
      </c>
      <c r="FA40" s="214">
        <f t="shared" si="190"/>
        <v>0.104926204672075</v>
      </c>
      <c r="FB40" s="199">
        <f t="shared" si="103"/>
        <v>21.47</v>
      </c>
      <c r="FC40" s="199">
        <v>226.09</v>
      </c>
      <c r="FD40" s="214">
        <f t="shared" si="104"/>
        <v>-0.198323146842188</v>
      </c>
      <c r="FE40" s="199">
        <f t="shared" si="105"/>
        <v>-50.62</v>
      </c>
      <c r="FF40" s="199">
        <v>204.62</v>
      </c>
      <c r="FG40" s="214">
        <f t="shared" si="106"/>
        <v>0.667472398249167</v>
      </c>
      <c r="FH40" s="199">
        <f t="shared" si="107"/>
        <v>102.17</v>
      </c>
      <c r="FI40" s="199">
        <v>255.24</v>
      </c>
      <c r="FJ40" s="214">
        <f t="shared" si="108"/>
        <v>0.033139848812095</v>
      </c>
      <c r="FK40" s="199">
        <f t="shared" si="109"/>
        <v>4.91</v>
      </c>
      <c r="FL40" s="199">
        <v>153.07</v>
      </c>
      <c r="FM40" s="214">
        <f t="shared" si="110"/>
        <v>-0.257380582426946</v>
      </c>
      <c r="FN40" s="170">
        <f t="shared" si="111"/>
        <v>-51.35</v>
      </c>
      <c r="FO40" s="170">
        <v>148.16</v>
      </c>
      <c r="FP40" s="214">
        <f t="shared" si="112"/>
        <v>0.224513594795311</v>
      </c>
      <c r="FQ40" s="199">
        <f t="shared" si="113"/>
        <v>36.58</v>
      </c>
      <c r="FR40" s="170">
        <v>199.51</v>
      </c>
      <c r="FS40" s="214">
        <f t="shared" si="114"/>
        <v>-0.0366581919233725</v>
      </c>
      <c r="FT40" s="199">
        <f t="shared" si="115"/>
        <v>-6.19999999999999</v>
      </c>
      <c r="FU40" s="199">
        <v>162.93</v>
      </c>
      <c r="FV40" s="214">
        <f t="shared" si="116"/>
        <v>0.0478934324659231</v>
      </c>
      <c r="FW40" s="170">
        <f t="shared" si="117"/>
        <v>7.72999999999999</v>
      </c>
      <c r="FX40" s="170">
        <v>169.13</v>
      </c>
      <c r="FY40" s="214">
        <f t="shared" si="118"/>
        <v>0.52350387011516</v>
      </c>
      <c r="FZ40" s="170">
        <f t="shared" si="119"/>
        <v>55.46</v>
      </c>
      <c r="GA40" s="170">
        <v>161.4</v>
      </c>
      <c r="GB40" s="234">
        <f t="shared" si="120"/>
        <v>-0.382526082648482</v>
      </c>
      <c r="GC40" s="199">
        <f t="shared" si="121"/>
        <v>-65.63</v>
      </c>
      <c r="GD40" s="170">
        <v>105.94</v>
      </c>
      <c r="GE40" s="234">
        <f t="shared" si="122"/>
        <v>-0.514955331900939</v>
      </c>
      <c r="GF40" s="199">
        <f t="shared" si="123"/>
        <v>-182.15</v>
      </c>
      <c r="GG40" s="170">
        <v>171.57</v>
      </c>
      <c r="GH40" s="234">
        <f t="shared" si="124"/>
        <v>0.544426494345719</v>
      </c>
      <c r="GI40" s="199">
        <f t="shared" si="125"/>
        <v>124.69</v>
      </c>
      <c r="GJ40" s="170">
        <v>353.72</v>
      </c>
      <c r="GK40" s="234">
        <f t="shared" si="126"/>
        <v>-0.196583295330971</v>
      </c>
      <c r="GL40" s="199">
        <f t="shared" si="127"/>
        <v>-56.04</v>
      </c>
      <c r="GM40" s="170">
        <v>229.03</v>
      </c>
      <c r="GN40" s="240">
        <f t="shared" si="128"/>
        <v>0.518106294600064</v>
      </c>
      <c r="GO40" s="199">
        <f t="shared" si="129"/>
        <v>97.29</v>
      </c>
      <c r="GP40" s="199">
        <v>285.07</v>
      </c>
      <c r="GQ40" s="234">
        <f t="shared" si="130"/>
        <v>0.258494738958515</v>
      </c>
      <c r="GR40" s="199">
        <f t="shared" si="131"/>
        <v>38.57</v>
      </c>
      <c r="GS40" s="199">
        <v>187.78</v>
      </c>
      <c r="GT40" s="199">
        <v>149.21</v>
      </c>
      <c r="GU40" s="214">
        <f t="shared" si="132"/>
        <v>0.381354564527409</v>
      </c>
      <c r="GV40" s="199">
        <f t="shared" ref="GV40:GV54" si="234">GW40-GZ40</f>
        <v>70.89</v>
      </c>
      <c r="GW40" s="199">
        <v>256.78</v>
      </c>
      <c r="GX40" s="214">
        <f t="shared" si="134"/>
        <v>-0.167457900394124</v>
      </c>
      <c r="GY40" s="229">
        <f t="shared" si="135"/>
        <v>-37.39</v>
      </c>
      <c r="GZ40" s="199">
        <v>185.89</v>
      </c>
      <c r="HA40" s="214">
        <f t="shared" si="136"/>
        <v>0.390372999564107</v>
      </c>
      <c r="HB40" s="199">
        <f t="shared" si="137"/>
        <v>62.69</v>
      </c>
      <c r="HC40" s="199">
        <v>223.28</v>
      </c>
      <c r="HD40" s="199">
        <v>160.59</v>
      </c>
      <c r="HE40" s="199">
        <v>237.2</v>
      </c>
      <c r="HF40" s="234">
        <f t="shared" si="138"/>
        <v>0.133790638690339</v>
      </c>
      <c r="HG40" s="229">
        <f t="shared" si="139"/>
        <v>23.21</v>
      </c>
      <c r="HH40" s="199">
        <v>196.69</v>
      </c>
      <c r="HI40" s="199">
        <v>173.48</v>
      </c>
      <c r="HJ40" s="199">
        <v>273.89</v>
      </c>
      <c r="HK40" s="234">
        <f t="shared" si="140"/>
        <v>0.0912222286009531</v>
      </c>
      <c r="HL40" s="229">
        <f t="shared" si="141"/>
        <v>15.89</v>
      </c>
      <c r="HM40" s="199">
        <v>190.08</v>
      </c>
      <c r="HN40" s="234">
        <f t="shared" si="142"/>
        <v>0.0914844288489253</v>
      </c>
      <c r="HO40" s="229">
        <f t="shared" si="143"/>
        <v>14.6</v>
      </c>
      <c r="HP40" s="199">
        <v>174.19</v>
      </c>
      <c r="HQ40" s="214" t="e">
        <f t="shared" si="144"/>
        <v>#DIV/0!</v>
      </c>
      <c r="HR40" s="199">
        <f t="shared" si="145"/>
        <v>159.59</v>
      </c>
      <c r="HS40" s="199">
        <v>159.59</v>
      </c>
    </row>
    <row r="41" ht="13.5" spans="1:227">
      <c r="A41" s="220" t="s">
        <v>43</v>
      </c>
      <c r="B41" s="199">
        <v>32</v>
      </c>
      <c r="C41" s="199">
        <v>215.74</v>
      </c>
      <c r="D41" s="213">
        <f t="shared" si="0"/>
        <v>0.288579953024821</v>
      </c>
      <c r="E41" s="201">
        <f t="shared" si="1"/>
        <v>45.46</v>
      </c>
      <c r="F41" s="199">
        <v>202.99</v>
      </c>
      <c r="G41" s="214">
        <f t="shared" si="2"/>
        <v>0.136990256225189</v>
      </c>
      <c r="H41" s="199">
        <f t="shared" si="3"/>
        <v>18.98</v>
      </c>
      <c r="I41" s="199">
        <v>157.53</v>
      </c>
      <c r="J41" s="214">
        <f t="shared" si="4"/>
        <v>0.677767013804796</v>
      </c>
      <c r="K41" s="199">
        <f t="shared" si="5"/>
        <v>55.97</v>
      </c>
      <c r="L41" s="199">
        <v>138.55</v>
      </c>
      <c r="M41" s="214">
        <f t="shared" si="6"/>
        <v>-0.327140878350851</v>
      </c>
      <c r="N41" s="199">
        <f t="shared" si="7"/>
        <v>-40.15</v>
      </c>
      <c r="O41" s="199">
        <v>82.58</v>
      </c>
      <c r="P41" s="214">
        <f t="shared" si="8"/>
        <v>-0.0611948290369463</v>
      </c>
      <c r="Q41" s="199">
        <f t="shared" si="9"/>
        <v>-7.99999999999999</v>
      </c>
      <c r="R41" s="199">
        <v>122.73</v>
      </c>
      <c r="S41" s="214">
        <f t="shared" si="10"/>
        <v>-0.512855865255627</v>
      </c>
      <c r="T41" s="199">
        <f t="shared" si="11"/>
        <v>-137.63</v>
      </c>
      <c r="U41" s="170">
        <v>130.73</v>
      </c>
      <c r="V41" s="214">
        <f t="shared" si="12"/>
        <v>0.656236499413689</v>
      </c>
      <c r="W41" s="199">
        <f t="shared" si="13"/>
        <v>106.33</v>
      </c>
      <c r="X41" s="170">
        <v>268.36</v>
      </c>
      <c r="Y41" s="214">
        <f t="shared" si="14"/>
        <v>0.427325581395349</v>
      </c>
      <c r="Z41" s="199">
        <f t="shared" si="15"/>
        <v>48.51</v>
      </c>
      <c r="AA41" s="199">
        <v>162.03</v>
      </c>
      <c r="AB41" s="214">
        <f t="shared" si="16"/>
        <v>-0.102679630068769</v>
      </c>
      <c r="AC41" s="199">
        <f t="shared" si="17"/>
        <v>-12.99</v>
      </c>
      <c r="AD41" s="199">
        <v>113.52</v>
      </c>
      <c r="AE41" s="214">
        <f t="shared" si="18"/>
        <v>0.153656757249681</v>
      </c>
      <c r="AF41" s="199">
        <f t="shared" si="19"/>
        <v>16.85</v>
      </c>
      <c r="AG41" s="199">
        <v>126.51</v>
      </c>
      <c r="AH41" s="199">
        <f t="shared" si="20"/>
        <v>-0.371647948659179</v>
      </c>
      <c r="AI41" s="199">
        <f t="shared" si="21"/>
        <v>-64.86</v>
      </c>
      <c r="AJ41" s="199">
        <v>109.66</v>
      </c>
      <c r="AK41" s="214">
        <f t="shared" si="22"/>
        <v>1.03308480894688</v>
      </c>
      <c r="AL41" s="199">
        <f t="shared" si="23"/>
        <v>88.68</v>
      </c>
      <c r="AM41" s="199">
        <v>174.52</v>
      </c>
      <c r="AN41" s="214">
        <f t="shared" si="24"/>
        <v>-0.297602487521479</v>
      </c>
      <c r="AO41" s="199">
        <f t="shared" si="25"/>
        <v>-36.37</v>
      </c>
      <c r="AP41" s="227">
        <v>85.84</v>
      </c>
      <c r="AQ41" s="214">
        <f t="shared" si="26"/>
        <v>-0.00553340385710804</v>
      </c>
      <c r="AR41" s="199">
        <f t="shared" si="27"/>
        <v>-0.680000000000007</v>
      </c>
      <c r="AS41" s="170">
        <v>122.21</v>
      </c>
      <c r="AT41" s="214">
        <f t="shared" si="28"/>
        <v>0.541326978552615</v>
      </c>
      <c r="AU41" s="199">
        <f t="shared" si="29"/>
        <v>43.16</v>
      </c>
      <c r="AV41" s="199">
        <v>122.89</v>
      </c>
      <c r="AW41" s="214">
        <f t="shared" si="30"/>
        <v>-0.232627526467757</v>
      </c>
      <c r="AX41" s="199">
        <f t="shared" si="31"/>
        <v>-24.17</v>
      </c>
      <c r="AY41" s="199">
        <v>79.73</v>
      </c>
      <c r="AZ41" s="199">
        <f t="shared" si="32"/>
        <v>-0.596771063763729</v>
      </c>
      <c r="BA41" s="199">
        <f t="shared" si="33"/>
        <v>-153.77</v>
      </c>
      <c r="BB41" s="227">
        <v>103.9</v>
      </c>
      <c r="BC41" s="199">
        <f t="shared" si="34"/>
        <v>0.816368250387706</v>
      </c>
      <c r="BD41" s="199">
        <f t="shared" si="35"/>
        <v>115.81</v>
      </c>
      <c r="BE41" s="227">
        <v>257.67</v>
      </c>
      <c r="BF41" s="214">
        <f t="shared" si="36"/>
        <v>-0.225950782997763</v>
      </c>
      <c r="BG41" s="199">
        <f t="shared" si="37"/>
        <v>-41.41</v>
      </c>
      <c r="BH41" s="170">
        <v>141.86</v>
      </c>
      <c r="BI41" s="214">
        <f t="shared" si="38"/>
        <v>0.0491756354476758</v>
      </c>
      <c r="BJ41" s="199">
        <f t="shared" si="39"/>
        <v>8.59</v>
      </c>
      <c r="BK41" s="170">
        <v>183.27</v>
      </c>
      <c r="BL41" s="214">
        <f t="shared" si="40"/>
        <v>0.192599167064928</v>
      </c>
      <c r="BM41" s="199">
        <f t="shared" si="41"/>
        <v>28.21</v>
      </c>
      <c r="BN41" s="170">
        <v>174.68</v>
      </c>
      <c r="BO41" s="214">
        <f t="shared" si="42"/>
        <v>0.903691187938654</v>
      </c>
      <c r="BP41" s="199">
        <f t="shared" si="215"/>
        <v>69.53</v>
      </c>
      <c r="BQ41" s="199">
        <v>146.47</v>
      </c>
      <c r="BR41" s="214">
        <f t="shared" si="44"/>
        <v>-0.171619293712317</v>
      </c>
      <c r="BS41" s="199">
        <f t="shared" si="216"/>
        <v>-15.94</v>
      </c>
      <c r="BT41" s="199">
        <v>76.94</v>
      </c>
      <c r="BU41" s="214">
        <f t="shared" si="46"/>
        <v>0.194137310362561</v>
      </c>
      <c r="BV41" s="199">
        <f t="shared" si="217"/>
        <v>15.1</v>
      </c>
      <c r="BW41" s="170">
        <v>92.88</v>
      </c>
      <c r="BX41" s="214">
        <f t="shared" si="48"/>
        <v>-0.228755577590481</v>
      </c>
      <c r="BY41" s="199">
        <f t="shared" si="218"/>
        <v>-23.07</v>
      </c>
      <c r="BZ41" s="170">
        <v>77.78</v>
      </c>
      <c r="CA41" s="214">
        <f t="shared" si="50"/>
        <v>-0.0946224975311968</v>
      </c>
      <c r="CB41" s="199">
        <f t="shared" si="219"/>
        <v>-10.54</v>
      </c>
      <c r="CC41" s="231">
        <v>100.85</v>
      </c>
      <c r="CD41" s="214">
        <f t="shared" si="52"/>
        <v>-0.208203013932329</v>
      </c>
      <c r="CE41" s="199">
        <f t="shared" si="220"/>
        <v>-29.29</v>
      </c>
      <c r="CF41" s="170">
        <v>111.39</v>
      </c>
      <c r="CG41" s="214">
        <f t="shared" si="54"/>
        <v>1.65634441087613</v>
      </c>
      <c r="CH41" s="199">
        <f t="shared" si="221"/>
        <v>87.72</v>
      </c>
      <c r="CI41" s="170">
        <v>140.68</v>
      </c>
      <c r="CJ41" s="214">
        <f t="shared" si="56"/>
        <v>-0.273824215000686</v>
      </c>
      <c r="CK41" s="199">
        <f t="shared" si="222"/>
        <v>-19.97</v>
      </c>
      <c r="CL41" s="199">
        <v>52.96</v>
      </c>
      <c r="CM41" s="214">
        <f t="shared" si="58"/>
        <v>-0.269604406609915</v>
      </c>
      <c r="CN41" s="199">
        <f t="shared" si="223"/>
        <v>-26.92</v>
      </c>
      <c r="CO41" s="199">
        <v>72.93</v>
      </c>
      <c r="CP41" s="214">
        <f t="shared" si="60"/>
        <v>-0.295590828924162</v>
      </c>
      <c r="CQ41" s="199">
        <f t="shared" si="224"/>
        <v>-41.9</v>
      </c>
      <c r="CR41" s="199">
        <v>99.85</v>
      </c>
      <c r="CS41" s="214">
        <f t="shared" si="62"/>
        <v>0.233574101470716</v>
      </c>
      <c r="CT41" s="199">
        <f t="shared" si="225"/>
        <v>26.84</v>
      </c>
      <c r="CU41" s="199">
        <v>141.75</v>
      </c>
      <c r="CV41" s="214">
        <f t="shared" si="64"/>
        <v>-0.03258124263344</v>
      </c>
      <c r="CW41" s="199">
        <f t="shared" si="226"/>
        <v>-3.87</v>
      </c>
      <c r="CX41" s="170">
        <v>114.91</v>
      </c>
      <c r="CY41" s="214">
        <f t="shared" si="66"/>
        <v>-0.0313952540161461</v>
      </c>
      <c r="CZ41" s="199">
        <f t="shared" si="227"/>
        <v>-3.84999999999999</v>
      </c>
      <c r="DA41" s="199">
        <v>118.78</v>
      </c>
      <c r="DB41" s="214">
        <f t="shared" si="68"/>
        <v>1.11540451957909</v>
      </c>
      <c r="DC41" s="199">
        <f t="shared" si="228"/>
        <v>64.66</v>
      </c>
      <c r="DD41" s="170">
        <v>122.63</v>
      </c>
      <c r="DE41" s="214">
        <f t="shared" si="70"/>
        <v>-0.169246202350244</v>
      </c>
      <c r="DF41" s="199">
        <f t="shared" si="229"/>
        <v>-11.81</v>
      </c>
      <c r="DG41" s="199">
        <v>57.97</v>
      </c>
      <c r="DH41" s="214">
        <f t="shared" si="72"/>
        <v>0.0826997672614429</v>
      </c>
      <c r="DI41" s="199">
        <f t="shared" si="230"/>
        <v>5.33</v>
      </c>
      <c r="DJ41" s="170">
        <v>69.78</v>
      </c>
      <c r="DK41" s="214">
        <f t="shared" si="74"/>
        <v>-0.748977604673807</v>
      </c>
      <c r="DL41" s="199">
        <f t="shared" si="231"/>
        <v>-192.3</v>
      </c>
      <c r="DM41" s="199">
        <v>64.45</v>
      </c>
      <c r="DN41" s="214">
        <f t="shared" si="76"/>
        <v>2.02628477133428</v>
      </c>
      <c r="DO41" s="199">
        <f t="shared" si="232"/>
        <v>171.91</v>
      </c>
      <c r="DP41" s="199">
        <v>256.75</v>
      </c>
      <c r="DQ41" s="214">
        <f t="shared" si="78"/>
        <v>-0.469385202326599</v>
      </c>
      <c r="DR41" s="199">
        <f t="shared" si="233"/>
        <v>-75.05</v>
      </c>
      <c r="DS41" s="199">
        <v>84.84</v>
      </c>
      <c r="DT41" s="214">
        <f t="shared" si="80"/>
        <v>-0.0894128367219091</v>
      </c>
      <c r="DU41" s="199">
        <f t="shared" si="81"/>
        <v>-15.7</v>
      </c>
      <c r="DV41" s="199">
        <v>159.89</v>
      </c>
      <c r="DW41" s="214">
        <f t="shared" si="82"/>
        <v>0.432452276064611</v>
      </c>
      <c r="DX41" s="199">
        <f t="shared" si="83"/>
        <v>53.01</v>
      </c>
      <c r="DY41" s="199">
        <v>175.59</v>
      </c>
      <c r="DZ41" s="214">
        <f t="shared" si="84"/>
        <v>-0.501058287202865</v>
      </c>
      <c r="EA41" s="199">
        <f t="shared" si="85"/>
        <v>-123.1</v>
      </c>
      <c r="EB41" s="170">
        <v>122.58</v>
      </c>
      <c r="EC41" s="214">
        <f t="shared" si="86"/>
        <v>0.382710490769923</v>
      </c>
      <c r="ED41" s="199">
        <f t="shared" si="87"/>
        <v>68</v>
      </c>
      <c r="EE41" s="199">
        <v>245.68</v>
      </c>
      <c r="EF41" s="214">
        <f t="shared" si="88"/>
        <v>-0.345609899823217</v>
      </c>
      <c r="EG41" s="199">
        <f t="shared" si="89"/>
        <v>-93.84</v>
      </c>
      <c r="EH41" s="199">
        <v>177.68</v>
      </c>
      <c r="EI41" s="214">
        <f t="shared" si="90"/>
        <v>1.07599969416622</v>
      </c>
      <c r="EJ41" s="199">
        <f t="shared" si="91"/>
        <v>140.73</v>
      </c>
      <c r="EK41" s="199">
        <v>271.52</v>
      </c>
      <c r="EL41" s="214">
        <f t="shared" si="92"/>
        <v>-0.395721678063205</v>
      </c>
      <c r="EM41" s="199">
        <f t="shared" si="93"/>
        <v>-85.65</v>
      </c>
      <c r="EN41" s="170">
        <v>130.79</v>
      </c>
      <c r="EO41" s="214">
        <f t="shared" si="94"/>
        <v>0.175920895360209</v>
      </c>
      <c r="EP41" s="199">
        <f t="shared" si="95"/>
        <v>32.38</v>
      </c>
      <c r="EQ41" s="199">
        <v>216.44</v>
      </c>
      <c r="ER41" s="214">
        <f t="shared" si="96"/>
        <v>-0.407710130003861</v>
      </c>
      <c r="ES41" s="199">
        <f t="shared" si="97"/>
        <v>-126.7</v>
      </c>
      <c r="ET41" s="170">
        <v>184.06</v>
      </c>
      <c r="EU41" s="214">
        <f t="shared" si="98"/>
        <v>-0.154371547525103</v>
      </c>
      <c r="EV41" s="199">
        <f t="shared" si="99"/>
        <v>-56.73</v>
      </c>
      <c r="EW41" s="199">
        <v>310.76</v>
      </c>
      <c r="EX41" s="214">
        <f t="shared" si="100"/>
        <v>-0.232781477692645</v>
      </c>
      <c r="EY41" s="199">
        <f t="shared" si="101"/>
        <v>-111.5</v>
      </c>
      <c r="EZ41" s="199">
        <v>367.49</v>
      </c>
      <c r="FA41" s="214">
        <f t="shared" si="190"/>
        <v>0.266465720102589</v>
      </c>
      <c r="FB41" s="199">
        <f t="shared" si="103"/>
        <v>100.78</v>
      </c>
      <c r="FC41" s="199">
        <v>478.99</v>
      </c>
      <c r="FD41" s="214">
        <f t="shared" si="104"/>
        <v>0.0437986421592979</v>
      </c>
      <c r="FE41" s="199">
        <f t="shared" si="105"/>
        <v>15.87</v>
      </c>
      <c r="FF41" s="199">
        <v>378.21</v>
      </c>
      <c r="FG41" s="214">
        <f t="shared" si="106"/>
        <v>0.288686559732546</v>
      </c>
      <c r="FH41" s="199">
        <f t="shared" si="107"/>
        <v>81.17</v>
      </c>
      <c r="FI41" s="199">
        <v>362.34</v>
      </c>
      <c r="FJ41" s="214">
        <f t="shared" si="108"/>
        <v>0.0835067437379577</v>
      </c>
      <c r="FK41" s="199">
        <f t="shared" si="109"/>
        <v>21.67</v>
      </c>
      <c r="FL41" s="199">
        <v>281.17</v>
      </c>
      <c r="FM41" s="214">
        <f t="shared" si="110"/>
        <v>-0.209564422784039</v>
      </c>
      <c r="FN41" s="170">
        <f t="shared" si="111"/>
        <v>-68.8</v>
      </c>
      <c r="FO41" s="170">
        <v>259.5</v>
      </c>
      <c r="FP41" s="214">
        <f t="shared" si="112"/>
        <v>-0.214893820547159</v>
      </c>
      <c r="FQ41" s="199">
        <f t="shared" si="113"/>
        <v>-89.86</v>
      </c>
      <c r="FR41" s="170">
        <v>328.3</v>
      </c>
      <c r="FS41" s="214">
        <f t="shared" si="114"/>
        <v>0.712016376663255</v>
      </c>
      <c r="FT41" s="199">
        <f t="shared" si="115"/>
        <v>173.91</v>
      </c>
      <c r="FU41" s="199">
        <v>418.16</v>
      </c>
      <c r="FV41" s="214">
        <f t="shared" si="116"/>
        <v>-0.0864377618192699</v>
      </c>
      <c r="FW41" s="170">
        <f t="shared" si="117"/>
        <v>-23.11</v>
      </c>
      <c r="FX41" s="170">
        <v>244.25</v>
      </c>
      <c r="FY41" s="214">
        <f t="shared" si="118"/>
        <v>0.123502962558306</v>
      </c>
      <c r="FZ41" s="170">
        <f t="shared" si="119"/>
        <v>29.39</v>
      </c>
      <c r="GA41" s="170">
        <v>267.36</v>
      </c>
      <c r="GB41" s="234">
        <f t="shared" si="120"/>
        <v>-0.267130670444396</v>
      </c>
      <c r="GC41" s="199">
        <f t="shared" si="121"/>
        <v>-86.74</v>
      </c>
      <c r="GD41" s="170">
        <v>237.97</v>
      </c>
      <c r="GE41" s="234">
        <f t="shared" si="122"/>
        <v>0.142098413703352</v>
      </c>
      <c r="GF41" s="199">
        <f t="shared" si="123"/>
        <v>40.4</v>
      </c>
      <c r="GG41" s="170">
        <v>324.71</v>
      </c>
      <c r="GH41" s="234">
        <f t="shared" si="124"/>
        <v>0.186652197504069</v>
      </c>
      <c r="GI41" s="199">
        <f t="shared" si="125"/>
        <v>44.72</v>
      </c>
      <c r="GJ41" s="170">
        <v>284.31</v>
      </c>
      <c r="GK41" s="234">
        <f t="shared" si="126"/>
        <v>-0.306681714269178</v>
      </c>
      <c r="GL41" s="199">
        <f t="shared" si="127"/>
        <v>-105.98</v>
      </c>
      <c r="GM41" s="170">
        <v>239.59</v>
      </c>
      <c r="GN41" s="240">
        <f t="shared" si="128"/>
        <v>-0.180589476679392</v>
      </c>
      <c r="GO41" s="199">
        <f t="shared" si="129"/>
        <v>-76.16</v>
      </c>
      <c r="GP41" s="199">
        <v>345.57</v>
      </c>
      <c r="GQ41" s="234">
        <f t="shared" si="130"/>
        <v>1.14195743816344</v>
      </c>
      <c r="GR41" s="199">
        <f t="shared" si="131"/>
        <v>224.84</v>
      </c>
      <c r="GS41" s="199">
        <v>421.73</v>
      </c>
      <c r="GT41" s="199">
        <v>196.89</v>
      </c>
      <c r="GU41" s="214">
        <f t="shared" si="132"/>
        <v>0.0712287587157113</v>
      </c>
      <c r="GV41" s="199">
        <f t="shared" si="234"/>
        <v>17.06</v>
      </c>
      <c r="GW41" s="199">
        <v>256.57</v>
      </c>
      <c r="GX41" s="214">
        <f t="shared" si="134"/>
        <v>0.132113821138211</v>
      </c>
      <c r="GY41" s="229">
        <f t="shared" si="135"/>
        <v>27.95</v>
      </c>
      <c r="GZ41" s="199">
        <v>239.51</v>
      </c>
      <c r="HA41" s="214">
        <f t="shared" si="136"/>
        <v>-0.266155607201082</v>
      </c>
      <c r="HB41" s="199">
        <f t="shared" si="137"/>
        <v>-76.73</v>
      </c>
      <c r="HC41" s="199">
        <v>211.56</v>
      </c>
      <c r="HD41" s="199">
        <v>288.29</v>
      </c>
      <c r="HE41" s="199">
        <v>275.47</v>
      </c>
      <c r="HF41" s="234">
        <f t="shared" si="138"/>
        <v>0.933347560108123</v>
      </c>
      <c r="HG41" s="229">
        <f t="shared" si="139"/>
        <v>131.21</v>
      </c>
      <c r="HH41" s="199">
        <v>271.79</v>
      </c>
      <c r="HI41" s="199">
        <v>140.58</v>
      </c>
      <c r="HJ41" s="199">
        <v>180.88</v>
      </c>
      <c r="HK41" s="234">
        <f t="shared" si="140"/>
        <v>-0.0734762037294741</v>
      </c>
      <c r="HL41" s="229">
        <f t="shared" si="141"/>
        <v>-13.2</v>
      </c>
      <c r="HM41" s="199">
        <v>166.45</v>
      </c>
      <c r="HN41" s="234">
        <f t="shared" si="142"/>
        <v>0.511314881803651</v>
      </c>
      <c r="HO41" s="229">
        <f t="shared" si="143"/>
        <v>60.78</v>
      </c>
      <c r="HP41" s="199">
        <v>179.65</v>
      </c>
      <c r="HQ41" s="214" t="e">
        <f t="shared" si="144"/>
        <v>#DIV/0!</v>
      </c>
      <c r="HR41" s="199">
        <f t="shared" si="145"/>
        <v>118.87</v>
      </c>
      <c r="HS41" s="199">
        <v>118.87</v>
      </c>
    </row>
    <row r="42" ht="13.5" spans="1:227">
      <c r="A42" s="220" t="s">
        <v>44</v>
      </c>
      <c r="B42" s="199">
        <v>8</v>
      </c>
      <c r="C42" s="199">
        <v>19.98</v>
      </c>
      <c r="D42" s="213">
        <f t="shared" si="0"/>
        <v>-0.500834724540901</v>
      </c>
      <c r="E42" s="201">
        <f t="shared" si="1"/>
        <v>-15</v>
      </c>
      <c r="F42" s="199">
        <v>14.95</v>
      </c>
      <c r="G42" s="214">
        <f t="shared" si="2"/>
        <v>-0.0323101777059774</v>
      </c>
      <c r="H42" s="199">
        <f t="shared" si="3"/>
        <v>-1</v>
      </c>
      <c r="I42" s="199">
        <v>29.95</v>
      </c>
      <c r="J42" s="214">
        <f t="shared" si="4"/>
        <v>0.410665451230629</v>
      </c>
      <c r="K42" s="199">
        <f t="shared" si="5"/>
        <v>9.01</v>
      </c>
      <c r="L42" s="199">
        <v>30.95</v>
      </c>
      <c r="M42" s="214">
        <f t="shared" si="6"/>
        <v>-0.456930693069307</v>
      </c>
      <c r="N42" s="199">
        <f t="shared" si="7"/>
        <v>-18.46</v>
      </c>
      <c r="O42" s="199">
        <v>21.94</v>
      </c>
      <c r="P42" s="214">
        <f t="shared" si="8"/>
        <v>-0.0598091691878055</v>
      </c>
      <c r="Q42" s="199">
        <f t="shared" si="9"/>
        <v>-2.57</v>
      </c>
      <c r="R42" s="199">
        <v>40.4</v>
      </c>
      <c r="S42" s="214">
        <f t="shared" si="10"/>
        <v>1.53360849056604</v>
      </c>
      <c r="T42" s="199">
        <f t="shared" si="11"/>
        <v>26.01</v>
      </c>
      <c r="U42" s="170">
        <v>42.97</v>
      </c>
      <c r="V42" s="214">
        <f t="shared" si="12"/>
        <v>0.0613266583229037</v>
      </c>
      <c r="W42" s="199">
        <f t="shared" si="13"/>
        <v>0.98</v>
      </c>
      <c r="X42" s="170">
        <v>16.96</v>
      </c>
      <c r="Y42" s="214">
        <f t="shared" si="14"/>
        <v>-0.529169121979965</v>
      </c>
      <c r="Z42" s="199">
        <f t="shared" si="15"/>
        <v>-17.96</v>
      </c>
      <c r="AA42" s="199">
        <v>15.98</v>
      </c>
      <c r="AB42" s="214">
        <f t="shared" si="16"/>
        <v>-0.424257845631892</v>
      </c>
      <c r="AC42" s="199">
        <f t="shared" si="17"/>
        <v>-25.01</v>
      </c>
      <c r="AD42" s="199">
        <v>33.94</v>
      </c>
      <c r="AE42" s="214">
        <f t="shared" si="18"/>
        <v>0.966310873915944</v>
      </c>
      <c r="AF42" s="199">
        <f t="shared" si="19"/>
        <v>28.97</v>
      </c>
      <c r="AG42" s="199">
        <v>58.95</v>
      </c>
      <c r="AH42" s="199">
        <f t="shared" si="20"/>
        <v>-0.142938822184105</v>
      </c>
      <c r="AI42" s="199">
        <f t="shared" si="21"/>
        <v>-5</v>
      </c>
      <c r="AJ42" s="199">
        <v>29.98</v>
      </c>
      <c r="AK42" s="214">
        <f t="shared" si="22"/>
        <v>-0.312905126694166</v>
      </c>
      <c r="AL42" s="199">
        <f t="shared" si="23"/>
        <v>-15.93</v>
      </c>
      <c r="AM42" s="199">
        <v>34.98</v>
      </c>
      <c r="AN42" s="214">
        <f t="shared" si="24"/>
        <v>0.822118826055834</v>
      </c>
      <c r="AO42" s="199">
        <f t="shared" si="25"/>
        <v>22.97</v>
      </c>
      <c r="AP42" s="227">
        <v>50.91</v>
      </c>
      <c r="AQ42" s="214">
        <f t="shared" si="26"/>
        <v>0.166110183639399</v>
      </c>
      <c r="AR42" s="199">
        <f t="shared" si="27"/>
        <v>3.98</v>
      </c>
      <c r="AS42" s="170">
        <v>27.94</v>
      </c>
      <c r="AT42" s="214">
        <f t="shared" si="28"/>
        <v>3.0066889632107</v>
      </c>
      <c r="AU42" s="199">
        <f t="shared" si="29"/>
        <v>17.98</v>
      </c>
      <c r="AV42" s="199">
        <v>23.96</v>
      </c>
      <c r="AW42" s="214">
        <f t="shared" si="30"/>
        <v>-0.700700700700701</v>
      </c>
      <c r="AX42" s="199">
        <f t="shared" si="31"/>
        <v>-14</v>
      </c>
      <c r="AY42" s="199">
        <v>5.98</v>
      </c>
      <c r="AZ42" s="199">
        <f t="shared" si="32"/>
        <v>0.054910242872228</v>
      </c>
      <c r="BA42" s="199">
        <f t="shared" si="33"/>
        <v>1.04</v>
      </c>
      <c r="BB42" s="227">
        <v>19.98</v>
      </c>
      <c r="BC42" s="199">
        <f t="shared" si="34"/>
        <v>0.152769324406573</v>
      </c>
      <c r="BD42" s="199">
        <f t="shared" si="35"/>
        <v>2.51</v>
      </c>
      <c r="BE42" s="227">
        <v>18.94</v>
      </c>
      <c r="BF42" s="214">
        <f t="shared" si="36"/>
        <v>-0.660747470576089</v>
      </c>
      <c r="BG42" s="199">
        <f t="shared" si="37"/>
        <v>-32</v>
      </c>
      <c r="BH42" s="170">
        <v>16.43</v>
      </c>
      <c r="BI42" s="214">
        <f t="shared" si="38"/>
        <v>2.03826850690088</v>
      </c>
      <c r="BJ42" s="199">
        <f t="shared" si="39"/>
        <v>32.49</v>
      </c>
      <c r="BK42" s="170">
        <v>48.43</v>
      </c>
      <c r="BL42" s="214">
        <f t="shared" si="40"/>
        <v>0.228989976869699</v>
      </c>
      <c r="BM42" s="199">
        <f t="shared" si="41"/>
        <v>2.97</v>
      </c>
      <c r="BN42" s="170">
        <v>15.94</v>
      </c>
      <c r="BO42" s="214">
        <f t="shared" si="42"/>
        <v>0.0826377295492488</v>
      </c>
      <c r="BP42" s="199">
        <f t="shared" si="215"/>
        <v>0.99</v>
      </c>
      <c r="BQ42" s="199">
        <v>12.97</v>
      </c>
      <c r="BR42" s="214">
        <f t="shared" si="44"/>
        <v>-0.777901371894698</v>
      </c>
      <c r="BS42" s="199">
        <f t="shared" si="216"/>
        <v>-41.96</v>
      </c>
      <c r="BT42" s="199">
        <v>11.98</v>
      </c>
      <c r="BU42" s="214">
        <f t="shared" si="46"/>
        <v>1.6996996996997</v>
      </c>
      <c r="BV42" s="199">
        <f t="shared" si="217"/>
        <v>33.96</v>
      </c>
      <c r="BW42" s="170">
        <v>53.94</v>
      </c>
      <c r="BX42" s="214">
        <f t="shared" si="48"/>
        <v>-0.473656480505796</v>
      </c>
      <c r="BY42" s="199">
        <f t="shared" si="218"/>
        <v>-17.98</v>
      </c>
      <c r="BZ42" s="170">
        <v>19.98</v>
      </c>
      <c r="CA42" s="214">
        <f t="shared" si="50"/>
        <v>2.80360721442886</v>
      </c>
      <c r="CB42" s="199">
        <f t="shared" si="219"/>
        <v>27.98</v>
      </c>
      <c r="CC42" s="231">
        <v>37.96</v>
      </c>
      <c r="CD42" s="214">
        <f t="shared" si="52"/>
        <v>-0.615562403697997</v>
      </c>
      <c r="CE42" s="199">
        <f t="shared" si="220"/>
        <v>-15.98</v>
      </c>
      <c r="CF42" s="170">
        <v>9.98</v>
      </c>
      <c r="CG42" s="214">
        <f t="shared" si="54"/>
        <v>-0.103900586813945</v>
      </c>
      <c r="CH42" s="199">
        <f t="shared" si="221"/>
        <v>-3.01</v>
      </c>
      <c r="CI42" s="170">
        <v>25.96</v>
      </c>
      <c r="CJ42" s="214">
        <f t="shared" si="56"/>
        <v>0.260661444734552</v>
      </c>
      <c r="CK42" s="199">
        <f t="shared" si="222"/>
        <v>5.99</v>
      </c>
      <c r="CL42" s="199">
        <v>28.97</v>
      </c>
      <c r="CM42" s="214">
        <f t="shared" si="58"/>
        <v>-0.281425891181989</v>
      </c>
      <c r="CN42" s="199">
        <f t="shared" si="223"/>
        <v>-9</v>
      </c>
      <c r="CO42" s="199">
        <v>22.98</v>
      </c>
      <c r="CP42" s="214">
        <f t="shared" si="60"/>
        <v>1.67391304347826</v>
      </c>
      <c r="CQ42" s="199">
        <f t="shared" si="224"/>
        <v>20.02</v>
      </c>
      <c r="CR42" s="199">
        <v>31.98</v>
      </c>
      <c r="CS42" s="214">
        <f t="shared" si="62"/>
        <v>-0.750729470612755</v>
      </c>
      <c r="CT42" s="199">
        <f t="shared" si="225"/>
        <v>-36.02</v>
      </c>
      <c r="CU42" s="199">
        <v>11.96</v>
      </c>
      <c r="CV42" s="214">
        <f t="shared" si="64"/>
        <v>0.999166666666667</v>
      </c>
      <c r="CW42" s="199">
        <f t="shared" si="226"/>
        <v>23.98</v>
      </c>
      <c r="CX42" s="170">
        <v>47.98</v>
      </c>
      <c r="CY42" s="214">
        <f t="shared" si="66"/>
        <v>0.201201201201201</v>
      </c>
      <c r="CZ42" s="199">
        <f t="shared" si="227"/>
        <v>4.02</v>
      </c>
      <c r="DA42" s="199">
        <v>24</v>
      </c>
      <c r="DB42" s="214">
        <f t="shared" si="68"/>
        <v>-0.308889657557938</v>
      </c>
      <c r="DC42" s="199">
        <f t="shared" si="228"/>
        <v>-8.93</v>
      </c>
      <c r="DD42" s="170">
        <v>19.98</v>
      </c>
      <c r="DE42" s="214">
        <f t="shared" si="70"/>
        <v>-0.237001847453154</v>
      </c>
      <c r="DF42" s="199">
        <f t="shared" si="229"/>
        <v>-8.98</v>
      </c>
      <c r="DG42" s="199">
        <v>28.91</v>
      </c>
      <c r="DH42" s="214">
        <f t="shared" si="72"/>
        <v>0.725409836065574</v>
      </c>
      <c r="DI42" s="199">
        <f t="shared" si="230"/>
        <v>15.93</v>
      </c>
      <c r="DJ42" s="170">
        <v>37.89</v>
      </c>
      <c r="DK42" s="214">
        <f t="shared" si="74"/>
        <v>-0.000909918107370317</v>
      </c>
      <c r="DL42" s="199">
        <f t="shared" si="231"/>
        <v>-0.0199999999999996</v>
      </c>
      <c r="DM42" s="199">
        <v>21.96</v>
      </c>
      <c r="DN42" s="214">
        <f t="shared" si="76"/>
        <v>0.468269873079492</v>
      </c>
      <c r="DO42" s="199">
        <f t="shared" si="232"/>
        <v>7.01</v>
      </c>
      <c r="DP42" s="199">
        <v>21.98</v>
      </c>
      <c r="DQ42" s="214">
        <f t="shared" si="78"/>
        <v>-0.464592274678112</v>
      </c>
      <c r="DR42" s="199">
        <f t="shared" si="233"/>
        <v>-12.99</v>
      </c>
      <c r="DS42" s="199">
        <v>14.97</v>
      </c>
      <c r="DT42" s="214">
        <f t="shared" si="80"/>
        <v>-0.299949924887331</v>
      </c>
      <c r="DU42" s="199">
        <f t="shared" si="81"/>
        <v>-11.98</v>
      </c>
      <c r="DV42" s="199">
        <v>27.96</v>
      </c>
      <c r="DW42" s="214">
        <f t="shared" si="82"/>
        <v>-0.111457174638487</v>
      </c>
      <c r="DX42" s="199">
        <f t="shared" si="83"/>
        <v>-5.01000000000001</v>
      </c>
      <c r="DY42" s="199">
        <v>39.94</v>
      </c>
      <c r="DZ42" s="214">
        <f t="shared" si="84"/>
        <v>0.500333778371162</v>
      </c>
      <c r="EA42" s="199">
        <f t="shared" si="85"/>
        <v>14.99</v>
      </c>
      <c r="EB42" s="170">
        <v>44.95</v>
      </c>
      <c r="EC42" s="214">
        <f t="shared" si="86"/>
        <v>-0.189613199891804</v>
      </c>
      <c r="ED42" s="199">
        <f t="shared" si="87"/>
        <v>-7.01</v>
      </c>
      <c r="EE42" s="199">
        <v>29.96</v>
      </c>
      <c r="EF42" s="214">
        <f t="shared" si="88"/>
        <v>0.544277360066834</v>
      </c>
      <c r="EG42" s="199">
        <f t="shared" si="89"/>
        <v>13.03</v>
      </c>
      <c r="EH42" s="199">
        <v>36.97</v>
      </c>
      <c r="EI42" s="214">
        <f t="shared" si="90"/>
        <v>-0.273444613050076</v>
      </c>
      <c r="EJ42" s="199">
        <f t="shared" si="91"/>
        <v>-9.01</v>
      </c>
      <c r="EK42" s="199">
        <v>23.94</v>
      </c>
      <c r="EL42" s="214">
        <f t="shared" si="92"/>
        <v>0.433231839930405</v>
      </c>
      <c r="EM42" s="199">
        <f t="shared" si="93"/>
        <v>9.96</v>
      </c>
      <c r="EN42" s="170">
        <v>32.95</v>
      </c>
      <c r="EO42" s="214">
        <f t="shared" si="94"/>
        <v>-0.176575931232092</v>
      </c>
      <c r="EP42" s="199">
        <f t="shared" si="95"/>
        <v>-4.93</v>
      </c>
      <c r="EQ42" s="199">
        <v>22.99</v>
      </c>
      <c r="ER42" s="214">
        <f t="shared" si="96"/>
        <v>-0.641177226577561</v>
      </c>
      <c r="ES42" s="199">
        <f t="shared" si="97"/>
        <v>-49.89</v>
      </c>
      <c r="ET42" s="170">
        <v>27.92</v>
      </c>
      <c r="EU42" s="214">
        <f t="shared" si="98"/>
        <v>0.971370661261718</v>
      </c>
      <c r="EV42" s="199">
        <f t="shared" si="99"/>
        <v>38.34</v>
      </c>
      <c r="EW42" s="199">
        <v>77.81</v>
      </c>
      <c r="EX42" s="214">
        <f t="shared" si="100"/>
        <v>-0.575271709889164</v>
      </c>
      <c r="EY42" s="199">
        <f t="shared" si="101"/>
        <v>-53.46</v>
      </c>
      <c r="EZ42" s="199">
        <v>39.47</v>
      </c>
      <c r="FA42" s="214">
        <f t="shared" si="190"/>
        <v>1.73403942335981</v>
      </c>
      <c r="FB42" s="199">
        <f t="shared" si="103"/>
        <v>58.94</v>
      </c>
      <c r="FC42" s="199">
        <v>92.93</v>
      </c>
      <c r="FD42" s="214">
        <f t="shared" si="104"/>
        <v>-0.227148703956344</v>
      </c>
      <c r="FE42" s="199">
        <f t="shared" si="105"/>
        <v>-9.98999999999999</v>
      </c>
      <c r="FF42" s="199">
        <v>33.99</v>
      </c>
      <c r="FG42" s="214">
        <f t="shared" si="106"/>
        <v>0.0732064421669107</v>
      </c>
      <c r="FH42" s="199">
        <f t="shared" si="107"/>
        <v>3</v>
      </c>
      <c r="FI42" s="199">
        <v>43.98</v>
      </c>
      <c r="FJ42" s="214">
        <f t="shared" si="108"/>
        <v>-0.106994988014818</v>
      </c>
      <c r="FK42" s="199">
        <f t="shared" si="109"/>
        <v>-4.91</v>
      </c>
      <c r="FL42" s="199">
        <v>40.98</v>
      </c>
      <c r="FM42" s="214">
        <f t="shared" si="110"/>
        <v>-0.208383646713817</v>
      </c>
      <c r="FN42" s="170">
        <f t="shared" si="111"/>
        <v>-12.08</v>
      </c>
      <c r="FO42" s="170">
        <v>45.89</v>
      </c>
      <c r="FP42" s="214">
        <f t="shared" si="112"/>
        <v>0.43383626020282</v>
      </c>
      <c r="FQ42" s="199">
        <f t="shared" si="113"/>
        <v>17.54</v>
      </c>
      <c r="FR42" s="170">
        <v>57.97</v>
      </c>
      <c r="FS42" s="214">
        <f t="shared" si="114"/>
        <v>0.191570881226054</v>
      </c>
      <c r="FT42" s="199">
        <f t="shared" si="115"/>
        <v>6.5</v>
      </c>
      <c r="FU42" s="199">
        <v>40.43</v>
      </c>
      <c r="FV42" s="214">
        <f t="shared" si="116"/>
        <v>-0.359206798866856</v>
      </c>
      <c r="FW42" s="170">
        <f t="shared" si="117"/>
        <v>-19.02</v>
      </c>
      <c r="FX42" s="170">
        <v>33.93</v>
      </c>
      <c r="FY42" s="214">
        <f t="shared" si="118"/>
        <v>0.82712215320911</v>
      </c>
      <c r="FZ42" s="170">
        <f t="shared" si="119"/>
        <v>23.97</v>
      </c>
      <c r="GA42" s="170">
        <v>52.95</v>
      </c>
      <c r="GB42" s="234">
        <f t="shared" si="120"/>
        <v>-0.600165562913907</v>
      </c>
      <c r="GC42" s="199">
        <f t="shared" si="121"/>
        <v>-43.5</v>
      </c>
      <c r="GD42" s="170">
        <v>28.98</v>
      </c>
      <c r="GE42" s="234">
        <f t="shared" si="122"/>
        <v>5.5950864422202</v>
      </c>
      <c r="GF42" s="199">
        <f t="shared" si="123"/>
        <v>61.49</v>
      </c>
      <c r="GG42" s="170">
        <v>72.48</v>
      </c>
      <c r="GH42" s="234">
        <f t="shared" si="124"/>
        <v>-0.576656394453005</v>
      </c>
      <c r="GI42" s="199">
        <f t="shared" si="125"/>
        <v>-14.97</v>
      </c>
      <c r="GJ42" s="170">
        <v>10.99</v>
      </c>
      <c r="GK42" s="234">
        <f t="shared" si="126"/>
        <v>-0.380725190839695</v>
      </c>
      <c r="GL42" s="199">
        <f t="shared" si="127"/>
        <v>-15.96</v>
      </c>
      <c r="GM42" s="170">
        <v>25.96</v>
      </c>
      <c r="GN42" s="240">
        <f t="shared" si="128"/>
        <v>-0.264044943820225</v>
      </c>
      <c r="GO42" s="199">
        <f t="shared" si="129"/>
        <v>-15.04</v>
      </c>
      <c r="GP42" s="199">
        <v>41.92</v>
      </c>
      <c r="GQ42" s="234">
        <f t="shared" si="130"/>
        <v>0.582222222222222</v>
      </c>
      <c r="GR42" s="199">
        <f t="shared" si="131"/>
        <v>20.96</v>
      </c>
      <c r="GS42" s="199">
        <v>56.96</v>
      </c>
      <c r="GT42" s="199">
        <v>36</v>
      </c>
      <c r="GU42" s="214">
        <f t="shared" si="132"/>
        <v>0.25141065830721</v>
      </c>
      <c r="GV42" s="199">
        <f t="shared" si="234"/>
        <v>8.02</v>
      </c>
      <c r="GW42" s="199">
        <v>39.92</v>
      </c>
      <c r="GX42" s="214">
        <f t="shared" si="134"/>
        <v>-0.200901803607214</v>
      </c>
      <c r="GY42" s="229">
        <f t="shared" si="135"/>
        <v>-8.02</v>
      </c>
      <c r="GZ42" s="199">
        <v>31.9</v>
      </c>
      <c r="HA42" s="214">
        <f t="shared" si="136"/>
        <v>-0.102114260008997</v>
      </c>
      <c r="HB42" s="199">
        <f t="shared" si="137"/>
        <v>-4.54</v>
      </c>
      <c r="HC42" s="199">
        <v>39.92</v>
      </c>
      <c r="HD42" s="199">
        <v>44.46</v>
      </c>
      <c r="HE42" s="199">
        <v>20.96</v>
      </c>
      <c r="HF42" s="234">
        <f t="shared" si="138"/>
        <v>-0.333333333333333</v>
      </c>
      <c r="HG42" s="229">
        <f t="shared" si="139"/>
        <v>-19.5</v>
      </c>
      <c r="HH42" s="199">
        <v>39</v>
      </c>
      <c r="HI42" s="199">
        <v>58.5</v>
      </c>
      <c r="HJ42" s="199">
        <v>28.98</v>
      </c>
      <c r="HK42" s="234">
        <f t="shared" si="140"/>
        <v>0.444444444444444</v>
      </c>
      <c r="HL42" s="229">
        <f t="shared" si="141"/>
        <v>11.52</v>
      </c>
      <c r="HM42" s="199">
        <v>37.44</v>
      </c>
      <c r="HN42" s="234">
        <f t="shared" si="142"/>
        <v>-0.536148890479599</v>
      </c>
      <c r="HO42" s="229">
        <f t="shared" si="143"/>
        <v>-29.96</v>
      </c>
      <c r="HP42" s="199">
        <v>25.92</v>
      </c>
      <c r="HQ42" s="214" t="e">
        <f t="shared" si="144"/>
        <v>#DIV/0!</v>
      </c>
      <c r="HR42" s="199">
        <f t="shared" si="145"/>
        <v>55.88</v>
      </c>
      <c r="HS42" s="199">
        <v>55.88</v>
      </c>
    </row>
    <row r="43" ht="15" customHeight="1" spans="1:227">
      <c r="A43" s="220" t="s">
        <v>45</v>
      </c>
      <c r="B43" s="199">
        <v>65</v>
      </c>
      <c r="C43" s="199">
        <v>231.41</v>
      </c>
      <c r="D43" s="213">
        <f t="shared" si="0"/>
        <v>-0.179719484457923</v>
      </c>
      <c r="E43" s="201">
        <f t="shared" si="1"/>
        <v>-47.41</v>
      </c>
      <c r="F43" s="199">
        <v>216.39</v>
      </c>
      <c r="G43" s="214">
        <f t="shared" si="2"/>
        <v>0.0999457949380811</v>
      </c>
      <c r="H43" s="199">
        <f t="shared" si="3"/>
        <v>23.97</v>
      </c>
      <c r="I43" s="199">
        <v>263.8</v>
      </c>
      <c r="J43" s="214">
        <f t="shared" si="4"/>
        <v>-0.071290272614622</v>
      </c>
      <c r="K43" s="199">
        <f t="shared" si="5"/>
        <v>-18.41</v>
      </c>
      <c r="L43" s="199">
        <v>239.83</v>
      </c>
      <c r="M43" s="214">
        <f t="shared" si="6"/>
        <v>-0.217644207464857</v>
      </c>
      <c r="N43" s="199">
        <f t="shared" si="7"/>
        <v>-71.84</v>
      </c>
      <c r="O43" s="199">
        <v>258.24</v>
      </c>
      <c r="P43" s="214">
        <f t="shared" si="8"/>
        <v>0.205331385795143</v>
      </c>
      <c r="Q43" s="199">
        <f t="shared" si="9"/>
        <v>56.23</v>
      </c>
      <c r="R43" s="199">
        <v>330.08</v>
      </c>
      <c r="S43" s="214">
        <f t="shared" si="10"/>
        <v>-0.0659003308660504</v>
      </c>
      <c r="T43" s="199">
        <f t="shared" si="11"/>
        <v>-19.32</v>
      </c>
      <c r="U43" s="170">
        <v>273.85</v>
      </c>
      <c r="V43" s="214">
        <f t="shared" si="12"/>
        <v>0.0685595567867036</v>
      </c>
      <c r="W43" s="199">
        <f t="shared" si="13"/>
        <v>18.81</v>
      </c>
      <c r="X43" s="170">
        <v>293.17</v>
      </c>
      <c r="Y43" s="214">
        <f t="shared" si="14"/>
        <v>-0.243520458806661</v>
      </c>
      <c r="Z43" s="199">
        <f t="shared" si="15"/>
        <v>-88.32</v>
      </c>
      <c r="AA43" s="199">
        <v>274.36</v>
      </c>
      <c r="AB43" s="214">
        <f t="shared" si="16"/>
        <v>0.0151994401679496</v>
      </c>
      <c r="AC43" s="199">
        <f t="shared" si="17"/>
        <v>5.43000000000001</v>
      </c>
      <c r="AD43" s="199">
        <v>362.68</v>
      </c>
      <c r="AE43" s="214">
        <f t="shared" si="18"/>
        <v>0.432322989335258</v>
      </c>
      <c r="AF43" s="199">
        <f t="shared" si="19"/>
        <v>107.83</v>
      </c>
      <c r="AG43" s="199">
        <v>357.25</v>
      </c>
      <c r="AH43" s="199">
        <f t="shared" si="20"/>
        <v>-0.209570591031532</v>
      </c>
      <c r="AI43" s="199">
        <f t="shared" si="21"/>
        <v>-66.13</v>
      </c>
      <c r="AJ43" s="199">
        <v>249.42</v>
      </c>
      <c r="AK43" s="214">
        <f t="shared" si="22"/>
        <v>-0.188713202211081</v>
      </c>
      <c r="AL43" s="199">
        <f t="shared" si="23"/>
        <v>-73.4</v>
      </c>
      <c r="AM43" s="199">
        <v>315.55</v>
      </c>
      <c r="AN43" s="214">
        <f t="shared" si="24"/>
        <v>0.105034376953236</v>
      </c>
      <c r="AO43" s="199">
        <f t="shared" si="25"/>
        <v>36.97</v>
      </c>
      <c r="AP43" s="227">
        <v>388.95</v>
      </c>
      <c r="AQ43" s="214">
        <f t="shared" si="26"/>
        <v>0.121062521896996</v>
      </c>
      <c r="AR43" s="199">
        <f t="shared" si="27"/>
        <v>38.01</v>
      </c>
      <c r="AS43" s="170">
        <v>351.98</v>
      </c>
      <c r="AT43" s="214">
        <f t="shared" si="28"/>
        <v>0.00958230168172616</v>
      </c>
      <c r="AU43" s="199">
        <f t="shared" si="29"/>
        <v>2.98000000000002</v>
      </c>
      <c r="AV43" s="199">
        <v>313.97</v>
      </c>
      <c r="AW43" s="214">
        <f t="shared" si="30"/>
        <v>-0.128708710391393</v>
      </c>
      <c r="AX43" s="199">
        <f t="shared" si="31"/>
        <v>-45.94</v>
      </c>
      <c r="AY43" s="199">
        <v>310.99</v>
      </c>
      <c r="AZ43" s="199">
        <f t="shared" si="32"/>
        <v>-0.100841394598952</v>
      </c>
      <c r="BA43" s="199">
        <f t="shared" si="33"/>
        <v>-40.03</v>
      </c>
      <c r="BB43" s="227">
        <v>356.93</v>
      </c>
      <c r="BC43" s="199">
        <f t="shared" si="34"/>
        <v>0.164412894898947</v>
      </c>
      <c r="BD43" s="199">
        <f t="shared" si="35"/>
        <v>56.05</v>
      </c>
      <c r="BE43" s="227">
        <v>396.96</v>
      </c>
      <c r="BF43" s="214">
        <f t="shared" si="36"/>
        <v>-0.0809564889200409</v>
      </c>
      <c r="BG43" s="199">
        <f t="shared" si="37"/>
        <v>-30.03</v>
      </c>
      <c r="BH43" s="170">
        <v>340.91</v>
      </c>
      <c r="BI43" s="214">
        <f t="shared" si="38"/>
        <v>0.228481536678258</v>
      </c>
      <c r="BJ43" s="199">
        <f t="shared" si="39"/>
        <v>68.99</v>
      </c>
      <c r="BK43" s="170">
        <v>370.94</v>
      </c>
      <c r="BL43" s="214">
        <f t="shared" si="40"/>
        <v>0.411179137262233</v>
      </c>
      <c r="BM43" s="199">
        <f t="shared" si="41"/>
        <v>87.98</v>
      </c>
      <c r="BN43" s="170">
        <v>301.95</v>
      </c>
      <c r="BO43" s="214">
        <f t="shared" si="42"/>
        <v>-0.133584386135407</v>
      </c>
      <c r="BP43" s="199">
        <f t="shared" si="215"/>
        <v>-32.99</v>
      </c>
      <c r="BQ43" s="199">
        <v>213.97</v>
      </c>
      <c r="BR43" s="214">
        <f t="shared" si="44"/>
        <v>0.0881692002643755</v>
      </c>
      <c r="BS43" s="199">
        <f t="shared" si="216"/>
        <v>20.01</v>
      </c>
      <c r="BT43" s="199">
        <v>246.96</v>
      </c>
      <c r="BU43" s="214">
        <f t="shared" si="46"/>
        <v>-0.227798570942497</v>
      </c>
      <c r="BV43" s="199">
        <f t="shared" si="217"/>
        <v>-66.95</v>
      </c>
      <c r="BW43" s="170">
        <v>226.95</v>
      </c>
      <c r="BX43" s="214">
        <f t="shared" si="48"/>
        <v>0.413252548567032</v>
      </c>
      <c r="BY43" s="199">
        <f t="shared" si="218"/>
        <v>85.94</v>
      </c>
      <c r="BZ43" s="170">
        <v>293.9</v>
      </c>
      <c r="CA43" s="214">
        <f t="shared" si="50"/>
        <v>-0.0588767706023442</v>
      </c>
      <c r="CB43" s="199">
        <f t="shared" si="219"/>
        <v>-13.01</v>
      </c>
      <c r="CC43" s="231">
        <v>207.96</v>
      </c>
      <c r="CD43" s="214">
        <f t="shared" si="52"/>
        <v>0.0574245106953151</v>
      </c>
      <c r="CE43" s="199">
        <f t="shared" si="220"/>
        <v>12</v>
      </c>
      <c r="CF43" s="170">
        <v>220.97</v>
      </c>
      <c r="CG43" s="214">
        <f t="shared" si="54"/>
        <v>-0.186665628770482</v>
      </c>
      <c r="CH43" s="199">
        <f t="shared" si="221"/>
        <v>-47.96</v>
      </c>
      <c r="CI43" s="170">
        <v>208.97</v>
      </c>
      <c r="CJ43" s="214">
        <f t="shared" si="56"/>
        <v>-0.168457505340151</v>
      </c>
      <c r="CK43" s="199">
        <f t="shared" si="222"/>
        <v>-52.05</v>
      </c>
      <c r="CL43" s="199">
        <v>256.93</v>
      </c>
      <c r="CM43" s="214">
        <f t="shared" si="58"/>
        <v>0.0166156680814662</v>
      </c>
      <c r="CN43" s="199">
        <f t="shared" si="223"/>
        <v>5.05000000000001</v>
      </c>
      <c r="CO43" s="199">
        <v>308.98</v>
      </c>
      <c r="CP43" s="214">
        <f t="shared" si="60"/>
        <v>-0.178389922145329</v>
      </c>
      <c r="CQ43" s="199">
        <f t="shared" si="224"/>
        <v>-65.99</v>
      </c>
      <c r="CR43" s="199">
        <v>303.93</v>
      </c>
      <c r="CS43" s="214">
        <f t="shared" si="62"/>
        <v>0.307414999646568</v>
      </c>
      <c r="CT43" s="199">
        <f t="shared" si="225"/>
        <v>86.98</v>
      </c>
      <c r="CU43" s="199">
        <v>369.92</v>
      </c>
      <c r="CV43" s="214">
        <f t="shared" si="64"/>
        <v>0.274676758120467</v>
      </c>
      <c r="CW43" s="199">
        <f t="shared" si="226"/>
        <v>60.97</v>
      </c>
      <c r="CX43" s="170">
        <v>282.94</v>
      </c>
      <c r="CY43" s="214">
        <f t="shared" si="66"/>
        <v>0.193836390039262</v>
      </c>
      <c r="CZ43" s="199">
        <f t="shared" si="227"/>
        <v>36.04</v>
      </c>
      <c r="DA43" s="199">
        <v>221.97</v>
      </c>
      <c r="DB43" s="214">
        <f t="shared" si="68"/>
        <v>-0.0972518935715673</v>
      </c>
      <c r="DC43" s="199">
        <f t="shared" si="228"/>
        <v>-20.03</v>
      </c>
      <c r="DD43" s="170">
        <v>185.93</v>
      </c>
      <c r="DE43" s="214">
        <f t="shared" si="70"/>
        <v>-0.159106683542237</v>
      </c>
      <c r="DF43" s="199">
        <f t="shared" si="229"/>
        <v>-38.97</v>
      </c>
      <c r="DG43" s="199">
        <v>205.96</v>
      </c>
      <c r="DH43" s="214">
        <f t="shared" si="72"/>
        <v>-0.252988898377455</v>
      </c>
      <c r="DI43" s="199">
        <f t="shared" si="230"/>
        <v>-82.95</v>
      </c>
      <c r="DJ43" s="170">
        <v>244.93</v>
      </c>
      <c r="DK43" s="214">
        <f t="shared" si="74"/>
        <v>0.48388848660391</v>
      </c>
      <c r="DL43" s="199">
        <f t="shared" si="231"/>
        <v>106.92</v>
      </c>
      <c r="DM43" s="199">
        <v>327.88</v>
      </c>
      <c r="DN43" s="214">
        <f t="shared" si="76"/>
        <v>-0.324136665341205</v>
      </c>
      <c r="DO43" s="199">
        <f t="shared" si="232"/>
        <v>-105.97</v>
      </c>
      <c r="DP43" s="199">
        <v>220.96</v>
      </c>
      <c r="DQ43" s="214">
        <f t="shared" si="78"/>
        <v>0.155883184839485</v>
      </c>
      <c r="DR43" s="199">
        <f t="shared" si="233"/>
        <v>44.09</v>
      </c>
      <c r="DS43" s="199">
        <v>326.93</v>
      </c>
      <c r="DT43" s="214">
        <f t="shared" si="80"/>
        <v>-0.0569170751225369</v>
      </c>
      <c r="DU43" s="199">
        <f t="shared" si="81"/>
        <v>-17.0700000000001</v>
      </c>
      <c r="DV43" s="199">
        <v>282.84</v>
      </c>
      <c r="DW43" s="214">
        <f t="shared" si="82"/>
        <v>0.357304489500362</v>
      </c>
      <c r="DX43" s="199">
        <f t="shared" si="83"/>
        <v>78.95</v>
      </c>
      <c r="DY43" s="199">
        <v>299.91</v>
      </c>
      <c r="DZ43" s="214">
        <f t="shared" si="84"/>
        <v>-0.219195024559172</v>
      </c>
      <c r="EA43" s="199">
        <f t="shared" si="85"/>
        <v>-62.03</v>
      </c>
      <c r="EB43" s="170">
        <v>220.96</v>
      </c>
      <c r="EC43" s="214">
        <f t="shared" si="86"/>
        <v>0.037125265704024</v>
      </c>
      <c r="ED43" s="199">
        <f t="shared" si="87"/>
        <v>10.13</v>
      </c>
      <c r="EE43" s="199">
        <v>282.99</v>
      </c>
      <c r="EF43" s="214">
        <f t="shared" si="88"/>
        <v>-0.0623045465479913</v>
      </c>
      <c r="EG43" s="199">
        <f t="shared" si="89"/>
        <v>-18.13</v>
      </c>
      <c r="EH43" s="199">
        <v>272.86</v>
      </c>
      <c r="EI43" s="214">
        <f t="shared" si="90"/>
        <v>0.0396212933190426</v>
      </c>
      <c r="EJ43" s="199">
        <f t="shared" si="91"/>
        <v>11.09</v>
      </c>
      <c r="EK43" s="199">
        <v>290.99</v>
      </c>
      <c r="EL43" s="214">
        <f t="shared" si="92"/>
        <v>0.168782361783865</v>
      </c>
      <c r="EM43" s="199">
        <f t="shared" si="93"/>
        <v>40.42</v>
      </c>
      <c r="EN43" s="170">
        <v>279.9</v>
      </c>
      <c r="EO43" s="214">
        <f t="shared" si="94"/>
        <v>-0.342015606110562</v>
      </c>
      <c r="EP43" s="199">
        <f t="shared" si="95"/>
        <v>-124.48</v>
      </c>
      <c r="EQ43" s="199">
        <v>239.48</v>
      </c>
      <c r="ER43" s="214">
        <f t="shared" si="96"/>
        <v>-0.220425386081779</v>
      </c>
      <c r="ES43" s="199">
        <f t="shared" si="97"/>
        <v>-102.91</v>
      </c>
      <c r="ET43" s="170">
        <v>363.96</v>
      </c>
      <c r="EU43" s="214">
        <f t="shared" si="98"/>
        <v>0.475102685624013</v>
      </c>
      <c r="EV43" s="199">
        <f t="shared" si="99"/>
        <v>150.37</v>
      </c>
      <c r="EW43" s="199">
        <v>466.87</v>
      </c>
      <c r="EX43" s="214">
        <f t="shared" si="100"/>
        <v>-0.224093550047805</v>
      </c>
      <c r="EY43" s="199">
        <f t="shared" si="101"/>
        <v>-91.41</v>
      </c>
      <c r="EZ43" s="199">
        <v>316.5</v>
      </c>
      <c r="FA43" s="214">
        <f t="shared" si="190"/>
        <v>0.0793268594713307</v>
      </c>
      <c r="FB43" s="199">
        <f t="shared" si="103"/>
        <v>29.98</v>
      </c>
      <c r="FC43" s="199">
        <v>407.91</v>
      </c>
      <c r="FD43" s="214">
        <f t="shared" si="104"/>
        <v>-0.086838862444729</v>
      </c>
      <c r="FE43" s="199">
        <f t="shared" si="105"/>
        <v>-35.94</v>
      </c>
      <c r="FF43" s="199">
        <v>377.93</v>
      </c>
      <c r="FG43" s="214">
        <f t="shared" si="106"/>
        <v>0.457545342489875</v>
      </c>
      <c r="FH43" s="199">
        <f t="shared" si="107"/>
        <v>129.92</v>
      </c>
      <c r="FI43" s="199">
        <v>413.87</v>
      </c>
      <c r="FJ43" s="214">
        <f t="shared" si="108"/>
        <v>-0.086654443693911</v>
      </c>
      <c r="FK43" s="199">
        <f t="shared" si="109"/>
        <v>-26.94</v>
      </c>
      <c r="FL43" s="199">
        <v>283.95</v>
      </c>
      <c r="FM43" s="214">
        <f t="shared" si="110"/>
        <v>0.00471835310086281</v>
      </c>
      <c r="FN43" s="170">
        <f t="shared" si="111"/>
        <v>1.45999999999998</v>
      </c>
      <c r="FO43" s="170">
        <v>310.89</v>
      </c>
      <c r="FP43" s="214">
        <f t="shared" si="112"/>
        <v>-0.263121546961326</v>
      </c>
      <c r="FQ43" s="199">
        <f t="shared" si="113"/>
        <v>-110.49</v>
      </c>
      <c r="FR43" s="170">
        <v>309.43</v>
      </c>
      <c r="FS43" s="214">
        <f t="shared" si="114"/>
        <v>0.438377748852504</v>
      </c>
      <c r="FT43" s="199">
        <f t="shared" si="115"/>
        <v>127.98</v>
      </c>
      <c r="FU43" s="199">
        <v>419.92</v>
      </c>
      <c r="FV43" s="214">
        <f t="shared" si="116"/>
        <v>-0.143644950280133</v>
      </c>
      <c r="FW43" s="170">
        <f t="shared" si="117"/>
        <v>-48.97</v>
      </c>
      <c r="FX43" s="170">
        <v>291.94</v>
      </c>
      <c r="FY43" s="214">
        <f t="shared" si="118"/>
        <v>-0.0257765838882062</v>
      </c>
      <c r="FZ43" s="170">
        <f t="shared" si="119"/>
        <v>-9.01999999999998</v>
      </c>
      <c r="GA43" s="170">
        <v>340.91</v>
      </c>
      <c r="GB43" s="234">
        <f t="shared" si="120"/>
        <v>0.190764623813251</v>
      </c>
      <c r="GC43" s="199">
        <f t="shared" si="121"/>
        <v>56.06</v>
      </c>
      <c r="GD43" s="170">
        <v>349.93</v>
      </c>
      <c r="GE43" s="234">
        <f t="shared" si="122"/>
        <v>0.113692348504946</v>
      </c>
      <c r="GF43" s="199">
        <f t="shared" si="123"/>
        <v>30</v>
      </c>
      <c r="GG43" s="170">
        <v>293.87</v>
      </c>
      <c r="GH43" s="234">
        <f t="shared" si="124"/>
        <v>-0.0153002201739001</v>
      </c>
      <c r="GI43" s="199">
        <f t="shared" si="125"/>
        <v>-4.10000000000002</v>
      </c>
      <c r="GJ43" s="170">
        <v>263.87</v>
      </c>
      <c r="GK43" s="234">
        <f t="shared" si="126"/>
        <v>-0.390797281014845</v>
      </c>
      <c r="GL43" s="199">
        <f t="shared" si="127"/>
        <v>-171.9</v>
      </c>
      <c r="GM43" s="170">
        <v>267.97</v>
      </c>
      <c r="GN43" s="240">
        <f t="shared" si="128"/>
        <v>0.126918248661389</v>
      </c>
      <c r="GO43" s="199">
        <f t="shared" si="129"/>
        <v>49.54</v>
      </c>
      <c r="GP43" s="199">
        <v>439.87</v>
      </c>
      <c r="GQ43" s="234">
        <f t="shared" si="130"/>
        <v>0.350809800664452</v>
      </c>
      <c r="GR43" s="199">
        <f t="shared" si="131"/>
        <v>101.37</v>
      </c>
      <c r="GS43" s="199">
        <v>390.33</v>
      </c>
      <c r="GT43" s="199">
        <v>288.96</v>
      </c>
      <c r="GU43" s="214">
        <f t="shared" si="132"/>
        <v>-0.052098798758267</v>
      </c>
      <c r="GV43" s="199">
        <f t="shared" si="234"/>
        <v>-15.44</v>
      </c>
      <c r="GW43" s="199">
        <v>280.92</v>
      </c>
      <c r="GX43" s="214">
        <f t="shared" si="134"/>
        <v>-0.145690400691842</v>
      </c>
      <c r="GY43" s="229">
        <f t="shared" si="135"/>
        <v>-50.54</v>
      </c>
      <c r="GZ43" s="199">
        <v>296.36</v>
      </c>
      <c r="HA43" s="214">
        <f t="shared" si="136"/>
        <v>0.150923990577618</v>
      </c>
      <c r="HB43" s="199">
        <f t="shared" si="137"/>
        <v>45.49</v>
      </c>
      <c r="HC43" s="199">
        <v>346.9</v>
      </c>
      <c r="HD43" s="199">
        <v>301.41</v>
      </c>
      <c r="HE43" s="199">
        <v>386.93</v>
      </c>
      <c r="HF43" s="234">
        <f t="shared" si="138"/>
        <v>-0.269697323146906</v>
      </c>
      <c r="HG43" s="229">
        <f t="shared" si="139"/>
        <v>-92.49</v>
      </c>
      <c r="HH43" s="199">
        <v>250.45</v>
      </c>
      <c r="HI43" s="199">
        <v>342.94</v>
      </c>
      <c r="HJ43" s="199">
        <v>314.92</v>
      </c>
      <c r="HK43" s="234">
        <f t="shared" si="140"/>
        <v>0.129546089664258</v>
      </c>
      <c r="HL43" s="229">
        <f t="shared" si="141"/>
        <v>32.45</v>
      </c>
      <c r="HM43" s="199">
        <v>282.94</v>
      </c>
      <c r="HN43" s="234">
        <f t="shared" si="142"/>
        <v>0.187156398104265</v>
      </c>
      <c r="HO43" s="229">
        <f t="shared" si="143"/>
        <v>39.49</v>
      </c>
      <c r="HP43" s="199">
        <v>250.49</v>
      </c>
      <c r="HQ43" s="214" t="e">
        <f t="shared" si="144"/>
        <v>#DIV/0!</v>
      </c>
      <c r="HR43" s="199">
        <f t="shared" si="145"/>
        <v>211</v>
      </c>
      <c r="HS43" s="199">
        <v>211</v>
      </c>
    </row>
    <row r="44" ht="13.5" spans="1:227">
      <c r="A44" s="220" t="s">
        <v>46</v>
      </c>
      <c r="B44" s="199">
        <v>78</v>
      </c>
      <c r="C44" s="199">
        <v>209.05</v>
      </c>
      <c r="D44" s="213">
        <f t="shared" si="0"/>
        <v>-0.0232209434268114</v>
      </c>
      <c r="E44" s="201">
        <f t="shared" si="1"/>
        <v>-5.72999999999999</v>
      </c>
      <c r="F44" s="199">
        <v>241.03</v>
      </c>
      <c r="G44" s="214">
        <f t="shared" si="2"/>
        <v>-0.0779807943803012</v>
      </c>
      <c r="H44" s="199">
        <f t="shared" si="3"/>
        <v>-20.87</v>
      </c>
      <c r="I44" s="199">
        <v>246.76</v>
      </c>
      <c r="J44" s="214">
        <f t="shared" si="4"/>
        <v>0.405029399412012</v>
      </c>
      <c r="K44" s="199">
        <f t="shared" si="5"/>
        <v>77.15</v>
      </c>
      <c r="L44" s="199">
        <v>267.63</v>
      </c>
      <c r="M44" s="214">
        <f t="shared" si="6"/>
        <v>-0.0910045335242187</v>
      </c>
      <c r="N44" s="199">
        <f t="shared" si="7"/>
        <v>-19.07</v>
      </c>
      <c r="O44" s="199">
        <v>190.48</v>
      </c>
      <c r="P44" s="214">
        <f t="shared" si="8"/>
        <v>-0.189957091499478</v>
      </c>
      <c r="Q44" s="199">
        <f t="shared" si="9"/>
        <v>-49.14</v>
      </c>
      <c r="R44" s="199">
        <v>209.55</v>
      </c>
      <c r="S44" s="214">
        <f t="shared" si="10"/>
        <v>0.0247177658942365</v>
      </c>
      <c r="T44" s="199">
        <f t="shared" si="11"/>
        <v>6.24000000000001</v>
      </c>
      <c r="U44" s="170">
        <v>258.69</v>
      </c>
      <c r="V44" s="214">
        <f t="shared" si="12"/>
        <v>0.449529168580615</v>
      </c>
      <c r="W44" s="199">
        <f t="shared" si="13"/>
        <v>78.29</v>
      </c>
      <c r="X44" s="170">
        <v>252.45</v>
      </c>
      <c r="Y44" s="214">
        <f t="shared" si="14"/>
        <v>-0.501302866305873</v>
      </c>
      <c r="Z44" s="199">
        <f t="shared" si="15"/>
        <v>-175.07</v>
      </c>
      <c r="AA44" s="199">
        <v>174.16</v>
      </c>
      <c r="AB44" s="214">
        <f t="shared" si="16"/>
        <v>-0.158765717589247</v>
      </c>
      <c r="AC44" s="199">
        <f t="shared" si="17"/>
        <v>-65.91</v>
      </c>
      <c r="AD44" s="199">
        <v>349.23</v>
      </c>
      <c r="AE44" s="214">
        <f t="shared" si="18"/>
        <v>0.370144229182481</v>
      </c>
      <c r="AF44" s="199">
        <f t="shared" si="19"/>
        <v>112.15</v>
      </c>
      <c r="AG44" s="199">
        <v>415.14</v>
      </c>
      <c r="AH44" s="199">
        <f t="shared" si="20"/>
        <v>-0.0846776629810887</v>
      </c>
      <c r="AI44" s="199">
        <f t="shared" si="21"/>
        <v>-28.03</v>
      </c>
      <c r="AJ44" s="199">
        <v>302.99</v>
      </c>
      <c r="AK44" s="214">
        <f t="shared" si="22"/>
        <v>0.116876982252514</v>
      </c>
      <c r="AL44" s="199">
        <f t="shared" si="23"/>
        <v>34.64</v>
      </c>
      <c r="AM44" s="199">
        <v>331.02</v>
      </c>
      <c r="AN44" s="214">
        <f t="shared" si="24"/>
        <v>0.0113977613977613</v>
      </c>
      <c r="AO44" s="199">
        <f t="shared" si="25"/>
        <v>3.33999999999997</v>
      </c>
      <c r="AP44" s="227">
        <v>296.38</v>
      </c>
      <c r="AQ44" s="214">
        <f t="shared" si="26"/>
        <v>0.404322614654718</v>
      </c>
      <c r="AR44" s="199">
        <f t="shared" si="27"/>
        <v>84.37</v>
      </c>
      <c r="AS44" s="170">
        <v>293.04</v>
      </c>
      <c r="AT44" s="214">
        <f t="shared" si="28"/>
        <v>-0.1084764590276</v>
      </c>
      <c r="AU44" s="199">
        <f t="shared" si="29"/>
        <v>-25.39</v>
      </c>
      <c r="AV44" s="199">
        <v>208.67</v>
      </c>
      <c r="AW44" s="214">
        <f t="shared" si="30"/>
        <v>-0.479739491875792</v>
      </c>
      <c r="AX44" s="199">
        <f t="shared" si="31"/>
        <v>-215.83</v>
      </c>
      <c r="AY44" s="199">
        <v>234.06</v>
      </c>
      <c r="AZ44" s="199">
        <f t="shared" si="32"/>
        <v>0.118100255983299</v>
      </c>
      <c r="BA44" s="199">
        <f t="shared" si="33"/>
        <v>47.52</v>
      </c>
      <c r="BB44" s="227">
        <v>449.89</v>
      </c>
      <c r="BC44" s="199">
        <f t="shared" si="34"/>
        <v>0.448572560031681</v>
      </c>
      <c r="BD44" s="199">
        <f t="shared" si="35"/>
        <v>124.6</v>
      </c>
      <c r="BE44" s="227">
        <v>402.37</v>
      </c>
      <c r="BF44" s="214">
        <f t="shared" si="36"/>
        <v>-0.111363490946318</v>
      </c>
      <c r="BG44" s="199">
        <f t="shared" si="37"/>
        <v>-34.81</v>
      </c>
      <c r="BH44" s="170">
        <v>277.77</v>
      </c>
      <c r="BI44" s="214">
        <f t="shared" si="38"/>
        <v>-0.131891021190324</v>
      </c>
      <c r="BJ44" s="199">
        <f t="shared" si="39"/>
        <v>-47.49</v>
      </c>
      <c r="BK44" s="170">
        <v>312.58</v>
      </c>
      <c r="BL44" s="214">
        <f t="shared" si="40"/>
        <v>0.114733289991022</v>
      </c>
      <c r="BM44" s="199">
        <f t="shared" si="41"/>
        <v>37.06</v>
      </c>
      <c r="BN44" s="170">
        <v>360.07</v>
      </c>
      <c r="BO44" s="214">
        <f t="shared" si="42"/>
        <v>0.976442513614391</v>
      </c>
      <c r="BP44" s="199">
        <f t="shared" si="215"/>
        <v>159.58</v>
      </c>
      <c r="BQ44" s="199">
        <v>323.01</v>
      </c>
      <c r="BR44" s="214">
        <f t="shared" si="44"/>
        <v>-0.339623403911427</v>
      </c>
      <c r="BS44" s="199">
        <f t="shared" si="216"/>
        <v>-84.05</v>
      </c>
      <c r="BT44" s="199">
        <v>163.43</v>
      </c>
      <c r="BU44" s="214">
        <f t="shared" si="46"/>
        <v>-0.0439250531195674</v>
      </c>
      <c r="BV44" s="199">
        <f t="shared" si="217"/>
        <v>-11.37</v>
      </c>
      <c r="BW44" s="170">
        <v>247.48</v>
      </c>
      <c r="BX44" s="214">
        <f t="shared" si="48"/>
        <v>0.584149326805386</v>
      </c>
      <c r="BY44" s="199">
        <f t="shared" si="218"/>
        <v>95.45</v>
      </c>
      <c r="BZ44" s="170">
        <v>258.85</v>
      </c>
      <c r="CA44" s="214">
        <f t="shared" si="50"/>
        <v>-0.171357573913484</v>
      </c>
      <c r="CB44" s="199">
        <f t="shared" si="219"/>
        <v>-33.79</v>
      </c>
      <c r="CC44" s="231">
        <v>163.4</v>
      </c>
      <c r="CD44" s="214">
        <f t="shared" si="52"/>
        <v>0.665878178592549</v>
      </c>
      <c r="CE44" s="199">
        <f t="shared" si="220"/>
        <v>78.82</v>
      </c>
      <c r="CF44" s="170">
        <v>197.19</v>
      </c>
      <c r="CG44" s="214">
        <f t="shared" si="54"/>
        <v>-0.158227848101266</v>
      </c>
      <c r="CH44" s="199">
        <f t="shared" si="221"/>
        <v>-22.25</v>
      </c>
      <c r="CI44" s="170">
        <v>118.37</v>
      </c>
      <c r="CJ44" s="214">
        <f t="shared" si="56"/>
        <v>-0.494590806167559</v>
      </c>
      <c r="CK44" s="199">
        <f t="shared" si="222"/>
        <v>-137.61</v>
      </c>
      <c r="CL44" s="199">
        <v>140.62</v>
      </c>
      <c r="CM44" s="214">
        <f t="shared" si="58"/>
        <v>0.317002745432169</v>
      </c>
      <c r="CN44" s="199">
        <f t="shared" si="223"/>
        <v>66.97</v>
      </c>
      <c r="CO44" s="199">
        <v>278.23</v>
      </c>
      <c r="CP44" s="214">
        <f t="shared" si="60"/>
        <v>-0.292664144373389</v>
      </c>
      <c r="CQ44" s="199">
        <f t="shared" si="224"/>
        <v>-87.41</v>
      </c>
      <c r="CR44" s="199">
        <v>211.26</v>
      </c>
      <c r="CS44" s="214">
        <f t="shared" si="62"/>
        <v>0.0255116055486884</v>
      </c>
      <c r="CT44" s="199">
        <f t="shared" si="225"/>
        <v>7.43000000000001</v>
      </c>
      <c r="CU44" s="199">
        <v>298.67</v>
      </c>
      <c r="CV44" s="214">
        <f t="shared" si="64"/>
        <v>0.153243050605845</v>
      </c>
      <c r="CW44" s="199">
        <f t="shared" si="226"/>
        <v>38.7</v>
      </c>
      <c r="CX44" s="170">
        <v>291.24</v>
      </c>
      <c r="CY44" s="214">
        <f t="shared" si="66"/>
        <v>0.965291828793774</v>
      </c>
      <c r="CZ44" s="199">
        <f t="shared" si="227"/>
        <v>124.04</v>
      </c>
      <c r="DA44" s="199">
        <v>252.54</v>
      </c>
      <c r="DB44" s="214">
        <f t="shared" si="68"/>
        <v>-0.361268515757034</v>
      </c>
      <c r="DC44" s="199">
        <f t="shared" si="228"/>
        <v>-72.68</v>
      </c>
      <c r="DD44" s="170">
        <v>128.5</v>
      </c>
      <c r="DE44" s="214">
        <f t="shared" si="70"/>
        <v>0.121779859484778</v>
      </c>
      <c r="DF44" s="199">
        <f t="shared" si="229"/>
        <v>21.84</v>
      </c>
      <c r="DG44" s="199">
        <v>201.18</v>
      </c>
      <c r="DH44" s="214">
        <f t="shared" si="72"/>
        <v>-0.176167945243236</v>
      </c>
      <c r="DI44" s="199">
        <f t="shared" si="230"/>
        <v>-38.35</v>
      </c>
      <c r="DJ44" s="170">
        <v>179.34</v>
      </c>
      <c r="DK44" s="214">
        <f t="shared" si="74"/>
        <v>0.00517153807083162</v>
      </c>
      <c r="DL44" s="199">
        <f t="shared" si="231"/>
        <v>1.12</v>
      </c>
      <c r="DM44" s="199">
        <v>217.69</v>
      </c>
      <c r="DN44" s="214">
        <f t="shared" si="76"/>
        <v>0.161544650040225</v>
      </c>
      <c r="DO44" s="199">
        <f t="shared" si="232"/>
        <v>30.12</v>
      </c>
      <c r="DP44" s="199">
        <v>216.57</v>
      </c>
      <c r="DQ44" s="214">
        <f t="shared" si="78"/>
        <v>-0.188606988989947</v>
      </c>
      <c r="DR44" s="199">
        <f t="shared" si="233"/>
        <v>-43.34</v>
      </c>
      <c r="DS44" s="199">
        <v>186.45</v>
      </c>
      <c r="DT44" s="214">
        <f t="shared" si="80"/>
        <v>0.863514719000892</v>
      </c>
      <c r="DU44" s="199">
        <f t="shared" si="81"/>
        <v>106.48</v>
      </c>
      <c r="DV44" s="199">
        <v>229.79</v>
      </c>
      <c r="DW44" s="214">
        <f t="shared" si="82"/>
        <v>-0.258776148112527</v>
      </c>
      <c r="DX44" s="199">
        <f t="shared" si="83"/>
        <v>-43.05</v>
      </c>
      <c r="DY44" s="199">
        <v>123.31</v>
      </c>
      <c r="DZ44" s="214">
        <f t="shared" si="84"/>
        <v>-0.449576495500265</v>
      </c>
      <c r="EA44" s="199">
        <f t="shared" si="85"/>
        <v>-135.88</v>
      </c>
      <c r="EB44" s="170">
        <v>166.36</v>
      </c>
      <c r="EC44" s="214">
        <f t="shared" si="86"/>
        <v>0.350974432326122</v>
      </c>
      <c r="ED44" s="199">
        <f t="shared" si="87"/>
        <v>78.52</v>
      </c>
      <c r="EE44" s="199">
        <v>302.24</v>
      </c>
      <c r="EF44" s="214">
        <f t="shared" si="88"/>
        <v>-0.297251452803518</v>
      </c>
      <c r="EG44" s="199">
        <f t="shared" si="89"/>
        <v>-94.63</v>
      </c>
      <c r="EH44" s="199">
        <v>223.72</v>
      </c>
      <c r="EI44" s="214">
        <f t="shared" si="90"/>
        <v>-0.189206397718011</v>
      </c>
      <c r="EJ44" s="199">
        <f t="shared" si="91"/>
        <v>-74.29</v>
      </c>
      <c r="EK44" s="199">
        <v>318.35</v>
      </c>
      <c r="EL44" s="214">
        <f t="shared" si="92"/>
        <v>0.706833594157538</v>
      </c>
      <c r="EM44" s="199">
        <f t="shared" si="93"/>
        <v>162.6</v>
      </c>
      <c r="EN44" s="170">
        <v>392.64</v>
      </c>
      <c r="EO44" s="214">
        <f t="shared" si="94"/>
        <v>-0.293185030418485</v>
      </c>
      <c r="EP44" s="199">
        <f t="shared" si="95"/>
        <v>-95.42</v>
      </c>
      <c r="EQ44" s="199">
        <v>230.04</v>
      </c>
      <c r="ER44" s="214">
        <f t="shared" si="96"/>
        <v>0.100010139588333</v>
      </c>
      <c r="ES44" s="199">
        <f t="shared" si="97"/>
        <v>29.59</v>
      </c>
      <c r="ET44" s="170">
        <v>325.46</v>
      </c>
      <c r="EU44" s="214">
        <f t="shared" si="98"/>
        <v>-0.195327585737986</v>
      </c>
      <c r="EV44" s="199">
        <f t="shared" si="99"/>
        <v>-71.82</v>
      </c>
      <c r="EW44" s="199">
        <v>295.87</v>
      </c>
      <c r="EX44" s="214">
        <f t="shared" si="100"/>
        <v>0.0658916975881262</v>
      </c>
      <c r="EY44" s="199">
        <f t="shared" si="101"/>
        <v>22.73</v>
      </c>
      <c r="EZ44" s="199">
        <v>367.69</v>
      </c>
      <c r="FA44" s="214">
        <f t="shared" si="190"/>
        <v>-0.194846419568668</v>
      </c>
      <c r="FB44" s="199">
        <f t="shared" si="103"/>
        <v>-83.48</v>
      </c>
      <c r="FC44" s="199">
        <v>344.96</v>
      </c>
      <c r="FD44" s="214">
        <f t="shared" si="104"/>
        <v>0.965411257397128</v>
      </c>
      <c r="FE44" s="199">
        <f t="shared" si="105"/>
        <v>210.45</v>
      </c>
      <c r="FF44" s="199">
        <v>428.44</v>
      </c>
      <c r="FG44" s="214">
        <f t="shared" si="106"/>
        <v>-0.0321878884745161</v>
      </c>
      <c r="FH44" s="199">
        <f t="shared" si="107"/>
        <v>-7.25</v>
      </c>
      <c r="FI44" s="199">
        <v>217.99</v>
      </c>
      <c r="FJ44" s="214">
        <f t="shared" si="108"/>
        <v>-0.150454494021801</v>
      </c>
      <c r="FK44" s="199">
        <f t="shared" si="109"/>
        <v>-39.89</v>
      </c>
      <c r="FL44" s="199">
        <v>225.24</v>
      </c>
      <c r="FM44" s="214">
        <f t="shared" si="110"/>
        <v>-0.273297884003947</v>
      </c>
      <c r="FN44" s="170">
        <f t="shared" si="111"/>
        <v>-99.71</v>
      </c>
      <c r="FO44" s="170">
        <v>265.13</v>
      </c>
      <c r="FP44" s="214">
        <f t="shared" si="112"/>
        <v>0.0663159432997223</v>
      </c>
      <c r="FQ44" s="199">
        <f t="shared" si="113"/>
        <v>22.69</v>
      </c>
      <c r="FR44" s="170">
        <v>364.84</v>
      </c>
      <c r="FS44" s="214">
        <f t="shared" si="114"/>
        <v>0.0805305542396968</v>
      </c>
      <c r="FT44" s="199">
        <f t="shared" si="115"/>
        <v>25.5</v>
      </c>
      <c r="FU44" s="199">
        <v>342.15</v>
      </c>
      <c r="FV44" s="214">
        <f t="shared" si="116"/>
        <v>0.0486835568802782</v>
      </c>
      <c r="FW44" s="170">
        <f t="shared" si="117"/>
        <v>14.7</v>
      </c>
      <c r="FX44" s="170">
        <v>316.65</v>
      </c>
      <c r="FY44" s="214">
        <f t="shared" si="118"/>
        <v>0.238515176374077</v>
      </c>
      <c r="FZ44" s="170">
        <f t="shared" si="119"/>
        <v>58.15</v>
      </c>
      <c r="GA44" s="170">
        <v>301.95</v>
      </c>
      <c r="GB44" s="234">
        <f t="shared" si="120"/>
        <v>-0.124973081616539</v>
      </c>
      <c r="GC44" s="199">
        <f t="shared" si="121"/>
        <v>-34.82</v>
      </c>
      <c r="GD44" s="170">
        <v>243.8</v>
      </c>
      <c r="GE44" s="234">
        <f t="shared" si="122"/>
        <v>-0.0262808415460963</v>
      </c>
      <c r="GF44" s="199">
        <f t="shared" si="123"/>
        <v>-7.51999999999998</v>
      </c>
      <c r="GG44" s="170">
        <v>278.62</v>
      </c>
      <c r="GH44" s="234">
        <f t="shared" si="124"/>
        <v>0.00132978723404254</v>
      </c>
      <c r="GI44" s="199">
        <f t="shared" si="125"/>
        <v>0.379999999999995</v>
      </c>
      <c r="GJ44" s="170">
        <v>286.14</v>
      </c>
      <c r="GK44" s="234">
        <f t="shared" si="126"/>
        <v>-0.318564444974365</v>
      </c>
      <c r="GL44" s="199">
        <f t="shared" si="127"/>
        <v>-133.59</v>
      </c>
      <c r="GM44" s="170">
        <v>285.76</v>
      </c>
      <c r="GN44" s="240">
        <f t="shared" si="128"/>
        <v>-0.0333548476326586</v>
      </c>
      <c r="GO44" s="199">
        <f t="shared" si="129"/>
        <v>-14.47</v>
      </c>
      <c r="GP44" s="199">
        <v>419.35</v>
      </c>
      <c r="GQ44" s="234">
        <f t="shared" si="130"/>
        <v>0.365931989924433</v>
      </c>
      <c r="GR44" s="199">
        <f t="shared" si="131"/>
        <v>116.22</v>
      </c>
      <c r="GS44" s="199">
        <v>433.82</v>
      </c>
      <c r="GT44" s="199">
        <v>317.6</v>
      </c>
      <c r="GU44" s="214">
        <f t="shared" si="132"/>
        <v>0.0127341047357747</v>
      </c>
      <c r="GV44" s="199">
        <f t="shared" si="234"/>
        <v>4.26999999999998</v>
      </c>
      <c r="GW44" s="199">
        <v>339.59</v>
      </c>
      <c r="GX44" s="214">
        <f t="shared" si="134"/>
        <v>-0.0607019804476316</v>
      </c>
      <c r="GY44" s="229">
        <f t="shared" si="135"/>
        <v>-21.67</v>
      </c>
      <c r="GZ44" s="199">
        <v>335.32</v>
      </c>
      <c r="HA44" s="214">
        <f t="shared" si="136"/>
        <v>-0.16270288019514</v>
      </c>
      <c r="HB44" s="199">
        <f t="shared" si="137"/>
        <v>-69.37</v>
      </c>
      <c r="HC44" s="199">
        <v>356.99</v>
      </c>
      <c r="HD44" s="199">
        <v>426.36</v>
      </c>
      <c r="HE44" s="199">
        <v>440.09</v>
      </c>
      <c r="HF44" s="234">
        <f t="shared" si="138"/>
        <v>0.132645379838153</v>
      </c>
      <c r="HG44" s="229">
        <f t="shared" si="139"/>
        <v>42.29</v>
      </c>
      <c r="HH44" s="199">
        <v>361.11</v>
      </c>
      <c r="HI44" s="199">
        <v>318.82</v>
      </c>
      <c r="HJ44" s="199">
        <v>363.71</v>
      </c>
      <c r="HK44" s="234">
        <f t="shared" si="140"/>
        <v>-0.0984488107549121</v>
      </c>
      <c r="HL44" s="229">
        <f t="shared" si="141"/>
        <v>-33.32</v>
      </c>
      <c r="HM44" s="199">
        <v>305.13</v>
      </c>
      <c r="HN44" s="234">
        <f t="shared" si="142"/>
        <v>-0.23695186562958</v>
      </c>
      <c r="HO44" s="229">
        <f t="shared" si="143"/>
        <v>-105.1</v>
      </c>
      <c r="HP44" s="199">
        <v>338.45</v>
      </c>
      <c r="HQ44" s="214" t="e">
        <f t="shared" si="144"/>
        <v>#DIV/0!</v>
      </c>
      <c r="HR44" s="199">
        <f t="shared" si="145"/>
        <v>443.55</v>
      </c>
      <c r="HS44" s="199">
        <v>443.55</v>
      </c>
    </row>
    <row r="45" ht="13.5" spans="1:227">
      <c r="A45" s="220" t="s">
        <v>47</v>
      </c>
      <c r="B45" s="199">
        <v>33</v>
      </c>
      <c r="C45" s="199">
        <v>147.708</v>
      </c>
      <c r="D45" s="213">
        <f t="shared" si="0"/>
        <v>-0.0366310160427807</v>
      </c>
      <c r="E45" s="201">
        <f t="shared" si="1"/>
        <v>-3.836</v>
      </c>
      <c r="F45" s="199">
        <v>100.884</v>
      </c>
      <c r="G45" s="214">
        <f t="shared" si="2"/>
        <v>0.127403483840407</v>
      </c>
      <c r="H45" s="199">
        <f t="shared" si="3"/>
        <v>11.834</v>
      </c>
      <c r="I45" s="199">
        <v>104.72</v>
      </c>
      <c r="J45" s="214">
        <f t="shared" si="4"/>
        <v>-0.126945635010151</v>
      </c>
      <c r="K45" s="199">
        <f t="shared" si="5"/>
        <v>-13.506</v>
      </c>
      <c r="L45" s="199">
        <v>92.886</v>
      </c>
      <c r="M45" s="214">
        <f t="shared" si="6"/>
        <v>0.121355846455448</v>
      </c>
      <c r="N45" s="199">
        <f t="shared" si="7"/>
        <v>11.514</v>
      </c>
      <c r="O45" s="199">
        <v>106.392</v>
      </c>
      <c r="P45" s="214">
        <f t="shared" si="8"/>
        <v>0.144266486564716</v>
      </c>
      <c r="Q45" s="199">
        <f t="shared" si="9"/>
        <v>11.962</v>
      </c>
      <c r="R45" s="199">
        <v>94.878</v>
      </c>
      <c r="S45" s="214">
        <f t="shared" si="10"/>
        <v>-0.415689480211974</v>
      </c>
      <c r="T45" s="199">
        <f t="shared" si="11"/>
        <v>-58.988</v>
      </c>
      <c r="U45" s="170">
        <v>82.916</v>
      </c>
      <c r="V45" s="214">
        <f t="shared" si="12"/>
        <v>1.36885683760684</v>
      </c>
      <c r="W45" s="199">
        <f t="shared" si="13"/>
        <v>82</v>
      </c>
      <c r="X45" s="170">
        <v>141.904</v>
      </c>
      <c r="Y45" s="214">
        <f t="shared" si="14"/>
        <v>0.365302215334124</v>
      </c>
      <c r="Z45" s="199">
        <f t="shared" si="15"/>
        <v>16.028</v>
      </c>
      <c r="AA45" s="199">
        <v>59.904</v>
      </c>
      <c r="AB45" s="214">
        <f t="shared" si="16"/>
        <v>-0.278212805158913</v>
      </c>
      <c r="AC45" s="199">
        <f t="shared" si="17"/>
        <v>-16.912</v>
      </c>
      <c r="AD45" s="199">
        <v>43.876</v>
      </c>
      <c r="AE45" s="214">
        <f t="shared" si="18"/>
        <v>-0.117991874637261</v>
      </c>
      <c r="AF45" s="199">
        <f t="shared" si="19"/>
        <v>-8.132</v>
      </c>
      <c r="AG45" s="199">
        <v>60.788</v>
      </c>
      <c r="AH45" s="199">
        <f t="shared" si="20"/>
        <v>0.820775652541478</v>
      </c>
      <c r="AI45" s="199">
        <f t="shared" si="21"/>
        <v>31.068</v>
      </c>
      <c r="AJ45" s="199">
        <v>68.92</v>
      </c>
      <c r="AK45" s="214">
        <f t="shared" si="22"/>
        <v>0.0837771287865772</v>
      </c>
      <c r="AL45" s="199">
        <f t="shared" si="23"/>
        <v>2.92599999999999</v>
      </c>
      <c r="AM45" s="199">
        <v>37.852</v>
      </c>
      <c r="AN45" s="214">
        <f t="shared" si="24"/>
        <v>-0.593240473306624</v>
      </c>
      <c r="AO45" s="199">
        <f t="shared" si="25"/>
        <v>-50.938</v>
      </c>
      <c r="AP45" s="227">
        <v>34.926</v>
      </c>
      <c r="AQ45" s="214">
        <f t="shared" si="26"/>
        <v>3.30525471319695</v>
      </c>
      <c r="AR45" s="199">
        <f t="shared" si="27"/>
        <v>65.92</v>
      </c>
      <c r="AS45" s="170">
        <v>85.864</v>
      </c>
      <c r="AT45" s="214">
        <f t="shared" si="28"/>
        <v>-0.546005007967221</v>
      </c>
      <c r="AU45" s="199">
        <f t="shared" si="29"/>
        <v>-23.986</v>
      </c>
      <c r="AV45" s="199">
        <v>19.944</v>
      </c>
      <c r="AW45" s="214">
        <f t="shared" si="30"/>
        <v>-0.570543150979549</v>
      </c>
      <c r="AX45" s="199">
        <f t="shared" si="31"/>
        <v>-58.362</v>
      </c>
      <c r="AY45" s="199">
        <v>43.93</v>
      </c>
      <c r="AZ45" s="199">
        <f t="shared" si="32"/>
        <v>0.0146606622096138</v>
      </c>
      <c r="BA45" s="199">
        <f t="shared" si="33"/>
        <v>1.47800000000001</v>
      </c>
      <c r="BB45" s="227">
        <v>102.292</v>
      </c>
      <c r="BC45" s="199">
        <f t="shared" si="34"/>
        <v>0.0205912127961125</v>
      </c>
      <c r="BD45" s="199">
        <f t="shared" si="35"/>
        <v>2.03399999999999</v>
      </c>
      <c r="BE45" s="227">
        <v>100.814</v>
      </c>
      <c r="BF45" s="214">
        <f t="shared" si="36"/>
        <v>0.512803234501348</v>
      </c>
      <c r="BG45" s="199">
        <f t="shared" si="37"/>
        <v>33.484</v>
      </c>
      <c r="BH45" s="170">
        <v>98.78</v>
      </c>
      <c r="BI45" s="214">
        <f t="shared" si="38"/>
        <v>-0.221703060932583</v>
      </c>
      <c r="BJ45" s="199">
        <f t="shared" si="39"/>
        <v>-18.6</v>
      </c>
      <c r="BK45" s="170">
        <v>65.296</v>
      </c>
      <c r="BL45" s="214">
        <f t="shared" si="40"/>
        <v>0.166842837273992</v>
      </c>
      <c r="BM45" s="199">
        <f t="shared" si="41"/>
        <v>11.996</v>
      </c>
      <c r="BN45" s="170">
        <v>83.896</v>
      </c>
      <c r="BO45" s="214">
        <f t="shared" si="42"/>
        <v>0.241110267209832</v>
      </c>
      <c r="BP45" s="199">
        <f t="shared" si="215"/>
        <v>13.968</v>
      </c>
      <c r="BQ45" s="199">
        <v>71.9</v>
      </c>
      <c r="BR45" s="214">
        <f t="shared" si="44"/>
        <v>0.137750893593621</v>
      </c>
      <c r="BS45" s="199">
        <f t="shared" si="216"/>
        <v>7.014</v>
      </c>
      <c r="BT45" s="199">
        <v>57.932</v>
      </c>
      <c r="BU45" s="214">
        <f t="shared" si="46"/>
        <v>0.89272173072634</v>
      </c>
      <c r="BV45" s="199">
        <f t="shared" si="217"/>
        <v>24.016</v>
      </c>
      <c r="BW45" s="170">
        <v>50.918</v>
      </c>
      <c r="BX45" s="214">
        <f t="shared" si="48"/>
        <v>0.496550956831331</v>
      </c>
      <c r="BY45" s="199">
        <f t="shared" si="218"/>
        <v>8.926</v>
      </c>
      <c r="BZ45" s="170">
        <v>26.902</v>
      </c>
      <c r="CA45" s="214">
        <f t="shared" si="50"/>
        <v>-0.643361637965241</v>
      </c>
      <c r="CB45" s="199">
        <f t="shared" si="219"/>
        <v>-32.428</v>
      </c>
      <c r="CC45" s="231">
        <v>17.976</v>
      </c>
      <c r="CD45" s="214">
        <f t="shared" si="52"/>
        <v>-0.605602503912363</v>
      </c>
      <c r="CE45" s="199">
        <f t="shared" si="220"/>
        <v>-77.396</v>
      </c>
      <c r="CF45" s="170">
        <v>50.404</v>
      </c>
      <c r="CG45" s="214">
        <f t="shared" si="54"/>
        <v>0.663152963223237</v>
      </c>
      <c r="CH45" s="199">
        <f t="shared" si="221"/>
        <v>50.958</v>
      </c>
      <c r="CI45" s="170">
        <v>127.8</v>
      </c>
      <c r="CJ45" s="214">
        <f t="shared" si="56"/>
        <v>0.150053879310345</v>
      </c>
      <c r="CK45" s="199">
        <f t="shared" si="222"/>
        <v>10.026</v>
      </c>
      <c r="CL45" s="199">
        <v>76.842</v>
      </c>
      <c r="CM45" s="214">
        <f t="shared" si="58"/>
        <v>-0.587035526218201</v>
      </c>
      <c r="CN45" s="199">
        <f t="shared" si="223"/>
        <v>-94.98</v>
      </c>
      <c r="CO45" s="199">
        <v>66.816</v>
      </c>
      <c r="CP45" s="214">
        <f t="shared" si="60"/>
        <v>-0.0802028379115882</v>
      </c>
      <c r="CQ45" s="199">
        <f t="shared" si="224"/>
        <v>-14.108</v>
      </c>
      <c r="CR45" s="199">
        <v>161.796</v>
      </c>
      <c r="CS45" s="214">
        <f t="shared" si="62"/>
        <v>4.50939614131797</v>
      </c>
      <c r="CT45" s="199">
        <f t="shared" si="225"/>
        <v>143.976</v>
      </c>
      <c r="CU45" s="199">
        <v>175.904</v>
      </c>
      <c r="CV45" s="214">
        <f t="shared" si="64"/>
        <v>-0.768180762081784</v>
      </c>
      <c r="CW45" s="199">
        <f t="shared" si="226"/>
        <v>-105.8</v>
      </c>
      <c r="CX45" s="170">
        <v>31.928</v>
      </c>
      <c r="CY45" s="214">
        <f t="shared" si="66"/>
        <v>0.179864989891375</v>
      </c>
      <c r="CZ45" s="199">
        <f t="shared" si="227"/>
        <v>20.996</v>
      </c>
      <c r="DA45" s="199">
        <v>137.728</v>
      </c>
      <c r="DB45" s="214">
        <f t="shared" si="68"/>
        <v>-0.245683416046319</v>
      </c>
      <c r="DC45" s="199">
        <f t="shared" si="228"/>
        <v>-38.02</v>
      </c>
      <c r="DD45" s="170">
        <v>116.732</v>
      </c>
      <c r="DE45" s="214">
        <f t="shared" si="70"/>
        <v>0.335127860026918</v>
      </c>
      <c r="DF45" s="199">
        <f t="shared" si="229"/>
        <v>38.844</v>
      </c>
      <c r="DG45" s="199">
        <v>154.752</v>
      </c>
      <c r="DH45" s="214">
        <f t="shared" si="72"/>
        <v>0.074834473933122</v>
      </c>
      <c r="DI45" s="199">
        <f t="shared" si="230"/>
        <v>8.07000000000001</v>
      </c>
      <c r="DJ45" s="170">
        <v>115.908</v>
      </c>
      <c r="DK45" s="214">
        <f t="shared" si="74"/>
        <v>0.894886663152346</v>
      </c>
      <c r="DL45" s="199">
        <f t="shared" si="231"/>
        <v>50.928</v>
      </c>
      <c r="DM45" s="199">
        <v>107.838</v>
      </c>
      <c r="DN45" s="214">
        <f t="shared" si="76"/>
        <v>-0.196935060536788</v>
      </c>
      <c r="DO45" s="199">
        <f t="shared" si="232"/>
        <v>-13.956</v>
      </c>
      <c r="DP45" s="199">
        <v>56.91</v>
      </c>
      <c r="DQ45" s="214">
        <f t="shared" si="78"/>
        <v>-0.445891846245269</v>
      </c>
      <c r="DR45" s="199">
        <f t="shared" si="233"/>
        <v>-57.026</v>
      </c>
      <c r="DS45" s="199">
        <v>70.866</v>
      </c>
      <c r="DT45" s="214">
        <f t="shared" si="80"/>
        <v>0.471714614499424</v>
      </c>
      <c r="DU45" s="199">
        <f t="shared" si="81"/>
        <v>40.992</v>
      </c>
      <c r="DV45" s="199">
        <v>127.892</v>
      </c>
      <c r="DW45" s="214">
        <f t="shared" si="82"/>
        <v>-0.348517107985726</v>
      </c>
      <c r="DX45" s="199">
        <f t="shared" si="83"/>
        <v>-46.488</v>
      </c>
      <c r="DY45" s="199">
        <v>86.9</v>
      </c>
      <c r="DZ45" s="214">
        <f t="shared" si="84"/>
        <v>-0.3973397430105</v>
      </c>
      <c r="EA45" s="199">
        <f t="shared" si="85"/>
        <v>-87.944</v>
      </c>
      <c r="EB45" s="170">
        <v>133.388</v>
      </c>
      <c r="EC45" s="214">
        <f t="shared" si="86"/>
        <v>1.29816837645886</v>
      </c>
      <c r="ED45" s="199">
        <f t="shared" si="87"/>
        <v>125.024</v>
      </c>
      <c r="EE45" s="199">
        <v>221.332</v>
      </c>
      <c r="EF45" s="214">
        <f t="shared" si="88"/>
        <v>-0.396747845259571</v>
      </c>
      <c r="EG45" s="199">
        <f t="shared" si="89"/>
        <v>-63.34</v>
      </c>
      <c r="EH45" s="199">
        <v>96.308</v>
      </c>
      <c r="EI45" s="214">
        <f t="shared" si="90"/>
        <v>-0.328662859641893</v>
      </c>
      <c r="EJ45" s="199">
        <f t="shared" si="91"/>
        <v>-78.158</v>
      </c>
      <c r="EK45" s="199">
        <v>159.648</v>
      </c>
      <c r="EL45" s="214">
        <f t="shared" si="92"/>
        <v>0.582798647533346</v>
      </c>
      <c r="EM45" s="199">
        <f t="shared" si="93"/>
        <v>87.562</v>
      </c>
      <c r="EN45" s="170">
        <v>237.806</v>
      </c>
      <c r="EO45" s="214">
        <f t="shared" si="94"/>
        <v>-0.0101068666078087</v>
      </c>
      <c r="EP45" s="199">
        <f t="shared" si="95"/>
        <v>-1.53399999999999</v>
      </c>
      <c r="EQ45" s="199">
        <v>150.244</v>
      </c>
      <c r="ER45" s="214">
        <f t="shared" si="96"/>
        <v>0.420078592814371</v>
      </c>
      <c r="ES45" s="199">
        <f t="shared" si="97"/>
        <v>44.898</v>
      </c>
      <c r="ET45" s="170">
        <v>151.778</v>
      </c>
      <c r="EU45" s="214">
        <f t="shared" si="98"/>
        <v>0.307432597739394</v>
      </c>
      <c r="EV45" s="199">
        <f t="shared" si="99"/>
        <v>25.132</v>
      </c>
      <c r="EW45" s="199">
        <v>106.88</v>
      </c>
      <c r="EX45" s="214">
        <f t="shared" si="100"/>
        <v>-0.403360240559359</v>
      </c>
      <c r="EY45" s="199">
        <f t="shared" si="101"/>
        <v>-55.266</v>
      </c>
      <c r="EZ45" s="199">
        <v>81.748</v>
      </c>
      <c r="FA45" s="214">
        <f t="shared" si="190"/>
        <v>0.326344117248456</v>
      </c>
      <c r="FB45" s="199">
        <f t="shared" si="103"/>
        <v>33.712</v>
      </c>
      <c r="FC45" s="199">
        <v>137.014</v>
      </c>
      <c r="FD45" s="214">
        <f t="shared" si="104"/>
        <v>-0.278687837781222</v>
      </c>
      <c r="FE45" s="199">
        <f t="shared" si="105"/>
        <v>-39.912</v>
      </c>
      <c r="FF45" s="199">
        <v>103.302</v>
      </c>
      <c r="FG45" s="214">
        <f t="shared" si="106"/>
        <v>1.22755552790394</v>
      </c>
      <c r="FH45" s="199">
        <f t="shared" si="107"/>
        <v>78.922</v>
      </c>
      <c r="FI45" s="199">
        <v>143.214</v>
      </c>
      <c r="FJ45" s="214">
        <f t="shared" si="108"/>
        <v>-0.299742952990894</v>
      </c>
      <c r="FK45" s="199">
        <f t="shared" si="109"/>
        <v>-27.52</v>
      </c>
      <c r="FL45" s="199">
        <v>64.292</v>
      </c>
      <c r="FM45" s="214">
        <f t="shared" si="110"/>
        <v>0.121820092373109</v>
      </c>
      <c r="FN45" s="170">
        <f t="shared" si="111"/>
        <v>9.97</v>
      </c>
      <c r="FO45" s="170">
        <v>91.812</v>
      </c>
      <c r="FP45" s="214">
        <f t="shared" si="112"/>
        <v>-0.451461126005362</v>
      </c>
      <c r="FQ45" s="199">
        <f t="shared" si="113"/>
        <v>-67.358</v>
      </c>
      <c r="FR45" s="170">
        <v>81.842</v>
      </c>
      <c r="FS45" s="214">
        <f t="shared" si="114"/>
        <v>0.429091396716538</v>
      </c>
      <c r="FT45" s="199">
        <f t="shared" si="115"/>
        <v>44.798</v>
      </c>
      <c r="FU45" s="199">
        <v>149.2</v>
      </c>
      <c r="FV45" s="214">
        <f t="shared" si="116"/>
        <v>-0.43166501540572</v>
      </c>
      <c r="FW45" s="170">
        <f t="shared" si="117"/>
        <v>-79.296</v>
      </c>
      <c r="FX45" s="170">
        <v>104.402</v>
      </c>
      <c r="FY45" s="214">
        <f t="shared" si="118"/>
        <v>1.92196347903544</v>
      </c>
      <c r="FZ45" s="170">
        <f t="shared" si="119"/>
        <v>120.83</v>
      </c>
      <c r="GA45" s="170">
        <v>183.698</v>
      </c>
      <c r="GB45" s="234">
        <f t="shared" si="120"/>
        <v>-0.637790376106195</v>
      </c>
      <c r="GC45" s="199">
        <f t="shared" si="121"/>
        <v>-110.7</v>
      </c>
      <c r="GD45" s="170">
        <v>62.868</v>
      </c>
      <c r="GE45" s="234">
        <f t="shared" si="122"/>
        <v>0.0438924640644735</v>
      </c>
      <c r="GF45" s="199">
        <f t="shared" si="123"/>
        <v>7.298</v>
      </c>
      <c r="GG45" s="170">
        <v>173.568</v>
      </c>
      <c r="GH45" s="234">
        <f t="shared" si="124"/>
        <v>0.401702916877424</v>
      </c>
      <c r="GI45" s="199">
        <f t="shared" si="125"/>
        <v>47.65</v>
      </c>
      <c r="GJ45" s="170">
        <v>166.27</v>
      </c>
      <c r="GK45" s="234">
        <f t="shared" si="126"/>
        <v>-0.336495541957064</v>
      </c>
      <c r="GL45" s="199">
        <f t="shared" si="127"/>
        <v>-60.158</v>
      </c>
      <c r="GM45" s="170">
        <v>118.62</v>
      </c>
      <c r="GN45" s="240">
        <f t="shared" si="128"/>
        <v>0.382489405796653</v>
      </c>
      <c r="GO45" s="199">
        <f t="shared" si="129"/>
        <v>49.462</v>
      </c>
      <c r="GP45" s="199">
        <v>178.778</v>
      </c>
      <c r="GQ45" s="234">
        <f t="shared" si="130"/>
        <v>0.349684799398823</v>
      </c>
      <c r="GR45" s="199">
        <f t="shared" si="131"/>
        <v>33.504</v>
      </c>
      <c r="GS45" s="199">
        <v>129.316</v>
      </c>
      <c r="GT45" s="199">
        <v>95.812</v>
      </c>
      <c r="GU45" s="214">
        <f t="shared" si="132"/>
        <v>0.0429203442431713</v>
      </c>
      <c r="GV45" s="199">
        <f t="shared" si="234"/>
        <v>3.90000000000001</v>
      </c>
      <c r="GW45" s="199">
        <v>94.766</v>
      </c>
      <c r="GX45" s="214">
        <f t="shared" si="134"/>
        <v>-0.124992777767078</v>
      </c>
      <c r="GY45" s="229">
        <f t="shared" si="135"/>
        <v>-12.98</v>
      </c>
      <c r="GZ45" s="199">
        <v>90.866</v>
      </c>
      <c r="HA45" s="214">
        <f t="shared" si="136"/>
        <v>-0.310790182778714</v>
      </c>
      <c r="HB45" s="199">
        <f t="shared" si="137"/>
        <v>-46.828</v>
      </c>
      <c r="HC45" s="199">
        <v>103.846</v>
      </c>
      <c r="HD45" s="199">
        <v>150.674</v>
      </c>
      <c r="HE45" s="199">
        <v>180.414</v>
      </c>
      <c r="HF45" s="234">
        <f t="shared" si="138"/>
        <v>0.469296868869183</v>
      </c>
      <c r="HG45" s="229">
        <f t="shared" si="139"/>
        <v>47.842</v>
      </c>
      <c r="HH45" s="199">
        <v>149.786</v>
      </c>
      <c r="HI45" s="199">
        <v>101.944</v>
      </c>
      <c r="HJ45" s="199">
        <v>92.87</v>
      </c>
      <c r="HK45" s="234">
        <f t="shared" si="140"/>
        <v>0.84137986297528</v>
      </c>
      <c r="HL45" s="229">
        <f t="shared" si="141"/>
        <v>42</v>
      </c>
      <c r="HM45" s="199">
        <v>91.918</v>
      </c>
      <c r="HN45" s="234">
        <f t="shared" si="142"/>
        <v>-0.54140560404226</v>
      </c>
      <c r="HO45" s="229">
        <f t="shared" si="143"/>
        <v>-58.932</v>
      </c>
      <c r="HP45" s="199">
        <v>49.918</v>
      </c>
      <c r="HQ45" s="214" t="e">
        <f t="shared" si="144"/>
        <v>#DIV/0!</v>
      </c>
      <c r="HR45" s="199">
        <f t="shared" si="145"/>
        <v>108.85</v>
      </c>
      <c r="HS45" s="199">
        <v>108.85</v>
      </c>
    </row>
    <row r="46" ht="13.5" spans="1:227">
      <c r="A46" s="220" t="s">
        <v>48</v>
      </c>
      <c r="B46" s="199">
        <v>10</v>
      </c>
      <c r="C46" s="199">
        <v>24.91</v>
      </c>
      <c r="D46" s="213">
        <f t="shared" si="0"/>
        <v>-0.381208609271523</v>
      </c>
      <c r="E46" s="201">
        <f t="shared" si="1"/>
        <v>-36.84</v>
      </c>
      <c r="F46" s="199">
        <v>59.8</v>
      </c>
      <c r="G46" s="214">
        <f t="shared" si="2"/>
        <v>0.937449879711307</v>
      </c>
      <c r="H46" s="199">
        <f t="shared" si="3"/>
        <v>46.76</v>
      </c>
      <c r="I46" s="199">
        <v>96.64</v>
      </c>
      <c r="J46" s="214">
        <f t="shared" si="4"/>
        <v>-0.0732069862504645</v>
      </c>
      <c r="K46" s="199">
        <f t="shared" si="5"/>
        <v>-3.94</v>
      </c>
      <c r="L46" s="199">
        <v>49.88</v>
      </c>
      <c r="M46" s="214">
        <f t="shared" si="6"/>
        <v>0.543447089188414</v>
      </c>
      <c r="N46" s="199">
        <f t="shared" si="7"/>
        <v>18.95</v>
      </c>
      <c r="O46" s="199">
        <v>53.82</v>
      </c>
      <c r="P46" s="214">
        <f t="shared" si="8"/>
        <v>-0.4349376114082</v>
      </c>
      <c r="Q46" s="199">
        <f t="shared" si="9"/>
        <v>-26.84</v>
      </c>
      <c r="R46" s="199">
        <v>34.87</v>
      </c>
      <c r="S46" s="214">
        <f t="shared" si="10"/>
        <v>2.09478435305918</v>
      </c>
      <c r="T46" s="199">
        <f t="shared" si="11"/>
        <v>41.77</v>
      </c>
      <c r="U46" s="170">
        <v>61.71</v>
      </c>
      <c r="V46" s="214">
        <f t="shared" si="12"/>
        <v>-0.167432150313152</v>
      </c>
      <c r="W46" s="199">
        <f t="shared" si="13"/>
        <v>-4.01</v>
      </c>
      <c r="X46" s="170">
        <v>19.94</v>
      </c>
      <c r="Y46" s="214">
        <f t="shared" si="14"/>
        <v>0.499686912961803</v>
      </c>
      <c r="Z46" s="199">
        <f t="shared" si="15"/>
        <v>7.98</v>
      </c>
      <c r="AA46" s="199">
        <v>23.95</v>
      </c>
      <c r="AB46" s="214">
        <f t="shared" si="16"/>
        <v>-0.609726295210166</v>
      </c>
      <c r="AC46" s="199">
        <f t="shared" si="17"/>
        <v>-24.95</v>
      </c>
      <c r="AD46" s="199">
        <v>15.97</v>
      </c>
      <c r="AE46" s="214">
        <f t="shared" si="18"/>
        <v>-0.0238549618320611</v>
      </c>
      <c r="AF46" s="199">
        <f t="shared" si="19"/>
        <v>-1</v>
      </c>
      <c r="AG46" s="199">
        <v>40.92</v>
      </c>
      <c r="AH46" s="199">
        <f t="shared" si="20"/>
        <v>0.107237189646065</v>
      </c>
      <c r="AI46" s="199">
        <f t="shared" si="21"/>
        <v>4.06</v>
      </c>
      <c r="AJ46" s="199">
        <v>41.92</v>
      </c>
      <c r="AK46" s="214">
        <f t="shared" si="22"/>
        <v>0.266220735785953</v>
      </c>
      <c r="AL46" s="199">
        <f t="shared" si="23"/>
        <v>7.96</v>
      </c>
      <c r="AM46" s="199">
        <v>37.86</v>
      </c>
      <c r="AN46" s="214">
        <f t="shared" si="24"/>
        <v>0.303400174367916</v>
      </c>
      <c r="AO46" s="199">
        <f t="shared" si="25"/>
        <v>6.96</v>
      </c>
      <c r="AP46" s="227">
        <v>29.9</v>
      </c>
      <c r="AQ46" s="214">
        <f t="shared" si="26"/>
        <v>-0.280652242082157</v>
      </c>
      <c r="AR46" s="199">
        <f t="shared" si="27"/>
        <v>-8.95</v>
      </c>
      <c r="AS46" s="170">
        <v>22.94</v>
      </c>
      <c r="AT46" s="214">
        <f t="shared" si="28"/>
        <v>0.601707684580613</v>
      </c>
      <c r="AU46" s="199">
        <f t="shared" si="29"/>
        <v>11.98</v>
      </c>
      <c r="AV46" s="199">
        <v>31.89</v>
      </c>
      <c r="AW46" s="214">
        <f t="shared" si="30"/>
        <v>-0.260401188707281</v>
      </c>
      <c r="AX46" s="199">
        <f t="shared" si="31"/>
        <v>-7.01</v>
      </c>
      <c r="AY46" s="199">
        <v>19.91</v>
      </c>
      <c r="AZ46" s="199">
        <f t="shared" si="32"/>
        <v>0.929749103942653</v>
      </c>
      <c r="BA46" s="199">
        <f t="shared" si="33"/>
        <v>12.97</v>
      </c>
      <c r="BB46" s="227">
        <v>26.92</v>
      </c>
      <c r="BC46" s="199">
        <f t="shared" si="34"/>
        <v>-0.688963210702341</v>
      </c>
      <c r="BD46" s="199">
        <f t="shared" si="35"/>
        <v>-30.9</v>
      </c>
      <c r="BE46" s="227">
        <v>13.95</v>
      </c>
      <c r="BF46" s="214">
        <f t="shared" si="36"/>
        <v>-0.209970054606306</v>
      </c>
      <c r="BG46" s="199">
        <f t="shared" si="37"/>
        <v>-11.92</v>
      </c>
      <c r="BH46" s="170">
        <v>44.85</v>
      </c>
      <c r="BI46" s="214">
        <f t="shared" si="38"/>
        <v>1.27900441589723</v>
      </c>
      <c r="BJ46" s="199">
        <f t="shared" si="39"/>
        <v>31.86</v>
      </c>
      <c r="BK46" s="170">
        <v>56.77</v>
      </c>
      <c r="BL46" s="214">
        <f t="shared" si="40"/>
        <v>0.134851936218679</v>
      </c>
      <c r="BM46" s="199">
        <f t="shared" si="41"/>
        <v>2.96</v>
      </c>
      <c r="BN46" s="170">
        <v>24.91</v>
      </c>
      <c r="BO46" s="214">
        <f t="shared" si="42"/>
        <v>0.102461074836765</v>
      </c>
      <c r="BP46" s="199">
        <f t="shared" si="215"/>
        <v>2.04</v>
      </c>
      <c r="BQ46" s="199">
        <v>21.95</v>
      </c>
      <c r="BR46" s="214">
        <f t="shared" si="44"/>
        <v>4.00251256281407</v>
      </c>
      <c r="BS46" s="199">
        <f t="shared" si="216"/>
        <v>15.93</v>
      </c>
      <c r="BT46" s="199">
        <v>19.91</v>
      </c>
      <c r="BU46" s="214">
        <f t="shared" si="46"/>
        <v>-0.600802407221665</v>
      </c>
      <c r="BV46" s="199">
        <f t="shared" si="217"/>
        <v>-5.99</v>
      </c>
      <c r="BW46" s="170">
        <v>3.98</v>
      </c>
      <c r="BX46" s="214">
        <f t="shared" si="48"/>
        <v>0.667224080267559</v>
      </c>
      <c r="BY46" s="199">
        <f t="shared" si="218"/>
        <v>3.99</v>
      </c>
      <c r="BZ46" s="170">
        <v>9.97</v>
      </c>
      <c r="CA46" s="214">
        <f t="shared" si="50"/>
        <v>-0.499581589958159</v>
      </c>
      <c r="CB46" s="199">
        <f t="shared" si="219"/>
        <v>-5.97</v>
      </c>
      <c r="CC46" s="231">
        <v>5.98</v>
      </c>
      <c r="CD46" s="214">
        <f t="shared" si="52"/>
        <v>-0.5</v>
      </c>
      <c r="CE46" s="199">
        <f t="shared" si="220"/>
        <v>-11.95</v>
      </c>
      <c r="CF46" s="170">
        <v>11.95</v>
      </c>
      <c r="CG46" s="214">
        <f t="shared" si="54"/>
        <v>-0.539765068361256</v>
      </c>
      <c r="CH46" s="199">
        <f t="shared" si="221"/>
        <v>-28.03</v>
      </c>
      <c r="CI46" s="170">
        <v>23.9</v>
      </c>
      <c r="CJ46" s="214">
        <f t="shared" si="56"/>
        <v>1.36367774237597</v>
      </c>
      <c r="CK46" s="199">
        <f t="shared" si="222"/>
        <v>29.96</v>
      </c>
      <c r="CL46" s="199">
        <v>51.93</v>
      </c>
      <c r="CM46" s="214">
        <f t="shared" si="58"/>
        <v>-0.351917404129793</v>
      </c>
      <c r="CN46" s="199">
        <f t="shared" si="223"/>
        <v>-11.93</v>
      </c>
      <c r="CO46" s="199">
        <v>21.97</v>
      </c>
      <c r="CP46" s="214">
        <f t="shared" si="60"/>
        <v>2.08462238398544</v>
      </c>
      <c r="CQ46" s="199">
        <f t="shared" si="224"/>
        <v>22.91</v>
      </c>
      <c r="CR46" s="199">
        <v>33.9</v>
      </c>
      <c r="CS46" s="214">
        <f t="shared" si="62"/>
        <v>0.223830734966592</v>
      </c>
      <c r="CT46" s="199">
        <f t="shared" si="225"/>
        <v>2.01</v>
      </c>
      <c r="CU46" s="199">
        <v>10.99</v>
      </c>
      <c r="CV46" s="214">
        <f t="shared" si="64"/>
        <v>-0.833085501858736</v>
      </c>
      <c r="CW46" s="199">
        <f t="shared" si="226"/>
        <v>-44.82</v>
      </c>
      <c r="CX46" s="170">
        <v>8.98</v>
      </c>
      <c r="CY46" s="214">
        <f t="shared" si="66"/>
        <v>0.896369404300317</v>
      </c>
      <c r="CZ46" s="199">
        <f t="shared" si="227"/>
        <v>25.43</v>
      </c>
      <c r="DA46" s="199">
        <v>53.8</v>
      </c>
      <c r="DB46" s="214">
        <f t="shared" si="68"/>
        <v>-0.621329418045916</v>
      </c>
      <c r="DC46" s="199">
        <f t="shared" si="228"/>
        <v>-46.55</v>
      </c>
      <c r="DD46" s="170">
        <v>28.37</v>
      </c>
      <c r="DE46" s="214">
        <f t="shared" si="70"/>
        <v>4.00467601870407</v>
      </c>
      <c r="DF46" s="199">
        <f t="shared" si="229"/>
        <v>59.95</v>
      </c>
      <c r="DG46" s="199">
        <v>74.92</v>
      </c>
      <c r="DH46" s="214">
        <f t="shared" si="72"/>
        <v>-0.74974924774323</v>
      </c>
      <c r="DI46" s="199">
        <f t="shared" si="230"/>
        <v>-44.85</v>
      </c>
      <c r="DJ46" s="170">
        <v>14.97</v>
      </c>
      <c r="DK46" s="214">
        <f t="shared" si="74"/>
        <v>1.10485573539761</v>
      </c>
      <c r="DL46" s="199">
        <f t="shared" si="231"/>
        <v>31.4</v>
      </c>
      <c r="DM46" s="199">
        <v>59.82</v>
      </c>
      <c r="DN46" s="214">
        <f t="shared" si="76"/>
        <v>0.77958672510958</v>
      </c>
      <c r="DO46" s="199">
        <f t="shared" si="232"/>
        <v>12.45</v>
      </c>
      <c r="DP46" s="199">
        <v>28.42</v>
      </c>
      <c r="DQ46" s="214">
        <f t="shared" si="78"/>
        <v>-0.554905239687848</v>
      </c>
      <c r="DR46" s="199">
        <f t="shared" si="233"/>
        <v>-19.91</v>
      </c>
      <c r="DS46" s="199">
        <v>15.97</v>
      </c>
      <c r="DT46" s="214">
        <f t="shared" si="80"/>
        <v>1.99749373433584</v>
      </c>
      <c r="DU46" s="199">
        <f t="shared" si="81"/>
        <v>23.91</v>
      </c>
      <c r="DV46" s="199">
        <v>35.88</v>
      </c>
      <c r="DW46" s="214">
        <f t="shared" si="82"/>
        <v>-0.636170212765957</v>
      </c>
      <c r="DX46" s="199">
        <f t="shared" si="83"/>
        <v>-20.93</v>
      </c>
      <c r="DY46" s="199">
        <v>11.97</v>
      </c>
      <c r="DZ46" s="214">
        <f t="shared" si="84"/>
        <v>-0.702854046242774</v>
      </c>
      <c r="EA46" s="199">
        <f t="shared" si="85"/>
        <v>-77.82</v>
      </c>
      <c r="EB46" s="170">
        <v>32.9</v>
      </c>
      <c r="EC46" s="214">
        <f t="shared" si="86"/>
        <v>2.63971071663379</v>
      </c>
      <c r="ED46" s="199">
        <f t="shared" si="87"/>
        <v>80.3</v>
      </c>
      <c r="EE46" s="199">
        <v>110.72</v>
      </c>
      <c r="EF46" s="214">
        <f t="shared" si="88"/>
        <v>-0.628435324294613</v>
      </c>
      <c r="EG46" s="199">
        <f t="shared" si="89"/>
        <v>-51.45</v>
      </c>
      <c r="EH46" s="199">
        <v>30.42</v>
      </c>
      <c r="EI46" s="214">
        <f t="shared" si="90"/>
        <v>2.72644515248066</v>
      </c>
      <c r="EJ46" s="199">
        <f t="shared" si="91"/>
        <v>59.9</v>
      </c>
      <c r="EK46" s="199">
        <v>81.87</v>
      </c>
      <c r="EL46" s="214">
        <f t="shared" si="92"/>
        <v>-0.592771084337349</v>
      </c>
      <c r="EM46" s="199">
        <f t="shared" si="93"/>
        <v>-31.98</v>
      </c>
      <c r="EN46" s="170">
        <v>21.97</v>
      </c>
      <c r="EO46" s="214">
        <f t="shared" si="94"/>
        <v>0.288512061141629</v>
      </c>
      <c r="EP46" s="199">
        <f t="shared" si="95"/>
        <v>12.08</v>
      </c>
      <c r="EQ46" s="199">
        <v>53.95</v>
      </c>
      <c r="ER46" s="214">
        <f t="shared" si="96"/>
        <v>-0.757794874761381</v>
      </c>
      <c r="ES46" s="199">
        <f t="shared" si="97"/>
        <v>-131</v>
      </c>
      <c r="ET46" s="170">
        <v>41.87</v>
      </c>
      <c r="EU46" s="214">
        <f t="shared" si="98"/>
        <v>2.06670214653184</v>
      </c>
      <c r="EV46" s="199">
        <f t="shared" si="99"/>
        <v>116.5</v>
      </c>
      <c r="EW46" s="199">
        <v>172.87</v>
      </c>
      <c r="EX46" s="214">
        <f t="shared" si="100"/>
        <v>-0.026761049723757</v>
      </c>
      <c r="EY46" s="199">
        <f t="shared" si="101"/>
        <v>-1.55</v>
      </c>
      <c r="EZ46" s="199">
        <v>56.37</v>
      </c>
      <c r="FA46" s="214">
        <f t="shared" si="190"/>
        <v>-0.60542271271885</v>
      </c>
      <c r="FB46" s="199">
        <f t="shared" si="103"/>
        <v>-88.87</v>
      </c>
      <c r="FC46" s="199">
        <v>57.92</v>
      </c>
      <c r="FD46" s="214">
        <f t="shared" si="104"/>
        <v>0.650624086360058</v>
      </c>
      <c r="FE46" s="199">
        <f t="shared" si="105"/>
        <v>57.86</v>
      </c>
      <c r="FF46" s="199">
        <v>146.79</v>
      </c>
      <c r="FG46" s="214">
        <f t="shared" si="106"/>
        <v>0.135614864002043</v>
      </c>
      <c r="FH46" s="199">
        <f t="shared" si="107"/>
        <v>10.62</v>
      </c>
      <c r="FI46" s="199">
        <v>88.93</v>
      </c>
      <c r="FJ46" s="214">
        <f t="shared" si="108"/>
        <v>-0.253692938149242</v>
      </c>
      <c r="FK46" s="199">
        <f t="shared" si="109"/>
        <v>-26.62</v>
      </c>
      <c r="FL46" s="199">
        <v>78.31</v>
      </c>
      <c r="FM46" s="214">
        <f t="shared" si="110"/>
        <v>2.28934169278997</v>
      </c>
      <c r="FN46" s="170">
        <f t="shared" si="111"/>
        <v>73.03</v>
      </c>
      <c r="FO46" s="170">
        <v>104.93</v>
      </c>
      <c r="FP46" s="214">
        <f t="shared" si="112"/>
        <v>-0.347914963205233</v>
      </c>
      <c r="FQ46" s="199">
        <f t="shared" si="113"/>
        <v>-17.02</v>
      </c>
      <c r="FR46" s="170">
        <v>31.9</v>
      </c>
      <c r="FS46" s="214">
        <f t="shared" si="114"/>
        <v>0.815887156644395</v>
      </c>
      <c r="FT46" s="199">
        <f t="shared" si="115"/>
        <v>21.98</v>
      </c>
      <c r="FU46" s="199">
        <v>48.92</v>
      </c>
      <c r="FV46" s="214">
        <f t="shared" si="116"/>
        <v>-0.517809199928405</v>
      </c>
      <c r="FW46" s="170">
        <f t="shared" si="117"/>
        <v>-28.93</v>
      </c>
      <c r="FX46" s="170">
        <v>26.94</v>
      </c>
      <c r="FY46" s="214">
        <f t="shared" si="118"/>
        <v>0.366348740523355</v>
      </c>
      <c r="FZ46" s="170">
        <f t="shared" si="119"/>
        <v>14.98</v>
      </c>
      <c r="GA46" s="170">
        <v>55.87</v>
      </c>
      <c r="GB46" s="234">
        <f t="shared" si="120"/>
        <v>-0.43105607346598</v>
      </c>
      <c r="GC46" s="199">
        <f t="shared" si="121"/>
        <v>-30.98</v>
      </c>
      <c r="GD46" s="170">
        <v>40.89</v>
      </c>
      <c r="GE46" s="234">
        <f t="shared" si="122"/>
        <v>-0.0762210796915166</v>
      </c>
      <c r="GF46" s="199">
        <f t="shared" si="123"/>
        <v>-5.92999999999999</v>
      </c>
      <c r="GG46" s="170">
        <v>71.87</v>
      </c>
      <c r="GH46" s="234">
        <f t="shared" si="124"/>
        <v>0.854146806482364</v>
      </c>
      <c r="GI46" s="199">
        <f t="shared" si="125"/>
        <v>35.84</v>
      </c>
      <c r="GJ46" s="170">
        <v>77.8</v>
      </c>
      <c r="GK46" s="234">
        <f t="shared" si="126"/>
        <v>-0.0435377250968771</v>
      </c>
      <c r="GL46" s="199">
        <f t="shared" si="127"/>
        <v>-1.91</v>
      </c>
      <c r="GM46" s="170">
        <v>41.96</v>
      </c>
      <c r="GN46" s="240">
        <f t="shared" si="128"/>
        <v>0.113734450368114</v>
      </c>
      <c r="GO46" s="199">
        <f t="shared" si="129"/>
        <v>4.48</v>
      </c>
      <c r="GP46" s="199">
        <v>43.87</v>
      </c>
      <c r="GQ46" s="234">
        <f t="shared" si="130"/>
        <v>-0.331693247370207</v>
      </c>
      <c r="GR46" s="199">
        <f t="shared" si="131"/>
        <v>-19.55</v>
      </c>
      <c r="GS46" s="199">
        <v>39.39</v>
      </c>
      <c r="GT46" s="199">
        <v>58.94</v>
      </c>
      <c r="GU46" s="214">
        <f t="shared" si="132"/>
        <v>0.977518183821909</v>
      </c>
      <c r="GV46" s="199">
        <f t="shared" si="234"/>
        <v>44.35</v>
      </c>
      <c r="GW46" s="199">
        <v>89.72</v>
      </c>
      <c r="GX46" s="214">
        <f t="shared" si="134"/>
        <v>-0.0115468409586057</v>
      </c>
      <c r="GY46" s="229">
        <f t="shared" si="135"/>
        <v>-0.530000000000001</v>
      </c>
      <c r="GZ46" s="199">
        <v>45.37</v>
      </c>
      <c r="HA46" s="214">
        <f t="shared" si="136"/>
        <v>0.021589138660138</v>
      </c>
      <c r="HB46" s="199">
        <f t="shared" si="137"/>
        <v>0.969999999999999</v>
      </c>
      <c r="HC46" s="199">
        <v>45.9</v>
      </c>
      <c r="HD46" s="199">
        <v>44.93</v>
      </c>
      <c r="HE46" s="199">
        <v>73.81</v>
      </c>
      <c r="HF46" s="234">
        <f t="shared" si="138"/>
        <v>-0.51833077920547</v>
      </c>
      <c r="HG46" s="229">
        <f t="shared" si="139"/>
        <v>-43.97</v>
      </c>
      <c r="HH46" s="199">
        <v>40.86</v>
      </c>
      <c r="HI46" s="199">
        <v>84.83</v>
      </c>
      <c r="HJ46" s="199">
        <v>95.72</v>
      </c>
      <c r="HK46" s="234">
        <f t="shared" si="140"/>
        <v>0.300042680324371</v>
      </c>
      <c r="HL46" s="229">
        <f t="shared" si="141"/>
        <v>14.06</v>
      </c>
      <c r="HM46" s="199">
        <v>60.92</v>
      </c>
      <c r="HN46" s="234">
        <f t="shared" si="142"/>
        <v>0.466666666666667</v>
      </c>
      <c r="HO46" s="229">
        <f t="shared" si="143"/>
        <v>14.91</v>
      </c>
      <c r="HP46" s="199">
        <v>46.86</v>
      </c>
      <c r="HQ46" s="214" t="e">
        <f t="shared" si="144"/>
        <v>#DIV/0!</v>
      </c>
      <c r="HR46" s="199">
        <f t="shared" si="145"/>
        <v>31.95</v>
      </c>
      <c r="HS46" s="199">
        <v>31.95</v>
      </c>
    </row>
    <row r="47" ht="13.5" spans="1:227">
      <c r="A47" s="220" t="s">
        <v>49</v>
      </c>
      <c r="B47" s="199">
        <v>16</v>
      </c>
      <c r="C47" s="199">
        <v>40.97</v>
      </c>
      <c r="D47" s="213">
        <f t="shared" si="0"/>
        <v>-0.346054094108929</v>
      </c>
      <c r="E47" s="201">
        <f t="shared" si="1"/>
        <v>-28.02</v>
      </c>
      <c r="F47" s="199">
        <v>52.95</v>
      </c>
      <c r="G47" s="214">
        <f t="shared" si="2"/>
        <v>0.653461302838473</v>
      </c>
      <c r="H47" s="199">
        <f t="shared" si="3"/>
        <v>32</v>
      </c>
      <c r="I47" s="199">
        <v>80.97</v>
      </c>
      <c r="J47" s="214">
        <f t="shared" si="4"/>
        <v>0.32458750338112</v>
      </c>
      <c r="K47" s="199">
        <f t="shared" si="5"/>
        <v>12</v>
      </c>
      <c r="L47" s="199">
        <v>48.97</v>
      </c>
      <c r="M47" s="214">
        <f t="shared" si="6"/>
        <v>-0.559880952380952</v>
      </c>
      <c r="N47" s="199">
        <f t="shared" si="7"/>
        <v>-47.03</v>
      </c>
      <c r="O47" s="199">
        <v>36.97</v>
      </c>
      <c r="P47" s="214">
        <f t="shared" si="8"/>
        <v>0.955307262569832</v>
      </c>
      <c r="Q47" s="199">
        <f t="shared" si="9"/>
        <v>41.04</v>
      </c>
      <c r="R47" s="199">
        <v>84</v>
      </c>
      <c r="S47" s="214">
        <f t="shared" si="10"/>
        <v>-0.131945847645989</v>
      </c>
      <c r="T47" s="199">
        <f t="shared" si="11"/>
        <v>-6.53</v>
      </c>
      <c r="U47" s="170">
        <v>42.96</v>
      </c>
      <c r="V47" s="214">
        <f t="shared" si="12"/>
        <v>1.35666666666667</v>
      </c>
      <c r="W47" s="199">
        <f t="shared" si="13"/>
        <v>28.49</v>
      </c>
      <c r="X47" s="170">
        <v>49.49</v>
      </c>
      <c r="Y47" s="214">
        <f t="shared" si="14"/>
        <v>-0.25</v>
      </c>
      <c r="Z47" s="199">
        <f t="shared" si="15"/>
        <v>-7</v>
      </c>
      <c r="AA47" s="199">
        <v>21</v>
      </c>
      <c r="AB47" s="214">
        <f t="shared" si="16"/>
        <v>-0.439775910364146</v>
      </c>
      <c r="AC47" s="199">
        <f t="shared" si="17"/>
        <v>-21.98</v>
      </c>
      <c r="AD47" s="199">
        <v>28</v>
      </c>
      <c r="AE47" s="214">
        <f t="shared" si="18"/>
        <v>0.250125062531266</v>
      </c>
      <c r="AF47" s="199">
        <f t="shared" si="19"/>
        <v>10</v>
      </c>
      <c r="AG47" s="199">
        <v>49.98</v>
      </c>
      <c r="AH47" s="199">
        <f t="shared" si="20"/>
        <v>-0.411366313309776</v>
      </c>
      <c r="AI47" s="199">
        <f t="shared" si="21"/>
        <v>-27.94</v>
      </c>
      <c r="AJ47" s="199">
        <v>39.98</v>
      </c>
      <c r="AK47" s="214">
        <f t="shared" si="22"/>
        <v>0.212857142857143</v>
      </c>
      <c r="AL47" s="199">
        <f t="shared" si="23"/>
        <v>11.92</v>
      </c>
      <c r="AM47" s="199">
        <v>67.92</v>
      </c>
      <c r="AN47" s="214">
        <f t="shared" si="24"/>
        <v>0.0775447373484703</v>
      </c>
      <c r="AO47" s="199">
        <f t="shared" si="25"/>
        <v>4.03</v>
      </c>
      <c r="AP47" s="227">
        <v>56</v>
      </c>
      <c r="AQ47" s="214">
        <f t="shared" si="26"/>
        <v>1.89365256124722</v>
      </c>
      <c r="AR47" s="199">
        <f t="shared" si="27"/>
        <v>34.01</v>
      </c>
      <c r="AS47" s="170">
        <v>51.97</v>
      </c>
      <c r="AT47" s="214">
        <f t="shared" si="28"/>
        <v>-0.500972492358989</v>
      </c>
      <c r="AU47" s="199">
        <f t="shared" si="29"/>
        <v>-18.03</v>
      </c>
      <c r="AV47" s="199">
        <v>17.96</v>
      </c>
      <c r="AW47" s="214">
        <f t="shared" si="30"/>
        <v>0.440176070428171</v>
      </c>
      <c r="AX47" s="199">
        <f t="shared" si="31"/>
        <v>11</v>
      </c>
      <c r="AY47" s="199">
        <v>35.99</v>
      </c>
      <c r="AZ47" s="199">
        <f t="shared" si="32"/>
        <v>-0.275021758050479</v>
      </c>
      <c r="BA47" s="199">
        <f t="shared" si="33"/>
        <v>-9.48</v>
      </c>
      <c r="BB47" s="227">
        <v>24.99</v>
      </c>
      <c r="BC47" s="199">
        <f t="shared" si="34"/>
        <v>-0.434732699245654</v>
      </c>
      <c r="BD47" s="199">
        <f t="shared" si="35"/>
        <v>-26.51</v>
      </c>
      <c r="BE47" s="227">
        <v>34.47</v>
      </c>
      <c r="BF47" s="214">
        <f t="shared" si="36"/>
        <v>0.151000377500944</v>
      </c>
      <c r="BG47" s="199">
        <f t="shared" si="37"/>
        <v>8</v>
      </c>
      <c r="BH47" s="170">
        <v>60.98</v>
      </c>
      <c r="BI47" s="214">
        <f t="shared" si="38"/>
        <v>-0.145208131655373</v>
      </c>
      <c r="BJ47" s="199">
        <f t="shared" si="39"/>
        <v>-9</v>
      </c>
      <c r="BK47" s="170">
        <v>52.98</v>
      </c>
      <c r="BL47" s="214">
        <f t="shared" si="40"/>
        <v>1.95142857142857</v>
      </c>
      <c r="BM47" s="199">
        <f t="shared" si="41"/>
        <v>40.98</v>
      </c>
      <c r="BN47" s="170">
        <v>61.98</v>
      </c>
      <c r="BO47" s="214">
        <f t="shared" si="42"/>
        <v>-0.660797932482636</v>
      </c>
      <c r="BP47" s="199">
        <f t="shared" si="215"/>
        <v>-40.91</v>
      </c>
      <c r="BQ47" s="199">
        <v>21</v>
      </c>
      <c r="BR47" s="214">
        <f t="shared" si="44"/>
        <v>0.768857142857143</v>
      </c>
      <c r="BS47" s="199">
        <f t="shared" si="216"/>
        <v>26.91</v>
      </c>
      <c r="BT47" s="199">
        <v>61.91</v>
      </c>
      <c r="BU47" s="214">
        <f t="shared" si="46"/>
        <v>-0.145924841386042</v>
      </c>
      <c r="BV47" s="199">
        <f t="shared" si="217"/>
        <v>-5.98</v>
      </c>
      <c r="BW47" s="170">
        <v>35</v>
      </c>
      <c r="BX47" s="214">
        <f t="shared" si="48"/>
        <v>-0.339032258064516</v>
      </c>
      <c r="BY47" s="199">
        <f t="shared" si="218"/>
        <v>-21.02</v>
      </c>
      <c r="BZ47" s="170">
        <v>40.98</v>
      </c>
      <c r="CA47" s="214">
        <f t="shared" si="50"/>
        <v>0.938711694809256</v>
      </c>
      <c r="CB47" s="199">
        <f t="shared" si="219"/>
        <v>30.02</v>
      </c>
      <c r="CC47" s="231">
        <v>62</v>
      </c>
      <c r="CD47" s="214">
        <f t="shared" si="52"/>
        <v>-0.179789689664016</v>
      </c>
      <c r="CE47" s="199">
        <f t="shared" si="220"/>
        <v>-7.01</v>
      </c>
      <c r="CF47" s="170">
        <v>31.98</v>
      </c>
      <c r="CG47" s="214">
        <f t="shared" si="54"/>
        <v>0.560224089635855</v>
      </c>
      <c r="CH47" s="199">
        <f t="shared" si="221"/>
        <v>14</v>
      </c>
      <c r="CI47" s="170">
        <v>38.99</v>
      </c>
      <c r="CJ47" s="214">
        <f t="shared" si="56"/>
        <v>-0.45662100456621</v>
      </c>
      <c r="CK47" s="199">
        <f t="shared" si="222"/>
        <v>-21</v>
      </c>
      <c r="CL47" s="199">
        <v>24.99</v>
      </c>
      <c r="CM47" s="214">
        <f t="shared" si="58"/>
        <v>-0.432152117545376</v>
      </c>
      <c r="CN47" s="199">
        <f t="shared" si="223"/>
        <v>-35</v>
      </c>
      <c r="CO47" s="199">
        <v>45.99</v>
      </c>
      <c r="CP47" s="214">
        <f t="shared" si="60"/>
        <v>-0.0353739876131491</v>
      </c>
      <c r="CQ47" s="199">
        <f t="shared" si="224"/>
        <v>-2.97</v>
      </c>
      <c r="CR47" s="199">
        <v>80.99</v>
      </c>
      <c r="CS47" s="214">
        <f t="shared" si="62"/>
        <v>-0.151662119834293</v>
      </c>
      <c r="CT47" s="199">
        <f t="shared" si="225"/>
        <v>-15.01</v>
      </c>
      <c r="CU47" s="199">
        <v>83.96</v>
      </c>
      <c r="CV47" s="214">
        <f t="shared" si="64"/>
        <v>-0.217504743833017</v>
      </c>
      <c r="CW47" s="199">
        <f t="shared" si="226"/>
        <v>-27.51</v>
      </c>
      <c r="CX47" s="170">
        <v>98.97</v>
      </c>
      <c r="CY47" s="214">
        <f t="shared" si="66"/>
        <v>-0.326983451285053</v>
      </c>
      <c r="CZ47" s="199">
        <f t="shared" si="227"/>
        <v>-61.45</v>
      </c>
      <c r="DA47" s="199">
        <v>126.48</v>
      </c>
      <c r="DB47" s="214">
        <f t="shared" si="68"/>
        <v>0.112340929269015</v>
      </c>
      <c r="DC47" s="199">
        <f t="shared" si="228"/>
        <v>18.98</v>
      </c>
      <c r="DD47" s="170">
        <v>187.93</v>
      </c>
      <c r="DE47" s="214">
        <f t="shared" si="70"/>
        <v>-0.571160240627459</v>
      </c>
      <c r="DF47" s="199">
        <f t="shared" si="229"/>
        <v>-225.02</v>
      </c>
      <c r="DG47" s="199">
        <v>168.95</v>
      </c>
      <c r="DH47" s="214">
        <f t="shared" si="72"/>
        <v>0.448898532602699</v>
      </c>
      <c r="DI47" s="199">
        <f t="shared" si="230"/>
        <v>122.06</v>
      </c>
      <c r="DJ47" s="170">
        <v>393.97</v>
      </c>
      <c r="DK47" s="214">
        <f t="shared" si="74"/>
        <v>-0.331850796147041</v>
      </c>
      <c r="DL47" s="199">
        <f t="shared" si="231"/>
        <v>-135.05</v>
      </c>
      <c r="DM47" s="199">
        <v>271.91</v>
      </c>
      <c r="DN47" s="214">
        <f t="shared" si="76"/>
        <v>0.271829489343084</v>
      </c>
      <c r="DO47" s="199">
        <f t="shared" si="232"/>
        <v>86.98</v>
      </c>
      <c r="DP47" s="199">
        <v>406.96</v>
      </c>
      <c r="DQ47" s="214">
        <f t="shared" si="78"/>
        <v>0.448200950441276</v>
      </c>
      <c r="DR47" s="199">
        <f t="shared" si="233"/>
        <v>99.03</v>
      </c>
      <c r="DS47" s="199">
        <v>319.98</v>
      </c>
      <c r="DT47" s="214">
        <f t="shared" si="80"/>
        <v>-0.224655226865986</v>
      </c>
      <c r="DU47" s="199">
        <f t="shared" si="81"/>
        <v>-64.02</v>
      </c>
      <c r="DV47" s="199">
        <v>220.95</v>
      </c>
      <c r="DW47" s="214">
        <f t="shared" si="82"/>
        <v>-0.0467955579341716</v>
      </c>
      <c r="DX47" s="199">
        <f t="shared" si="83"/>
        <v>-13.99</v>
      </c>
      <c r="DY47" s="199">
        <v>284.97</v>
      </c>
      <c r="DZ47" s="214">
        <f t="shared" si="84"/>
        <v>-0.00343344778159282</v>
      </c>
      <c r="EA47" s="199">
        <f t="shared" si="85"/>
        <v>-1.03000000000003</v>
      </c>
      <c r="EB47" s="170">
        <v>298.96</v>
      </c>
      <c r="EC47" s="214">
        <f t="shared" si="86"/>
        <v>0.456474243821916</v>
      </c>
      <c r="ED47" s="199">
        <f t="shared" si="87"/>
        <v>94.02</v>
      </c>
      <c r="EE47" s="199">
        <v>299.99</v>
      </c>
      <c r="EF47" s="214">
        <f t="shared" si="88"/>
        <v>0.0352852475496356</v>
      </c>
      <c r="EG47" s="199">
        <f t="shared" si="89"/>
        <v>7.02000000000001</v>
      </c>
      <c r="EH47" s="199">
        <v>205.97</v>
      </c>
      <c r="EI47" s="214">
        <f t="shared" si="90"/>
        <v>0.672129769709195</v>
      </c>
      <c r="EJ47" s="199">
        <f t="shared" si="91"/>
        <v>79.97</v>
      </c>
      <c r="EK47" s="199">
        <v>198.95</v>
      </c>
      <c r="EL47" s="214">
        <f t="shared" si="92"/>
        <v>-0.190502109130494</v>
      </c>
      <c r="EM47" s="199">
        <f t="shared" si="93"/>
        <v>-28</v>
      </c>
      <c r="EN47" s="170">
        <v>118.98</v>
      </c>
      <c r="EO47" s="214">
        <f t="shared" si="94"/>
        <v>1.62745799070433</v>
      </c>
      <c r="EP47" s="199">
        <f t="shared" si="95"/>
        <v>91.04</v>
      </c>
      <c r="EQ47" s="199">
        <v>146.98</v>
      </c>
      <c r="ER47" s="214">
        <f t="shared" si="96"/>
        <v>-0.583996430430579</v>
      </c>
      <c r="ES47" s="199">
        <f t="shared" si="97"/>
        <v>-78.53</v>
      </c>
      <c r="ET47" s="170">
        <v>55.94</v>
      </c>
      <c r="EU47" s="214">
        <f t="shared" si="98"/>
        <v>2.3210669301062</v>
      </c>
      <c r="EV47" s="199">
        <f t="shared" si="99"/>
        <v>93.98</v>
      </c>
      <c r="EW47" s="199">
        <v>134.47</v>
      </c>
      <c r="EX47" s="214">
        <f t="shared" si="100"/>
        <v>-0.763160973327094</v>
      </c>
      <c r="EY47" s="199">
        <f t="shared" si="101"/>
        <v>-130.47</v>
      </c>
      <c r="EZ47" s="199">
        <v>40.49</v>
      </c>
      <c r="FA47" s="214">
        <f t="shared" si="190"/>
        <v>0.357040800127004</v>
      </c>
      <c r="FB47" s="199">
        <f t="shared" si="103"/>
        <v>44.98</v>
      </c>
      <c r="FC47" s="199">
        <v>170.96</v>
      </c>
      <c r="FD47" s="214">
        <f t="shared" si="104"/>
        <v>0.105378608405721</v>
      </c>
      <c r="FE47" s="199">
        <f t="shared" si="105"/>
        <v>12.01</v>
      </c>
      <c r="FF47" s="199">
        <v>125.98</v>
      </c>
      <c r="FG47" s="214">
        <f t="shared" si="106"/>
        <v>-0.317544910179641</v>
      </c>
      <c r="FH47" s="199">
        <f t="shared" si="107"/>
        <v>-53.03</v>
      </c>
      <c r="FI47" s="199">
        <v>113.97</v>
      </c>
      <c r="FJ47" s="214">
        <f t="shared" si="108"/>
        <v>0.381535407015222</v>
      </c>
      <c r="FK47" s="199">
        <f t="shared" si="109"/>
        <v>46.12</v>
      </c>
      <c r="FL47" s="199">
        <v>167</v>
      </c>
      <c r="FM47" s="214">
        <f t="shared" si="110"/>
        <v>0.612163243531608</v>
      </c>
      <c r="FN47" s="170">
        <f t="shared" si="111"/>
        <v>45.9</v>
      </c>
      <c r="FO47" s="170">
        <v>120.88</v>
      </c>
      <c r="FP47" s="214">
        <f t="shared" si="112"/>
        <v>-0.347943299417341</v>
      </c>
      <c r="FQ47" s="199">
        <f t="shared" si="113"/>
        <v>-40.01</v>
      </c>
      <c r="FR47" s="170">
        <v>74.98</v>
      </c>
      <c r="FS47" s="214">
        <f t="shared" si="114"/>
        <v>2.9651724137931</v>
      </c>
      <c r="FT47" s="199">
        <f t="shared" si="115"/>
        <v>85.99</v>
      </c>
      <c r="FU47" s="199">
        <v>114.99</v>
      </c>
      <c r="FV47" s="214">
        <f t="shared" si="116"/>
        <v>-0.30952380952381</v>
      </c>
      <c r="FW47" s="170">
        <f t="shared" si="117"/>
        <v>-13</v>
      </c>
      <c r="FX47" s="170">
        <v>29</v>
      </c>
      <c r="FY47" s="214">
        <f t="shared" si="118"/>
        <v>-0.548338531024841</v>
      </c>
      <c r="FZ47" s="170">
        <f t="shared" si="119"/>
        <v>-50.99</v>
      </c>
      <c r="GA47" s="170">
        <v>42</v>
      </c>
      <c r="GB47" s="234">
        <f t="shared" si="120"/>
        <v>1.81787878787879</v>
      </c>
      <c r="GC47" s="199">
        <f t="shared" si="121"/>
        <v>59.99</v>
      </c>
      <c r="GD47" s="170">
        <v>92.99</v>
      </c>
      <c r="GE47" s="234">
        <f t="shared" si="122"/>
        <v>-0.297722919770164</v>
      </c>
      <c r="GF47" s="199">
        <f t="shared" si="123"/>
        <v>-13.99</v>
      </c>
      <c r="GG47" s="170">
        <v>33</v>
      </c>
      <c r="GH47" s="234">
        <f t="shared" si="124"/>
        <v>-0.661942446043165</v>
      </c>
      <c r="GI47" s="199">
        <f t="shared" si="125"/>
        <v>-92.01</v>
      </c>
      <c r="GJ47" s="170">
        <v>46.99</v>
      </c>
      <c r="GK47" s="234">
        <f t="shared" si="126"/>
        <v>-0.152387340691506</v>
      </c>
      <c r="GL47" s="199">
        <f t="shared" si="127"/>
        <v>-24.99</v>
      </c>
      <c r="GM47" s="170">
        <v>139</v>
      </c>
      <c r="GN47" s="240">
        <f t="shared" si="128"/>
        <v>0.885159213702725</v>
      </c>
      <c r="GO47" s="199">
        <f t="shared" si="129"/>
        <v>77</v>
      </c>
      <c r="GP47" s="199">
        <v>163.99</v>
      </c>
      <c r="GQ47" s="234">
        <f t="shared" si="130"/>
        <v>-0.34593984962406</v>
      </c>
      <c r="GR47" s="199">
        <f t="shared" si="131"/>
        <v>-46.01</v>
      </c>
      <c r="GS47" s="199">
        <v>86.99</v>
      </c>
      <c r="GT47" s="199">
        <v>133</v>
      </c>
      <c r="GU47" s="214">
        <f t="shared" si="132"/>
        <v>0.882882882882883</v>
      </c>
      <c r="GV47" s="199">
        <f t="shared" si="234"/>
        <v>98</v>
      </c>
      <c r="GW47" s="199">
        <v>209</v>
      </c>
      <c r="GX47" s="214">
        <f t="shared" si="134"/>
        <v>0.275862068965517</v>
      </c>
      <c r="GY47" s="229">
        <f t="shared" si="135"/>
        <v>24</v>
      </c>
      <c r="GZ47" s="199">
        <v>111</v>
      </c>
      <c r="HA47" s="214">
        <f t="shared" si="136"/>
        <v>-0.201834862385321</v>
      </c>
      <c r="HB47" s="199">
        <f t="shared" si="137"/>
        <v>-22</v>
      </c>
      <c r="HC47" s="199">
        <v>87</v>
      </c>
      <c r="HD47" s="199">
        <v>109</v>
      </c>
      <c r="HE47" s="199">
        <v>39</v>
      </c>
      <c r="HF47" s="234">
        <f t="shared" si="138"/>
        <v>1.10344827586207</v>
      </c>
      <c r="HG47" s="229">
        <f t="shared" si="139"/>
        <v>32</v>
      </c>
      <c r="HH47" s="199">
        <v>61</v>
      </c>
      <c r="HI47" s="199">
        <v>29</v>
      </c>
      <c r="HJ47" s="199">
        <v>67</v>
      </c>
      <c r="HK47" s="234">
        <f t="shared" si="140"/>
        <v>1.66666666666667</v>
      </c>
      <c r="HL47" s="229">
        <f t="shared" si="141"/>
        <v>45</v>
      </c>
      <c r="HM47" s="199">
        <v>72</v>
      </c>
      <c r="HN47" s="234">
        <f t="shared" si="142"/>
        <v>-0.801470588235294</v>
      </c>
      <c r="HO47" s="229">
        <f t="shared" si="143"/>
        <v>-109</v>
      </c>
      <c r="HP47" s="199">
        <v>27</v>
      </c>
      <c r="HQ47" s="214" t="e">
        <f t="shared" si="144"/>
        <v>#DIV/0!</v>
      </c>
      <c r="HR47" s="199">
        <f t="shared" si="145"/>
        <v>136</v>
      </c>
      <c r="HS47" s="199">
        <v>136</v>
      </c>
    </row>
    <row r="48" ht="13.5" spans="1:227">
      <c r="A48" s="220" t="s">
        <v>50</v>
      </c>
      <c r="B48" s="199">
        <v>46</v>
      </c>
      <c r="C48" s="199">
        <v>102.63</v>
      </c>
      <c r="D48" s="213">
        <f t="shared" si="0"/>
        <v>0.284632604687912</v>
      </c>
      <c r="E48" s="201">
        <f t="shared" si="1"/>
        <v>43.23</v>
      </c>
      <c r="F48" s="199">
        <v>195.11</v>
      </c>
      <c r="G48" s="214">
        <f t="shared" si="2"/>
        <v>-0.0465189277418545</v>
      </c>
      <c r="H48" s="199">
        <f t="shared" si="3"/>
        <v>-7.41</v>
      </c>
      <c r="I48" s="199">
        <v>151.88</v>
      </c>
      <c r="J48" s="214">
        <f t="shared" si="4"/>
        <v>0.213360755636807</v>
      </c>
      <c r="K48" s="199">
        <f t="shared" si="5"/>
        <v>28.01</v>
      </c>
      <c r="L48" s="199">
        <v>159.29</v>
      </c>
      <c r="M48" s="214">
        <f t="shared" si="6"/>
        <v>-0.00152114390021287</v>
      </c>
      <c r="N48" s="199">
        <f t="shared" si="7"/>
        <v>-0.199999999999989</v>
      </c>
      <c r="O48" s="199">
        <v>131.28</v>
      </c>
      <c r="P48" s="214">
        <f t="shared" si="8"/>
        <v>-0.209333092789705</v>
      </c>
      <c r="Q48" s="199">
        <f t="shared" si="9"/>
        <v>-34.81</v>
      </c>
      <c r="R48" s="199">
        <v>131.48</v>
      </c>
      <c r="S48" s="214">
        <f t="shared" si="10"/>
        <v>0.315273273748319</v>
      </c>
      <c r="T48" s="199">
        <f t="shared" si="11"/>
        <v>39.86</v>
      </c>
      <c r="U48" s="170">
        <v>166.29</v>
      </c>
      <c r="V48" s="214">
        <f t="shared" si="12"/>
        <v>-0.109271523178808</v>
      </c>
      <c r="W48" s="199">
        <f t="shared" si="13"/>
        <v>-15.51</v>
      </c>
      <c r="X48" s="170">
        <v>126.43</v>
      </c>
      <c r="Y48" s="214">
        <f t="shared" si="14"/>
        <v>-0.401172847318905</v>
      </c>
      <c r="Z48" s="199">
        <f t="shared" si="15"/>
        <v>-95.09</v>
      </c>
      <c r="AA48" s="199">
        <v>141.94</v>
      </c>
      <c r="AB48" s="214">
        <f t="shared" si="16"/>
        <v>0.147511618900077</v>
      </c>
      <c r="AC48" s="199">
        <f t="shared" si="17"/>
        <v>30.47</v>
      </c>
      <c r="AD48" s="199">
        <v>237.03</v>
      </c>
      <c r="AE48" s="214">
        <f t="shared" si="18"/>
        <v>0.520052984031202</v>
      </c>
      <c r="AF48" s="199">
        <f t="shared" si="19"/>
        <v>70.67</v>
      </c>
      <c r="AG48" s="199">
        <v>206.56</v>
      </c>
      <c r="AH48" s="199">
        <f t="shared" si="20"/>
        <v>-0.29356415055105</v>
      </c>
      <c r="AI48" s="199">
        <f t="shared" si="21"/>
        <v>-56.47</v>
      </c>
      <c r="AJ48" s="199">
        <v>135.89</v>
      </c>
      <c r="AK48" s="214">
        <f t="shared" si="22"/>
        <v>0.398778359511344</v>
      </c>
      <c r="AL48" s="199">
        <f t="shared" si="23"/>
        <v>54.84</v>
      </c>
      <c r="AM48" s="199">
        <v>192.36</v>
      </c>
      <c r="AN48" s="214">
        <f t="shared" si="24"/>
        <v>-0.173607355327204</v>
      </c>
      <c r="AO48" s="199">
        <f t="shared" si="25"/>
        <v>-28.89</v>
      </c>
      <c r="AP48" s="227">
        <v>137.52</v>
      </c>
      <c r="AQ48" s="214">
        <f t="shared" si="26"/>
        <v>0.117820917579096</v>
      </c>
      <c r="AR48" s="199">
        <f t="shared" si="27"/>
        <v>17.54</v>
      </c>
      <c r="AS48" s="170">
        <v>166.41</v>
      </c>
      <c r="AT48" s="214">
        <f t="shared" si="28"/>
        <v>0.289029353190753</v>
      </c>
      <c r="AU48" s="199">
        <f t="shared" si="29"/>
        <v>33.38</v>
      </c>
      <c r="AV48" s="199">
        <v>148.87</v>
      </c>
      <c r="AW48" s="214">
        <f t="shared" si="30"/>
        <v>-0.219873007295326</v>
      </c>
      <c r="AX48" s="199">
        <f t="shared" si="31"/>
        <v>-32.55</v>
      </c>
      <c r="AY48" s="199">
        <v>115.49</v>
      </c>
      <c r="AZ48" s="199">
        <f t="shared" si="32"/>
        <v>-0.191524220413959</v>
      </c>
      <c r="BA48" s="199">
        <f t="shared" si="33"/>
        <v>-35.07</v>
      </c>
      <c r="BB48" s="227">
        <v>148.04</v>
      </c>
      <c r="BC48" s="199">
        <f t="shared" si="34"/>
        <v>0.251349689058976</v>
      </c>
      <c r="BD48" s="199">
        <f t="shared" si="35"/>
        <v>36.78</v>
      </c>
      <c r="BE48" s="227">
        <v>183.11</v>
      </c>
      <c r="BF48" s="214">
        <f t="shared" si="36"/>
        <v>-0.111644001942691</v>
      </c>
      <c r="BG48" s="199">
        <f t="shared" si="37"/>
        <v>-18.39</v>
      </c>
      <c r="BH48" s="170">
        <v>146.33</v>
      </c>
      <c r="BI48" s="214">
        <f t="shared" si="38"/>
        <v>0.21627408993576</v>
      </c>
      <c r="BJ48" s="199">
        <f t="shared" si="39"/>
        <v>29.29</v>
      </c>
      <c r="BK48" s="170">
        <v>164.72</v>
      </c>
      <c r="BL48" s="214">
        <f t="shared" si="40"/>
        <v>0.123993692422608</v>
      </c>
      <c r="BM48" s="199">
        <f t="shared" si="41"/>
        <v>14.94</v>
      </c>
      <c r="BN48" s="170">
        <v>135.43</v>
      </c>
      <c r="BO48" s="214">
        <f t="shared" si="42"/>
        <v>0.105615709304459</v>
      </c>
      <c r="BP48" s="199">
        <f t="shared" si="215"/>
        <v>11.51</v>
      </c>
      <c r="BQ48" s="199">
        <v>120.49</v>
      </c>
      <c r="BR48" s="214">
        <f t="shared" si="44"/>
        <v>0.0732716170967106</v>
      </c>
      <c r="BS48" s="199">
        <f t="shared" si="216"/>
        <v>7.44</v>
      </c>
      <c r="BT48" s="199">
        <v>108.98</v>
      </c>
      <c r="BU48" s="214">
        <f t="shared" si="46"/>
        <v>-0.215604480494399</v>
      </c>
      <c r="BV48" s="199">
        <f t="shared" si="217"/>
        <v>-27.91</v>
      </c>
      <c r="BW48" s="170">
        <v>101.54</v>
      </c>
      <c r="BX48" s="214">
        <f t="shared" si="48"/>
        <v>-0.0815240527884207</v>
      </c>
      <c r="BY48" s="199">
        <f t="shared" si="218"/>
        <v>-11.49</v>
      </c>
      <c r="BZ48" s="170">
        <v>129.45</v>
      </c>
      <c r="CA48" s="214">
        <f t="shared" si="50"/>
        <v>0.114326375711575</v>
      </c>
      <c r="CB48" s="199">
        <f t="shared" si="219"/>
        <v>14.46</v>
      </c>
      <c r="CC48" s="231">
        <v>140.94</v>
      </c>
      <c r="CD48" s="214">
        <f t="shared" si="52"/>
        <v>0.198408186469585</v>
      </c>
      <c r="CE48" s="199">
        <f t="shared" si="220"/>
        <v>20.94</v>
      </c>
      <c r="CF48" s="170">
        <v>126.48</v>
      </c>
      <c r="CG48" s="214">
        <f t="shared" si="54"/>
        <v>0.0497314501690869</v>
      </c>
      <c r="CH48" s="199">
        <f t="shared" si="221"/>
        <v>5</v>
      </c>
      <c r="CI48" s="170">
        <v>105.54</v>
      </c>
      <c r="CJ48" s="214">
        <f t="shared" si="56"/>
        <v>-0.327221627408994</v>
      </c>
      <c r="CK48" s="199">
        <f t="shared" si="222"/>
        <v>-48.9</v>
      </c>
      <c r="CL48" s="199">
        <v>100.54</v>
      </c>
      <c r="CM48" s="214">
        <f t="shared" si="58"/>
        <v>0.0714080871809579</v>
      </c>
      <c r="CN48" s="199">
        <f t="shared" si="223"/>
        <v>9.96000000000001</v>
      </c>
      <c r="CO48" s="199">
        <v>149.44</v>
      </c>
      <c r="CP48" s="214">
        <f t="shared" si="60"/>
        <v>0.0563465616479854</v>
      </c>
      <c r="CQ48" s="199">
        <f t="shared" si="224"/>
        <v>7.44</v>
      </c>
      <c r="CR48" s="199">
        <v>139.48</v>
      </c>
      <c r="CS48" s="214">
        <f t="shared" si="62"/>
        <v>0.104475115014638</v>
      </c>
      <c r="CT48" s="199">
        <f t="shared" si="225"/>
        <v>12.49</v>
      </c>
      <c r="CU48" s="199">
        <v>132.04</v>
      </c>
      <c r="CV48" s="214">
        <f t="shared" si="64"/>
        <v>0.430366116295765</v>
      </c>
      <c r="CW48" s="199">
        <f t="shared" si="226"/>
        <v>35.97</v>
      </c>
      <c r="CX48" s="170">
        <v>119.55</v>
      </c>
      <c r="CY48" s="214">
        <f t="shared" si="66"/>
        <v>-0.387602579132474</v>
      </c>
      <c r="CZ48" s="199">
        <f t="shared" si="227"/>
        <v>-52.9</v>
      </c>
      <c r="DA48" s="199">
        <v>83.58</v>
      </c>
      <c r="DB48" s="214">
        <f t="shared" si="68"/>
        <v>0.75785677485832</v>
      </c>
      <c r="DC48" s="199">
        <f t="shared" si="228"/>
        <v>58.84</v>
      </c>
      <c r="DD48" s="170">
        <v>136.48</v>
      </c>
      <c r="DE48" s="214">
        <f t="shared" si="70"/>
        <v>-0.249855072463768</v>
      </c>
      <c r="DF48" s="199">
        <f t="shared" si="229"/>
        <v>-25.86</v>
      </c>
      <c r="DG48" s="199">
        <v>77.64</v>
      </c>
      <c r="DH48" s="214">
        <f t="shared" si="72"/>
        <v>-0.09614880796437</v>
      </c>
      <c r="DI48" s="199">
        <f t="shared" si="230"/>
        <v>-11.01</v>
      </c>
      <c r="DJ48" s="170">
        <v>103.5</v>
      </c>
      <c r="DK48" s="214">
        <f t="shared" si="74"/>
        <v>0.351948051948052</v>
      </c>
      <c r="DL48" s="199">
        <f t="shared" si="231"/>
        <v>29.81</v>
      </c>
      <c r="DM48" s="199">
        <v>114.51</v>
      </c>
      <c r="DN48" s="214">
        <f t="shared" si="76"/>
        <v>-0.201169480335754</v>
      </c>
      <c r="DO48" s="199">
        <f t="shared" si="232"/>
        <v>-21.33</v>
      </c>
      <c r="DP48" s="199">
        <v>84.7</v>
      </c>
      <c r="DQ48" s="214">
        <f t="shared" si="78"/>
        <v>0.429168351529856</v>
      </c>
      <c r="DR48" s="199">
        <f t="shared" si="233"/>
        <v>31.84</v>
      </c>
      <c r="DS48" s="199">
        <v>106.03</v>
      </c>
      <c r="DT48" s="214">
        <f t="shared" si="80"/>
        <v>-0.0798710157509612</v>
      </c>
      <c r="DU48" s="199">
        <f t="shared" si="81"/>
        <v>-6.44</v>
      </c>
      <c r="DV48" s="199">
        <v>74.19</v>
      </c>
      <c r="DW48" s="214">
        <f t="shared" si="82"/>
        <v>-0.511125932213666</v>
      </c>
      <c r="DX48" s="199">
        <f t="shared" si="83"/>
        <v>-84.3</v>
      </c>
      <c r="DY48" s="199">
        <v>80.63</v>
      </c>
      <c r="DZ48" s="214">
        <f t="shared" si="84"/>
        <v>-0.00835738335738328</v>
      </c>
      <c r="EA48" s="199">
        <f t="shared" si="85"/>
        <v>-1.38999999999999</v>
      </c>
      <c r="EB48" s="170">
        <v>164.93</v>
      </c>
      <c r="EC48" s="214">
        <f t="shared" si="86"/>
        <v>0.0984017963280941</v>
      </c>
      <c r="ED48" s="199">
        <f t="shared" si="87"/>
        <v>14.9</v>
      </c>
      <c r="EE48" s="199">
        <v>166.32</v>
      </c>
      <c r="EF48" s="214">
        <f t="shared" si="88"/>
        <v>0.534765862558281</v>
      </c>
      <c r="EG48" s="199">
        <f t="shared" si="89"/>
        <v>52.76</v>
      </c>
      <c r="EH48" s="199">
        <v>151.42</v>
      </c>
      <c r="EI48" s="214">
        <f t="shared" si="90"/>
        <v>-0.107633863965268</v>
      </c>
      <c r="EJ48" s="199">
        <f t="shared" si="91"/>
        <v>-11.9</v>
      </c>
      <c r="EK48" s="199">
        <v>98.66</v>
      </c>
      <c r="EL48" s="214">
        <f t="shared" si="92"/>
        <v>-0.156159364982445</v>
      </c>
      <c r="EM48" s="199">
        <f t="shared" si="93"/>
        <v>-20.46</v>
      </c>
      <c r="EN48" s="170">
        <v>110.56</v>
      </c>
      <c r="EO48" s="214">
        <f t="shared" si="94"/>
        <v>-0.116460988603412</v>
      </c>
      <c r="EP48" s="199">
        <f t="shared" si="95"/>
        <v>-17.27</v>
      </c>
      <c r="EQ48" s="199">
        <v>131.02</v>
      </c>
      <c r="ER48" s="214">
        <f t="shared" si="96"/>
        <v>-0.177309292649099</v>
      </c>
      <c r="ES48" s="199">
        <f t="shared" si="97"/>
        <v>-31.96</v>
      </c>
      <c r="ET48" s="170">
        <v>148.29</v>
      </c>
      <c r="EU48" s="214">
        <f t="shared" si="98"/>
        <v>-0.161432891370086</v>
      </c>
      <c r="EV48" s="199">
        <f t="shared" si="99"/>
        <v>-34.7</v>
      </c>
      <c r="EW48" s="199">
        <v>180.25</v>
      </c>
      <c r="EX48" s="214">
        <f t="shared" si="100"/>
        <v>0.462841976316864</v>
      </c>
      <c r="EY48" s="199">
        <f t="shared" si="101"/>
        <v>68.01</v>
      </c>
      <c r="EZ48" s="199">
        <v>214.95</v>
      </c>
      <c r="FA48" s="214">
        <f t="shared" si="190"/>
        <v>-0.324879393521709</v>
      </c>
      <c r="FB48" s="199">
        <f t="shared" si="103"/>
        <v>-70.71</v>
      </c>
      <c r="FC48" s="199">
        <v>146.94</v>
      </c>
      <c r="FD48" s="214">
        <f t="shared" si="104"/>
        <v>0.365689903996988</v>
      </c>
      <c r="FE48" s="199">
        <f t="shared" si="105"/>
        <v>58.28</v>
      </c>
      <c r="FF48" s="199">
        <v>217.65</v>
      </c>
      <c r="FG48" s="214">
        <f t="shared" si="106"/>
        <v>0.0884442016118018</v>
      </c>
      <c r="FH48" s="199">
        <f t="shared" si="107"/>
        <v>12.95</v>
      </c>
      <c r="FI48" s="199">
        <v>159.37</v>
      </c>
      <c r="FJ48" s="214">
        <f t="shared" si="108"/>
        <v>0.118051313378131</v>
      </c>
      <c r="FK48" s="199">
        <f t="shared" si="109"/>
        <v>15.46</v>
      </c>
      <c r="FL48" s="199">
        <v>146.42</v>
      </c>
      <c r="FM48" s="214">
        <f t="shared" si="110"/>
        <v>-0.073964078631028</v>
      </c>
      <c r="FN48" s="170">
        <f t="shared" si="111"/>
        <v>-10.46</v>
      </c>
      <c r="FO48" s="170">
        <v>130.96</v>
      </c>
      <c r="FP48" s="214">
        <f t="shared" si="112"/>
        <v>-0.252536997885835</v>
      </c>
      <c r="FQ48" s="199">
        <f t="shared" si="113"/>
        <v>-47.78</v>
      </c>
      <c r="FR48" s="170">
        <v>141.42</v>
      </c>
      <c r="FS48" s="214">
        <f t="shared" si="114"/>
        <v>0.292879595462621</v>
      </c>
      <c r="FT48" s="199">
        <f t="shared" si="115"/>
        <v>42.86</v>
      </c>
      <c r="FU48" s="199">
        <v>189.2</v>
      </c>
      <c r="FV48" s="214">
        <f t="shared" si="116"/>
        <v>0.139275982872713</v>
      </c>
      <c r="FW48" s="170">
        <f t="shared" si="117"/>
        <v>17.89</v>
      </c>
      <c r="FX48" s="170">
        <v>146.34</v>
      </c>
      <c r="FY48" s="214">
        <f t="shared" si="118"/>
        <v>0.676892950391645</v>
      </c>
      <c r="FZ48" s="170">
        <f t="shared" si="119"/>
        <v>51.85</v>
      </c>
      <c r="GA48" s="170">
        <v>128.45</v>
      </c>
      <c r="GB48" s="234">
        <f t="shared" si="120"/>
        <v>-0.652055416761299</v>
      </c>
      <c r="GC48" s="199">
        <f t="shared" si="121"/>
        <v>-143.55</v>
      </c>
      <c r="GD48" s="170">
        <v>76.6</v>
      </c>
      <c r="GE48" s="234">
        <f t="shared" si="122"/>
        <v>0.14488532945031</v>
      </c>
      <c r="GF48" s="199">
        <f t="shared" si="123"/>
        <v>27.86</v>
      </c>
      <c r="GG48" s="170">
        <v>220.15</v>
      </c>
      <c r="GH48" s="234">
        <f t="shared" si="124"/>
        <v>0.00817910134745453</v>
      </c>
      <c r="GI48" s="199">
        <f t="shared" si="125"/>
        <v>1.56</v>
      </c>
      <c r="GJ48" s="170">
        <v>192.29</v>
      </c>
      <c r="GK48" s="234">
        <f t="shared" si="126"/>
        <v>0.146765271765272</v>
      </c>
      <c r="GL48" s="199">
        <f t="shared" si="127"/>
        <v>24.41</v>
      </c>
      <c r="GM48" s="170">
        <v>190.73</v>
      </c>
      <c r="GN48" s="240">
        <f t="shared" si="128"/>
        <v>-0.0641458474004052</v>
      </c>
      <c r="GO48" s="199">
        <f t="shared" si="129"/>
        <v>-11.4</v>
      </c>
      <c r="GP48" s="199">
        <v>166.32</v>
      </c>
      <c r="GQ48" s="234">
        <f t="shared" si="130"/>
        <v>0.0139784332743766</v>
      </c>
      <c r="GR48" s="199">
        <f t="shared" si="131"/>
        <v>2.44999999999999</v>
      </c>
      <c r="GS48" s="199">
        <v>177.72</v>
      </c>
      <c r="GT48" s="199">
        <v>175.27</v>
      </c>
      <c r="GU48" s="214">
        <f t="shared" si="132"/>
        <v>-0.0381189613526569</v>
      </c>
      <c r="GV48" s="199">
        <f t="shared" si="234"/>
        <v>-5.04999999999998</v>
      </c>
      <c r="GW48" s="199">
        <v>127.43</v>
      </c>
      <c r="GX48" s="214">
        <f t="shared" si="134"/>
        <v>-0.217622394141617</v>
      </c>
      <c r="GY48" s="229">
        <f t="shared" si="135"/>
        <v>-36.85</v>
      </c>
      <c r="GZ48" s="199">
        <v>132.48</v>
      </c>
      <c r="HA48" s="214">
        <f t="shared" si="136"/>
        <v>-0.0634402654867257</v>
      </c>
      <c r="HB48" s="199">
        <f t="shared" si="137"/>
        <v>-11.47</v>
      </c>
      <c r="HC48" s="199">
        <v>169.33</v>
      </c>
      <c r="HD48" s="199">
        <v>180.8</v>
      </c>
      <c r="HE48" s="199">
        <v>201.81</v>
      </c>
      <c r="HF48" s="234">
        <f t="shared" si="138"/>
        <v>0.576061880852219</v>
      </c>
      <c r="HG48" s="229">
        <f t="shared" si="139"/>
        <v>84.9</v>
      </c>
      <c r="HH48" s="199">
        <v>232.28</v>
      </c>
      <c r="HI48" s="199">
        <v>147.38</v>
      </c>
      <c r="HJ48" s="199">
        <v>128.07</v>
      </c>
      <c r="HK48" s="234">
        <f t="shared" si="140"/>
        <v>0.0660894020130255</v>
      </c>
      <c r="HL48" s="229">
        <f t="shared" si="141"/>
        <v>8.93000000000001</v>
      </c>
      <c r="HM48" s="199">
        <v>144.05</v>
      </c>
      <c r="HN48" s="234">
        <f t="shared" si="142"/>
        <v>-0.0312589618583308</v>
      </c>
      <c r="HO48" s="229">
        <f t="shared" si="143"/>
        <v>-4.35999999999999</v>
      </c>
      <c r="HP48" s="199">
        <v>135.12</v>
      </c>
      <c r="HQ48" s="214" t="e">
        <f t="shared" si="144"/>
        <v>#DIV/0!</v>
      </c>
      <c r="HR48" s="199">
        <f t="shared" si="145"/>
        <v>139.48</v>
      </c>
      <c r="HS48" s="199">
        <v>139.48</v>
      </c>
    </row>
    <row r="49" ht="13.5" spans="1:227">
      <c r="A49" s="220" t="s">
        <v>51</v>
      </c>
      <c r="B49" s="199">
        <v>15</v>
      </c>
      <c r="C49" s="199">
        <v>60.5</v>
      </c>
      <c r="D49" s="213">
        <f t="shared" si="0"/>
        <v>-0.0816878550175817</v>
      </c>
      <c r="E49" s="201">
        <f t="shared" si="1"/>
        <v>-3.02</v>
      </c>
      <c r="F49" s="199">
        <v>33.95</v>
      </c>
      <c r="G49" s="214">
        <f t="shared" si="2"/>
        <v>2.08340283569641</v>
      </c>
      <c r="H49" s="199">
        <f t="shared" si="3"/>
        <v>24.98</v>
      </c>
      <c r="I49" s="199">
        <v>36.97</v>
      </c>
      <c r="J49" s="214">
        <f t="shared" si="4"/>
        <v>-0.841044677184144</v>
      </c>
      <c r="K49" s="199">
        <f t="shared" si="5"/>
        <v>-63.44</v>
      </c>
      <c r="L49" s="199">
        <v>11.99</v>
      </c>
      <c r="M49" s="214">
        <f t="shared" si="6"/>
        <v>1.69585418155826</v>
      </c>
      <c r="N49" s="199">
        <f t="shared" si="7"/>
        <v>47.45</v>
      </c>
      <c r="O49" s="199">
        <v>75.43</v>
      </c>
      <c r="P49" s="214">
        <f t="shared" si="8"/>
        <v>0.333651096282173</v>
      </c>
      <c r="Q49" s="199">
        <f t="shared" si="9"/>
        <v>7</v>
      </c>
      <c r="R49" s="199">
        <v>27.98</v>
      </c>
      <c r="S49" s="214">
        <f t="shared" si="10"/>
        <v>-0.067140951534015</v>
      </c>
      <c r="T49" s="199">
        <f t="shared" si="11"/>
        <v>-1.51</v>
      </c>
      <c r="U49" s="170">
        <v>20.98</v>
      </c>
      <c r="V49" s="214">
        <f t="shared" si="12"/>
        <v>0.250138966092273</v>
      </c>
      <c r="W49" s="199">
        <f t="shared" si="13"/>
        <v>4.5</v>
      </c>
      <c r="X49" s="170">
        <v>22.49</v>
      </c>
      <c r="Y49" s="214">
        <f t="shared" si="14"/>
        <v>-0.538362843212728</v>
      </c>
      <c r="Z49" s="199">
        <f t="shared" si="15"/>
        <v>-20.98</v>
      </c>
      <c r="AA49" s="199">
        <v>17.99</v>
      </c>
      <c r="AB49" s="214">
        <f t="shared" si="16"/>
        <v>-0.0490483162518301</v>
      </c>
      <c r="AC49" s="199">
        <f t="shared" si="17"/>
        <v>-2.01</v>
      </c>
      <c r="AD49" s="199">
        <v>38.97</v>
      </c>
      <c r="AE49" s="214">
        <f t="shared" si="18"/>
        <v>0.708211754897874</v>
      </c>
      <c r="AF49" s="199">
        <f t="shared" si="19"/>
        <v>16.99</v>
      </c>
      <c r="AG49" s="199">
        <v>40.98</v>
      </c>
      <c r="AH49" s="199">
        <f t="shared" si="20"/>
        <v>-0.0765973826020016</v>
      </c>
      <c r="AI49" s="199">
        <f t="shared" si="21"/>
        <v>-1.99</v>
      </c>
      <c r="AJ49" s="199">
        <v>23.99</v>
      </c>
      <c r="AK49" s="214">
        <f t="shared" si="22"/>
        <v>0.239503816793893</v>
      </c>
      <c r="AL49" s="199">
        <f t="shared" si="23"/>
        <v>5.02</v>
      </c>
      <c r="AM49" s="199">
        <v>25.98</v>
      </c>
      <c r="AN49" s="214">
        <f t="shared" si="24"/>
        <v>-0.0863121185701831</v>
      </c>
      <c r="AO49" s="199">
        <f t="shared" si="25"/>
        <v>-1.98</v>
      </c>
      <c r="AP49" s="227">
        <v>20.96</v>
      </c>
      <c r="AQ49" s="214">
        <f t="shared" si="26"/>
        <v>-0.259522272433828</v>
      </c>
      <c r="AR49" s="199">
        <f t="shared" si="27"/>
        <v>-8.04</v>
      </c>
      <c r="AS49" s="170">
        <v>22.94</v>
      </c>
      <c r="AT49" s="214">
        <f t="shared" si="28"/>
        <v>0.349891067538126</v>
      </c>
      <c r="AU49" s="199">
        <f t="shared" si="29"/>
        <v>8.03</v>
      </c>
      <c r="AV49" s="199">
        <v>30.98</v>
      </c>
      <c r="AW49" s="214">
        <f t="shared" si="30"/>
        <v>-0.282363977485929</v>
      </c>
      <c r="AX49" s="199">
        <f t="shared" si="31"/>
        <v>-9.03</v>
      </c>
      <c r="AY49" s="199">
        <v>22.95</v>
      </c>
      <c r="AZ49" s="199">
        <f t="shared" si="32"/>
        <v>-0.178314491264132</v>
      </c>
      <c r="BA49" s="199">
        <f t="shared" si="33"/>
        <v>-6.94</v>
      </c>
      <c r="BB49" s="227">
        <v>31.98</v>
      </c>
      <c r="BC49" s="199">
        <f t="shared" si="34"/>
        <v>0.391490883089024</v>
      </c>
      <c r="BD49" s="199">
        <f t="shared" si="35"/>
        <v>10.95</v>
      </c>
      <c r="BE49" s="227">
        <v>38.92</v>
      </c>
      <c r="BF49" s="214">
        <f t="shared" si="36"/>
        <v>-0.299699549323986</v>
      </c>
      <c r="BG49" s="199">
        <f t="shared" si="37"/>
        <v>-11.97</v>
      </c>
      <c r="BH49" s="170">
        <v>27.97</v>
      </c>
      <c r="BI49" s="214">
        <f t="shared" si="38"/>
        <v>-0.420907641003335</v>
      </c>
      <c r="BJ49" s="199">
        <f t="shared" si="39"/>
        <v>-29.03</v>
      </c>
      <c r="BK49" s="170">
        <v>39.94</v>
      </c>
      <c r="BL49" s="214">
        <f t="shared" si="40"/>
        <v>1.65473441108545</v>
      </c>
      <c r="BM49" s="199">
        <f t="shared" si="41"/>
        <v>42.99</v>
      </c>
      <c r="BN49" s="170">
        <v>68.97</v>
      </c>
      <c r="BO49" s="214">
        <f t="shared" si="42"/>
        <v>-0.132843791722296</v>
      </c>
      <c r="BP49" s="199">
        <f t="shared" si="215"/>
        <v>-3.98</v>
      </c>
      <c r="BQ49" s="199">
        <v>25.98</v>
      </c>
      <c r="BR49" s="214">
        <f t="shared" si="44"/>
        <v>-0.0628714419768532</v>
      </c>
      <c r="BS49" s="199">
        <f t="shared" si="216"/>
        <v>-2.01</v>
      </c>
      <c r="BT49" s="199">
        <v>29.96</v>
      </c>
      <c r="BU49" s="214">
        <f t="shared" si="46"/>
        <v>-0.378378378378378</v>
      </c>
      <c r="BV49" s="199">
        <f t="shared" si="217"/>
        <v>-19.46</v>
      </c>
      <c r="BW49" s="170">
        <v>31.97</v>
      </c>
      <c r="BX49" s="214">
        <f t="shared" si="48"/>
        <v>0.844691535150646</v>
      </c>
      <c r="BY49" s="199">
        <f t="shared" si="218"/>
        <v>23.55</v>
      </c>
      <c r="BZ49" s="170">
        <v>51.43</v>
      </c>
      <c r="CA49" s="214">
        <f t="shared" si="50"/>
        <v>0.548888888888889</v>
      </c>
      <c r="CB49" s="199">
        <f t="shared" si="219"/>
        <v>9.88</v>
      </c>
      <c r="CC49" s="231">
        <v>27.88</v>
      </c>
      <c r="CD49" s="214">
        <f t="shared" si="52"/>
        <v>-0.525691699604743</v>
      </c>
      <c r="CE49" s="199">
        <f t="shared" si="220"/>
        <v>-19.95</v>
      </c>
      <c r="CF49" s="170">
        <v>18</v>
      </c>
      <c r="CG49" s="214">
        <f t="shared" si="54"/>
        <v>0.00290697674418603</v>
      </c>
      <c r="CH49" s="199">
        <f t="shared" si="221"/>
        <v>0.109999999999999</v>
      </c>
      <c r="CI49" s="170">
        <v>37.95</v>
      </c>
      <c r="CJ49" s="214">
        <f t="shared" si="56"/>
        <v>0.404081632653061</v>
      </c>
      <c r="CK49" s="199">
        <f t="shared" si="222"/>
        <v>10.89</v>
      </c>
      <c r="CL49" s="199">
        <v>37.84</v>
      </c>
      <c r="CM49" s="214">
        <f t="shared" si="58"/>
        <v>0.501392757660167</v>
      </c>
      <c r="CN49" s="199">
        <f t="shared" si="223"/>
        <v>9</v>
      </c>
      <c r="CO49" s="199">
        <v>26.95</v>
      </c>
      <c r="CP49" s="214">
        <f t="shared" si="60"/>
        <v>-0.00222345747637572</v>
      </c>
      <c r="CQ49" s="199">
        <f t="shared" si="224"/>
        <v>-0.0399999999999991</v>
      </c>
      <c r="CR49" s="199">
        <v>17.95</v>
      </c>
      <c r="CS49" s="214">
        <f t="shared" si="62"/>
        <v>-0.561219512195122</v>
      </c>
      <c r="CT49" s="199">
        <f t="shared" si="225"/>
        <v>-23.01</v>
      </c>
      <c r="CU49" s="199">
        <v>17.99</v>
      </c>
      <c r="CV49" s="214">
        <f t="shared" si="64"/>
        <v>0.0252563140785196</v>
      </c>
      <c r="CW49" s="199">
        <f t="shared" si="226"/>
        <v>1.01</v>
      </c>
      <c r="CX49" s="170">
        <v>41</v>
      </c>
      <c r="CY49" s="214">
        <f t="shared" si="66"/>
        <v>-0.398284682515799</v>
      </c>
      <c r="CZ49" s="199">
        <f t="shared" si="227"/>
        <v>-26.47</v>
      </c>
      <c r="DA49" s="199">
        <v>39.99</v>
      </c>
      <c r="DB49" s="214">
        <f t="shared" si="68"/>
        <v>1.66159391269523</v>
      </c>
      <c r="DC49" s="199">
        <f t="shared" si="228"/>
        <v>41.49</v>
      </c>
      <c r="DD49" s="170">
        <v>66.46</v>
      </c>
      <c r="DE49" s="214">
        <f t="shared" si="70"/>
        <v>-0.16711140760507</v>
      </c>
      <c r="DF49" s="199">
        <f t="shared" si="229"/>
        <v>-5.01</v>
      </c>
      <c r="DG49" s="199">
        <v>24.97</v>
      </c>
      <c r="DH49" s="214">
        <f t="shared" si="72"/>
        <v>-0.374634960367126</v>
      </c>
      <c r="DI49" s="199">
        <f t="shared" si="230"/>
        <v>-17.96</v>
      </c>
      <c r="DJ49" s="170">
        <v>29.98</v>
      </c>
      <c r="DK49" s="214">
        <f t="shared" si="74"/>
        <v>0.351564702565548</v>
      </c>
      <c r="DL49" s="199">
        <f t="shared" si="231"/>
        <v>12.47</v>
      </c>
      <c r="DM49" s="199">
        <v>47.94</v>
      </c>
      <c r="DN49" s="214">
        <f t="shared" si="76"/>
        <v>-0.134455832113226</v>
      </c>
      <c r="DO49" s="199">
        <f t="shared" si="232"/>
        <v>-5.51</v>
      </c>
      <c r="DP49" s="199">
        <v>35.47</v>
      </c>
      <c r="DQ49" s="214">
        <f t="shared" si="78"/>
        <v>0.708211754897874</v>
      </c>
      <c r="DR49" s="199">
        <f t="shared" si="233"/>
        <v>16.99</v>
      </c>
      <c r="DS49" s="199">
        <v>40.98</v>
      </c>
      <c r="DT49" s="214">
        <f t="shared" si="80"/>
        <v>-0.293164407778433</v>
      </c>
      <c r="DU49" s="199">
        <f t="shared" si="81"/>
        <v>-9.95</v>
      </c>
      <c r="DV49" s="199">
        <v>23.99</v>
      </c>
      <c r="DW49" s="214">
        <f t="shared" si="82"/>
        <v>0.0951919974185221</v>
      </c>
      <c r="DX49" s="199">
        <f t="shared" si="83"/>
        <v>2.95</v>
      </c>
      <c r="DY49" s="199">
        <v>33.94</v>
      </c>
      <c r="DZ49" s="214">
        <f t="shared" si="84"/>
        <v>-0.710292605403384</v>
      </c>
      <c r="EA49" s="199">
        <f t="shared" si="85"/>
        <v>-75.98</v>
      </c>
      <c r="EB49" s="170">
        <v>30.99</v>
      </c>
      <c r="EC49" s="214">
        <f t="shared" si="86"/>
        <v>1.27741111347669</v>
      </c>
      <c r="ED49" s="199">
        <f t="shared" si="87"/>
        <v>60</v>
      </c>
      <c r="EE49" s="199">
        <v>106.97</v>
      </c>
      <c r="EF49" s="214">
        <f t="shared" si="88"/>
        <v>0.381877022653722</v>
      </c>
      <c r="EG49" s="199">
        <f t="shared" si="89"/>
        <v>12.98</v>
      </c>
      <c r="EH49" s="199">
        <v>46.97</v>
      </c>
      <c r="EI49" s="214">
        <f t="shared" si="90"/>
        <v>-0.433122081387592</v>
      </c>
      <c r="EJ49" s="199">
        <f t="shared" si="91"/>
        <v>-25.97</v>
      </c>
      <c r="EK49" s="199">
        <v>33.99</v>
      </c>
      <c r="EL49" s="214">
        <f t="shared" si="92"/>
        <v>-0.394282250732397</v>
      </c>
      <c r="EM49" s="199">
        <f t="shared" si="93"/>
        <v>-39.03</v>
      </c>
      <c r="EN49" s="170">
        <v>59.96</v>
      </c>
      <c r="EO49" s="214">
        <f t="shared" si="94"/>
        <v>2.5391490883089</v>
      </c>
      <c r="EP49" s="199">
        <f t="shared" si="95"/>
        <v>71.02</v>
      </c>
      <c r="EQ49" s="199">
        <v>98.99</v>
      </c>
      <c r="ER49" s="214">
        <f t="shared" si="96"/>
        <v>-0.300575143785947</v>
      </c>
      <c r="ES49" s="199">
        <f t="shared" si="97"/>
        <v>-12.02</v>
      </c>
      <c r="ET49" s="170">
        <v>27.97</v>
      </c>
      <c r="EU49" s="214">
        <f t="shared" si="98"/>
        <v>-0.199078710194272</v>
      </c>
      <c r="EV49" s="199">
        <f t="shared" si="99"/>
        <v>-9.94</v>
      </c>
      <c r="EW49" s="199">
        <v>39.99</v>
      </c>
      <c r="EX49" s="214">
        <f t="shared" si="100"/>
        <v>0.851316277345198</v>
      </c>
      <c r="EY49" s="199">
        <f t="shared" si="101"/>
        <v>22.96</v>
      </c>
      <c r="EZ49" s="199">
        <v>49.93</v>
      </c>
      <c r="FA49" s="214">
        <f t="shared" si="190"/>
        <v>-0.689786059351277</v>
      </c>
      <c r="FB49" s="199">
        <f t="shared" si="103"/>
        <v>-59.97</v>
      </c>
      <c r="FC49" s="199">
        <v>26.97</v>
      </c>
      <c r="FD49" s="214">
        <f t="shared" si="104"/>
        <v>0.610894941634241</v>
      </c>
      <c r="FE49" s="199">
        <f t="shared" si="105"/>
        <v>32.97</v>
      </c>
      <c r="FF49" s="199">
        <v>86.94</v>
      </c>
      <c r="FG49" s="214">
        <f t="shared" si="106"/>
        <v>0.830111902339776</v>
      </c>
      <c r="FH49" s="199">
        <f t="shared" si="107"/>
        <v>24.48</v>
      </c>
      <c r="FI49" s="199">
        <v>53.97</v>
      </c>
      <c r="FJ49" s="214">
        <f t="shared" si="108"/>
        <v>-0.358494670437242</v>
      </c>
      <c r="FK49" s="199">
        <f t="shared" si="109"/>
        <v>-16.48</v>
      </c>
      <c r="FL49" s="199">
        <v>29.49</v>
      </c>
      <c r="FM49" s="214">
        <f t="shared" si="110"/>
        <v>0.643546657132642</v>
      </c>
      <c r="FN49" s="170">
        <f t="shared" si="111"/>
        <v>18</v>
      </c>
      <c r="FO49" s="170">
        <v>45.97</v>
      </c>
      <c r="FP49" s="214">
        <f t="shared" si="112"/>
        <v>-0.066110183639399</v>
      </c>
      <c r="FQ49" s="199">
        <f t="shared" si="113"/>
        <v>-1.98</v>
      </c>
      <c r="FR49" s="170">
        <v>27.97</v>
      </c>
      <c r="FS49" s="214">
        <f t="shared" si="114"/>
        <v>-0.348771472059143</v>
      </c>
      <c r="FT49" s="199">
        <f t="shared" si="115"/>
        <v>-16.04</v>
      </c>
      <c r="FU49" s="199">
        <v>29.95</v>
      </c>
      <c r="FV49" s="214">
        <f t="shared" si="116"/>
        <v>-0.51574181320417</v>
      </c>
      <c r="FW49" s="170">
        <f t="shared" si="117"/>
        <v>-48.98</v>
      </c>
      <c r="FX49" s="170">
        <v>45.99</v>
      </c>
      <c r="FY49" s="214">
        <f t="shared" si="118"/>
        <v>0.808952380952381</v>
      </c>
      <c r="FZ49" s="170">
        <f t="shared" si="119"/>
        <v>42.47</v>
      </c>
      <c r="GA49" s="170">
        <v>94.97</v>
      </c>
      <c r="GB49" s="234">
        <f t="shared" si="120"/>
        <v>-0.290156841535965</v>
      </c>
      <c r="GC49" s="199">
        <f t="shared" si="121"/>
        <v>-21.46</v>
      </c>
      <c r="GD49" s="170">
        <v>52.5</v>
      </c>
      <c r="GE49" s="234">
        <f t="shared" si="122"/>
        <v>0.275612280096585</v>
      </c>
      <c r="GF49" s="199">
        <f t="shared" si="123"/>
        <v>15.98</v>
      </c>
      <c r="GG49" s="170">
        <v>73.96</v>
      </c>
      <c r="GH49" s="234">
        <f t="shared" si="124"/>
        <v>0.568298620503111</v>
      </c>
      <c r="GI49" s="199">
        <f t="shared" si="125"/>
        <v>21.01</v>
      </c>
      <c r="GJ49" s="170">
        <v>57.98</v>
      </c>
      <c r="GK49" s="234">
        <f t="shared" si="126"/>
        <v>-0.447631854176005</v>
      </c>
      <c r="GL49" s="199">
        <f t="shared" si="127"/>
        <v>-29.96</v>
      </c>
      <c r="GM49" s="170">
        <v>36.97</v>
      </c>
      <c r="GN49" s="240">
        <f t="shared" si="128"/>
        <v>0.593950940700167</v>
      </c>
      <c r="GO49" s="199">
        <f t="shared" si="129"/>
        <v>24.94</v>
      </c>
      <c r="GP49" s="199">
        <v>66.93</v>
      </c>
      <c r="GQ49" s="234">
        <f t="shared" si="130"/>
        <v>0.025146484375</v>
      </c>
      <c r="GR49" s="199">
        <f t="shared" si="131"/>
        <v>1.03</v>
      </c>
      <c r="GS49" s="199">
        <v>41.99</v>
      </c>
      <c r="GT49" s="199">
        <v>40.96</v>
      </c>
      <c r="GU49" s="214">
        <f t="shared" si="132"/>
        <v>0.116880093131548</v>
      </c>
      <c r="GV49" s="199">
        <f t="shared" si="234"/>
        <v>5.02</v>
      </c>
      <c r="GW49" s="199">
        <v>47.97</v>
      </c>
      <c r="GX49" s="214">
        <f t="shared" si="134"/>
        <v>0.161124628277913</v>
      </c>
      <c r="GY49" s="229">
        <f t="shared" si="135"/>
        <v>5.96</v>
      </c>
      <c r="GZ49" s="199">
        <v>42.95</v>
      </c>
      <c r="HA49" s="214">
        <f t="shared" si="136"/>
        <v>-0.569783670621075</v>
      </c>
      <c r="HB49" s="199">
        <f t="shared" si="137"/>
        <v>-48.99</v>
      </c>
      <c r="HC49" s="199">
        <v>36.99</v>
      </c>
      <c r="HD49" s="199">
        <v>85.98</v>
      </c>
      <c r="HE49" s="199">
        <v>61.94</v>
      </c>
      <c r="HF49" s="234">
        <f t="shared" si="138"/>
        <v>-0.327150390980178</v>
      </c>
      <c r="HG49" s="229">
        <f t="shared" si="139"/>
        <v>-17.99</v>
      </c>
      <c r="HH49" s="199">
        <v>37</v>
      </c>
      <c r="HI49" s="199">
        <v>54.99</v>
      </c>
      <c r="HJ49" s="199">
        <v>51</v>
      </c>
      <c r="HK49" s="234">
        <f t="shared" si="140"/>
        <v>-0.0283018867924527</v>
      </c>
      <c r="HL49" s="229">
        <f t="shared" si="141"/>
        <v>-0.989999999999995</v>
      </c>
      <c r="HM49" s="199">
        <v>33.99</v>
      </c>
      <c r="HN49" s="234">
        <f t="shared" si="142"/>
        <v>0.00114481969089866</v>
      </c>
      <c r="HO49" s="229">
        <f t="shared" si="143"/>
        <v>0.0399999999999991</v>
      </c>
      <c r="HP49" s="199">
        <v>34.98</v>
      </c>
      <c r="HQ49" s="214" t="e">
        <f t="shared" si="144"/>
        <v>#DIV/0!</v>
      </c>
      <c r="HR49" s="199">
        <f t="shared" si="145"/>
        <v>34.94</v>
      </c>
      <c r="HS49" s="199">
        <v>34.94</v>
      </c>
    </row>
    <row r="50" ht="13.5" spans="1:227">
      <c r="A50" s="220" t="s">
        <v>52</v>
      </c>
      <c r="B50" s="199">
        <v>12</v>
      </c>
      <c r="C50" s="199">
        <v>56.27</v>
      </c>
      <c r="D50" s="213">
        <f t="shared" si="0"/>
        <v>-0.317065898022065</v>
      </c>
      <c r="E50" s="201">
        <f t="shared" si="1"/>
        <v>-31.9</v>
      </c>
      <c r="F50" s="199">
        <v>68.71</v>
      </c>
      <c r="G50" s="214">
        <f t="shared" si="2"/>
        <v>2.31608437705999</v>
      </c>
      <c r="H50" s="199">
        <f t="shared" si="3"/>
        <v>70.27</v>
      </c>
      <c r="I50" s="199">
        <v>100.61</v>
      </c>
      <c r="J50" s="214">
        <f t="shared" si="4"/>
        <v>-0.390395820775568</v>
      </c>
      <c r="K50" s="199">
        <f t="shared" si="5"/>
        <v>-19.43</v>
      </c>
      <c r="L50" s="199">
        <v>30.34</v>
      </c>
      <c r="M50" s="214">
        <f t="shared" si="6"/>
        <v>0.853631284916201</v>
      </c>
      <c r="N50" s="199">
        <f t="shared" si="7"/>
        <v>22.92</v>
      </c>
      <c r="O50" s="199">
        <v>49.77</v>
      </c>
      <c r="P50" s="214">
        <f t="shared" si="8"/>
        <v>-0.507791017415215</v>
      </c>
      <c r="Q50" s="199">
        <f t="shared" si="9"/>
        <v>-27.7</v>
      </c>
      <c r="R50" s="199">
        <v>26.85</v>
      </c>
      <c r="S50" s="214">
        <f t="shared" si="10"/>
        <v>-0.258529291830909</v>
      </c>
      <c r="T50" s="199">
        <f t="shared" si="11"/>
        <v>-19.02</v>
      </c>
      <c r="U50" s="170">
        <v>54.55</v>
      </c>
      <c r="V50" s="214">
        <f t="shared" si="12"/>
        <v>2.08082077051926</v>
      </c>
      <c r="W50" s="199">
        <f t="shared" si="13"/>
        <v>49.69</v>
      </c>
      <c r="X50" s="170">
        <v>73.57</v>
      </c>
      <c r="Y50" s="214">
        <f t="shared" si="14"/>
        <v>-0.351791530944626</v>
      </c>
      <c r="Z50" s="199">
        <f t="shared" si="15"/>
        <v>-12.96</v>
      </c>
      <c r="AA50" s="199">
        <v>23.88</v>
      </c>
      <c r="AB50" s="214">
        <f t="shared" si="16"/>
        <v>-0.397940840006537</v>
      </c>
      <c r="AC50" s="199">
        <f t="shared" si="17"/>
        <v>-24.35</v>
      </c>
      <c r="AD50" s="199">
        <v>36.84</v>
      </c>
      <c r="AE50" s="214">
        <f t="shared" si="18"/>
        <v>0.756314580941446</v>
      </c>
      <c r="AF50" s="199">
        <f t="shared" si="19"/>
        <v>26.35</v>
      </c>
      <c r="AG50" s="199">
        <v>61.19</v>
      </c>
      <c r="AH50" s="199">
        <f t="shared" si="20"/>
        <v>-0.271434546214973</v>
      </c>
      <c r="AI50" s="199">
        <f t="shared" si="21"/>
        <v>-12.98</v>
      </c>
      <c r="AJ50" s="199">
        <v>34.84</v>
      </c>
      <c r="AK50" s="214">
        <f t="shared" si="22"/>
        <v>0.235020661157025</v>
      </c>
      <c r="AL50" s="199">
        <f t="shared" si="23"/>
        <v>9.1</v>
      </c>
      <c r="AM50" s="199">
        <v>47.82</v>
      </c>
      <c r="AN50" s="214">
        <f t="shared" si="24"/>
        <v>-0.113553113553114</v>
      </c>
      <c r="AO50" s="199">
        <f t="shared" si="25"/>
        <v>-4.96</v>
      </c>
      <c r="AP50" s="227">
        <v>38.72</v>
      </c>
      <c r="AQ50" s="214">
        <f t="shared" si="26"/>
        <v>0.6274217585693</v>
      </c>
      <c r="AR50" s="199">
        <f t="shared" si="27"/>
        <v>16.84</v>
      </c>
      <c r="AS50" s="170">
        <v>43.68</v>
      </c>
      <c r="AT50" s="214">
        <f t="shared" si="28"/>
        <v>-0.290510177108115</v>
      </c>
      <c r="AU50" s="199">
        <f t="shared" si="29"/>
        <v>-10.99</v>
      </c>
      <c r="AV50" s="199">
        <v>26.84</v>
      </c>
      <c r="AW50" s="214">
        <f t="shared" si="30"/>
        <v>0.0870689655172414</v>
      </c>
      <c r="AX50" s="199">
        <f t="shared" si="31"/>
        <v>3.03</v>
      </c>
      <c r="AY50" s="199">
        <v>37.83</v>
      </c>
      <c r="AZ50" s="199">
        <f t="shared" si="32"/>
        <v>-0.264115034891098</v>
      </c>
      <c r="BA50" s="199">
        <f t="shared" si="33"/>
        <v>-12.49</v>
      </c>
      <c r="BB50" s="227">
        <v>34.8</v>
      </c>
      <c r="BC50" s="199">
        <f t="shared" si="34"/>
        <v>-0.444431390977444</v>
      </c>
      <c r="BD50" s="199">
        <f t="shared" si="35"/>
        <v>-37.83</v>
      </c>
      <c r="BE50" s="227">
        <v>47.29</v>
      </c>
      <c r="BF50" s="214">
        <f t="shared" si="36"/>
        <v>5.5984496124031</v>
      </c>
      <c r="BG50" s="199">
        <f t="shared" si="37"/>
        <v>72.22</v>
      </c>
      <c r="BH50" s="170">
        <v>85.12</v>
      </c>
      <c r="BI50" s="214">
        <f t="shared" si="38"/>
        <v>-0.746312684365782</v>
      </c>
      <c r="BJ50" s="199">
        <f t="shared" si="39"/>
        <v>-37.95</v>
      </c>
      <c r="BK50" s="170">
        <v>12.9</v>
      </c>
      <c r="BL50" s="214">
        <f t="shared" si="40"/>
        <v>0.7601246105919</v>
      </c>
      <c r="BM50" s="199">
        <f t="shared" si="41"/>
        <v>21.96</v>
      </c>
      <c r="BN50" s="170">
        <v>50.85</v>
      </c>
      <c r="BO50" s="214">
        <f t="shared" si="42"/>
        <v>1.9035175879397</v>
      </c>
      <c r="BP50" s="199">
        <f t="shared" si="215"/>
        <v>18.94</v>
      </c>
      <c r="BQ50" s="199">
        <v>28.89</v>
      </c>
      <c r="BR50" s="214">
        <f t="shared" si="44"/>
        <v>-0.810259344012204</v>
      </c>
      <c r="BS50" s="199">
        <f t="shared" si="216"/>
        <v>-42.49</v>
      </c>
      <c r="BT50" s="199">
        <v>9.95</v>
      </c>
      <c r="BU50" s="214">
        <f t="shared" si="46"/>
        <v>-0.205213701121552</v>
      </c>
      <c r="BV50" s="199">
        <f t="shared" si="217"/>
        <v>-13.54</v>
      </c>
      <c r="BW50" s="170">
        <v>52.44</v>
      </c>
      <c r="BX50" s="214">
        <f t="shared" si="48"/>
        <v>1.03390875462392</v>
      </c>
      <c r="BY50" s="199">
        <f t="shared" si="218"/>
        <v>33.54</v>
      </c>
      <c r="BZ50" s="170">
        <v>65.98</v>
      </c>
      <c r="CA50" s="214">
        <f t="shared" si="50"/>
        <v>0.122491349480969</v>
      </c>
      <c r="CB50" s="199">
        <f t="shared" si="219"/>
        <v>3.54</v>
      </c>
      <c r="CC50" s="231">
        <v>32.44</v>
      </c>
      <c r="CD50" s="214">
        <f t="shared" si="52"/>
        <v>-0.064119170984456</v>
      </c>
      <c r="CE50" s="199">
        <f t="shared" si="220"/>
        <v>-1.98</v>
      </c>
      <c r="CF50" s="170">
        <v>28.9</v>
      </c>
      <c r="CG50" s="214">
        <f t="shared" si="54"/>
        <v>-0.309481216457961</v>
      </c>
      <c r="CH50" s="199">
        <f t="shared" si="221"/>
        <v>-13.84</v>
      </c>
      <c r="CI50" s="170">
        <v>30.88</v>
      </c>
      <c r="CJ50" s="214">
        <f t="shared" si="56"/>
        <v>0.873481357352325</v>
      </c>
      <c r="CK50" s="199">
        <f t="shared" si="222"/>
        <v>20.85</v>
      </c>
      <c r="CL50" s="199">
        <v>44.72</v>
      </c>
      <c r="CM50" s="214">
        <f t="shared" si="58"/>
        <v>0.0437254044599913</v>
      </c>
      <c r="CN50" s="199">
        <f t="shared" si="223"/>
        <v>1</v>
      </c>
      <c r="CO50" s="199">
        <v>23.87</v>
      </c>
      <c r="CP50" s="214">
        <f t="shared" si="60"/>
        <v>-0.425665494726268</v>
      </c>
      <c r="CQ50" s="199">
        <f t="shared" si="224"/>
        <v>-16.95</v>
      </c>
      <c r="CR50" s="199">
        <v>22.87</v>
      </c>
      <c r="CS50" s="214">
        <f t="shared" si="62"/>
        <v>-0.274152387896464</v>
      </c>
      <c r="CT50" s="199">
        <f t="shared" si="225"/>
        <v>-15.04</v>
      </c>
      <c r="CU50" s="199">
        <v>39.82</v>
      </c>
      <c r="CV50" s="214">
        <f t="shared" si="64"/>
        <v>-0.344093735054998</v>
      </c>
      <c r="CW50" s="199">
        <f t="shared" si="226"/>
        <v>-28.78</v>
      </c>
      <c r="CX50" s="170">
        <v>54.86</v>
      </c>
      <c r="CY50" s="214">
        <f t="shared" si="66"/>
        <v>13.0335570469799</v>
      </c>
      <c r="CZ50" s="199">
        <f t="shared" si="227"/>
        <v>77.68</v>
      </c>
      <c r="DA50" s="199">
        <v>83.64</v>
      </c>
      <c r="DB50" s="214">
        <f t="shared" si="68"/>
        <v>-0.828784831944843</v>
      </c>
      <c r="DC50" s="199">
        <f t="shared" si="228"/>
        <v>-28.85</v>
      </c>
      <c r="DD50" s="170">
        <v>5.96</v>
      </c>
      <c r="DE50" s="214">
        <f t="shared" si="70"/>
        <v>-0.643230501178641</v>
      </c>
      <c r="DF50" s="199">
        <f t="shared" si="229"/>
        <v>-62.76</v>
      </c>
      <c r="DG50" s="199">
        <v>34.81</v>
      </c>
      <c r="DH50" s="214">
        <f t="shared" si="72"/>
        <v>1.08438367870113</v>
      </c>
      <c r="DI50" s="199">
        <f t="shared" si="230"/>
        <v>50.76</v>
      </c>
      <c r="DJ50" s="170">
        <v>97.57</v>
      </c>
      <c r="DK50" s="214">
        <f t="shared" si="74"/>
        <v>-0.203369639210347</v>
      </c>
      <c r="DL50" s="199">
        <f t="shared" si="231"/>
        <v>-11.95</v>
      </c>
      <c r="DM50" s="199">
        <v>46.81</v>
      </c>
      <c r="DN50" s="214">
        <f t="shared" si="76"/>
        <v>1.03462603878116</v>
      </c>
      <c r="DO50" s="199">
        <f t="shared" si="232"/>
        <v>29.88</v>
      </c>
      <c r="DP50" s="199">
        <v>58.76</v>
      </c>
      <c r="DQ50" s="214">
        <f t="shared" si="78"/>
        <v>0.0740052063964298</v>
      </c>
      <c r="DR50" s="199">
        <f t="shared" si="233"/>
        <v>1.99</v>
      </c>
      <c r="DS50" s="199">
        <v>28.88</v>
      </c>
      <c r="DT50" s="214">
        <f t="shared" si="80"/>
        <v>-0.640074956498461</v>
      </c>
      <c r="DU50" s="199">
        <f t="shared" si="81"/>
        <v>-47.82</v>
      </c>
      <c r="DV50" s="199">
        <v>26.89</v>
      </c>
      <c r="DW50" s="214">
        <f t="shared" si="82"/>
        <v>2.95709745762712</v>
      </c>
      <c r="DX50" s="199">
        <f t="shared" si="83"/>
        <v>55.83</v>
      </c>
      <c r="DY50" s="199">
        <v>74.71</v>
      </c>
      <c r="DZ50" s="214">
        <f t="shared" si="84"/>
        <v>-0.620655013060076</v>
      </c>
      <c r="EA50" s="199">
        <f t="shared" si="85"/>
        <v>-30.89</v>
      </c>
      <c r="EB50" s="170">
        <v>18.88</v>
      </c>
      <c r="EC50" s="214">
        <f t="shared" si="86"/>
        <v>1.08679245283019</v>
      </c>
      <c r="ED50" s="199">
        <f t="shared" si="87"/>
        <v>25.92</v>
      </c>
      <c r="EE50" s="199">
        <v>49.77</v>
      </c>
      <c r="EF50" s="214">
        <f t="shared" si="88"/>
        <v>-0.546750285062714</v>
      </c>
      <c r="EG50" s="199">
        <f t="shared" si="89"/>
        <v>-28.77</v>
      </c>
      <c r="EH50" s="199">
        <v>23.85</v>
      </c>
      <c r="EI50" s="214">
        <f t="shared" si="90"/>
        <v>-0.023204009652868</v>
      </c>
      <c r="EJ50" s="199">
        <f t="shared" si="91"/>
        <v>-1.25</v>
      </c>
      <c r="EK50" s="199">
        <v>52.62</v>
      </c>
      <c r="EL50" s="214">
        <f t="shared" si="92"/>
        <v>0.999628804751299</v>
      </c>
      <c r="EM50" s="199">
        <f t="shared" si="93"/>
        <v>26.93</v>
      </c>
      <c r="EN50" s="170">
        <v>53.87</v>
      </c>
      <c r="EO50" s="214">
        <f t="shared" si="94"/>
        <v>-0.224748201438849</v>
      </c>
      <c r="EP50" s="199">
        <f t="shared" si="95"/>
        <v>-7.81</v>
      </c>
      <c r="EQ50" s="199">
        <v>26.94</v>
      </c>
      <c r="ER50" s="214">
        <f t="shared" si="96"/>
        <v>-0.639747045407423</v>
      </c>
      <c r="ES50" s="199">
        <f t="shared" si="97"/>
        <v>-61.71</v>
      </c>
      <c r="ET50" s="170">
        <v>34.75</v>
      </c>
      <c r="EU50" s="214">
        <f t="shared" si="98"/>
        <v>0.00709960325746495</v>
      </c>
      <c r="EV50" s="199">
        <f t="shared" si="99"/>
        <v>0.679999999999993</v>
      </c>
      <c r="EW50" s="199">
        <v>96.46</v>
      </c>
      <c r="EX50" s="214">
        <f t="shared" si="100"/>
        <v>2.69379097570382</v>
      </c>
      <c r="EY50" s="199">
        <f t="shared" si="101"/>
        <v>69.85</v>
      </c>
      <c r="EZ50" s="199">
        <v>95.78</v>
      </c>
      <c r="FA50" s="214">
        <f t="shared" si="190"/>
        <v>-0.674491589254331</v>
      </c>
      <c r="FB50" s="199">
        <f t="shared" si="103"/>
        <v>-53.73</v>
      </c>
      <c r="FC50" s="199">
        <v>25.93</v>
      </c>
      <c r="FD50" s="214">
        <f t="shared" si="104"/>
        <v>0.779714030384272</v>
      </c>
      <c r="FE50" s="199">
        <f t="shared" si="105"/>
        <v>34.9</v>
      </c>
      <c r="FF50" s="199">
        <v>79.66</v>
      </c>
      <c r="FG50" s="214">
        <f t="shared" si="106"/>
        <v>0.183500793231095</v>
      </c>
      <c r="FH50" s="199">
        <f t="shared" si="107"/>
        <v>6.94</v>
      </c>
      <c r="FI50" s="199">
        <v>44.76</v>
      </c>
      <c r="FJ50" s="214">
        <f t="shared" si="108"/>
        <v>0.0279967382440881</v>
      </c>
      <c r="FK50" s="199">
        <f t="shared" si="109"/>
        <v>1.03</v>
      </c>
      <c r="FL50" s="199">
        <v>37.82</v>
      </c>
      <c r="FM50" s="214">
        <f t="shared" si="110"/>
        <v>-0.585558184071195</v>
      </c>
      <c r="FN50" s="170">
        <f t="shared" si="111"/>
        <v>-51.98</v>
      </c>
      <c r="FO50" s="170">
        <v>36.79</v>
      </c>
      <c r="FP50" s="214">
        <f t="shared" si="112"/>
        <v>0.683481888867817</v>
      </c>
      <c r="FQ50" s="199">
        <f t="shared" si="113"/>
        <v>36.04</v>
      </c>
      <c r="FR50" s="170">
        <v>88.77</v>
      </c>
      <c r="FS50" s="214">
        <f t="shared" si="114"/>
        <v>-0.102468085106383</v>
      </c>
      <c r="FT50" s="199">
        <f t="shared" si="115"/>
        <v>-6.02</v>
      </c>
      <c r="FU50" s="199">
        <v>52.73</v>
      </c>
      <c r="FV50" s="214">
        <f t="shared" si="116"/>
        <v>-0.360161184927031</v>
      </c>
      <c r="FW50" s="170">
        <f t="shared" si="117"/>
        <v>-33.07</v>
      </c>
      <c r="FX50" s="170">
        <v>58.75</v>
      </c>
      <c r="FY50" s="214">
        <f t="shared" si="118"/>
        <v>1.98310591293047</v>
      </c>
      <c r="FZ50" s="170">
        <f t="shared" si="119"/>
        <v>61.04</v>
      </c>
      <c r="GA50" s="170">
        <v>91.82</v>
      </c>
      <c r="GB50" s="234">
        <f t="shared" si="120"/>
        <v>-0.653573438379291</v>
      </c>
      <c r="GC50" s="199">
        <f t="shared" si="121"/>
        <v>-58.07</v>
      </c>
      <c r="GD50" s="170">
        <v>30.78</v>
      </c>
      <c r="GE50" s="234">
        <f t="shared" si="122"/>
        <v>1.08323563892145</v>
      </c>
      <c r="GF50" s="199">
        <f t="shared" si="123"/>
        <v>46.2</v>
      </c>
      <c r="GG50" s="170">
        <v>88.85</v>
      </c>
      <c r="GH50" s="234">
        <f t="shared" si="124"/>
        <v>0.716297786720322</v>
      </c>
      <c r="GI50" s="199">
        <f t="shared" si="125"/>
        <v>17.8</v>
      </c>
      <c r="GJ50" s="170">
        <v>42.65</v>
      </c>
      <c r="GK50" s="234">
        <f t="shared" si="126"/>
        <v>-0.70612582781457</v>
      </c>
      <c r="GL50" s="199">
        <f t="shared" si="127"/>
        <v>-59.71</v>
      </c>
      <c r="GM50" s="170">
        <v>24.85</v>
      </c>
      <c r="GN50" s="240">
        <f t="shared" si="128"/>
        <v>0.60303317535545</v>
      </c>
      <c r="GO50" s="199">
        <f t="shared" si="129"/>
        <v>31.81</v>
      </c>
      <c r="GP50" s="199">
        <v>84.56</v>
      </c>
      <c r="GQ50" s="234">
        <f t="shared" si="130"/>
        <v>0.395502645502646</v>
      </c>
      <c r="GR50" s="199">
        <f t="shared" si="131"/>
        <v>14.95</v>
      </c>
      <c r="GS50" s="199">
        <v>52.75</v>
      </c>
      <c r="GT50" s="199">
        <v>37.8</v>
      </c>
      <c r="GU50" s="214">
        <f t="shared" si="132"/>
        <v>-0.159071729957806</v>
      </c>
      <c r="GV50" s="199">
        <f t="shared" si="234"/>
        <v>-15.08</v>
      </c>
      <c r="GW50" s="199">
        <v>79.72</v>
      </c>
      <c r="GX50" s="214">
        <f t="shared" si="134"/>
        <v>0.254632080465855</v>
      </c>
      <c r="GY50" s="229">
        <f t="shared" si="135"/>
        <v>19.24</v>
      </c>
      <c r="GZ50" s="199">
        <v>94.8</v>
      </c>
      <c r="HA50" s="214">
        <f t="shared" si="136"/>
        <v>-0.242050356103922</v>
      </c>
      <c r="HB50" s="199">
        <f t="shared" si="137"/>
        <v>-24.13</v>
      </c>
      <c r="HC50" s="199">
        <v>75.56</v>
      </c>
      <c r="HD50" s="199">
        <v>99.69</v>
      </c>
      <c r="HE50" s="199">
        <v>96.66</v>
      </c>
      <c r="HF50" s="234">
        <f t="shared" si="138"/>
        <v>1.09381863821776</v>
      </c>
      <c r="HG50" s="229">
        <f t="shared" si="139"/>
        <v>34.86</v>
      </c>
      <c r="HH50" s="199">
        <v>66.73</v>
      </c>
      <c r="HI50" s="199">
        <v>31.87</v>
      </c>
      <c r="HJ50" s="199">
        <v>77.6</v>
      </c>
      <c r="HK50" s="234">
        <f t="shared" si="140"/>
        <v>-0.189695263737609</v>
      </c>
      <c r="HL50" s="229">
        <f t="shared" si="141"/>
        <v>-15.5</v>
      </c>
      <c r="HM50" s="199">
        <v>66.21</v>
      </c>
      <c r="HN50" s="234">
        <f t="shared" si="142"/>
        <v>0.324525855081861</v>
      </c>
      <c r="HO50" s="229">
        <f t="shared" si="143"/>
        <v>20.02</v>
      </c>
      <c r="HP50" s="199">
        <v>81.71</v>
      </c>
      <c r="HQ50" s="214" t="e">
        <f t="shared" si="144"/>
        <v>#DIV/0!</v>
      </c>
      <c r="HR50" s="199">
        <f t="shared" si="145"/>
        <v>61.69</v>
      </c>
      <c r="HS50" s="199">
        <v>61.69</v>
      </c>
    </row>
    <row r="51" ht="13.5" spans="1:227">
      <c r="A51" s="220" t="s">
        <v>53</v>
      </c>
      <c r="B51" s="199">
        <v>9</v>
      </c>
      <c r="C51" s="199">
        <v>31.99</v>
      </c>
      <c r="D51" s="213">
        <f t="shared" si="0"/>
        <v>-0.647942157953281</v>
      </c>
      <c r="E51" s="201">
        <f t="shared" si="1"/>
        <v>-34.95</v>
      </c>
      <c r="F51" s="199">
        <v>18.99</v>
      </c>
      <c r="G51" s="214">
        <f t="shared" si="2"/>
        <v>0.998517969618377</v>
      </c>
      <c r="H51" s="199">
        <f t="shared" si="3"/>
        <v>26.95</v>
      </c>
      <c r="I51" s="199">
        <v>53.94</v>
      </c>
      <c r="J51" s="214">
        <f t="shared" si="4"/>
        <v>0.038076923076923</v>
      </c>
      <c r="K51" s="199">
        <f t="shared" si="5"/>
        <v>0.989999999999998</v>
      </c>
      <c r="L51" s="199">
        <v>26.99</v>
      </c>
      <c r="M51" s="214">
        <f t="shared" si="6"/>
        <v>-0.161019683768958</v>
      </c>
      <c r="N51" s="199">
        <f t="shared" si="7"/>
        <v>-4.99</v>
      </c>
      <c r="O51" s="199">
        <v>26</v>
      </c>
      <c r="P51" s="214">
        <f t="shared" si="8"/>
        <v>0.721666666666667</v>
      </c>
      <c r="Q51" s="199">
        <f t="shared" si="9"/>
        <v>12.99</v>
      </c>
      <c r="R51" s="199">
        <v>30.99</v>
      </c>
      <c r="S51" s="214">
        <f t="shared" si="10"/>
        <v>0.0594467333725722</v>
      </c>
      <c r="T51" s="199">
        <f t="shared" si="11"/>
        <v>1.01</v>
      </c>
      <c r="U51" s="170">
        <v>18</v>
      </c>
      <c r="V51" s="214">
        <f t="shared" si="12"/>
        <v>0.699</v>
      </c>
      <c r="W51" s="199">
        <f t="shared" si="13"/>
        <v>6.99</v>
      </c>
      <c r="X51" s="170">
        <v>16.99</v>
      </c>
      <c r="Y51" s="214">
        <f t="shared" si="14"/>
        <v>-0.582985821517932</v>
      </c>
      <c r="Z51" s="199">
        <f t="shared" si="15"/>
        <v>-13.98</v>
      </c>
      <c r="AA51" s="199">
        <v>10</v>
      </c>
      <c r="AB51" s="214">
        <f t="shared" si="16"/>
        <v>-0.455</v>
      </c>
      <c r="AC51" s="199">
        <f t="shared" si="17"/>
        <v>-20.02</v>
      </c>
      <c r="AD51" s="199">
        <v>23.98</v>
      </c>
      <c r="AE51" s="214">
        <f t="shared" si="18"/>
        <v>1.93529019346231</v>
      </c>
      <c r="AF51" s="199">
        <f t="shared" si="19"/>
        <v>29.01</v>
      </c>
      <c r="AG51" s="199">
        <v>44</v>
      </c>
      <c r="AH51" s="199">
        <f t="shared" si="20"/>
        <v>6.495</v>
      </c>
      <c r="AI51" s="199">
        <f t="shared" si="21"/>
        <v>12.99</v>
      </c>
      <c r="AJ51" s="199">
        <v>14.99</v>
      </c>
      <c r="AK51" s="214">
        <f t="shared" si="22"/>
        <v>-0.935400516795866</v>
      </c>
      <c r="AL51" s="199">
        <f t="shared" si="23"/>
        <v>-28.96</v>
      </c>
      <c r="AM51" s="199">
        <v>2</v>
      </c>
      <c r="AN51" s="214">
        <f t="shared" si="24"/>
        <v>2.87</v>
      </c>
      <c r="AO51" s="199">
        <f t="shared" si="25"/>
        <v>22.96</v>
      </c>
      <c r="AP51" s="227">
        <v>30.96</v>
      </c>
      <c r="AQ51" s="214">
        <f t="shared" si="26"/>
        <v>-0.799949987496874</v>
      </c>
      <c r="AR51" s="199">
        <f t="shared" si="27"/>
        <v>-31.99</v>
      </c>
      <c r="AS51" s="170">
        <v>8</v>
      </c>
      <c r="AT51" s="214">
        <f t="shared" si="28"/>
        <v>2.999</v>
      </c>
      <c r="AU51" s="199">
        <f t="shared" si="29"/>
        <v>29.99</v>
      </c>
      <c r="AV51" s="199">
        <v>39.99</v>
      </c>
      <c r="AW51" s="214">
        <f t="shared" si="30"/>
        <v>-0.856094402072241</v>
      </c>
      <c r="AX51" s="199">
        <f t="shared" si="31"/>
        <v>-59.49</v>
      </c>
      <c r="AY51" s="199">
        <v>10</v>
      </c>
      <c r="AZ51" s="199">
        <f t="shared" si="32"/>
        <v>10.5816666666667</v>
      </c>
      <c r="BA51" s="199">
        <f t="shared" si="33"/>
        <v>63.49</v>
      </c>
      <c r="BB51" s="227">
        <v>69.49</v>
      </c>
      <c r="BC51" s="199">
        <f t="shared" si="34"/>
        <v>-0.599733155436958</v>
      </c>
      <c r="BD51" s="199">
        <f t="shared" si="35"/>
        <v>-8.99</v>
      </c>
      <c r="BE51" s="227">
        <v>6</v>
      </c>
      <c r="BF51" s="214">
        <f t="shared" si="36"/>
        <v>0.499</v>
      </c>
      <c r="BG51" s="199">
        <f t="shared" si="37"/>
        <v>4.99</v>
      </c>
      <c r="BH51" s="170">
        <v>14.99</v>
      </c>
      <c r="BI51" s="214">
        <f t="shared" si="38"/>
        <v>-0.857122446063723</v>
      </c>
      <c r="BJ51" s="199">
        <f t="shared" si="39"/>
        <v>-59.99</v>
      </c>
      <c r="BK51" s="170">
        <v>10</v>
      </c>
      <c r="BL51" s="214">
        <f t="shared" si="40"/>
        <v>3.99928571428571</v>
      </c>
      <c r="BM51" s="199">
        <f t="shared" si="41"/>
        <v>55.99</v>
      </c>
      <c r="BN51" s="170">
        <v>69.99</v>
      </c>
      <c r="BO51" s="214">
        <f t="shared" si="42"/>
        <v>1</v>
      </c>
      <c r="BP51" s="199">
        <f t="shared" si="215"/>
        <v>7</v>
      </c>
      <c r="BQ51" s="199">
        <v>14</v>
      </c>
      <c r="BR51" s="214">
        <f t="shared" si="44"/>
        <v>-0.416666666666667</v>
      </c>
      <c r="BS51" s="199">
        <f t="shared" si="216"/>
        <v>-5</v>
      </c>
      <c r="BT51" s="199">
        <v>7</v>
      </c>
      <c r="BU51" s="214">
        <f t="shared" si="46"/>
        <v>0.201201201201201</v>
      </c>
      <c r="BV51" s="199">
        <f t="shared" si="217"/>
        <v>2.01</v>
      </c>
      <c r="BW51" s="170">
        <v>12</v>
      </c>
      <c r="BX51" s="214">
        <f t="shared" si="48"/>
        <v>0.427142857142857</v>
      </c>
      <c r="BY51" s="199">
        <f t="shared" si="218"/>
        <v>2.99</v>
      </c>
      <c r="BZ51" s="170">
        <v>9.99</v>
      </c>
      <c r="CA51" s="214">
        <f t="shared" si="50"/>
        <v>-0.815643929417961</v>
      </c>
      <c r="CB51" s="199">
        <f t="shared" si="219"/>
        <v>-30.97</v>
      </c>
      <c r="CC51" s="231">
        <v>7</v>
      </c>
      <c r="CD51" s="214">
        <f t="shared" si="52"/>
        <v>-0.05075</v>
      </c>
      <c r="CE51" s="199">
        <f t="shared" si="220"/>
        <v>-2.03</v>
      </c>
      <c r="CF51" s="170">
        <v>37.97</v>
      </c>
      <c r="CG51" s="214">
        <f t="shared" si="54"/>
        <v>0.429081814933905</v>
      </c>
      <c r="CH51" s="199">
        <f t="shared" si="221"/>
        <v>12.01</v>
      </c>
      <c r="CI51" s="170">
        <v>40</v>
      </c>
      <c r="CJ51" s="214">
        <f t="shared" si="56"/>
        <v>0.218545929473226</v>
      </c>
      <c r="CK51" s="199">
        <f t="shared" si="222"/>
        <v>5.02</v>
      </c>
      <c r="CL51" s="199">
        <v>27.99</v>
      </c>
      <c r="CM51" s="214">
        <f t="shared" si="58"/>
        <v>2.82833333333333</v>
      </c>
      <c r="CN51" s="199">
        <f t="shared" si="223"/>
        <v>16.97</v>
      </c>
      <c r="CO51" s="199">
        <v>22.97</v>
      </c>
      <c r="CP51" s="214">
        <f t="shared" si="60"/>
        <v>-0.727024567788899</v>
      </c>
      <c r="CQ51" s="199">
        <f t="shared" si="224"/>
        <v>-15.98</v>
      </c>
      <c r="CR51" s="199">
        <v>6</v>
      </c>
      <c r="CS51" s="214">
        <f t="shared" si="62"/>
        <v>0.468269873079492</v>
      </c>
      <c r="CT51" s="199">
        <f t="shared" si="225"/>
        <v>7.01</v>
      </c>
      <c r="CU51" s="199">
        <v>21.98</v>
      </c>
      <c r="CV51" s="214">
        <f t="shared" si="64"/>
        <v>-0.77311306456502</v>
      </c>
      <c r="CW51" s="199">
        <f t="shared" si="226"/>
        <v>-51.01</v>
      </c>
      <c r="CX51" s="170">
        <v>14.97</v>
      </c>
      <c r="CY51" s="214">
        <f t="shared" si="66"/>
        <v>0.499886337804046</v>
      </c>
      <c r="CZ51" s="199">
        <f t="shared" si="227"/>
        <v>21.99</v>
      </c>
      <c r="DA51" s="199">
        <v>65.98</v>
      </c>
      <c r="DB51" s="214">
        <f t="shared" si="68"/>
        <v>0</v>
      </c>
      <c r="DC51" s="199">
        <f t="shared" si="228"/>
        <v>0</v>
      </c>
      <c r="DD51" s="170">
        <v>43.99</v>
      </c>
      <c r="DE51" s="214">
        <f t="shared" si="70"/>
        <v>1.58917010005886</v>
      </c>
      <c r="DF51" s="199">
        <f t="shared" si="229"/>
        <v>27</v>
      </c>
      <c r="DG51" s="199">
        <v>43.99</v>
      </c>
      <c r="DH51" s="214">
        <f t="shared" si="72"/>
        <v>-0.843366829538121</v>
      </c>
      <c r="DI51" s="199">
        <f t="shared" si="230"/>
        <v>-91.48</v>
      </c>
      <c r="DJ51" s="170">
        <v>16.99</v>
      </c>
      <c r="DK51" s="214">
        <f t="shared" si="74"/>
        <v>1.93400054097917</v>
      </c>
      <c r="DL51" s="199">
        <f t="shared" si="231"/>
        <v>71.5</v>
      </c>
      <c r="DM51" s="199">
        <v>108.47</v>
      </c>
      <c r="DN51" s="214">
        <f t="shared" si="76"/>
        <v>2.37010027347311</v>
      </c>
      <c r="DO51" s="199">
        <f t="shared" si="232"/>
        <v>26</v>
      </c>
      <c r="DP51" s="199">
        <v>36.97</v>
      </c>
      <c r="DQ51" s="214">
        <f t="shared" si="78"/>
        <v>-0.215307582260372</v>
      </c>
      <c r="DR51" s="199">
        <f t="shared" si="233"/>
        <v>-3.01</v>
      </c>
      <c r="DS51" s="199">
        <v>10.97</v>
      </c>
      <c r="DT51" s="214">
        <f t="shared" si="80"/>
        <v>-0.391644908616188</v>
      </c>
      <c r="DU51" s="199">
        <f t="shared" si="81"/>
        <v>-9</v>
      </c>
      <c r="DV51" s="199">
        <v>13.98</v>
      </c>
      <c r="DW51" s="214">
        <f t="shared" si="82"/>
        <v>1.09099181073703</v>
      </c>
      <c r="DX51" s="199">
        <f t="shared" si="83"/>
        <v>11.99</v>
      </c>
      <c r="DY51" s="199">
        <v>22.98</v>
      </c>
      <c r="DZ51" s="214">
        <f t="shared" si="84"/>
        <v>0.099</v>
      </c>
      <c r="EA51" s="199">
        <f t="shared" si="85"/>
        <v>0.99</v>
      </c>
      <c r="EB51" s="170">
        <v>10.99</v>
      </c>
      <c r="EC51" s="214">
        <f t="shared" si="86"/>
        <v>4</v>
      </c>
      <c r="ED51" s="199">
        <f t="shared" si="87"/>
        <v>8</v>
      </c>
      <c r="EE51" s="199">
        <v>10</v>
      </c>
      <c r="EF51" s="214">
        <f t="shared" si="88"/>
        <v>-0.882283696291936</v>
      </c>
      <c r="EG51" s="199">
        <f t="shared" si="89"/>
        <v>-14.99</v>
      </c>
      <c r="EH51" s="199">
        <v>2</v>
      </c>
      <c r="EI51" s="214">
        <f t="shared" si="90"/>
        <v>-0.660064025610244</v>
      </c>
      <c r="EJ51" s="199">
        <f t="shared" si="91"/>
        <v>-32.99</v>
      </c>
      <c r="EK51" s="199">
        <v>16.99</v>
      </c>
      <c r="EL51" s="214">
        <f t="shared" si="92"/>
        <v>1.5027541311968</v>
      </c>
      <c r="EM51" s="199">
        <f t="shared" si="93"/>
        <v>30.01</v>
      </c>
      <c r="EN51" s="170">
        <v>49.98</v>
      </c>
      <c r="EO51" s="214">
        <f t="shared" si="94"/>
        <v>-0.0914467697907189</v>
      </c>
      <c r="EP51" s="199">
        <f t="shared" si="95"/>
        <v>-2.01</v>
      </c>
      <c r="EQ51" s="199">
        <v>19.97</v>
      </c>
      <c r="ER51" s="214">
        <f t="shared" si="96"/>
        <v>-0.560136081648989</v>
      </c>
      <c r="ES51" s="199">
        <f t="shared" si="97"/>
        <v>-27.99</v>
      </c>
      <c r="ET51" s="170">
        <v>21.98</v>
      </c>
      <c r="EU51" s="214">
        <f t="shared" si="98"/>
        <v>0.787195994277539</v>
      </c>
      <c r="EV51" s="199">
        <f t="shared" si="99"/>
        <v>22.01</v>
      </c>
      <c r="EW51" s="199">
        <v>49.97</v>
      </c>
      <c r="EX51" s="214">
        <f t="shared" si="100"/>
        <v>-0.689022355689022</v>
      </c>
      <c r="EY51" s="199">
        <f t="shared" si="101"/>
        <v>-61.95</v>
      </c>
      <c r="EZ51" s="199">
        <v>27.96</v>
      </c>
      <c r="FA51" s="214">
        <f t="shared" si="190"/>
        <v>1.30775154004107</v>
      </c>
      <c r="FB51" s="199">
        <f t="shared" si="103"/>
        <v>50.95</v>
      </c>
      <c r="FC51" s="199">
        <v>89.91</v>
      </c>
      <c r="FD51" s="214">
        <f t="shared" si="104"/>
        <v>-0.450958286358512</v>
      </c>
      <c r="FE51" s="199">
        <f t="shared" si="105"/>
        <v>-32</v>
      </c>
      <c r="FF51" s="199">
        <v>38.96</v>
      </c>
      <c r="FG51" s="214">
        <f t="shared" si="106"/>
        <v>0.867859963148197</v>
      </c>
      <c r="FH51" s="199">
        <f t="shared" si="107"/>
        <v>32.97</v>
      </c>
      <c r="FI51" s="199">
        <v>70.96</v>
      </c>
      <c r="FJ51" s="214">
        <f t="shared" si="108"/>
        <v>-0.568197317572176</v>
      </c>
      <c r="FK51" s="199">
        <f t="shared" si="109"/>
        <v>-49.99</v>
      </c>
      <c r="FL51" s="199">
        <v>37.99</v>
      </c>
      <c r="FM51" s="214">
        <f t="shared" si="110"/>
        <v>0.518991712707182</v>
      </c>
      <c r="FN51" s="170">
        <f t="shared" si="111"/>
        <v>30.06</v>
      </c>
      <c r="FO51" s="170">
        <v>87.98</v>
      </c>
      <c r="FP51" s="214">
        <f t="shared" si="112"/>
        <v>1.8988988988989</v>
      </c>
      <c r="FQ51" s="199">
        <f t="shared" si="113"/>
        <v>37.94</v>
      </c>
      <c r="FR51" s="170">
        <v>57.92</v>
      </c>
      <c r="FS51" s="214">
        <f t="shared" si="114"/>
        <v>-0.394545454545455</v>
      </c>
      <c r="FT51" s="199">
        <f t="shared" si="115"/>
        <v>-13.02</v>
      </c>
      <c r="FU51" s="199">
        <v>19.98</v>
      </c>
      <c r="FV51" s="214">
        <f t="shared" si="116"/>
        <v>-0.430543572044866</v>
      </c>
      <c r="FW51" s="170">
        <f t="shared" si="117"/>
        <v>-24.95</v>
      </c>
      <c r="FX51" s="170">
        <v>33</v>
      </c>
      <c r="FY51" s="214">
        <f t="shared" si="118"/>
        <v>-0.274990616789691</v>
      </c>
      <c r="FZ51" s="170">
        <f t="shared" si="119"/>
        <v>-21.98</v>
      </c>
      <c r="GA51" s="170">
        <v>57.95</v>
      </c>
      <c r="GB51" s="234">
        <f t="shared" si="120"/>
        <v>0.685220324689016</v>
      </c>
      <c r="GC51" s="199">
        <f t="shared" si="121"/>
        <v>32.5</v>
      </c>
      <c r="GD51" s="170">
        <v>79.93</v>
      </c>
      <c r="GE51" s="234">
        <f t="shared" si="122"/>
        <v>-0.590732591250324</v>
      </c>
      <c r="GF51" s="199">
        <f t="shared" si="123"/>
        <v>-68.46</v>
      </c>
      <c r="GG51" s="170">
        <v>47.43</v>
      </c>
      <c r="GH51" s="234">
        <f t="shared" si="124"/>
        <v>1.12837465564738</v>
      </c>
      <c r="GI51" s="199">
        <f t="shared" si="125"/>
        <v>61.44</v>
      </c>
      <c r="GJ51" s="170">
        <v>115.89</v>
      </c>
      <c r="GK51" s="234">
        <f t="shared" si="126"/>
        <v>0.0907451923076923</v>
      </c>
      <c r="GL51" s="199">
        <f t="shared" si="127"/>
        <v>4.53</v>
      </c>
      <c r="GM51" s="170">
        <v>54.45</v>
      </c>
      <c r="GN51" s="240">
        <f t="shared" si="128"/>
        <v>-0.606681374093917</v>
      </c>
      <c r="GO51" s="199">
        <f t="shared" si="129"/>
        <v>-77</v>
      </c>
      <c r="GP51" s="199">
        <v>49.92</v>
      </c>
      <c r="GQ51" s="234">
        <f t="shared" si="130"/>
        <v>1.88585720782174</v>
      </c>
      <c r="GR51" s="199">
        <f t="shared" si="131"/>
        <v>82.94</v>
      </c>
      <c r="GS51" s="199">
        <v>126.92</v>
      </c>
      <c r="GT51" s="199">
        <v>43.98</v>
      </c>
      <c r="GU51" s="214">
        <f t="shared" si="132"/>
        <v>-0.0580046403712297</v>
      </c>
      <c r="GV51" s="199">
        <f t="shared" si="234"/>
        <v>-4</v>
      </c>
      <c r="GW51" s="199">
        <v>64.96</v>
      </c>
      <c r="GX51" s="214">
        <f t="shared" si="134"/>
        <v>2.44972486243122</v>
      </c>
      <c r="GY51" s="229">
        <f t="shared" si="135"/>
        <v>48.97</v>
      </c>
      <c r="GZ51" s="199">
        <v>68.96</v>
      </c>
      <c r="HA51" s="214">
        <f t="shared" si="136"/>
        <v>-0.57468085106383</v>
      </c>
      <c r="HB51" s="199">
        <f t="shared" si="137"/>
        <v>-27.01</v>
      </c>
      <c r="HC51" s="199">
        <v>19.99</v>
      </c>
      <c r="HD51" s="199">
        <v>47</v>
      </c>
      <c r="HE51" s="199">
        <v>25.98</v>
      </c>
      <c r="HF51" s="234">
        <f t="shared" si="138"/>
        <v>0.210844959199789</v>
      </c>
      <c r="HG51" s="229">
        <f t="shared" si="139"/>
        <v>8.01</v>
      </c>
      <c r="HH51" s="199">
        <v>46</v>
      </c>
      <c r="HI51" s="199">
        <v>37.99</v>
      </c>
      <c r="HJ51" s="199">
        <v>36</v>
      </c>
      <c r="HK51" s="234">
        <f t="shared" si="140"/>
        <v>-0.389444444444444</v>
      </c>
      <c r="HL51" s="229">
        <f t="shared" si="141"/>
        <v>-7.01</v>
      </c>
      <c r="HM51" s="199">
        <v>10.99</v>
      </c>
      <c r="HN51" s="234">
        <f t="shared" si="142"/>
        <v>-0.526315789473684</v>
      </c>
      <c r="HO51" s="229">
        <f t="shared" si="143"/>
        <v>-20</v>
      </c>
      <c r="HP51" s="199">
        <v>18</v>
      </c>
      <c r="HQ51" s="214" t="e">
        <f t="shared" si="144"/>
        <v>#DIV/0!</v>
      </c>
      <c r="HR51" s="199">
        <f t="shared" si="145"/>
        <v>38</v>
      </c>
      <c r="HS51" s="199">
        <v>38</v>
      </c>
    </row>
    <row r="52" ht="13.5" spans="1:227">
      <c r="A52" s="220" t="s">
        <v>54</v>
      </c>
      <c r="B52" s="199">
        <v>10</v>
      </c>
      <c r="C52" s="199">
        <v>30.93</v>
      </c>
      <c r="D52" s="213">
        <f t="shared" si="0"/>
        <v>5.67558528428094</v>
      </c>
      <c r="E52" s="201">
        <f t="shared" si="1"/>
        <v>16.97</v>
      </c>
      <c r="F52" s="199">
        <v>19.96</v>
      </c>
      <c r="G52" s="214">
        <f t="shared" si="2"/>
        <v>-0.889053803339518</v>
      </c>
      <c r="H52" s="199">
        <f t="shared" si="3"/>
        <v>-23.96</v>
      </c>
      <c r="I52" s="199">
        <v>2.99</v>
      </c>
      <c r="J52" s="214">
        <f t="shared" si="4"/>
        <v>-0.0361230329041488</v>
      </c>
      <c r="K52" s="199">
        <f t="shared" si="5"/>
        <v>-1.01</v>
      </c>
      <c r="L52" s="199">
        <v>26.95</v>
      </c>
      <c r="M52" s="214">
        <f t="shared" si="6"/>
        <v>-0.600228767515013</v>
      </c>
      <c r="N52" s="199">
        <f t="shared" si="7"/>
        <v>-41.98</v>
      </c>
      <c r="O52" s="199">
        <v>27.96</v>
      </c>
      <c r="P52" s="214">
        <f t="shared" si="8"/>
        <v>0.944938820912124</v>
      </c>
      <c r="Q52" s="199">
        <f t="shared" si="9"/>
        <v>33.98</v>
      </c>
      <c r="R52" s="199">
        <v>69.94</v>
      </c>
      <c r="S52" s="214">
        <f t="shared" si="10"/>
        <v>0.241284086986538</v>
      </c>
      <c r="T52" s="199">
        <f t="shared" si="11"/>
        <v>6.99</v>
      </c>
      <c r="U52" s="170">
        <v>35.96</v>
      </c>
      <c r="V52" s="214">
        <f t="shared" si="12"/>
        <v>-0.58555078683834</v>
      </c>
      <c r="W52" s="199">
        <f t="shared" si="13"/>
        <v>-40.93</v>
      </c>
      <c r="X52" s="170">
        <v>28.97</v>
      </c>
      <c r="Y52" s="214">
        <f t="shared" si="14"/>
        <v>0.556099732858415</v>
      </c>
      <c r="Z52" s="199">
        <f t="shared" si="15"/>
        <v>24.98</v>
      </c>
      <c r="AA52" s="199">
        <v>69.9</v>
      </c>
      <c r="AB52" s="214">
        <f t="shared" si="16"/>
        <v>-0.430671736375158</v>
      </c>
      <c r="AC52" s="199">
        <f t="shared" si="17"/>
        <v>-33.98</v>
      </c>
      <c r="AD52" s="199">
        <v>44.92</v>
      </c>
      <c r="AE52" s="214">
        <f t="shared" si="18"/>
        <v>0.317195325542571</v>
      </c>
      <c r="AF52" s="199">
        <f t="shared" si="19"/>
        <v>19</v>
      </c>
      <c r="AG52" s="199">
        <v>78.9</v>
      </c>
      <c r="AH52" s="199">
        <f t="shared" si="20"/>
        <v>1.06908462867012</v>
      </c>
      <c r="AI52" s="199">
        <f t="shared" si="21"/>
        <v>30.95</v>
      </c>
      <c r="AJ52" s="199">
        <v>59.9</v>
      </c>
      <c r="AK52" s="214">
        <f t="shared" si="22"/>
        <v>-0.650615496017379</v>
      </c>
      <c r="AL52" s="199">
        <f t="shared" si="23"/>
        <v>-53.91</v>
      </c>
      <c r="AM52" s="199">
        <v>28.95</v>
      </c>
      <c r="AN52" s="214">
        <f t="shared" si="24"/>
        <v>1.12734274711168</v>
      </c>
      <c r="AO52" s="199">
        <f t="shared" si="25"/>
        <v>43.91</v>
      </c>
      <c r="AP52" s="227">
        <v>82.86</v>
      </c>
      <c r="AQ52" s="214">
        <f t="shared" si="26"/>
        <v>-0.41804870760496</v>
      </c>
      <c r="AR52" s="199">
        <f t="shared" si="27"/>
        <v>-27.98</v>
      </c>
      <c r="AS52" s="170">
        <v>38.95</v>
      </c>
      <c r="AT52" s="214">
        <f t="shared" si="28"/>
        <v>0.809897241752299</v>
      </c>
      <c r="AU52" s="199">
        <f t="shared" si="29"/>
        <v>29.95</v>
      </c>
      <c r="AV52" s="199">
        <v>66.93</v>
      </c>
      <c r="AW52" s="214">
        <f t="shared" si="30"/>
        <v>-0.096506230149035</v>
      </c>
      <c r="AX52" s="199">
        <f t="shared" si="31"/>
        <v>-3.95</v>
      </c>
      <c r="AY52" s="199">
        <v>36.98</v>
      </c>
      <c r="AZ52" s="199">
        <f t="shared" si="32"/>
        <v>-0.254055039183525</v>
      </c>
      <c r="BA52" s="199">
        <f t="shared" si="33"/>
        <v>-13.94</v>
      </c>
      <c r="BB52" s="227">
        <v>40.93</v>
      </c>
      <c r="BC52" s="199">
        <f t="shared" si="34"/>
        <v>0.168939071154666</v>
      </c>
      <c r="BD52" s="199">
        <f t="shared" si="35"/>
        <v>7.93</v>
      </c>
      <c r="BE52" s="227">
        <v>54.87</v>
      </c>
      <c r="BF52" s="214">
        <f t="shared" si="36"/>
        <v>0.0936626281453867</v>
      </c>
      <c r="BG52" s="199">
        <f t="shared" si="37"/>
        <v>4.02</v>
      </c>
      <c r="BH52" s="170">
        <v>46.94</v>
      </c>
      <c r="BI52" s="214">
        <f t="shared" si="38"/>
        <v>-0.157440125638005</v>
      </c>
      <c r="BJ52" s="199">
        <f t="shared" si="39"/>
        <v>-8.02</v>
      </c>
      <c r="BK52" s="170">
        <v>42.92</v>
      </c>
      <c r="BL52" s="214">
        <f t="shared" si="40"/>
        <v>2.18574108818011</v>
      </c>
      <c r="BM52" s="199">
        <f t="shared" si="41"/>
        <v>34.95</v>
      </c>
      <c r="BN52" s="170">
        <v>50.94</v>
      </c>
      <c r="BO52" s="214">
        <f t="shared" si="42"/>
        <v>-0.774725274725275</v>
      </c>
      <c r="BP52" s="199">
        <f t="shared" si="215"/>
        <v>-54.99</v>
      </c>
      <c r="BQ52" s="199">
        <v>15.99</v>
      </c>
      <c r="BR52" s="214">
        <f t="shared" si="44"/>
        <v>0.448867115737906</v>
      </c>
      <c r="BS52" s="199">
        <f t="shared" si="216"/>
        <v>21.99</v>
      </c>
      <c r="BT52" s="199">
        <v>70.98</v>
      </c>
      <c r="BU52" s="214">
        <f t="shared" si="46"/>
        <v>0.325128482553422</v>
      </c>
      <c r="BV52" s="199">
        <f t="shared" si="217"/>
        <v>12.02</v>
      </c>
      <c r="BW52" s="170">
        <v>48.99</v>
      </c>
      <c r="BX52" s="214">
        <f t="shared" si="48"/>
        <v>-0.577437421419591</v>
      </c>
      <c r="BY52" s="199">
        <f t="shared" si="218"/>
        <v>-50.52</v>
      </c>
      <c r="BZ52" s="170">
        <v>36.97</v>
      </c>
      <c r="CA52" s="214">
        <f t="shared" si="50"/>
        <v>0.652001510574018</v>
      </c>
      <c r="CB52" s="199">
        <f t="shared" si="219"/>
        <v>34.53</v>
      </c>
      <c r="CC52" s="231">
        <v>87.49</v>
      </c>
      <c r="CD52" s="214">
        <f t="shared" si="52"/>
        <v>-0.0539478385137548</v>
      </c>
      <c r="CE52" s="199">
        <f t="shared" si="220"/>
        <v>-3.02</v>
      </c>
      <c r="CF52" s="170">
        <v>52.96</v>
      </c>
      <c r="CG52" s="214">
        <f t="shared" si="54"/>
        <v>0.120720720720721</v>
      </c>
      <c r="CH52" s="199">
        <f t="shared" si="221"/>
        <v>6.02999999999999</v>
      </c>
      <c r="CI52" s="170">
        <v>55.98</v>
      </c>
      <c r="CJ52" s="214">
        <f t="shared" si="56"/>
        <v>-0.193313953488372</v>
      </c>
      <c r="CK52" s="199">
        <f t="shared" si="222"/>
        <v>-11.97</v>
      </c>
      <c r="CL52" s="199">
        <v>49.95</v>
      </c>
      <c r="CM52" s="214">
        <f t="shared" si="58"/>
        <v>-0.162677484787018</v>
      </c>
      <c r="CN52" s="199">
        <f t="shared" si="223"/>
        <v>-12.03</v>
      </c>
      <c r="CO52" s="199">
        <v>61.92</v>
      </c>
      <c r="CP52" s="214">
        <f t="shared" si="60"/>
        <v>1.38779463997417</v>
      </c>
      <c r="CQ52" s="199">
        <f t="shared" si="224"/>
        <v>42.98</v>
      </c>
      <c r="CR52" s="199">
        <v>73.95</v>
      </c>
      <c r="CS52" s="214">
        <f t="shared" si="62"/>
        <v>-0.663186514410005</v>
      </c>
      <c r="CT52" s="199">
        <f t="shared" si="225"/>
        <v>-60.98</v>
      </c>
      <c r="CU52" s="199">
        <v>30.97</v>
      </c>
      <c r="CV52" s="214">
        <f t="shared" si="64"/>
        <v>3.38274547187798</v>
      </c>
      <c r="CW52" s="199">
        <f t="shared" si="226"/>
        <v>70.97</v>
      </c>
      <c r="CX52" s="170">
        <v>91.95</v>
      </c>
      <c r="CY52" s="214">
        <f t="shared" si="66"/>
        <v>-0.500238208670796</v>
      </c>
      <c r="CZ52" s="199">
        <f t="shared" si="227"/>
        <v>-21</v>
      </c>
      <c r="DA52" s="199">
        <v>20.98</v>
      </c>
      <c r="DB52" s="214">
        <f t="shared" si="68"/>
        <v>0.750625521267723</v>
      </c>
      <c r="DC52" s="199">
        <f t="shared" si="228"/>
        <v>18</v>
      </c>
      <c r="DD52" s="170">
        <v>41.98</v>
      </c>
      <c r="DE52" s="214">
        <f t="shared" si="70"/>
        <v>-0.367616033755274</v>
      </c>
      <c r="DF52" s="199">
        <f t="shared" si="229"/>
        <v>-13.94</v>
      </c>
      <c r="DG52" s="199">
        <v>23.98</v>
      </c>
      <c r="DH52" s="214">
        <f t="shared" si="72"/>
        <v>0.51862234681618</v>
      </c>
      <c r="DI52" s="199">
        <f t="shared" si="230"/>
        <v>12.95</v>
      </c>
      <c r="DJ52" s="170">
        <v>37.92</v>
      </c>
      <c r="DK52" s="214">
        <f t="shared" si="74"/>
        <v>-0.107576840600429</v>
      </c>
      <c r="DL52" s="199">
        <f t="shared" si="231"/>
        <v>-3.01</v>
      </c>
      <c r="DM52" s="199">
        <v>24.97</v>
      </c>
      <c r="DN52" s="214">
        <f t="shared" si="76"/>
        <v>0.866577718478986</v>
      </c>
      <c r="DO52" s="199">
        <f t="shared" si="232"/>
        <v>12.99</v>
      </c>
      <c r="DP52" s="199">
        <v>27.98</v>
      </c>
      <c r="DQ52" s="214">
        <f t="shared" si="78"/>
        <v>-0.895130824122009</v>
      </c>
      <c r="DR52" s="199">
        <f t="shared" si="233"/>
        <v>-127.95</v>
      </c>
      <c r="DS52" s="199">
        <v>14.99</v>
      </c>
      <c r="DT52" s="214">
        <f t="shared" si="80"/>
        <v>1.9189299571166</v>
      </c>
      <c r="DU52" s="199">
        <f t="shared" si="81"/>
        <v>93.97</v>
      </c>
      <c r="DV52" s="199">
        <v>142.94</v>
      </c>
      <c r="DW52" s="214">
        <f t="shared" si="82"/>
        <v>1.04041666666667</v>
      </c>
      <c r="DX52" s="199">
        <f t="shared" si="83"/>
        <v>24.97</v>
      </c>
      <c r="DY52" s="199">
        <v>48.97</v>
      </c>
      <c r="DZ52" s="214">
        <f t="shared" si="84"/>
        <v>-0.641416405199462</v>
      </c>
      <c r="EA52" s="199">
        <f t="shared" si="85"/>
        <v>-42.93</v>
      </c>
      <c r="EB52" s="170">
        <v>24</v>
      </c>
      <c r="EC52" s="214">
        <f t="shared" si="86"/>
        <v>-0.46451716137291</v>
      </c>
      <c r="ED52" s="199">
        <f t="shared" si="87"/>
        <v>-58.06</v>
      </c>
      <c r="EE52" s="199">
        <v>66.93</v>
      </c>
      <c r="EF52" s="214">
        <f t="shared" si="88"/>
        <v>1.71953872932985</v>
      </c>
      <c r="EG52" s="199">
        <f t="shared" si="89"/>
        <v>79.03</v>
      </c>
      <c r="EH52" s="199">
        <v>124.99</v>
      </c>
      <c r="EI52" s="214">
        <f t="shared" si="90"/>
        <v>0.179368745188607</v>
      </c>
      <c r="EJ52" s="199">
        <f t="shared" si="91"/>
        <v>6.99</v>
      </c>
      <c r="EK52" s="199">
        <v>45.96</v>
      </c>
      <c r="EL52" s="214">
        <f t="shared" si="92"/>
        <v>-0.350066711140761</v>
      </c>
      <c r="EM52" s="199">
        <f t="shared" si="93"/>
        <v>-20.99</v>
      </c>
      <c r="EN52" s="170">
        <v>38.97</v>
      </c>
      <c r="EO52" s="214">
        <f t="shared" si="94"/>
        <v>0.667872044506259</v>
      </c>
      <c r="EP52" s="199">
        <f t="shared" si="95"/>
        <v>24.01</v>
      </c>
      <c r="EQ52" s="199">
        <v>59.96</v>
      </c>
      <c r="ER52" s="214">
        <f t="shared" si="96"/>
        <v>-0.36841180604357</v>
      </c>
      <c r="ES52" s="199">
        <f t="shared" si="97"/>
        <v>-20.97</v>
      </c>
      <c r="ET52" s="170">
        <v>35.95</v>
      </c>
      <c r="EU52" s="214">
        <f t="shared" si="98"/>
        <v>-0.0806008722338878</v>
      </c>
      <c r="EV52" s="199">
        <f t="shared" si="99"/>
        <v>-4.98999999999999</v>
      </c>
      <c r="EW52" s="199">
        <v>56.92</v>
      </c>
      <c r="EX52" s="214">
        <f t="shared" si="100"/>
        <v>-0.205569100474785</v>
      </c>
      <c r="EY52" s="199">
        <f t="shared" si="101"/>
        <v>-16.02</v>
      </c>
      <c r="EZ52" s="199">
        <v>61.91</v>
      </c>
      <c r="FA52" s="214">
        <f t="shared" si="190"/>
        <v>-0.227191590638635</v>
      </c>
      <c r="FB52" s="199">
        <f t="shared" si="103"/>
        <v>-22.91</v>
      </c>
      <c r="FC52" s="199">
        <v>77.93</v>
      </c>
      <c r="FD52" s="214">
        <f t="shared" si="104"/>
        <v>1.19455930359086</v>
      </c>
      <c r="FE52" s="199">
        <f t="shared" si="105"/>
        <v>54.89</v>
      </c>
      <c r="FF52" s="199">
        <v>100.84</v>
      </c>
      <c r="FG52" s="214">
        <f t="shared" si="106"/>
        <v>-0.562130741376024</v>
      </c>
      <c r="FH52" s="199">
        <f t="shared" si="107"/>
        <v>-58.99</v>
      </c>
      <c r="FI52" s="199">
        <v>45.95</v>
      </c>
      <c r="FJ52" s="214">
        <f t="shared" si="108"/>
        <v>0.381698485845951</v>
      </c>
      <c r="FK52" s="199">
        <f t="shared" si="109"/>
        <v>28.99</v>
      </c>
      <c r="FL52" s="199">
        <v>104.94</v>
      </c>
      <c r="FM52" s="214">
        <f t="shared" si="110"/>
        <v>-0.261904761904762</v>
      </c>
      <c r="FN52" s="170">
        <f t="shared" si="111"/>
        <v>-26.95</v>
      </c>
      <c r="FO52" s="170">
        <v>75.95</v>
      </c>
      <c r="FP52" s="214">
        <f t="shared" si="112"/>
        <v>1.57571964956195</v>
      </c>
      <c r="FQ52" s="199">
        <f t="shared" si="113"/>
        <v>62.95</v>
      </c>
      <c r="FR52" s="170">
        <v>102.9</v>
      </c>
      <c r="FS52" s="214">
        <f t="shared" si="114"/>
        <v>-0.298630617977528</v>
      </c>
      <c r="FT52" s="199">
        <f t="shared" si="115"/>
        <v>-17.01</v>
      </c>
      <c r="FU52" s="199">
        <v>39.95</v>
      </c>
      <c r="FV52" s="214">
        <f t="shared" si="116"/>
        <v>-0.22974983096687</v>
      </c>
      <c r="FW52" s="170">
        <f t="shared" si="117"/>
        <v>-16.99</v>
      </c>
      <c r="FX52" s="170">
        <v>56.96</v>
      </c>
      <c r="FY52" s="214">
        <f t="shared" si="118"/>
        <v>0.138743455497382</v>
      </c>
      <c r="FZ52" s="170">
        <f t="shared" si="119"/>
        <v>9.01000000000001</v>
      </c>
      <c r="GA52" s="170">
        <v>73.95</v>
      </c>
      <c r="GB52" s="234">
        <f t="shared" si="120"/>
        <v>-0.166581108829569</v>
      </c>
      <c r="GC52" s="199">
        <f t="shared" si="121"/>
        <v>-12.98</v>
      </c>
      <c r="GD52" s="170">
        <v>64.94</v>
      </c>
      <c r="GE52" s="234">
        <f t="shared" si="122"/>
        <v>0.299316324829081</v>
      </c>
      <c r="GF52" s="199">
        <f t="shared" si="123"/>
        <v>17.95</v>
      </c>
      <c r="GG52" s="170">
        <v>77.92</v>
      </c>
      <c r="GH52" s="234">
        <f t="shared" si="124"/>
        <v>-0.230759363776295</v>
      </c>
      <c r="GI52" s="199">
        <f t="shared" si="125"/>
        <v>-17.99</v>
      </c>
      <c r="GJ52" s="170">
        <v>59.97</v>
      </c>
      <c r="GK52" s="234">
        <f t="shared" si="126"/>
        <v>-0.365921106140708</v>
      </c>
      <c r="GL52" s="199">
        <f t="shared" si="127"/>
        <v>-44.99</v>
      </c>
      <c r="GM52" s="170">
        <v>77.96</v>
      </c>
      <c r="GN52" s="240">
        <f t="shared" si="128"/>
        <v>0.865422545895919</v>
      </c>
      <c r="GO52" s="199">
        <f t="shared" si="129"/>
        <v>57.04</v>
      </c>
      <c r="GP52" s="199">
        <v>122.95</v>
      </c>
      <c r="GQ52" s="234">
        <f t="shared" si="130"/>
        <v>-0.472424557752341</v>
      </c>
      <c r="GR52" s="199">
        <f t="shared" si="131"/>
        <v>-59.02</v>
      </c>
      <c r="GS52" s="199">
        <v>65.91</v>
      </c>
      <c r="GT52" s="199">
        <v>124.93</v>
      </c>
      <c r="GU52" s="214">
        <f t="shared" si="132"/>
        <v>-0.0442741592166879</v>
      </c>
      <c r="GV52" s="199">
        <f t="shared" si="234"/>
        <v>-2.08</v>
      </c>
      <c r="GW52" s="199">
        <v>44.9</v>
      </c>
      <c r="GX52" s="214">
        <f t="shared" si="134"/>
        <v>0.568090787716956</v>
      </c>
      <c r="GY52" s="229">
        <f t="shared" si="135"/>
        <v>17.02</v>
      </c>
      <c r="GZ52" s="199">
        <v>46.98</v>
      </c>
      <c r="HA52" s="214">
        <f t="shared" si="136"/>
        <v>-0.455272727272727</v>
      </c>
      <c r="HB52" s="199">
        <f t="shared" si="137"/>
        <v>-25.04</v>
      </c>
      <c r="HC52" s="199">
        <v>29.96</v>
      </c>
      <c r="HD52" s="199">
        <v>55</v>
      </c>
      <c r="HE52" s="199">
        <v>56.49</v>
      </c>
      <c r="HF52" s="234">
        <f t="shared" si="138"/>
        <v>-0.374869764534278</v>
      </c>
      <c r="HG52" s="229">
        <f t="shared" si="139"/>
        <v>-17.99</v>
      </c>
      <c r="HH52" s="199">
        <v>30</v>
      </c>
      <c r="HI52" s="199">
        <v>47.99</v>
      </c>
      <c r="HJ52" s="199">
        <v>77.98</v>
      </c>
      <c r="HK52" s="234">
        <f t="shared" si="140"/>
        <v>0.636363636363636</v>
      </c>
      <c r="HL52" s="229">
        <f t="shared" si="141"/>
        <v>14</v>
      </c>
      <c r="HM52" s="199">
        <v>36</v>
      </c>
      <c r="HN52" s="234">
        <f t="shared" si="142"/>
        <v>-0.620689655172414</v>
      </c>
      <c r="HO52" s="229">
        <f t="shared" si="143"/>
        <v>-36</v>
      </c>
      <c r="HP52" s="199">
        <v>22</v>
      </c>
      <c r="HQ52" s="214" t="e">
        <f t="shared" si="144"/>
        <v>#DIV/0!</v>
      </c>
      <c r="HR52" s="199">
        <f t="shared" si="145"/>
        <v>58</v>
      </c>
      <c r="HS52" s="199">
        <v>58</v>
      </c>
    </row>
    <row r="53" ht="13.5" spans="1:227">
      <c r="A53" s="221" t="s">
        <v>55</v>
      </c>
      <c r="B53" s="199">
        <v>20</v>
      </c>
      <c r="C53" s="199">
        <v>151.46</v>
      </c>
      <c r="D53" s="213">
        <f t="shared" si="0"/>
        <v>1.2249838605552</v>
      </c>
      <c r="E53" s="201">
        <f t="shared" si="1"/>
        <v>37.95</v>
      </c>
      <c r="F53" s="199">
        <v>68.93</v>
      </c>
      <c r="G53" s="214">
        <f t="shared" si="2"/>
        <v>-0.512049141597102</v>
      </c>
      <c r="H53" s="199">
        <f t="shared" si="3"/>
        <v>-32.51</v>
      </c>
      <c r="I53" s="199">
        <v>30.98</v>
      </c>
      <c r="J53" s="214">
        <f t="shared" si="4"/>
        <v>-0.0215749730312837</v>
      </c>
      <c r="K53" s="199">
        <f t="shared" si="5"/>
        <v>-1.4</v>
      </c>
      <c r="L53" s="199">
        <v>63.49</v>
      </c>
      <c r="M53" s="214">
        <f t="shared" si="6"/>
        <v>-0.419899874843554</v>
      </c>
      <c r="N53" s="199">
        <f t="shared" si="7"/>
        <v>-46.97</v>
      </c>
      <c r="O53" s="199">
        <v>64.89</v>
      </c>
      <c r="P53" s="214">
        <f t="shared" si="8"/>
        <v>10.186</v>
      </c>
      <c r="Q53" s="199">
        <f t="shared" si="9"/>
        <v>101.86</v>
      </c>
      <c r="R53" s="199">
        <v>111.86</v>
      </c>
      <c r="S53" s="214">
        <f t="shared" si="10"/>
        <v>-0.876527966415607</v>
      </c>
      <c r="T53" s="199">
        <f t="shared" si="11"/>
        <v>-70.99</v>
      </c>
      <c r="U53" s="170">
        <v>10</v>
      </c>
      <c r="V53" s="214">
        <f t="shared" si="12"/>
        <v>4.785</v>
      </c>
      <c r="W53" s="199">
        <f t="shared" si="13"/>
        <v>66.99</v>
      </c>
      <c r="X53" s="170">
        <v>80.99</v>
      </c>
      <c r="Y53" s="214">
        <f t="shared" si="14"/>
        <v>-0.852600547483681</v>
      </c>
      <c r="Z53" s="199">
        <f t="shared" si="15"/>
        <v>-80.98</v>
      </c>
      <c r="AA53" s="199">
        <v>14</v>
      </c>
      <c r="AB53" s="214">
        <f t="shared" si="16"/>
        <v>0.828296438883542</v>
      </c>
      <c r="AC53" s="199">
        <f t="shared" si="17"/>
        <v>43.03</v>
      </c>
      <c r="AD53" s="199">
        <v>94.98</v>
      </c>
      <c r="AE53" s="214">
        <f t="shared" si="18"/>
        <v>-0.374020966381492</v>
      </c>
      <c r="AF53" s="199">
        <f t="shared" si="19"/>
        <v>-31.04</v>
      </c>
      <c r="AG53" s="199">
        <v>51.95</v>
      </c>
      <c r="AH53" s="199">
        <f t="shared" si="20"/>
        <v>-0.258819326605341</v>
      </c>
      <c r="AI53" s="199">
        <f t="shared" si="21"/>
        <v>-28.98</v>
      </c>
      <c r="AJ53" s="199">
        <v>82.99</v>
      </c>
      <c r="AK53" s="214">
        <f t="shared" si="22"/>
        <v>0.96473065450079</v>
      </c>
      <c r="AL53" s="199">
        <f t="shared" si="23"/>
        <v>54.98</v>
      </c>
      <c r="AM53" s="199">
        <v>111.97</v>
      </c>
      <c r="AN53" s="214">
        <f t="shared" si="24"/>
        <v>-0.173339135480128</v>
      </c>
      <c r="AO53" s="199">
        <f t="shared" si="25"/>
        <v>-11.95</v>
      </c>
      <c r="AP53" s="227">
        <v>56.99</v>
      </c>
      <c r="AQ53" s="214">
        <f t="shared" si="26"/>
        <v>-0.178894711767508</v>
      </c>
      <c r="AR53" s="199">
        <f t="shared" si="27"/>
        <v>-15.02</v>
      </c>
      <c r="AS53" s="170">
        <v>68.94</v>
      </c>
      <c r="AT53" s="214">
        <f t="shared" si="28"/>
        <v>0.166597193274976</v>
      </c>
      <c r="AU53" s="199">
        <f t="shared" si="29"/>
        <v>11.99</v>
      </c>
      <c r="AV53" s="199">
        <v>83.96</v>
      </c>
      <c r="AW53" s="214">
        <f t="shared" si="30"/>
        <v>-0.362589673191037</v>
      </c>
      <c r="AX53" s="199">
        <f t="shared" si="31"/>
        <v>-40.94</v>
      </c>
      <c r="AY53" s="199">
        <v>71.97</v>
      </c>
      <c r="AZ53" s="199">
        <f t="shared" si="32"/>
        <v>0.505868231528407</v>
      </c>
      <c r="BA53" s="199">
        <f t="shared" si="33"/>
        <v>37.93</v>
      </c>
      <c r="BB53" s="227">
        <v>112.91</v>
      </c>
      <c r="BC53" s="199">
        <f t="shared" si="34"/>
        <v>-0.336225212464589</v>
      </c>
      <c r="BD53" s="199">
        <f t="shared" si="35"/>
        <v>-37.98</v>
      </c>
      <c r="BE53" s="227">
        <v>74.98</v>
      </c>
      <c r="BF53" s="214">
        <f t="shared" si="36"/>
        <v>-0.15644836083937</v>
      </c>
      <c r="BG53" s="199">
        <f t="shared" si="37"/>
        <v>-20.95</v>
      </c>
      <c r="BH53" s="170">
        <v>112.96</v>
      </c>
      <c r="BI53" s="214">
        <f t="shared" si="38"/>
        <v>-0.290881169243804</v>
      </c>
      <c r="BJ53" s="199">
        <f t="shared" si="39"/>
        <v>-54.93</v>
      </c>
      <c r="BK53" s="170">
        <v>133.91</v>
      </c>
      <c r="BL53" s="214">
        <f t="shared" si="40"/>
        <v>1.17332259178271</v>
      </c>
      <c r="BM53" s="199">
        <f t="shared" si="41"/>
        <v>101.95</v>
      </c>
      <c r="BN53" s="170">
        <v>188.84</v>
      </c>
      <c r="BO53" s="214">
        <f t="shared" si="42"/>
        <v>7.7064128256513</v>
      </c>
      <c r="BP53" s="199">
        <f t="shared" si="215"/>
        <v>76.91</v>
      </c>
      <c r="BQ53" s="199">
        <v>86.89</v>
      </c>
      <c r="BR53" s="214">
        <f t="shared" si="44"/>
        <v>-0.901178334488563</v>
      </c>
      <c r="BS53" s="199">
        <f t="shared" si="216"/>
        <v>-91.01</v>
      </c>
      <c r="BT53" s="199">
        <v>9.98</v>
      </c>
      <c r="BU53" s="214">
        <f t="shared" si="46"/>
        <v>2.16186599874765</v>
      </c>
      <c r="BV53" s="199">
        <f t="shared" si="217"/>
        <v>69.05</v>
      </c>
      <c r="BW53" s="170">
        <v>100.99</v>
      </c>
      <c r="BX53" s="214">
        <f t="shared" si="48"/>
        <v>-0.20130032508127</v>
      </c>
      <c r="BY53" s="199">
        <f t="shared" si="218"/>
        <v>-8.05</v>
      </c>
      <c r="BZ53" s="170">
        <v>31.94</v>
      </c>
      <c r="CA53" s="214">
        <f t="shared" si="50"/>
        <v>-0.0246341463414634</v>
      </c>
      <c r="CB53" s="199">
        <f t="shared" si="219"/>
        <v>-1.01</v>
      </c>
      <c r="CC53" s="231">
        <v>39.99</v>
      </c>
      <c r="CD53" s="214">
        <f t="shared" si="52"/>
        <v>1.56731371321227</v>
      </c>
      <c r="CE53" s="199">
        <f t="shared" si="220"/>
        <v>25.03</v>
      </c>
      <c r="CF53" s="170">
        <v>41</v>
      </c>
      <c r="CG53" s="214">
        <f t="shared" si="54"/>
        <v>-0.590407796870993</v>
      </c>
      <c r="CH53" s="199">
        <f t="shared" si="221"/>
        <v>-23.02</v>
      </c>
      <c r="CI53" s="170">
        <v>15.97</v>
      </c>
      <c r="CJ53" s="214">
        <f t="shared" si="56"/>
        <v>-0.113460663938154</v>
      </c>
      <c r="CK53" s="199">
        <f t="shared" si="222"/>
        <v>-4.98999999999999</v>
      </c>
      <c r="CL53" s="199">
        <v>38.99</v>
      </c>
      <c r="CM53" s="214">
        <f t="shared" si="58"/>
        <v>-0.317928039702233</v>
      </c>
      <c r="CN53" s="199">
        <f t="shared" si="223"/>
        <v>-20.5</v>
      </c>
      <c r="CO53" s="199">
        <v>43.98</v>
      </c>
      <c r="CP53" s="214">
        <f t="shared" si="60"/>
        <v>-0.672474221567532</v>
      </c>
      <c r="CQ53" s="199">
        <f t="shared" si="224"/>
        <v>-132.39</v>
      </c>
      <c r="CR53" s="199">
        <v>64.48</v>
      </c>
      <c r="CS53" s="214">
        <f t="shared" si="62"/>
        <v>2.94055244195356</v>
      </c>
      <c r="CT53" s="199">
        <f t="shared" si="225"/>
        <v>146.91</v>
      </c>
      <c r="CU53" s="199">
        <v>196.87</v>
      </c>
      <c r="CV53" s="214">
        <f t="shared" si="64"/>
        <v>0.317510548523207</v>
      </c>
      <c r="CW53" s="199">
        <f t="shared" si="226"/>
        <v>12.04</v>
      </c>
      <c r="CX53" s="170">
        <v>49.96</v>
      </c>
      <c r="CY53" s="214">
        <f t="shared" si="66"/>
        <v>-0.675758871312527</v>
      </c>
      <c r="CZ53" s="199">
        <f t="shared" si="227"/>
        <v>-79.03</v>
      </c>
      <c r="DA53" s="199">
        <v>37.92</v>
      </c>
      <c r="DB53" s="214">
        <f t="shared" si="68"/>
        <v>0.393091125670042</v>
      </c>
      <c r="DC53" s="199">
        <f t="shared" si="228"/>
        <v>33</v>
      </c>
      <c r="DD53" s="170">
        <v>116.95</v>
      </c>
      <c r="DE53" s="214">
        <f t="shared" si="70"/>
        <v>-0.229463056447912</v>
      </c>
      <c r="DF53" s="199">
        <f t="shared" si="229"/>
        <v>-25</v>
      </c>
      <c r="DG53" s="199">
        <v>83.95</v>
      </c>
      <c r="DH53" s="214">
        <f t="shared" si="72"/>
        <v>0.879744651483782</v>
      </c>
      <c r="DI53" s="199">
        <f t="shared" si="230"/>
        <v>50.99</v>
      </c>
      <c r="DJ53" s="170">
        <v>108.95</v>
      </c>
      <c r="DK53" s="214">
        <f t="shared" si="74"/>
        <v>-0.45740498034076</v>
      </c>
      <c r="DL53" s="199">
        <f t="shared" si="231"/>
        <v>-48.86</v>
      </c>
      <c r="DM53" s="199">
        <v>57.96</v>
      </c>
      <c r="DN53" s="214">
        <f t="shared" si="76"/>
        <v>1.27276595744681</v>
      </c>
      <c r="DO53" s="199">
        <f t="shared" si="232"/>
        <v>59.82</v>
      </c>
      <c r="DP53" s="199">
        <v>106.82</v>
      </c>
      <c r="DQ53" s="214">
        <f t="shared" si="78"/>
        <v>-0.804954973648172</v>
      </c>
      <c r="DR53" s="199">
        <f t="shared" si="233"/>
        <v>-193.97</v>
      </c>
      <c r="DS53" s="199">
        <v>47</v>
      </c>
      <c r="DT53" s="214">
        <f t="shared" si="80"/>
        <v>1.15459585121602</v>
      </c>
      <c r="DU53" s="199">
        <f t="shared" si="81"/>
        <v>129.13</v>
      </c>
      <c r="DV53" s="199">
        <v>240.97</v>
      </c>
      <c r="DW53" s="214">
        <f t="shared" si="82"/>
        <v>0.806201550387597</v>
      </c>
      <c r="DX53" s="199">
        <f t="shared" si="83"/>
        <v>49.92</v>
      </c>
      <c r="DY53" s="199">
        <v>111.84</v>
      </c>
      <c r="DZ53" s="214">
        <f t="shared" si="84"/>
        <v>1.13886010362694</v>
      </c>
      <c r="EA53" s="199">
        <f t="shared" si="85"/>
        <v>32.97</v>
      </c>
      <c r="EB53" s="170">
        <v>61.92</v>
      </c>
      <c r="EC53" s="214">
        <f t="shared" si="86"/>
        <v>-0.791546658986175</v>
      </c>
      <c r="ED53" s="199">
        <f t="shared" si="87"/>
        <v>-109.93</v>
      </c>
      <c r="EE53" s="199">
        <v>28.95</v>
      </c>
      <c r="EF53" s="214">
        <f t="shared" si="88"/>
        <v>0.654515129854658</v>
      </c>
      <c r="EG53" s="199">
        <f t="shared" si="89"/>
        <v>54.94</v>
      </c>
      <c r="EH53" s="199">
        <v>138.88</v>
      </c>
      <c r="EI53" s="214">
        <f t="shared" si="90"/>
        <v>0.95391061452514</v>
      </c>
      <c r="EJ53" s="199">
        <f t="shared" si="91"/>
        <v>40.98</v>
      </c>
      <c r="EK53" s="199">
        <v>83.94</v>
      </c>
      <c r="EL53" s="214">
        <f t="shared" si="92"/>
        <v>-0.0849840255591055</v>
      </c>
      <c r="EM53" s="199">
        <f t="shared" si="93"/>
        <v>-3.99</v>
      </c>
      <c r="EN53" s="170">
        <v>42.96</v>
      </c>
      <c r="EO53" s="214">
        <f t="shared" si="94"/>
        <v>0.0689890710382514</v>
      </c>
      <c r="EP53" s="199">
        <f t="shared" si="95"/>
        <v>3.03</v>
      </c>
      <c r="EQ53" s="199">
        <v>46.95</v>
      </c>
      <c r="ER53" s="214">
        <f t="shared" si="96"/>
        <v>-0.728687916975537</v>
      </c>
      <c r="ES53" s="199">
        <f t="shared" si="97"/>
        <v>-117.96</v>
      </c>
      <c r="ET53" s="170">
        <v>43.92</v>
      </c>
      <c r="EU53" s="214">
        <f t="shared" si="98"/>
        <v>0.451838565022421</v>
      </c>
      <c r="EV53" s="199">
        <f t="shared" si="99"/>
        <v>50.38</v>
      </c>
      <c r="EW53" s="199">
        <v>161.88</v>
      </c>
      <c r="EX53" s="214">
        <f t="shared" si="100"/>
        <v>0.127173473513951</v>
      </c>
      <c r="EY53" s="199">
        <f t="shared" si="101"/>
        <v>12.58</v>
      </c>
      <c r="EZ53" s="199">
        <v>111.5</v>
      </c>
      <c r="FA53" s="214">
        <f t="shared" si="190"/>
        <v>-0.427811198519204</v>
      </c>
      <c r="FB53" s="199">
        <f t="shared" si="103"/>
        <v>-73.96</v>
      </c>
      <c r="FC53" s="199">
        <v>98.92</v>
      </c>
      <c r="FD53" s="214">
        <f t="shared" si="104"/>
        <v>1.11060920522525</v>
      </c>
      <c r="FE53" s="199">
        <f t="shared" si="105"/>
        <v>90.97</v>
      </c>
      <c r="FF53" s="199">
        <v>172.88</v>
      </c>
      <c r="FG53" s="214">
        <f t="shared" si="106"/>
        <v>-0.460941099045739</v>
      </c>
      <c r="FH53" s="199">
        <f t="shared" si="107"/>
        <v>-70.04</v>
      </c>
      <c r="FI53" s="199">
        <v>81.91</v>
      </c>
      <c r="FJ53" s="214">
        <f t="shared" si="108"/>
        <v>0.878244746600741</v>
      </c>
      <c r="FK53" s="199">
        <f t="shared" si="109"/>
        <v>71.05</v>
      </c>
      <c r="FL53" s="199">
        <v>151.95</v>
      </c>
      <c r="FM53" s="214">
        <f t="shared" si="110"/>
        <v>-0.243147160632426</v>
      </c>
      <c r="FN53" s="170">
        <f t="shared" si="111"/>
        <v>-25.99</v>
      </c>
      <c r="FO53" s="170">
        <v>80.9</v>
      </c>
      <c r="FP53" s="214">
        <f t="shared" si="112"/>
        <v>0.187666666666667</v>
      </c>
      <c r="FQ53" s="199">
        <f t="shared" si="113"/>
        <v>16.89</v>
      </c>
      <c r="FR53" s="170">
        <v>106.89</v>
      </c>
      <c r="FS53" s="214">
        <f t="shared" si="114"/>
        <v>-0.273607748184019</v>
      </c>
      <c r="FT53" s="199">
        <f t="shared" si="115"/>
        <v>-33.9</v>
      </c>
      <c r="FU53" s="199">
        <v>90</v>
      </c>
      <c r="FV53" s="214">
        <f t="shared" si="116"/>
        <v>0.216375417239348</v>
      </c>
      <c r="FW53" s="170">
        <f t="shared" si="117"/>
        <v>22.04</v>
      </c>
      <c r="FX53" s="170">
        <v>123.9</v>
      </c>
      <c r="FY53" s="214">
        <f t="shared" si="118"/>
        <v>3.44221543829045</v>
      </c>
      <c r="FZ53" s="170">
        <f t="shared" si="119"/>
        <v>78.93</v>
      </c>
      <c r="GA53" s="170">
        <v>101.86</v>
      </c>
      <c r="GB53" s="234">
        <f t="shared" si="120"/>
        <v>-0.698170330393576</v>
      </c>
      <c r="GC53" s="199">
        <f t="shared" si="121"/>
        <v>-53.04</v>
      </c>
      <c r="GD53" s="170">
        <v>22.93</v>
      </c>
      <c r="GE53" s="234">
        <f t="shared" si="122"/>
        <v>-0.415615384615385</v>
      </c>
      <c r="GF53" s="199">
        <f t="shared" si="123"/>
        <v>-54.03</v>
      </c>
      <c r="GG53" s="170">
        <v>75.97</v>
      </c>
      <c r="GH53" s="234">
        <f t="shared" si="124"/>
        <v>0.238095238095238</v>
      </c>
      <c r="GI53" s="199">
        <f t="shared" si="125"/>
        <v>25</v>
      </c>
      <c r="GJ53" s="170">
        <v>130</v>
      </c>
      <c r="GK53" s="234">
        <f t="shared" si="126"/>
        <v>0.296456352636128</v>
      </c>
      <c r="GL53" s="199">
        <f t="shared" si="127"/>
        <v>24.01</v>
      </c>
      <c r="GM53" s="170">
        <v>105</v>
      </c>
      <c r="GN53" s="240">
        <f t="shared" si="128"/>
        <v>-0.205824671504217</v>
      </c>
      <c r="GO53" s="199">
        <f t="shared" si="129"/>
        <v>-20.99</v>
      </c>
      <c r="GP53" s="199">
        <v>80.99</v>
      </c>
      <c r="GQ53" s="234">
        <f t="shared" si="130"/>
        <v>-0.389341317365269</v>
      </c>
      <c r="GR53" s="199">
        <f t="shared" si="131"/>
        <v>-65.02</v>
      </c>
      <c r="GS53" s="199">
        <v>101.98</v>
      </c>
      <c r="GT53" s="199">
        <v>167</v>
      </c>
      <c r="GU53" s="214">
        <f t="shared" si="132"/>
        <v>3.32352941176471</v>
      </c>
      <c r="GV53" s="199">
        <f t="shared" si="234"/>
        <v>113</v>
      </c>
      <c r="GW53" s="199">
        <v>147</v>
      </c>
      <c r="GX53" s="214">
        <f t="shared" si="134"/>
        <v>-0.817204301075269</v>
      </c>
      <c r="GY53" s="229">
        <f t="shared" si="135"/>
        <v>-152</v>
      </c>
      <c r="GZ53" s="199">
        <v>34</v>
      </c>
      <c r="HA53" s="214">
        <f t="shared" si="136"/>
        <v>0.0568181818181818</v>
      </c>
      <c r="HB53" s="199">
        <f t="shared" si="137"/>
        <v>10</v>
      </c>
      <c r="HC53" s="199">
        <v>186</v>
      </c>
      <c r="HD53" s="199">
        <v>176</v>
      </c>
      <c r="HE53" s="199">
        <v>107</v>
      </c>
      <c r="HF53" s="234">
        <f t="shared" si="138"/>
        <v>-0.255813953488372</v>
      </c>
      <c r="HG53" s="229">
        <f t="shared" si="139"/>
        <v>-22</v>
      </c>
      <c r="HH53" s="199">
        <v>64</v>
      </c>
      <c r="HI53" s="199">
        <v>86</v>
      </c>
      <c r="HJ53" s="199">
        <v>168</v>
      </c>
      <c r="HK53" s="234">
        <f t="shared" si="140"/>
        <v>1.18965517241379</v>
      </c>
      <c r="HL53" s="229">
        <f t="shared" si="141"/>
        <v>69</v>
      </c>
      <c r="HM53" s="199">
        <v>127</v>
      </c>
      <c r="HN53" s="234">
        <f t="shared" si="142"/>
        <v>-0.30952380952381</v>
      </c>
      <c r="HO53" s="229">
        <f t="shared" si="143"/>
        <v>-26</v>
      </c>
      <c r="HP53" s="199">
        <v>58</v>
      </c>
      <c r="HQ53" s="214" t="e">
        <f t="shared" si="144"/>
        <v>#DIV/0!</v>
      </c>
      <c r="HR53" s="199">
        <f t="shared" si="145"/>
        <v>84</v>
      </c>
      <c r="HS53" s="199">
        <v>84</v>
      </c>
    </row>
    <row r="54" ht="13.5" spans="1:227">
      <c r="A54" s="221" t="s">
        <v>56</v>
      </c>
      <c r="B54" s="199">
        <v>8</v>
      </c>
      <c r="C54" s="199">
        <v>23.98</v>
      </c>
      <c r="D54" s="213">
        <f t="shared" si="0"/>
        <v>-0.680613668061367</v>
      </c>
      <c r="E54" s="201">
        <f t="shared" si="1"/>
        <v>-48.8</v>
      </c>
      <c r="F54" s="199">
        <v>22.9</v>
      </c>
      <c r="G54" s="214">
        <f t="shared" si="2"/>
        <v>-0.590121762990911</v>
      </c>
      <c r="H54" s="199">
        <f t="shared" si="3"/>
        <v>-103.23</v>
      </c>
      <c r="I54" s="199">
        <v>71.7</v>
      </c>
      <c r="J54" s="214">
        <f t="shared" si="4"/>
        <v>0.682666410157753</v>
      </c>
      <c r="K54" s="199">
        <f t="shared" si="5"/>
        <v>70.97</v>
      </c>
      <c r="L54" s="199">
        <v>174.93</v>
      </c>
      <c r="M54" s="214">
        <f t="shared" si="6"/>
        <v>0.552568697729988</v>
      </c>
      <c r="N54" s="199">
        <f t="shared" si="7"/>
        <v>37</v>
      </c>
      <c r="O54" s="199">
        <v>103.96</v>
      </c>
      <c r="P54" s="214">
        <f t="shared" si="8"/>
        <v>0.720452209660843</v>
      </c>
      <c r="Q54" s="199">
        <f t="shared" si="9"/>
        <v>28.04</v>
      </c>
      <c r="R54" s="199">
        <v>66.96</v>
      </c>
      <c r="S54" s="214">
        <f t="shared" si="10"/>
        <v>-0.24893863373215</v>
      </c>
      <c r="T54" s="199">
        <f t="shared" si="11"/>
        <v>-12.9</v>
      </c>
      <c r="U54" s="170">
        <v>38.92</v>
      </c>
      <c r="V54" s="214">
        <f t="shared" si="12"/>
        <v>0.0186750540593671</v>
      </c>
      <c r="W54" s="199">
        <f t="shared" si="13"/>
        <v>0.950000000000003</v>
      </c>
      <c r="X54" s="170">
        <v>51.82</v>
      </c>
      <c r="Y54" s="214">
        <f t="shared" si="14"/>
        <v>-0.0577884793480275</v>
      </c>
      <c r="Z54" s="199">
        <f t="shared" si="15"/>
        <v>-3.12</v>
      </c>
      <c r="AA54" s="199">
        <v>50.87</v>
      </c>
      <c r="AB54" s="214">
        <f t="shared" si="16"/>
        <v>0.256457993949267</v>
      </c>
      <c r="AC54" s="199">
        <f t="shared" si="17"/>
        <v>11.02</v>
      </c>
      <c r="AD54" s="199">
        <v>53.99</v>
      </c>
      <c r="AE54" s="214">
        <f t="shared" si="18"/>
        <v>-0.0654632448890822</v>
      </c>
      <c r="AF54" s="199">
        <f t="shared" si="19"/>
        <v>-3.01</v>
      </c>
      <c r="AG54" s="199">
        <v>42.97</v>
      </c>
      <c r="AH54" s="199">
        <f t="shared" si="20"/>
        <v>0.121463414634146</v>
      </c>
      <c r="AI54" s="199">
        <f t="shared" si="21"/>
        <v>4.98</v>
      </c>
      <c r="AJ54" s="199">
        <v>45.98</v>
      </c>
      <c r="AK54" s="214">
        <f t="shared" si="22"/>
        <v>0.172433514440949</v>
      </c>
      <c r="AL54" s="199">
        <f t="shared" si="23"/>
        <v>6.03</v>
      </c>
      <c r="AM54" s="199">
        <v>41</v>
      </c>
      <c r="AN54" s="214">
        <f t="shared" si="24"/>
        <v>-0.520564847820126</v>
      </c>
      <c r="AO54" s="199">
        <f t="shared" si="25"/>
        <v>-37.97</v>
      </c>
      <c r="AP54" s="227">
        <v>34.97</v>
      </c>
      <c r="AQ54" s="214">
        <f t="shared" si="26"/>
        <v>3.05222222222222</v>
      </c>
      <c r="AR54" s="199">
        <f t="shared" si="27"/>
        <v>54.94</v>
      </c>
      <c r="AS54" s="170">
        <v>72.94</v>
      </c>
      <c r="AT54" s="214">
        <f t="shared" si="28"/>
        <v>-0.216710182767624</v>
      </c>
      <c r="AU54" s="199">
        <f t="shared" si="29"/>
        <v>-4.98</v>
      </c>
      <c r="AV54" s="199">
        <v>18</v>
      </c>
      <c r="AW54" s="214">
        <f t="shared" si="30"/>
        <v>-0.62327868852459</v>
      </c>
      <c r="AX54" s="199">
        <f t="shared" si="31"/>
        <v>-38.02</v>
      </c>
      <c r="AY54" s="199">
        <v>22.98</v>
      </c>
      <c r="AZ54" s="199">
        <f t="shared" si="32"/>
        <v>0.627100560149373</v>
      </c>
      <c r="BA54" s="199">
        <f t="shared" si="33"/>
        <v>23.51</v>
      </c>
      <c r="BB54" s="227">
        <v>61</v>
      </c>
      <c r="BC54" s="199">
        <f t="shared" si="34"/>
        <v>-0.413944036267</v>
      </c>
      <c r="BD54" s="199">
        <f t="shared" si="35"/>
        <v>-26.48</v>
      </c>
      <c r="BE54" s="227">
        <v>37.49</v>
      </c>
      <c r="BF54" s="214">
        <f t="shared" si="36"/>
        <v>-0.340311436526761</v>
      </c>
      <c r="BG54" s="199">
        <f t="shared" si="37"/>
        <v>-33</v>
      </c>
      <c r="BH54" s="170">
        <v>63.97</v>
      </c>
      <c r="BI54" s="214">
        <f t="shared" si="38"/>
        <v>1.10896041757286</v>
      </c>
      <c r="BJ54" s="199">
        <f t="shared" si="39"/>
        <v>50.99</v>
      </c>
      <c r="BK54" s="170">
        <v>96.97</v>
      </c>
      <c r="BL54" s="214">
        <f t="shared" si="40"/>
        <v>10.495</v>
      </c>
      <c r="BM54" s="199">
        <f t="shared" si="41"/>
        <v>41.98</v>
      </c>
      <c r="BN54" s="170">
        <v>45.98</v>
      </c>
      <c r="BO54" s="214">
        <f t="shared" si="42"/>
        <v>-0.861926130479807</v>
      </c>
      <c r="BP54" s="199">
        <f t="shared" si="215"/>
        <v>-24.97</v>
      </c>
      <c r="BQ54" s="199">
        <v>4</v>
      </c>
      <c r="BR54" s="214">
        <f t="shared" si="44"/>
        <v>-0.215542919036014</v>
      </c>
      <c r="BS54" s="199">
        <f t="shared" si="216"/>
        <v>-7.96</v>
      </c>
      <c r="BT54" s="199">
        <v>28.97</v>
      </c>
      <c r="BU54" s="214">
        <f t="shared" si="46"/>
        <v>1.46693386773547</v>
      </c>
      <c r="BV54" s="199">
        <f t="shared" si="217"/>
        <v>21.96</v>
      </c>
      <c r="BW54" s="170">
        <v>36.93</v>
      </c>
      <c r="BX54" s="214">
        <f t="shared" si="48"/>
        <v>-0.754469411185829</v>
      </c>
      <c r="BY54" s="199">
        <f t="shared" si="218"/>
        <v>-46</v>
      </c>
      <c r="BZ54" s="170">
        <v>14.97</v>
      </c>
      <c r="CA54" s="214">
        <f t="shared" si="50"/>
        <v>0.385996817458513</v>
      </c>
      <c r="CB54" s="199">
        <f t="shared" si="219"/>
        <v>16.98</v>
      </c>
      <c r="CC54" s="231">
        <v>60.97</v>
      </c>
      <c r="CD54" s="214">
        <f t="shared" si="52"/>
        <v>2.39167309175019</v>
      </c>
      <c r="CE54" s="199">
        <f t="shared" si="220"/>
        <v>31.02</v>
      </c>
      <c r="CF54" s="170">
        <v>43.99</v>
      </c>
      <c r="CG54" s="214">
        <f t="shared" si="54"/>
        <v>-0.567522507502501</v>
      </c>
      <c r="CH54" s="199">
        <f t="shared" si="221"/>
        <v>-17.02</v>
      </c>
      <c r="CI54" s="170">
        <v>12.97</v>
      </c>
      <c r="CJ54" s="214">
        <f t="shared" si="56"/>
        <v>1.14367405289492</v>
      </c>
      <c r="CK54" s="199">
        <f t="shared" si="222"/>
        <v>16</v>
      </c>
      <c r="CL54" s="199">
        <v>29.99</v>
      </c>
      <c r="CM54" s="214">
        <f t="shared" si="58"/>
        <v>-0.0654642618570475</v>
      </c>
      <c r="CN54" s="199">
        <f t="shared" si="223"/>
        <v>-0.98</v>
      </c>
      <c r="CO54" s="199">
        <v>13.99</v>
      </c>
      <c r="CP54" s="214">
        <f t="shared" si="60"/>
        <v>-0.37625</v>
      </c>
      <c r="CQ54" s="199">
        <f t="shared" si="224"/>
        <v>-9.03</v>
      </c>
      <c r="CR54" s="199">
        <v>14.97</v>
      </c>
      <c r="CS54" s="214">
        <f t="shared" si="62"/>
        <v>-0.82479194042926</v>
      </c>
      <c r="CT54" s="199">
        <f t="shared" si="225"/>
        <v>-112.98</v>
      </c>
      <c r="CU54" s="199">
        <v>24</v>
      </c>
      <c r="CV54" s="214">
        <f t="shared" si="64"/>
        <v>3.34995236583042</v>
      </c>
      <c r="CW54" s="199">
        <f t="shared" si="226"/>
        <v>105.49</v>
      </c>
      <c r="CX54" s="170">
        <v>136.98</v>
      </c>
      <c r="CY54" s="214">
        <f t="shared" si="66"/>
        <v>0.124642857142857</v>
      </c>
      <c r="CZ54" s="199">
        <f t="shared" si="227"/>
        <v>3.49</v>
      </c>
      <c r="DA54" s="199">
        <v>31.49</v>
      </c>
      <c r="DB54" s="214">
        <f t="shared" si="68"/>
        <v>-0.593967517401392</v>
      </c>
      <c r="DC54" s="199">
        <f t="shared" si="228"/>
        <v>-40.96</v>
      </c>
      <c r="DD54" s="170">
        <v>28</v>
      </c>
      <c r="DE54" s="214">
        <f t="shared" si="70"/>
        <v>0.642295784710645</v>
      </c>
      <c r="DF54" s="199">
        <f t="shared" si="229"/>
        <v>26.97</v>
      </c>
      <c r="DG54" s="199">
        <v>68.96</v>
      </c>
      <c r="DH54" s="214">
        <f t="shared" si="72"/>
        <v>-0.124843684868695</v>
      </c>
      <c r="DI54" s="199">
        <f t="shared" si="230"/>
        <v>-5.98999999999999</v>
      </c>
      <c r="DJ54" s="170">
        <v>41.99</v>
      </c>
      <c r="DK54" s="214">
        <f t="shared" si="74"/>
        <v>0.600400266844563</v>
      </c>
      <c r="DL54" s="199">
        <f t="shared" si="231"/>
        <v>18</v>
      </c>
      <c r="DM54" s="199">
        <v>47.98</v>
      </c>
      <c r="DN54" s="214">
        <f t="shared" si="76"/>
        <v>0.19967987194878</v>
      </c>
      <c r="DO54" s="199">
        <f t="shared" si="232"/>
        <v>4.99</v>
      </c>
      <c r="DP54" s="199">
        <v>29.98</v>
      </c>
      <c r="DQ54" s="214">
        <f t="shared" si="78"/>
        <v>-0.242727272727273</v>
      </c>
      <c r="DR54" s="199">
        <f t="shared" si="233"/>
        <v>-8.01</v>
      </c>
      <c r="DS54" s="199">
        <v>24.99</v>
      </c>
      <c r="DT54" s="214">
        <f t="shared" si="80"/>
        <v>-0.571317225253313</v>
      </c>
      <c r="DU54" s="199">
        <f t="shared" si="81"/>
        <v>-43.98</v>
      </c>
      <c r="DV54" s="199">
        <v>33</v>
      </c>
      <c r="DW54" s="214">
        <f t="shared" si="82"/>
        <v>1.02685624012638</v>
      </c>
      <c r="DX54" s="199">
        <f t="shared" si="83"/>
        <v>39</v>
      </c>
      <c r="DY54" s="199">
        <v>76.98</v>
      </c>
      <c r="DZ54" s="214">
        <f t="shared" si="84"/>
        <v>0.406666666666667</v>
      </c>
      <c r="EA54" s="199">
        <f t="shared" si="85"/>
        <v>10.98</v>
      </c>
      <c r="EB54" s="170">
        <v>37.98</v>
      </c>
      <c r="EC54" s="214">
        <f t="shared" si="86"/>
        <v>-0.448416751787538</v>
      </c>
      <c r="ED54" s="199">
        <f t="shared" si="87"/>
        <v>-21.95</v>
      </c>
      <c r="EE54" s="199">
        <v>27</v>
      </c>
      <c r="EF54" s="214">
        <f t="shared" si="88"/>
        <v>0.19390243902439</v>
      </c>
      <c r="EG54" s="199">
        <f t="shared" si="89"/>
        <v>7.95</v>
      </c>
      <c r="EH54" s="199">
        <v>48.95</v>
      </c>
      <c r="EI54" s="214">
        <f t="shared" si="90"/>
        <v>-0.316552758793132</v>
      </c>
      <c r="EJ54" s="199">
        <f t="shared" si="91"/>
        <v>-18.99</v>
      </c>
      <c r="EK54" s="199">
        <v>41</v>
      </c>
      <c r="EL54" s="214">
        <f t="shared" si="92"/>
        <v>0.333111111111111</v>
      </c>
      <c r="EM54" s="199">
        <f t="shared" si="93"/>
        <v>14.99</v>
      </c>
      <c r="EN54" s="170">
        <v>59.99</v>
      </c>
      <c r="EO54" s="214">
        <f t="shared" si="94"/>
        <v>-0.274193548387097</v>
      </c>
      <c r="EP54" s="199">
        <f t="shared" si="95"/>
        <v>-17</v>
      </c>
      <c r="EQ54" s="199">
        <v>45</v>
      </c>
      <c r="ER54" s="214">
        <f t="shared" si="96"/>
        <v>-0.333261641036671</v>
      </c>
      <c r="ES54" s="199">
        <f t="shared" si="97"/>
        <v>-30.99</v>
      </c>
      <c r="ET54" s="170">
        <v>62</v>
      </c>
      <c r="EU54" s="214">
        <f t="shared" si="98"/>
        <v>0.347876503841136</v>
      </c>
      <c r="EV54" s="199">
        <f t="shared" si="99"/>
        <v>24</v>
      </c>
      <c r="EW54" s="199">
        <v>92.99</v>
      </c>
      <c r="EX54" s="214">
        <f t="shared" si="100"/>
        <v>-0.0922368421052632</v>
      </c>
      <c r="EY54" s="199">
        <f t="shared" si="101"/>
        <v>-7.01000000000001</v>
      </c>
      <c r="EZ54" s="199">
        <v>68.99</v>
      </c>
      <c r="FA54" s="214">
        <f t="shared" si="190"/>
        <v>0.169590643274854</v>
      </c>
      <c r="FB54" s="199">
        <f t="shared" si="103"/>
        <v>11.02</v>
      </c>
      <c r="FC54" s="199">
        <v>76</v>
      </c>
      <c r="FD54" s="214">
        <f t="shared" si="104"/>
        <v>-0.289758443545743</v>
      </c>
      <c r="FE54" s="199">
        <f t="shared" si="105"/>
        <v>-26.51</v>
      </c>
      <c r="FF54" s="199">
        <v>64.98</v>
      </c>
      <c r="FG54" s="214">
        <f t="shared" si="106"/>
        <v>0.430425265791119</v>
      </c>
      <c r="FH54" s="199">
        <f t="shared" si="107"/>
        <v>27.53</v>
      </c>
      <c r="FI54" s="199">
        <v>91.49</v>
      </c>
      <c r="FJ54" s="214">
        <f t="shared" si="108"/>
        <v>-0.0309090909090909</v>
      </c>
      <c r="FK54" s="199">
        <f t="shared" si="109"/>
        <v>-2.04</v>
      </c>
      <c r="FL54" s="199">
        <v>63.96</v>
      </c>
      <c r="FM54" s="214">
        <f t="shared" si="110"/>
        <v>-0.241204874683835</v>
      </c>
      <c r="FN54" s="170">
        <f t="shared" si="111"/>
        <v>-20.98</v>
      </c>
      <c r="FO54" s="170">
        <v>66</v>
      </c>
      <c r="FP54" s="214">
        <f t="shared" si="112"/>
        <v>1.23082841754296</v>
      </c>
      <c r="FQ54" s="199">
        <f t="shared" si="113"/>
        <v>47.99</v>
      </c>
      <c r="FR54" s="170">
        <v>86.98</v>
      </c>
      <c r="FS54" s="214">
        <f t="shared" si="114"/>
        <v>-0.152391304347826</v>
      </c>
      <c r="FT54" s="199">
        <f t="shared" si="115"/>
        <v>-7.01</v>
      </c>
      <c r="FU54" s="199">
        <v>38.99</v>
      </c>
      <c r="FV54" s="214">
        <f t="shared" si="116"/>
        <v>-0.0975083382381793</v>
      </c>
      <c r="FW54" s="170">
        <f t="shared" si="117"/>
        <v>-4.97</v>
      </c>
      <c r="FX54" s="170">
        <v>46</v>
      </c>
      <c r="FY54" s="214">
        <f t="shared" si="118"/>
        <v>-0.370740740740741</v>
      </c>
      <c r="FZ54" s="170">
        <f t="shared" si="119"/>
        <v>-30.03</v>
      </c>
      <c r="GA54" s="170">
        <v>50.97</v>
      </c>
      <c r="GB54" s="234">
        <f t="shared" si="120"/>
        <v>0.209496789607287</v>
      </c>
      <c r="GC54" s="199">
        <f t="shared" si="121"/>
        <v>14.03</v>
      </c>
      <c r="GD54" s="170">
        <v>81</v>
      </c>
      <c r="GE54" s="234">
        <f t="shared" si="122"/>
        <v>-0.46424</v>
      </c>
      <c r="GF54" s="199">
        <f t="shared" si="123"/>
        <v>-58.03</v>
      </c>
      <c r="GG54" s="170">
        <v>66.97</v>
      </c>
      <c r="GH54" s="234">
        <f t="shared" si="124"/>
        <v>1.90765294254478</v>
      </c>
      <c r="GI54" s="199">
        <f t="shared" si="125"/>
        <v>82.01</v>
      </c>
      <c r="GJ54" s="170">
        <v>125</v>
      </c>
      <c r="GK54" s="234">
        <f t="shared" si="126"/>
        <v>-0.485088034495149</v>
      </c>
      <c r="GL54" s="199">
        <f t="shared" si="127"/>
        <v>-40.5</v>
      </c>
      <c r="GM54" s="170">
        <v>42.99</v>
      </c>
      <c r="GN54" s="240">
        <f t="shared" si="128"/>
        <v>-0.274</v>
      </c>
      <c r="GO54" s="199">
        <f t="shared" si="129"/>
        <v>-31.51</v>
      </c>
      <c r="GP54" s="199">
        <v>83.49</v>
      </c>
      <c r="GQ54" s="234">
        <f t="shared" si="130"/>
        <v>0.116721693532725</v>
      </c>
      <c r="GR54" s="199">
        <f t="shared" si="131"/>
        <v>12.02</v>
      </c>
      <c r="GS54" s="199">
        <v>115</v>
      </c>
      <c r="GT54" s="199">
        <v>102.98</v>
      </c>
      <c r="GU54" s="214">
        <f t="shared" si="132"/>
        <v>-0.15623869801085</v>
      </c>
      <c r="GV54" s="199">
        <f t="shared" si="234"/>
        <v>-12.96</v>
      </c>
      <c r="GW54" s="199">
        <v>69.99</v>
      </c>
      <c r="GX54" s="214">
        <f t="shared" si="134"/>
        <v>0.120945945945946</v>
      </c>
      <c r="GY54" s="229">
        <f t="shared" si="135"/>
        <v>8.95</v>
      </c>
      <c r="GZ54" s="199">
        <v>82.95</v>
      </c>
      <c r="HA54" s="214">
        <f t="shared" si="136"/>
        <v>0.0136986301369863</v>
      </c>
      <c r="HB54" s="199">
        <f t="shared" si="137"/>
        <v>1</v>
      </c>
      <c r="HC54" s="199">
        <v>74</v>
      </c>
      <c r="HD54" s="199">
        <v>73</v>
      </c>
      <c r="HE54" s="199">
        <v>244</v>
      </c>
      <c r="HF54" s="234">
        <f t="shared" si="138"/>
        <v>-0.634615384615385</v>
      </c>
      <c r="HG54" s="229">
        <f t="shared" si="139"/>
        <v>-99</v>
      </c>
      <c r="HH54" s="199">
        <v>57</v>
      </c>
      <c r="HI54" s="199">
        <v>156</v>
      </c>
      <c r="HJ54" s="199">
        <v>134</v>
      </c>
      <c r="HK54" s="234">
        <f t="shared" si="140"/>
        <v>0.676923076923077</v>
      </c>
      <c r="HL54" s="229">
        <f t="shared" si="141"/>
        <v>44</v>
      </c>
      <c r="HM54" s="199">
        <v>109</v>
      </c>
      <c r="HN54" s="234">
        <f t="shared" si="142"/>
        <v>-0.216867469879518</v>
      </c>
      <c r="HO54" s="229">
        <f t="shared" si="143"/>
        <v>-18</v>
      </c>
      <c r="HP54" s="199">
        <v>65</v>
      </c>
      <c r="HQ54" s="214" t="e">
        <f t="shared" si="144"/>
        <v>#DIV/0!</v>
      </c>
      <c r="HR54" s="199">
        <f t="shared" si="145"/>
        <v>83</v>
      </c>
      <c r="HS54" s="199">
        <v>83</v>
      </c>
    </row>
    <row r="55" ht="12.75" spans="1:227">
      <c r="A55" s="222" t="s">
        <v>57</v>
      </c>
      <c r="B55" s="217">
        <f t="shared" ref="B55:C55" si="235">SUM(B40:B54)</f>
        <v>416</v>
      </c>
      <c r="C55" s="217">
        <f t="shared" si="235"/>
        <v>1569.928</v>
      </c>
      <c r="D55" s="213">
        <f t="shared" si="0"/>
        <v>-0.0766729213227999</v>
      </c>
      <c r="E55" s="201">
        <f t="shared" si="1"/>
        <v>-128.306</v>
      </c>
      <c r="F55" s="217">
        <f>SUM(F40:F54)</f>
        <v>1545.114</v>
      </c>
      <c r="G55" s="214">
        <f t="shared" si="2"/>
        <v>0.0697454989912524</v>
      </c>
      <c r="H55" s="199">
        <f t="shared" si="3"/>
        <v>109.104</v>
      </c>
      <c r="I55" s="217">
        <f>SUM(I40:I54)</f>
        <v>1673.42</v>
      </c>
      <c r="J55" s="214">
        <f t="shared" si="4"/>
        <v>0.0640867096296718</v>
      </c>
      <c r="K55" s="199">
        <f t="shared" si="5"/>
        <v>94.2139999999997</v>
      </c>
      <c r="L55" s="217">
        <f>SUM(L40:L54)</f>
        <v>1564.316</v>
      </c>
      <c r="M55" s="214">
        <f t="shared" si="6"/>
        <v>-0.0776918550156904</v>
      </c>
      <c r="N55" s="199">
        <f t="shared" si="7"/>
        <v>-123.836</v>
      </c>
      <c r="O55" s="217">
        <f>SUM(O40:O54)</f>
        <v>1470.102</v>
      </c>
      <c r="P55" s="214">
        <f t="shared" si="8"/>
        <v>0.144005293921751</v>
      </c>
      <c r="Q55" s="199">
        <f t="shared" si="9"/>
        <v>200.642</v>
      </c>
      <c r="R55" s="217">
        <f>SUM(R40:R54)</f>
        <v>1593.938</v>
      </c>
      <c r="S55" s="214">
        <f t="shared" si="10"/>
        <v>-0.166606253970191</v>
      </c>
      <c r="T55" s="199">
        <f t="shared" si="11"/>
        <v>-278.538</v>
      </c>
      <c r="U55" s="217">
        <f>SUM(U40:U54)</f>
        <v>1393.296</v>
      </c>
      <c r="V55" s="214">
        <f t="shared" si="12"/>
        <v>0.389057922487525</v>
      </c>
      <c r="W55" s="199">
        <f t="shared" si="13"/>
        <v>468.26</v>
      </c>
      <c r="X55" s="217">
        <f>SUM(X40:X54)</f>
        <v>1671.834</v>
      </c>
      <c r="Y55" s="214">
        <f t="shared" si="14"/>
        <v>-0.297583391888769</v>
      </c>
      <c r="Z55" s="199">
        <f t="shared" si="15"/>
        <v>-509.902</v>
      </c>
      <c r="AA55" s="217">
        <f>SUM(AA40:AA54)</f>
        <v>1203.574</v>
      </c>
      <c r="AB55" s="214">
        <f t="shared" si="16"/>
        <v>-0.150743103996892</v>
      </c>
      <c r="AC55" s="199">
        <f t="shared" si="17"/>
        <v>-304.142</v>
      </c>
      <c r="AD55" s="217">
        <f>SUM(AD40:AD54)</f>
        <v>1713.476</v>
      </c>
      <c r="AE55" s="214">
        <f t="shared" si="18"/>
        <v>0.38816738221048</v>
      </c>
      <c r="AF55" s="199">
        <f t="shared" si="19"/>
        <v>564.178</v>
      </c>
      <c r="AG55" s="217">
        <f>SUM(AG40:AG54)</f>
        <v>2017.618</v>
      </c>
      <c r="AH55" s="199">
        <f t="shared" si="20"/>
        <v>-0.119976362200834</v>
      </c>
      <c r="AI55" s="199">
        <f t="shared" si="21"/>
        <v>-198.152</v>
      </c>
      <c r="AJ55" s="217">
        <f>SUM(AJ40:AJ54)</f>
        <v>1453.44</v>
      </c>
      <c r="AK55" s="214">
        <f t="shared" si="22"/>
        <v>0.0483595974624956</v>
      </c>
      <c r="AL55" s="199">
        <f t="shared" si="23"/>
        <v>76.1860000000004</v>
      </c>
      <c r="AM55" s="217">
        <f>SUM(AM40:AM54)</f>
        <v>1651.592</v>
      </c>
      <c r="AN55" s="214">
        <f t="shared" si="24"/>
        <v>0.0288809182959066</v>
      </c>
      <c r="AO55" s="199">
        <f t="shared" si="25"/>
        <v>44.2219999999995</v>
      </c>
      <c r="AP55" s="217">
        <f>SUM(AP40:AP54)</f>
        <v>1575.406</v>
      </c>
      <c r="AQ55" s="214">
        <f t="shared" si="26"/>
        <v>0.17616550062834</v>
      </c>
      <c r="AR55" s="199">
        <f t="shared" si="27"/>
        <v>229.340000000001</v>
      </c>
      <c r="AS55" s="217">
        <f>SUM(AS40:AS54)</f>
        <v>1531.184</v>
      </c>
      <c r="AT55" s="214">
        <f t="shared" si="28"/>
        <v>0.0968438790125535</v>
      </c>
      <c r="AU55" s="199">
        <f t="shared" si="29"/>
        <v>114.944</v>
      </c>
      <c r="AV55" s="217">
        <f>SUM(AV40:AV54)</f>
        <v>1301.844</v>
      </c>
      <c r="AW55" s="214">
        <f t="shared" si="30"/>
        <v>-0.340816922716352</v>
      </c>
      <c r="AX55" s="199">
        <f t="shared" si="31"/>
        <v>-613.662</v>
      </c>
      <c r="AY55" s="217">
        <f>SUM(AY40:AY54)</f>
        <v>1186.9</v>
      </c>
      <c r="AZ55" s="199">
        <f t="shared" si="32"/>
        <v>-0.0416292752614205</v>
      </c>
      <c r="BA55" s="199">
        <f t="shared" si="33"/>
        <v>-78.212</v>
      </c>
      <c r="BB55" s="217">
        <f>SUM(BB40:BB54)</f>
        <v>1800.562</v>
      </c>
      <c r="BC55" s="199">
        <f t="shared" si="34"/>
        <v>0.0727269612881124</v>
      </c>
      <c r="BD55" s="199">
        <f t="shared" si="35"/>
        <v>127.374</v>
      </c>
      <c r="BE55" s="217">
        <f>SUM(BE40:BE54)</f>
        <v>1878.774</v>
      </c>
      <c r="BF55" s="214">
        <f t="shared" si="36"/>
        <v>-0.0372299664784079</v>
      </c>
      <c r="BG55" s="199">
        <f t="shared" si="37"/>
        <v>-67.7260000000003</v>
      </c>
      <c r="BH55" s="217">
        <f>SUM(BH40:BH54)</f>
        <v>1751.4</v>
      </c>
      <c r="BI55" s="214">
        <f t="shared" si="38"/>
        <v>-0.0104227524987949</v>
      </c>
      <c r="BJ55" s="199">
        <f t="shared" si="39"/>
        <v>-19.1599999999996</v>
      </c>
      <c r="BK55" s="217">
        <f>SUM(BK40:BK54)</f>
        <v>1819.126</v>
      </c>
      <c r="BL55" s="214">
        <f t="shared" si="40"/>
        <v>0.403453883328371</v>
      </c>
      <c r="BM55" s="199">
        <f t="shared" si="41"/>
        <v>528.456</v>
      </c>
      <c r="BN55" s="217">
        <f>SUM(BN40:BN54)</f>
        <v>1838.286</v>
      </c>
      <c r="BO55" s="214">
        <f t="shared" si="42"/>
        <v>0.26508153591173</v>
      </c>
      <c r="BP55" s="199">
        <f t="shared" ref="BP55:BQ55" si="236">SUM(BP40:BP54)</f>
        <v>274.458</v>
      </c>
      <c r="BQ55" s="217">
        <f t="shared" si="236"/>
        <v>1309.83</v>
      </c>
      <c r="BR55" s="214">
        <f t="shared" si="44"/>
        <v>-0.193766118884168</v>
      </c>
      <c r="BS55" s="199">
        <f t="shared" ref="BS55:BT55" si="237">SUM(BS40:BS54)</f>
        <v>-248.836</v>
      </c>
      <c r="BT55" s="217">
        <f t="shared" si="237"/>
        <v>1035.372</v>
      </c>
      <c r="BU55" s="214">
        <f t="shared" si="46"/>
        <v>-0.0166348630709715</v>
      </c>
      <c r="BV55" s="199">
        <f t="shared" ref="BV55:BW55" si="238">SUM(BV40:BV54)</f>
        <v>-21.724</v>
      </c>
      <c r="BW55" s="217">
        <f t="shared" si="238"/>
        <v>1284.208</v>
      </c>
      <c r="BX55" s="214">
        <f t="shared" si="48"/>
        <v>0.0861171038252275</v>
      </c>
      <c r="BY55" s="199">
        <f t="shared" ref="BY55:BZ55" si="239">SUM(BY40:BY54)</f>
        <v>103.546</v>
      </c>
      <c r="BZ55" s="217">
        <f t="shared" si="239"/>
        <v>1305.932</v>
      </c>
      <c r="CA55" s="214">
        <f t="shared" si="50"/>
        <v>0.0840079913162953</v>
      </c>
      <c r="CB55" s="199">
        <f t="shared" ref="CB55:CC55" si="240">SUM(CB40:CB54)</f>
        <v>93.182</v>
      </c>
      <c r="CC55" s="217">
        <f t="shared" si="240"/>
        <v>1202.386</v>
      </c>
      <c r="CD55" s="214">
        <f t="shared" si="52"/>
        <v>-0.0141810942443741</v>
      </c>
      <c r="CE55" s="199">
        <f t="shared" ref="CE55:CF55" si="241">SUM(CE40:CE54)</f>
        <v>-15.956</v>
      </c>
      <c r="CF55" s="217">
        <f t="shared" si="241"/>
        <v>1109.204</v>
      </c>
      <c r="CG55" s="214">
        <f t="shared" si="54"/>
        <v>0.080884796947439</v>
      </c>
      <c r="CH55" s="199">
        <f t="shared" ref="CH55:CI55" si="242">SUM(CH40:CH54)</f>
        <v>84.198</v>
      </c>
      <c r="CI55" s="217">
        <f t="shared" si="242"/>
        <v>1125.16</v>
      </c>
      <c r="CJ55" s="214">
        <f t="shared" si="56"/>
        <v>-0.233519327651892</v>
      </c>
      <c r="CK55" s="199">
        <f t="shared" ref="CK55:CL55" si="243">SUM(CK40:CK54)</f>
        <v>-317.144</v>
      </c>
      <c r="CL55" s="217">
        <f t="shared" si="243"/>
        <v>1040.962</v>
      </c>
      <c r="CM55" s="214">
        <f t="shared" si="58"/>
        <v>-0.0270234255559073</v>
      </c>
      <c r="CN55" s="217">
        <f t="shared" ref="CN55:CO55" si="244">SUM(CN40:CN54)</f>
        <v>-37.7199999999999</v>
      </c>
      <c r="CO55" s="217">
        <f t="shared" si="244"/>
        <v>1358.106</v>
      </c>
      <c r="CP55" s="214">
        <f t="shared" si="60"/>
        <v>-0.214806456040556</v>
      </c>
      <c r="CQ55" s="217">
        <f t="shared" ref="CQ55:CR55" si="245">SUM(CQ40:CQ54)</f>
        <v>-381.858</v>
      </c>
      <c r="CR55" s="217">
        <f t="shared" si="245"/>
        <v>1395.826</v>
      </c>
      <c r="CS55" s="214">
        <f t="shared" si="62"/>
        <v>0.179564558467169</v>
      </c>
      <c r="CT55" s="217">
        <f t="shared" ref="CT55:CU55" si="246">SUM(CT40:CT54)</f>
        <v>270.616</v>
      </c>
      <c r="CU55" s="217">
        <f t="shared" si="246"/>
        <v>1777.684</v>
      </c>
      <c r="CV55" s="214">
        <f t="shared" si="64"/>
        <v>0.0589529837657957</v>
      </c>
      <c r="CW55" s="217">
        <f t="shared" ref="CW55:CX55" si="247">SUM(CW40:CW54)</f>
        <v>83.9</v>
      </c>
      <c r="CX55" s="217">
        <f t="shared" si="247"/>
        <v>1507.068</v>
      </c>
      <c r="CY55" s="214">
        <f t="shared" si="66"/>
        <v>0.051408780554115</v>
      </c>
      <c r="CZ55" s="217">
        <f t="shared" ref="CZ55:DA55" si="248">SUM(CZ40:CZ54)</f>
        <v>69.5860000000001</v>
      </c>
      <c r="DA55" s="217">
        <f t="shared" si="248"/>
        <v>1423.168</v>
      </c>
      <c r="DB55" s="214">
        <f t="shared" si="68"/>
        <v>-0.0668504128083654</v>
      </c>
      <c r="DC55" s="217">
        <f t="shared" ref="DC55:DD55" si="249">SUM(DC40:DC54)</f>
        <v>-96.97</v>
      </c>
      <c r="DD55" s="217">
        <f t="shared" si="249"/>
        <v>1353.582</v>
      </c>
      <c r="DE55" s="214">
        <f t="shared" si="70"/>
        <v>-0.137196587215859</v>
      </c>
      <c r="DF55" s="217">
        <f t="shared" ref="DF55:DG55" si="250">SUM(DF40:DF54)</f>
        <v>-230.656</v>
      </c>
      <c r="DG55" s="217">
        <f t="shared" si="250"/>
        <v>1450.552</v>
      </c>
      <c r="DH55" s="214">
        <f t="shared" si="72"/>
        <v>-0.00865623201532175</v>
      </c>
      <c r="DI55" s="217">
        <f t="shared" ref="DI55:DJ55" si="251">SUM(DI40:DI54)</f>
        <v>-14.68</v>
      </c>
      <c r="DJ55" s="217">
        <f t="shared" si="251"/>
        <v>1681.208</v>
      </c>
      <c r="DK55" s="214">
        <f t="shared" si="74"/>
        <v>-0.055436610932261</v>
      </c>
      <c r="DL55" s="217">
        <f t="shared" ref="DL55:DM55" si="252">SUM(DL40:DL54)</f>
        <v>-99.532</v>
      </c>
      <c r="DM55" s="217">
        <f t="shared" si="252"/>
        <v>1695.888</v>
      </c>
      <c r="DN55" s="214">
        <f t="shared" si="76"/>
        <v>0.2204144223998</v>
      </c>
      <c r="DO55" s="217">
        <f t="shared" ref="DO55:DP55" si="253">SUM(DO40:DO54)</f>
        <v>324.264</v>
      </c>
      <c r="DP55" s="217">
        <f t="shared" si="253"/>
        <v>1795.42</v>
      </c>
      <c r="DQ55" s="214">
        <f t="shared" si="78"/>
        <v>-0.181163526178281</v>
      </c>
      <c r="DR55" s="217">
        <f t="shared" ref="DR55:DS55" si="254">SUM(DR40:DR54)</f>
        <v>-325.486</v>
      </c>
      <c r="DS55" s="217">
        <f t="shared" si="254"/>
        <v>1471.156</v>
      </c>
      <c r="DT55" s="214">
        <f t="shared" si="80"/>
        <v>0.0809860171837017</v>
      </c>
      <c r="DU55" s="199">
        <f t="shared" si="81"/>
        <v>134.602</v>
      </c>
      <c r="DV55" s="217">
        <f>SUM(DV40:DV54)</f>
        <v>1796.642</v>
      </c>
      <c r="DW55" s="214">
        <f t="shared" si="82"/>
        <v>0.0330172202685283</v>
      </c>
      <c r="DX55" s="199">
        <f t="shared" si="83"/>
        <v>53.1220000000001</v>
      </c>
      <c r="DY55" s="217">
        <f>SUM(DY40:DY54)</f>
        <v>1662.04</v>
      </c>
      <c r="DZ55" s="214">
        <f t="shared" si="84"/>
        <v>-0.268441532813592</v>
      </c>
      <c r="EA55" s="199">
        <f t="shared" si="85"/>
        <v>-590.383999999999</v>
      </c>
      <c r="EB55" s="217">
        <f>SUM(EB40:EB54)</f>
        <v>1608.918</v>
      </c>
      <c r="EC55" s="214">
        <f t="shared" si="86"/>
        <v>0.234988443577931</v>
      </c>
      <c r="ED55" s="199">
        <f t="shared" si="87"/>
        <v>418.473999999999</v>
      </c>
      <c r="EE55" s="217">
        <f>SUM(EE40:EE54)</f>
        <v>2199.302</v>
      </c>
      <c r="EF55" s="214">
        <f t="shared" si="88"/>
        <v>-0.0620991416403949</v>
      </c>
      <c r="EG55" s="199">
        <f t="shared" si="89"/>
        <v>-117.91</v>
      </c>
      <c r="EH55" s="217">
        <f>SUM(EH40:EH54)</f>
        <v>1780.828</v>
      </c>
      <c r="EI55" s="214">
        <f t="shared" si="90"/>
        <v>0.0733057630736395</v>
      </c>
      <c r="EJ55" s="199">
        <f t="shared" si="91"/>
        <v>129.682</v>
      </c>
      <c r="EK55" s="217">
        <f>SUM(EK40:EK54)</f>
        <v>1898.738</v>
      </c>
      <c r="EL55" s="214">
        <f t="shared" si="92"/>
        <v>0.094683065560096</v>
      </c>
      <c r="EM55" s="199">
        <f t="shared" si="93"/>
        <v>153.012</v>
      </c>
      <c r="EN55" s="217">
        <f>SUM(EN40:EN54)</f>
        <v>1769.056</v>
      </c>
      <c r="EO55" s="214">
        <f t="shared" si="94"/>
        <v>-0.0255919849887367</v>
      </c>
      <c r="EP55" s="199">
        <f t="shared" si="95"/>
        <v>-42.444</v>
      </c>
      <c r="EQ55" s="217">
        <f>SUM(EQ40:EQ54)</f>
        <v>1616.044</v>
      </c>
      <c r="ER55" s="214">
        <f t="shared" si="96"/>
        <v>-0.315008384341519</v>
      </c>
      <c r="ES55" s="199">
        <f t="shared" si="97"/>
        <v>-762.692</v>
      </c>
      <c r="ET55" s="217">
        <f>SUM(ET40:ET54)</f>
        <v>1658.488</v>
      </c>
      <c r="EU55" s="214">
        <f t="shared" si="98"/>
        <v>0.118535635716193</v>
      </c>
      <c r="EV55" s="199">
        <f t="shared" si="99"/>
        <v>256.582</v>
      </c>
      <c r="EW55" s="217">
        <f>SUM(EW40:EW54)</f>
        <v>2421.18</v>
      </c>
      <c r="EX55" s="214">
        <f t="shared" si="100"/>
        <v>-0.119858142763158</v>
      </c>
      <c r="EY55" s="199">
        <f t="shared" si="101"/>
        <v>-294.776</v>
      </c>
      <c r="EZ55" s="217">
        <f>SUM(EZ40:EZ54)</f>
        <v>2164.598</v>
      </c>
      <c r="FA55" s="214">
        <f t="shared" si="190"/>
        <v>-0.0397466472380614</v>
      </c>
      <c r="FB55" s="199">
        <f t="shared" si="103"/>
        <v>-101.798</v>
      </c>
      <c r="FC55" s="217">
        <f>SUM(FC40:FC54)</f>
        <v>2459.374</v>
      </c>
      <c r="FD55" s="214">
        <f t="shared" si="104"/>
        <v>0.170583890629742</v>
      </c>
      <c r="FE55" s="199">
        <f t="shared" si="105"/>
        <v>373.228</v>
      </c>
      <c r="FF55" s="217">
        <f>SUM(FF40:FF54)</f>
        <v>2561.172</v>
      </c>
      <c r="FG55" s="214">
        <f t="shared" si="106"/>
        <v>0.172166023244626</v>
      </c>
      <c r="FH55" s="199">
        <f t="shared" si="107"/>
        <v>321.362</v>
      </c>
      <c r="FI55" s="217">
        <f>SUM(FI40:FI54)</f>
        <v>2187.944</v>
      </c>
      <c r="FJ55" s="214">
        <f t="shared" si="108"/>
        <v>-0.00275679019864922</v>
      </c>
      <c r="FK55" s="199">
        <f t="shared" si="109"/>
        <v>-5.16000000000008</v>
      </c>
      <c r="FL55" s="217">
        <f>SUM(FL40:FL54)</f>
        <v>1866.582</v>
      </c>
      <c r="FM55" s="214">
        <f t="shared" si="110"/>
        <v>-0.0921022379466265</v>
      </c>
      <c r="FN55" s="199">
        <f t="shared" si="111"/>
        <v>-189.88</v>
      </c>
      <c r="FO55" s="217">
        <f>SUM(FO40:FO54)</f>
        <v>1871.742</v>
      </c>
      <c r="FP55" s="214">
        <f t="shared" si="112"/>
        <v>-0.0444393974507531</v>
      </c>
      <c r="FQ55" s="199">
        <f t="shared" si="113"/>
        <v>-95.8779999999997</v>
      </c>
      <c r="FR55" s="217">
        <f>SUM(FR40:FR54)</f>
        <v>2061.622</v>
      </c>
      <c r="FS55" s="214">
        <f t="shared" si="114"/>
        <v>0.249144560330063</v>
      </c>
      <c r="FT55" s="199">
        <f t="shared" si="115"/>
        <v>430.318</v>
      </c>
      <c r="FU55" s="217">
        <f>SUM(FU40:FU54)</f>
        <v>2157.5</v>
      </c>
      <c r="FV55" s="214">
        <f t="shared" si="116"/>
        <v>-0.139038376797261</v>
      </c>
      <c r="FW55" s="199">
        <f t="shared" si="117"/>
        <v>-278.926</v>
      </c>
      <c r="FX55" s="217">
        <f>SUM(FX40:FX54)</f>
        <v>1727.182</v>
      </c>
      <c r="FY55" s="214">
        <f t="shared" si="118"/>
        <v>0.276111162000142</v>
      </c>
      <c r="FZ55" s="199">
        <f t="shared" si="119"/>
        <v>434.06</v>
      </c>
      <c r="GA55" s="217">
        <f>SUM(GA40:GA54)</f>
        <v>2006.108</v>
      </c>
      <c r="GB55" s="235">
        <f t="shared" si="120"/>
        <v>-0.240900500159831</v>
      </c>
      <c r="GC55" s="217">
        <f t="shared" si="121"/>
        <v>-498.89</v>
      </c>
      <c r="GD55" s="217">
        <f>SUM(GD40:GD54)</f>
        <v>1572.048</v>
      </c>
      <c r="GE55" s="235">
        <f t="shared" si="122"/>
        <v>-0.064562056489315</v>
      </c>
      <c r="GF55" s="217">
        <f t="shared" si="123"/>
        <v>-142.932</v>
      </c>
      <c r="GG55" s="217">
        <f>SUM(GG40:GG54)</f>
        <v>2070.938</v>
      </c>
      <c r="GH55" s="235">
        <f t="shared" si="124"/>
        <v>0.177064503094362</v>
      </c>
      <c r="GI55" s="217">
        <f t="shared" si="125"/>
        <v>333.03</v>
      </c>
      <c r="GJ55" s="217">
        <f>SUM(GJ40:GJ54)</f>
        <v>2213.87</v>
      </c>
      <c r="GK55" s="235">
        <f t="shared" si="126"/>
        <v>-0.269173112297354</v>
      </c>
      <c r="GL55" s="217">
        <f t="shared" si="127"/>
        <v>-692.737999999999</v>
      </c>
      <c r="GM55" s="217">
        <f>SUM(GM40:GM54)</f>
        <v>1880.84</v>
      </c>
      <c r="GN55" s="241">
        <f t="shared" si="128"/>
        <v>0.0597022300219137</v>
      </c>
      <c r="GO55" s="217">
        <f t="shared" si="129"/>
        <v>144.991999999999</v>
      </c>
      <c r="GP55" s="217">
        <f>SUM(GP40:GP54)</f>
        <v>2573.578</v>
      </c>
      <c r="GQ55" s="235">
        <f t="shared" si="130"/>
        <v>0.233202933786685</v>
      </c>
      <c r="GR55" s="217">
        <f t="shared" si="131"/>
        <v>459.254</v>
      </c>
      <c r="GS55" s="217">
        <f t="shared" ref="GS55:GT55" si="255">SUM(GS40:GS54)</f>
        <v>2428.586</v>
      </c>
      <c r="GT55" s="217">
        <f t="shared" si="255"/>
        <v>1969.332</v>
      </c>
      <c r="GU55" s="235">
        <f t="shared" si="132"/>
        <v>0.168484714048983</v>
      </c>
      <c r="GV55" s="217">
        <f t="shared" ref="GV55:GW55" si="256">SUM(GV40:GV54)</f>
        <v>309.9</v>
      </c>
      <c r="GW55" s="217">
        <f t="shared" si="256"/>
        <v>2149.236</v>
      </c>
      <c r="GX55" s="235">
        <f t="shared" si="134"/>
        <v>-0.0836427985687711</v>
      </c>
      <c r="GY55" s="217">
        <f t="shared" si="135"/>
        <v>-167.89</v>
      </c>
      <c r="GZ55" s="217">
        <f>SUM(GZ40:GZ54)</f>
        <v>1839.336</v>
      </c>
      <c r="HA55" s="235">
        <f t="shared" si="136"/>
        <v>-0.105188874385695</v>
      </c>
      <c r="HB55" s="217">
        <f t="shared" si="137"/>
        <v>-235.958</v>
      </c>
      <c r="HC55" s="217">
        <f t="shared" ref="HC55:HE55" si="257">SUM(HC40:HC54)</f>
        <v>2007.226</v>
      </c>
      <c r="HD55" s="217">
        <f t="shared" si="257"/>
        <v>2243.184</v>
      </c>
      <c r="HE55" s="217">
        <f t="shared" si="257"/>
        <v>2447.754</v>
      </c>
      <c r="HF55" s="235">
        <f t="shared" si="138"/>
        <v>0.0504228295979617</v>
      </c>
      <c r="HG55" s="217">
        <f t="shared" si="139"/>
        <v>91.3820000000003</v>
      </c>
      <c r="HH55" s="217">
        <f t="shared" ref="HH55:HJ55" si="258">SUM(HH40:HH54)</f>
        <v>1903.696</v>
      </c>
      <c r="HI55" s="217">
        <f t="shared" si="258"/>
        <v>1812.314</v>
      </c>
      <c r="HJ55" s="217">
        <f t="shared" si="258"/>
        <v>2090.62</v>
      </c>
      <c r="HK55" s="235">
        <f t="shared" si="140"/>
        <v>0.150488824962449</v>
      </c>
      <c r="HL55" s="217">
        <f t="shared" si="141"/>
        <v>226.83</v>
      </c>
      <c r="HM55" s="217">
        <f>SUM(HM40:HM54)</f>
        <v>1734.118</v>
      </c>
      <c r="HN55" s="235">
        <f t="shared" si="142"/>
        <v>-0.145915684496827</v>
      </c>
      <c r="HO55" s="217">
        <f t="shared" si="143"/>
        <v>-257.512</v>
      </c>
      <c r="HP55" s="217">
        <f>SUM(HP40:HP54)</f>
        <v>1507.288</v>
      </c>
      <c r="HQ55" s="235" t="e">
        <f t="shared" si="144"/>
        <v>#DIV/0!</v>
      </c>
      <c r="HR55" s="217">
        <f t="shared" si="145"/>
        <v>1764.8</v>
      </c>
      <c r="HS55" s="217">
        <f>SUM(HS40:HS54)</f>
        <v>1764.8</v>
      </c>
    </row>
    <row r="56" ht="13.5" spans="1:227">
      <c r="A56" s="223" t="s">
        <v>58</v>
      </c>
      <c r="B56" s="199">
        <v>423</v>
      </c>
      <c r="C56" s="199">
        <v>1224.38</v>
      </c>
      <c r="D56" s="213">
        <f t="shared" si="0"/>
        <v>-0.131060358446369</v>
      </c>
      <c r="E56" s="201">
        <f t="shared" si="1"/>
        <v>-192.47</v>
      </c>
      <c r="F56" s="199">
        <v>1276.09</v>
      </c>
      <c r="G56" s="214">
        <f t="shared" si="2"/>
        <v>0.0695526779601765</v>
      </c>
      <c r="H56" s="199">
        <f t="shared" si="3"/>
        <v>95.5</v>
      </c>
      <c r="I56" s="199">
        <v>1468.56</v>
      </c>
      <c r="J56" s="214">
        <f t="shared" si="4"/>
        <v>-0.0317334950566267</v>
      </c>
      <c r="K56" s="199">
        <f t="shared" si="5"/>
        <v>-45</v>
      </c>
      <c r="L56" s="199">
        <v>1373.06</v>
      </c>
      <c r="M56" s="214">
        <f t="shared" si="6"/>
        <v>0.0982241738497401</v>
      </c>
      <c r="N56" s="199">
        <f t="shared" si="7"/>
        <v>126.83</v>
      </c>
      <c r="O56" s="199">
        <v>1418.06</v>
      </c>
      <c r="P56" s="214">
        <f t="shared" si="8"/>
        <v>-0.0473369288544257</v>
      </c>
      <c r="Q56" s="199">
        <f t="shared" si="9"/>
        <v>-64.1600000000001</v>
      </c>
      <c r="R56" s="199">
        <v>1291.23</v>
      </c>
      <c r="S56" s="214">
        <f t="shared" si="10"/>
        <v>-0.131533251744443</v>
      </c>
      <c r="T56" s="199">
        <f t="shared" si="11"/>
        <v>-205.28</v>
      </c>
      <c r="U56" s="170">
        <v>1355.39</v>
      </c>
      <c r="V56" s="214">
        <f t="shared" si="12"/>
        <v>0.414688312983258</v>
      </c>
      <c r="W56" s="199">
        <f t="shared" si="13"/>
        <v>457.48</v>
      </c>
      <c r="X56" s="170">
        <v>1560.67</v>
      </c>
      <c r="Y56" s="214">
        <f t="shared" si="14"/>
        <v>-0.075861780104712</v>
      </c>
      <c r="Z56" s="199">
        <f t="shared" si="15"/>
        <v>-90.5599999999999</v>
      </c>
      <c r="AA56" s="199">
        <v>1103.19</v>
      </c>
      <c r="AB56" s="214">
        <f t="shared" si="16"/>
        <v>0.542013821610799</v>
      </c>
      <c r="AC56" s="199">
        <f t="shared" si="17"/>
        <v>419.6</v>
      </c>
      <c r="AD56" s="199">
        <v>1193.75</v>
      </c>
      <c r="AE56" s="214">
        <f t="shared" si="18"/>
        <v>-0.132439792453465</v>
      </c>
      <c r="AF56" s="199">
        <f t="shared" si="19"/>
        <v>-118.18</v>
      </c>
      <c r="AG56" s="199">
        <v>774.15</v>
      </c>
      <c r="AH56" s="199">
        <f t="shared" si="20"/>
        <v>0.0922967696130637</v>
      </c>
      <c r="AI56" s="199">
        <f t="shared" si="21"/>
        <v>75.4000000000001</v>
      </c>
      <c r="AJ56" s="199">
        <v>892.33</v>
      </c>
      <c r="AK56" s="214">
        <f t="shared" si="22"/>
        <v>0.0817542605172207</v>
      </c>
      <c r="AL56" s="199">
        <f t="shared" si="23"/>
        <v>61.7399999999999</v>
      </c>
      <c r="AM56" s="199">
        <v>816.93</v>
      </c>
      <c r="AN56" s="214">
        <f t="shared" si="24"/>
        <v>-0.0533025786313322</v>
      </c>
      <c r="AO56" s="199">
        <f t="shared" si="25"/>
        <v>-42.52</v>
      </c>
      <c r="AP56" s="227">
        <v>755.19</v>
      </c>
      <c r="AQ56" s="214">
        <f t="shared" si="26"/>
        <v>-0.0626755184771752</v>
      </c>
      <c r="AR56" s="199">
        <f t="shared" si="27"/>
        <v>-53.3399999999999</v>
      </c>
      <c r="AS56" s="170">
        <v>797.71</v>
      </c>
      <c r="AT56" s="214">
        <f t="shared" si="28"/>
        <v>0.253276588224899</v>
      </c>
      <c r="AU56" s="199">
        <f t="shared" si="29"/>
        <v>171.99</v>
      </c>
      <c r="AV56" s="199">
        <v>851.05</v>
      </c>
      <c r="AW56" s="214">
        <f t="shared" si="30"/>
        <v>-0.215730207310735</v>
      </c>
      <c r="AX56" s="199">
        <f t="shared" si="31"/>
        <v>-186.79</v>
      </c>
      <c r="AY56" s="199">
        <v>679.06</v>
      </c>
      <c r="AZ56" s="199">
        <f t="shared" si="32"/>
        <v>-0.104805525113211</v>
      </c>
      <c r="BA56" s="199">
        <f t="shared" si="33"/>
        <v>-101.37</v>
      </c>
      <c r="BB56" s="227">
        <v>865.85</v>
      </c>
      <c r="BC56" s="199">
        <f t="shared" si="34"/>
        <v>0.115967278559149</v>
      </c>
      <c r="BD56" s="199">
        <f t="shared" si="35"/>
        <v>100.51</v>
      </c>
      <c r="BE56" s="227">
        <v>967.22</v>
      </c>
      <c r="BF56" s="214">
        <f t="shared" si="36"/>
        <v>-0.145424965490041</v>
      </c>
      <c r="BG56" s="199">
        <f t="shared" si="37"/>
        <v>-147.49</v>
      </c>
      <c r="BH56" s="170">
        <v>866.71</v>
      </c>
      <c r="BI56" s="214">
        <f t="shared" si="38"/>
        <v>0.414268183846497</v>
      </c>
      <c r="BJ56" s="199">
        <f t="shared" si="39"/>
        <v>297.08</v>
      </c>
      <c r="BK56" s="170">
        <v>1014.2</v>
      </c>
      <c r="BL56" s="214">
        <f t="shared" si="40"/>
        <v>0.268834707526806</v>
      </c>
      <c r="BM56" s="199">
        <f t="shared" si="41"/>
        <v>151.94</v>
      </c>
      <c r="BN56" s="170">
        <v>717.12</v>
      </c>
      <c r="BO56" s="214">
        <f t="shared" si="42"/>
        <v>0.566159558843905</v>
      </c>
      <c r="BP56" s="199">
        <f t="shared" ref="BP56:BP80" si="259">BQ56-BT56</f>
        <v>204.31</v>
      </c>
      <c r="BQ56" s="199">
        <v>565.18</v>
      </c>
      <c r="BR56" s="214">
        <f t="shared" si="44"/>
        <v>-0.362578160878935</v>
      </c>
      <c r="BS56" s="199">
        <f t="shared" ref="BS56:BS80" si="260">BT56-BW56</f>
        <v>-205.27</v>
      </c>
      <c r="BT56" s="199">
        <v>360.87</v>
      </c>
      <c r="BU56" s="214">
        <f t="shared" si="46"/>
        <v>-0.0246196785142049</v>
      </c>
      <c r="BV56" s="199">
        <f t="shared" ref="BV56:BV67" si="261">BW56-BZ56</f>
        <v>-14.29</v>
      </c>
      <c r="BW56" s="170">
        <v>566.14</v>
      </c>
      <c r="BX56" s="214">
        <f t="shared" si="48"/>
        <v>-0.0815254371390143</v>
      </c>
      <c r="BY56" s="199">
        <f t="shared" ref="BY56:BY67" si="262">BZ56-CC56</f>
        <v>-51.5200000000001</v>
      </c>
      <c r="BZ56" s="170">
        <v>580.43</v>
      </c>
      <c r="CA56" s="214">
        <f t="shared" si="50"/>
        <v>0.200193717476355</v>
      </c>
      <c r="CB56" s="199">
        <f t="shared" ref="CB56:CB67" si="263">CC56-CF56</f>
        <v>105.41</v>
      </c>
      <c r="CC56" s="231">
        <v>631.95</v>
      </c>
      <c r="CD56" s="214">
        <f t="shared" si="52"/>
        <v>-0.0594140764558771</v>
      </c>
      <c r="CE56" s="199">
        <f t="shared" ref="CE56:CE67" si="264">CF56-CI56</f>
        <v>-33.26</v>
      </c>
      <c r="CF56" s="170">
        <v>526.54</v>
      </c>
      <c r="CG56" s="214">
        <f t="shared" si="54"/>
        <v>0.148519726718779</v>
      </c>
      <c r="CH56" s="199">
        <f t="shared" ref="CH56:CH67" si="265">CI56-CL56</f>
        <v>72.3899999999999</v>
      </c>
      <c r="CI56" s="170">
        <v>559.8</v>
      </c>
      <c r="CJ56" s="214">
        <f t="shared" si="56"/>
        <v>-0.370311995349138</v>
      </c>
      <c r="CK56" s="199">
        <f t="shared" ref="CK56:CK67" si="266">CL56-CO56</f>
        <v>-286.64</v>
      </c>
      <c r="CL56" s="199">
        <v>487.41</v>
      </c>
      <c r="CM56" s="214">
        <f t="shared" si="58"/>
        <v>0.0297052093864736</v>
      </c>
      <c r="CN56" s="199">
        <f t="shared" ref="CN56:CN67" si="267">CO56-CR56</f>
        <v>22.3299999999999</v>
      </c>
      <c r="CO56" s="199">
        <v>774.05</v>
      </c>
      <c r="CP56" s="214">
        <f t="shared" si="60"/>
        <v>0.218682619198158</v>
      </c>
      <c r="CQ56" s="199">
        <f t="shared" ref="CQ56:CQ67" si="268">CR56-CU56</f>
        <v>134.89</v>
      </c>
      <c r="CR56" s="199">
        <v>751.72</v>
      </c>
      <c r="CS56" s="214">
        <f t="shared" si="62"/>
        <v>-0.143684144766982</v>
      </c>
      <c r="CT56" s="199">
        <f t="shared" ref="CT56:CT67" si="269">CU56-CX56</f>
        <v>-103.5</v>
      </c>
      <c r="CU56" s="199">
        <v>616.83</v>
      </c>
      <c r="CV56" s="214">
        <f t="shared" si="64"/>
        <v>-0.133208187430057</v>
      </c>
      <c r="CW56" s="199">
        <f t="shared" ref="CW56:CW67" si="270">CX56-DA56</f>
        <v>-110.7</v>
      </c>
      <c r="CX56" s="170">
        <v>720.33</v>
      </c>
      <c r="CY56" s="214">
        <f t="shared" si="66"/>
        <v>-0.0714229845242752</v>
      </c>
      <c r="CZ56" s="199">
        <f t="shared" ref="CZ56:CZ67" si="271">DA56-DD56</f>
        <v>-63.9200000000001</v>
      </c>
      <c r="DA56" s="199">
        <v>831.03</v>
      </c>
      <c r="DB56" s="214">
        <f t="shared" si="68"/>
        <v>-0.0603410260179332</v>
      </c>
      <c r="DC56" s="199">
        <f t="shared" ref="DC56:DC67" si="272">DD56-DG56</f>
        <v>-57.4699999999999</v>
      </c>
      <c r="DD56" s="170">
        <v>894.95</v>
      </c>
      <c r="DE56" s="214">
        <f t="shared" si="70"/>
        <v>-0.220643830908466</v>
      </c>
      <c r="DF56" s="199">
        <f t="shared" ref="DF56:DF67" si="273">DG56-DJ56</f>
        <v>-269.64</v>
      </c>
      <c r="DG56" s="199">
        <v>952.42</v>
      </c>
      <c r="DH56" s="214">
        <f t="shared" si="72"/>
        <v>0.0706863621230439</v>
      </c>
      <c r="DI56" s="199">
        <f t="shared" ref="DI56:DI67" si="274">DJ56-DM56</f>
        <v>80.6799999999998</v>
      </c>
      <c r="DJ56" s="170">
        <v>1222.06</v>
      </c>
      <c r="DK56" s="214">
        <f t="shared" si="74"/>
        <v>-0.0703633416682277</v>
      </c>
      <c r="DL56" s="199">
        <f t="shared" ref="DL56:DL67" si="275">DM56-DP56</f>
        <v>-86.3899999999999</v>
      </c>
      <c r="DM56" s="199">
        <v>1141.38</v>
      </c>
      <c r="DN56" s="214">
        <f t="shared" si="76"/>
        <v>0.336275576839356</v>
      </c>
      <c r="DO56" s="199">
        <f t="shared" ref="DO56:DO67" si="276">DP56-DS56</f>
        <v>308.97</v>
      </c>
      <c r="DP56" s="199">
        <v>1227.77</v>
      </c>
      <c r="DQ56" s="214">
        <f t="shared" si="78"/>
        <v>-0.176008465912148</v>
      </c>
      <c r="DR56" s="199">
        <f t="shared" ref="DR56:DR67" si="277">DS56-DV56</f>
        <v>-196.26</v>
      </c>
      <c r="DS56" s="199">
        <v>918.8</v>
      </c>
      <c r="DT56" s="214">
        <f t="shared" si="80"/>
        <v>0.196198118368967</v>
      </c>
      <c r="DU56" s="199">
        <f t="shared" si="81"/>
        <v>182.89</v>
      </c>
      <c r="DV56" s="199">
        <v>1115.06</v>
      </c>
      <c r="DW56" s="214">
        <f t="shared" si="82"/>
        <v>-0.11204145591023</v>
      </c>
      <c r="DX56" s="199">
        <f t="shared" si="83"/>
        <v>-117.62</v>
      </c>
      <c r="DY56" s="199">
        <v>932.17</v>
      </c>
      <c r="DZ56" s="214">
        <f t="shared" si="84"/>
        <v>-0.0980100699396834</v>
      </c>
      <c r="EA56" s="199">
        <f t="shared" si="85"/>
        <v>-114.07</v>
      </c>
      <c r="EB56" s="170">
        <v>1049.79</v>
      </c>
      <c r="EC56" s="214">
        <f t="shared" si="86"/>
        <v>0.105710675571685</v>
      </c>
      <c r="ED56" s="199">
        <f t="shared" si="87"/>
        <v>111.27</v>
      </c>
      <c r="EE56" s="199">
        <v>1163.86</v>
      </c>
      <c r="EF56" s="214">
        <f t="shared" si="88"/>
        <v>-0.154118148139219</v>
      </c>
      <c r="EG56" s="199">
        <f t="shared" si="89"/>
        <v>-191.78</v>
      </c>
      <c r="EH56" s="199">
        <v>1052.59</v>
      </c>
      <c r="EI56" s="214">
        <f t="shared" si="90"/>
        <v>0.102852027793534</v>
      </c>
      <c r="EJ56" s="199">
        <f t="shared" si="91"/>
        <v>116.05</v>
      </c>
      <c r="EK56" s="199">
        <v>1244.37</v>
      </c>
      <c r="EL56" s="214">
        <f t="shared" si="92"/>
        <v>0.269729808806815</v>
      </c>
      <c r="EM56" s="199">
        <f t="shared" si="93"/>
        <v>239.69</v>
      </c>
      <c r="EN56" s="170">
        <v>1128.32</v>
      </c>
      <c r="EO56" s="214">
        <f t="shared" si="94"/>
        <v>0.00104765123352478</v>
      </c>
      <c r="EP56" s="199">
        <f t="shared" si="95"/>
        <v>0.92999999999995</v>
      </c>
      <c r="EQ56" s="199">
        <v>888.63</v>
      </c>
      <c r="ER56" s="214">
        <f t="shared" si="96"/>
        <v>-0.243712513631407</v>
      </c>
      <c r="ES56" s="199">
        <f t="shared" si="97"/>
        <v>-286.06</v>
      </c>
      <c r="ET56" s="170">
        <v>887.7</v>
      </c>
      <c r="EU56" s="214">
        <f t="shared" si="98"/>
        <v>0.295941350527757</v>
      </c>
      <c r="EV56" s="199">
        <f t="shared" si="99"/>
        <v>268.04</v>
      </c>
      <c r="EW56" s="199">
        <v>1173.76</v>
      </c>
      <c r="EX56" s="214">
        <f t="shared" si="100"/>
        <v>-0.0298732875611872</v>
      </c>
      <c r="EY56" s="199">
        <f t="shared" si="101"/>
        <v>-27.89</v>
      </c>
      <c r="EZ56" s="199">
        <v>905.72</v>
      </c>
      <c r="FA56" s="214">
        <f t="shared" si="190"/>
        <v>-0.0968444066091398</v>
      </c>
      <c r="FB56" s="199">
        <f t="shared" si="103"/>
        <v>-100.11</v>
      </c>
      <c r="FC56" s="199">
        <v>933.61</v>
      </c>
      <c r="FD56" s="214">
        <f t="shared" si="104"/>
        <v>0.208817166578963</v>
      </c>
      <c r="FE56" s="199">
        <f t="shared" si="105"/>
        <v>178.57</v>
      </c>
      <c r="FF56" s="199">
        <v>1033.72</v>
      </c>
      <c r="FG56" s="214">
        <f t="shared" si="106"/>
        <v>0.0403790938731811</v>
      </c>
      <c r="FH56" s="199">
        <f t="shared" si="107"/>
        <v>33.1899999999999</v>
      </c>
      <c r="FI56" s="199">
        <v>855.15</v>
      </c>
      <c r="FJ56" s="214">
        <f t="shared" si="108"/>
        <v>0.163655926156634</v>
      </c>
      <c r="FK56" s="199">
        <f t="shared" si="109"/>
        <v>115.6</v>
      </c>
      <c r="FL56" s="199">
        <v>821.96</v>
      </c>
      <c r="FM56" s="214">
        <f t="shared" si="110"/>
        <v>-0.156615285422612</v>
      </c>
      <c r="FN56" s="170">
        <f t="shared" si="111"/>
        <v>-131.17</v>
      </c>
      <c r="FO56" s="170">
        <v>706.36</v>
      </c>
      <c r="FP56" s="214">
        <f t="shared" si="112"/>
        <v>-0.0602327173169063</v>
      </c>
      <c r="FQ56" s="199">
        <f t="shared" si="113"/>
        <v>-53.6800000000001</v>
      </c>
      <c r="FR56" s="170">
        <v>837.53</v>
      </c>
      <c r="FS56" s="214">
        <f t="shared" si="114"/>
        <v>-0.087996316004912</v>
      </c>
      <c r="FT56" s="199">
        <f t="shared" si="115"/>
        <v>-85.99</v>
      </c>
      <c r="FU56" s="199">
        <v>891.21</v>
      </c>
      <c r="FV56" s="214">
        <f t="shared" si="116"/>
        <v>0.374943719045475</v>
      </c>
      <c r="FW56" s="170">
        <f t="shared" si="117"/>
        <v>266.48</v>
      </c>
      <c r="FX56" s="170">
        <v>977.2</v>
      </c>
      <c r="FY56" s="214">
        <f t="shared" si="118"/>
        <v>-0.175336203195526</v>
      </c>
      <c r="FZ56" s="170">
        <f t="shared" si="119"/>
        <v>-151.11</v>
      </c>
      <c r="GA56" s="170">
        <v>710.72</v>
      </c>
      <c r="GB56" s="234">
        <f t="shared" si="120"/>
        <v>0.106655366796358</v>
      </c>
      <c r="GC56" s="199">
        <f t="shared" si="121"/>
        <v>83.0600000000001</v>
      </c>
      <c r="GD56" s="170">
        <v>861.83</v>
      </c>
      <c r="GE56" s="234">
        <f t="shared" si="122"/>
        <v>-0.011512489845654</v>
      </c>
      <c r="GF56" s="199">
        <f t="shared" si="123"/>
        <v>-9.07000000000005</v>
      </c>
      <c r="GG56" s="170">
        <v>778.77</v>
      </c>
      <c r="GH56" s="234">
        <f t="shared" si="124"/>
        <v>-0.0621622265076303</v>
      </c>
      <c r="GI56" s="199">
        <f t="shared" si="125"/>
        <v>-52.2199999999999</v>
      </c>
      <c r="GJ56" s="170">
        <v>787.84</v>
      </c>
      <c r="GK56" s="234">
        <f t="shared" si="126"/>
        <v>-0.296502864033765</v>
      </c>
      <c r="GL56" s="199">
        <f t="shared" si="127"/>
        <v>-354.06</v>
      </c>
      <c r="GM56" s="170">
        <v>840.06</v>
      </c>
      <c r="GN56" s="240">
        <f t="shared" si="128"/>
        <v>0.0590113340073431</v>
      </c>
      <c r="GO56" s="199">
        <f t="shared" si="129"/>
        <v>66.54</v>
      </c>
      <c r="GP56" s="199">
        <v>1194.12</v>
      </c>
      <c r="GQ56" s="234">
        <f t="shared" si="130"/>
        <v>0.284859672512221</v>
      </c>
      <c r="GR56" s="199">
        <f t="shared" si="131"/>
        <v>249.99</v>
      </c>
      <c r="GS56" s="199">
        <v>1127.58</v>
      </c>
      <c r="GT56" s="199">
        <v>877.59</v>
      </c>
      <c r="GU56" s="214">
        <f t="shared" si="132"/>
        <v>0.147703386126662</v>
      </c>
      <c r="GV56" s="199">
        <f t="shared" ref="GV56:GV67" si="278">GW56-GZ56</f>
        <v>141.94</v>
      </c>
      <c r="GW56" s="199">
        <v>1102.92</v>
      </c>
      <c r="GX56" s="214">
        <f t="shared" si="134"/>
        <v>0.0388860660965828</v>
      </c>
      <c r="GY56" s="229">
        <f t="shared" si="135"/>
        <v>35.97</v>
      </c>
      <c r="GZ56" s="199">
        <v>960.98</v>
      </c>
      <c r="HA56" s="214">
        <f t="shared" si="136"/>
        <v>-0.11546626376989</v>
      </c>
      <c r="HB56" s="199">
        <f t="shared" si="137"/>
        <v>-120.75</v>
      </c>
      <c r="HC56" s="199">
        <v>925.01</v>
      </c>
      <c r="HD56" s="199">
        <v>1045.76</v>
      </c>
      <c r="HE56" s="199">
        <v>1233.19</v>
      </c>
      <c r="HF56" s="234">
        <f t="shared" si="138"/>
        <v>-0.0146119986784188</v>
      </c>
      <c r="HG56" s="229">
        <f t="shared" si="139"/>
        <v>-13.71</v>
      </c>
      <c r="HH56" s="199">
        <v>924.56</v>
      </c>
      <c r="HI56" s="199">
        <v>938.27</v>
      </c>
      <c r="HJ56" s="199">
        <v>949.01</v>
      </c>
      <c r="HK56" s="234">
        <f t="shared" si="140"/>
        <v>0.19832541567696</v>
      </c>
      <c r="HL56" s="229">
        <f t="shared" si="141"/>
        <v>166.99</v>
      </c>
      <c r="HM56" s="199">
        <v>1008.99</v>
      </c>
      <c r="HN56" s="234">
        <f t="shared" si="142"/>
        <v>-0.0277023984110671</v>
      </c>
      <c r="HO56" s="229">
        <f t="shared" si="143"/>
        <v>-23.99</v>
      </c>
      <c r="HP56" s="199">
        <v>842</v>
      </c>
      <c r="HQ56" s="214" t="e">
        <f t="shared" si="144"/>
        <v>#DIV/0!</v>
      </c>
      <c r="HR56" s="199">
        <f t="shared" si="145"/>
        <v>865.99</v>
      </c>
      <c r="HS56" s="199">
        <v>865.99</v>
      </c>
    </row>
    <row r="57" ht="13.5" spans="1:227">
      <c r="A57" s="223" t="s">
        <v>59</v>
      </c>
      <c r="B57" s="199">
        <v>123</v>
      </c>
      <c r="C57" s="199">
        <v>370.03</v>
      </c>
      <c r="D57" s="213">
        <f t="shared" si="0"/>
        <v>-0.123735309146653</v>
      </c>
      <c r="E57" s="201">
        <f t="shared" si="1"/>
        <v>-48.4299999999999</v>
      </c>
      <c r="F57" s="199">
        <v>342.97</v>
      </c>
      <c r="G57" s="214">
        <f t="shared" si="2"/>
        <v>-0.113135295583804</v>
      </c>
      <c r="H57" s="199">
        <f t="shared" si="3"/>
        <v>-49.93</v>
      </c>
      <c r="I57" s="199">
        <v>391.4</v>
      </c>
      <c r="J57" s="214">
        <f t="shared" si="4"/>
        <v>0.215919109543751</v>
      </c>
      <c r="K57" s="199">
        <f t="shared" si="5"/>
        <v>78.37</v>
      </c>
      <c r="L57" s="199">
        <v>441.33</v>
      </c>
      <c r="M57" s="214">
        <f t="shared" si="6"/>
        <v>0.0987467457770782</v>
      </c>
      <c r="N57" s="199">
        <f t="shared" si="7"/>
        <v>32.62</v>
      </c>
      <c r="O57" s="199">
        <v>362.96</v>
      </c>
      <c r="P57" s="214">
        <f t="shared" si="8"/>
        <v>0.307552248258391</v>
      </c>
      <c r="Q57" s="199">
        <f t="shared" si="9"/>
        <v>77.7</v>
      </c>
      <c r="R57" s="199">
        <v>330.34</v>
      </c>
      <c r="S57" s="214">
        <f t="shared" si="10"/>
        <v>-0.217323956752068</v>
      </c>
      <c r="T57" s="199">
        <f t="shared" si="11"/>
        <v>-70.15</v>
      </c>
      <c r="U57" s="170">
        <v>252.64</v>
      </c>
      <c r="V57" s="214">
        <f t="shared" si="12"/>
        <v>0.072320776028171</v>
      </c>
      <c r="W57" s="199">
        <f t="shared" si="13"/>
        <v>21.77</v>
      </c>
      <c r="X57" s="170">
        <v>322.79</v>
      </c>
      <c r="Y57" s="214">
        <f t="shared" si="14"/>
        <v>-0.146962140104285</v>
      </c>
      <c r="Z57" s="199">
        <f t="shared" si="15"/>
        <v>-51.86</v>
      </c>
      <c r="AA57" s="199">
        <v>301.02</v>
      </c>
      <c r="AB57" s="214">
        <f t="shared" si="16"/>
        <v>0.949936453555838</v>
      </c>
      <c r="AC57" s="199">
        <f t="shared" si="17"/>
        <v>171.91</v>
      </c>
      <c r="AD57" s="199">
        <v>352.88</v>
      </c>
      <c r="AE57" s="214">
        <f t="shared" si="18"/>
        <v>-0.558016851874466</v>
      </c>
      <c r="AF57" s="199">
        <f t="shared" si="19"/>
        <v>-228.48</v>
      </c>
      <c r="AG57" s="199">
        <v>180.97</v>
      </c>
      <c r="AH57" s="199">
        <f t="shared" si="20"/>
        <v>0.591642371234208</v>
      </c>
      <c r="AI57" s="199">
        <f t="shared" si="21"/>
        <v>152.2</v>
      </c>
      <c r="AJ57" s="199">
        <v>409.45</v>
      </c>
      <c r="AK57" s="214">
        <f t="shared" si="22"/>
        <v>-0.179216386956799</v>
      </c>
      <c r="AL57" s="199">
        <f t="shared" si="23"/>
        <v>-56.17</v>
      </c>
      <c r="AM57" s="199">
        <v>257.25</v>
      </c>
      <c r="AN57" s="214">
        <f t="shared" si="24"/>
        <v>0.0885284617789046</v>
      </c>
      <c r="AO57" s="199">
        <f t="shared" si="25"/>
        <v>25.49</v>
      </c>
      <c r="AP57" s="227">
        <v>313.42</v>
      </c>
      <c r="AQ57" s="214">
        <f t="shared" si="26"/>
        <v>0.037099737060116</v>
      </c>
      <c r="AR57" s="199">
        <f t="shared" si="27"/>
        <v>10.3</v>
      </c>
      <c r="AS57" s="170">
        <v>287.93</v>
      </c>
      <c r="AT57" s="214">
        <f t="shared" si="28"/>
        <v>0.165386391302523</v>
      </c>
      <c r="AU57" s="199">
        <f t="shared" si="29"/>
        <v>39.4</v>
      </c>
      <c r="AV57" s="199">
        <v>277.63</v>
      </c>
      <c r="AW57" s="214">
        <f t="shared" si="30"/>
        <v>-0.483153624194563</v>
      </c>
      <c r="AX57" s="199">
        <f t="shared" si="31"/>
        <v>-222.7</v>
      </c>
      <c r="AY57" s="199">
        <v>238.23</v>
      </c>
      <c r="AZ57" s="199">
        <f t="shared" si="32"/>
        <v>0.359314636232269</v>
      </c>
      <c r="BA57" s="199">
        <f t="shared" si="33"/>
        <v>121.84</v>
      </c>
      <c r="BB57" s="227">
        <v>460.93</v>
      </c>
      <c r="BC57" s="199">
        <f t="shared" si="34"/>
        <v>-0.0268897434425759</v>
      </c>
      <c r="BD57" s="199">
        <f t="shared" si="35"/>
        <v>-9.37</v>
      </c>
      <c r="BE57" s="227">
        <v>339.09</v>
      </c>
      <c r="BF57" s="214">
        <f t="shared" si="36"/>
        <v>0.114073789884264</v>
      </c>
      <c r="BG57" s="199">
        <f t="shared" si="37"/>
        <v>35.68</v>
      </c>
      <c r="BH57" s="170">
        <v>348.46</v>
      </c>
      <c r="BI57" s="214">
        <f t="shared" si="38"/>
        <v>-0.175918851271242</v>
      </c>
      <c r="BJ57" s="199">
        <f t="shared" si="39"/>
        <v>-66.77</v>
      </c>
      <c r="BK57" s="170">
        <v>312.78</v>
      </c>
      <c r="BL57" s="214">
        <f t="shared" si="40"/>
        <v>0.657785542694912</v>
      </c>
      <c r="BM57" s="199">
        <f t="shared" si="41"/>
        <v>150.6</v>
      </c>
      <c r="BN57" s="170">
        <v>379.55</v>
      </c>
      <c r="BO57" s="214">
        <f t="shared" si="42"/>
        <v>0.593249826026444</v>
      </c>
      <c r="BP57" s="199">
        <f t="shared" si="259"/>
        <v>85.25</v>
      </c>
      <c r="BQ57" s="199">
        <v>228.95</v>
      </c>
      <c r="BR57" s="214">
        <f t="shared" si="44"/>
        <v>-0.0343390901149117</v>
      </c>
      <c r="BS57" s="199">
        <f t="shared" si="260"/>
        <v>-5.11000000000001</v>
      </c>
      <c r="BT57" s="199">
        <v>143.7</v>
      </c>
      <c r="BU57" s="214">
        <f t="shared" si="46"/>
        <v>-0.319818996251943</v>
      </c>
      <c r="BV57" s="199">
        <f t="shared" si="261"/>
        <v>-69.97</v>
      </c>
      <c r="BW57" s="170">
        <v>148.81</v>
      </c>
      <c r="BX57" s="214">
        <f t="shared" si="48"/>
        <v>0.00376215819416404</v>
      </c>
      <c r="BY57" s="199">
        <f t="shared" si="262"/>
        <v>0.819999999999993</v>
      </c>
      <c r="BZ57" s="170">
        <v>218.78</v>
      </c>
      <c r="CA57" s="214">
        <f t="shared" si="50"/>
        <v>-0.0905828847999332</v>
      </c>
      <c r="CB57" s="199">
        <f t="shared" si="263"/>
        <v>-21.71</v>
      </c>
      <c r="CC57" s="231">
        <v>217.96</v>
      </c>
      <c r="CD57" s="214">
        <f t="shared" si="52"/>
        <v>-0.129991287933788</v>
      </c>
      <c r="CE57" s="199">
        <f t="shared" si="264"/>
        <v>-35.81</v>
      </c>
      <c r="CF57" s="170">
        <v>239.67</v>
      </c>
      <c r="CG57" s="214">
        <f t="shared" si="54"/>
        <v>0.0264550264550265</v>
      </c>
      <c r="CH57" s="199">
        <f t="shared" si="265"/>
        <v>7.10000000000002</v>
      </c>
      <c r="CI57" s="170">
        <v>275.48</v>
      </c>
      <c r="CJ57" s="214">
        <f t="shared" si="56"/>
        <v>-0.29564601212503</v>
      </c>
      <c r="CK57" s="199">
        <f t="shared" si="266"/>
        <v>-112.65</v>
      </c>
      <c r="CL57" s="199">
        <v>268.38</v>
      </c>
      <c r="CM57" s="214">
        <f t="shared" si="58"/>
        <v>-0.0777441607164468</v>
      </c>
      <c r="CN57" s="199">
        <f t="shared" si="267"/>
        <v>-32.12</v>
      </c>
      <c r="CO57" s="199">
        <v>381.03</v>
      </c>
      <c r="CP57" s="214">
        <f t="shared" si="60"/>
        <v>0.237717195925704</v>
      </c>
      <c r="CQ57" s="199">
        <f t="shared" si="268"/>
        <v>79.35</v>
      </c>
      <c r="CR57" s="199">
        <v>413.15</v>
      </c>
      <c r="CS57" s="214">
        <f t="shared" si="62"/>
        <v>0.0938165612609365</v>
      </c>
      <c r="CT57" s="199">
        <f t="shared" si="269"/>
        <v>28.63</v>
      </c>
      <c r="CU57" s="199">
        <v>333.8</v>
      </c>
      <c r="CV57" s="214">
        <f t="shared" si="64"/>
        <v>-0.137621160313109</v>
      </c>
      <c r="CW57" s="199">
        <f t="shared" si="270"/>
        <v>-48.7</v>
      </c>
      <c r="CX57" s="170">
        <v>305.17</v>
      </c>
      <c r="CY57" s="214">
        <f t="shared" si="66"/>
        <v>-0.089934163151939</v>
      </c>
      <c r="CZ57" s="199">
        <f t="shared" si="271"/>
        <v>-34.97</v>
      </c>
      <c r="DA57" s="199">
        <v>353.87</v>
      </c>
      <c r="DB57" s="214">
        <f t="shared" si="68"/>
        <v>0.252181753775803</v>
      </c>
      <c r="DC57" s="199">
        <f t="shared" si="272"/>
        <v>78.31</v>
      </c>
      <c r="DD57" s="170">
        <v>388.84</v>
      </c>
      <c r="DE57" s="214">
        <f t="shared" si="70"/>
        <v>-0.373779946761313</v>
      </c>
      <c r="DF57" s="199">
        <f t="shared" si="273"/>
        <v>-185.35</v>
      </c>
      <c r="DG57" s="199">
        <v>310.53</v>
      </c>
      <c r="DH57" s="214">
        <f t="shared" si="72"/>
        <v>0.212835689478061</v>
      </c>
      <c r="DI57" s="199">
        <f t="shared" si="274"/>
        <v>87.02</v>
      </c>
      <c r="DJ57" s="170">
        <v>495.88</v>
      </c>
      <c r="DK57" s="214">
        <f t="shared" si="74"/>
        <v>-0.245729255064015</v>
      </c>
      <c r="DL57" s="199">
        <f t="shared" si="275"/>
        <v>-133.2</v>
      </c>
      <c r="DM57" s="199">
        <v>408.86</v>
      </c>
      <c r="DN57" s="214">
        <f t="shared" si="76"/>
        <v>-0.0596582531008762</v>
      </c>
      <c r="DO57" s="199">
        <f t="shared" si="276"/>
        <v>-34.3900000000001</v>
      </c>
      <c r="DP57" s="199">
        <v>542.06</v>
      </c>
      <c r="DQ57" s="214">
        <f t="shared" si="78"/>
        <v>-0.151305909719973</v>
      </c>
      <c r="DR57" s="199">
        <f t="shared" si="277"/>
        <v>-102.77</v>
      </c>
      <c r="DS57" s="199">
        <v>576.45</v>
      </c>
      <c r="DT57" s="214">
        <f t="shared" si="80"/>
        <v>0.343526851943428</v>
      </c>
      <c r="DU57" s="199">
        <f t="shared" si="81"/>
        <v>173.67</v>
      </c>
      <c r="DV57" s="199">
        <v>679.22</v>
      </c>
      <c r="DW57" s="214">
        <f t="shared" si="82"/>
        <v>-0.111714371057579</v>
      </c>
      <c r="DX57" s="199">
        <f t="shared" si="83"/>
        <v>-63.58</v>
      </c>
      <c r="DY57" s="199">
        <v>505.55</v>
      </c>
      <c r="DZ57" s="214">
        <f t="shared" si="84"/>
        <v>0.0250346703168056</v>
      </c>
      <c r="EA57" s="199">
        <f t="shared" si="85"/>
        <v>13.9</v>
      </c>
      <c r="EB57" s="170">
        <v>569.13</v>
      </c>
      <c r="EC57" s="214">
        <f t="shared" si="86"/>
        <v>0.102281074427746</v>
      </c>
      <c r="ED57" s="199">
        <f t="shared" si="87"/>
        <v>51.52</v>
      </c>
      <c r="EE57" s="199">
        <v>555.23</v>
      </c>
      <c r="EF57" s="214">
        <f t="shared" si="88"/>
        <v>-0.0692031931406608</v>
      </c>
      <c r="EG57" s="199">
        <f t="shared" si="89"/>
        <v>-37.45</v>
      </c>
      <c r="EH57" s="199">
        <v>503.71</v>
      </c>
      <c r="EI57" s="214">
        <f t="shared" si="90"/>
        <v>0.0578415466114119</v>
      </c>
      <c r="EJ57" s="199">
        <f t="shared" si="91"/>
        <v>29.59</v>
      </c>
      <c r="EK57" s="199">
        <v>541.16</v>
      </c>
      <c r="EL57" s="214">
        <f t="shared" si="92"/>
        <v>0.248858726167517</v>
      </c>
      <c r="EM57" s="199">
        <f t="shared" si="93"/>
        <v>101.94</v>
      </c>
      <c r="EN57" s="170">
        <v>511.57</v>
      </c>
      <c r="EO57" s="214">
        <f t="shared" si="94"/>
        <v>0.128115447109691</v>
      </c>
      <c r="EP57" s="199">
        <f t="shared" si="95"/>
        <v>46.52</v>
      </c>
      <c r="EQ57" s="199">
        <v>409.63</v>
      </c>
      <c r="ER57" s="214">
        <f t="shared" si="96"/>
        <v>-0.213894481608971</v>
      </c>
      <c r="ES57" s="199">
        <f t="shared" si="97"/>
        <v>-98.8</v>
      </c>
      <c r="ET57" s="170">
        <v>363.11</v>
      </c>
      <c r="EU57" s="214">
        <f t="shared" si="98"/>
        <v>0.352749956070989</v>
      </c>
      <c r="EV57" s="199">
        <f t="shared" si="99"/>
        <v>120.45</v>
      </c>
      <c r="EW57" s="199">
        <v>461.91</v>
      </c>
      <c r="EX57" s="214">
        <f t="shared" si="100"/>
        <v>-0.0847784716824359</v>
      </c>
      <c r="EY57" s="199">
        <f t="shared" si="101"/>
        <v>-31.63</v>
      </c>
      <c r="EZ57" s="199">
        <v>341.46</v>
      </c>
      <c r="FA57" s="214">
        <f t="shared" si="190"/>
        <v>-0.226066753790943</v>
      </c>
      <c r="FB57" s="199">
        <f t="shared" si="103"/>
        <v>-108.98</v>
      </c>
      <c r="FC57" s="199">
        <v>373.09</v>
      </c>
      <c r="FD57" s="214">
        <f t="shared" si="104"/>
        <v>0.323749897026114</v>
      </c>
      <c r="FE57" s="199">
        <f t="shared" si="105"/>
        <v>117.9</v>
      </c>
      <c r="FF57" s="199">
        <v>482.07</v>
      </c>
      <c r="FG57" s="214">
        <f t="shared" si="106"/>
        <v>0.131841491841492</v>
      </c>
      <c r="FH57" s="199">
        <f t="shared" si="107"/>
        <v>42.42</v>
      </c>
      <c r="FI57" s="199">
        <v>364.17</v>
      </c>
      <c r="FJ57" s="214">
        <f t="shared" si="108"/>
        <v>-0.275011266336187</v>
      </c>
      <c r="FK57" s="199">
        <f t="shared" si="109"/>
        <v>-122.05</v>
      </c>
      <c r="FL57" s="199">
        <v>321.75</v>
      </c>
      <c r="FM57" s="214">
        <f t="shared" si="110"/>
        <v>0.296864498407411</v>
      </c>
      <c r="FN57" s="170">
        <f t="shared" si="111"/>
        <v>101.59</v>
      </c>
      <c r="FO57" s="170">
        <v>443.8</v>
      </c>
      <c r="FP57" s="214">
        <f t="shared" si="112"/>
        <v>-0.357243477770891</v>
      </c>
      <c r="FQ57" s="199">
        <f t="shared" si="113"/>
        <v>-190.2</v>
      </c>
      <c r="FR57" s="170">
        <v>342.21</v>
      </c>
      <c r="FS57" s="214">
        <f t="shared" si="114"/>
        <v>0.152502381158542</v>
      </c>
      <c r="FT57" s="199">
        <f t="shared" si="115"/>
        <v>70.45</v>
      </c>
      <c r="FU57" s="199">
        <v>532.41</v>
      </c>
      <c r="FV57" s="214">
        <f t="shared" si="116"/>
        <v>0.471960234514402</v>
      </c>
      <c r="FW57" s="170">
        <f t="shared" si="117"/>
        <v>148.12</v>
      </c>
      <c r="FX57" s="170">
        <v>461.96</v>
      </c>
      <c r="FY57" s="214">
        <f t="shared" si="118"/>
        <v>0.0501238037877266</v>
      </c>
      <c r="FZ57" s="170">
        <f t="shared" si="119"/>
        <v>14.98</v>
      </c>
      <c r="GA57" s="170">
        <v>313.84</v>
      </c>
      <c r="GB57" s="234">
        <f t="shared" si="120"/>
        <v>0.101909888651279</v>
      </c>
      <c r="GC57" s="199">
        <f t="shared" si="121"/>
        <v>27.64</v>
      </c>
      <c r="GD57" s="170">
        <v>298.86</v>
      </c>
      <c r="GE57" s="234">
        <f t="shared" si="122"/>
        <v>-0.121725332728862</v>
      </c>
      <c r="GF57" s="199">
        <f t="shared" si="123"/>
        <v>-37.59</v>
      </c>
      <c r="GG57" s="170">
        <v>271.22</v>
      </c>
      <c r="GH57" s="234">
        <f t="shared" si="124"/>
        <v>-0.184250845308538</v>
      </c>
      <c r="GI57" s="199">
        <f t="shared" si="125"/>
        <v>-69.75</v>
      </c>
      <c r="GJ57" s="170">
        <v>308.81</v>
      </c>
      <c r="GK57" s="234">
        <f t="shared" si="126"/>
        <v>-0.439162061660173</v>
      </c>
      <c r="GL57" s="199">
        <f t="shared" si="127"/>
        <v>-296.43</v>
      </c>
      <c r="GM57" s="170">
        <v>378.56</v>
      </c>
      <c r="GN57" s="240">
        <f t="shared" si="128"/>
        <v>0.150524988068453</v>
      </c>
      <c r="GO57" s="199">
        <f t="shared" si="129"/>
        <v>88.3100000000001</v>
      </c>
      <c r="GP57" s="199">
        <v>674.99</v>
      </c>
      <c r="GQ57" s="234">
        <f t="shared" si="130"/>
        <v>0.670215794568126</v>
      </c>
      <c r="GR57" s="199">
        <f t="shared" si="131"/>
        <v>235.42</v>
      </c>
      <c r="GS57" s="199">
        <v>586.68</v>
      </c>
      <c r="GT57" s="199">
        <v>351.26</v>
      </c>
      <c r="GU57" s="214">
        <f t="shared" si="132"/>
        <v>0.422870299309286</v>
      </c>
      <c r="GV57" s="199">
        <f t="shared" si="278"/>
        <v>143.26</v>
      </c>
      <c r="GW57" s="199">
        <v>482.04</v>
      </c>
      <c r="GX57" s="214">
        <f t="shared" si="134"/>
        <v>0.363958450760931</v>
      </c>
      <c r="GY57" s="229">
        <f t="shared" si="135"/>
        <v>90.4</v>
      </c>
      <c r="GZ57" s="199">
        <v>338.78</v>
      </c>
      <c r="HA57" s="214">
        <f t="shared" si="136"/>
        <v>-0.276028914538883</v>
      </c>
      <c r="HB57" s="199">
        <f t="shared" si="137"/>
        <v>-94.7</v>
      </c>
      <c r="HC57" s="199">
        <v>248.38</v>
      </c>
      <c r="HD57" s="199">
        <v>343.08</v>
      </c>
      <c r="HE57" s="199">
        <v>541.02</v>
      </c>
      <c r="HF57" s="234">
        <f t="shared" si="138"/>
        <v>-0.0053785403050109</v>
      </c>
      <c r="HG57" s="229">
        <f t="shared" si="139"/>
        <v>-2.37</v>
      </c>
      <c r="HH57" s="199">
        <v>438.27</v>
      </c>
      <c r="HI57" s="199">
        <v>440.64</v>
      </c>
      <c r="HJ57" s="199">
        <v>304.15</v>
      </c>
      <c r="HK57" s="234">
        <f t="shared" si="140"/>
        <v>-0.0303013683604355</v>
      </c>
      <c r="HL57" s="229">
        <f t="shared" si="141"/>
        <v>-11.05</v>
      </c>
      <c r="HM57" s="199">
        <v>353.62</v>
      </c>
      <c r="HN57" s="234">
        <f t="shared" si="142"/>
        <v>0.134276827371695</v>
      </c>
      <c r="HO57" s="229">
        <f t="shared" si="143"/>
        <v>43.17</v>
      </c>
      <c r="HP57" s="199">
        <v>364.67</v>
      </c>
      <c r="HQ57" s="214" t="e">
        <f t="shared" si="144"/>
        <v>#DIV/0!</v>
      </c>
      <c r="HR57" s="199">
        <f t="shared" si="145"/>
        <v>321.5</v>
      </c>
      <c r="HS57" s="199">
        <v>321.5</v>
      </c>
    </row>
    <row r="58" ht="13.5" spans="1:227">
      <c r="A58" s="223" t="s">
        <v>60</v>
      </c>
      <c r="B58" s="199">
        <v>99</v>
      </c>
      <c r="C58" s="199">
        <v>420.42</v>
      </c>
      <c r="D58" s="213">
        <f t="shared" si="0"/>
        <v>-0.401879162702188</v>
      </c>
      <c r="E58" s="201">
        <f t="shared" si="1"/>
        <v>-270.32</v>
      </c>
      <c r="F58" s="199">
        <v>402.32</v>
      </c>
      <c r="G58" s="214">
        <f t="shared" si="2"/>
        <v>0.479142385926333</v>
      </c>
      <c r="H58" s="199">
        <f t="shared" si="3"/>
        <v>217.89</v>
      </c>
      <c r="I58" s="199">
        <v>672.64</v>
      </c>
      <c r="J58" s="214">
        <f t="shared" si="4"/>
        <v>0.00132114939997803</v>
      </c>
      <c r="K58" s="199">
        <f t="shared" si="5"/>
        <v>0.600000000000023</v>
      </c>
      <c r="L58" s="199">
        <v>454.75</v>
      </c>
      <c r="M58" s="214">
        <f t="shared" si="6"/>
        <v>-0.0190932849521589</v>
      </c>
      <c r="N58" s="199">
        <f t="shared" si="7"/>
        <v>-8.84000000000003</v>
      </c>
      <c r="O58" s="199">
        <v>454.15</v>
      </c>
      <c r="P58" s="214">
        <f t="shared" si="8"/>
        <v>-0.103757331733096</v>
      </c>
      <c r="Q58" s="199">
        <f t="shared" si="9"/>
        <v>-53.6</v>
      </c>
      <c r="R58" s="199">
        <v>462.99</v>
      </c>
      <c r="S58" s="214">
        <f t="shared" si="10"/>
        <v>0.189148750057548</v>
      </c>
      <c r="T58" s="199">
        <f t="shared" si="11"/>
        <v>82.17</v>
      </c>
      <c r="U58" s="170">
        <v>516.59</v>
      </c>
      <c r="V58" s="214">
        <f t="shared" si="12"/>
        <v>0.257256967557086</v>
      </c>
      <c r="W58" s="199">
        <f t="shared" si="13"/>
        <v>88.89</v>
      </c>
      <c r="X58" s="170">
        <v>434.42</v>
      </c>
      <c r="Y58" s="214">
        <f t="shared" si="14"/>
        <v>-0.365231289267737</v>
      </c>
      <c r="Z58" s="199">
        <f t="shared" si="15"/>
        <v>-198.81</v>
      </c>
      <c r="AA58" s="199">
        <v>345.53</v>
      </c>
      <c r="AB58" s="214">
        <f t="shared" si="16"/>
        <v>-0.337914761117057</v>
      </c>
      <c r="AC58" s="199">
        <f t="shared" si="17"/>
        <v>-277.82</v>
      </c>
      <c r="AD58" s="199">
        <v>544.34</v>
      </c>
      <c r="AE58" s="214">
        <f t="shared" si="18"/>
        <v>2.11991499696418</v>
      </c>
      <c r="AF58" s="199">
        <f t="shared" si="19"/>
        <v>558.64</v>
      </c>
      <c r="AG58" s="199">
        <v>822.16</v>
      </c>
      <c r="AH58" s="199">
        <f t="shared" si="20"/>
        <v>-0.370938865150032</v>
      </c>
      <c r="AI58" s="199">
        <f t="shared" si="21"/>
        <v>-155.39</v>
      </c>
      <c r="AJ58" s="199">
        <v>263.52</v>
      </c>
      <c r="AK58" s="214">
        <f t="shared" si="22"/>
        <v>0.0349334189786794</v>
      </c>
      <c r="AL58" s="199">
        <f t="shared" si="23"/>
        <v>14.14</v>
      </c>
      <c r="AM58" s="199">
        <v>418.91</v>
      </c>
      <c r="AN58" s="214">
        <f t="shared" si="24"/>
        <v>0.534789367914154</v>
      </c>
      <c r="AO58" s="199">
        <f t="shared" si="25"/>
        <v>141.04</v>
      </c>
      <c r="AP58" s="227">
        <v>404.77</v>
      </c>
      <c r="AQ58" s="214">
        <f t="shared" si="26"/>
        <v>-0.296325942527816</v>
      </c>
      <c r="AR58" s="199">
        <f t="shared" si="27"/>
        <v>-111.06</v>
      </c>
      <c r="AS58" s="170">
        <v>263.73</v>
      </c>
      <c r="AT58" s="214">
        <f t="shared" si="28"/>
        <v>0.0442741710782949</v>
      </c>
      <c r="AU58" s="199">
        <f t="shared" si="29"/>
        <v>15.89</v>
      </c>
      <c r="AV58" s="199">
        <v>374.79</v>
      </c>
      <c r="AW58" s="214">
        <f t="shared" si="30"/>
        <v>0.00987647373308194</v>
      </c>
      <c r="AX58" s="199">
        <f t="shared" si="31"/>
        <v>3.50999999999999</v>
      </c>
      <c r="AY58" s="199">
        <v>358.9</v>
      </c>
      <c r="AZ58" s="199">
        <f t="shared" si="32"/>
        <v>0.0114985057634836</v>
      </c>
      <c r="BA58" s="199">
        <f t="shared" si="33"/>
        <v>4.03999999999996</v>
      </c>
      <c r="BB58" s="227">
        <v>355.39</v>
      </c>
      <c r="BC58" s="199">
        <f t="shared" si="34"/>
        <v>0.0150517131796384</v>
      </c>
      <c r="BD58" s="199">
        <f t="shared" si="35"/>
        <v>5.21000000000004</v>
      </c>
      <c r="BE58" s="227">
        <v>351.35</v>
      </c>
      <c r="BF58" s="214">
        <f t="shared" si="36"/>
        <v>0.157349204226294</v>
      </c>
      <c r="BG58" s="199">
        <f t="shared" si="37"/>
        <v>47.06</v>
      </c>
      <c r="BH58" s="170">
        <v>346.14</v>
      </c>
      <c r="BI58" s="214">
        <f t="shared" si="38"/>
        <v>0.232354031892538</v>
      </c>
      <c r="BJ58" s="199">
        <f t="shared" si="39"/>
        <v>56.39</v>
      </c>
      <c r="BK58" s="170">
        <v>299.08</v>
      </c>
      <c r="BL58" s="214">
        <f t="shared" si="40"/>
        <v>-0.201467491445117</v>
      </c>
      <c r="BM58" s="199">
        <f t="shared" si="41"/>
        <v>-61.23</v>
      </c>
      <c r="BN58" s="170">
        <v>242.69</v>
      </c>
      <c r="BO58" s="214">
        <f t="shared" si="42"/>
        <v>0.574796621586611</v>
      </c>
      <c r="BP58" s="199">
        <f t="shared" si="259"/>
        <v>110.93</v>
      </c>
      <c r="BQ58" s="199">
        <v>303.92</v>
      </c>
      <c r="BR58" s="214">
        <f t="shared" si="44"/>
        <v>-0.11646751819805</v>
      </c>
      <c r="BS58" s="199">
        <f t="shared" si="260"/>
        <v>-25.44</v>
      </c>
      <c r="BT58" s="199">
        <v>192.99</v>
      </c>
      <c r="BU58" s="214">
        <f t="shared" si="46"/>
        <v>-0.0338375796178344</v>
      </c>
      <c r="BV58" s="199">
        <f t="shared" si="261"/>
        <v>-7.65000000000001</v>
      </c>
      <c r="BW58" s="170">
        <v>218.43</v>
      </c>
      <c r="BX58" s="214">
        <f t="shared" si="48"/>
        <v>0.395900222277105</v>
      </c>
      <c r="BY58" s="199">
        <f t="shared" si="262"/>
        <v>64.12</v>
      </c>
      <c r="BZ58" s="170">
        <v>226.08</v>
      </c>
      <c r="CA58" s="214">
        <f t="shared" si="50"/>
        <v>-0.156106711129637</v>
      </c>
      <c r="CB58" s="199">
        <f t="shared" si="263"/>
        <v>-29.96</v>
      </c>
      <c r="CC58" s="231">
        <v>161.96</v>
      </c>
      <c r="CD58" s="214">
        <f t="shared" si="52"/>
        <v>0.0803873001576222</v>
      </c>
      <c r="CE58" s="199">
        <f t="shared" si="264"/>
        <v>14.28</v>
      </c>
      <c r="CF58" s="170">
        <v>191.92</v>
      </c>
      <c r="CG58" s="214">
        <f t="shared" si="54"/>
        <v>-0.0521822644328247</v>
      </c>
      <c r="CH58" s="199">
        <f t="shared" si="265"/>
        <v>-9.78</v>
      </c>
      <c r="CI58" s="170">
        <v>177.64</v>
      </c>
      <c r="CJ58" s="214">
        <f t="shared" si="56"/>
        <v>-0.323100260040451</v>
      </c>
      <c r="CK58" s="199">
        <f t="shared" si="266"/>
        <v>-89.46</v>
      </c>
      <c r="CL58" s="199">
        <v>187.42</v>
      </c>
      <c r="CM58" s="214">
        <f t="shared" si="58"/>
        <v>0.280488368866485</v>
      </c>
      <c r="CN58" s="199">
        <f t="shared" si="267"/>
        <v>60.65</v>
      </c>
      <c r="CO58" s="199">
        <v>276.88</v>
      </c>
      <c r="CP58" s="214">
        <f t="shared" si="60"/>
        <v>-0.00848312545854743</v>
      </c>
      <c r="CQ58" s="199">
        <f t="shared" si="268"/>
        <v>-1.85000000000002</v>
      </c>
      <c r="CR58" s="199">
        <v>216.23</v>
      </c>
      <c r="CS58" s="214">
        <f t="shared" si="62"/>
        <v>-0.0207453973955994</v>
      </c>
      <c r="CT58" s="199">
        <f t="shared" si="269"/>
        <v>-4.61999999999998</v>
      </c>
      <c r="CU58" s="199">
        <v>218.08</v>
      </c>
      <c r="CV58" s="214">
        <f t="shared" si="64"/>
        <v>-0.0976864794781411</v>
      </c>
      <c r="CW58" s="199">
        <f t="shared" si="270"/>
        <v>-24.11</v>
      </c>
      <c r="CX58" s="170">
        <v>222.7</v>
      </c>
      <c r="CY58" s="214">
        <f t="shared" si="66"/>
        <v>0.255391658189217</v>
      </c>
      <c r="CZ58" s="199">
        <f t="shared" si="271"/>
        <v>50.21</v>
      </c>
      <c r="DA58" s="199">
        <v>246.81</v>
      </c>
      <c r="DB58" s="214">
        <f t="shared" si="68"/>
        <v>-0.208120191726749</v>
      </c>
      <c r="DC58" s="199">
        <f t="shared" si="272"/>
        <v>-51.67</v>
      </c>
      <c r="DD58" s="170">
        <v>196.6</v>
      </c>
      <c r="DE58" s="214">
        <f t="shared" si="70"/>
        <v>-0.232645113432651</v>
      </c>
      <c r="DF58" s="199">
        <f t="shared" si="273"/>
        <v>-75.27</v>
      </c>
      <c r="DG58" s="199">
        <v>248.27</v>
      </c>
      <c r="DH58" s="214">
        <f t="shared" si="72"/>
        <v>0.410866910866911</v>
      </c>
      <c r="DI58" s="199">
        <f t="shared" si="274"/>
        <v>94.22</v>
      </c>
      <c r="DJ58" s="170">
        <v>323.54</v>
      </c>
      <c r="DK58" s="214">
        <f t="shared" si="74"/>
        <v>-0.217711673603057</v>
      </c>
      <c r="DL58" s="199">
        <f t="shared" si="275"/>
        <v>-63.82</v>
      </c>
      <c r="DM58" s="199">
        <v>229.32</v>
      </c>
      <c r="DN58" s="214">
        <f t="shared" si="76"/>
        <v>-0.0981972558912201</v>
      </c>
      <c r="DO58" s="199">
        <f t="shared" si="276"/>
        <v>-31.92</v>
      </c>
      <c r="DP58" s="199">
        <v>293.14</v>
      </c>
      <c r="DQ58" s="214">
        <f t="shared" si="78"/>
        <v>0.00265268352868604</v>
      </c>
      <c r="DR58" s="199">
        <f t="shared" si="277"/>
        <v>0.860000000000014</v>
      </c>
      <c r="DS58" s="199">
        <v>325.06</v>
      </c>
      <c r="DT58" s="214">
        <f t="shared" si="80"/>
        <v>0.167699178792681</v>
      </c>
      <c r="DU58" s="199">
        <f t="shared" si="81"/>
        <v>46.56</v>
      </c>
      <c r="DV58" s="199">
        <v>324.2</v>
      </c>
      <c r="DW58" s="214">
        <f t="shared" si="82"/>
        <v>-0.000719838756118589</v>
      </c>
      <c r="DX58" s="199">
        <f t="shared" si="83"/>
        <v>-0.199999999999989</v>
      </c>
      <c r="DY58" s="199">
        <v>277.64</v>
      </c>
      <c r="DZ58" s="214">
        <f t="shared" si="84"/>
        <v>-0.2981534342082</v>
      </c>
      <c r="EA58" s="199">
        <f t="shared" si="85"/>
        <v>-118.03</v>
      </c>
      <c r="EB58" s="170">
        <v>277.84</v>
      </c>
      <c r="EC58" s="214">
        <f t="shared" si="86"/>
        <v>-0.0679490499846962</v>
      </c>
      <c r="ED58" s="199">
        <f t="shared" si="87"/>
        <v>-28.86</v>
      </c>
      <c r="EE58" s="199">
        <v>395.87</v>
      </c>
      <c r="EF58" s="214">
        <f t="shared" si="88"/>
        <v>0.333364726564953</v>
      </c>
      <c r="EG58" s="199">
        <f t="shared" si="89"/>
        <v>106.19</v>
      </c>
      <c r="EH58" s="199">
        <v>424.73</v>
      </c>
      <c r="EI58" s="214">
        <f t="shared" si="90"/>
        <v>-0.172795263321907</v>
      </c>
      <c r="EJ58" s="199">
        <f t="shared" si="91"/>
        <v>-66.54</v>
      </c>
      <c r="EK58" s="199">
        <v>318.54</v>
      </c>
      <c r="EL58" s="214">
        <f t="shared" si="92"/>
        <v>0.0711245862423854</v>
      </c>
      <c r="EM58" s="199">
        <f t="shared" si="93"/>
        <v>25.57</v>
      </c>
      <c r="EN58" s="170">
        <v>385.08</v>
      </c>
      <c r="EO58" s="214">
        <f t="shared" si="94"/>
        <v>-0.202966345940673</v>
      </c>
      <c r="EP58" s="199">
        <f t="shared" si="95"/>
        <v>-91.55</v>
      </c>
      <c r="EQ58" s="199">
        <v>359.51</v>
      </c>
      <c r="ER58" s="214">
        <f t="shared" si="96"/>
        <v>-0.210398249452954</v>
      </c>
      <c r="ES58" s="199">
        <f t="shared" si="97"/>
        <v>-120.19</v>
      </c>
      <c r="ET58" s="170">
        <v>451.06</v>
      </c>
      <c r="EU58" s="214">
        <f t="shared" si="98"/>
        <v>0.0208914146829653</v>
      </c>
      <c r="EV58" s="199">
        <f t="shared" si="99"/>
        <v>11.6900000000001</v>
      </c>
      <c r="EW58" s="199">
        <v>571.25</v>
      </c>
      <c r="EX58" s="214">
        <f t="shared" si="100"/>
        <v>-0.0580432294121608</v>
      </c>
      <c r="EY58" s="199">
        <f t="shared" si="101"/>
        <v>-34.48</v>
      </c>
      <c r="EZ58" s="199">
        <v>559.56</v>
      </c>
      <c r="FA58" s="214">
        <f t="shared" si="190"/>
        <v>-0.0903466862673037</v>
      </c>
      <c r="FB58" s="199">
        <f t="shared" si="103"/>
        <v>-59</v>
      </c>
      <c r="FC58" s="199">
        <v>594.04</v>
      </c>
      <c r="FD58" s="214">
        <f t="shared" si="104"/>
        <v>0.65130098363972</v>
      </c>
      <c r="FE58" s="199">
        <f t="shared" si="105"/>
        <v>257.57</v>
      </c>
      <c r="FF58" s="199">
        <v>653.04</v>
      </c>
      <c r="FG58" s="214">
        <f t="shared" si="106"/>
        <v>-0.114665651794309</v>
      </c>
      <c r="FH58" s="199">
        <f t="shared" si="107"/>
        <v>-51.22</v>
      </c>
      <c r="FI58" s="199">
        <v>395.47</v>
      </c>
      <c r="FJ58" s="214">
        <f t="shared" si="108"/>
        <v>0.115888083937047</v>
      </c>
      <c r="FK58" s="199">
        <f t="shared" si="109"/>
        <v>46.39</v>
      </c>
      <c r="FL58" s="199">
        <v>446.69</v>
      </c>
      <c r="FM58" s="214">
        <f t="shared" si="110"/>
        <v>-0.122341591756194</v>
      </c>
      <c r="FN58" s="170">
        <f t="shared" si="111"/>
        <v>-55.8</v>
      </c>
      <c r="FO58" s="170">
        <v>400.3</v>
      </c>
      <c r="FP58" s="214">
        <f t="shared" si="112"/>
        <v>0.0293619806359883</v>
      </c>
      <c r="FQ58" s="199">
        <f t="shared" si="113"/>
        <v>13.01</v>
      </c>
      <c r="FR58" s="170">
        <v>456.1</v>
      </c>
      <c r="FS58" s="214">
        <f t="shared" si="114"/>
        <v>-0.121620014273254</v>
      </c>
      <c r="FT58" s="199">
        <f t="shared" si="115"/>
        <v>-61.35</v>
      </c>
      <c r="FU58" s="199">
        <v>443.09</v>
      </c>
      <c r="FV58" s="214">
        <f t="shared" si="116"/>
        <v>0.0219611021069692</v>
      </c>
      <c r="FW58" s="170">
        <f t="shared" si="117"/>
        <v>10.84</v>
      </c>
      <c r="FX58" s="170">
        <v>504.44</v>
      </c>
      <c r="FY58" s="214">
        <f t="shared" si="118"/>
        <v>0.139901159299801</v>
      </c>
      <c r="FZ58" s="170">
        <f t="shared" si="119"/>
        <v>60.58</v>
      </c>
      <c r="GA58" s="170">
        <v>493.6</v>
      </c>
      <c r="GB58" s="234">
        <f t="shared" si="120"/>
        <v>0.252842635187918</v>
      </c>
      <c r="GC58" s="199">
        <f t="shared" si="121"/>
        <v>87.39</v>
      </c>
      <c r="GD58" s="170">
        <v>433.02</v>
      </c>
      <c r="GE58" s="234">
        <f t="shared" si="122"/>
        <v>-0.0114406658467523</v>
      </c>
      <c r="GF58" s="199">
        <f t="shared" si="123"/>
        <v>-4</v>
      </c>
      <c r="GG58" s="170">
        <v>345.63</v>
      </c>
      <c r="GH58" s="234">
        <f t="shared" si="124"/>
        <v>-0.0830820067661483</v>
      </c>
      <c r="GI58" s="199">
        <f t="shared" si="125"/>
        <v>-31.68</v>
      </c>
      <c r="GJ58" s="170">
        <v>349.63</v>
      </c>
      <c r="GK58" s="234">
        <f t="shared" si="126"/>
        <v>-0.252479905900804</v>
      </c>
      <c r="GL58" s="199">
        <f t="shared" si="127"/>
        <v>-128.79</v>
      </c>
      <c r="GM58" s="170">
        <v>381.31</v>
      </c>
      <c r="GN58" s="240">
        <f t="shared" si="128"/>
        <v>-0.107639557056138</v>
      </c>
      <c r="GO58" s="199">
        <f t="shared" si="129"/>
        <v>-61.53</v>
      </c>
      <c r="GP58" s="199">
        <v>510.1</v>
      </c>
      <c r="GQ58" s="234">
        <f t="shared" si="130"/>
        <v>0.306373837328885</v>
      </c>
      <c r="GR58" s="199">
        <f t="shared" si="131"/>
        <v>134.06</v>
      </c>
      <c r="GS58" s="199">
        <v>571.63</v>
      </c>
      <c r="GT58" s="199">
        <v>437.57</v>
      </c>
      <c r="GU58" s="214">
        <f t="shared" si="132"/>
        <v>-0.14498297532473</v>
      </c>
      <c r="GV58" s="199">
        <f t="shared" si="278"/>
        <v>-68.98</v>
      </c>
      <c r="GW58" s="199">
        <v>406.8</v>
      </c>
      <c r="GX58" s="214">
        <f t="shared" si="134"/>
        <v>0.0488283402773185</v>
      </c>
      <c r="GY58" s="229">
        <f t="shared" si="135"/>
        <v>22.15</v>
      </c>
      <c r="GZ58" s="199">
        <v>475.78</v>
      </c>
      <c r="HA58" s="214">
        <f t="shared" si="136"/>
        <v>0.0153773838302444</v>
      </c>
      <c r="HB58" s="199">
        <f t="shared" si="137"/>
        <v>6.87</v>
      </c>
      <c r="HC58" s="199">
        <v>453.63</v>
      </c>
      <c r="HD58" s="199">
        <v>446.76</v>
      </c>
      <c r="HE58" s="199">
        <v>519.37</v>
      </c>
      <c r="HF58" s="234">
        <f t="shared" si="138"/>
        <v>0.250551198999886</v>
      </c>
      <c r="HG58" s="229">
        <f t="shared" si="139"/>
        <v>110.23</v>
      </c>
      <c r="HH58" s="199">
        <v>550.18</v>
      </c>
      <c r="HI58" s="199">
        <v>439.95</v>
      </c>
      <c r="HJ58" s="199">
        <v>388.76</v>
      </c>
      <c r="HK58" s="234">
        <f t="shared" si="140"/>
        <v>0.446397188049209</v>
      </c>
      <c r="HL58" s="229">
        <f t="shared" si="141"/>
        <v>129.54</v>
      </c>
      <c r="HM58" s="199">
        <v>419.73</v>
      </c>
      <c r="HN58" s="234">
        <f t="shared" si="142"/>
        <v>0.0123142398660433</v>
      </c>
      <c r="HO58" s="229">
        <f t="shared" si="143"/>
        <v>3.52999999999997</v>
      </c>
      <c r="HP58" s="199">
        <v>290.19</v>
      </c>
      <c r="HQ58" s="214" t="e">
        <f t="shared" si="144"/>
        <v>#DIV/0!</v>
      </c>
      <c r="HR58" s="199">
        <f t="shared" si="145"/>
        <v>286.66</v>
      </c>
      <c r="HS58" s="199">
        <v>286.66</v>
      </c>
    </row>
    <row r="59" ht="13.5" spans="1:227">
      <c r="A59" s="224" t="s">
        <v>61</v>
      </c>
      <c r="B59" s="199">
        <v>45</v>
      </c>
      <c r="C59" s="199">
        <v>160.69</v>
      </c>
      <c r="D59" s="213">
        <f t="shared" si="0"/>
        <v>0.0781720952843948</v>
      </c>
      <c r="E59" s="201">
        <f t="shared" si="1"/>
        <v>8.04000000000001</v>
      </c>
      <c r="F59" s="199">
        <v>110.89</v>
      </c>
      <c r="G59" s="214">
        <f t="shared" si="2"/>
        <v>0.355786976008437</v>
      </c>
      <c r="H59" s="199">
        <f t="shared" si="3"/>
        <v>26.99</v>
      </c>
      <c r="I59" s="199">
        <v>102.85</v>
      </c>
      <c r="J59" s="214">
        <f t="shared" si="4"/>
        <v>0.490959119496855</v>
      </c>
      <c r="K59" s="199">
        <f t="shared" si="5"/>
        <v>24.98</v>
      </c>
      <c r="L59" s="199">
        <v>75.86</v>
      </c>
      <c r="M59" s="214">
        <f t="shared" si="6"/>
        <v>-0.238437359676695</v>
      </c>
      <c r="N59" s="199">
        <f t="shared" si="7"/>
        <v>-15.93</v>
      </c>
      <c r="O59" s="199">
        <v>50.88</v>
      </c>
      <c r="P59" s="214">
        <f t="shared" si="8"/>
        <v>-0.14739663093415</v>
      </c>
      <c r="Q59" s="199">
        <f t="shared" si="9"/>
        <v>-11.55</v>
      </c>
      <c r="R59" s="199">
        <v>66.81</v>
      </c>
      <c r="S59" s="214">
        <f t="shared" si="10"/>
        <v>0.0912129229912268</v>
      </c>
      <c r="T59" s="199">
        <f t="shared" si="11"/>
        <v>6.55</v>
      </c>
      <c r="U59" s="170">
        <v>78.36</v>
      </c>
      <c r="V59" s="214">
        <f t="shared" si="12"/>
        <v>-0.0823003194888179</v>
      </c>
      <c r="W59" s="199">
        <f t="shared" si="13"/>
        <v>-6.44</v>
      </c>
      <c r="X59" s="170">
        <v>71.81</v>
      </c>
      <c r="Y59" s="214">
        <f t="shared" si="14"/>
        <v>0.454190670879019</v>
      </c>
      <c r="Z59" s="199">
        <f t="shared" si="15"/>
        <v>24.44</v>
      </c>
      <c r="AA59" s="199">
        <v>78.25</v>
      </c>
      <c r="AB59" s="214">
        <f t="shared" si="16"/>
        <v>-0.723526691671376</v>
      </c>
      <c r="AC59" s="199">
        <f t="shared" si="17"/>
        <v>-140.82</v>
      </c>
      <c r="AD59" s="199">
        <v>53.81</v>
      </c>
      <c r="AE59" s="214">
        <f t="shared" si="18"/>
        <v>1.37875824981667</v>
      </c>
      <c r="AF59" s="199">
        <f t="shared" si="19"/>
        <v>112.81</v>
      </c>
      <c r="AG59" s="199">
        <v>194.63</v>
      </c>
      <c r="AH59" s="199">
        <f t="shared" si="20"/>
        <v>0.544939577039275</v>
      </c>
      <c r="AI59" s="199">
        <f t="shared" si="21"/>
        <v>28.86</v>
      </c>
      <c r="AJ59" s="199">
        <v>81.82</v>
      </c>
      <c r="AK59" s="214">
        <f t="shared" si="22"/>
        <v>-0.207541523267993</v>
      </c>
      <c r="AL59" s="199">
        <f t="shared" si="23"/>
        <v>-13.87</v>
      </c>
      <c r="AM59" s="199">
        <v>52.96</v>
      </c>
      <c r="AN59" s="214">
        <f t="shared" si="24"/>
        <v>0.126221772834513</v>
      </c>
      <c r="AO59" s="199">
        <f t="shared" si="25"/>
        <v>7.48999999999999</v>
      </c>
      <c r="AP59" s="227">
        <v>66.83</v>
      </c>
      <c r="AQ59" s="214">
        <f t="shared" si="26"/>
        <v>0.0720867208672087</v>
      </c>
      <c r="AR59" s="199">
        <f t="shared" si="27"/>
        <v>3.99</v>
      </c>
      <c r="AS59" s="170">
        <v>59.34</v>
      </c>
      <c r="AT59" s="214">
        <f t="shared" si="28"/>
        <v>1.05456570155902</v>
      </c>
      <c r="AU59" s="199">
        <f t="shared" si="29"/>
        <v>28.41</v>
      </c>
      <c r="AV59" s="199">
        <v>55.35</v>
      </c>
      <c r="AW59" s="214">
        <f t="shared" si="30"/>
        <v>-0.701628087274338</v>
      </c>
      <c r="AX59" s="199">
        <f t="shared" si="31"/>
        <v>-63.35</v>
      </c>
      <c r="AY59" s="199">
        <v>26.94</v>
      </c>
      <c r="AZ59" s="199">
        <f t="shared" si="32"/>
        <v>0.154160807874217</v>
      </c>
      <c r="BA59" s="199">
        <f t="shared" si="33"/>
        <v>12.06</v>
      </c>
      <c r="BB59" s="227">
        <v>90.29</v>
      </c>
      <c r="BC59" s="199">
        <f t="shared" si="34"/>
        <v>0.00513940639856104</v>
      </c>
      <c r="BD59" s="199">
        <f t="shared" si="35"/>
        <v>0.400000000000006</v>
      </c>
      <c r="BE59" s="227">
        <v>78.23</v>
      </c>
      <c r="BF59" s="214">
        <f t="shared" si="36"/>
        <v>-0.0604780299372285</v>
      </c>
      <c r="BG59" s="199">
        <f t="shared" si="37"/>
        <v>-5.01000000000001</v>
      </c>
      <c r="BH59" s="170">
        <v>77.83</v>
      </c>
      <c r="BI59" s="214">
        <f t="shared" si="38"/>
        <v>0.5545130418465</v>
      </c>
      <c r="BJ59" s="199">
        <f t="shared" si="39"/>
        <v>29.55</v>
      </c>
      <c r="BK59" s="170">
        <v>82.84</v>
      </c>
      <c r="BL59" s="214">
        <f t="shared" si="40"/>
        <v>0.980304719435154</v>
      </c>
      <c r="BM59" s="199">
        <f t="shared" si="41"/>
        <v>26.38</v>
      </c>
      <c r="BN59" s="170">
        <v>53.29</v>
      </c>
      <c r="BO59" s="214">
        <f t="shared" si="42"/>
        <v>-0.476357267950963</v>
      </c>
      <c r="BP59" s="199">
        <f t="shared" si="259"/>
        <v>-24.48</v>
      </c>
      <c r="BQ59" s="199">
        <v>26.91</v>
      </c>
      <c r="BR59" s="214">
        <f t="shared" si="44"/>
        <v>0.355579002901609</v>
      </c>
      <c r="BS59" s="199">
        <f t="shared" si="260"/>
        <v>13.48</v>
      </c>
      <c r="BT59" s="199">
        <v>51.39</v>
      </c>
      <c r="BU59" s="214">
        <f t="shared" si="46"/>
        <v>-0.376685300887866</v>
      </c>
      <c r="BV59" s="199">
        <f t="shared" si="261"/>
        <v>-22.91</v>
      </c>
      <c r="BW59" s="170">
        <v>37.91</v>
      </c>
      <c r="BX59" s="214">
        <f t="shared" si="48"/>
        <v>-0.0326069667567997</v>
      </c>
      <c r="BY59" s="199">
        <f t="shared" si="262"/>
        <v>-2.05</v>
      </c>
      <c r="BZ59" s="170">
        <v>60.82</v>
      </c>
      <c r="CA59" s="214">
        <f t="shared" si="50"/>
        <v>1.03331177231565</v>
      </c>
      <c r="CB59" s="199">
        <f t="shared" si="263"/>
        <v>31.95</v>
      </c>
      <c r="CC59" s="231">
        <v>62.87</v>
      </c>
      <c r="CD59" s="214">
        <f t="shared" si="52"/>
        <v>-0.162059620596206</v>
      </c>
      <c r="CE59" s="199">
        <f t="shared" si="264"/>
        <v>-5.98</v>
      </c>
      <c r="CF59" s="170">
        <v>30.92</v>
      </c>
      <c r="CG59" s="214">
        <f t="shared" si="54"/>
        <v>-0.373301630434783</v>
      </c>
      <c r="CH59" s="199">
        <f t="shared" si="265"/>
        <v>-21.98</v>
      </c>
      <c r="CI59" s="170">
        <v>36.9</v>
      </c>
      <c r="CJ59" s="214">
        <f t="shared" si="56"/>
        <v>0.145748200038918</v>
      </c>
      <c r="CK59" s="199">
        <f t="shared" si="266"/>
        <v>7.49</v>
      </c>
      <c r="CL59" s="199">
        <v>58.88</v>
      </c>
      <c r="CM59" s="214">
        <f t="shared" si="58"/>
        <v>-0.0722152012998736</v>
      </c>
      <c r="CN59" s="199">
        <f t="shared" si="267"/>
        <v>-4</v>
      </c>
      <c r="CO59" s="199">
        <v>51.39</v>
      </c>
      <c r="CP59" s="214">
        <f t="shared" si="60"/>
        <v>0.0784657320872274</v>
      </c>
      <c r="CQ59" s="199">
        <f t="shared" si="268"/>
        <v>4.03</v>
      </c>
      <c r="CR59" s="199">
        <v>55.39</v>
      </c>
      <c r="CS59" s="214">
        <f t="shared" si="62"/>
        <v>-0.248023426061493</v>
      </c>
      <c r="CT59" s="199">
        <f t="shared" si="269"/>
        <v>-16.94</v>
      </c>
      <c r="CU59" s="199">
        <v>51.36</v>
      </c>
      <c r="CV59" s="214">
        <f t="shared" si="64"/>
        <v>0.190102805366789</v>
      </c>
      <c r="CW59" s="199">
        <f t="shared" si="270"/>
        <v>10.91</v>
      </c>
      <c r="CX59" s="170">
        <v>68.3</v>
      </c>
      <c r="CY59" s="214">
        <f t="shared" si="66"/>
        <v>-0.0734581853406522</v>
      </c>
      <c r="CZ59" s="199">
        <f t="shared" si="271"/>
        <v>-4.55</v>
      </c>
      <c r="DA59" s="199">
        <v>57.39</v>
      </c>
      <c r="DB59" s="214">
        <f t="shared" si="68"/>
        <v>2.87609511889862</v>
      </c>
      <c r="DC59" s="199">
        <f t="shared" si="272"/>
        <v>45.96</v>
      </c>
      <c r="DD59" s="170">
        <v>61.94</v>
      </c>
      <c r="DE59" s="214">
        <f t="shared" si="70"/>
        <v>-0.666666666666667</v>
      </c>
      <c r="DF59" s="199">
        <f t="shared" si="273"/>
        <v>-31.96</v>
      </c>
      <c r="DG59" s="199">
        <v>15.98</v>
      </c>
      <c r="DH59" s="214">
        <f t="shared" si="72"/>
        <v>0.50093926111459</v>
      </c>
      <c r="DI59" s="199">
        <f t="shared" si="274"/>
        <v>16</v>
      </c>
      <c r="DJ59" s="170">
        <v>47.94</v>
      </c>
      <c r="DK59" s="214">
        <f t="shared" si="74"/>
        <v>-0.346429302230407</v>
      </c>
      <c r="DL59" s="199">
        <f t="shared" si="275"/>
        <v>-16.93</v>
      </c>
      <c r="DM59" s="199">
        <v>31.94</v>
      </c>
      <c r="DN59" s="214">
        <f t="shared" si="76"/>
        <v>-0.117392089579195</v>
      </c>
      <c r="DO59" s="199">
        <f t="shared" si="276"/>
        <v>-6.5</v>
      </c>
      <c r="DP59" s="199">
        <v>48.87</v>
      </c>
      <c r="DQ59" s="214">
        <f t="shared" si="78"/>
        <v>0.110732196589769</v>
      </c>
      <c r="DR59" s="199">
        <f t="shared" si="277"/>
        <v>5.52</v>
      </c>
      <c r="DS59" s="199">
        <v>55.37</v>
      </c>
      <c r="DT59" s="214">
        <f t="shared" si="80"/>
        <v>-0.41283863368669</v>
      </c>
      <c r="DU59" s="199">
        <f t="shared" si="81"/>
        <v>-35.05</v>
      </c>
      <c r="DV59" s="199">
        <v>49.85</v>
      </c>
      <c r="DW59" s="214">
        <f t="shared" si="82"/>
        <v>0.630184331797235</v>
      </c>
      <c r="DX59" s="199">
        <f t="shared" si="83"/>
        <v>32.82</v>
      </c>
      <c r="DY59" s="199">
        <v>84.9</v>
      </c>
      <c r="DZ59" s="214">
        <f t="shared" si="84"/>
        <v>-0.355206140893896</v>
      </c>
      <c r="EA59" s="199">
        <f t="shared" si="85"/>
        <v>-28.69</v>
      </c>
      <c r="EB59" s="170">
        <v>52.08</v>
      </c>
      <c r="EC59" s="214">
        <f t="shared" si="86"/>
        <v>-0.235711582134746</v>
      </c>
      <c r="ED59" s="199">
        <f t="shared" si="87"/>
        <v>-24.91</v>
      </c>
      <c r="EE59" s="199">
        <v>80.77</v>
      </c>
      <c r="EF59" s="214">
        <f t="shared" si="88"/>
        <v>0.396405919661734</v>
      </c>
      <c r="EG59" s="199">
        <f t="shared" si="89"/>
        <v>30</v>
      </c>
      <c r="EH59" s="199">
        <v>105.68</v>
      </c>
      <c r="EI59" s="214">
        <f t="shared" si="90"/>
        <v>0.379511483776887</v>
      </c>
      <c r="EJ59" s="199">
        <f t="shared" si="91"/>
        <v>20.82</v>
      </c>
      <c r="EK59" s="199">
        <v>75.68</v>
      </c>
      <c r="EL59" s="214">
        <f t="shared" si="92"/>
        <v>0.311498924217069</v>
      </c>
      <c r="EM59" s="199">
        <f t="shared" si="93"/>
        <v>13.03</v>
      </c>
      <c r="EN59" s="170">
        <v>54.86</v>
      </c>
      <c r="EO59" s="214">
        <f t="shared" si="94"/>
        <v>-0.634033245844269</v>
      </c>
      <c r="EP59" s="199">
        <f t="shared" si="95"/>
        <v>-72.47</v>
      </c>
      <c r="EQ59" s="199">
        <v>41.83</v>
      </c>
      <c r="ER59" s="214">
        <f t="shared" si="96"/>
        <v>0.660613104750835</v>
      </c>
      <c r="ES59" s="199">
        <f t="shared" si="97"/>
        <v>45.47</v>
      </c>
      <c r="ET59" s="170">
        <v>114.3</v>
      </c>
      <c r="EU59" s="214">
        <f t="shared" si="98"/>
        <v>-0.138008766437069</v>
      </c>
      <c r="EV59" s="199">
        <f t="shared" si="99"/>
        <v>-11.02</v>
      </c>
      <c r="EW59" s="199">
        <v>68.83</v>
      </c>
      <c r="EX59" s="214">
        <f t="shared" si="100"/>
        <v>0.861305361305361</v>
      </c>
      <c r="EY59" s="199">
        <f t="shared" si="101"/>
        <v>36.95</v>
      </c>
      <c r="EZ59" s="199">
        <v>79.85</v>
      </c>
      <c r="FA59" s="214">
        <f t="shared" si="190"/>
        <v>-0.44184231069477</v>
      </c>
      <c r="FB59" s="199">
        <f t="shared" si="103"/>
        <v>-33.96</v>
      </c>
      <c r="FC59" s="199">
        <v>42.9</v>
      </c>
      <c r="FD59" s="214">
        <f t="shared" si="104"/>
        <v>-0.0767567567567568</v>
      </c>
      <c r="FE59" s="199">
        <f t="shared" si="105"/>
        <v>-6.39</v>
      </c>
      <c r="FF59" s="199">
        <v>76.86</v>
      </c>
      <c r="FG59" s="214">
        <f t="shared" si="106"/>
        <v>0.668336673346693</v>
      </c>
      <c r="FH59" s="199">
        <f t="shared" si="107"/>
        <v>33.35</v>
      </c>
      <c r="FI59" s="199">
        <v>83.25</v>
      </c>
      <c r="FJ59" s="214">
        <f t="shared" si="108"/>
        <v>0.0424065176519741</v>
      </c>
      <c r="FK59" s="199">
        <f t="shared" si="109"/>
        <v>2.03</v>
      </c>
      <c r="FL59" s="199">
        <v>49.9</v>
      </c>
      <c r="FM59" s="214">
        <f t="shared" si="110"/>
        <v>-0.36011228445395</v>
      </c>
      <c r="FN59" s="170">
        <f t="shared" si="111"/>
        <v>-26.94</v>
      </c>
      <c r="FO59" s="170">
        <v>47.87</v>
      </c>
      <c r="FP59" s="214">
        <f t="shared" si="112"/>
        <v>-0.305514296323802</v>
      </c>
      <c r="FQ59" s="199">
        <f t="shared" si="113"/>
        <v>-32.91</v>
      </c>
      <c r="FR59" s="170">
        <v>74.81</v>
      </c>
      <c r="FS59" s="214">
        <f t="shared" si="114"/>
        <v>0.86399030974217</v>
      </c>
      <c r="FT59" s="199">
        <f t="shared" si="115"/>
        <v>49.93</v>
      </c>
      <c r="FU59" s="199">
        <v>107.72</v>
      </c>
      <c r="FV59" s="214">
        <f t="shared" si="116"/>
        <v>0.362008013198209</v>
      </c>
      <c r="FW59" s="170">
        <f t="shared" si="117"/>
        <v>15.36</v>
      </c>
      <c r="FX59" s="170">
        <v>57.79</v>
      </c>
      <c r="FY59" s="214">
        <f t="shared" si="118"/>
        <v>-0.0552215542195501</v>
      </c>
      <c r="FZ59" s="170">
        <f t="shared" si="119"/>
        <v>-2.48</v>
      </c>
      <c r="GA59" s="170">
        <v>42.43</v>
      </c>
      <c r="GB59" s="234">
        <f t="shared" si="120"/>
        <v>0.097507331378299</v>
      </c>
      <c r="GC59" s="199">
        <f t="shared" si="121"/>
        <v>3.98999999999999</v>
      </c>
      <c r="GD59" s="170">
        <v>44.91</v>
      </c>
      <c r="GE59" s="234">
        <f t="shared" si="122"/>
        <v>-0.188256298353501</v>
      </c>
      <c r="GF59" s="199">
        <f t="shared" si="123"/>
        <v>-9.48999999999999</v>
      </c>
      <c r="GG59" s="170">
        <v>40.92</v>
      </c>
      <c r="GH59" s="234">
        <f t="shared" si="124"/>
        <v>0.147246244879381</v>
      </c>
      <c r="GI59" s="199">
        <f t="shared" si="125"/>
        <v>6.47</v>
      </c>
      <c r="GJ59" s="170">
        <v>50.41</v>
      </c>
      <c r="GK59" s="234">
        <f t="shared" si="126"/>
        <v>-0.0828637027760384</v>
      </c>
      <c r="GL59" s="199">
        <f t="shared" si="127"/>
        <v>-3.97</v>
      </c>
      <c r="GM59" s="170">
        <v>43.94</v>
      </c>
      <c r="GN59" s="240">
        <f t="shared" si="128"/>
        <v>-0.156662559408555</v>
      </c>
      <c r="GO59" s="199">
        <f t="shared" si="129"/>
        <v>-8.90000000000001</v>
      </c>
      <c r="GP59" s="199">
        <v>47.91</v>
      </c>
      <c r="GQ59" s="234">
        <f t="shared" si="130"/>
        <v>-0.208884556468458</v>
      </c>
      <c r="GR59" s="199">
        <f t="shared" si="131"/>
        <v>-15</v>
      </c>
      <c r="GS59" s="199">
        <v>56.81</v>
      </c>
      <c r="GT59" s="199">
        <v>71.81</v>
      </c>
      <c r="GU59" s="214">
        <f t="shared" si="132"/>
        <v>0.0420914172969418</v>
      </c>
      <c r="GV59" s="199">
        <f t="shared" si="278"/>
        <v>2.56</v>
      </c>
      <c r="GW59" s="199">
        <v>63.38</v>
      </c>
      <c r="GX59" s="214">
        <f t="shared" si="134"/>
        <v>0.692735875313109</v>
      </c>
      <c r="GY59" s="229">
        <f t="shared" si="135"/>
        <v>24.89</v>
      </c>
      <c r="GZ59" s="199">
        <v>60.82</v>
      </c>
      <c r="HA59" s="214">
        <f t="shared" si="136"/>
        <v>-0.40016694490818</v>
      </c>
      <c r="HB59" s="199">
        <f t="shared" si="137"/>
        <v>-23.97</v>
      </c>
      <c r="HC59" s="199">
        <v>35.93</v>
      </c>
      <c r="HD59" s="199">
        <v>59.9</v>
      </c>
      <c r="HE59" s="199">
        <v>82.92</v>
      </c>
      <c r="HF59" s="234">
        <f t="shared" si="138"/>
        <v>-0.268891478029294</v>
      </c>
      <c r="HG59" s="229">
        <f t="shared" si="139"/>
        <v>-32.31</v>
      </c>
      <c r="HH59" s="199">
        <v>87.85</v>
      </c>
      <c r="HI59" s="199">
        <v>120.16</v>
      </c>
      <c r="HJ59" s="199">
        <v>44.96</v>
      </c>
      <c r="HK59" s="234">
        <f t="shared" si="140"/>
        <v>0.206782919126734</v>
      </c>
      <c r="HL59" s="229">
        <f t="shared" si="141"/>
        <v>15.06</v>
      </c>
      <c r="HM59" s="199">
        <v>87.89</v>
      </c>
      <c r="HN59" s="234">
        <f t="shared" si="142"/>
        <v>0.279964850615114</v>
      </c>
      <c r="HO59" s="229">
        <f t="shared" si="143"/>
        <v>15.93</v>
      </c>
      <c r="HP59" s="199">
        <v>72.83</v>
      </c>
      <c r="HQ59" s="214" t="e">
        <f>HR59/#REF!</f>
        <v>#REF!</v>
      </c>
      <c r="HR59" s="199" t="e">
        <f>HS59-#REF!</f>
        <v>#REF!</v>
      </c>
      <c r="HS59" s="199">
        <v>56.9</v>
      </c>
    </row>
    <row r="60" ht="13.5" spans="1:227">
      <c r="A60" s="223" t="s">
        <v>62</v>
      </c>
      <c r="B60" s="199">
        <v>40</v>
      </c>
      <c r="C60" s="199">
        <v>87.4</v>
      </c>
      <c r="D60" s="213">
        <f t="shared" si="0"/>
        <v>-0.18749022673964</v>
      </c>
      <c r="E60" s="201">
        <f t="shared" si="1"/>
        <v>-23.98</v>
      </c>
      <c r="F60" s="199">
        <v>103.92</v>
      </c>
      <c r="G60" s="214">
        <f t="shared" si="2"/>
        <v>-0.00023450324396155</v>
      </c>
      <c r="H60" s="199">
        <f t="shared" si="3"/>
        <v>-0.0300000000000011</v>
      </c>
      <c r="I60" s="199">
        <v>127.9</v>
      </c>
      <c r="J60" s="214">
        <f t="shared" si="4"/>
        <v>-0.0155444401692957</v>
      </c>
      <c r="K60" s="199">
        <f t="shared" si="5"/>
        <v>-2.01999999999998</v>
      </c>
      <c r="L60" s="199">
        <v>127.93</v>
      </c>
      <c r="M60" s="214">
        <f t="shared" si="6"/>
        <v>0.0325784664282876</v>
      </c>
      <c r="N60" s="199">
        <f t="shared" si="7"/>
        <v>4.09999999999999</v>
      </c>
      <c r="O60" s="199">
        <v>129.95</v>
      </c>
      <c r="P60" s="214">
        <f t="shared" si="8"/>
        <v>0.0809998282082116</v>
      </c>
      <c r="Q60" s="199">
        <f t="shared" si="9"/>
        <v>9.42999999999999</v>
      </c>
      <c r="R60" s="199">
        <v>125.85</v>
      </c>
      <c r="S60" s="214">
        <f t="shared" si="10"/>
        <v>0.273184601924759</v>
      </c>
      <c r="T60" s="199">
        <f t="shared" si="11"/>
        <v>24.98</v>
      </c>
      <c r="U60" s="170">
        <v>116.42</v>
      </c>
      <c r="V60" s="214">
        <f t="shared" si="12"/>
        <v>-0.194006170118995</v>
      </c>
      <c r="W60" s="199">
        <f t="shared" si="13"/>
        <v>-22.01</v>
      </c>
      <c r="X60" s="170">
        <v>91.44</v>
      </c>
      <c r="Y60" s="214">
        <f t="shared" si="14"/>
        <v>-0.05395263509006</v>
      </c>
      <c r="Z60" s="199">
        <f t="shared" si="15"/>
        <v>-6.47</v>
      </c>
      <c r="AA60" s="199">
        <v>113.45</v>
      </c>
      <c r="AB60" s="214">
        <f t="shared" si="16"/>
        <v>-0.197644854810652</v>
      </c>
      <c r="AC60" s="199">
        <f t="shared" si="17"/>
        <v>-29.54</v>
      </c>
      <c r="AD60" s="199">
        <v>119.92</v>
      </c>
      <c r="AE60" s="214">
        <f t="shared" si="18"/>
        <v>-0.0352439969016265</v>
      </c>
      <c r="AF60" s="199">
        <f t="shared" si="19"/>
        <v>-5.45999999999998</v>
      </c>
      <c r="AG60" s="199">
        <v>149.46</v>
      </c>
      <c r="AH60" s="199">
        <f t="shared" si="20"/>
        <v>-0.204967669095761</v>
      </c>
      <c r="AI60" s="199">
        <f t="shared" si="21"/>
        <v>-39.94</v>
      </c>
      <c r="AJ60" s="199">
        <v>154.92</v>
      </c>
      <c r="AK60" s="214">
        <f t="shared" si="22"/>
        <v>0.579092382495948</v>
      </c>
      <c r="AL60" s="199">
        <f t="shared" si="23"/>
        <v>71.46</v>
      </c>
      <c r="AM60" s="199">
        <v>194.86</v>
      </c>
      <c r="AN60" s="214">
        <f t="shared" si="24"/>
        <v>0.682803763807446</v>
      </c>
      <c r="AO60" s="199">
        <f t="shared" si="25"/>
        <v>50.07</v>
      </c>
      <c r="AP60" s="227">
        <v>123.4</v>
      </c>
      <c r="AQ60" s="214">
        <f t="shared" si="26"/>
        <v>0.164153040165106</v>
      </c>
      <c r="AR60" s="199">
        <f t="shared" si="27"/>
        <v>10.34</v>
      </c>
      <c r="AS60" s="170">
        <v>73.33</v>
      </c>
      <c r="AT60" s="214">
        <f t="shared" si="28"/>
        <v>-0.442418341152518</v>
      </c>
      <c r="AU60" s="199">
        <f t="shared" si="29"/>
        <v>-49.98</v>
      </c>
      <c r="AV60" s="199">
        <v>62.99</v>
      </c>
      <c r="AW60" s="214">
        <f t="shared" si="30"/>
        <v>-0.130464901477832</v>
      </c>
      <c r="AX60" s="199">
        <f t="shared" si="31"/>
        <v>-16.95</v>
      </c>
      <c r="AY60" s="199">
        <v>112.97</v>
      </c>
      <c r="AZ60" s="199">
        <f t="shared" si="32"/>
        <v>0.367866919351442</v>
      </c>
      <c r="BA60" s="199">
        <f t="shared" si="33"/>
        <v>34.94</v>
      </c>
      <c r="BB60" s="227">
        <v>129.92</v>
      </c>
      <c r="BC60" s="199">
        <f t="shared" si="34"/>
        <v>-0.350386430476712</v>
      </c>
      <c r="BD60" s="199">
        <f t="shared" si="35"/>
        <v>-51.23</v>
      </c>
      <c r="BE60" s="227">
        <v>94.98</v>
      </c>
      <c r="BF60" s="214">
        <f t="shared" si="36"/>
        <v>0.516386641775565</v>
      </c>
      <c r="BG60" s="199">
        <f t="shared" si="37"/>
        <v>49.79</v>
      </c>
      <c r="BH60" s="170">
        <v>146.21</v>
      </c>
      <c r="BI60" s="214">
        <f t="shared" si="38"/>
        <v>-0.327943123998048</v>
      </c>
      <c r="BJ60" s="199">
        <f t="shared" si="39"/>
        <v>-47.05</v>
      </c>
      <c r="BK60" s="170">
        <v>96.42</v>
      </c>
      <c r="BL60" s="214">
        <f t="shared" si="40"/>
        <v>1.65832870113026</v>
      </c>
      <c r="BM60" s="199">
        <f t="shared" si="41"/>
        <v>89.5</v>
      </c>
      <c r="BN60" s="170">
        <v>143.47</v>
      </c>
      <c r="BO60" s="214">
        <f t="shared" si="42"/>
        <v>-0.337140751658069</v>
      </c>
      <c r="BP60" s="199">
        <f t="shared" si="259"/>
        <v>-27.45</v>
      </c>
      <c r="BQ60" s="199">
        <v>53.97</v>
      </c>
      <c r="BR60" s="214">
        <f t="shared" si="44"/>
        <v>0.253193781745421</v>
      </c>
      <c r="BS60" s="199">
        <f t="shared" si="260"/>
        <v>16.45</v>
      </c>
      <c r="BT60" s="199">
        <v>81.42</v>
      </c>
      <c r="BU60" s="214">
        <f t="shared" si="46"/>
        <v>-0.0574495865370667</v>
      </c>
      <c r="BV60" s="199">
        <f t="shared" si="261"/>
        <v>-3.96000000000001</v>
      </c>
      <c r="BW60" s="170">
        <v>64.97</v>
      </c>
      <c r="BX60" s="214">
        <f t="shared" si="48"/>
        <v>0.113210594315246</v>
      </c>
      <c r="BY60" s="199">
        <f t="shared" si="262"/>
        <v>7.01000000000001</v>
      </c>
      <c r="BZ60" s="170">
        <v>68.93</v>
      </c>
      <c r="CA60" s="214">
        <f t="shared" si="50"/>
        <v>-0.253346195586639</v>
      </c>
      <c r="CB60" s="199">
        <f t="shared" si="263"/>
        <v>-21.01</v>
      </c>
      <c r="CC60" s="231">
        <v>61.92</v>
      </c>
      <c r="CD60" s="214">
        <f t="shared" si="52"/>
        <v>0.383088725817212</v>
      </c>
      <c r="CE60" s="199">
        <f t="shared" si="264"/>
        <v>22.97</v>
      </c>
      <c r="CF60" s="170">
        <v>82.93</v>
      </c>
      <c r="CG60" s="214">
        <f t="shared" si="54"/>
        <v>-0.263933218757672</v>
      </c>
      <c r="CH60" s="199">
        <f t="shared" si="265"/>
        <v>-21.5</v>
      </c>
      <c r="CI60" s="170">
        <v>59.96</v>
      </c>
      <c r="CJ60" s="214">
        <f t="shared" si="56"/>
        <v>-0.255801205919971</v>
      </c>
      <c r="CK60" s="199">
        <f t="shared" si="266"/>
        <v>-28</v>
      </c>
      <c r="CL60" s="199">
        <v>81.46</v>
      </c>
      <c r="CM60" s="214">
        <f t="shared" si="58"/>
        <v>0.159288286380004</v>
      </c>
      <c r="CN60" s="199">
        <f t="shared" si="267"/>
        <v>15.04</v>
      </c>
      <c r="CO60" s="199">
        <v>109.46</v>
      </c>
      <c r="CP60" s="214">
        <f t="shared" si="60"/>
        <v>0.160378517881283</v>
      </c>
      <c r="CQ60" s="199">
        <f t="shared" si="268"/>
        <v>13.05</v>
      </c>
      <c r="CR60" s="199">
        <v>94.42</v>
      </c>
      <c r="CS60" s="214">
        <f t="shared" si="62"/>
        <v>0.133444769466499</v>
      </c>
      <c r="CT60" s="199">
        <f t="shared" si="269"/>
        <v>9.58</v>
      </c>
      <c r="CU60" s="199">
        <v>81.37</v>
      </c>
      <c r="CV60" s="214">
        <f t="shared" si="64"/>
        <v>-0.205687098915689</v>
      </c>
      <c r="CW60" s="199">
        <f t="shared" si="270"/>
        <v>-18.59</v>
      </c>
      <c r="CX60" s="170">
        <v>71.79</v>
      </c>
      <c r="CY60" s="214">
        <f t="shared" si="66"/>
        <v>-0.42019502181165</v>
      </c>
      <c r="CZ60" s="199">
        <f t="shared" si="271"/>
        <v>-65.5</v>
      </c>
      <c r="DA60" s="199">
        <v>90.38</v>
      </c>
      <c r="DB60" s="214">
        <f t="shared" si="68"/>
        <v>1.25978544505654</v>
      </c>
      <c r="DC60" s="199">
        <f t="shared" si="272"/>
        <v>86.9</v>
      </c>
      <c r="DD60" s="170">
        <v>155.88</v>
      </c>
      <c r="DE60" s="214">
        <f t="shared" si="70"/>
        <v>-0.326761663088034</v>
      </c>
      <c r="DF60" s="199">
        <f t="shared" si="273"/>
        <v>-33.48</v>
      </c>
      <c r="DG60" s="199">
        <v>68.98</v>
      </c>
      <c r="DH60" s="214">
        <f t="shared" si="72"/>
        <v>0.045723617064707</v>
      </c>
      <c r="DI60" s="199">
        <f t="shared" si="274"/>
        <v>4.47999999999999</v>
      </c>
      <c r="DJ60" s="170">
        <v>102.46</v>
      </c>
      <c r="DK60" s="214">
        <f t="shared" si="74"/>
        <v>-0.0139881251886887</v>
      </c>
      <c r="DL60" s="199">
        <f t="shared" si="275"/>
        <v>-1.39</v>
      </c>
      <c r="DM60" s="199">
        <v>97.98</v>
      </c>
      <c r="DN60" s="214">
        <f t="shared" si="76"/>
        <v>-0.188485095957534</v>
      </c>
      <c r="DO60" s="199">
        <f t="shared" si="276"/>
        <v>-23.08</v>
      </c>
      <c r="DP60" s="199">
        <v>99.37</v>
      </c>
      <c r="DQ60" s="214">
        <f t="shared" si="78"/>
        <v>-0.0426114151681001</v>
      </c>
      <c r="DR60" s="199">
        <f t="shared" si="277"/>
        <v>-5.45</v>
      </c>
      <c r="DS60" s="199">
        <v>122.45</v>
      </c>
      <c r="DT60" s="214">
        <f t="shared" si="80"/>
        <v>0.815214305989214</v>
      </c>
      <c r="DU60" s="199">
        <f t="shared" si="81"/>
        <v>57.44</v>
      </c>
      <c r="DV60" s="199">
        <v>127.9</v>
      </c>
      <c r="DW60" s="214">
        <f t="shared" si="82"/>
        <v>-0.0966666666666667</v>
      </c>
      <c r="DX60" s="199">
        <f t="shared" si="83"/>
        <v>-7.54000000000001</v>
      </c>
      <c r="DY60" s="199">
        <v>70.46</v>
      </c>
      <c r="DZ60" s="214">
        <f t="shared" si="84"/>
        <v>-0.318717791946895</v>
      </c>
      <c r="EA60" s="199">
        <f t="shared" si="85"/>
        <v>-36.49</v>
      </c>
      <c r="EB60" s="170">
        <v>78</v>
      </c>
      <c r="EC60" s="214">
        <f t="shared" si="86"/>
        <v>-0.105057453294771</v>
      </c>
      <c r="ED60" s="199">
        <f t="shared" si="87"/>
        <v>-13.44</v>
      </c>
      <c r="EE60" s="199">
        <v>114.49</v>
      </c>
      <c r="EF60" s="214">
        <f t="shared" si="88"/>
        <v>-0.0990845070422535</v>
      </c>
      <c r="EG60" s="199">
        <f t="shared" si="89"/>
        <v>-14.07</v>
      </c>
      <c r="EH60" s="199">
        <v>127.93</v>
      </c>
      <c r="EI60" s="214">
        <f t="shared" si="90"/>
        <v>0.651931130758492</v>
      </c>
      <c r="EJ60" s="199">
        <f t="shared" si="91"/>
        <v>56.04</v>
      </c>
      <c r="EK60" s="199">
        <v>142</v>
      </c>
      <c r="EL60" s="214">
        <f t="shared" si="92"/>
        <v>0.322868574946137</v>
      </c>
      <c r="EM60" s="199">
        <f t="shared" si="93"/>
        <v>20.98</v>
      </c>
      <c r="EN60" s="170">
        <v>85.96</v>
      </c>
      <c r="EO60" s="214">
        <f t="shared" si="94"/>
        <v>-0.439295884027957</v>
      </c>
      <c r="EP60" s="199">
        <f t="shared" si="95"/>
        <v>-50.91</v>
      </c>
      <c r="EQ60" s="199">
        <v>64.98</v>
      </c>
      <c r="ER60" s="214">
        <f t="shared" si="96"/>
        <v>-0.186394271272115</v>
      </c>
      <c r="ES60" s="199">
        <f t="shared" si="97"/>
        <v>-26.55</v>
      </c>
      <c r="ET60" s="170">
        <v>115.89</v>
      </c>
      <c r="EU60" s="214">
        <f t="shared" si="98"/>
        <v>-0.0563137670597588</v>
      </c>
      <c r="EV60" s="199">
        <f t="shared" si="99"/>
        <v>-8.5</v>
      </c>
      <c r="EW60" s="199">
        <v>142.44</v>
      </c>
      <c r="EX60" s="214">
        <f t="shared" si="100"/>
        <v>0.0860555475608002</v>
      </c>
      <c r="EY60" s="199">
        <f t="shared" si="101"/>
        <v>11.96</v>
      </c>
      <c r="EZ60" s="199">
        <v>150.94</v>
      </c>
      <c r="FA60" s="214">
        <f t="shared" si="190"/>
        <v>-0.105720352615662</v>
      </c>
      <c r="FB60" s="199">
        <f t="shared" si="103"/>
        <v>-16.43</v>
      </c>
      <c r="FC60" s="199">
        <v>138.98</v>
      </c>
      <c r="FD60" s="214">
        <f t="shared" si="104"/>
        <v>0.135042360502483</v>
      </c>
      <c r="FE60" s="199">
        <f t="shared" si="105"/>
        <v>18.49</v>
      </c>
      <c r="FF60" s="199">
        <v>155.41</v>
      </c>
      <c r="FG60" s="214">
        <f t="shared" si="106"/>
        <v>-0.133253149332152</v>
      </c>
      <c r="FH60" s="199">
        <f t="shared" si="107"/>
        <v>-21.05</v>
      </c>
      <c r="FI60" s="199">
        <v>136.92</v>
      </c>
      <c r="FJ60" s="214">
        <f t="shared" si="108"/>
        <v>1.13588426176312</v>
      </c>
      <c r="FK60" s="199">
        <f t="shared" si="109"/>
        <v>84.01</v>
      </c>
      <c r="FL60" s="199">
        <v>157.97</v>
      </c>
      <c r="FM60" s="214">
        <f t="shared" si="110"/>
        <v>-0.414641867827463</v>
      </c>
      <c r="FN60" s="170">
        <f t="shared" si="111"/>
        <v>-52.39</v>
      </c>
      <c r="FO60" s="170">
        <v>73.96</v>
      </c>
      <c r="FP60" s="214">
        <f t="shared" si="112"/>
        <v>-0.53859918200409</v>
      </c>
      <c r="FQ60" s="199">
        <f t="shared" si="113"/>
        <v>-147.49</v>
      </c>
      <c r="FR60" s="170">
        <v>126.35</v>
      </c>
      <c r="FS60" s="214">
        <f t="shared" si="114"/>
        <v>1.58363996603453</v>
      </c>
      <c r="FT60" s="199">
        <f t="shared" si="115"/>
        <v>167.85</v>
      </c>
      <c r="FU60" s="199">
        <v>273.84</v>
      </c>
      <c r="FV60" s="214">
        <f t="shared" si="116"/>
        <v>-0.23698797782737</v>
      </c>
      <c r="FW60" s="170">
        <f t="shared" si="117"/>
        <v>-32.92</v>
      </c>
      <c r="FX60" s="170">
        <v>105.99</v>
      </c>
      <c r="FY60" s="214">
        <f t="shared" si="118"/>
        <v>0.292546757234577</v>
      </c>
      <c r="FZ60" s="170">
        <f t="shared" si="119"/>
        <v>31.44</v>
      </c>
      <c r="GA60" s="170">
        <v>138.91</v>
      </c>
      <c r="GB60" s="234">
        <f t="shared" si="120"/>
        <v>-0.1915293763635</v>
      </c>
      <c r="GC60" s="199">
        <f t="shared" si="121"/>
        <v>-25.46</v>
      </c>
      <c r="GD60" s="170">
        <v>107.47</v>
      </c>
      <c r="GE60" s="234">
        <f t="shared" si="122"/>
        <v>-0.0142380422691879</v>
      </c>
      <c r="GF60" s="199">
        <f t="shared" si="123"/>
        <v>-1.91999999999999</v>
      </c>
      <c r="GG60" s="170">
        <v>132.93</v>
      </c>
      <c r="GH60" s="234">
        <f t="shared" si="124"/>
        <v>0.101085980240059</v>
      </c>
      <c r="GI60" s="199">
        <f t="shared" si="125"/>
        <v>12.38</v>
      </c>
      <c r="GJ60" s="170">
        <v>134.85</v>
      </c>
      <c r="GK60" s="234">
        <f t="shared" si="126"/>
        <v>-0.00584463024596151</v>
      </c>
      <c r="GL60" s="199">
        <f t="shared" si="127"/>
        <v>-0.719999999999999</v>
      </c>
      <c r="GM60" s="170">
        <v>122.47</v>
      </c>
      <c r="GN60" s="240">
        <f t="shared" si="128"/>
        <v>-0.204918032786885</v>
      </c>
      <c r="GO60" s="199">
        <f t="shared" si="129"/>
        <v>-31.75</v>
      </c>
      <c r="GP60" s="199">
        <v>123.19</v>
      </c>
      <c r="GQ60" s="234">
        <f t="shared" si="130"/>
        <v>0.415494244472867</v>
      </c>
      <c r="GR60" s="199">
        <f t="shared" si="131"/>
        <v>45.48</v>
      </c>
      <c r="GS60" s="199">
        <v>154.94</v>
      </c>
      <c r="GT60" s="199">
        <v>109.46</v>
      </c>
      <c r="GU60" s="214">
        <f t="shared" si="132"/>
        <v>-0.26658267249685</v>
      </c>
      <c r="GV60" s="199">
        <f t="shared" si="278"/>
        <v>-35.97</v>
      </c>
      <c r="GW60" s="199">
        <v>98.96</v>
      </c>
      <c r="GX60" s="214">
        <f t="shared" si="134"/>
        <v>-0.161717196819085</v>
      </c>
      <c r="GY60" s="229">
        <f t="shared" si="135"/>
        <v>-26.03</v>
      </c>
      <c r="GZ60" s="199">
        <v>134.93</v>
      </c>
      <c r="HA60" s="214">
        <f t="shared" si="136"/>
        <v>0.0631439894319683</v>
      </c>
      <c r="HB60" s="199">
        <f t="shared" si="137"/>
        <v>9.56</v>
      </c>
      <c r="HC60" s="199">
        <v>160.96</v>
      </c>
      <c r="HD60" s="199">
        <v>151.4</v>
      </c>
      <c r="HE60" s="199">
        <v>238.9</v>
      </c>
      <c r="HF60" s="234">
        <f t="shared" si="138"/>
        <v>-0.19801853627357</v>
      </c>
      <c r="HG60" s="229">
        <f t="shared" si="139"/>
        <v>-30.98</v>
      </c>
      <c r="HH60" s="199">
        <v>125.47</v>
      </c>
      <c r="HI60" s="199">
        <v>156.45</v>
      </c>
      <c r="HJ60" s="199">
        <v>127.41</v>
      </c>
      <c r="HK60" s="234">
        <f t="shared" si="140"/>
        <v>-0.176910787858404</v>
      </c>
      <c r="HL60" s="229">
        <f t="shared" si="141"/>
        <v>-21.04</v>
      </c>
      <c r="HM60" s="199">
        <v>97.89</v>
      </c>
      <c r="HN60" s="234">
        <f t="shared" si="142"/>
        <v>-0.0208299028486744</v>
      </c>
      <c r="HO60" s="229">
        <f t="shared" si="143"/>
        <v>-2.52999999999999</v>
      </c>
      <c r="HP60" s="199">
        <v>118.93</v>
      </c>
      <c r="HQ60" s="214" t="e">
        <f>HR60/#REF!</f>
        <v>#REF!</v>
      </c>
      <c r="HR60" s="199" t="e">
        <f>HS60-#REF!</f>
        <v>#REF!</v>
      </c>
      <c r="HS60" s="199">
        <v>121.46</v>
      </c>
    </row>
    <row r="61" ht="13.5" spans="1:227">
      <c r="A61" s="223" t="s">
        <v>63</v>
      </c>
      <c r="B61" s="199">
        <v>37</v>
      </c>
      <c r="C61" s="199">
        <v>103.87</v>
      </c>
      <c r="D61" s="213">
        <f t="shared" si="0"/>
        <v>0.177589134125637</v>
      </c>
      <c r="E61" s="201">
        <f t="shared" si="1"/>
        <v>20.92</v>
      </c>
      <c r="F61" s="199">
        <v>138.72</v>
      </c>
      <c r="G61" s="214">
        <f t="shared" si="2"/>
        <v>0.90522400129387</v>
      </c>
      <c r="H61" s="199">
        <f t="shared" si="3"/>
        <v>55.97</v>
      </c>
      <c r="I61" s="199">
        <v>117.8</v>
      </c>
      <c r="J61" s="214">
        <f t="shared" si="4"/>
        <v>0.0693531649948115</v>
      </c>
      <c r="K61" s="199">
        <f t="shared" si="5"/>
        <v>4.01</v>
      </c>
      <c r="L61" s="199">
        <v>61.83</v>
      </c>
      <c r="M61" s="214">
        <f t="shared" si="6"/>
        <v>-0.395314787701318</v>
      </c>
      <c r="N61" s="199">
        <f t="shared" si="7"/>
        <v>-37.8</v>
      </c>
      <c r="O61" s="199">
        <v>57.82</v>
      </c>
      <c r="P61" s="214">
        <f t="shared" si="8"/>
        <v>0.845589654506852</v>
      </c>
      <c r="Q61" s="199">
        <f t="shared" si="9"/>
        <v>43.81</v>
      </c>
      <c r="R61" s="199">
        <v>95.62</v>
      </c>
      <c r="S61" s="214">
        <f t="shared" si="10"/>
        <v>-0.522972102016389</v>
      </c>
      <c r="T61" s="199">
        <f t="shared" si="11"/>
        <v>-56.8</v>
      </c>
      <c r="U61" s="170">
        <v>51.81</v>
      </c>
      <c r="V61" s="214">
        <f t="shared" si="12"/>
        <v>0.0281143506247633</v>
      </c>
      <c r="W61" s="199">
        <f t="shared" si="13"/>
        <v>2.97</v>
      </c>
      <c r="X61" s="170">
        <v>108.61</v>
      </c>
      <c r="Y61" s="214">
        <f t="shared" si="14"/>
        <v>1.30403489640131</v>
      </c>
      <c r="Z61" s="199">
        <f t="shared" si="15"/>
        <v>59.79</v>
      </c>
      <c r="AA61" s="199">
        <v>105.64</v>
      </c>
      <c r="AB61" s="214">
        <f t="shared" si="16"/>
        <v>0.35290646208321</v>
      </c>
      <c r="AC61" s="199">
        <f t="shared" si="17"/>
        <v>11.96</v>
      </c>
      <c r="AD61" s="199">
        <v>45.85</v>
      </c>
      <c r="AE61" s="214">
        <f t="shared" si="18"/>
        <v>-0.190783190066858</v>
      </c>
      <c r="AF61" s="199">
        <f t="shared" si="19"/>
        <v>-7.99</v>
      </c>
      <c r="AG61" s="199">
        <v>33.89</v>
      </c>
      <c r="AH61" s="199">
        <f t="shared" si="20"/>
        <v>0.0257163850110214</v>
      </c>
      <c r="AI61" s="199">
        <f t="shared" si="21"/>
        <v>1.05</v>
      </c>
      <c r="AJ61" s="199">
        <v>41.88</v>
      </c>
      <c r="AK61" s="214">
        <f t="shared" si="22"/>
        <v>-0.359730280696252</v>
      </c>
      <c r="AL61" s="199">
        <f t="shared" si="23"/>
        <v>-22.94</v>
      </c>
      <c r="AM61" s="199">
        <v>40.83</v>
      </c>
      <c r="AN61" s="214">
        <f t="shared" si="24"/>
        <v>0.601456554495229</v>
      </c>
      <c r="AO61" s="199">
        <f t="shared" si="25"/>
        <v>23.95</v>
      </c>
      <c r="AP61" s="227">
        <v>63.77</v>
      </c>
      <c r="AQ61" s="214">
        <f t="shared" si="26"/>
        <v>-0.459994575535666</v>
      </c>
      <c r="AR61" s="199">
        <f t="shared" si="27"/>
        <v>-33.92</v>
      </c>
      <c r="AS61" s="170">
        <v>39.82</v>
      </c>
      <c r="AT61" s="214">
        <f t="shared" si="28"/>
        <v>0.32103188821211</v>
      </c>
      <c r="AU61" s="199">
        <f t="shared" si="29"/>
        <v>17.92</v>
      </c>
      <c r="AV61" s="199">
        <v>73.74</v>
      </c>
      <c r="AW61" s="214">
        <f t="shared" si="30"/>
        <v>-0.112841703750795</v>
      </c>
      <c r="AX61" s="199">
        <f t="shared" si="31"/>
        <v>-7.1</v>
      </c>
      <c r="AY61" s="199">
        <v>55.82</v>
      </c>
      <c r="AZ61" s="199">
        <f t="shared" si="32"/>
        <v>1.03690514729686</v>
      </c>
      <c r="BA61" s="199">
        <f t="shared" si="33"/>
        <v>32.03</v>
      </c>
      <c r="BB61" s="227">
        <v>62.92</v>
      </c>
      <c r="BC61" s="199">
        <f t="shared" si="34"/>
        <v>-0.162191483590995</v>
      </c>
      <c r="BD61" s="199">
        <f t="shared" si="35"/>
        <v>-5.98</v>
      </c>
      <c r="BE61" s="227">
        <v>30.89</v>
      </c>
      <c r="BF61" s="214">
        <f t="shared" si="36"/>
        <v>-0.413085004775549</v>
      </c>
      <c r="BG61" s="199">
        <f t="shared" si="37"/>
        <v>-25.95</v>
      </c>
      <c r="BH61" s="170">
        <v>36.87</v>
      </c>
      <c r="BI61" s="214">
        <f t="shared" si="38"/>
        <v>1.42641946697567</v>
      </c>
      <c r="BJ61" s="199">
        <f t="shared" si="39"/>
        <v>36.93</v>
      </c>
      <c r="BK61" s="170">
        <v>62.82</v>
      </c>
      <c r="BL61" s="214">
        <f t="shared" si="40"/>
        <v>-0.532249322493225</v>
      </c>
      <c r="BM61" s="199">
        <f t="shared" si="41"/>
        <v>-29.46</v>
      </c>
      <c r="BN61" s="170">
        <v>25.89</v>
      </c>
      <c r="BO61" s="214">
        <f t="shared" si="42"/>
        <v>0.110108303249098</v>
      </c>
      <c r="BP61" s="199">
        <f t="shared" si="259"/>
        <v>5.49</v>
      </c>
      <c r="BQ61" s="199">
        <v>55.35</v>
      </c>
      <c r="BR61" s="214">
        <f t="shared" si="44"/>
        <v>-0.0198545311578533</v>
      </c>
      <c r="BS61" s="199">
        <f t="shared" si="260"/>
        <v>-1.01</v>
      </c>
      <c r="BT61" s="199">
        <v>49.86</v>
      </c>
      <c r="BU61" s="214">
        <f t="shared" si="46"/>
        <v>2.19134253450439</v>
      </c>
      <c r="BV61" s="199">
        <f t="shared" si="261"/>
        <v>34.93</v>
      </c>
      <c r="BW61" s="170">
        <v>50.87</v>
      </c>
      <c r="BX61" s="214">
        <f t="shared" si="48"/>
        <v>-0.680433039294306</v>
      </c>
      <c r="BY61" s="199">
        <f t="shared" si="262"/>
        <v>-33.94</v>
      </c>
      <c r="BZ61" s="170">
        <v>15.94</v>
      </c>
      <c r="CA61" s="214">
        <f t="shared" si="50"/>
        <v>0.92661259173426</v>
      </c>
      <c r="CB61" s="199">
        <f t="shared" si="263"/>
        <v>23.99</v>
      </c>
      <c r="CC61" s="231">
        <v>49.88</v>
      </c>
      <c r="CD61" s="214">
        <f t="shared" si="52"/>
        <v>-0.588263358778626</v>
      </c>
      <c r="CE61" s="199">
        <f t="shared" si="264"/>
        <v>-36.99</v>
      </c>
      <c r="CF61" s="170">
        <v>25.89</v>
      </c>
      <c r="CG61" s="214">
        <f t="shared" si="54"/>
        <v>0.502868068833652</v>
      </c>
      <c r="CH61" s="199">
        <f t="shared" si="265"/>
        <v>21.04</v>
      </c>
      <c r="CI61" s="170">
        <v>62.88</v>
      </c>
      <c r="CJ61" s="214">
        <f t="shared" si="56"/>
        <v>0.449255282299965</v>
      </c>
      <c r="CK61" s="199">
        <f t="shared" si="266"/>
        <v>12.97</v>
      </c>
      <c r="CL61" s="199">
        <v>41.84</v>
      </c>
      <c r="CM61" s="214">
        <f t="shared" si="58"/>
        <v>-0.121958637469586</v>
      </c>
      <c r="CN61" s="199">
        <f t="shared" si="267"/>
        <v>-4.01</v>
      </c>
      <c r="CO61" s="199">
        <v>28.87</v>
      </c>
      <c r="CP61" s="214">
        <f t="shared" si="60"/>
        <v>-0.0562571756601608</v>
      </c>
      <c r="CQ61" s="199">
        <f t="shared" si="268"/>
        <v>-1.96</v>
      </c>
      <c r="CR61" s="199">
        <v>32.88</v>
      </c>
      <c r="CS61" s="214">
        <f t="shared" si="62"/>
        <v>0.166387679946435</v>
      </c>
      <c r="CT61" s="199">
        <f t="shared" si="269"/>
        <v>4.97</v>
      </c>
      <c r="CU61" s="199">
        <v>34.84</v>
      </c>
      <c r="CV61" s="214">
        <f t="shared" si="64"/>
        <v>0.499497991967871</v>
      </c>
      <c r="CW61" s="199">
        <f t="shared" si="270"/>
        <v>9.95</v>
      </c>
      <c r="CX61" s="170">
        <v>29.87</v>
      </c>
      <c r="CY61" s="214">
        <f t="shared" si="66"/>
        <v>-0.375744280789721</v>
      </c>
      <c r="CZ61" s="199">
        <f t="shared" si="271"/>
        <v>-11.99</v>
      </c>
      <c r="DA61" s="199">
        <v>19.92</v>
      </c>
      <c r="DB61" s="214">
        <f t="shared" si="68"/>
        <v>1.67252931323283</v>
      </c>
      <c r="DC61" s="199">
        <f t="shared" si="272"/>
        <v>19.97</v>
      </c>
      <c r="DD61" s="170">
        <v>31.91</v>
      </c>
      <c r="DE61" s="214">
        <f t="shared" si="70"/>
        <v>-0.778025655326269</v>
      </c>
      <c r="DF61" s="199">
        <f t="shared" si="273"/>
        <v>-41.85</v>
      </c>
      <c r="DG61" s="199">
        <v>11.94</v>
      </c>
      <c r="DH61" s="214">
        <f t="shared" si="72"/>
        <v>0.079037111334002</v>
      </c>
      <c r="DI61" s="199">
        <f t="shared" si="274"/>
        <v>3.94</v>
      </c>
      <c r="DJ61" s="170">
        <v>53.79</v>
      </c>
      <c r="DK61" s="214">
        <f t="shared" si="74"/>
        <v>0.110987296634723</v>
      </c>
      <c r="DL61" s="199">
        <f t="shared" si="275"/>
        <v>4.98</v>
      </c>
      <c r="DM61" s="199">
        <v>49.85</v>
      </c>
      <c r="DN61" s="214">
        <f t="shared" si="76"/>
        <v>0.249512670565302</v>
      </c>
      <c r="DO61" s="199">
        <f t="shared" si="276"/>
        <v>8.96</v>
      </c>
      <c r="DP61" s="199">
        <v>44.87</v>
      </c>
      <c r="DQ61" s="214">
        <f t="shared" si="78"/>
        <v>0.0149802148106273</v>
      </c>
      <c r="DR61" s="199">
        <f t="shared" si="277"/>
        <v>0.529999999999994</v>
      </c>
      <c r="DS61" s="199">
        <v>35.91</v>
      </c>
      <c r="DT61" s="214">
        <f t="shared" si="80"/>
        <v>-0.244501387999146</v>
      </c>
      <c r="DU61" s="199">
        <f t="shared" si="81"/>
        <v>-11.45</v>
      </c>
      <c r="DV61" s="199">
        <v>35.38</v>
      </c>
      <c r="DW61" s="214">
        <f t="shared" si="82"/>
        <v>-0.481682346430548</v>
      </c>
      <c r="DX61" s="199">
        <f t="shared" si="83"/>
        <v>-43.52</v>
      </c>
      <c r="DY61" s="199">
        <v>46.83</v>
      </c>
      <c r="DZ61" s="214">
        <f t="shared" si="84"/>
        <v>-0.111165764879489</v>
      </c>
      <c r="EA61" s="199">
        <f t="shared" si="85"/>
        <v>-11.3</v>
      </c>
      <c r="EB61" s="170">
        <v>90.35</v>
      </c>
      <c r="EC61" s="214">
        <f t="shared" si="86"/>
        <v>1.12390305056415</v>
      </c>
      <c r="ED61" s="199">
        <f t="shared" si="87"/>
        <v>53.79</v>
      </c>
      <c r="EE61" s="199">
        <v>101.65</v>
      </c>
      <c r="EF61" s="214">
        <f t="shared" si="88"/>
        <v>-0.15724599401303</v>
      </c>
      <c r="EG61" s="199">
        <f t="shared" si="89"/>
        <v>-8.93</v>
      </c>
      <c r="EH61" s="199">
        <v>47.86</v>
      </c>
      <c r="EI61" s="214">
        <f t="shared" si="90"/>
        <v>0.426167754897037</v>
      </c>
      <c r="EJ61" s="199">
        <f t="shared" si="91"/>
        <v>16.97</v>
      </c>
      <c r="EK61" s="199">
        <v>56.79</v>
      </c>
      <c r="EL61" s="214">
        <f t="shared" si="92"/>
        <v>-0.112942748941858</v>
      </c>
      <c r="EM61" s="199">
        <f t="shared" si="93"/>
        <v>-5.07</v>
      </c>
      <c r="EN61" s="170">
        <v>39.82</v>
      </c>
      <c r="EO61" s="214">
        <f t="shared" si="94"/>
        <v>0.0130895960279846</v>
      </c>
      <c r="EP61" s="199">
        <f t="shared" si="95"/>
        <v>0.579999999999998</v>
      </c>
      <c r="EQ61" s="199">
        <v>44.89</v>
      </c>
      <c r="ER61" s="214">
        <f t="shared" si="96"/>
        <v>-0.505634274238536</v>
      </c>
      <c r="ES61" s="199">
        <f t="shared" si="97"/>
        <v>-45.32</v>
      </c>
      <c r="ET61" s="170">
        <v>44.31</v>
      </c>
      <c r="EU61" s="214">
        <f t="shared" si="98"/>
        <v>0.11799925159037</v>
      </c>
      <c r="EV61" s="199">
        <f t="shared" si="99"/>
        <v>9.45999999999999</v>
      </c>
      <c r="EW61" s="199">
        <v>89.63</v>
      </c>
      <c r="EX61" s="214">
        <f t="shared" si="100"/>
        <v>1.36489675516224</v>
      </c>
      <c r="EY61" s="199">
        <f t="shared" si="101"/>
        <v>46.27</v>
      </c>
      <c r="EZ61" s="199">
        <v>80.17</v>
      </c>
      <c r="FA61" s="214">
        <f t="shared" si="190"/>
        <v>-0.56421133821828</v>
      </c>
      <c r="FB61" s="199">
        <f t="shared" si="103"/>
        <v>-43.89</v>
      </c>
      <c r="FC61" s="199">
        <v>33.9</v>
      </c>
      <c r="FD61" s="214">
        <f t="shared" si="104"/>
        <v>1.00283213182286</v>
      </c>
      <c r="FE61" s="199">
        <f t="shared" si="105"/>
        <v>38.95</v>
      </c>
      <c r="FF61" s="199">
        <v>77.79</v>
      </c>
      <c r="FG61" s="214">
        <f t="shared" si="106"/>
        <v>-0.418997756170531</v>
      </c>
      <c r="FH61" s="199">
        <f t="shared" si="107"/>
        <v>-28.01</v>
      </c>
      <c r="FI61" s="199">
        <v>38.84</v>
      </c>
      <c r="FJ61" s="214">
        <f t="shared" si="108"/>
        <v>0.743155149934811</v>
      </c>
      <c r="FK61" s="199">
        <f t="shared" si="109"/>
        <v>28.5</v>
      </c>
      <c r="FL61" s="199">
        <v>66.85</v>
      </c>
      <c r="FM61" s="214">
        <f t="shared" si="110"/>
        <v>-0.260366441658631</v>
      </c>
      <c r="FN61" s="170">
        <f t="shared" si="111"/>
        <v>-13.5</v>
      </c>
      <c r="FO61" s="170">
        <v>38.35</v>
      </c>
      <c r="FP61" s="214">
        <f t="shared" si="112"/>
        <v>-0.333461884560998</v>
      </c>
      <c r="FQ61" s="199">
        <f t="shared" si="113"/>
        <v>-25.94</v>
      </c>
      <c r="FR61" s="170">
        <v>51.85</v>
      </c>
      <c r="FS61" s="214">
        <f t="shared" si="114"/>
        <v>1.6935595567867</v>
      </c>
      <c r="FT61" s="199">
        <f t="shared" si="115"/>
        <v>48.91</v>
      </c>
      <c r="FU61" s="199">
        <v>77.79</v>
      </c>
      <c r="FV61" s="214">
        <f t="shared" si="116"/>
        <v>-0.0647668393782383</v>
      </c>
      <c r="FW61" s="170">
        <f t="shared" si="117"/>
        <v>-2</v>
      </c>
      <c r="FX61" s="170">
        <v>28.88</v>
      </c>
      <c r="FY61" s="214">
        <f t="shared" si="118"/>
        <v>-0.66641460516366</v>
      </c>
      <c r="FZ61" s="170">
        <f t="shared" si="119"/>
        <v>-61.69</v>
      </c>
      <c r="GA61" s="170">
        <v>30.88</v>
      </c>
      <c r="GB61" s="234">
        <f t="shared" si="120"/>
        <v>1.38091563786008</v>
      </c>
      <c r="GC61" s="199">
        <f t="shared" si="121"/>
        <v>53.69</v>
      </c>
      <c r="GD61" s="170">
        <v>92.57</v>
      </c>
      <c r="GE61" s="234">
        <f t="shared" si="122"/>
        <v>-0.5133308298911</v>
      </c>
      <c r="GF61" s="199">
        <f t="shared" si="123"/>
        <v>-41.01</v>
      </c>
      <c r="GG61" s="170">
        <v>38.88</v>
      </c>
      <c r="GH61" s="234">
        <f t="shared" si="124"/>
        <v>0.956170421155729</v>
      </c>
      <c r="GI61" s="199">
        <f t="shared" si="125"/>
        <v>39.05</v>
      </c>
      <c r="GJ61" s="170">
        <v>79.89</v>
      </c>
      <c r="GK61" s="234">
        <f t="shared" si="126"/>
        <v>-0.544501449921927</v>
      </c>
      <c r="GL61" s="199">
        <f t="shared" si="127"/>
        <v>-48.82</v>
      </c>
      <c r="GM61" s="170">
        <v>40.84</v>
      </c>
      <c r="GN61" s="240">
        <f t="shared" si="128"/>
        <v>0.293048745312951</v>
      </c>
      <c r="GO61" s="199">
        <f t="shared" si="129"/>
        <v>20.32</v>
      </c>
      <c r="GP61" s="199">
        <v>89.66</v>
      </c>
      <c r="GQ61" s="234">
        <f t="shared" si="130"/>
        <v>-0.350140581068416</v>
      </c>
      <c r="GR61" s="199">
        <f t="shared" si="131"/>
        <v>-37.36</v>
      </c>
      <c r="GS61" s="199">
        <v>69.34</v>
      </c>
      <c r="GT61" s="199">
        <v>106.7</v>
      </c>
      <c r="GU61" s="214">
        <f t="shared" si="132"/>
        <v>0.761946323368972</v>
      </c>
      <c r="GV61" s="199">
        <f t="shared" si="278"/>
        <v>34.92</v>
      </c>
      <c r="GW61" s="199">
        <v>80.75</v>
      </c>
      <c r="GX61" s="214">
        <f t="shared" si="134"/>
        <v>0.243016002169786</v>
      </c>
      <c r="GY61" s="229">
        <f t="shared" si="135"/>
        <v>8.96</v>
      </c>
      <c r="GZ61" s="199">
        <v>45.83</v>
      </c>
      <c r="HA61" s="214">
        <f t="shared" si="136"/>
        <v>-0.351337086558762</v>
      </c>
      <c r="HB61" s="199">
        <f t="shared" si="137"/>
        <v>-19.97</v>
      </c>
      <c r="HC61" s="199">
        <v>36.87</v>
      </c>
      <c r="HD61" s="199">
        <v>56.84</v>
      </c>
      <c r="HE61" s="199">
        <v>93</v>
      </c>
      <c r="HF61" s="234">
        <f t="shared" si="138"/>
        <v>-0.302083333333333</v>
      </c>
      <c r="HG61" s="229">
        <f t="shared" si="139"/>
        <v>-29</v>
      </c>
      <c r="HH61" s="199">
        <v>67</v>
      </c>
      <c r="HI61" s="199">
        <v>96</v>
      </c>
      <c r="HJ61" s="199">
        <v>46.5</v>
      </c>
      <c r="HK61" s="234">
        <f t="shared" si="140"/>
        <v>-0.194630872483221</v>
      </c>
      <c r="HL61" s="229">
        <f t="shared" si="141"/>
        <v>-14.5</v>
      </c>
      <c r="HM61" s="199">
        <v>60</v>
      </c>
      <c r="HN61" s="234">
        <f t="shared" si="142"/>
        <v>-0.29047619047619</v>
      </c>
      <c r="HO61" s="229">
        <f t="shared" si="143"/>
        <v>-30.5</v>
      </c>
      <c r="HP61" s="199">
        <v>74.5</v>
      </c>
      <c r="HQ61" s="214" t="e">
        <f t="shared" ref="HQ61:HQ67" si="279">HR61/HX61</f>
        <v>#DIV/0!</v>
      </c>
      <c r="HR61" s="199">
        <f t="shared" ref="HR61:HR67" si="280">HS61-HX61</f>
        <v>105</v>
      </c>
      <c r="HS61" s="199">
        <v>105</v>
      </c>
    </row>
    <row r="62" ht="13.5" spans="1:227">
      <c r="A62" s="223" t="s">
        <v>64</v>
      </c>
      <c r="B62" s="199">
        <v>98</v>
      </c>
      <c r="C62" s="199">
        <v>350.59</v>
      </c>
      <c r="D62" s="213">
        <f t="shared" si="0"/>
        <v>-0.320707138449983</v>
      </c>
      <c r="E62" s="201">
        <f t="shared" si="1"/>
        <v>-119.55</v>
      </c>
      <c r="F62" s="199">
        <v>253.22</v>
      </c>
      <c r="G62" s="214">
        <f t="shared" si="2"/>
        <v>0.476141448540767</v>
      </c>
      <c r="H62" s="199">
        <f t="shared" si="3"/>
        <v>120.24</v>
      </c>
      <c r="I62" s="199">
        <v>372.77</v>
      </c>
      <c r="J62" s="214">
        <f t="shared" si="4"/>
        <v>-0.345370178349233</v>
      </c>
      <c r="K62" s="199">
        <f t="shared" si="5"/>
        <v>-133.23</v>
      </c>
      <c r="L62" s="199">
        <v>252.53</v>
      </c>
      <c r="M62" s="214">
        <f t="shared" si="6"/>
        <v>0.564505008719633</v>
      </c>
      <c r="N62" s="199">
        <f t="shared" si="7"/>
        <v>139.19</v>
      </c>
      <c r="O62" s="199">
        <v>385.76</v>
      </c>
      <c r="P62" s="214">
        <f t="shared" si="8"/>
        <v>-0.239591685684327</v>
      </c>
      <c r="Q62" s="199">
        <f t="shared" si="9"/>
        <v>-77.69</v>
      </c>
      <c r="R62" s="199">
        <v>246.57</v>
      </c>
      <c r="S62" s="214">
        <f t="shared" si="10"/>
        <v>0.623166641637883</v>
      </c>
      <c r="T62" s="199">
        <f t="shared" si="11"/>
        <v>124.49</v>
      </c>
      <c r="U62" s="170">
        <v>324.26</v>
      </c>
      <c r="V62" s="214">
        <f t="shared" si="12"/>
        <v>-0.35626591048239</v>
      </c>
      <c r="W62" s="199">
        <f t="shared" si="13"/>
        <v>-110.56</v>
      </c>
      <c r="X62" s="170">
        <v>199.77</v>
      </c>
      <c r="Y62" s="214">
        <f t="shared" si="14"/>
        <v>-0.174522530190988</v>
      </c>
      <c r="Z62" s="199">
        <f t="shared" si="15"/>
        <v>-65.61</v>
      </c>
      <c r="AA62" s="199">
        <v>310.33</v>
      </c>
      <c r="AB62" s="214">
        <f t="shared" si="16"/>
        <v>1.42792560061999</v>
      </c>
      <c r="AC62" s="199">
        <f t="shared" si="17"/>
        <v>221.1</v>
      </c>
      <c r="AD62" s="199">
        <v>375.94</v>
      </c>
      <c r="AE62" s="214">
        <f t="shared" si="18"/>
        <v>-0.363453237410072</v>
      </c>
      <c r="AF62" s="199">
        <f t="shared" si="19"/>
        <v>-88.41</v>
      </c>
      <c r="AG62" s="199">
        <v>154.84</v>
      </c>
      <c r="AH62" s="199">
        <f t="shared" si="20"/>
        <v>-0.318512915335911</v>
      </c>
      <c r="AI62" s="199">
        <f t="shared" si="21"/>
        <v>-113.69</v>
      </c>
      <c r="AJ62" s="199">
        <v>243.25</v>
      </c>
      <c r="AK62" s="214">
        <f t="shared" si="22"/>
        <v>0.277568989584452</v>
      </c>
      <c r="AL62" s="199">
        <f t="shared" si="23"/>
        <v>77.55</v>
      </c>
      <c r="AM62" s="199">
        <v>356.94</v>
      </c>
      <c r="AN62" s="214">
        <f t="shared" si="24"/>
        <v>0.0756525756525756</v>
      </c>
      <c r="AO62" s="199">
        <f t="shared" si="25"/>
        <v>19.65</v>
      </c>
      <c r="AP62" s="227">
        <v>279.39</v>
      </c>
      <c r="AQ62" s="214">
        <f t="shared" si="26"/>
        <v>-0.152616468745922</v>
      </c>
      <c r="AR62" s="199">
        <f t="shared" si="27"/>
        <v>-46.78</v>
      </c>
      <c r="AS62" s="170">
        <v>259.74</v>
      </c>
      <c r="AT62" s="214">
        <f t="shared" si="28"/>
        <v>0.297329326617852</v>
      </c>
      <c r="AU62" s="199">
        <f t="shared" si="29"/>
        <v>70.25</v>
      </c>
      <c r="AV62" s="199">
        <v>306.52</v>
      </c>
      <c r="AW62" s="214">
        <f t="shared" si="30"/>
        <v>-0.0989970636464173</v>
      </c>
      <c r="AX62" s="199">
        <f t="shared" si="31"/>
        <v>-25.96</v>
      </c>
      <c r="AY62" s="199">
        <v>236.27</v>
      </c>
      <c r="AZ62" s="199">
        <f t="shared" si="32"/>
        <v>0.122752183593081</v>
      </c>
      <c r="BA62" s="199">
        <f t="shared" si="33"/>
        <v>28.67</v>
      </c>
      <c r="BB62" s="227">
        <v>262.23</v>
      </c>
      <c r="BC62" s="199">
        <f t="shared" si="34"/>
        <v>-0.203464975104018</v>
      </c>
      <c r="BD62" s="199">
        <f t="shared" si="35"/>
        <v>-59.66</v>
      </c>
      <c r="BE62" s="227">
        <v>233.56</v>
      </c>
      <c r="BF62" s="214">
        <f t="shared" si="36"/>
        <v>0.0307951908879985</v>
      </c>
      <c r="BG62" s="199">
        <f t="shared" si="37"/>
        <v>8.76000000000005</v>
      </c>
      <c r="BH62" s="170">
        <v>293.22</v>
      </c>
      <c r="BI62" s="214">
        <f t="shared" si="38"/>
        <v>0.20391061452514</v>
      </c>
      <c r="BJ62" s="199">
        <f t="shared" si="39"/>
        <v>48.18</v>
      </c>
      <c r="BK62" s="170">
        <v>284.46</v>
      </c>
      <c r="BL62" s="214">
        <f t="shared" si="40"/>
        <v>0.287348806799608</v>
      </c>
      <c r="BM62" s="199">
        <f t="shared" si="41"/>
        <v>52.74</v>
      </c>
      <c r="BN62" s="170">
        <v>236.28</v>
      </c>
      <c r="BO62" s="214">
        <f t="shared" si="42"/>
        <v>0.0849441390317432</v>
      </c>
      <c r="BP62" s="199">
        <f t="shared" si="259"/>
        <v>14.37</v>
      </c>
      <c r="BQ62" s="199">
        <v>183.54</v>
      </c>
      <c r="BR62" s="214">
        <f t="shared" si="44"/>
        <v>0.0424574808972146</v>
      </c>
      <c r="BS62" s="199">
        <f t="shared" si="260"/>
        <v>6.88999999999999</v>
      </c>
      <c r="BT62" s="199">
        <v>169.17</v>
      </c>
      <c r="BU62" s="214">
        <f t="shared" si="46"/>
        <v>-0.0425958702064897</v>
      </c>
      <c r="BV62" s="199">
        <f t="shared" si="261"/>
        <v>-7.22</v>
      </c>
      <c r="BW62" s="170">
        <v>162.28</v>
      </c>
      <c r="BX62" s="214">
        <f t="shared" si="48"/>
        <v>0.195261265072985</v>
      </c>
      <c r="BY62" s="199">
        <f t="shared" si="262"/>
        <v>27.69</v>
      </c>
      <c r="BZ62" s="170">
        <v>169.5</v>
      </c>
      <c r="CA62" s="214">
        <f t="shared" si="50"/>
        <v>-0.135673797769245</v>
      </c>
      <c r="CB62" s="199">
        <f t="shared" si="263"/>
        <v>-22.26</v>
      </c>
      <c r="CC62" s="231">
        <v>141.81</v>
      </c>
      <c r="CD62" s="214">
        <f t="shared" si="52"/>
        <v>-0.106664488729173</v>
      </c>
      <c r="CE62" s="199">
        <f t="shared" si="264"/>
        <v>-19.59</v>
      </c>
      <c r="CF62" s="170">
        <v>164.07</v>
      </c>
      <c r="CG62" s="214">
        <f t="shared" si="54"/>
        <v>-0.17685550376479</v>
      </c>
      <c r="CH62" s="199">
        <f t="shared" si="265"/>
        <v>-39.46</v>
      </c>
      <c r="CI62" s="170">
        <v>183.66</v>
      </c>
      <c r="CJ62" s="214">
        <f t="shared" si="56"/>
        <v>-0.0651527213307076</v>
      </c>
      <c r="CK62" s="199">
        <f t="shared" si="266"/>
        <v>-15.55</v>
      </c>
      <c r="CL62" s="199">
        <v>223.12</v>
      </c>
      <c r="CM62" s="214">
        <f t="shared" si="58"/>
        <v>-0.169525731584258</v>
      </c>
      <c r="CN62" s="199">
        <f t="shared" si="267"/>
        <v>-48.72</v>
      </c>
      <c r="CO62" s="199">
        <v>238.67</v>
      </c>
      <c r="CP62" s="214">
        <f t="shared" si="60"/>
        <v>0.448100372871107</v>
      </c>
      <c r="CQ62" s="199">
        <f t="shared" si="268"/>
        <v>88.93</v>
      </c>
      <c r="CR62" s="199">
        <v>287.39</v>
      </c>
      <c r="CS62" s="214">
        <f t="shared" si="62"/>
        <v>-0.231430563085741</v>
      </c>
      <c r="CT62" s="199">
        <f t="shared" si="269"/>
        <v>-59.76</v>
      </c>
      <c r="CU62" s="199">
        <v>198.46</v>
      </c>
      <c r="CV62" s="214">
        <f t="shared" si="64"/>
        <v>-0.35074927084381</v>
      </c>
      <c r="CW62" s="199">
        <f t="shared" si="270"/>
        <v>-139.5</v>
      </c>
      <c r="CX62" s="170">
        <v>258.22</v>
      </c>
      <c r="CY62" s="214">
        <f t="shared" si="66"/>
        <v>-0.0165182987141443</v>
      </c>
      <c r="CZ62" s="199">
        <f t="shared" si="271"/>
        <v>-6.67999999999995</v>
      </c>
      <c r="DA62" s="199">
        <v>397.72</v>
      </c>
      <c r="DB62" s="214">
        <f t="shared" si="68"/>
        <v>-0.14380081300813</v>
      </c>
      <c r="DC62" s="199">
        <f t="shared" si="272"/>
        <v>-67.92</v>
      </c>
      <c r="DD62" s="170">
        <v>404.4</v>
      </c>
      <c r="DE62" s="214">
        <f t="shared" si="70"/>
        <v>0.171893608574831</v>
      </c>
      <c r="DF62" s="199">
        <f t="shared" si="273"/>
        <v>69.28</v>
      </c>
      <c r="DG62" s="199">
        <v>472.32</v>
      </c>
      <c r="DH62" s="214">
        <f t="shared" si="72"/>
        <v>1.19079197695276</v>
      </c>
      <c r="DI62" s="199">
        <f t="shared" si="274"/>
        <v>219.07</v>
      </c>
      <c r="DJ62" s="170">
        <v>403.04</v>
      </c>
      <c r="DK62" s="214">
        <f t="shared" si="74"/>
        <v>-0.0698720865564487</v>
      </c>
      <c r="DL62" s="199">
        <f t="shared" si="275"/>
        <v>-13.82</v>
      </c>
      <c r="DM62" s="199">
        <v>183.97</v>
      </c>
      <c r="DN62" s="214">
        <f t="shared" si="76"/>
        <v>0.0339257710402508</v>
      </c>
      <c r="DO62" s="199">
        <f t="shared" si="276"/>
        <v>6.48999999999998</v>
      </c>
      <c r="DP62" s="199">
        <v>197.79</v>
      </c>
      <c r="DQ62" s="214">
        <f t="shared" si="78"/>
        <v>-0.256278671953969</v>
      </c>
      <c r="DR62" s="199">
        <f t="shared" si="277"/>
        <v>-65.92</v>
      </c>
      <c r="DS62" s="199">
        <v>191.3</v>
      </c>
      <c r="DT62" s="214">
        <f t="shared" si="80"/>
        <v>0.408961437335671</v>
      </c>
      <c r="DU62" s="199">
        <f t="shared" si="81"/>
        <v>74.66</v>
      </c>
      <c r="DV62" s="199">
        <v>257.22</v>
      </c>
      <c r="DW62" s="214">
        <f t="shared" si="82"/>
        <v>0.149115629130736</v>
      </c>
      <c r="DX62" s="199">
        <f t="shared" si="83"/>
        <v>23.69</v>
      </c>
      <c r="DY62" s="199">
        <v>182.56</v>
      </c>
      <c r="DZ62" s="214">
        <f t="shared" si="84"/>
        <v>-0.0886823839843974</v>
      </c>
      <c r="EA62" s="199">
        <f t="shared" si="85"/>
        <v>-15.46</v>
      </c>
      <c r="EB62" s="170">
        <v>158.87</v>
      </c>
      <c r="EC62" s="214">
        <f t="shared" si="86"/>
        <v>0.0454572713643179</v>
      </c>
      <c r="ED62" s="199">
        <f t="shared" si="87"/>
        <v>7.58000000000001</v>
      </c>
      <c r="EE62" s="199">
        <v>174.33</v>
      </c>
      <c r="EF62" s="214">
        <f t="shared" si="88"/>
        <v>-0.161428212220267</v>
      </c>
      <c r="EG62" s="199">
        <f t="shared" si="89"/>
        <v>-32.1</v>
      </c>
      <c r="EH62" s="199">
        <v>166.75</v>
      </c>
      <c r="EI62" s="214">
        <f t="shared" si="90"/>
        <v>0.0182293000153618</v>
      </c>
      <c r="EJ62" s="199">
        <f t="shared" si="91"/>
        <v>3.56</v>
      </c>
      <c r="EK62" s="199">
        <v>198.85</v>
      </c>
      <c r="EL62" s="214">
        <f t="shared" si="92"/>
        <v>0.368343609865471</v>
      </c>
      <c r="EM62" s="199">
        <f t="shared" si="93"/>
        <v>52.57</v>
      </c>
      <c r="EN62" s="170">
        <v>195.29</v>
      </c>
      <c r="EO62" s="214">
        <f t="shared" si="94"/>
        <v>-0.176979412951964</v>
      </c>
      <c r="EP62" s="199">
        <f t="shared" si="95"/>
        <v>-30.69</v>
      </c>
      <c r="EQ62" s="199">
        <v>142.72</v>
      </c>
      <c r="ER62" s="214">
        <f t="shared" si="96"/>
        <v>-0.193366824820914</v>
      </c>
      <c r="ES62" s="199">
        <f t="shared" si="97"/>
        <v>-41.57</v>
      </c>
      <c r="ET62" s="170">
        <v>173.41</v>
      </c>
      <c r="EU62" s="214">
        <f t="shared" si="98"/>
        <v>-0.26820301596487</v>
      </c>
      <c r="EV62" s="199">
        <f t="shared" si="99"/>
        <v>-78.79</v>
      </c>
      <c r="EW62" s="199">
        <v>214.98</v>
      </c>
      <c r="EX62" s="214">
        <f t="shared" si="100"/>
        <v>0.518034311699049</v>
      </c>
      <c r="EY62" s="199">
        <f t="shared" si="101"/>
        <v>100.25</v>
      </c>
      <c r="EZ62" s="199">
        <v>293.77</v>
      </c>
      <c r="FA62" s="214">
        <f t="shared" si="190"/>
        <v>-0.323593149248515</v>
      </c>
      <c r="FB62" s="199">
        <f t="shared" si="103"/>
        <v>-92.58</v>
      </c>
      <c r="FC62" s="199">
        <v>193.52</v>
      </c>
      <c r="FD62" s="214">
        <f t="shared" si="104"/>
        <v>0.242724350621145</v>
      </c>
      <c r="FE62" s="199">
        <f t="shared" si="105"/>
        <v>55.88</v>
      </c>
      <c r="FF62" s="199">
        <v>286.1</v>
      </c>
      <c r="FG62" s="214">
        <f t="shared" si="106"/>
        <v>0.364509246088193</v>
      </c>
      <c r="FH62" s="199">
        <f t="shared" si="107"/>
        <v>61.5</v>
      </c>
      <c r="FI62" s="199">
        <v>230.22</v>
      </c>
      <c r="FJ62" s="214">
        <f t="shared" si="108"/>
        <v>0.0330639235855989</v>
      </c>
      <c r="FK62" s="199">
        <f t="shared" si="109"/>
        <v>5.40000000000001</v>
      </c>
      <c r="FL62" s="199">
        <v>168.72</v>
      </c>
      <c r="FM62" s="214">
        <f t="shared" si="110"/>
        <v>-0.199294013825563</v>
      </c>
      <c r="FN62" s="170">
        <f t="shared" si="111"/>
        <v>-40.65</v>
      </c>
      <c r="FO62" s="170">
        <v>163.32</v>
      </c>
      <c r="FP62" s="214">
        <f t="shared" si="112"/>
        <v>-0.0587448084910013</v>
      </c>
      <c r="FQ62" s="199">
        <f t="shared" si="113"/>
        <v>-12.73</v>
      </c>
      <c r="FR62" s="170">
        <v>203.97</v>
      </c>
      <c r="FS62" s="214">
        <f t="shared" si="114"/>
        <v>0.132065614878278</v>
      </c>
      <c r="FT62" s="199">
        <f t="shared" si="115"/>
        <v>25.28</v>
      </c>
      <c r="FU62" s="199">
        <v>216.7</v>
      </c>
      <c r="FV62" s="214">
        <f t="shared" si="116"/>
        <v>-0.186727280452054</v>
      </c>
      <c r="FW62" s="170">
        <f t="shared" si="117"/>
        <v>-43.95</v>
      </c>
      <c r="FX62" s="170">
        <v>191.42</v>
      </c>
      <c r="FY62" s="214">
        <f t="shared" si="118"/>
        <v>0.0367352332290887</v>
      </c>
      <c r="FZ62" s="170">
        <f t="shared" si="119"/>
        <v>8.34</v>
      </c>
      <c r="GA62" s="170">
        <v>235.37</v>
      </c>
      <c r="GB62" s="234">
        <f t="shared" si="120"/>
        <v>0.244272717307903</v>
      </c>
      <c r="GC62" s="199">
        <f t="shared" si="121"/>
        <v>44.57</v>
      </c>
      <c r="GD62" s="170">
        <v>227.03</v>
      </c>
      <c r="GE62" s="234">
        <f t="shared" si="122"/>
        <v>0.109921528073484</v>
      </c>
      <c r="GF62" s="199">
        <f t="shared" si="123"/>
        <v>18.07</v>
      </c>
      <c r="GG62" s="170">
        <v>182.46</v>
      </c>
      <c r="GH62" s="234">
        <f t="shared" si="124"/>
        <v>-0.189877784348512</v>
      </c>
      <c r="GI62" s="199">
        <f t="shared" si="125"/>
        <v>-38.53</v>
      </c>
      <c r="GJ62" s="170">
        <v>164.39</v>
      </c>
      <c r="GK62" s="234">
        <f t="shared" si="126"/>
        <v>-0.400390047869511</v>
      </c>
      <c r="GL62" s="199">
        <f t="shared" si="127"/>
        <v>-135.5</v>
      </c>
      <c r="GM62" s="170">
        <v>202.92</v>
      </c>
      <c r="GN62" s="240">
        <f t="shared" si="128"/>
        <v>0.00498901229435175</v>
      </c>
      <c r="GO62" s="199">
        <f t="shared" si="129"/>
        <v>1.68000000000001</v>
      </c>
      <c r="GP62" s="199">
        <v>338.42</v>
      </c>
      <c r="GQ62" s="234">
        <f t="shared" si="130"/>
        <v>-0.125077946372895</v>
      </c>
      <c r="GR62" s="199">
        <f t="shared" si="131"/>
        <v>-48.14</v>
      </c>
      <c r="GS62" s="199">
        <v>336.74</v>
      </c>
      <c r="GT62" s="199">
        <v>384.88</v>
      </c>
      <c r="GU62" s="214">
        <f t="shared" si="132"/>
        <v>-0.149305555555556</v>
      </c>
      <c r="GV62" s="199">
        <f t="shared" si="278"/>
        <v>-52.46</v>
      </c>
      <c r="GW62" s="199">
        <v>298.9</v>
      </c>
      <c r="GX62" s="214">
        <f t="shared" si="134"/>
        <v>0.339688107675297</v>
      </c>
      <c r="GY62" s="229">
        <f t="shared" si="135"/>
        <v>89.09</v>
      </c>
      <c r="GZ62" s="199">
        <v>351.36</v>
      </c>
      <c r="HA62" s="214">
        <f t="shared" si="136"/>
        <v>-0.0732181349164282</v>
      </c>
      <c r="HB62" s="199">
        <f t="shared" si="137"/>
        <v>-20.72</v>
      </c>
      <c r="HC62" s="199">
        <v>262.27</v>
      </c>
      <c r="HD62" s="199">
        <v>282.99</v>
      </c>
      <c r="HE62" s="199">
        <v>389.66</v>
      </c>
      <c r="HF62" s="234">
        <f t="shared" si="138"/>
        <v>0.0227635903156753</v>
      </c>
      <c r="HG62" s="229">
        <f t="shared" si="139"/>
        <v>7.55000000000001</v>
      </c>
      <c r="HH62" s="199">
        <v>339.22</v>
      </c>
      <c r="HI62" s="199">
        <v>331.67</v>
      </c>
      <c r="HJ62" s="199">
        <v>276.54</v>
      </c>
      <c r="HK62" s="234">
        <f t="shared" si="140"/>
        <v>0.223451567415121</v>
      </c>
      <c r="HL62" s="229">
        <f t="shared" si="141"/>
        <v>61.8</v>
      </c>
      <c r="HM62" s="199">
        <v>338.37</v>
      </c>
      <c r="HN62" s="234">
        <f t="shared" si="142"/>
        <v>0.0148612945838838</v>
      </c>
      <c r="HO62" s="229">
        <f t="shared" si="143"/>
        <v>4.05000000000001</v>
      </c>
      <c r="HP62" s="199">
        <v>276.57</v>
      </c>
      <c r="HQ62" s="214" t="e">
        <f t="shared" si="279"/>
        <v>#DIV/0!</v>
      </c>
      <c r="HR62" s="199">
        <f t="shared" si="280"/>
        <v>272.52</v>
      </c>
      <c r="HS62" s="199">
        <v>272.52</v>
      </c>
    </row>
    <row r="63" ht="13.5" spans="1:227">
      <c r="A63" s="223" t="s">
        <v>65</v>
      </c>
      <c r="B63" s="199">
        <v>6</v>
      </c>
      <c r="C63" s="199">
        <v>12.91</v>
      </c>
      <c r="D63" s="213">
        <f t="shared" si="0"/>
        <v>-0.585324006862874</v>
      </c>
      <c r="E63" s="201">
        <f t="shared" si="1"/>
        <v>-44.35</v>
      </c>
      <c r="F63" s="199">
        <v>31.42</v>
      </c>
      <c r="G63" s="214">
        <f t="shared" si="2"/>
        <v>0.462458984751978</v>
      </c>
      <c r="H63" s="199">
        <f t="shared" si="3"/>
        <v>23.96</v>
      </c>
      <c r="I63" s="199">
        <v>75.77</v>
      </c>
      <c r="J63" s="214">
        <f t="shared" si="4"/>
        <v>-0.0193072118114707</v>
      </c>
      <c r="K63" s="199">
        <f t="shared" si="5"/>
        <v>-1.02</v>
      </c>
      <c r="L63" s="199">
        <v>51.81</v>
      </c>
      <c r="M63" s="214">
        <f t="shared" si="6"/>
        <v>0.325388861013547</v>
      </c>
      <c r="N63" s="199">
        <f t="shared" si="7"/>
        <v>12.97</v>
      </c>
      <c r="O63" s="199">
        <v>52.83</v>
      </c>
      <c r="P63" s="214">
        <f t="shared" si="8"/>
        <v>0.291639662994167</v>
      </c>
      <c r="Q63" s="199">
        <f t="shared" si="9"/>
        <v>9</v>
      </c>
      <c r="R63" s="199">
        <v>39.86</v>
      </c>
      <c r="S63" s="214">
        <f t="shared" si="10"/>
        <v>-0.39180134016555</v>
      </c>
      <c r="T63" s="199">
        <f t="shared" si="11"/>
        <v>-19.88</v>
      </c>
      <c r="U63" s="170">
        <v>30.86</v>
      </c>
      <c r="V63" s="214">
        <f t="shared" si="12"/>
        <v>0.15659904262594</v>
      </c>
      <c r="W63" s="199">
        <f t="shared" si="13"/>
        <v>6.87</v>
      </c>
      <c r="X63" s="170">
        <v>50.74</v>
      </c>
      <c r="Y63" s="214">
        <f t="shared" si="14"/>
        <v>-0.361519429486247</v>
      </c>
      <c r="Z63" s="199">
        <f t="shared" si="15"/>
        <v>-24.84</v>
      </c>
      <c r="AA63" s="199">
        <v>43.87</v>
      </c>
      <c r="AB63" s="214">
        <f t="shared" si="16"/>
        <v>-0.466039788622941</v>
      </c>
      <c r="AC63" s="199">
        <f t="shared" si="17"/>
        <v>-59.97</v>
      </c>
      <c r="AD63" s="199">
        <v>68.71</v>
      </c>
      <c r="AE63" s="214">
        <f t="shared" si="18"/>
        <v>1.34989043097151</v>
      </c>
      <c r="AF63" s="199">
        <f t="shared" si="19"/>
        <v>73.92</v>
      </c>
      <c r="AG63" s="199">
        <v>128.68</v>
      </c>
      <c r="AH63" s="199">
        <f t="shared" si="20"/>
        <v>1.61884265901483</v>
      </c>
      <c r="AI63" s="199">
        <f t="shared" si="21"/>
        <v>33.85</v>
      </c>
      <c r="AJ63" s="199">
        <v>54.76</v>
      </c>
      <c r="AK63" s="214">
        <f t="shared" si="22"/>
        <v>-0.588385826771654</v>
      </c>
      <c r="AL63" s="199">
        <f t="shared" si="23"/>
        <v>-29.89</v>
      </c>
      <c r="AM63" s="199">
        <v>20.91</v>
      </c>
      <c r="AN63" s="214">
        <f t="shared" si="24"/>
        <v>0.0196708149337615</v>
      </c>
      <c r="AO63" s="199">
        <f t="shared" si="25"/>
        <v>0.979999999999997</v>
      </c>
      <c r="AP63" s="227">
        <v>50.8</v>
      </c>
      <c r="AQ63" s="214">
        <f t="shared" si="26"/>
        <v>-0.122578372666432</v>
      </c>
      <c r="AR63" s="199">
        <f t="shared" si="27"/>
        <v>-6.96</v>
      </c>
      <c r="AS63" s="170">
        <v>49.82</v>
      </c>
      <c r="AT63" s="214">
        <f t="shared" si="28"/>
        <v>0.211953041622198</v>
      </c>
      <c r="AU63" s="199">
        <f t="shared" si="29"/>
        <v>9.93</v>
      </c>
      <c r="AV63" s="199">
        <v>56.78</v>
      </c>
      <c r="AW63" s="214">
        <f t="shared" si="30"/>
        <v>1.04139433551198</v>
      </c>
      <c r="AX63" s="199">
        <f t="shared" si="31"/>
        <v>23.9</v>
      </c>
      <c r="AY63" s="199">
        <v>46.85</v>
      </c>
      <c r="AZ63" s="199">
        <f t="shared" si="32"/>
        <v>-0.302431610942249</v>
      </c>
      <c r="BA63" s="199">
        <f t="shared" si="33"/>
        <v>-9.95</v>
      </c>
      <c r="BB63" s="227">
        <v>22.95</v>
      </c>
      <c r="BC63" s="199">
        <f t="shared" si="34"/>
        <v>0.0326428123038292</v>
      </c>
      <c r="BD63" s="199">
        <f t="shared" si="35"/>
        <v>1.04</v>
      </c>
      <c r="BE63" s="227">
        <v>32.9</v>
      </c>
      <c r="BF63" s="214">
        <f t="shared" si="36"/>
        <v>-0.456777493606138</v>
      </c>
      <c r="BG63" s="199">
        <f t="shared" si="37"/>
        <v>-26.79</v>
      </c>
      <c r="BH63" s="170">
        <v>31.86</v>
      </c>
      <c r="BI63" s="214">
        <f t="shared" si="38"/>
        <v>1.02870978900035</v>
      </c>
      <c r="BJ63" s="199">
        <f t="shared" si="39"/>
        <v>29.74</v>
      </c>
      <c r="BK63" s="170">
        <v>58.65</v>
      </c>
      <c r="BL63" s="214">
        <f t="shared" si="40"/>
        <v>0.0391804457225018</v>
      </c>
      <c r="BM63" s="199">
        <f t="shared" si="41"/>
        <v>1.09</v>
      </c>
      <c r="BN63" s="170">
        <v>28.91</v>
      </c>
      <c r="BO63" s="214">
        <f t="shared" si="42"/>
        <v>0.553322166387493</v>
      </c>
      <c r="BP63" s="199">
        <f t="shared" si="259"/>
        <v>9.91</v>
      </c>
      <c r="BQ63" s="199">
        <v>27.82</v>
      </c>
      <c r="BR63" s="214">
        <f t="shared" si="44"/>
        <v>-0.556463595839525</v>
      </c>
      <c r="BS63" s="199">
        <f t="shared" si="260"/>
        <v>-22.47</v>
      </c>
      <c r="BT63" s="199">
        <v>17.91</v>
      </c>
      <c r="BU63" s="214">
        <f t="shared" si="46"/>
        <v>0.761011774967292</v>
      </c>
      <c r="BV63" s="199">
        <f t="shared" si="261"/>
        <v>17.45</v>
      </c>
      <c r="BW63" s="170">
        <v>40.38</v>
      </c>
      <c r="BX63" s="214">
        <f t="shared" si="48"/>
        <v>-0.451566610858646</v>
      </c>
      <c r="BY63" s="199">
        <f t="shared" si="262"/>
        <v>-18.88</v>
      </c>
      <c r="BZ63" s="170">
        <v>22.93</v>
      </c>
      <c r="CA63" s="214">
        <f t="shared" si="50"/>
        <v>4.24592220828105</v>
      </c>
      <c r="CB63" s="199">
        <f t="shared" si="263"/>
        <v>33.84</v>
      </c>
      <c r="CC63" s="231">
        <v>41.81</v>
      </c>
      <c r="CD63" s="214">
        <f t="shared" si="52"/>
        <v>-0.529515938606848</v>
      </c>
      <c r="CE63" s="199">
        <f t="shared" si="264"/>
        <v>-8.97</v>
      </c>
      <c r="CF63" s="170">
        <v>7.97</v>
      </c>
      <c r="CG63" s="214">
        <f t="shared" si="54"/>
        <v>0.214336917562724</v>
      </c>
      <c r="CH63" s="199">
        <f t="shared" si="265"/>
        <v>2.99</v>
      </c>
      <c r="CI63" s="170">
        <v>16.94</v>
      </c>
      <c r="CJ63" s="214">
        <f t="shared" si="56"/>
        <v>-0.333173996175908</v>
      </c>
      <c r="CK63" s="199">
        <f t="shared" si="266"/>
        <v>-6.97</v>
      </c>
      <c r="CL63" s="199">
        <v>13.95</v>
      </c>
      <c r="CM63" s="214">
        <f t="shared" si="58"/>
        <v>0.621705426356589</v>
      </c>
      <c r="CN63" s="199">
        <f t="shared" si="267"/>
        <v>8.02</v>
      </c>
      <c r="CO63" s="199">
        <v>20.92</v>
      </c>
      <c r="CP63" s="214">
        <f t="shared" si="60"/>
        <v>-0.318181818181818</v>
      </c>
      <c r="CQ63" s="199">
        <f t="shared" si="268"/>
        <v>-6.02</v>
      </c>
      <c r="CR63" s="199">
        <v>12.9</v>
      </c>
      <c r="CS63" s="214">
        <f t="shared" si="62"/>
        <v>0.187696170747018</v>
      </c>
      <c r="CT63" s="199">
        <f t="shared" si="269"/>
        <v>2.99</v>
      </c>
      <c r="CU63" s="199">
        <v>18.92</v>
      </c>
      <c r="CV63" s="214">
        <f t="shared" si="64"/>
        <v>-0.200702458605118</v>
      </c>
      <c r="CW63" s="199">
        <f t="shared" si="270"/>
        <v>-4</v>
      </c>
      <c r="CX63" s="170">
        <v>15.93</v>
      </c>
      <c r="CY63" s="214">
        <f t="shared" si="66"/>
        <v>0.826764436296975</v>
      </c>
      <c r="CZ63" s="199">
        <f t="shared" si="271"/>
        <v>9.02</v>
      </c>
      <c r="DA63" s="199">
        <v>19.93</v>
      </c>
      <c r="DB63" s="214">
        <f t="shared" si="68"/>
        <v>-0.269256530475553</v>
      </c>
      <c r="DC63" s="199">
        <f t="shared" si="272"/>
        <v>-4.02</v>
      </c>
      <c r="DD63" s="170">
        <v>10.91</v>
      </c>
      <c r="DE63" s="214">
        <f t="shared" si="70"/>
        <v>-0.444568452380952</v>
      </c>
      <c r="DF63" s="199">
        <f t="shared" si="273"/>
        <v>-11.95</v>
      </c>
      <c r="DG63" s="199">
        <v>14.93</v>
      </c>
      <c r="DH63" s="214">
        <f t="shared" si="72"/>
        <v>-0.269565217391304</v>
      </c>
      <c r="DI63" s="199">
        <f t="shared" si="274"/>
        <v>-9.92</v>
      </c>
      <c r="DJ63" s="170">
        <v>26.88</v>
      </c>
      <c r="DK63" s="214">
        <f t="shared" si="74"/>
        <v>1.46483590087073</v>
      </c>
      <c r="DL63" s="199">
        <f t="shared" si="275"/>
        <v>21.87</v>
      </c>
      <c r="DM63" s="199">
        <v>36.8</v>
      </c>
      <c r="DN63" s="214">
        <f t="shared" si="76"/>
        <v>-0.248993963782696</v>
      </c>
      <c r="DO63" s="199">
        <f t="shared" si="276"/>
        <v>-4.95</v>
      </c>
      <c r="DP63" s="199">
        <v>14.93</v>
      </c>
      <c r="DQ63" s="214">
        <f t="shared" si="78"/>
        <v>0.108756274400446</v>
      </c>
      <c r="DR63" s="199">
        <f t="shared" si="277"/>
        <v>1.95</v>
      </c>
      <c r="DS63" s="199">
        <v>19.88</v>
      </c>
      <c r="DT63" s="214">
        <f t="shared" si="80"/>
        <v>-0.307989193361636</v>
      </c>
      <c r="DU63" s="199">
        <f t="shared" si="81"/>
        <v>-7.98</v>
      </c>
      <c r="DV63" s="199">
        <v>17.93</v>
      </c>
      <c r="DW63" s="214">
        <f t="shared" si="82"/>
        <v>0.529515938606848</v>
      </c>
      <c r="DX63" s="199">
        <f t="shared" si="83"/>
        <v>8.97</v>
      </c>
      <c r="DY63" s="199">
        <v>25.91</v>
      </c>
      <c r="DZ63" s="214">
        <f t="shared" si="84"/>
        <v>-0.484793187347932</v>
      </c>
      <c r="EA63" s="199">
        <f t="shared" si="85"/>
        <v>-15.94</v>
      </c>
      <c r="EB63" s="170">
        <v>16.94</v>
      </c>
      <c r="EC63" s="214">
        <f t="shared" si="86"/>
        <v>-0.340685783035893</v>
      </c>
      <c r="ED63" s="199">
        <f t="shared" si="87"/>
        <v>-16.99</v>
      </c>
      <c r="EE63" s="199">
        <v>32.88</v>
      </c>
      <c r="EF63" s="214">
        <f t="shared" si="88"/>
        <v>1.51234256926952</v>
      </c>
      <c r="EG63" s="199">
        <f t="shared" si="89"/>
        <v>30.02</v>
      </c>
      <c r="EH63" s="199">
        <v>49.87</v>
      </c>
      <c r="EI63" s="214">
        <f t="shared" si="90"/>
        <v>-0.42195690157251</v>
      </c>
      <c r="EJ63" s="199">
        <f t="shared" si="91"/>
        <v>-14.49</v>
      </c>
      <c r="EK63" s="199">
        <v>19.85</v>
      </c>
      <c r="EL63" s="214">
        <f t="shared" si="92"/>
        <v>0.076826591407965</v>
      </c>
      <c r="EM63" s="199">
        <f t="shared" si="93"/>
        <v>2.45</v>
      </c>
      <c r="EN63" s="170">
        <v>34.34</v>
      </c>
      <c r="EO63" s="214">
        <f t="shared" si="94"/>
        <v>3.00125470514429</v>
      </c>
      <c r="EP63" s="199">
        <f t="shared" si="95"/>
        <v>23.92</v>
      </c>
      <c r="EQ63" s="199">
        <v>31.89</v>
      </c>
      <c r="ER63" s="214">
        <f t="shared" si="96"/>
        <v>-0.577188328912467</v>
      </c>
      <c r="ES63" s="199">
        <f t="shared" si="97"/>
        <v>-10.88</v>
      </c>
      <c r="ET63" s="170">
        <v>7.97</v>
      </c>
      <c r="EU63" s="214">
        <f t="shared" si="98"/>
        <v>-0.440320665083135</v>
      </c>
      <c r="EV63" s="199">
        <f t="shared" si="99"/>
        <v>-14.83</v>
      </c>
      <c r="EW63" s="199">
        <v>18.85</v>
      </c>
      <c r="EX63" s="214">
        <f t="shared" si="100"/>
        <v>-0.132852729145211</v>
      </c>
      <c r="EY63" s="199">
        <f t="shared" si="101"/>
        <v>-5.16</v>
      </c>
      <c r="EZ63" s="199">
        <v>33.68</v>
      </c>
      <c r="FA63" s="214">
        <f t="shared" si="190"/>
        <v>-0.3280276816609</v>
      </c>
      <c r="FB63" s="199">
        <f t="shared" si="103"/>
        <v>-18.96</v>
      </c>
      <c r="FC63" s="199">
        <v>38.84</v>
      </c>
      <c r="FD63" s="214">
        <f t="shared" si="104"/>
        <v>0.452626288012063</v>
      </c>
      <c r="FE63" s="199">
        <f t="shared" si="105"/>
        <v>18.01</v>
      </c>
      <c r="FF63" s="199">
        <v>57.8</v>
      </c>
      <c r="FG63" s="214">
        <f t="shared" si="106"/>
        <v>0.174785946265131</v>
      </c>
      <c r="FH63" s="199">
        <f t="shared" si="107"/>
        <v>5.92</v>
      </c>
      <c r="FI63" s="199">
        <v>39.79</v>
      </c>
      <c r="FJ63" s="214">
        <f t="shared" si="108"/>
        <v>0.0634222919937204</v>
      </c>
      <c r="FK63" s="199">
        <f t="shared" si="109"/>
        <v>2.02</v>
      </c>
      <c r="FL63" s="199">
        <v>33.87</v>
      </c>
      <c r="FM63" s="214">
        <f t="shared" si="110"/>
        <v>0.606152294503278</v>
      </c>
      <c r="FN63" s="170">
        <f t="shared" si="111"/>
        <v>12.02</v>
      </c>
      <c r="FO63" s="170">
        <v>31.85</v>
      </c>
      <c r="FP63" s="214">
        <f t="shared" si="112"/>
        <v>-0.263099219620959</v>
      </c>
      <c r="FQ63" s="199">
        <f t="shared" si="113"/>
        <v>-7.08</v>
      </c>
      <c r="FR63" s="170">
        <v>19.83</v>
      </c>
      <c r="FS63" s="214">
        <f t="shared" si="114"/>
        <v>0.00186150409530904</v>
      </c>
      <c r="FT63" s="199">
        <f t="shared" si="115"/>
        <v>0.0500000000000007</v>
      </c>
      <c r="FU63" s="199">
        <v>26.91</v>
      </c>
      <c r="FV63" s="214">
        <f t="shared" si="116"/>
        <v>0.803895231699127</v>
      </c>
      <c r="FW63" s="170">
        <f t="shared" si="117"/>
        <v>11.97</v>
      </c>
      <c r="FX63" s="170">
        <v>26.86</v>
      </c>
      <c r="FY63" s="214">
        <f t="shared" si="118"/>
        <v>-0.399838774687626</v>
      </c>
      <c r="FZ63" s="170">
        <f t="shared" si="119"/>
        <v>-9.92</v>
      </c>
      <c r="GA63" s="170">
        <v>14.89</v>
      </c>
      <c r="GB63" s="234">
        <f t="shared" si="120"/>
        <v>-0.342607313195549</v>
      </c>
      <c r="GC63" s="199">
        <f t="shared" si="121"/>
        <v>-12.93</v>
      </c>
      <c r="GD63" s="170">
        <v>24.81</v>
      </c>
      <c r="GE63" s="234">
        <f t="shared" si="122"/>
        <v>1.37957124842371</v>
      </c>
      <c r="GF63" s="199">
        <f t="shared" si="123"/>
        <v>21.88</v>
      </c>
      <c r="GG63" s="170">
        <v>37.74</v>
      </c>
      <c r="GH63" s="234">
        <f t="shared" si="124"/>
        <v>-0.762397003745318</v>
      </c>
      <c r="GI63" s="199">
        <f t="shared" si="125"/>
        <v>-50.89</v>
      </c>
      <c r="GJ63" s="170">
        <v>15.86</v>
      </c>
      <c r="GK63" s="234">
        <f t="shared" si="126"/>
        <v>1.16720779220779</v>
      </c>
      <c r="GL63" s="199">
        <f t="shared" si="127"/>
        <v>35.95</v>
      </c>
      <c r="GM63" s="170">
        <v>66.75</v>
      </c>
      <c r="GN63" s="240">
        <f t="shared" si="128"/>
        <v>-0.544850007388799</v>
      </c>
      <c r="GO63" s="199">
        <f t="shared" si="129"/>
        <v>-36.87</v>
      </c>
      <c r="GP63" s="199">
        <v>30.8</v>
      </c>
      <c r="GQ63" s="234">
        <f t="shared" si="130"/>
        <v>0.897112419400056</v>
      </c>
      <c r="GR63" s="199">
        <f t="shared" si="131"/>
        <v>32</v>
      </c>
      <c r="GS63" s="199">
        <v>67.67</v>
      </c>
      <c r="GT63" s="199">
        <v>35.67</v>
      </c>
      <c r="GU63" s="214">
        <f t="shared" si="132"/>
        <v>0.253691275167785</v>
      </c>
      <c r="GV63" s="199">
        <f t="shared" si="278"/>
        <v>3.78</v>
      </c>
      <c r="GW63" s="199">
        <v>18.68</v>
      </c>
      <c r="GX63" s="214">
        <f t="shared" si="134"/>
        <v>-0.28537170263789</v>
      </c>
      <c r="GY63" s="229">
        <f t="shared" si="135"/>
        <v>-5.95</v>
      </c>
      <c r="GZ63" s="199">
        <v>14.9</v>
      </c>
      <c r="HA63" s="214">
        <f t="shared" si="136"/>
        <v>-0.277045769764216</v>
      </c>
      <c r="HB63" s="199">
        <f t="shared" si="137"/>
        <v>-7.99</v>
      </c>
      <c r="HC63" s="199">
        <v>20.85</v>
      </c>
      <c r="HD63" s="199">
        <v>28.84</v>
      </c>
      <c r="HE63" s="199">
        <v>36.92</v>
      </c>
      <c r="HF63" s="234">
        <f t="shared" si="138"/>
        <v>-0.314574314574315</v>
      </c>
      <c r="HG63" s="229">
        <f t="shared" si="139"/>
        <v>-8.72</v>
      </c>
      <c r="HH63" s="199">
        <v>19</v>
      </c>
      <c r="HI63" s="199">
        <v>27.72</v>
      </c>
      <c r="HJ63" s="199">
        <v>32.92</v>
      </c>
      <c r="HK63" s="234">
        <f t="shared" si="140"/>
        <v>-0.320083286011736</v>
      </c>
      <c r="HL63" s="229">
        <f t="shared" si="141"/>
        <v>-16.91</v>
      </c>
      <c r="HM63" s="199">
        <v>35.92</v>
      </c>
      <c r="HN63" s="234">
        <f t="shared" si="142"/>
        <v>1.935</v>
      </c>
      <c r="HO63" s="229">
        <f t="shared" si="143"/>
        <v>34.83</v>
      </c>
      <c r="HP63" s="199">
        <v>52.83</v>
      </c>
      <c r="HQ63" s="214" t="e">
        <f t="shared" si="279"/>
        <v>#DIV/0!</v>
      </c>
      <c r="HR63" s="199">
        <f t="shared" si="280"/>
        <v>18</v>
      </c>
      <c r="HS63" s="199">
        <v>18</v>
      </c>
    </row>
    <row r="64" ht="13.5" spans="1:227">
      <c r="A64" s="225" t="s">
        <v>66</v>
      </c>
      <c r="B64" s="199">
        <v>21</v>
      </c>
      <c r="C64" s="199">
        <v>65.72</v>
      </c>
      <c r="D64" s="213">
        <f t="shared" si="0"/>
        <v>-0.711312520980195</v>
      </c>
      <c r="E64" s="201">
        <f t="shared" si="1"/>
        <v>-63.57</v>
      </c>
      <c r="F64" s="199">
        <v>25.8</v>
      </c>
      <c r="G64" s="214">
        <f t="shared" si="2"/>
        <v>0.801814516129032</v>
      </c>
      <c r="H64" s="199">
        <f t="shared" si="3"/>
        <v>39.77</v>
      </c>
      <c r="I64" s="199">
        <v>89.37</v>
      </c>
      <c r="J64" s="214">
        <f t="shared" si="4"/>
        <v>0.0634648370497427</v>
      </c>
      <c r="K64" s="199">
        <f t="shared" si="5"/>
        <v>2.96</v>
      </c>
      <c r="L64" s="199">
        <v>49.6</v>
      </c>
      <c r="M64" s="214">
        <f t="shared" si="6"/>
        <v>-0.114150047483381</v>
      </c>
      <c r="N64" s="199">
        <f t="shared" si="7"/>
        <v>-6.01</v>
      </c>
      <c r="O64" s="199">
        <v>46.64</v>
      </c>
      <c r="P64" s="214">
        <f t="shared" si="8"/>
        <v>-0.299401197604791</v>
      </c>
      <c r="Q64" s="199">
        <f t="shared" si="9"/>
        <v>-22.5</v>
      </c>
      <c r="R64" s="199">
        <v>52.65</v>
      </c>
      <c r="S64" s="214">
        <f t="shared" si="10"/>
        <v>1.38268864933418</v>
      </c>
      <c r="T64" s="199">
        <f t="shared" si="11"/>
        <v>43.61</v>
      </c>
      <c r="U64" s="170">
        <v>75.15</v>
      </c>
      <c r="V64" s="214">
        <f t="shared" si="12"/>
        <v>-0.51618346372143</v>
      </c>
      <c r="W64" s="199">
        <f t="shared" si="13"/>
        <v>-33.65</v>
      </c>
      <c r="X64" s="170">
        <v>31.54</v>
      </c>
      <c r="Y64" s="214">
        <f t="shared" si="14"/>
        <v>0.402237040223704</v>
      </c>
      <c r="Z64" s="199">
        <f t="shared" si="15"/>
        <v>18.7</v>
      </c>
      <c r="AA64" s="199">
        <v>65.19</v>
      </c>
      <c r="AB64" s="214">
        <f t="shared" si="16"/>
        <v>-0.218261308222633</v>
      </c>
      <c r="AC64" s="199">
        <f t="shared" si="17"/>
        <v>-12.98</v>
      </c>
      <c r="AD64" s="199">
        <v>46.49</v>
      </c>
      <c r="AE64" s="214">
        <f t="shared" si="18"/>
        <v>0.199233716475096</v>
      </c>
      <c r="AF64" s="199">
        <f t="shared" si="19"/>
        <v>9.88</v>
      </c>
      <c r="AG64" s="199">
        <v>59.47</v>
      </c>
      <c r="AH64" s="199">
        <f t="shared" si="20"/>
        <v>-0.0201541197391819</v>
      </c>
      <c r="AI64" s="199">
        <f t="shared" si="21"/>
        <v>-1.02</v>
      </c>
      <c r="AJ64" s="199">
        <v>49.59</v>
      </c>
      <c r="AK64" s="214">
        <f t="shared" si="22"/>
        <v>-0.458890195659147</v>
      </c>
      <c r="AL64" s="199">
        <f t="shared" si="23"/>
        <v>-42.92</v>
      </c>
      <c r="AM64" s="199">
        <v>50.61</v>
      </c>
      <c r="AN64" s="214">
        <f t="shared" si="24"/>
        <v>0.343628788967102</v>
      </c>
      <c r="AO64" s="199">
        <f t="shared" si="25"/>
        <v>23.92</v>
      </c>
      <c r="AP64" s="227">
        <v>93.53</v>
      </c>
      <c r="AQ64" s="214">
        <f t="shared" si="26"/>
        <v>1.50215672178289</v>
      </c>
      <c r="AR64" s="199">
        <f t="shared" si="27"/>
        <v>41.79</v>
      </c>
      <c r="AS64" s="170">
        <v>69.61</v>
      </c>
      <c r="AT64" s="214">
        <f t="shared" si="28"/>
        <v>-0.0680067001675042</v>
      </c>
      <c r="AU64" s="199">
        <f t="shared" si="29"/>
        <v>-2.03</v>
      </c>
      <c r="AV64" s="199">
        <v>27.82</v>
      </c>
      <c r="AW64" s="214">
        <f t="shared" si="30"/>
        <v>-0.246021722657237</v>
      </c>
      <c r="AX64" s="199">
        <f t="shared" si="31"/>
        <v>-9.74</v>
      </c>
      <c r="AY64" s="199">
        <v>29.85</v>
      </c>
      <c r="AZ64" s="199">
        <f t="shared" si="32"/>
        <v>0.112391121101433</v>
      </c>
      <c r="BA64" s="199">
        <f t="shared" si="33"/>
        <v>4</v>
      </c>
      <c r="BB64" s="227">
        <v>39.59</v>
      </c>
      <c r="BC64" s="199">
        <f t="shared" si="34"/>
        <v>0.16535690897184</v>
      </c>
      <c r="BD64" s="199">
        <f t="shared" si="35"/>
        <v>5.05</v>
      </c>
      <c r="BE64" s="227">
        <v>35.59</v>
      </c>
      <c r="BF64" s="214">
        <f t="shared" si="36"/>
        <v>1.56854499579479</v>
      </c>
      <c r="BG64" s="199">
        <f t="shared" si="37"/>
        <v>18.65</v>
      </c>
      <c r="BH64" s="170">
        <v>30.54</v>
      </c>
      <c r="BI64" s="214">
        <f t="shared" si="38"/>
        <v>-0.536993769470405</v>
      </c>
      <c r="BJ64" s="199">
        <f t="shared" si="39"/>
        <v>-13.79</v>
      </c>
      <c r="BK64" s="170">
        <v>11.89</v>
      </c>
      <c r="BL64" s="214">
        <f t="shared" si="40"/>
        <v>5.58461538461539</v>
      </c>
      <c r="BM64" s="199">
        <f t="shared" si="41"/>
        <v>21.78</v>
      </c>
      <c r="BN64" s="170">
        <v>25.68</v>
      </c>
      <c r="BO64" s="214">
        <f t="shared" si="42"/>
        <v>-0.601634320735444</v>
      </c>
      <c r="BP64" s="199">
        <f t="shared" si="259"/>
        <v>-5.89</v>
      </c>
      <c r="BQ64" s="199">
        <v>3.9</v>
      </c>
      <c r="BR64" s="214">
        <f t="shared" si="44"/>
        <v>0.420899854862119</v>
      </c>
      <c r="BS64" s="199">
        <f t="shared" si="260"/>
        <v>2.9</v>
      </c>
      <c r="BT64" s="199">
        <v>9.79</v>
      </c>
      <c r="BU64" s="214">
        <f t="shared" si="46"/>
        <v>-0.463395638629284</v>
      </c>
      <c r="BV64" s="199">
        <f t="shared" si="261"/>
        <v>-5.95</v>
      </c>
      <c r="BW64" s="170">
        <v>6.89</v>
      </c>
      <c r="BX64" s="214">
        <f t="shared" si="48"/>
        <v>-0.481631005248284</v>
      </c>
      <c r="BY64" s="199">
        <f t="shared" si="262"/>
        <v>-11.93</v>
      </c>
      <c r="BZ64" s="170">
        <v>12.84</v>
      </c>
      <c r="CA64" s="214">
        <f t="shared" si="50"/>
        <v>0.0965028773793714</v>
      </c>
      <c r="CB64" s="199">
        <f t="shared" si="263"/>
        <v>2.18</v>
      </c>
      <c r="CC64" s="231">
        <v>24.77</v>
      </c>
      <c r="CD64" s="214">
        <f t="shared" si="52"/>
        <v>-0.11237721021611</v>
      </c>
      <c r="CE64" s="199">
        <f t="shared" si="264"/>
        <v>-2.86</v>
      </c>
      <c r="CF64" s="170">
        <v>22.59</v>
      </c>
      <c r="CG64" s="214">
        <f t="shared" si="54"/>
        <v>1.34995383194829</v>
      </c>
      <c r="CH64" s="199">
        <f t="shared" si="265"/>
        <v>14.62</v>
      </c>
      <c r="CI64" s="170">
        <v>25.45</v>
      </c>
      <c r="CJ64" s="214">
        <f t="shared" si="56"/>
        <v>-0.389515219842165</v>
      </c>
      <c r="CK64" s="199">
        <f t="shared" si="266"/>
        <v>-6.91</v>
      </c>
      <c r="CL64" s="199">
        <v>10.83</v>
      </c>
      <c r="CM64" s="214">
        <f t="shared" si="58"/>
        <v>0.200270635994587</v>
      </c>
      <c r="CN64" s="199">
        <f t="shared" si="267"/>
        <v>2.96</v>
      </c>
      <c r="CO64" s="199">
        <v>17.74</v>
      </c>
      <c r="CP64" s="214">
        <f t="shared" si="60"/>
        <v>-0.157834757834758</v>
      </c>
      <c r="CQ64" s="199">
        <f t="shared" si="268"/>
        <v>-2.77</v>
      </c>
      <c r="CR64" s="199">
        <v>14.78</v>
      </c>
      <c r="CS64" s="214">
        <f t="shared" si="62"/>
        <v>-0.00735294117647053</v>
      </c>
      <c r="CT64" s="199">
        <f t="shared" si="269"/>
        <v>-0.129999999999999</v>
      </c>
      <c r="CU64" s="199">
        <v>17.55</v>
      </c>
      <c r="CV64" s="214">
        <f t="shared" si="64"/>
        <v>-0.35779150018162</v>
      </c>
      <c r="CW64" s="199">
        <f t="shared" si="270"/>
        <v>-9.85</v>
      </c>
      <c r="CX64" s="170">
        <v>17.68</v>
      </c>
      <c r="CY64" s="214">
        <f t="shared" si="66"/>
        <v>0.649490713001797</v>
      </c>
      <c r="CZ64" s="199">
        <f t="shared" si="271"/>
        <v>10.84</v>
      </c>
      <c r="DA64" s="199">
        <v>27.53</v>
      </c>
      <c r="DB64" s="214">
        <f t="shared" si="68"/>
        <v>-0.568510858324716</v>
      </c>
      <c r="DC64" s="199">
        <f t="shared" si="272"/>
        <v>-21.99</v>
      </c>
      <c r="DD64" s="170">
        <v>16.69</v>
      </c>
      <c r="DE64" s="214">
        <f t="shared" si="70"/>
        <v>0.397903867003975</v>
      </c>
      <c r="DF64" s="199">
        <f t="shared" si="273"/>
        <v>11.01</v>
      </c>
      <c r="DG64" s="199">
        <v>38.68</v>
      </c>
      <c r="DH64" s="214">
        <f t="shared" si="72"/>
        <v>0.39606458123108</v>
      </c>
      <c r="DI64" s="199">
        <f t="shared" si="274"/>
        <v>7.85</v>
      </c>
      <c r="DJ64" s="170">
        <v>27.67</v>
      </c>
      <c r="DK64" s="214">
        <f t="shared" si="74"/>
        <v>0.0548163916977116</v>
      </c>
      <c r="DL64" s="199">
        <f t="shared" si="275"/>
        <v>1.03</v>
      </c>
      <c r="DM64" s="199">
        <v>19.82</v>
      </c>
      <c r="DN64" s="214">
        <f t="shared" si="76"/>
        <v>-0.294139744552968</v>
      </c>
      <c r="DO64" s="199">
        <f t="shared" si="276"/>
        <v>-7.83</v>
      </c>
      <c r="DP64" s="199">
        <v>18.79</v>
      </c>
      <c r="DQ64" s="214">
        <f t="shared" si="78"/>
        <v>-0.74967086703028</v>
      </c>
      <c r="DR64" s="199">
        <f t="shared" si="277"/>
        <v>-79.72</v>
      </c>
      <c r="DS64" s="199">
        <v>26.62</v>
      </c>
      <c r="DT64" s="214">
        <f t="shared" si="80"/>
        <v>1.84864720064291</v>
      </c>
      <c r="DU64" s="199">
        <f t="shared" si="81"/>
        <v>69.01</v>
      </c>
      <c r="DV64" s="199">
        <v>106.34</v>
      </c>
      <c r="DW64" s="214">
        <f t="shared" si="82"/>
        <v>2.47255813953488</v>
      </c>
      <c r="DX64" s="199">
        <f t="shared" si="83"/>
        <v>26.58</v>
      </c>
      <c r="DY64" s="199">
        <v>37.33</v>
      </c>
      <c r="DZ64" s="214">
        <f t="shared" si="84"/>
        <v>-0.741772760028825</v>
      </c>
      <c r="EA64" s="199">
        <f t="shared" si="85"/>
        <v>-30.88</v>
      </c>
      <c r="EB64" s="170">
        <v>10.75</v>
      </c>
      <c r="EC64" s="214">
        <f t="shared" si="86"/>
        <v>0.361347285807718</v>
      </c>
      <c r="ED64" s="199">
        <f t="shared" si="87"/>
        <v>11.05</v>
      </c>
      <c r="EE64" s="199">
        <v>41.63</v>
      </c>
      <c r="EF64" s="214">
        <f t="shared" si="88"/>
        <v>4.22735042735043</v>
      </c>
      <c r="EG64" s="199">
        <f t="shared" si="89"/>
        <v>24.73</v>
      </c>
      <c r="EH64" s="199">
        <v>30.58</v>
      </c>
      <c r="EI64" s="214">
        <f t="shared" si="90"/>
        <v>-0.862901335833138</v>
      </c>
      <c r="EJ64" s="199">
        <f t="shared" si="91"/>
        <v>-36.82</v>
      </c>
      <c r="EK64" s="199">
        <v>5.85</v>
      </c>
      <c r="EL64" s="214">
        <f t="shared" si="92"/>
        <v>1.53384798099762</v>
      </c>
      <c r="EM64" s="199">
        <f t="shared" si="93"/>
        <v>25.83</v>
      </c>
      <c r="EN64" s="170">
        <v>42.67</v>
      </c>
      <c r="EO64" s="214">
        <f t="shared" si="94"/>
        <v>0.225618631732169</v>
      </c>
      <c r="EP64" s="199">
        <f t="shared" si="95"/>
        <v>3.1</v>
      </c>
      <c r="EQ64" s="199">
        <v>16.84</v>
      </c>
      <c r="ER64" s="214">
        <f t="shared" si="96"/>
        <v>-0.611095386357203</v>
      </c>
      <c r="ES64" s="199">
        <f t="shared" si="97"/>
        <v>-21.59</v>
      </c>
      <c r="ET64" s="170">
        <v>13.74</v>
      </c>
      <c r="EU64" s="214">
        <f t="shared" si="98"/>
        <v>1.23749208359721</v>
      </c>
      <c r="EV64" s="199">
        <f t="shared" si="99"/>
        <v>19.54</v>
      </c>
      <c r="EW64" s="199">
        <v>35.33</v>
      </c>
      <c r="EX64" s="214">
        <f t="shared" si="100"/>
        <v>1.6991452991453</v>
      </c>
      <c r="EY64" s="199">
        <f t="shared" si="101"/>
        <v>9.94</v>
      </c>
      <c r="EZ64" s="199">
        <v>15.79</v>
      </c>
      <c r="FA64" s="214">
        <f t="shared" si="190"/>
        <v>-0.684636118598383</v>
      </c>
      <c r="FB64" s="199">
        <f t="shared" si="103"/>
        <v>-12.7</v>
      </c>
      <c r="FC64" s="199">
        <v>5.85</v>
      </c>
      <c r="FD64" s="214">
        <f t="shared" si="104"/>
        <v>-0.0101387406616861</v>
      </c>
      <c r="FE64" s="199">
        <f t="shared" si="105"/>
        <v>-0.189999999999998</v>
      </c>
      <c r="FF64" s="199">
        <v>18.55</v>
      </c>
      <c r="FG64" s="214">
        <f t="shared" si="106"/>
        <v>0.458365758754864</v>
      </c>
      <c r="FH64" s="199">
        <f t="shared" si="107"/>
        <v>5.89</v>
      </c>
      <c r="FI64" s="199">
        <v>18.74</v>
      </c>
      <c r="FJ64" s="214">
        <f t="shared" si="108"/>
        <v>0.307222787385554</v>
      </c>
      <c r="FK64" s="199">
        <f t="shared" si="109"/>
        <v>3.02</v>
      </c>
      <c r="FL64" s="199">
        <v>12.85</v>
      </c>
      <c r="FM64" s="214">
        <f t="shared" si="110"/>
        <v>-0.476849387972326</v>
      </c>
      <c r="FN64" s="170">
        <f t="shared" si="111"/>
        <v>-8.96</v>
      </c>
      <c r="FO64" s="170">
        <v>9.83</v>
      </c>
      <c r="FP64" s="214">
        <f t="shared" si="112"/>
        <v>-0.239579117766087</v>
      </c>
      <c r="FQ64" s="199">
        <f t="shared" si="113"/>
        <v>-5.92</v>
      </c>
      <c r="FR64" s="170">
        <v>18.79</v>
      </c>
      <c r="FS64" s="214">
        <f t="shared" si="114"/>
        <v>-0.406437665145328</v>
      </c>
      <c r="FT64" s="199">
        <f t="shared" si="115"/>
        <v>-16.92</v>
      </c>
      <c r="FU64" s="199">
        <v>24.71</v>
      </c>
      <c r="FV64" s="214">
        <f t="shared" si="116"/>
        <v>-0.0410043768716884</v>
      </c>
      <c r="FW64" s="170">
        <f t="shared" si="117"/>
        <v>-1.77999999999999</v>
      </c>
      <c r="FX64" s="170">
        <v>41.63</v>
      </c>
      <c r="FY64" s="214">
        <f t="shared" si="118"/>
        <v>0.22419627749577</v>
      </c>
      <c r="FZ64" s="170">
        <f t="shared" si="119"/>
        <v>7.95</v>
      </c>
      <c r="GA64" s="170">
        <v>43.41</v>
      </c>
      <c r="GB64" s="234">
        <f t="shared" si="120"/>
        <v>-0.326111744583808</v>
      </c>
      <c r="GC64" s="199">
        <f t="shared" si="121"/>
        <v>-17.16</v>
      </c>
      <c r="GD64" s="170">
        <v>35.46</v>
      </c>
      <c r="GE64" s="234">
        <f t="shared" si="122"/>
        <v>0.436135371179039</v>
      </c>
      <c r="GF64" s="199">
        <f t="shared" si="123"/>
        <v>15.98</v>
      </c>
      <c r="GG64" s="170">
        <v>52.62</v>
      </c>
      <c r="GH64" s="234">
        <f t="shared" si="124"/>
        <v>0.0032858707557502</v>
      </c>
      <c r="GI64" s="199">
        <f t="shared" si="125"/>
        <v>0.119999999999997</v>
      </c>
      <c r="GJ64" s="170">
        <v>36.64</v>
      </c>
      <c r="GK64" s="234">
        <f t="shared" si="126"/>
        <v>1.3128562381254</v>
      </c>
      <c r="GL64" s="199">
        <f t="shared" si="127"/>
        <v>20.73</v>
      </c>
      <c r="GM64" s="170">
        <v>36.52</v>
      </c>
      <c r="GN64" s="240">
        <f t="shared" si="128"/>
        <v>-0.385363954846244</v>
      </c>
      <c r="GO64" s="199">
        <f t="shared" si="129"/>
        <v>-9.9</v>
      </c>
      <c r="GP64" s="199">
        <v>15.79</v>
      </c>
      <c r="GQ64" s="234">
        <f t="shared" si="130"/>
        <v>-0.3</v>
      </c>
      <c r="GR64" s="199">
        <f t="shared" si="131"/>
        <v>-11.01</v>
      </c>
      <c r="GS64" s="199">
        <v>25.69</v>
      </c>
      <c r="GT64" s="199">
        <v>36.7</v>
      </c>
      <c r="GU64" s="214">
        <f t="shared" si="132"/>
        <v>-0.178524083075563</v>
      </c>
      <c r="GV64" s="199">
        <f t="shared" si="278"/>
        <v>-4.04</v>
      </c>
      <c r="GW64" s="199">
        <v>18.59</v>
      </c>
      <c r="GX64" s="214">
        <f t="shared" si="134"/>
        <v>-0.327488855869242</v>
      </c>
      <c r="GY64" s="229">
        <f t="shared" si="135"/>
        <v>-11.02</v>
      </c>
      <c r="GZ64" s="199">
        <v>22.63</v>
      </c>
      <c r="HA64" s="214">
        <f t="shared" si="136"/>
        <v>-0.32020202020202</v>
      </c>
      <c r="HB64" s="199">
        <f t="shared" si="137"/>
        <v>-15.85</v>
      </c>
      <c r="HC64" s="199">
        <v>33.65</v>
      </c>
      <c r="HD64" s="199">
        <v>49.5</v>
      </c>
      <c r="HE64" s="199">
        <v>35.55</v>
      </c>
      <c r="HF64" s="234">
        <f t="shared" si="138"/>
        <v>1.40089418777943</v>
      </c>
      <c r="HG64" s="229">
        <f t="shared" si="139"/>
        <v>37.6</v>
      </c>
      <c r="HH64" s="199">
        <v>64.44</v>
      </c>
      <c r="HI64" s="199">
        <v>26.84</v>
      </c>
      <c r="HJ64" s="199">
        <v>19.8</v>
      </c>
      <c r="HK64" s="234">
        <f t="shared" si="140"/>
        <v>-0.56480117820324</v>
      </c>
      <c r="HL64" s="229">
        <f t="shared" si="141"/>
        <v>-30.68</v>
      </c>
      <c r="HM64" s="199">
        <v>23.64</v>
      </c>
      <c r="HN64" s="234">
        <f t="shared" si="142"/>
        <v>0.674475955610358</v>
      </c>
      <c r="HO64" s="229">
        <f t="shared" si="143"/>
        <v>21.88</v>
      </c>
      <c r="HP64" s="199">
        <v>54.32</v>
      </c>
      <c r="HQ64" s="214" t="e">
        <f t="shared" si="279"/>
        <v>#DIV/0!</v>
      </c>
      <c r="HR64" s="199">
        <f t="shared" si="280"/>
        <v>32.44</v>
      </c>
      <c r="HS64" s="199">
        <v>32.44</v>
      </c>
    </row>
    <row r="65" ht="13.5" spans="1:227">
      <c r="A65" s="225" t="s">
        <v>67</v>
      </c>
      <c r="B65" s="199">
        <v>1</v>
      </c>
      <c r="C65" s="199">
        <v>6</v>
      </c>
      <c r="D65" s="213">
        <f t="shared" si="0"/>
        <v>-0.923076923076923</v>
      </c>
      <c r="E65" s="201">
        <f t="shared" si="1"/>
        <v>-24</v>
      </c>
      <c r="F65" s="199">
        <v>2</v>
      </c>
      <c r="G65" s="214">
        <f t="shared" si="2"/>
        <v>-0.509433962264151</v>
      </c>
      <c r="H65" s="199">
        <f t="shared" si="3"/>
        <v>-27</v>
      </c>
      <c r="I65" s="199">
        <v>26</v>
      </c>
      <c r="J65" s="214">
        <f t="shared" si="4"/>
        <v>25.5</v>
      </c>
      <c r="K65" s="199">
        <f t="shared" si="5"/>
        <v>51</v>
      </c>
      <c r="L65" s="199">
        <v>53</v>
      </c>
      <c r="M65" s="214">
        <f t="shared" si="6"/>
        <v>0</v>
      </c>
      <c r="N65" s="199">
        <f t="shared" si="7"/>
        <v>0</v>
      </c>
      <c r="O65" s="199">
        <v>2</v>
      </c>
      <c r="P65" s="214">
        <f t="shared" si="8"/>
        <v>-0.933333333333333</v>
      </c>
      <c r="Q65" s="199">
        <f t="shared" si="9"/>
        <v>-28</v>
      </c>
      <c r="R65" s="199">
        <v>2</v>
      </c>
      <c r="S65" s="214">
        <f t="shared" si="10"/>
        <v>1.5</v>
      </c>
      <c r="T65" s="199">
        <f t="shared" si="11"/>
        <v>18</v>
      </c>
      <c r="U65" s="170">
        <v>30</v>
      </c>
      <c r="V65" s="214">
        <f t="shared" si="12"/>
        <v>1.4</v>
      </c>
      <c r="W65" s="199">
        <f t="shared" si="13"/>
        <v>7</v>
      </c>
      <c r="X65" s="170">
        <v>12</v>
      </c>
      <c r="Y65" s="214">
        <f t="shared" si="14"/>
        <v>-0.821428571428571</v>
      </c>
      <c r="Z65" s="199">
        <f t="shared" si="15"/>
        <v>-23</v>
      </c>
      <c r="AA65" s="199">
        <v>5</v>
      </c>
      <c r="AB65" s="214">
        <f t="shared" si="16"/>
        <v>0.4</v>
      </c>
      <c r="AC65" s="199">
        <f t="shared" si="17"/>
        <v>8</v>
      </c>
      <c r="AD65" s="199">
        <v>28</v>
      </c>
      <c r="AE65" s="214">
        <f t="shared" si="18"/>
        <v>2.33333333333333</v>
      </c>
      <c r="AF65" s="199">
        <f t="shared" si="19"/>
        <v>14</v>
      </c>
      <c r="AG65" s="199">
        <v>20</v>
      </c>
      <c r="AH65" s="199">
        <f t="shared" si="20"/>
        <v>-0.75</v>
      </c>
      <c r="AI65" s="199">
        <f t="shared" si="21"/>
        <v>-18</v>
      </c>
      <c r="AJ65" s="199">
        <v>6</v>
      </c>
      <c r="AK65" s="214">
        <f t="shared" si="22"/>
        <v>2</v>
      </c>
      <c r="AL65" s="199">
        <f t="shared" si="23"/>
        <v>16</v>
      </c>
      <c r="AM65" s="199">
        <v>24</v>
      </c>
      <c r="AN65" s="214">
        <f t="shared" si="24"/>
        <v>1</v>
      </c>
      <c r="AO65" s="199">
        <f t="shared" si="25"/>
        <v>4</v>
      </c>
      <c r="AP65" s="227">
        <v>8</v>
      </c>
      <c r="AQ65" s="214" t="e">
        <f t="shared" si="26"/>
        <v>#DIV/0!</v>
      </c>
      <c r="AR65" s="199">
        <f t="shared" si="27"/>
        <v>4</v>
      </c>
      <c r="AS65" s="170">
        <v>4</v>
      </c>
      <c r="AT65" s="214">
        <f t="shared" si="28"/>
        <v>-1</v>
      </c>
      <c r="AU65" s="199">
        <f t="shared" si="29"/>
        <v>-2</v>
      </c>
      <c r="AV65" s="199"/>
      <c r="AW65" s="214">
        <f t="shared" si="30"/>
        <v>-0.6</v>
      </c>
      <c r="AX65" s="199">
        <f t="shared" si="31"/>
        <v>-3</v>
      </c>
      <c r="AY65" s="199">
        <v>2</v>
      </c>
      <c r="AZ65" s="199">
        <f t="shared" si="32"/>
        <v>0</v>
      </c>
      <c r="BA65" s="199">
        <f t="shared" si="33"/>
        <v>0</v>
      </c>
      <c r="BB65" s="227">
        <v>5</v>
      </c>
      <c r="BC65" s="199">
        <f t="shared" si="34"/>
        <v>-0.545454545454545</v>
      </c>
      <c r="BD65" s="199">
        <f t="shared" si="35"/>
        <v>-6</v>
      </c>
      <c r="BE65" s="227">
        <v>5</v>
      </c>
      <c r="BF65" s="214">
        <f t="shared" si="36"/>
        <v>0.571428571428571</v>
      </c>
      <c r="BG65" s="199">
        <f t="shared" si="37"/>
        <v>4</v>
      </c>
      <c r="BH65" s="170">
        <v>11</v>
      </c>
      <c r="BI65" s="214" t="e">
        <f t="shared" si="38"/>
        <v>#DIV/0!</v>
      </c>
      <c r="BJ65" s="199">
        <f t="shared" si="39"/>
        <v>7</v>
      </c>
      <c r="BK65" s="170">
        <v>7</v>
      </c>
      <c r="BL65" s="214" t="e">
        <f t="shared" si="40"/>
        <v>#DIV/0!</v>
      </c>
      <c r="BM65" s="199">
        <f t="shared" si="41"/>
        <v>0</v>
      </c>
      <c r="BN65" s="214"/>
      <c r="BO65" s="214">
        <f t="shared" si="42"/>
        <v>-1</v>
      </c>
      <c r="BP65" s="199">
        <f t="shared" si="259"/>
        <v>-24</v>
      </c>
      <c r="BQ65" s="199"/>
      <c r="BR65" s="214">
        <f t="shared" si="44"/>
        <v>0.333333333333333</v>
      </c>
      <c r="BS65" s="199">
        <f t="shared" si="260"/>
        <v>6</v>
      </c>
      <c r="BT65" s="199">
        <v>24</v>
      </c>
      <c r="BU65" s="214">
        <f t="shared" si="46"/>
        <v>0.285714285714286</v>
      </c>
      <c r="BV65" s="199">
        <f t="shared" si="261"/>
        <v>4</v>
      </c>
      <c r="BW65" s="170">
        <v>18</v>
      </c>
      <c r="BX65" s="214" t="e">
        <f t="shared" si="48"/>
        <v>#DIV/0!</v>
      </c>
      <c r="BY65" s="199">
        <f t="shared" si="262"/>
        <v>14</v>
      </c>
      <c r="BZ65" s="170">
        <v>14</v>
      </c>
      <c r="CA65" s="214" t="e">
        <f t="shared" si="50"/>
        <v>#DIV/0!</v>
      </c>
      <c r="CB65" s="199">
        <f t="shared" si="263"/>
        <v>0</v>
      </c>
      <c r="CC65" s="231">
        <v>0</v>
      </c>
      <c r="CD65" s="214">
        <f t="shared" si="52"/>
        <v>-1</v>
      </c>
      <c r="CE65" s="199">
        <f t="shared" si="264"/>
        <v>-11</v>
      </c>
      <c r="CF65" s="214"/>
      <c r="CG65" s="214">
        <f t="shared" si="54"/>
        <v>0.1</v>
      </c>
      <c r="CH65" s="199">
        <f t="shared" si="265"/>
        <v>1</v>
      </c>
      <c r="CI65" s="170">
        <v>11</v>
      </c>
      <c r="CJ65" s="214">
        <f t="shared" si="56"/>
        <v>-0.285714285714286</v>
      </c>
      <c r="CK65" s="199">
        <f t="shared" si="266"/>
        <v>-4</v>
      </c>
      <c r="CL65" s="199">
        <v>10</v>
      </c>
      <c r="CM65" s="214">
        <f t="shared" si="58"/>
        <v>-0.0666666666666667</v>
      </c>
      <c r="CN65" s="199">
        <f t="shared" si="267"/>
        <v>-1</v>
      </c>
      <c r="CO65" s="199">
        <v>14</v>
      </c>
      <c r="CP65" s="214">
        <f t="shared" si="60"/>
        <v>0.25</v>
      </c>
      <c r="CQ65" s="199">
        <f t="shared" si="268"/>
        <v>3</v>
      </c>
      <c r="CR65" s="199">
        <v>15</v>
      </c>
      <c r="CS65" s="214" t="e">
        <f t="shared" si="62"/>
        <v>#DIV/0!</v>
      </c>
      <c r="CT65" s="199">
        <f t="shared" si="269"/>
        <v>12</v>
      </c>
      <c r="CU65" s="199">
        <v>12</v>
      </c>
      <c r="CV65" s="214">
        <f t="shared" si="64"/>
        <v>-1</v>
      </c>
      <c r="CW65" s="199">
        <f t="shared" si="270"/>
        <v>-22</v>
      </c>
      <c r="CX65" s="214"/>
      <c r="CY65" s="214">
        <f t="shared" si="66"/>
        <v>0.692307692307692</v>
      </c>
      <c r="CZ65" s="199">
        <f t="shared" si="271"/>
        <v>9</v>
      </c>
      <c r="DA65" s="199">
        <v>22</v>
      </c>
      <c r="DB65" s="214">
        <f t="shared" si="68"/>
        <v>3.33333333333333</v>
      </c>
      <c r="DC65" s="199">
        <f t="shared" si="272"/>
        <v>10</v>
      </c>
      <c r="DD65" s="170">
        <v>13</v>
      </c>
      <c r="DE65" s="214">
        <f t="shared" si="70"/>
        <v>-0.5</v>
      </c>
      <c r="DF65" s="199">
        <f t="shared" si="273"/>
        <v>-3</v>
      </c>
      <c r="DG65" s="199">
        <v>3</v>
      </c>
      <c r="DH65" s="214">
        <f t="shared" si="72"/>
        <v>-0.538461538461538</v>
      </c>
      <c r="DI65" s="199">
        <f t="shared" si="274"/>
        <v>-7</v>
      </c>
      <c r="DJ65" s="170">
        <v>6</v>
      </c>
      <c r="DK65" s="214">
        <f t="shared" si="74"/>
        <v>1.16666666666667</v>
      </c>
      <c r="DL65" s="199">
        <f t="shared" si="275"/>
        <v>7</v>
      </c>
      <c r="DM65" s="199">
        <v>13</v>
      </c>
      <c r="DN65" s="214">
        <f t="shared" si="76"/>
        <v>0.5</v>
      </c>
      <c r="DO65" s="199">
        <f t="shared" si="276"/>
        <v>2</v>
      </c>
      <c r="DP65" s="199">
        <v>6</v>
      </c>
      <c r="DQ65" s="214">
        <f t="shared" si="78"/>
        <v>-0.2</v>
      </c>
      <c r="DR65" s="199">
        <f t="shared" si="277"/>
        <v>-1</v>
      </c>
      <c r="DS65" s="199">
        <v>4</v>
      </c>
      <c r="DT65" s="214" t="e">
        <f t="shared" si="80"/>
        <v>#DIV/0!</v>
      </c>
      <c r="DU65" s="199">
        <f t="shared" si="81"/>
        <v>5</v>
      </c>
      <c r="DV65" s="199">
        <v>5</v>
      </c>
      <c r="DW65" s="214">
        <f t="shared" si="82"/>
        <v>-1</v>
      </c>
      <c r="DX65" s="199">
        <f t="shared" si="83"/>
        <v>-5</v>
      </c>
      <c r="DY65" s="199"/>
      <c r="DZ65" s="214">
        <f t="shared" si="84"/>
        <v>-0.166666666666667</v>
      </c>
      <c r="EA65" s="199">
        <f t="shared" si="85"/>
        <v>-1</v>
      </c>
      <c r="EB65" s="170">
        <v>5</v>
      </c>
      <c r="EC65" s="214">
        <f t="shared" si="86"/>
        <v>-0.684210526315789</v>
      </c>
      <c r="ED65" s="199">
        <f t="shared" si="87"/>
        <v>-13</v>
      </c>
      <c r="EE65" s="199">
        <v>6</v>
      </c>
      <c r="EF65" s="214">
        <f t="shared" si="88"/>
        <v>3.75</v>
      </c>
      <c r="EG65" s="199">
        <f t="shared" si="89"/>
        <v>15</v>
      </c>
      <c r="EH65" s="199">
        <v>19</v>
      </c>
      <c r="EI65" s="214">
        <f t="shared" si="90"/>
        <v>-0.733333333333333</v>
      </c>
      <c r="EJ65" s="199">
        <f t="shared" si="91"/>
        <v>-11</v>
      </c>
      <c r="EK65" s="199">
        <v>4</v>
      </c>
      <c r="EL65" s="214">
        <f t="shared" si="92"/>
        <v>-0.0625</v>
      </c>
      <c r="EM65" s="199">
        <f t="shared" si="93"/>
        <v>-1</v>
      </c>
      <c r="EN65" s="170">
        <v>15</v>
      </c>
      <c r="EO65" s="214">
        <f t="shared" si="94"/>
        <v>7</v>
      </c>
      <c r="EP65" s="199">
        <f t="shared" si="95"/>
        <v>14</v>
      </c>
      <c r="EQ65" s="199">
        <v>16</v>
      </c>
      <c r="ER65" s="214">
        <f t="shared" si="96"/>
        <v>-0.6</v>
      </c>
      <c r="ES65" s="199">
        <f t="shared" si="97"/>
        <v>-3</v>
      </c>
      <c r="ET65" s="170">
        <v>2</v>
      </c>
      <c r="EU65" s="214" t="e">
        <f t="shared" si="98"/>
        <v>#DIV/0!</v>
      </c>
      <c r="EV65" s="199">
        <f t="shared" si="99"/>
        <v>5</v>
      </c>
      <c r="EW65" s="199">
        <v>5</v>
      </c>
      <c r="EX65" s="214">
        <f t="shared" si="100"/>
        <v>-1</v>
      </c>
      <c r="EY65" s="199">
        <f t="shared" si="101"/>
        <v>-7</v>
      </c>
      <c r="EZ65" s="199"/>
      <c r="FA65" s="214" t="e">
        <f t="shared" si="190"/>
        <v>#DIV/0!</v>
      </c>
      <c r="FB65" s="199">
        <f t="shared" si="103"/>
        <v>7</v>
      </c>
      <c r="FC65" s="199">
        <v>7</v>
      </c>
      <c r="FD65" s="214">
        <f t="shared" si="104"/>
        <v>-1</v>
      </c>
      <c r="FE65" s="199">
        <f t="shared" si="105"/>
        <v>-2</v>
      </c>
      <c r="FF65" s="199"/>
      <c r="FG65" s="214">
        <f t="shared" si="106"/>
        <v>-0.875</v>
      </c>
      <c r="FH65" s="199">
        <f t="shared" si="107"/>
        <v>-14</v>
      </c>
      <c r="FI65" s="199">
        <v>2</v>
      </c>
      <c r="FJ65" s="214">
        <f t="shared" si="108"/>
        <v>4.33333333333333</v>
      </c>
      <c r="FK65" s="199">
        <f t="shared" si="109"/>
        <v>13</v>
      </c>
      <c r="FL65" s="199">
        <v>16</v>
      </c>
      <c r="FM65" s="214">
        <f t="shared" si="110"/>
        <v>0</v>
      </c>
      <c r="FN65" s="170">
        <f t="shared" si="111"/>
        <v>0</v>
      </c>
      <c r="FO65" s="170">
        <v>3</v>
      </c>
      <c r="FP65" s="214">
        <f t="shared" si="112"/>
        <v>0</v>
      </c>
      <c r="FQ65" s="199">
        <f t="shared" si="113"/>
        <v>0</v>
      </c>
      <c r="FR65" s="170">
        <v>3</v>
      </c>
      <c r="FS65" s="214">
        <f t="shared" si="114"/>
        <v>-0.875</v>
      </c>
      <c r="FT65" s="199">
        <f t="shared" si="115"/>
        <v>-21</v>
      </c>
      <c r="FU65" s="199">
        <v>3</v>
      </c>
      <c r="FV65" s="214">
        <f t="shared" si="116"/>
        <v>3</v>
      </c>
      <c r="FW65" s="170">
        <f t="shared" si="117"/>
        <v>18</v>
      </c>
      <c r="FX65" s="170">
        <v>24</v>
      </c>
      <c r="FY65" s="214">
        <f t="shared" si="118"/>
        <v>0.5</v>
      </c>
      <c r="FZ65" s="170">
        <f t="shared" si="119"/>
        <v>2</v>
      </c>
      <c r="GA65" s="170">
        <v>6</v>
      </c>
      <c r="GB65" s="234">
        <f t="shared" si="120"/>
        <v>-0.2</v>
      </c>
      <c r="GC65" s="199">
        <f t="shared" si="121"/>
        <v>-1</v>
      </c>
      <c r="GD65" s="170">
        <v>4</v>
      </c>
      <c r="GE65" s="234">
        <f t="shared" si="122"/>
        <v>1.5</v>
      </c>
      <c r="GF65" s="199">
        <f t="shared" si="123"/>
        <v>3</v>
      </c>
      <c r="GG65" s="170">
        <v>5</v>
      </c>
      <c r="GH65" s="234" t="e">
        <f t="shared" si="124"/>
        <v>#DIV/0!</v>
      </c>
      <c r="GI65" s="199">
        <f t="shared" si="125"/>
        <v>2</v>
      </c>
      <c r="GJ65" s="170">
        <v>2</v>
      </c>
      <c r="GK65" s="234">
        <f t="shared" si="126"/>
        <v>-1</v>
      </c>
      <c r="GL65" s="199">
        <f t="shared" si="127"/>
        <v>-11</v>
      </c>
      <c r="GM65" s="214"/>
      <c r="GN65" s="240" t="e">
        <f t="shared" si="128"/>
        <v>#DIV/0!</v>
      </c>
      <c r="GO65" s="199">
        <f t="shared" si="129"/>
        <v>11</v>
      </c>
      <c r="GP65" s="199">
        <v>11</v>
      </c>
      <c r="GQ65" s="234">
        <f t="shared" si="130"/>
        <v>-1</v>
      </c>
      <c r="GR65" s="199">
        <f t="shared" si="131"/>
        <v>-31</v>
      </c>
      <c r="GS65" s="199">
        <v>0</v>
      </c>
      <c r="GT65" s="199">
        <v>31</v>
      </c>
      <c r="GU65" s="214">
        <f t="shared" si="132"/>
        <v>-0.827586206896552</v>
      </c>
      <c r="GV65" s="199">
        <f t="shared" si="278"/>
        <v>-24</v>
      </c>
      <c r="GW65" s="199">
        <v>5</v>
      </c>
      <c r="GX65" s="214">
        <f t="shared" si="134"/>
        <v>3.14285714285714</v>
      </c>
      <c r="GY65" s="229">
        <f t="shared" si="135"/>
        <v>22</v>
      </c>
      <c r="GZ65" s="199">
        <v>29</v>
      </c>
      <c r="HA65" s="214" t="e">
        <f t="shared" si="136"/>
        <v>#DIV/0!</v>
      </c>
      <c r="HB65" s="199">
        <f t="shared" si="137"/>
        <v>7</v>
      </c>
      <c r="HC65" s="199">
        <v>7</v>
      </c>
      <c r="HD65" s="229"/>
      <c r="HE65" s="199">
        <v>8</v>
      </c>
      <c r="HF65" s="234">
        <f t="shared" si="138"/>
        <v>-0.692307692307692</v>
      </c>
      <c r="HG65" s="229">
        <f t="shared" si="139"/>
        <v>-9</v>
      </c>
      <c r="HH65" s="199">
        <v>4</v>
      </c>
      <c r="HI65" s="199">
        <v>13</v>
      </c>
      <c r="HJ65" s="199">
        <v>36</v>
      </c>
      <c r="HK65" s="234">
        <f t="shared" si="140"/>
        <v>1.6</v>
      </c>
      <c r="HL65" s="229">
        <f t="shared" si="141"/>
        <v>8</v>
      </c>
      <c r="HM65" s="199">
        <v>13</v>
      </c>
      <c r="HN65" s="234">
        <f t="shared" si="142"/>
        <v>-0.285714285714286</v>
      </c>
      <c r="HO65" s="229">
        <f t="shared" si="143"/>
        <v>-2</v>
      </c>
      <c r="HP65" s="199">
        <v>5</v>
      </c>
      <c r="HQ65" s="214" t="e">
        <f t="shared" si="279"/>
        <v>#DIV/0!</v>
      </c>
      <c r="HR65" s="199">
        <f t="shared" si="280"/>
        <v>7</v>
      </c>
      <c r="HS65" s="199">
        <v>7</v>
      </c>
    </row>
    <row r="66" ht="13.5" spans="1:227">
      <c r="A66" s="223" t="s">
        <v>68</v>
      </c>
      <c r="B66" s="199">
        <v>1</v>
      </c>
      <c r="C66" s="199">
        <v>4</v>
      </c>
      <c r="D66" s="213" t="e">
        <f t="shared" si="0"/>
        <v>#DIV/0!</v>
      </c>
      <c r="E66" s="201">
        <f t="shared" si="1"/>
        <v>4</v>
      </c>
      <c r="F66" s="199">
        <v>4</v>
      </c>
      <c r="G66" s="214">
        <f t="shared" si="2"/>
        <v>-1</v>
      </c>
      <c r="H66" s="199">
        <f t="shared" si="3"/>
        <v>-15</v>
      </c>
      <c r="I66" s="199"/>
      <c r="J66" s="214" t="e">
        <f t="shared" si="4"/>
        <v>#DIV/0!</v>
      </c>
      <c r="K66" s="199">
        <f t="shared" si="5"/>
        <v>15</v>
      </c>
      <c r="L66" s="199">
        <v>15</v>
      </c>
      <c r="M66" s="214">
        <f t="shared" si="6"/>
        <v>-1</v>
      </c>
      <c r="N66" s="199">
        <f t="shared" si="7"/>
        <v>-15</v>
      </c>
      <c r="O66" s="199"/>
      <c r="P66" s="214" t="e">
        <f t="shared" si="8"/>
        <v>#DIV/0!</v>
      </c>
      <c r="Q66" s="199">
        <f t="shared" si="9"/>
        <v>15</v>
      </c>
      <c r="R66" s="199">
        <v>15</v>
      </c>
      <c r="S66" s="214">
        <f t="shared" si="10"/>
        <v>-1</v>
      </c>
      <c r="T66" s="199">
        <f t="shared" si="11"/>
        <v>-21</v>
      </c>
      <c r="U66" s="214"/>
      <c r="V66" s="214">
        <f t="shared" si="12"/>
        <v>1.33333333333333</v>
      </c>
      <c r="W66" s="199">
        <f t="shared" si="13"/>
        <v>12</v>
      </c>
      <c r="X66" s="170">
        <v>21</v>
      </c>
      <c r="Y66" s="214">
        <f t="shared" si="14"/>
        <v>-0.625</v>
      </c>
      <c r="Z66" s="199">
        <f t="shared" si="15"/>
        <v>-15</v>
      </c>
      <c r="AA66" s="199">
        <v>9</v>
      </c>
      <c r="AB66" s="214">
        <f t="shared" si="16"/>
        <v>11</v>
      </c>
      <c r="AC66" s="199">
        <f t="shared" si="17"/>
        <v>22</v>
      </c>
      <c r="AD66" s="199">
        <v>24</v>
      </c>
      <c r="AE66" s="214" t="e">
        <f t="shared" si="18"/>
        <v>#DIV/0!</v>
      </c>
      <c r="AF66" s="199">
        <f t="shared" si="19"/>
        <v>2</v>
      </c>
      <c r="AG66" s="199">
        <v>2</v>
      </c>
      <c r="AH66" s="199" t="e">
        <f t="shared" si="20"/>
        <v>#DIV/0!</v>
      </c>
      <c r="AI66" s="199">
        <f t="shared" si="21"/>
        <v>0</v>
      </c>
      <c r="AJ66" s="199"/>
      <c r="AK66" s="214">
        <f t="shared" si="22"/>
        <v>-1</v>
      </c>
      <c r="AL66" s="199">
        <f t="shared" si="23"/>
        <v>-12</v>
      </c>
      <c r="AM66" s="199"/>
      <c r="AN66" s="214">
        <f t="shared" si="24"/>
        <v>5</v>
      </c>
      <c r="AO66" s="199">
        <f t="shared" si="25"/>
        <v>10</v>
      </c>
      <c r="AP66" s="227">
        <v>12</v>
      </c>
      <c r="AQ66" s="214" t="e">
        <f t="shared" si="26"/>
        <v>#DIV/0!</v>
      </c>
      <c r="AR66" s="199">
        <f t="shared" si="27"/>
        <v>2</v>
      </c>
      <c r="AS66" s="170">
        <v>2</v>
      </c>
      <c r="AT66" s="214" t="e">
        <f t="shared" si="28"/>
        <v>#DIV/0!</v>
      </c>
      <c r="AU66" s="199">
        <f t="shared" si="29"/>
        <v>0</v>
      </c>
      <c r="AV66" s="199"/>
      <c r="AW66" s="214" t="e">
        <f t="shared" si="30"/>
        <v>#DIV/0!</v>
      </c>
      <c r="AX66" s="199">
        <f t="shared" si="31"/>
        <v>0</v>
      </c>
      <c r="AY66" s="199"/>
      <c r="AZ66" s="199">
        <f t="shared" si="32"/>
        <v>-1</v>
      </c>
      <c r="BA66" s="199">
        <f t="shared" si="33"/>
        <v>-2</v>
      </c>
      <c r="BB66" s="227"/>
      <c r="BC66" s="199">
        <f t="shared" si="34"/>
        <v>-0.92</v>
      </c>
      <c r="BD66" s="199">
        <f t="shared" si="35"/>
        <v>-23</v>
      </c>
      <c r="BE66" s="227">
        <v>2</v>
      </c>
      <c r="BF66" s="214" t="e">
        <f t="shared" si="36"/>
        <v>#DIV/0!</v>
      </c>
      <c r="BG66" s="199">
        <f t="shared" si="37"/>
        <v>25</v>
      </c>
      <c r="BH66" s="170">
        <v>25</v>
      </c>
      <c r="BI66" s="214">
        <f t="shared" si="38"/>
        <v>-1</v>
      </c>
      <c r="BJ66" s="199">
        <f t="shared" si="39"/>
        <v>-9</v>
      </c>
      <c r="BK66" s="214"/>
      <c r="BL66" s="214" t="e">
        <f t="shared" si="40"/>
        <v>#DIV/0!</v>
      </c>
      <c r="BM66" s="199">
        <f t="shared" si="41"/>
        <v>9</v>
      </c>
      <c r="BN66" s="170">
        <v>9</v>
      </c>
      <c r="BO66" s="214">
        <f t="shared" si="42"/>
        <v>-1</v>
      </c>
      <c r="BP66" s="199">
        <f t="shared" si="259"/>
        <v>-3</v>
      </c>
      <c r="BQ66" s="199"/>
      <c r="BR66" s="214" t="e">
        <f t="shared" si="44"/>
        <v>#DIV/0!</v>
      </c>
      <c r="BS66" s="199">
        <f t="shared" si="260"/>
        <v>3</v>
      </c>
      <c r="BT66" s="199">
        <v>3</v>
      </c>
      <c r="BU66" s="214" t="e">
        <f t="shared" si="46"/>
        <v>#DIV/0!</v>
      </c>
      <c r="BV66" s="199">
        <f t="shared" si="261"/>
        <v>0</v>
      </c>
      <c r="BW66" s="214"/>
      <c r="BX66" s="214" t="e">
        <f t="shared" si="48"/>
        <v>#DIV/0!</v>
      </c>
      <c r="BY66" s="199">
        <f t="shared" si="262"/>
        <v>0</v>
      </c>
      <c r="BZ66" s="214"/>
      <c r="CA66" s="214">
        <f t="shared" si="50"/>
        <v>-1</v>
      </c>
      <c r="CB66" s="199">
        <f t="shared" si="263"/>
        <v>-12</v>
      </c>
      <c r="CC66" s="231">
        <v>0</v>
      </c>
      <c r="CD66" s="214" t="e">
        <f t="shared" si="52"/>
        <v>#DIV/0!</v>
      </c>
      <c r="CE66" s="199">
        <f t="shared" si="264"/>
        <v>12</v>
      </c>
      <c r="CF66" s="170">
        <v>12</v>
      </c>
      <c r="CG66" s="214" t="e">
        <f t="shared" si="54"/>
        <v>#DIV/0!</v>
      </c>
      <c r="CH66" s="199">
        <f t="shared" si="265"/>
        <v>0</v>
      </c>
      <c r="CI66" s="214"/>
      <c r="CJ66" s="214">
        <f t="shared" si="56"/>
        <v>-1</v>
      </c>
      <c r="CK66" s="199">
        <f t="shared" si="266"/>
        <v>-7</v>
      </c>
      <c r="CL66" s="199"/>
      <c r="CM66" s="214" t="e">
        <f t="shared" si="58"/>
        <v>#DIV/0!</v>
      </c>
      <c r="CN66" s="199">
        <f t="shared" si="267"/>
        <v>7</v>
      </c>
      <c r="CO66" s="199">
        <v>7</v>
      </c>
      <c r="CP66" s="214">
        <f t="shared" si="60"/>
        <v>-1</v>
      </c>
      <c r="CQ66" s="199">
        <f t="shared" si="268"/>
        <v>-8</v>
      </c>
      <c r="CR66" s="199"/>
      <c r="CS66" s="214" t="e">
        <f t="shared" si="62"/>
        <v>#DIV/0!</v>
      </c>
      <c r="CT66" s="199">
        <f t="shared" si="269"/>
        <v>8</v>
      </c>
      <c r="CU66" s="199">
        <v>8</v>
      </c>
      <c r="CV66" s="214">
        <f t="shared" si="64"/>
        <v>-1</v>
      </c>
      <c r="CW66" s="199">
        <f t="shared" si="270"/>
        <v>-11</v>
      </c>
      <c r="CX66" s="214"/>
      <c r="CY66" s="214">
        <f t="shared" si="66"/>
        <v>0.1</v>
      </c>
      <c r="CZ66" s="199">
        <f t="shared" si="271"/>
        <v>1</v>
      </c>
      <c r="DA66" s="199">
        <v>11</v>
      </c>
      <c r="DB66" s="214">
        <f t="shared" si="68"/>
        <v>0.111111111111111</v>
      </c>
      <c r="DC66" s="199">
        <f t="shared" si="272"/>
        <v>1</v>
      </c>
      <c r="DD66" s="170">
        <v>10</v>
      </c>
      <c r="DE66" s="214">
        <f t="shared" si="70"/>
        <v>1.25</v>
      </c>
      <c r="DF66" s="199">
        <f t="shared" si="273"/>
        <v>5</v>
      </c>
      <c r="DG66" s="199">
        <v>9</v>
      </c>
      <c r="DH66" s="214" t="e">
        <f t="shared" si="72"/>
        <v>#DIV/0!</v>
      </c>
      <c r="DI66" s="199">
        <f t="shared" si="274"/>
        <v>4</v>
      </c>
      <c r="DJ66" s="170">
        <v>4</v>
      </c>
      <c r="DK66" s="214" t="e">
        <f t="shared" si="74"/>
        <v>#DIV/0!</v>
      </c>
      <c r="DL66" s="199">
        <f t="shared" si="275"/>
        <v>0</v>
      </c>
      <c r="DM66" s="199"/>
      <c r="DN66" s="214">
        <f t="shared" si="76"/>
        <v>-1</v>
      </c>
      <c r="DO66" s="199">
        <f t="shared" si="276"/>
        <v>-3</v>
      </c>
      <c r="DP66" s="199"/>
      <c r="DQ66" s="214">
        <f t="shared" si="78"/>
        <v>-0.5</v>
      </c>
      <c r="DR66" s="199">
        <f t="shared" si="277"/>
        <v>-3</v>
      </c>
      <c r="DS66" s="199">
        <v>3</v>
      </c>
      <c r="DT66" s="214">
        <f t="shared" si="80"/>
        <v>2</v>
      </c>
      <c r="DU66" s="199">
        <f t="shared" si="81"/>
        <v>4</v>
      </c>
      <c r="DV66" s="199">
        <v>6</v>
      </c>
      <c r="DW66" s="214" t="e">
        <f t="shared" si="82"/>
        <v>#DIV/0!</v>
      </c>
      <c r="DX66" s="199">
        <f t="shared" si="83"/>
        <v>2</v>
      </c>
      <c r="DY66" s="199">
        <v>2</v>
      </c>
      <c r="DZ66" s="214">
        <f t="shared" si="84"/>
        <v>-1</v>
      </c>
      <c r="EA66" s="199">
        <f t="shared" si="85"/>
        <v>-6</v>
      </c>
      <c r="EB66" s="214"/>
      <c r="EC66" s="214" t="e">
        <f t="shared" si="86"/>
        <v>#DIV/0!</v>
      </c>
      <c r="ED66" s="199">
        <f t="shared" si="87"/>
        <v>6</v>
      </c>
      <c r="EE66" s="199">
        <v>6</v>
      </c>
      <c r="EF66" s="214">
        <f t="shared" si="88"/>
        <v>-1</v>
      </c>
      <c r="EG66" s="199">
        <f t="shared" si="89"/>
        <v>-5</v>
      </c>
      <c r="EH66" s="199"/>
      <c r="EI66" s="214" t="e">
        <f t="shared" si="90"/>
        <v>#DIV/0!</v>
      </c>
      <c r="EJ66" s="199">
        <f t="shared" si="91"/>
        <v>5</v>
      </c>
      <c r="EK66" s="199">
        <v>5</v>
      </c>
      <c r="EL66" s="214">
        <f t="shared" si="92"/>
        <v>-1</v>
      </c>
      <c r="EM66" s="199">
        <f t="shared" si="93"/>
        <v>-10</v>
      </c>
      <c r="EN66" s="214"/>
      <c r="EO66" s="214" t="e">
        <f t="shared" si="94"/>
        <v>#DIV/0!</v>
      </c>
      <c r="EP66" s="199">
        <f t="shared" si="95"/>
        <v>10</v>
      </c>
      <c r="EQ66" s="199">
        <v>10</v>
      </c>
      <c r="ER66" s="214" t="e">
        <f t="shared" si="96"/>
        <v>#DIV/0!</v>
      </c>
      <c r="ES66" s="199">
        <f t="shared" si="97"/>
        <v>0</v>
      </c>
      <c r="ET66" s="214"/>
      <c r="EU66" s="214">
        <f t="shared" si="98"/>
        <v>-1</v>
      </c>
      <c r="EV66" s="199">
        <f t="shared" si="99"/>
        <v>-4</v>
      </c>
      <c r="EW66" s="199"/>
      <c r="EX66" s="214" t="e">
        <f t="shared" si="100"/>
        <v>#DIV/0!</v>
      </c>
      <c r="EY66" s="199">
        <f t="shared" si="101"/>
        <v>4</v>
      </c>
      <c r="EZ66" s="199">
        <v>4</v>
      </c>
      <c r="FA66" s="214">
        <f t="shared" si="190"/>
        <v>-1</v>
      </c>
      <c r="FB66" s="199">
        <f t="shared" si="103"/>
        <v>-13</v>
      </c>
      <c r="FC66" s="199"/>
      <c r="FD66" s="214" t="e">
        <f t="shared" si="104"/>
        <v>#DIV/0!</v>
      </c>
      <c r="FE66" s="199">
        <f t="shared" si="105"/>
        <v>13</v>
      </c>
      <c r="FF66" s="199">
        <v>13</v>
      </c>
      <c r="FG66" s="214">
        <f t="shared" si="106"/>
        <v>-1</v>
      </c>
      <c r="FH66" s="199">
        <f t="shared" si="107"/>
        <v>-7</v>
      </c>
      <c r="FI66" s="199"/>
      <c r="FJ66" s="214" t="e">
        <f t="shared" si="108"/>
        <v>#DIV/0!</v>
      </c>
      <c r="FK66" s="199">
        <f t="shared" si="109"/>
        <v>7</v>
      </c>
      <c r="FL66" s="199">
        <v>7</v>
      </c>
      <c r="FM66" s="214" t="e">
        <f t="shared" si="110"/>
        <v>#DIV/0!</v>
      </c>
      <c r="FN66" s="214">
        <f t="shared" si="111"/>
        <v>0</v>
      </c>
      <c r="FO66" s="214"/>
      <c r="FP66" s="214" t="e">
        <f t="shared" si="112"/>
        <v>#DIV/0!</v>
      </c>
      <c r="FQ66" s="214">
        <f t="shared" si="113"/>
        <v>0</v>
      </c>
      <c r="FR66" s="214"/>
      <c r="FS66" s="214" t="e">
        <f t="shared" si="114"/>
        <v>#DIV/0!</v>
      </c>
      <c r="FT66" s="199">
        <f t="shared" si="115"/>
        <v>0</v>
      </c>
      <c r="FU66" s="199"/>
      <c r="FV66" s="214">
        <f t="shared" si="116"/>
        <v>-1</v>
      </c>
      <c r="FW66" s="214">
        <f t="shared" si="117"/>
        <v>-2.99</v>
      </c>
      <c r="FX66" s="214"/>
      <c r="FY66" s="214" t="e">
        <f t="shared" si="118"/>
        <v>#DIV/0!</v>
      </c>
      <c r="FZ66" s="214">
        <f t="shared" si="119"/>
        <v>2.99</v>
      </c>
      <c r="GA66" s="170">
        <v>2.99</v>
      </c>
      <c r="GB66" s="234" t="e">
        <f t="shared" si="120"/>
        <v>#DIV/0!</v>
      </c>
      <c r="GC66" s="199">
        <f t="shared" si="121"/>
        <v>0</v>
      </c>
      <c r="GD66" s="214"/>
      <c r="GE66" s="234">
        <f t="shared" si="122"/>
        <v>-1</v>
      </c>
      <c r="GF66" s="199">
        <f t="shared" si="123"/>
        <v>-4</v>
      </c>
      <c r="GG66" s="214"/>
      <c r="GH66" s="234" t="e">
        <f t="shared" si="124"/>
        <v>#DIV/0!</v>
      </c>
      <c r="GI66" s="199">
        <f t="shared" si="125"/>
        <v>4</v>
      </c>
      <c r="GJ66" s="170">
        <v>4</v>
      </c>
      <c r="GK66" s="234">
        <f t="shared" si="126"/>
        <v>-1</v>
      </c>
      <c r="GL66" s="199">
        <f t="shared" si="127"/>
        <v>-47</v>
      </c>
      <c r="GM66" s="214"/>
      <c r="GN66" s="240">
        <f t="shared" si="128"/>
        <v>1.23809523809524</v>
      </c>
      <c r="GO66" s="199">
        <f t="shared" si="129"/>
        <v>26</v>
      </c>
      <c r="GP66" s="199">
        <v>47</v>
      </c>
      <c r="GQ66" s="234">
        <f t="shared" si="130"/>
        <v>9.5</v>
      </c>
      <c r="GR66" s="199">
        <f t="shared" si="131"/>
        <v>19</v>
      </c>
      <c r="GS66" s="199">
        <v>21</v>
      </c>
      <c r="GT66" s="199">
        <v>2</v>
      </c>
      <c r="GU66" s="229"/>
      <c r="GV66" s="199">
        <f t="shared" si="278"/>
        <v>0</v>
      </c>
      <c r="GW66" s="199">
        <v>0</v>
      </c>
      <c r="GX66" s="214" t="e">
        <f t="shared" si="134"/>
        <v>#DIV/0!</v>
      </c>
      <c r="GY66" s="229">
        <f t="shared" si="135"/>
        <v>0</v>
      </c>
      <c r="GZ66" s="199">
        <v>0</v>
      </c>
      <c r="HA66" s="214" t="e">
        <f t="shared" si="136"/>
        <v>#DIV/0!</v>
      </c>
      <c r="HB66" s="199">
        <f t="shared" si="137"/>
        <v>0</v>
      </c>
      <c r="HC66" s="229"/>
      <c r="HD66" s="229"/>
      <c r="HE66" s="199">
        <v>50</v>
      </c>
      <c r="HF66" s="234" t="e">
        <f t="shared" si="138"/>
        <v>#DIV/0!</v>
      </c>
      <c r="HG66" s="229">
        <f t="shared" si="139"/>
        <v>13</v>
      </c>
      <c r="HH66" s="199">
        <v>13</v>
      </c>
      <c r="HI66" s="199">
        <v>0</v>
      </c>
      <c r="HJ66" s="199">
        <v>4</v>
      </c>
      <c r="HK66" s="234">
        <f t="shared" si="140"/>
        <v>-0.6</v>
      </c>
      <c r="HL66" s="229">
        <f t="shared" si="141"/>
        <v>-18</v>
      </c>
      <c r="HM66" s="199">
        <v>12</v>
      </c>
      <c r="HN66" s="234">
        <f t="shared" si="142"/>
        <v>6.5</v>
      </c>
      <c r="HO66" s="229">
        <f t="shared" si="143"/>
        <v>26</v>
      </c>
      <c r="HP66" s="199">
        <v>30</v>
      </c>
      <c r="HQ66" s="214" t="e">
        <f t="shared" si="279"/>
        <v>#DIV/0!</v>
      </c>
      <c r="HR66" s="199">
        <f t="shared" si="280"/>
        <v>4</v>
      </c>
      <c r="HS66" s="199">
        <v>4</v>
      </c>
    </row>
    <row r="67" ht="13.5" spans="1:227">
      <c r="A67" s="223" t="s">
        <v>69</v>
      </c>
      <c r="B67" s="199">
        <v>21</v>
      </c>
      <c r="C67" s="199">
        <v>61.92</v>
      </c>
      <c r="D67" s="213">
        <f t="shared" si="0"/>
        <v>-0.20731917831866</v>
      </c>
      <c r="E67" s="201">
        <f t="shared" si="1"/>
        <v>-12.01</v>
      </c>
      <c r="F67" s="199">
        <v>45.92</v>
      </c>
      <c r="G67" s="214">
        <f t="shared" si="2"/>
        <v>-0.14708480565371</v>
      </c>
      <c r="H67" s="199">
        <f t="shared" si="3"/>
        <v>-9.99</v>
      </c>
      <c r="I67" s="199">
        <v>57.93</v>
      </c>
      <c r="J67" s="214">
        <f t="shared" si="4"/>
        <v>-0.408774373259053</v>
      </c>
      <c r="K67" s="199">
        <f t="shared" si="5"/>
        <v>-46.96</v>
      </c>
      <c r="L67" s="199">
        <v>67.92</v>
      </c>
      <c r="M67" s="214">
        <f t="shared" si="6"/>
        <v>0.173921929286736</v>
      </c>
      <c r="N67" s="199">
        <f t="shared" si="7"/>
        <v>17.02</v>
      </c>
      <c r="O67" s="199">
        <v>114.88</v>
      </c>
      <c r="P67" s="214">
        <f t="shared" si="8"/>
        <v>-0.1964197733618</v>
      </c>
      <c r="Q67" s="199">
        <f t="shared" si="9"/>
        <v>-23.92</v>
      </c>
      <c r="R67" s="199">
        <v>97.86</v>
      </c>
      <c r="S67" s="214">
        <f t="shared" si="10"/>
        <v>0.717146080090242</v>
      </c>
      <c r="T67" s="199">
        <f t="shared" si="11"/>
        <v>50.86</v>
      </c>
      <c r="U67" s="170">
        <v>121.78</v>
      </c>
      <c r="V67" s="214">
        <f t="shared" si="12"/>
        <v>0.339123867069486</v>
      </c>
      <c r="W67" s="199">
        <f t="shared" si="13"/>
        <v>17.96</v>
      </c>
      <c r="X67" s="170">
        <v>70.92</v>
      </c>
      <c r="Y67" s="214">
        <f t="shared" si="14"/>
        <v>-0.0846871759419288</v>
      </c>
      <c r="Z67" s="199">
        <f t="shared" si="15"/>
        <v>-4.9</v>
      </c>
      <c r="AA67" s="199">
        <v>52.96</v>
      </c>
      <c r="AB67" s="214">
        <f t="shared" si="16"/>
        <v>-0.524880932829693</v>
      </c>
      <c r="AC67" s="199">
        <f t="shared" si="17"/>
        <v>-63.92</v>
      </c>
      <c r="AD67" s="199">
        <v>57.86</v>
      </c>
      <c r="AE67" s="214">
        <f t="shared" si="18"/>
        <v>0.719085262563523</v>
      </c>
      <c r="AF67" s="199">
        <f t="shared" si="19"/>
        <v>50.94</v>
      </c>
      <c r="AG67" s="199">
        <v>121.78</v>
      </c>
      <c r="AH67" s="199">
        <f t="shared" si="20"/>
        <v>0.243461470949623</v>
      </c>
      <c r="AI67" s="199">
        <f t="shared" si="21"/>
        <v>13.87</v>
      </c>
      <c r="AJ67" s="199">
        <v>70.84</v>
      </c>
      <c r="AK67" s="214">
        <f t="shared" si="22"/>
        <v>-0.238979428266097</v>
      </c>
      <c r="AL67" s="199">
        <f t="shared" si="23"/>
        <v>-17.89</v>
      </c>
      <c r="AM67" s="199">
        <v>56.97</v>
      </c>
      <c r="AN67" s="214">
        <f t="shared" si="24"/>
        <v>0.153111521873075</v>
      </c>
      <c r="AO67" s="199">
        <f t="shared" si="25"/>
        <v>9.94</v>
      </c>
      <c r="AP67" s="227">
        <v>74.86</v>
      </c>
      <c r="AQ67" s="214">
        <f t="shared" si="26"/>
        <v>0.585735222276502</v>
      </c>
      <c r="AR67" s="199">
        <f t="shared" si="27"/>
        <v>23.98</v>
      </c>
      <c r="AS67" s="170">
        <v>64.92</v>
      </c>
      <c r="AT67" s="214">
        <f t="shared" si="28"/>
        <v>-0.280112537365922</v>
      </c>
      <c r="AU67" s="199">
        <f t="shared" si="29"/>
        <v>-15.93</v>
      </c>
      <c r="AV67" s="199">
        <v>40.94</v>
      </c>
      <c r="AW67" s="214">
        <f t="shared" si="30"/>
        <v>0.294264906690942</v>
      </c>
      <c r="AX67" s="199">
        <f t="shared" si="31"/>
        <v>12.93</v>
      </c>
      <c r="AY67" s="199">
        <v>56.87</v>
      </c>
      <c r="AZ67" s="199">
        <f t="shared" si="32"/>
        <v>-0.550853521414699</v>
      </c>
      <c r="BA67" s="199">
        <f t="shared" si="33"/>
        <v>-53.89</v>
      </c>
      <c r="BB67" s="227">
        <v>43.94</v>
      </c>
      <c r="BC67" s="199">
        <f t="shared" si="34"/>
        <v>0.581729991915926</v>
      </c>
      <c r="BD67" s="199">
        <f t="shared" si="35"/>
        <v>35.98</v>
      </c>
      <c r="BE67" s="227">
        <v>97.83</v>
      </c>
      <c r="BF67" s="214">
        <f t="shared" si="36"/>
        <v>0.0866127898805341</v>
      </c>
      <c r="BG67" s="199">
        <f t="shared" si="37"/>
        <v>4.93</v>
      </c>
      <c r="BH67" s="170">
        <v>61.85</v>
      </c>
      <c r="BI67" s="214">
        <f t="shared" si="38"/>
        <v>0.212611844908394</v>
      </c>
      <c r="BJ67" s="199">
        <f t="shared" si="39"/>
        <v>9.98</v>
      </c>
      <c r="BK67" s="170">
        <v>56.92</v>
      </c>
      <c r="BL67" s="214">
        <f t="shared" si="40"/>
        <v>0.806079261254329</v>
      </c>
      <c r="BM67" s="199">
        <f t="shared" si="41"/>
        <v>20.95</v>
      </c>
      <c r="BN67" s="170">
        <v>46.94</v>
      </c>
      <c r="BO67" s="214">
        <f t="shared" si="42"/>
        <v>-0.717223370688717</v>
      </c>
      <c r="BP67" s="199">
        <f t="shared" si="259"/>
        <v>-65.92</v>
      </c>
      <c r="BQ67" s="199">
        <v>25.99</v>
      </c>
      <c r="BR67" s="214">
        <f t="shared" si="44"/>
        <v>2.28954903364352</v>
      </c>
      <c r="BS67" s="199">
        <f t="shared" si="260"/>
        <v>63.97</v>
      </c>
      <c r="BT67" s="199">
        <v>91.91</v>
      </c>
      <c r="BU67" s="214">
        <f t="shared" si="46"/>
        <v>-0.0981278244028405</v>
      </c>
      <c r="BV67" s="199">
        <f t="shared" si="261"/>
        <v>-3.04</v>
      </c>
      <c r="BW67" s="170">
        <v>27.94</v>
      </c>
      <c r="BX67" s="214">
        <f t="shared" si="48"/>
        <v>-0.340149094781683</v>
      </c>
      <c r="BY67" s="199">
        <f t="shared" si="262"/>
        <v>-15.97</v>
      </c>
      <c r="BZ67" s="170">
        <v>30.98</v>
      </c>
      <c r="CA67" s="214">
        <f t="shared" si="50"/>
        <v>1.34984984984985</v>
      </c>
      <c r="CB67" s="199">
        <f t="shared" si="263"/>
        <v>26.97</v>
      </c>
      <c r="CC67" s="231">
        <v>46.95</v>
      </c>
      <c r="CD67" s="214">
        <f t="shared" si="52"/>
        <v>-0.28515205724508</v>
      </c>
      <c r="CE67" s="199">
        <f t="shared" si="264"/>
        <v>-7.97</v>
      </c>
      <c r="CF67" s="170">
        <v>19.98</v>
      </c>
      <c r="CG67" s="214">
        <f t="shared" si="54"/>
        <v>-0.616650665203676</v>
      </c>
      <c r="CH67" s="199">
        <f t="shared" si="265"/>
        <v>-44.96</v>
      </c>
      <c r="CI67" s="170">
        <v>27.95</v>
      </c>
      <c r="CJ67" s="214">
        <f t="shared" si="56"/>
        <v>-0.214670400689358</v>
      </c>
      <c r="CK67" s="199">
        <f t="shared" si="266"/>
        <v>-19.93</v>
      </c>
      <c r="CL67" s="199">
        <v>72.91</v>
      </c>
      <c r="CM67" s="214">
        <f t="shared" si="58"/>
        <v>-0.0413052457662123</v>
      </c>
      <c r="CN67" s="199">
        <f t="shared" si="267"/>
        <v>-4</v>
      </c>
      <c r="CO67" s="199">
        <v>92.84</v>
      </c>
      <c r="CP67" s="214">
        <f t="shared" si="60"/>
        <v>1.5524512387981</v>
      </c>
      <c r="CQ67" s="199">
        <f t="shared" si="268"/>
        <v>58.9</v>
      </c>
      <c r="CR67" s="199">
        <v>96.84</v>
      </c>
      <c r="CS67" s="214">
        <f t="shared" si="62"/>
        <v>1.71387696709585</v>
      </c>
      <c r="CT67" s="199">
        <f t="shared" si="269"/>
        <v>23.96</v>
      </c>
      <c r="CU67" s="199">
        <v>37.94</v>
      </c>
      <c r="CV67" s="214">
        <f t="shared" si="64"/>
        <v>-0.298896690070211</v>
      </c>
      <c r="CW67" s="199">
        <f t="shared" si="270"/>
        <v>-5.96</v>
      </c>
      <c r="CX67" s="170">
        <v>13.98</v>
      </c>
      <c r="CY67" s="214">
        <f t="shared" si="66"/>
        <v>0.248591108328115</v>
      </c>
      <c r="CZ67" s="199">
        <f t="shared" si="271"/>
        <v>3.97</v>
      </c>
      <c r="DA67" s="199">
        <v>19.94</v>
      </c>
      <c r="DB67" s="214">
        <f t="shared" si="68"/>
        <v>-0.110306406685237</v>
      </c>
      <c r="DC67" s="199">
        <f t="shared" si="272"/>
        <v>-1.98</v>
      </c>
      <c r="DD67" s="170">
        <v>15.97</v>
      </c>
      <c r="DE67" s="214">
        <f t="shared" si="70"/>
        <v>8.02010050251256</v>
      </c>
      <c r="DF67" s="199">
        <f t="shared" si="273"/>
        <v>15.96</v>
      </c>
      <c r="DG67" s="199">
        <v>17.95</v>
      </c>
      <c r="DH67" s="214">
        <f t="shared" si="72"/>
        <v>-0.926104715930189</v>
      </c>
      <c r="DI67" s="199">
        <f t="shared" si="274"/>
        <v>-24.94</v>
      </c>
      <c r="DJ67" s="170">
        <v>1.99</v>
      </c>
      <c r="DK67" s="214">
        <f t="shared" si="74"/>
        <v>-0.271965396052987</v>
      </c>
      <c r="DL67" s="199">
        <f t="shared" si="275"/>
        <v>-10.06</v>
      </c>
      <c r="DM67" s="199">
        <v>26.93</v>
      </c>
      <c r="DN67" s="214">
        <f t="shared" si="76"/>
        <v>-0.313219457853695</v>
      </c>
      <c r="DO67" s="199">
        <f t="shared" si="276"/>
        <v>-16.87</v>
      </c>
      <c r="DP67" s="199">
        <v>36.99</v>
      </c>
      <c r="DQ67" s="214">
        <f t="shared" si="78"/>
        <v>1.69839679358717</v>
      </c>
      <c r="DR67" s="199">
        <f t="shared" si="277"/>
        <v>33.9</v>
      </c>
      <c r="DS67" s="199">
        <v>53.86</v>
      </c>
      <c r="DT67" s="214">
        <f t="shared" si="80"/>
        <v>-0.733368955383382</v>
      </c>
      <c r="DU67" s="199">
        <f t="shared" si="81"/>
        <v>-54.9</v>
      </c>
      <c r="DV67" s="199">
        <v>19.96</v>
      </c>
      <c r="DW67" s="214">
        <f t="shared" si="82"/>
        <v>0.339896187578307</v>
      </c>
      <c r="DX67" s="199">
        <f t="shared" si="83"/>
        <v>18.99</v>
      </c>
      <c r="DY67" s="199">
        <v>74.86</v>
      </c>
      <c r="DZ67" s="214">
        <f t="shared" si="84"/>
        <v>0.120088211708099</v>
      </c>
      <c r="EA67" s="199">
        <f t="shared" si="85"/>
        <v>5.98999999999999</v>
      </c>
      <c r="EB67" s="170">
        <v>55.87</v>
      </c>
      <c r="EC67" s="214">
        <f t="shared" si="86"/>
        <v>0.469219440353461</v>
      </c>
      <c r="ED67" s="199">
        <f t="shared" si="87"/>
        <v>15.93</v>
      </c>
      <c r="EE67" s="199">
        <v>49.88</v>
      </c>
      <c r="EF67" s="214">
        <f t="shared" si="88"/>
        <v>4.65833333333333</v>
      </c>
      <c r="EG67" s="199">
        <f t="shared" si="89"/>
        <v>27.95</v>
      </c>
      <c r="EH67" s="199">
        <v>33.95</v>
      </c>
      <c r="EI67" s="214">
        <f t="shared" si="90"/>
        <v>-0.699849924962481</v>
      </c>
      <c r="EJ67" s="199">
        <f t="shared" si="91"/>
        <v>-13.99</v>
      </c>
      <c r="EK67" s="199">
        <v>6</v>
      </c>
      <c r="EL67" s="214">
        <f t="shared" si="92"/>
        <v>0.999</v>
      </c>
      <c r="EM67" s="199">
        <f t="shared" si="93"/>
        <v>9.99</v>
      </c>
      <c r="EN67" s="170">
        <v>19.99</v>
      </c>
      <c r="EO67" s="214">
        <f t="shared" si="94"/>
        <v>-0.583159649854106</v>
      </c>
      <c r="EP67" s="199">
        <f t="shared" si="95"/>
        <v>-13.99</v>
      </c>
      <c r="EQ67" s="199">
        <v>10</v>
      </c>
      <c r="ER67" s="214">
        <f t="shared" si="96"/>
        <v>1.99875</v>
      </c>
      <c r="ES67" s="199">
        <f t="shared" si="97"/>
        <v>15.99</v>
      </c>
      <c r="ET67" s="170">
        <v>23.99</v>
      </c>
      <c r="EU67" s="214">
        <f t="shared" si="98"/>
        <v>-0.384141647421093</v>
      </c>
      <c r="EV67" s="199">
        <f t="shared" si="99"/>
        <v>-4.99</v>
      </c>
      <c r="EW67" s="199">
        <v>8</v>
      </c>
      <c r="EX67" s="214">
        <f t="shared" si="100"/>
        <v>-0.0721428571428571</v>
      </c>
      <c r="EY67" s="199">
        <f t="shared" si="101"/>
        <v>-1.01</v>
      </c>
      <c r="EZ67" s="199">
        <v>12.99</v>
      </c>
      <c r="FA67" s="214">
        <f t="shared" si="190"/>
        <v>-0.123904881101377</v>
      </c>
      <c r="FB67" s="199">
        <f t="shared" si="103"/>
        <v>-1.98</v>
      </c>
      <c r="FC67" s="199">
        <v>14</v>
      </c>
      <c r="FD67" s="214">
        <f t="shared" si="104"/>
        <v>1.28939828080229</v>
      </c>
      <c r="FE67" s="199">
        <f t="shared" si="105"/>
        <v>9</v>
      </c>
      <c r="FF67" s="199">
        <v>15.98</v>
      </c>
      <c r="FG67" s="214">
        <f t="shared" si="106"/>
        <v>0.745</v>
      </c>
      <c r="FH67" s="199">
        <f t="shared" si="107"/>
        <v>2.98</v>
      </c>
      <c r="FI67" s="199">
        <v>6.98</v>
      </c>
      <c r="FJ67" s="214">
        <f t="shared" si="108"/>
        <v>-0.733333333333333</v>
      </c>
      <c r="FK67" s="199">
        <f t="shared" si="109"/>
        <v>-11</v>
      </c>
      <c r="FL67" s="199">
        <v>4</v>
      </c>
      <c r="FM67" s="214">
        <f t="shared" si="110"/>
        <v>0.875</v>
      </c>
      <c r="FN67" s="170">
        <f t="shared" si="111"/>
        <v>7</v>
      </c>
      <c r="FO67" s="170">
        <v>15</v>
      </c>
      <c r="FP67" s="214">
        <f t="shared" si="112"/>
        <v>-0.427344309234073</v>
      </c>
      <c r="FQ67" s="199">
        <f t="shared" si="113"/>
        <v>-5.97</v>
      </c>
      <c r="FR67" s="170">
        <v>8</v>
      </c>
      <c r="FS67" s="214">
        <f t="shared" si="114"/>
        <v>-0.589117647058824</v>
      </c>
      <c r="FT67" s="199">
        <f t="shared" si="115"/>
        <v>-20.03</v>
      </c>
      <c r="FU67" s="199">
        <v>13.97</v>
      </c>
      <c r="FV67" s="214">
        <f t="shared" si="116"/>
        <v>2.77777777777778</v>
      </c>
      <c r="FW67" s="170">
        <f t="shared" si="117"/>
        <v>25</v>
      </c>
      <c r="FX67" s="170">
        <v>34</v>
      </c>
      <c r="FY67" s="214">
        <f t="shared" si="118"/>
        <v>1.25</v>
      </c>
      <c r="FZ67" s="170">
        <f t="shared" si="119"/>
        <v>5</v>
      </c>
      <c r="GA67" s="170">
        <v>9</v>
      </c>
      <c r="GB67" s="234" t="e">
        <f t="shared" si="120"/>
        <v>#DIV/0!</v>
      </c>
      <c r="GC67" s="199">
        <f t="shared" si="121"/>
        <v>4</v>
      </c>
      <c r="GD67" s="170">
        <v>4</v>
      </c>
      <c r="GE67" s="234" t="e">
        <f t="shared" si="122"/>
        <v>#DIV/0!</v>
      </c>
      <c r="GF67" s="199">
        <f t="shared" si="123"/>
        <v>0</v>
      </c>
      <c r="GG67" s="214"/>
      <c r="GH67" s="234">
        <f t="shared" si="124"/>
        <v>-1</v>
      </c>
      <c r="GI67" s="199">
        <f t="shared" si="125"/>
        <v>-7</v>
      </c>
      <c r="GJ67" s="170">
        <v>0</v>
      </c>
      <c r="GK67" s="234">
        <f t="shared" si="126"/>
        <v>-0.416666666666667</v>
      </c>
      <c r="GL67" s="199">
        <f t="shared" si="127"/>
        <v>-5</v>
      </c>
      <c r="GM67" s="170">
        <v>7</v>
      </c>
      <c r="GN67" s="240">
        <f t="shared" si="128"/>
        <v>-0.25</v>
      </c>
      <c r="GO67" s="199">
        <f t="shared" si="129"/>
        <v>-4</v>
      </c>
      <c r="GP67" s="199">
        <v>12</v>
      </c>
      <c r="GQ67" s="234">
        <f t="shared" si="130"/>
        <v>-0.272727272727273</v>
      </c>
      <c r="GR67" s="199">
        <f t="shared" si="131"/>
        <v>-6</v>
      </c>
      <c r="GS67" s="199">
        <v>16</v>
      </c>
      <c r="GT67" s="199">
        <v>22</v>
      </c>
      <c r="GU67" s="229"/>
      <c r="GV67" s="199">
        <f t="shared" si="278"/>
        <v>17.99</v>
      </c>
      <c r="GW67" s="199">
        <v>20.99</v>
      </c>
      <c r="GX67" s="214">
        <f t="shared" si="134"/>
        <v>-0.624530663329162</v>
      </c>
      <c r="GY67" s="229">
        <f t="shared" si="135"/>
        <v>-4.99</v>
      </c>
      <c r="GZ67" s="199">
        <v>3</v>
      </c>
      <c r="HA67" s="214">
        <f t="shared" si="136"/>
        <v>0.9975</v>
      </c>
      <c r="HB67" s="199">
        <f t="shared" si="137"/>
        <v>3.99</v>
      </c>
      <c r="HC67" s="199">
        <v>7.99</v>
      </c>
      <c r="HD67" s="199">
        <v>4</v>
      </c>
      <c r="HE67" s="170">
        <v>32.98</v>
      </c>
      <c r="HF67" s="234">
        <f t="shared" si="138"/>
        <v>0.831666666666667</v>
      </c>
      <c r="HG67" s="229">
        <f t="shared" si="139"/>
        <v>9.98</v>
      </c>
      <c r="HH67" s="170">
        <v>21.98</v>
      </c>
      <c r="HI67" s="199">
        <v>12</v>
      </c>
      <c r="HJ67" s="199">
        <v>34.99</v>
      </c>
      <c r="HK67" s="234">
        <f t="shared" si="140"/>
        <v>-0.0306060606060607</v>
      </c>
      <c r="HL67" s="229">
        <f t="shared" si="141"/>
        <v>-1.01</v>
      </c>
      <c r="HM67" s="199">
        <v>31.99</v>
      </c>
      <c r="HN67" s="234">
        <f t="shared" si="142"/>
        <v>2.67074527252503</v>
      </c>
      <c r="HO67" s="229">
        <f t="shared" si="143"/>
        <v>24.01</v>
      </c>
      <c r="HP67" s="199">
        <v>33</v>
      </c>
      <c r="HQ67" s="214" t="e">
        <f t="shared" si="279"/>
        <v>#DIV/0!</v>
      </c>
      <c r="HR67" s="199">
        <f t="shared" si="280"/>
        <v>8.99</v>
      </c>
      <c r="HS67" s="199">
        <v>8.99</v>
      </c>
    </row>
    <row r="68" ht="12.75" spans="1:227">
      <c r="A68" s="224" t="s">
        <v>70</v>
      </c>
      <c r="B68" s="217">
        <f t="shared" ref="B68:C68" si="281">SUM(B56:B67)</f>
        <v>915</v>
      </c>
      <c r="C68" s="217">
        <f t="shared" si="281"/>
        <v>2867.93</v>
      </c>
      <c r="D68" s="213">
        <f t="shared" si="0"/>
        <v>-0.218590404197557</v>
      </c>
      <c r="E68" s="201">
        <f t="shared" si="1"/>
        <v>-765.72</v>
      </c>
      <c r="F68" s="217">
        <f>SUM(F56:F67)</f>
        <v>2737.27</v>
      </c>
      <c r="G68" s="214">
        <f t="shared" si="2"/>
        <v>0.158158710846321</v>
      </c>
      <c r="H68" s="199">
        <f t="shared" si="3"/>
        <v>478.37</v>
      </c>
      <c r="I68" s="217">
        <f>SUM(I56:I67)</f>
        <v>3502.99</v>
      </c>
      <c r="J68" s="214">
        <f t="shared" si="4"/>
        <v>-0.0166811338359455</v>
      </c>
      <c r="K68" s="199">
        <f t="shared" si="5"/>
        <v>-51.3099999999999</v>
      </c>
      <c r="L68" s="217">
        <f>SUM(L56:L67)</f>
        <v>3024.62</v>
      </c>
      <c r="M68" s="214">
        <f t="shared" si="6"/>
        <v>0.0881391547980386</v>
      </c>
      <c r="N68" s="199">
        <f t="shared" si="7"/>
        <v>249.15</v>
      </c>
      <c r="O68" s="217">
        <f>SUM(O56:O67)</f>
        <v>3075.93</v>
      </c>
      <c r="P68" s="214">
        <f t="shared" si="8"/>
        <v>-0.0428272485321307</v>
      </c>
      <c r="Q68" s="199">
        <f t="shared" si="9"/>
        <v>-126.48</v>
      </c>
      <c r="R68" s="217">
        <f>SUM(R56:R67)</f>
        <v>2826.78</v>
      </c>
      <c r="S68" s="214">
        <f t="shared" si="10"/>
        <v>-0.007544417970837</v>
      </c>
      <c r="T68" s="199">
        <f t="shared" si="11"/>
        <v>-22.4499999999994</v>
      </c>
      <c r="U68" s="217">
        <f>SUM(U56:U67)</f>
        <v>2953.26</v>
      </c>
      <c r="V68" s="214">
        <f t="shared" si="12"/>
        <v>0.174577549014577</v>
      </c>
      <c r="W68" s="199">
        <f t="shared" si="13"/>
        <v>442.28</v>
      </c>
      <c r="X68" s="217">
        <f>SUM(X56:X67)</f>
        <v>2975.71</v>
      </c>
      <c r="Y68" s="214">
        <f t="shared" si="14"/>
        <v>-0.129868970136182</v>
      </c>
      <c r="Z68" s="199">
        <f t="shared" si="15"/>
        <v>-378.12</v>
      </c>
      <c r="AA68" s="217">
        <f>SUM(AA56:AA67)</f>
        <v>2533.43</v>
      </c>
      <c r="AB68" s="214">
        <f t="shared" si="16"/>
        <v>0.102012467685833</v>
      </c>
      <c r="AC68" s="199">
        <f t="shared" si="17"/>
        <v>269.52</v>
      </c>
      <c r="AD68" s="217">
        <f>SUM(AD56:AD67)</f>
        <v>2911.55</v>
      </c>
      <c r="AE68" s="214">
        <f t="shared" si="18"/>
        <v>0.164731347757851</v>
      </c>
      <c r="AF68" s="199">
        <f t="shared" si="19"/>
        <v>373.669999999999</v>
      </c>
      <c r="AG68" s="217">
        <f>SUM(AG56:AG67)</f>
        <v>2642.03</v>
      </c>
      <c r="AH68" s="199">
        <f t="shared" si="20"/>
        <v>-0.00995561219813416</v>
      </c>
      <c r="AI68" s="199">
        <f t="shared" si="21"/>
        <v>-22.809999999999</v>
      </c>
      <c r="AJ68" s="217">
        <f>SUM(AJ56:AJ67)</f>
        <v>2268.36</v>
      </c>
      <c r="AK68" s="214">
        <f t="shared" si="22"/>
        <v>0.0201294769274605</v>
      </c>
      <c r="AL68" s="199">
        <f t="shared" si="23"/>
        <v>45.2099999999991</v>
      </c>
      <c r="AM68" s="217">
        <f>SUM(AM56:AM67)</f>
        <v>2291.17</v>
      </c>
      <c r="AN68" s="214">
        <f t="shared" si="24"/>
        <v>0.138953827429702</v>
      </c>
      <c r="AO68" s="199">
        <f t="shared" si="25"/>
        <v>274.010000000001</v>
      </c>
      <c r="AP68" s="217">
        <f>SUM(AP56:AP67)</f>
        <v>2245.96</v>
      </c>
      <c r="AQ68" s="214">
        <f t="shared" si="26"/>
        <v>-0.073161904672379</v>
      </c>
      <c r="AR68" s="199">
        <f t="shared" si="27"/>
        <v>-155.66</v>
      </c>
      <c r="AS68" s="217">
        <f>SUM(AS56:AS67)</f>
        <v>1971.95</v>
      </c>
      <c r="AT68" s="214">
        <f t="shared" si="28"/>
        <v>0.15395170738057</v>
      </c>
      <c r="AU68" s="199">
        <f t="shared" si="29"/>
        <v>283.85</v>
      </c>
      <c r="AV68" s="217">
        <f>SUM(AV56:AV67)</f>
        <v>2127.61</v>
      </c>
      <c r="AW68" s="214">
        <f t="shared" si="30"/>
        <v>-0.211734879286536</v>
      </c>
      <c r="AX68" s="199">
        <f t="shared" si="31"/>
        <v>-495.25</v>
      </c>
      <c r="AY68" s="217">
        <f>SUM(AY56:AY67)</f>
        <v>1843.76</v>
      </c>
      <c r="AZ68" s="199">
        <f t="shared" si="32"/>
        <v>0.0310185838211439</v>
      </c>
      <c r="BA68" s="199">
        <f t="shared" si="33"/>
        <v>70.3699999999999</v>
      </c>
      <c r="BB68" s="217">
        <f>SUM(BB56:BB67)</f>
        <v>2339.01</v>
      </c>
      <c r="BC68" s="199">
        <f t="shared" si="34"/>
        <v>-0.00309796149739168</v>
      </c>
      <c r="BD68" s="199">
        <f t="shared" si="35"/>
        <v>-7.04999999999927</v>
      </c>
      <c r="BE68" s="217">
        <f>SUM(BE56:BE67)</f>
        <v>2268.64</v>
      </c>
      <c r="BF68" s="214">
        <f t="shared" si="36"/>
        <v>-0.00497144805995485</v>
      </c>
      <c r="BG68" s="199">
        <f t="shared" si="37"/>
        <v>-11.3700000000003</v>
      </c>
      <c r="BH68" s="217">
        <f>SUM(BH56:BH67)</f>
        <v>2275.69</v>
      </c>
      <c r="BI68" s="214">
        <f t="shared" si="38"/>
        <v>0.198153833258243</v>
      </c>
      <c r="BJ68" s="199">
        <f t="shared" si="39"/>
        <v>378.24</v>
      </c>
      <c r="BK68" s="217">
        <f>SUM(BK56:BK67)</f>
        <v>2287.06</v>
      </c>
      <c r="BL68" s="214">
        <f t="shared" si="40"/>
        <v>0.293650417138249</v>
      </c>
      <c r="BM68" s="199">
        <f t="shared" si="41"/>
        <v>433.29</v>
      </c>
      <c r="BN68" s="217">
        <f>SUM(BN56:BN67)</f>
        <v>1908.82</v>
      </c>
      <c r="BO68" s="214">
        <f t="shared" si="42"/>
        <v>0.233710420481434</v>
      </c>
      <c r="BP68" s="199">
        <f t="shared" si="259"/>
        <v>279.52</v>
      </c>
      <c r="BQ68" s="217">
        <f>SUM(BQ56:BQ67)</f>
        <v>1475.53</v>
      </c>
      <c r="BR68" s="214">
        <f t="shared" si="44"/>
        <v>-0.109196943289985</v>
      </c>
      <c r="BS68" s="199">
        <f t="shared" si="260"/>
        <v>-146.61</v>
      </c>
      <c r="BT68" s="217">
        <f t="shared" ref="BT68:HS68" si="282">SUM(BT56:BT67)</f>
        <v>1196.01</v>
      </c>
      <c r="BU68" s="217" t="e">
        <f t="shared" si="282"/>
        <v>#DIV/0!</v>
      </c>
      <c r="BV68" s="217">
        <f t="shared" si="282"/>
        <v>-78.61</v>
      </c>
      <c r="BW68" s="217">
        <f t="shared" si="282"/>
        <v>1342.62</v>
      </c>
      <c r="BX68" s="217" t="e">
        <f t="shared" si="282"/>
        <v>#DIV/0!</v>
      </c>
      <c r="BY68" s="217">
        <f t="shared" si="282"/>
        <v>-20.6500000000001</v>
      </c>
      <c r="BZ68" s="217">
        <f t="shared" si="282"/>
        <v>1421.23</v>
      </c>
      <c r="CA68" s="217" t="e">
        <f t="shared" si="282"/>
        <v>#DIV/0!</v>
      </c>
      <c r="CB68" s="217">
        <f t="shared" si="282"/>
        <v>117.4</v>
      </c>
      <c r="CC68" s="217">
        <f t="shared" si="282"/>
        <v>1441.88</v>
      </c>
      <c r="CD68" s="217" t="e">
        <f t="shared" si="282"/>
        <v>#DIV/0!</v>
      </c>
      <c r="CE68" s="217">
        <f t="shared" si="282"/>
        <v>-113.18</v>
      </c>
      <c r="CF68" s="217">
        <f t="shared" si="282"/>
        <v>1324.48</v>
      </c>
      <c r="CG68" s="217" t="e">
        <f t="shared" si="282"/>
        <v>#DIV/0!</v>
      </c>
      <c r="CH68" s="217">
        <f t="shared" si="282"/>
        <v>-18.54</v>
      </c>
      <c r="CI68" s="217">
        <f t="shared" si="282"/>
        <v>1437.66</v>
      </c>
      <c r="CJ68" s="217">
        <f t="shared" si="282"/>
        <v>-2.93808261484813</v>
      </c>
      <c r="CK68" s="217">
        <f t="shared" si="282"/>
        <v>-556.65</v>
      </c>
      <c r="CL68" s="217">
        <f t="shared" si="282"/>
        <v>1456.2</v>
      </c>
      <c r="CM68" s="217" t="e">
        <f t="shared" si="282"/>
        <v>#DIV/0!</v>
      </c>
      <c r="CN68" s="217">
        <f t="shared" si="282"/>
        <v>22.1499999999999</v>
      </c>
      <c r="CO68" s="217">
        <f t="shared" si="282"/>
        <v>2012.85</v>
      </c>
      <c r="CP68" s="217">
        <f t="shared" si="282"/>
        <v>1.4050387996263</v>
      </c>
      <c r="CQ68" s="217">
        <f t="shared" si="282"/>
        <v>361.55</v>
      </c>
      <c r="CR68" s="217">
        <f t="shared" si="282"/>
        <v>1990.7</v>
      </c>
      <c r="CS68" s="217" t="e">
        <f t="shared" si="282"/>
        <v>#DIV/0!</v>
      </c>
      <c r="CT68" s="217">
        <f t="shared" si="282"/>
        <v>-94.82</v>
      </c>
      <c r="CU68" s="217">
        <f t="shared" si="282"/>
        <v>1629.15</v>
      </c>
      <c r="CV68" s="217">
        <f t="shared" si="282"/>
        <v>-3.09274204850309</v>
      </c>
      <c r="CW68" s="217">
        <f t="shared" si="282"/>
        <v>-373.55</v>
      </c>
      <c r="CX68" s="217">
        <f t="shared" si="282"/>
        <v>1723.97</v>
      </c>
      <c r="CY68" s="217">
        <f t="shared" si="282"/>
        <v>1.72527267379142</v>
      </c>
      <c r="CZ68" s="217">
        <f t="shared" si="282"/>
        <v>-103.57</v>
      </c>
      <c r="DA68" s="217">
        <f t="shared" si="282"/>
        <v>2097.52</v>
      </c>
      <c r="DB68" s="217">
        <f t="shared" si="282"/>
        <v>8.14470024916992</v>
      </c>
      <c r="DC68" s="217">
        <f t="shared" si="282"/>
        <v>37.0900000000001</v>
      </c>
      <c r="DD68" s="217">
        <f t="shared" si="282"/>
        <v>2201.09</v>
      </c>
      <c r="DE68" s="217">
        <f t="shared" si="282"/>
        <v>6.29680664952702</v>
      </c>
      <c r="DF68" s="217">
        <f t="shared" si="282"/>
        <v>-551.25</v>
      </c>
      <c r="DG68" s="217">
        <f t="shared" si="282"/>
        <v>2164</v>
      </c>
      <c r="DH68" s="217" t="e">
        <f t="shared" si="282"/>
        <v>#DIV/0!</v>
      </c>
      <c r="DI68" s="217">
        <f t="shared" si="282"/>
        <v>475.4</v>
      </c>
      <c r="DJ68" s="217">
        <f t="shared" si="282"/>
        <v>2715.25</v>
      </c>
      <c r="DK68" s="217" t="e">
        <f t="shared" si="282"/>
        <v>#DIV/0!</v>
      </c>
      <c r="DL68" s="217">
        <f t="shared" si="282"/>
        <v>-290.73</v>
      </c>
      <c r="DM68" s="217">
        <f t="shared" si="282"/>
        <v>2239.85</v>
      </c>
      <c r="DN68" s="217">
        <f t="shared" si="282"/>
        <v>-1.20037184227327</v>
      </c>
      <c r="DO68" s="217">
        <f t="shared" si="282"/>
        <v>197.88</v>
      </c>
      <c r="DP68" s="217">
        <f t="shared" si="282"/>
        <v>2530.58</v>
      </c>
      <c r="DQ68" s="217">
        <f t="shared" si="282"/>
        <v>-0.140357166867768</v>
      </c>
      <c r="DR68" s="217">
        <f t="shared" si="282"/>
        <v>-411.36</v>
      </c>
      <c r="DS68" s="217">
        <f t="shared" si="282"/>
        <v>2332.7</v>
      </c>
      <c r="DT68" s="217" t="e">
        <f t="shared" si="282"/>
        <v>#DIV/0!</v>
      </c>
      <c r="DU68" s="217">
        <f t="shared" si="282"/>
        <v>503.85</v>
      </c>
      <c r="DV68" s="217">
        <f t="shared" si="282"/>
        <v>2744.06</v>
      </c>
      <c r="DW68" s="217" t="e">
        <f t="shared" si="282"/>
        <v>#DIV/0!</v>
      </c>
      <c r="DX68" s="217">
        <f t="shared" si="282"/>
        <v>-124.41</v>
      </c>
      <c r="DY68" s="217">
        <f t="shared" si="282"/>
        <v>2240.21</v>
      </c>
      <c r="DZ68" s="217">
        <f t="shared" si="282"/>
        <v>-3.51804531787108</v>
      </c>
      <c r="EA68" s="217">
        <f t="shared" si="282"/>
        <v>-357.97</v>
      </c>
      <c r="EB68" s="217">
        <f t="shared" si="282"/>
        <v>2364.62</v>
      </c>
      <c r="EC68" s="217" t="e">
        <f t="shared" si="282"/>
        <v>#DIV/0!</v>
      </c>
      <c r="ED68" s="217">
        <f t="shared" si="282"/>
        <v>159.94</v>
      </c>
      <c r="EE68" s="217">
        <f t="shared" si="282"/>
        <v>2722.59</v>
      </c>
      <c r="EF68" s="217">
        <f t="shared" si="282"/>
        <v>13.2367169216245</v>
      </c>
      <c r="EG68" s="217">
        <f t="shared" si="282"/>
        <v>-55.44</v>
      </c>
      <c r="EH68" s="217">
        <f t="shared" si="282"/>
        <v>2562.65</v>
      </c>
      <c r="EI68" s="217" t="e">
        <f t="shared" si="282"/>
        <v>#DIV/0!</v>
      </c>
      <c r="EJ68" s="217">
        <f t="shared" si="282"/>
        <v>105.19</v>
      </c>
      <c r="EK68" s="217">
        <f t="shared" si="282"/>
        <v>2618.09</v>
      </c>
      <c r="EL68" s="217">
        <f t="shared" si="282"/>
        <v>3.02665605370913</v>
      </c>
      <c r="EM68" s="217">
        <f t="shared" si="282"/>
        <v>475.98</v>
      </c>
      <c r="EN68" s="217">
        <f t="shared" si="282"/>
        <v>2512.9</v>
      </c>
      <c r="EO68" s="217" t="e">
        <f t="shared" si="282"/>
        <v>#DIV/0!</v>
      </c>
      <c r="EP68" s="217">
        <f t="shared" si="282"/>
        <v>-160.56</v>
      </c>
      <c r="EQ68" s="217">
        <f t="shared" si="282"/>
        <v>2036.92</v>
      </c>
      <c r="ER68" s="217" t="e">
        <f t="shared" si="282"/>
        <v>#DIV/0!</v>
      </c>
      <c r="ES68" s="217">
        <f t="shared" si="282"/>
        <v>-592.5</v>
      </c>
      <c r="ET68" s="217">
        <f t="shared" si="282"/>
        <v>2197.48</v>
      </c>
      <c r="EU68" s="217" t="e">
        <f t="shared" si="282"/>
        <v>#DIV/0!</v>
      </c>
      <c r="EV68" s="217">
        <f t="shared" si="282"/>
        <v>312.05</v>
      </c>
      <c r="EW68" s="217">
        <f t="shared" si="282"/>
        <v>2789.98</v>
      </c>
      <c r="EX68" s="217" t="e">
        <f t="shared" si="282"/>
        <v>#DIV/0!</v>
      </c>
      <c r="EY68" s="217">
        <f t="shared" si="282"/>
        <v>102.2</v>
      </c>
      <c r="EZ68" s="217">
        <f t="shared" si="282"/>
        <v>2477.93</v>
      </c>
      <c r="FA68" s="217" t="e">
        <f t="shared" si="282"/>
        <v>#DIV/0!</v>
      </c>
      <c r="FB68" s="217">
        <f t="shared" si="282"/>
        <v>-494.59</v>
      </c>
      <c r="FC68" s="217">
        <f t="shared" si="282"/>
        <v>2375.73</v>
      </c>
      <c r="FD68" s="217" t="e">
        <f t="shared" si="282"/>
        <v>#DIV/0!</v>
      </c>
      <c r="FE68" s="217">
        <f t="shared" si="282"/>
        <v>698.79</v>
      </c>
      <c r="FF68" s="217">
        <f t="shared" si="282"/>
        <v>2870.32</v>
      </c>
      <c r="FG68" s="217">
        <f t="shared" si="282"/>
        <v>0.0413016528725634</v>
      </c>
      <c r="FH68" s="217">
        <f t="shared" si="282"/>
        <v>63.97</v>
      </c>
      <c r="FI68" s="217">
        <f t="shared" si="282"/>
        <v>2171.53</v>
      </c>
      <c r="FJ68" s="217" t="e">
        <f t="shared" si="282"/>
        <v>#DIV/0!</v>
      </c>
      <c r="FK68" s="217">
        <f t="shared" si="282"/>
        <v>173.92</v>
      </c>
      <c r="FL68" s="217">
        <f t="shared" si="282"/>
        <v>2107.56</v>
      </c>
      <c r="FM68" s="217" t="e">
        <f t="shared" si="282"/>
        <v>#DIV/0!</v>
      </c>
      <c r="FN68" s="217">
        <f t="shared" si="282"/>
        <v>-208.8</v>
      </c>
      <c r="FO68" s="217">
        <f t="shared" si="282"/>
        <v>1933.64</v>
      </c>
      <c r="FP68" s="217" t="e">
        <f t="shared" si="282"/>
        <v>#DIV/0!</v>
      </c>
      <c r="FQ68" s="217">
        <f t="shared" si="282"/>
        <v>-468.91</v>
      </c>
      <c r="FR68" s="217">
        <f t="shared" si="282"/>
        <v>2142.44</v>
      </c>
      <c r="FS68" s="217" t="e">
        <f t="shared" si="282"/>
        <v>#DIV/0!</v>
      </c>
      <c r="FT68" s="217">
        <f t="shared" si="282"/>
        <v>157.18</v>
      </c>
      <c r="FU68" s="217">
        <f t="shared" si="282"/>
        <v>2611.35</v>
      </c>
      <c r="FV68" s="217">
        <f t="shared" si="282"/>
        <v>6.28305960381261</v>
      </c>
      <c r="FW68" s="217">
        <f t="shared" si="282"/>
        <v>412.13</v>
      </c>
      <c r="FX68" s="217">
        <f t="shared" si="282"/>
        <v>2454.17</v>
      </c>
      <c r="FY68" s="217" t="e">
        <f t="shared" si="282"/>
        <v>#DIV/0!</v>
      </c>
      <c r="FZ68" s="217">
        <f t="shared" si="282"/>
        <v>-91.92</v>
      </c>
      <c r="GA68" s="217">
        <f t="shared" si="282"/>
        <v>2042.04</v>
      </c>
      <c r="GB68" s="217" t="e">
        <f t="shared" si="282"/>
        <v>#DIV/0!</v>
      </c>
      <c r="GC68" s="217">
        <f t="shared" si="282"/>
        <v>247.79</v>
      </c>
      <c r="GD68" s="217">
        <f t="shared" si="282"/>
        <v>2133.96</v>
      </c>
      <c r="GE68" s="217" t="e">
        <f t="shared" si="282"/>
        <v>#DIV/0!</v>
      </c>
      <c r="GF68" s="217">
        <f t="shared" si="282"/>
        <v>-48.15</v>
      </c>
      <c r="GG68" s="217">
        <f t="shared" si="282"/>
        <v>1886.17</v>
      </c>
      <c r="GH68" s="217" t="e">
        <f t="shared" si="282"/>
        <v>#DIV/0!</v>
      </c>
      <c r="GI68" s="217">
        <f t="shared" si="282"/>
        <v>-186.05</v>
      </c>
      <c r="GJ68" s="217">
        <f t="shared" si="282"/>
        <v>1934.32</v>
      </c>
      <c r="GK68" s="217">
        <f t="shared" si="282"/>
        <v>-1.95834729874166</v>
      </c>
      <c r="GL68" s="217">
        <f t="shared" si="282"/>
        <v>-974.61</v>
      </c>
      <c r="GM68" s="217">
        <f t="shared" si="282"/>
        <v>2120.37</v>
      </c>
      <c r="GN68" s="217" t="e">
        <f t="shared" si="282"/>
        <v>#DIV/0!</v>
      </c>
      <c r="GO68" s="217">
        <f t="shared" si="282"/>
        <v>60.9</v>
      </c>
      <c r="GP68" s="217">
        <f t="shared" si="282"/>
        <v>3094.98</v>
      </c>
      <c r="GQ68" s="217">
        <f t="shared" si="282"/>
        <v>9.81722561164511</v>
      </c>
      <c r="GR68" s="217">
        <f t="shared" si="282"/>
        <v>567.44</v>
      </c>
      <c r="GS68" s="217">
        <f t="shared" si="282"/>
        <v>3034.08</v>
      </c>
      <c r="GT68" s="217">
        <f t="shared" si="282"/>
        <v>2466.64</v>
      </c>
      <c r="GU68" s="217">
        <f t="shared" si="282"/>
        <v>0.0613212079203974</v>
      </c>
      <c r="GV68" s="217">
        <f t="shared" si="282"/>
        <v>159</v>
      </c>
      <c r="GW68" s="217">
        <f t="shared" si="282"/>
        <v>2597.01</v>
      </c>
      <c r="GX68" s="217" t="e">
        <f t="shared" si="282"/>
        <v>#DIV/0!</v>
      </c>
      <c r="GY68" s="217">
        <f t="shared" si="282"/>
        <v>245.47</v>
      </c>
      <c r="GZ68" s="217">
        <f t="shared" si="282"/>
        <v>2438.01</v>
      </c>
      <c r="HA68" s="217" t="e">
        <f t="shared" si="282"/>
        <v>#DIV/0!</v>
      </c>
      <c r="HB68" s="217">
        <f t="shared" si="282"/>
        <v>-276.53</v>
      </c>
      <c r="HC68" s="217">
        <f t="shared" si="282"/>
        <v>2192.54</v>
      </c>
      <c r="HD68" s="217">
        <f t="shared" si="282"/>
        <v>2469.07</v>
      </c>
      <c r="HE68" s="217">
        <f t="shared" si="282"/>
        <v>3261.51</v>
      </c>
      <c r="HF68" s="217" t="e">
        <f t="shared" si="282"/>
        <v>#DIV/0!</v>
      </c>
      <c r="HG68" s="217">
        <f t="shared" si="282"/>
        <v>52.2699999999999</v>
      </c>
      <c r="HH68" s="217">
        <f t="shared" si="282"/>
        <v>2654.97</v>
      </c>
      <c r="HI68" s="217">
        <f t="shared" si="282"/>
        <v>2602.7</v>
      </c>
      <c r="HJ68" s="217">
        <f t="shared" si="282"/>
        <v>2265.04</v>
      </c>
      <c r="HK68" s="217">
        <f t="shared" si="282"/>
        <v>0.757623536744926</v>
      </c>
      <c r="HL68" s="217">
        <f t="shared" si="282"/>
        <v>268.2</v>
      </c>
      <c r="HM68" s="217">
        <f t="shared" si="282"/>
        <v>2483.04</v>
      </c>
      <c r="HN68" s="217">
        <f t="shared" si="282"/>
        <v>11.5969156631219</v>
      </c>
      <c r="HO68" s="217">
        <f t="shared" si="282"/>
        <v>114.38</v>
      </c>
      <c r="HP68" s="217">
        <f t="shared" si="282"/>
        <v>2214.84</v>
      </c>
      <c r="HQ68" s="217" t="e">
        <f t="shared" si="282"/>
        <v>#DIV/0!</v>
      </c>
      <c r="HR68" s="217" t="e">
        <f t="shared" si="282"/>
        <v>#REF!</v>
      </c>
      <c r="HS68" s="217">
        <f t="shared" si="282"/>
        <v>2100.46</v>
      </c>
    </row>
    <row r="69" ht="13.5" spans="1:227">
      <c r="A69" s="243" t="s">
        <v>71</v>
      </c>
      <c r="B69" s="199">
        <v>52</v>
      </c>
      <c r="C69" s="199">
        <v>163.87</v>
      </c>
      <c r="D69" s="213">
        <f t="shared" si="0"/>
        <v>-0.299205744750299</v>
      </c>
      <c r="E69" s="201">
        <f t="shared" si="1"/>
        <v>-55</v>
      </c>
      <c r="F69" s="199">
        <v>128.82</v>
      </c>
      <c r="G69" s="214">
        <f t="shared" si="2"/>
        <v>0.0283636363636363</v>
      </c>
      <c r="H69" s="199">
        <f t="shared" si="3"/>
        <v>5.06999999999999</v>
      </c>
      <c r="I69" s="199">
        <v>183.82</v>
      </c>
      <c r="J69" s="214">
        <f t="shared" si="4"/>
        <v>0.0527090694935217</v>
      </c>
      <c r="K69" s="199">
        <f t="shared" si="5"/>
        <v>8.94999999999999</v>
      </c>
      <c r="L69" s="199">
        <v>178.75</v>
      </c>
      <c r="M69" s="214">
        <f t="shared" si="6"/>
        <v>0.222462203023758</v>
      </c>
      <c r="N69" s="199">
        <f t="shared" si="7"/>
        <v>30.9</v>
      </c>
      <c r="O69" s="199">
        <v>169.8</v>
      </c>
      <c r="P69" s="214">
        <f t="shared" si="8"/>
        <v>-0.136086577932579</v>
      </c>
      <c r="Q69" s="199">
        <f t="shared" si="9"/>
        <v>-21.88</v>
      </c>
      <c r="R69" s="199">
        <v>138.9</v>
      </c>
      <c r="S69" s="214">
        <f t="shared" si="10"/>
        <v>-0.251280618422278</v>
      </c>
      <c r="T69" s="199">
        <f t="shared" si="11"/>
        <v>-53.96</v>
      </c>
      <c r="U69" s="170">
        <v>160.78</v>
      </c>
      <c r="V69" s="214">
        <f t="shared" si="12"/>
        <v>-0.000372404804021898</v>
      </c>
      <c r="W69" s="199">
        <f t="shared" si="13"/>
        <v>-0.0799999999999841</v>
      </c>
      <c r="X69" s="170">
        <v>214.74</v>
      </c>
      <c r="Y69" s="214">
        <f t="shared" si="14"/>
        <v>-0.242444546320133</v>
      </c>
      <c r="Z69" s="199">
        <f t="shared" si="15"/>
        <v>-68.75</v>
      </c>
      <c r="AA69" s="199">
        <v>214.82</v>
      </c>
      <c r="AB69" s="214">
        <f t="shared" si="16"/>
        <v>0.66063480908878</v>
      </c>
      <c r="AC69" s="199">
        <f t="shared" si="17"/>
        <v>112.81</v>
      </c>
      <c r="AD69" s="199">
        <v>283.57</v>
      </c>
      <c r="AE69" s="214">
        <f t="shared" si="18"/>
        <v>-0.432313829787234</v>
      </c>
      <c r="AF69" s="199">
        <f t="shared" si="19"/>
        <v>-130.04</v>
      </c>
      <c r="AG69" s="199">
        <v>170.76</v>
      </c>
      <c r="AH69" s="199">
        <f t="shared" si="20"/>
        <v>0.345439906964262</v>
      </c>
      <c r="AI69" s="199">
        <f t="shared" si="21"/>
        <v>77.23</v>
      </c>
      <c r="AJ69" s="199">
        <v>300.8</v>
      </c>
      <c r="AK69" s="214">
        <f t="shared" si="22"/>
        <v>0.203671799289329</v>
      </c>
      <c r="AL69" s="199">
        <f t="shared" si="23"/>
        <v>37.83</v>
      </c>
      <c r="AM69" s="199">
        <v>223.57</v>
      </c>
      <c r="AN69" s="214">
        <f t="shared" si="24"/>
        <v>0.215257785919916</v>
      </c>
      <c r="AO69" s="199">
        <f t="shared" si="25"/>
        <v>32.9</v>
      </c>
      <c r="AP69" s="227">
        <v>185.74</v>
      </c>
      <c r="AQ69" s="214">
        <f t="shared" si="26"/>
        <v>0.0479978058145913</v>
      </c>
      <c r="AR69" s="199">
        <f t="shared" si="27"/>
        <v>7</v>
      </c>
      <c r="AS69" s="170">
        <v>152.84</v>
      </c>
      <c r="AT69" s="214">
        <f t="shared" si="28"/>
        <v>-0.254853872879624</v>
      </c>
      <c r="AU69" s="199">
        <f t="shared" si="29"/>
        <v>-49.88</v>
      </c>
      <c r="AV69" s="199">
        <v>145.84</v>
      </c>
      <c r="AW69" s="214">
        <f t="shared" si="30"/>
        <v>0.0203847557478755</v>
      </c>
      <c r="AX69" s="199">
        <f t="shared" si="31"/>
        <v>3.91</v>
      </c>
      <c r="AY69" s="199">
        <v>195.72</v>
      </c>
      <c r="AZ69" s="199">
        <f t="shared" si="32"/>
        <v>0.489670705187947</v>
      </c>
      <c r="BA69" s="199">
        <f t="shared" si="33"/>
        <v>63.05</v>
      </c>
      <c r="BB69" s="227">
        <v>191.81</v>
      </c>
      <c r="BC69" s="199">
        <f t="shared" si="34"/>
        <v>-0.234983066959777</v>
      </c>
      <c r="BD69" s="199">
        <f t="shared" si="35"/>
        <v>-39.55</v>
      </c>
      <c r="BE69" s="227">
        <v>128.76</v>
      </c>
      <c r="BF69" s="214">
        <f t="shared" si="36"/>
        <v>0.467137377963738</v>
      </c>
      <c r="BG69" s="199">
        <f t="shared" si="37"/>
        <v>53.59</v>
      </c>
      <c r="BH69" s="170">
        <v>168.31</v>
      </c>
      <c r="BI69" s="214">
        <f t="shared" si="38"/>
        <v>0.114977160073865</v>
      </c>
      <c r="BJ69" s="199">
        <f t="shared" si="39"/>
        <v>11.83</v>
      </c>
      <c r="BK69" s="170">
        <v>114.72</v>
      </c>
      <c r="BL69" s="214">
        <f t="shared" si="40"/>
        <v>1.64362795477903</v>
      </c>
      <c r="BM69" s="199">
        <f t="shared" si="41"/>
        <v>63.97</v>
      </c>
      <c r="BN69" s="170">
        <v>102.89</v>
      </c>
      <c r="BO69" s="214">
        <f t="shared" si="42"/>
        <v>-0.114649681528662</v>
      </c>
      <c r="BP69" s="199">
        <f t="shared" si="259"/>
        <v>-5.04</v>
      </c>
      <c r="BQ69" s="199">
        <v>38.92</v>
      </c>
      <c r="BR69" s="214">
        <f t="shared" si="44"/>
        <v>-0.617206548241031</v>
      </c>
      <c r="BS69" s="199">
        <f t="shared" si="260"/>
        <v>-70.88</v>
      </c>
      <c r="BT69" s="199">
        <v>43.96</v>
      </c>
      <c r="BU69" s="214">
        <f t="shared" ref="BU69:BU72" si="283">BV69/BZ69</f>
        <v>0.454407294832827</v>
      </c>
      <c r="BV69" s="199">
        <f t="shared" ref="BV69:BV80" si="284">BW69-BZ69</f>
        <v>35.88</v>
      </c>
      <c r="BW69" s="170">
        <v>114.84</v>
      </c>
      <c r="BX69" s="214">
        <f t="shared" ref="BX69:BX72" si="285">BY69/CC69</f>
        <v>0.36231884057971</v>
      </c>
      <c r="BY69" s="199">
        <f t="shared" ref="BY69:BY80" si="286">BZ69-CC69</f>
        <v>21</v>
      </c>
      <c r="BZ69" s="170">
        <v>78.96</v>
      </c>
      <c r="CA69" s="214">
        <f t="shared" ref="CA69:CA72" si="287">CB69/CF69</f>
        <v>-0.0791229742612011</v>
      </c>
      <c r="CB69" s="199">
        <f t="shared" ref="CB69:CB80" si="288">CC69-CF69</f>
        <v>-4.98</v>
      </c>
      <c r="CC69" s="231">
        <v>57.96</v>
      </c>
      <c r="CD69" s="214">
        <f t="shared" ref="CD69:CD72" si="289">CE69/CI69</f>
        <v>0.125939177101968</v>
      </c>
      <c r="CE69" s="199">
        <f t="shared" ref="CE69:CE72" si="290">CF69-CI69</f>
        <v>7.04</v>
      </c>
      <c r="CF69" s="170">
        <v>62.94</v>
      </c>
      <c r="CG69" s="214">
        <f t="shared" ref="CG69:CG72" si="291">CH69/CL69</f>
        <v>-0.300900450225113</v>
      </c>
      <c r="CH69" s="199">
        <f t="shared" ref="CH69:CH72" si="292">CI69-CL69</f>
        <v>-24.06</v>
      </c>
      <c r="CI69" s="170">
        <v>55.9</v>
      </c>
      <c r="CJ69" s="214">
        <f t="shared" ref="CJ69:CJ72" si="293">CK69/CO69</f>
        <v>0.060196234420578</v>
      </c>
      <c r="CK69" s="199">
        <f t="shared" ref="CK69:CK72" si="294">CL69-CO69</f>
        <v>4.53999999999999</v>
      </c>
      <c r="CL69" s="199">
        <v>79.96</v>
      </c>
      <c r="CM69" s="214">
        <f t="shared" ref="CM69:CM72" si="295">CN69/CR69</f>
        <v>-0.362899138367967</v>
      </c>
      <c r="CN69" s="199">
        <f t="shared" ref="CN69:CN72" si="296">CO69-CR69</f>
        <v>-42.96</v>
      </c>
      <c r="CO69" s="199">
        <v>75.42</v>
      </c>
      <c r="CP69" s="214">
        <f t="shared" ref="CP69:CP72" si="297">CQ69/CU69</f>
        <v>0.812031226082963</v>
      </c>
      <c r="CQ69" s="199">
        <f t="shared" ref="CQ69:CQ72" si="298">CR69-CU69</f>
        <v>53.05</v>
      </c>
      <c r="CR69" s="199">
        <v>118.38</v>
      </c>
      <c r="CS69" s="214">
        <f t="shared" ref="CS69:CS72" si="299">CT69/CX69</f>
        <v>-0.160822093770071</v>
      </c>
      <c r="CT69" s="199">
        <f t="shared" ref="CT69:CT72" si="300">CU69-CX69</f>
        <v>-12.52</v>
      </c>
      <c r="CU69" s="199">
        <v>65.33</v>
      </c>
      <c r="CV69" s="214">
        <f t="shared" ref="CV69:CV72" si="301">CW69/DA69</f>
        <v>0.443805637982196</v>
      </c>
      <c r="CW69" s="199">
        <f t="shared" ref="CW69:CW72" si="302">CX69-DA69</f>
        <v>23.93</v>
      </c>
      <c r="CX69" s="170">
        <v>77.85</v>
      </c>
      <c r="CY69" s="214">
        <f t="shared" ref="CY69:CY72" si="303">CZ69/DD69</f>
        <v>0.255705635770843</v>
      </c>
      <c r="CZ69" s="199">
        <f t="shared" ref="CZ69:CZ72" si="304">DA69-DD69</f>
        <v>10.98</v>
      </c>
      <c r="DA69" s="199">
        <v>53.92</v>
      </c>
      <c r="DB69" s="214">
        <f t="shared" ref="DB69:DB72" si="305">DC69/DG69</f>
        <v>-0.462443665498247</v>
      </c>
      <c r="DC69" s="199">
        <f t="shared" ref="DC69:DC72" si="306">DD69-DG69</f>
        <v>-36.94</v>
      </c>
      <c r="DD69" s="170">
        <v>42.94</v>
      </c>
      <c r="DE69" s="214">
        <f t="shared" ref="DE69:DE72" si="307">DF69/DJ69</f>
        <v>-0.184565128623928</v>
      </c>
      <c r="DF69" s="199">
        <f t="shared" ref="DF69:DF72" si="308">DG69-DJ69</f>
        <v>-18.08</v>
      </c>
      <c r="DG69" s="199">
        <v>79.88</v>
      </c>
      <c r="DH69" s="214">
        <f t="shared" ref="DH69:DH72" si="309">DI69/DM69</f>
        <v>-0.125200928737275</v>
      </c>
      <c r="DI69" s="199">
        <f t="shared" ref="DI69:DI72" si="310">DJ69-DM69</f>
        <v>-14.02</v>
      </c>
      <c r="DJ69" s="170">
        <v>97.96</v>
      </c>
      <c r="DK69" s="214">
        <f t="shared" ref="DK69:DK72" si="311">DL69/DP69</f>
        <v>0.132942128692837</v>
      </c>
      <c r="DL69" s="199">
        <f t="shared" ref="DL69:DL72" si="312">DM69-DP69</f>
        <v>13.14</v>
      </c>
      <c r="DM69" s="199">
        <v>111.98</v>
      </c>
      <c r="DN69" s="214">
        <f t="shared" ref="DN69:DN72" si="313">DO69/DS69</f>
        <v>1.247896292927</v>
      </c>
      <c r="DO69" s="199">
        <f t="shared" ref="DO69:DO72" si="314">DP69-DS69</f>
        <v>54.87</v>
      </c>
      <c r="DP69" s="199">
        <v>98.84</v>
      </c>
      <c r="DQ69" s="214">
        <f t="shared" ref="DQ69:DQ72" si="315">DR69/DV69</f>
        <v>-0.301620076238882</v>
      </c>
      <c r="DR69" s="199">
        <f t="shared" ref="DR69:DR72" si="316">DS69-DV69</f>
        <v>-18.99</v>
      </c>
      <c r="DS69" s="199">
        <v>43.97</v>
      </c>
      <c r="DT69" s="214">
        <f t="shared" ref="DT69:DT80" si="317">DU69/DY69</f>
        <v>-0.404577264989597</v>
      </c>
      <c r="DU69" s="199">
        <f t="shared" ref="DU69:DU80" si="318">DV69-DY69</f>
        <v>-42.78</v>
      </c>
      <c r="DV69" s="199">
        <v>62.96</v>
      </c>
      <c r="DW69" s="214">
        <f t="shared" ref="DW69:DW80" si="319">DX69/EB69</f>
        <v>-0.0953114305270363</v>
      </c>
      <c r="DX69" s="199">
        <f t="shared" ref="DX69:DX80" si="320">DY69-EB69</f>
        <v>-11.14</v>
      </c>
      <c r="DY69" s="199">
        <v>105.74</v>
      </c>
      <c r="DZ69" s="214">
        <f t="shared" ref="DZ69:DZ80" si="321">EA69/EE69</f>
        <v>0.746824092063966</v>
      </c>
      <c r="EA69" s="199">
        <f t="shared" ref="EA69:EA80" si="322">EB69-EE69</f>
        <v>49.97</v>
      </c>
      <c r="EB69" s="170">
        <v>116.88</v>
      </c>
      <c r="EC69" s="214">
        <f t="shared" ref="EC69:EC80" si="323">ED69/EH69</f>
        <v>-0.496387174469366</v>
      </c>
      <c r="ED69" s="199">
        <f t="shared" ref="ED69:ED80" si="324">EE69-EH69</f>
        <v>-65.95</v>
      </c>
      <c r="EE69" s="199">
        <v>66.91</v>
      </c>
      <c r="EF69" s="214">
        <f t="shared" ref="EF69:EF80" si="325">EG69/EK69</f>
        <v>-0.221948934176622</v>
      </c>
      <c r="EG69" s="199">
        <f t="shared" ref="EG69:EG80" si="326">EH69-EK69</f>
        <v>-37.9</v>
      </c>
      <c r="EH69" s="199">
        <v>132.86</v>
      </c>
      <c r="EI69" s="214">
        <f t="shared" ref="EI69:EI80" si="327">EJ69/EN69</f>
        <v>0.400935269505292</v>
      </c>
      <c r="EJ69" s="199">
        <f t="shared" ref="EJ69:EJ80" si="328">EK69-EN69</f>
        <v>48.87</v>
      </c>
      <c r="EK69" s="199">
        <v>170.76</v>
      </c>
      <c r="EL69" s="214">
        <f t="shared" ref="EL69:EL80" si="329">EM69/EQ69</f>
        <v>-0.24150591163659</v>
      </c>
      <c r="EM69" s="199">
        <f t="shared" ref="EM69:EM80" si="330">EN69-EQ69</f>
        <v>-38.81</v>
      </c>
      <c r="EN69" s="170">
        <v>121.89</v>
      </c>
      <c r="EO69" s="214">
        <f t="shared" ref="EO69:EO80" si="331">EP69/ET69</f>
        <v>-0.0369748906334273</v>
      </c>
      <c r="EP69" s="199">
        <f t="shared" ref="EP69:EP80" si="332">EQ69-ET69</f>
        <v>-6.17000000000002</v>
      </c>
      <c r="EQ69" s="199">
        <v>160.7</v>
      </c>
      <c r="ER69" s="214">
        <f t="shared" ref="ER69:ER80" si="333">ES69/EW69</f>
        <v>-0.529519566933574</v>
      </c>
      <c r="ES69" s="199">
        <f t="shared" ref="ES69:ES80" si="334">ET69-EW69</f>
        <v>-187.81</v>
      </c>
      <c r="ET69" s="170">
        <v>166.87</v>
      </c>
      <c r="EU69" s="214">
        <f t="shared" ref="EU69:EU80" si="335">EV69/EZ69</f>
        <v>-0.0279011127555775</v>
      </c>
      <c r="EV69" s="199">
        <f t="shared" ref="EV69:EV80" si="336">EW69-EZ69</f>
        <v>-10.18</v>
      </c>
      <c r="EW69" s="199">
        <v>354.68</v>
      </c>
      <c r="EX69" s="214">
        <f t="shared" ref="EX69:EX80" si="337">EY69/FC69</f>
        <v>-0.0760932870780684</v>
      </c>
      <c r="EY69" s="199">
        <f t="shared" ref="EY69:EY80" si="338">EZ69-FC69</f>
        <v>-30.05</v>
      </c>
      <c r="EZ69" s="199">
        <v>364.86</v>
      </c>
      <c r="FA69" s="214">
        <f t="shared" ref="FA69:FA80" si="339">FB69/FF69</f>
        <v>-0.281772879383093</v>
      </c>
      <c r="FB69" s="199">
        <f t="shared" ref="FB69:FB80" si="340">FC69-FF69</f>
        <v>-154.93</v>
      </c>
      <c r="FC69" s="199">
        <v>394.91</v>
      </c>
      <c r="FD69" s="214">
        <f t="shared" ref="FD69:FD80" si="341">FE69/FI69</f>
        <v>0.674554591137506</v>
      </c>
      <c r="FE69" s="199">
        <f t="shared" ref="FE69:FE80" si="342">FF69-FI69</f>
        <v>221.49</v>
      </c>
      <c r="FF69" s="199">
        <v>549.84</v>
      </c>
      <c r="FG69" s="214">
        <f t="shared" ref="FG69:FG80" si="343">FH69/FL69</f>
        <v>-0.119516250134077</v>
      </c>
      <c r="FH69" s="199">
        <f t="shared" ref="FH69:FH80" si="344">FI69-FL69</f>
        <v>-44.57</v>
      </c>
      <c r="FI69" s="199">
        <v>328.35</v>
      </c>
      <c r="FJ69" s="214">
        <f t="shared" ref="FJ69:FJ80" si="345">FK69/FO69</f>
        <v>0.00287750437004166</v>
      </c>
      <c r="FK69" s="199">
        <f t="shared" ref="FK69:FK80" si="346">FL69-FO69</f>
        <v>1.06999999999999</v>
      </c>
      <c r="FL69" s="199">
        <v>372.92</v>
      </c>
      <c r="FM69" s="214">
        <f t="shared" ref="FM69:FM80" si="347">FN69/FR69</f>
        <v>0.464495293607971</v>
      </c>
      <c r="FN69" s="170">
        <f t="shared" ref="FN69:FN80" si="348">FO69-FR69</f>
        <v>117.94</v>
      </c>
      <c r="FO69" s="170">
        <v>371.85</v>
      </c>
      <c r="FP69" s="214">
        <f t="shared" ref="FP69:FP80" si="349">FQ69/FU69</f>
        <v>-0.20366943703936</v>
      </c>
      <c r="FQ69" s="199">
        <f t="shared" ref="FQ69:FQ80" si="350">FR69-FU69</f>
        <v>-64.94</v>
      </c>
      <c r="FR69" s="170">
        <v>253.91</v>
      </c>
      <c r="FS69" s="214">
        <f t="shared" ref="FS69:FS80" si="351">FT69/FX69</f>
        <v>0.324457921408989</v>
      </c>
      <c r="FT69" s="199">
        <f t="shared" ref="FT69:FT80" si="352">FU69-FX69</f>
        <v>78.11</v>
      </c>
      <c r="FU69" s="199">
        <v>318.85</v>
      </c>
      <c r="FV69" s="214">
        <f t="shared" ref="FV69:FV80" si="353">FW69/GA69</f>
        <v>-0.271125374670744</v>
      </c>
      <c r="FW69" s="170">
        <f t="shared" ref="FW69:FW80" si="354">FX69-GA69</f>
        <v>-89.55</v>
      </c>
      <c r="FX69" s="170">
        <v>240.74</v>
      </c>
      <c r="FY69" s="214">
        <f t="shared" ref="FY69:FY80" si="355">FZ69/GD69</f>
        <v>0.491892136049506</v>
      </c>
      <c r="FZ69" s="170">
        <f t="shared" ref="FZ69:FZ80" si="356">GA69-GD69</f>
        <v>108.9</v>
      </c>
      <c r="GA69" s="170">
        <v>330.29</v>
      </c>
      <c r="GB69" s="234">
        <f t="shared" ref="GB69:GB80" si="357">GC69/GG69</f>
        <v>1.0504769843475</v>
      </c>
      <c r="GC69" s="199">
        <f t="shared" ref="GC69:GC80" si="358">GD69-GG69</f>
        <v>113.42</v>
      </c>
      <c r="GD69" s="170">
        <v>221.39</v>
      </c>
      <c r="GE69" s="234">
        <f t="shared" ref="GE69:GE80" si="359">GF69/GJ69</f>
        <v>0.404396462018731</v>
      </c>
      <c r="GF69" s="199">
        <f t="shared" ref="GF69:GF80" si="360">GG69-GJ69</f>
        <v>31.09</v>
      </c>
      <c r="GG69" s="170">
        <v>107.97</v>
      </c>
      <c r="GH69" s="234">
        <f t="shared" ref="GH69:GH80" si="361">GI69/GM69</f>
        <v>-0.135305364975818</v>
      </c>
      <c r="GI69" s="199">
        <f t="shared" ref="GI69:GI80" si="362">GJ69-GM69</f>
        <v>-12.03</v>
      </c>
      <c r="GJ69" s="170">
        <v>76.88</v>
      </c>
      <c r="GK69" s="234">
        <f t="shared" ref="GK69:GK80" si="363">GL69/GP69</f>
        <v>-0.340283445870743</v>
      </c>
      <c r="GL69" s="199">
        <f t="shared" ref="GL69:GL80" si="364">GM69-GP69</f>
        <v>-45.86</v>
      </c>
      <c r="GM69" s="170">
        <v>88.91</v>
      </c>
      <c r="GN69" s="240">
        <f t="shared" ref="GN69:GN80" si="365">GO69/GS69</f>
        <v>-0.127306870426731</v>
      </c>
      <c r="GO69" s="199">
        <f t="shared" ref="GO69:GO80" si="366">GP69-GS69</f>
        <v>-19.66</v>
      </c>
      <c r="GP69" s="199">
        <v>134.77</v>
      </c>
      <c r="GQ69" s="234">
        <f t="shared" ref="GQ69:GQ80" si="367">GR69/GT69</f>
        <v>0.80789042378834</v>
      </c>
      <c r="GR69" s="199">
        <f t="shared" ref="GR69:GR80" si="368">GS69-GT69</f>
        <v>69.01</v>
      </c>
      <c r="GS69" s="199">
        <v>154.43</v>
      </c>
      <c r="GT69" s="199">
        <v>85.42</v>
      </c>
      <c r="GU69" s="214">
        <f t="shared" ref="GU69:GU72" si="369">GV69/GZ69</f>
        <v>-0.322043586995355</v>
      </c>
      <c r="GV69" s="199">
        <f t="shared" ref="GV69:GV72" si="370">GW69-GZ69</f>
        <v>-45.07</v>
      </c>
      <c r="GW69" s="199">
        <v>94.88</v>
      </c>
      <c r="GX69" s="214">
        <f t="shared" ref="GX69:GX72" si="371">GY69/HC69</f>
        <v>0.457964371288676</v>
      </c>
      <c r="GY69" s="229">
        <f t="shared" ref="GY69:GY72" si="372">GZ69-HC69</f>
        <v>43.96</v>
      </c>
      <c r="GZ69" s="199">
        <v>139.95</v>
      </c>
      <c r="HA69" s="214">
        <f t="shared" ref="HA69:HA72" si="373">HB69/HD69</f>
        <v>0.116942052594834</v>
      </c>
      <c r="HB69" s="199">
        <f t="shared" ref="HB69:HB72" si="374">HC69-HD69</f>
        <v>10.05</v>
      </c>
      <c r="HC69" s="199">
        <v>95.99</v>
      </c>
      <c r="HD69" s="199">
        <v>85.94</v>
      </c>
      <c r="HE69" s="199">
        <v>59.96</v>
      </c>
      <c r="HF69" s="234">
        <f t="shared" ref="HF69:HF72" si="375">HG69/HI69</f>
        <v>0.333055439766569</v>
      </c>
      <c r="HG69" s="229">
        <f t="shared" ref="HG69:HG72" si="376">HH69-HI69</f>
        <v>31.96</v>
      </c>
      <c r="HH69" s="199">
        <v>127.92</v>
      </c>
      <c r="HI69" s="199">
        <v>95.96</v>
      </c>
      <c r="HJ69" s="199">
        <v>45.97</v>
      </c>
      <c r="HK69" s="234">
        <f t="shared" ref="HK69:HK72" si="377">HL69/HP69</f>
        <v>2.34416666666667</v>
      </c>
      <c r="HL69" s="229">
        <f t="shared" ref="HL69:HL72" si="378">HM69-HP69</f>
        <v>84.39</v>
      </c>
      <c r="HM69" s="199">
        <v>120.39</v>
      </c>
      <c r="HN69" s="234">
        <f t="shared" ref="HN69:HN72" si="379">HO69/HS69</f>
        <v>-0.264104660670482</v>
      </c>
      <c r="HO69" s="229">
        <f t="shared" ref="HO69:HO72" si="380">HP69-HS69</f>
        <v>-12.92</v>
      </c>
      <c r="HP69" s="199">
        <v>36</v>
      </c>
      <c r="HQ69" s="214" t="e">
        <f>HR69/#REF!</f>
        <v>#REF!</v>
      </c>
      <c r="HR69" s="199" t="e">
        <f>HS69-#REF!</f>
        <v>#REF!</v>
      </c>
      <c r="HS69" s="199">
        <v>48.92</v>
      </c>
    </row>
    <row r="70" ht="13.5" spans="1:227">
      <c r="A70" s="243" t="s">
        <v>72</v>
      </c>
      <c r="B70" s="199">
        <v>20</v>
      </c>
      <c r="C70" s="199">
        <v>48.91</v>
      </c>
      <c r="D70" s="213">
        <f t="shared" si="0"/>
        <v>0.062763980402095</v>
      </c>
      <c r="E70" s="201">
        <f t="shared" si="1"/>
        <v>7.43000000000001</v>
      </c>
      <c r="F70" s="199">
        <v>125.81</v>
      </c>
      <c r="G70" s="214">
        <f t="shared" si="2"/>
        <v>0.338685966301029</v>
      </c>
      <c r="H70" s="199">
        <f t="shared" si="3"/>
        <v>29.95</v>
      </c>
      <c r="I70" s="199">
        <v>118.38</v>
      </c>
      <c r="J70" s="214">
        <f t="shared" si="4"/>
        <v>0.216870785743773</v>
      </c>
      <c r="K70" s="199">
        <f t="shared" si="5"/>
        <v>15.76</v>
      </c>
      <c r="L70" s="199">
        <v>88.43</v>
      </c>
      <c r="M70" s="214">
        <f t="shared" si="6"/>
        <v>-0.052048004174276</v>
      </c>
      <c r="N70" s="199">
        <f t="shared" si="7"/>
        <v>-3.98999999999999</v>
      </c>
      <c r="O70" s="199">
        <v>72.67</v>
      </c>
      <c r="P70" s="214">
        <f t="shared" si="8"/>
        <v>-0.44912331129635</v>
      </c>
      <c r="Q70" s="199">
        <f t="shared" si="9"/>
        <v>-62.5</v>
      </c>
      <c r="R70" s="199">
        <v>76.66</v>
      </c>
      <c r="S70" s="214">
        <f t="shared" si="10"/>
        <v>0.838794926004228</v>
      </c>
      <c r="T70" s="199">
        <f t="shared" si="11"/>
        <v>63.48</v>
      </c>
      <c r="U70" s="170">
        <v>139.16</v>
      </c>
      <c r="V70" s="214">
        <f t="shared" si="12"/>
        <v>0.0448709098439873</v>
      </c>
      <c r="W70" s="199">
        <f t="shared" si="13"/>
        <v>3.25</v>
      </c>
      <c r="X70" s="170">
        <v>75.68</v>
      </c>
      <c r="Y70" s="214">
        <f t="shared" si="14"/>
        <v>-0.211431682090365</v>
      </c>
      <c r="Z70" s="199">
        <f t="shared" si="15"/>
        <v>-19.42</v>
      </c>
      <c r="AA70" s="199">
        <v>72.43</v>
      </c>
      <c r="AB70" s="214">
        <f t="shared" si="16"/>
        <v>0.837367473494699</v>
      </c>
      <c r="AC70" s="199">
        <f t="shared" si="17"/>
        <v>41.86</v>
      </c>
      <c r="AD70" s="199">
        <v>91.85</v>
      </c>
      <c r="AE70" s="214">
        <f t="shared" si="18"/>
        <v>-0.589471955325614</v>
      </c>
      <c r="AF70" s="199">
        <f t="shared" si="19"/>
        <v>-71.78</v>
      </c>
      <c r="AG70" s="199">
        <v>49.99</v>
      </c>
      <c r="AH70" s="199">
        <f t="shared" si="20"/>
        <v>0.0526452282157675</v>
      </c>
      <c r="AI70" s="199">
        <f t="shared" si="21"/>
        <v>6.08999999999999</v>
      </c>
      <c r="AJ70" s="199">
        <v>121.77</v>
      </c>
      <c r="AK70" s="214">
        <f t="shared" si="22"/>
        <v>-0.381423453291268</v>
      </c>
      <c r="AL70" s="199">
        <f t="shared" si="23"/>
        <v>-71.33</v>
      </c>
      <c r="AM70" s="199">
        <v>115.68</v>
      </c>
      <c r="AN70" s="214">
        <f t="shared" si="24"/>
        <v>1.64287733182589</v>
      </c>
      <c r="AO70" s="199">
        <f t="shared" si="25"/>
        <v>116.25</v>
      </c>
      <c r="AP70" s="227">
        <v>187.01</v>
      </c>
      <c r="AQ70" s="214">
        <f t="shared" si="26"/>
        <v>0.107528564720614</v>
      </c>
      <c r="AR70" s="199">
        <f t="shared" si="27"/>
        <v>6.87</v>
      </c>
      <c r="AS70" s="170">
        <v>70.76</v>
      </c>
      <c r="AT70" s="214">
        <f t="shared" si="28"/>
        <v>-0.184139956582812</v>
      </c>
      <c r="AU70" s="199">
        <f t="shared" si="29"/>
        <v>-14.42</v>
      </c>
      <c r="AV70" s="199">
        <v>63.89</v>
      </c>
      <c r="AW70" s="214">
        <f t="shared" si="30"/>
        <v>-0.111930142889544</v>
      </c>
      <c r="AX70" s="199">
        <f t="shared" si="31"/>
        <v>-9.87</v>
      </c>
      <c r="AY70" s="199">
        <v>78.31</v>
      </c>
      <c r="AZ70" s="199">
        <f t="shared" si="32"/>
        <v>-0.193008144962021</v>
      </c>
      <c r="BA70" s="199">
        <f t="shared" si="33"/>
        <v>-21.09</v>
      </c>
      <c r="BB70" s="227">
        <v>88.18</v>
      </c>
      <c r="BC70" s="199">
        <f t="shared" si="34"/>
        <v>-0.282628676470588</v>
      </c>
      <c r="BD70" s="199">
        <f t="shared" si="35"/>
        <v>-43.05</v>
      </c>
      <c r="BE70" s="227">
        <v>109.27</v>
      </c>
      <c r="BF70" s="214">
        <f t="shared" si="36"/>
        <v>0.23066979074089</v>
      </c>
      <c r="BG70" s="199">
        <f t="shared" si="37"/>
        <v>28.55</v>
      </c>
      <c r="BH70" s="170">
        <v>152.32</v>
      </c>
      <c r="BI70" s="214">
        <f t="shared" si="38"/>
        <v>0.571084031480071</v>
      </c>
      <c r="BJ70" s="199">
        <f t="shared" si="39"/>
        <v>44.99</v>
      </c>
      <c r="BK70" s="170">
        <v>123.77</v>
      </c>
      <c r="BL70" s="214">
        <f t="shared" si="40"/>
        <v>1.71936486020021</v>
      </c>
      <c r="BM70" s="199">
        <f t="shared" si="41"/>
        <v>49.81</v>
      </c>
      <c r="BN70" s="170">
        <v>78.78</v>
      </c>
      <c r="BO70" s="214">
        <f t="shared" si="42"/>
        <v>-0.256416837782341</v>
      </c>
      <c r="BP70" s="199">
        <f t="shared" si="259"/>
        <v>-9.99</v>
      </c>
      <c r="BQ70" s="199">
        <v>28.97</v>
      </c>
      <c r="BR70" s="214">
        <f t="shared" si="44"/>
        <v>-0.284481175390266</v>
      </c>
      <c r="BS70" s="199">
        <f t="shared" si="260"/>
        <v>-15.49</v>
      </c>
      <c r="BT70" s="199">
        <v>38.96</v>
      </c>
      <c r="BU70" s="214">
        <f t="shared" si="283"/>
        <v>-0.420436402341671</v>
      </c>
      <c r="BV70" s="199">
        <f t="shared" si="284"/>
        <v>-39.5</v>
      </c>
      <c r="BW70" s="170">
        <v>54.45</v>
      </c>
      <c r="BX70" s="214">
        <f t="shared" si="285"/>
        <v>0.369533527696793</v>
      </c>
      <c r="BY70" s="199">
        <f t="shared" si="286"/>
        <v>25.35</v>
      </c>
      <c r="BZ70" s="170">
        <v>93.95</v>
      </c>
      <c r="CA70" s="214">
        <f t="shared" si="287"/>
        <v>0.34747593792968</v>
      </c>
      <c r="CB70" s="199">
        <f t="shared" si="288"/>
        <v>17.69</v>
      </c>
      <c r="CC70" s="231">
        <v>68.6</v>
      </c>
      <c r="CD70" s="214">
        <f t="shared" si="289"/>
        <v>-0.202412658624471</v>
      </c>
      <c r="CE70" s="199">
        <f t="shared" si="290"/>
        <v>-12.92</v>
      </c>
      <c r="CF70" s="170">
        <v>50.91</v>
      </c>
      <c r="CG70" s="214">
        <f t="shared" si="291"/>
        <v>-0.55550139275766</v>
      </c>
      <c r="CH70" s="199">
        <f t="shared" si="292"/>
        <v>-79.77</v>
      </c>
      <c r="CI70" s="170">
        <v>63.83</v>
      </c>
      <c r="CJ70" s="214">
        <f t="shared" si="293"/>
        <v>-0.161949226728917</v>
      </c>
      <c r="CK70" s="199">
        <f t="shared" si="294"/>
        <v>-27.75</v>
      </c>
      <c r="CL70" s="199">
        <v>143.6</v>
      </c>
      <c r="CM70" s="214">
        <f t="shared" si="295"/>
        <v>-0.322191455696203</v>
      </c>
      <c r="CN70" s="199">
        <f t="shared" si="296"/>
        <v>-81.45</v>
      </c>
      <c r="CO70" s="199">
        <v>171.35</v>
      </c>
      <c r="CP70" s="214">
        <f t="shared" si="297"/>
        <v>0.141927906766646</v>
      </c>
      <c r="CQ70" s="199">
        <f t="shared" si="298"/>
        <v>31.42</v>
      </c>
      <c r="CR70" s="199">
        <v>252.8</v>
      </c>
      <c r="CS70" s="214">
        <f t="shared" si="299"/>
        <v>-0.0350448958242524</v>
      </c>
      <c r="CT70" s="199">
        <f t="shared" si="300"/>
        <v>-8.03999999999999</v>
      </c>
      <c r="CU70" s="199">
        <v>221.38</v>
      </c>
      <c r="CV70" s="214">
        <f t="shared" si="301"/>
        <v>-0.0463482562247995</v>
      </c>
      <c r="CW70" s="199">
        <f t="shared" si="302"/>
        <v>-11.15</v>
      </c>
      <c r="CX70" s="170">
        <v>229.42</v>
      </c>
      <c r="CY70" s="214">
        <f t="shared" si="303"/>
        <v>-0.132080236669312</v>
      </c>
      <c r="CZ70" s="199">
        <f t="shared" si="304"/>
        <v>-36.61</v>
      </c>
      <c r="DA70" s="199">
        <v>240.57</v>
      </c>
      <c r="DB70" s="214">
        <f t="shared" si="305"/>
        <v>0.0883888954333059</v>
      </c>
      <c r="DC70" s="199">
        <f t="shared" si="306"/>
        <v>22.51</v>
      </c>
      <c r="DD70" s="170">
        <v>277.18</v>
      </c>
      <c r="DE70" s="214">
        <f t="shared" si="307"/>
        <v>-0.228296112239023</v>
      </c>
      <c r="DF70" s="199">
        <f t="shared" si="308"/>
        <v>-75.34</v>
      </c>
      <c r="DG70" s="199">
        <v>254.67</v>
      </c>
      <c r="DH70" s="214">
        <f t="shared" si="309"/>
        <v>0.221580603368499</v>
      </c>
      <c r="DI70" s="199">
        <f t="shared" si="310"/>
        <v>59.86</v>
      </c>
      <c r="DJ70" s="170">
        <v>330.01</v>
      </c>
      <c r="DK70" s="214">
        <f t="shared" si="311"/>
        <v>0.251679562618728</v>
      </c>
      <c r="DL70" s="199">
        <f t="shared" si="312"/>
        <v>54.32</v>
      </c>
      <c r="DM70" s="199">
        <v>270.15</v>
      </c>
      <c r="DN70" s="214">
        <f t="shared" si="313"/>
        <v>-0.222542415619034</v>
      </c>
      <c r="DO70" s="199">
        <f t="shared" si="314"/>
        <v>-61.78</v>
      </c>
      <c r="DP70" s="199">
        <v>215.83</v>
      </c>
      <c r="DQ70" s="214">
        <f t="shared" si="315"/>
        <v>-0.110680420297283</v>
      </c>
      <c r="DR70" s="199">
        <f t="shared" si="316"/>
        <v>-34.55</v>
      </c>
      <c r="DS70" s="199">
        <v>277.61</v>
      </c>
      <c r="DT70" s="214">
        <f t="shared" si="317"/>
        <v>1.10392936577475</v>
      </c>
      <c r="DU70" s="199">
        <f t="shared" si="318"/>
        <v>163.79</v>
      </c>
      <c r="DV70" s="199">
        <v>312.16</v>
      </c>
      <c r="DW70" s="214">
        <f t="shared" si="319"/>
        <v>0.502481012658228</v>
      </c>
      <c r="DX70" s="199">
        <f t="shared" si="320"/>
        <v>49.62</v>
      </c>
      <c r="DY70" s="199">
        <v>148.37</v>
      </c>
      <c r="DZ70" s="214">
        <f t="shared" si="321"/>
        <v>0.652443105756359</v>
      </c>
      <c r="EA70" s="199">
        <f t="shared" si="322"/>
        <v>38.99</v>
      </c>
      <c r="EB70" s="170">
        <v>98.75</v>
      </c>
      <c r="EC70" s="214">
        <f t="shared" si="323"/>
        <v>0.364072129650765</v>
      </c>
      <c r="ED70" s="199">
        <f t="shared" si="324"/>
        <v>15.95</v>
      </c>
      <c r="EE70" s="199">
        <v>59.76</v>
      </c>
      <c r="EF70" s="214">
        <f t="shared" si="325"/>
        <v>-0.0196912060863727</v>
      </c>
      <c r="EG70" s="199">
        <f t="shared" si="326"/>
        <v>-0.879999999999995</v>
      </c>
      <c r="EH70" s="199">
        <v>43.81</v>
      </c>
      <c r="EI70" s="214">
        <f t="shared" si="327"/>
        <v>-0.162167229096363</v>
      </c>
      <c r="EJ70" s="199">
        <f t="shared" si="328"/>
        <v>-8.65000000000001</v>
      </c>
      <c r="EK70" s="199">
        <v>44.69</v>
      </c>
      <c r="EL70" s="214">
        <f t="shared" si="329"/>
        <v>-0.310852713178295</v>
      </c>
      <c r="EM70" s="199">
        <f t="shared" si="330"/>
        <v>-24.06</v>
      </c>
      <c r="EN70" s="170">
        <v>53.34</v>
      </c>
      <c r="EO70" s="214">
        <f t="shared" si="331"/>
        <v>-0.0421977478034896</v>
      </c>
      <c r="EP70" s="199">
        <f t="shared" si="332"/>
        <v>-3.41</v>
      </c>
      <c r="EQ70" s="199">
        <v>77.4</v>
      </c>
      <c r="ER70" s="214">
        <f t="shared" si="333"/>
        <v>-0.240150446638458</v>
      </c>
      <c r="ES70" s="199">
        <f t="shared" si="334"/>
        <v>-25.54</v>
      </c>
      <c r="ET70" s="170">
        <v>80.81</v>
      </c>
      <c r="EU70" s="214">
        <f t="shared" si="335"/>
        <v>1.73674729799279</v>
      </c>
      <c r="EV70" s="199">
        <f t="shared" si="336"/>
        <v>67.49</v>
      </c>
      <c r="EW70" s="199">
        <v>106.35</v>
      </c>
      <c r="EX70" s="214">
        <f t="shared" si="337"/>
        <v>-0.722448396543104</v>
      </c>
      <c r="EY70" s="199">
        <f t="shared" si="338"/>
        <v>-101.15</v>
      </c>
      <c r="EZ70" s="199">
        <v>38.86</v>
      </c>
      <c r="FA70" s="214">
        <f t="shared" si="339"/>
        <v>0.0801573831198888</v>
      </c>
      <c r="FB70" s="199">
        <f t="shared" si="340"/>
        <v>10.39</v>
      </c>
      <c r="FC70" s="199">
        <v>140.01</v>
      </c>
      <c r="FD70" s="214">
        <f t="shared" si="341"/>
        <v>0.74243849979836</v>
      </c>
      <c r="FE70" s="199">
        <f t="shared" si="342"/>
        <v>55.23</v>
      </c>
      <c r="FF70" s="199">
        <v>129.62</v>
      </c>
      <c r="FG70" s="214">
        <f t="shared" si="343"/>
        <v>-0.0560842532673519</v>
      </c>
      <c r="FH70" s="199">
        <f t="shared" si="344"/>
        <v>-4.42</v>
      </c>
      <c r="FI70" s="199">
        <v>74.39</v>
      </c>
      <c r="FJ70" s="214">
        <f t="shared" si="345"/>
        <v>0.0827036680862755</v>
      </c>
      <c r="FK70" s="199">
        <f t="shared" si="346"/>
        <v>6.02</v>
      </c>
      <c r="FL70" s="199">
        <v>78.81</v>
      </c>
      <c r="FM70" s="214">
        <f t="shared" si="347"/>
        <v>-0.134276879162702</v>
      </c>
      <c r="FN70" s="170">
        <f t="shared" si="348"/>
        <v>-11.29</v>
      </c>
      <c r="FO70" s="170">
        <v>72.79</v>
      </c>
      <c r="FP70" s="214">
        <f t="shared" si="349"/>
        <v>-0.322972864159755</v>
      </c>
      <c r="FQ70" s="199">
        <f t="shared" si="350"/>
        <v>-40.11</v>
      </c>
      <c r="FR70" s="170">
        <v>84.08</v>
      </c>
      <c r="FS70" s="214">
        <f t="shared" si="351"/>
        <v>0.404070096099491</v>
      </c>
      <c r="FT70" s="199">
        <f t="shared" si="352"/>
        <v>35.74</v>
      </c>
      <c r="FU70" s="199">
        <v>124.19</v>
      </c>
      <c r="FV70" s="214">
        <f t="shared" si="353"/>
        <v>0.0423049728965355</v>
      </c>
      <c r="FW70" s="170">
        <f t="shared" si="354"/>
        <v>3.59</v>
      </c>
      <c r="FX70" s="170">
        <v>88.45</v>
      </c>
      <c r="FY70" s="214">
        <f t="shared" si="355"/>
        <v>-0.0443693693693693</v>
      </c>
      <c r="FZ70" s="170">
        <f t="shared" si="356"/>
        <v>-3.94</v>
      </c>
      <c r="GA70" s="170">
        <v>84.86</v>
      </c>
      <c r="GB70" s="234">
        <f t="shared" si="357"/>
        <v>-0.299850193171962</v>
      </c>
      <c r="GC70" s="199">
        <f t="shared" si="358"/>
        <v>-38.03</v>
      </c>
      <c r="GD70" s="170">
        <v>88.8</v>
      </c>
      <c r="GE70" s="234">
        <f t="shared" si="359"/>
        <v>-0.0314623902252768</v>
      </c>
      <c r="GF70" s="199">
        <f t="shared" si="360"/>
        <v>-4.11999999999999</v>
      </c>
      <c r="GG70" s="170">
        <v>126.83</v>
      </c>
      <c r="GH70" s="234">
        <f t="shared" si="361"/>
        <v>-0.217133975010462</v>
      </c>
      <c r="GI70" s="199">
        <f t="shared" si="362"/>
        <v>-36.32</v>
      </c>
      <c r="GJ70" s="170">
        <v>130.95</v>
      </c>
      <c r="GK70" s="234">
        <f t="shared" si="363"/>
        <v>-0.338330696202532</v>
      </c>
      <c r="GL70" s="199">
        <f t="shared" si="364"/>
        <v>-85.53</v>
      </c>
      <c r="GM70" s="170">
        <v>167.27</v>
      </c>
      <c r="GN70" s="240">
        <f t="shared" si="365"/>
        <v>0.346327954412313</v>
      </c>
      <c r="GO70" s="199">
        <f t="shared" si="366"/>
        <v>65.03</v>
      </c>
      <c r="GP70" s="199">
        <v>252.8</v>
      </c>
      <c r="GQ70" s="234">
        <f t="shared" si="367"/>
        <v>0.241618726443166</v>
      </c>
      <c r="GR70" s="199">
        <f t="shared" si="368"/>
        <v>36.54</v>
      </c>
      <c r="GS70" s="199">
        <v>187.77</v>
      </c>
      <c r="GT70" s="199">
        <v>151.23</v>
      </c>
      <c r="GU70" s="214">
        <f t="shared" si="369"/>
        <v>-0.205004113633064</v>
      </c>
      <c r="GV70" s="199">
        <f t="shared" si="370"/>
        <v>-42.36</v>
      </c>
      <c r="GW70" s="199">
        <v>164.27</v>
      </c>
      <c r="GX70" s="214">
        <f t="shared" si="371"/>
        <v>0.0378723190516851</v>
      </c>
      <c r="GY70" s="229">
        <f t="shared" si="372"/>
        <v>7.53999999999999</v>
      </c>
      <c r="GZ70" s="199">
        <v>206.63</v>
      </c>
      <c r="HA70" s="214">
        <f t="shared" si="373"/>
        <v>-0.00618978685169475</v>
      </c>
      <c r="HB70" s="199">
        <f t="shared" si="374"/>
        <v>-1.24000000000001</v>
      </c>
      <c r="HC70" s="199">
        <v>199.09</v>
      </c>
      <c r="HD70" s="199">
        <v>200.33</v>
      </c>
      <c r="HE70" s="199">
        <v>178.36</v>
      </c>
      <c r="HF70" s="234">
        <f t="shared" si="375"/>
        <v>0.956095957936247</v>
      </c>
      <c r="HG70" s="229">
        <f t="shared" si="376"/>
        <v>145.47</v>
      </c>
      <c r="HH70" s="199">
        <v>297.62</v>
      </c>
      <c r="HI70" s="199">
        <v>152.15</v>
      </c>
      <c r="HJ70" s="199">
        <v>237.78</v>
      </c>
      <c r="HK70" s="234">
        <f t="shared" si="377"/>
        <v>0.0950355921235093</v>
      </c>
      <c r="HL70" s="229">
        <f t="shared" si="378"/>
        <v>10.28</v>
      </c>
      <c r="HM70" s="199">
        <v>118.45</v>
      </c>
      <c r="HN70" s="234">
        <f t="shared" si="379"/>
        <v>0.179864746945899</v>
      </c>
      <c r="HO70" s="229">
        <f t="shared" si="380"/>
        <v>16.49</v>
      </c>
      <c r="HP70" s="199">
        <v>108.17</v>
      </c>
      <c r="HQ70" s="214" t="e">
        <f>HR70/#REF!</f>
        <v>#REF!</v>
      </c>
      <c r="HR70" s="199" t="e">
        <f>HS70-#REF!</f>
        <v>#REF!</v>
      </c>
      <c r="HS70" s="199">
        <v>91.68</v>
      </c>
    </row>
    <row r="71" ht="13.5" spans="1:227">
      <c r="A71" s="243" t="s">
        <v>73</v>
      </c>
      <c r="B71" s="199">
        <v>11</v>
      </c>
      <c r="C71" s="199">
        <v>28.82</v>
      </c>
      <c r="D71" s="213">
        <f t="shared" si="0"/>
        <v>0.325917686318131</v>
      </c>
      <c r="E71" s="201">
        <f t="shared" si="1"/>
        <v>5.86</v>
      </c>
      <c r="F71" s="199">
        <v>23.84</v>
      </c>
      <c r="G71" s="214">
        <f t="shared" si="2"/>
        <v>0.00784753363228703</v>
      </c>
      <c r="H71" s="199">
        <f t="shared" si="3"/>
        <v>0.140000000000001</v>
      </c>
      <c r="I71" s="199">
        <v>17.98</v>
      </c>
      <c r="J71" s="214">
        <f t="shared" si="4"/>
        <v>-0.359195402298851</v>
      </c>
      <c r="K71" s="199">
        <f t="shared" si="5"/>
        <v>-10</v>
      </c>
      <c r="L71" s="199">
        <v>17.84</v>
      </c>
      <c r="M71" s="214">
        <f t="shared" si="6"/>
        <v>-0.319315403422983</v>
      </c>
      <c r="N71" s="199">
        <f t="shared" si="7"/>
        <v>-13.06</v>
      </c>
      <c r="O71" s="199">
        <v>27.84</v>
      </c>
      <c r="P71" s="214">
        <f t="shared" si="8"/>
        <v>2.42833193629505</v>
      </c>
      <c r="Q71" s="199">
        <f t="shared" si="9"/>
        <v>28.97</v>
      </c>
      <c r="R71" s="199">
        <v>40.9</v>
      </c>
      <c r="S71" s="214">
        <f t="shared" si="10"/>
        <v>-0.000837520938023433</v>
      </c>
      <c r="T71" s="199">
        <f t="shared" si="11"/>
        <v>-0.00999999999999979</v>
      </c>
      <c r="U71" s="170">
        <v>11.93</v>
      </c>
      <c r="V71" s="214">
        <f t="shared" si="12"/>
        <v>-0.36791953414505</v>
      </c>
      <c r="W71" s="199">
        <f t="shared" si="13"/>
        <v>-6.95</v>
      </c>
      <c r="X71" s="170">
        <v>11.94</v>
      </c>
      <c r="Y71" s="214">
        <f t="shared" si="14"/>
        <v>-0.266407766990291</v>
      </c>
      <c r="Z71" s="199">
        <f t="shared" si="15"/>
        <v>-6.86</v>
      </c>
      <c r="AA71" s="199">
        <v>18.89</v>
      </c>
      <c r="AB71" s="214">
        <f t="shared" si="16"/>
        <v>-0.0077071290944123</v>
      </c>
      <c r="AC71" s="199">
        <f t="shared" si="17"/>
        <v>-0.199999999999999</v>
      </c>
      <c r="AD71" s="199">
        <v>25.75</v>
      </c>
      <c r="AE71" s="214">
        <f t="shared" si="18"/>
        <v>-0.419982118909254</v>
      </c>
      <c r="AF71" s="199">
        <f t="shared" si="19"/>
        <v>-18.79</v>
      </c>
      <c r="AG71" s="199">
        <v>25.95</v>
      </c>
      <c r="AH71" s="199">
        <f t="shared" si="20"/>
        <v>6.51932773109244</v>
      </c>
      <c r="AI71" s="199">
        <f t="shared" si="21"/>
        <v>38.79</v>
      </c>
      <c r="AJ71" s="199">
        <v>44.74</v>
      </c>
      <c r="AK71" s="214">
        <f t="shared" si="22"/>
        <v>-0.701903807615231</v>
      </c>
      <c r="AL71" s="199">
        <f t="shared" si="23"/>
        <v>-14.01</v>
      </c>
      <c r="AM71" s="199">
        <v>5.95</v>
      </c>
      <c r="AN71" s="214">
        <f t="shared" si="24"/>
        <v>0.00402414486921538</v>
      </c>
      <c r="AO71" s="199">
        <f t="shared" si="25"/>
        <v>0.0800000000000018</v>
      </c>
      <c r="AP71" s="227">
        <v>19.96</v>
      </c>
      <c r="AQ71" s="214">
        <f t="shared" si="26"/>
        <v>0.430215827338129</v>
      </c>
      <c r="AR71" s="199">
        <f t="shared" si="27"/>
        <v>5.98</v>
      </c>
      <c r="AS71" s="170">
        <v>19.88</v>
      </c>
      <c r="AT71" s="214">
        <f t="shared" si="28"/>
        <v>0.398390342052314</v>
      </c>
      <c r="AU71" s="199">
        <f t="shared" si="29"/>
        <v>3.96</v>
      </c>
      <c r="AV71" s="199">
        <v>13.9</v>
      </c>
      <c r="AW71" s="214">
        <f t="shared" si="30"/>
        <v>-0.547564861174329</v>
      </c>
      <c r="AX71" s="199">
        <f t="shared" si="31"/>
        <v>-12.03</v>
      </c>
      <c r="AY71" s="199">
        <v>9.94</v>
      </c>
      <c r="AZ71" s="199">
        <f t="shared" si="32"/>
        <v>-0.656181533646322</v>
      </c>
      <c r="BA71" s="199">
        <f t="shared" si="33"/>
        <v>-41.93</v>
      </c>
      <c r="BB71" s="227">
        <v>21.97</v>
      </c>
      <c r="BC71" s="199">
        <f t="shared" si="34"/>
        <v>1.46622925511386</v>
      </c>
      <c r="BD71" s="199">
        <f t="shared" si="35"/>
        <v>37.99</v>
      </c>
      <c r="BE71" s="227">
        <v>63.9</v>
      </c>
      <c r="BF71" s="214">
        <f t="shared" si="36"/>
        <v>0.18418647166362</v>
      </c>
      <c r="BG71" s="199">
        <f t="shared" si="37"/>
        <v>4.03</v>
      </c>
      <c r="BH71" s="170">
        <v>25.91</v>
      </c>
      <c r="BI71" s="214">
        <f t="shared" si="38"/>
        <v>-0.120578778135048</v>
      </c>
      <c r="BJ71" s="199">
        <f t="shared" si="39"/>
        <v>-3</v>
      </c>
      <c r="BK71" s="170">
        <v>21.88</v>
      </c>
      <c r="BL71" s="214">
        <f t="shared" si="40"/>
        <v>2.13350125944584</v>
      </c>
      <c r="BM71" s="199">
        <f t="shared" si="41"/>
        <v>16.94</v>
      </c>
      <c r="BN71" s="170">
        <v>24.88</v>
      </c>
      <c r="BO71" s="214">
        <f t="shared" si="42"/>
        <v>-0.735068401735068</v>
      </c>
      <c r="BP71" s="199">
        <f t="shared" si="259"/>
        <v>-22.03</v>
      </c>
      <c r="BQ71" s="199">
        <v>7.94</v>
      </c>
      <c r="BR71" s="214">
        <f t="shared" si="44"/>
        <v>1.14684813753582</v>
      </c>
      <c r="BS71" s="199">
        <f t="shared" si="260"/>
        <v>16.01</v>
      </c>
      <c r="BT71" s="199">
        <v>29.97</v>
      </c>
      <c r="BU71" s="214">
        <f t="shared" si="283"/>
        <v>-0.0680907877169559</v>
      </c>
      <c r="BV71" s="199">
        <f t="shared" si="284"/>
        <v>-1.02</v>
      </c>
      <c r="BW71" s="170">
        <v>13.96</v>
      </c>
      <c r="BX71" s="214">
        <f t="shared" si="285"/>
        <v>-0.464234620886981</v>
      </c>
      <c r="BY71" s="199">
        <f t="shared" si="286"/>
        <v>-12.98</v>
      </c>
      <c r="BZ71" s="170">
        <v>14.98</v>
      </c>
      <c r="CA71" s="214">
        <f t="shared" si="287"/>
        <v>-0.124334481678672</v>
      </c>
      <c r="CB71" s="199">
        <f t="shared" si="288"/>
        <v>-3.97</v>
      </c>
      <c r="CC71" s="231">
        <v>27.96</v>
      </c>
      <c r="CD71" s="214">
        <f t="shared" si="289"/>
        <v>0.186106983655275</v>
      </c>
      <c r="CE71" s="199">
        <f t="shared" si="290"/>
        <v>5.01</v>
      </c>
      <c r="CF71" s="170">
        <v>31.93</v>
      </c>
      <c r="CG71" s="214">
        <f t="shared" si="291"/>
        <v>-0.229756795422031</v>
      </c>
      <c r="CH71" s="199">
        <f t="shared" si="292"/>
        <v>-8.03</v>
      </c>
      <c r="CI71" s="170">
        <v>26.92</v>
      </c>
      <c r="CJ71" s="214">
        <f t="shared" si="293"/>
        <v>-0.61973669894462</v>
      </c>
      <c r="CK71" s="199">
        <f t="shared" si="294"/>
        <v>-56.96</v>
      </c>
      <c r="CL71" s="199">
        <v>34.95</v>
      </c>
      <c r="CM71" s="214">
        <f t="shared" si="295"/>
        <v>-0.0803482089253552</v>
      </c>
      <c r="CN71" s="199">
        <f t="shared" si="296"/>
        <v>-8.03</v>
      </c>
      <c r="CO71" s="199">
        <v>91.91</v>
      </c>
      <c r="CP71" s="214">
        <f t="shared" si="297"/>
        <v>0.0755488592337494</v>
      </c>
      <c r="CQ71" s="199">
        <f t="shared" si="298"/>
        <v>7.02</v>
      </c>
      <c r="CR71" s="199">
        <v>99.94</v>
      </c>
      <c r="CS71" s="214">
        <f t="shared" si="299"/>
        <v>-0.0610347615198059</v>
      </c>
      <c r="CT71" s="199">
        <f t="shared" si="300"/>
        <v>-6.03999999999999</v>
      </c>
      <c r="CU71" s="199">
        <v>92.92</v>
      </c>
      <c r="CV71" s="214">
        <f t="shared" si="301"/>
        <v>0.209927864042059</v>
      </c>
      <c r="CW71" s="199">
        <f t="shared" si="302"/>
        <v>17.17</v>
      </c>
      <c r="CX71" s="170">
        <v>98.96</v>
      </c>
      <c r="CY71" s="214">
        <f t="shared" si="303"/>
        <v>-0.435619652221915</v>
      </c>
      <c r="CZ71" s="199">
        <f t="shared" si="304"/>
        <v>-63.13</v>
      </c>
      <c r="DA71" s="199">
        <v>81.79</v>
      </c>
      <c r="DB71" s="214">
        <f t="shared" si="305"/>
        <v>-0.0646098237913898</v>
      </c>
      <c r="DC71" s="199">
        <f t="shared" si="306"/>
        <v>-10.01</v>
      </c>
      <c r="DD71" s="170">
        <v>144.92</v>
      </c>
      <c r="DE71" s="214">
        <f t="shared" si="307"/>
        <v>0.251656164162223</v>
      </c>
      <c r="DF71" s="199">
        <f t="shared" si="308"/>
        <v>31.15</v>
      </c>
      <c r="DG71" s="199">
        <v>154.93</v>
      </c>
      <c r="DH71" s="214">
        <f t="shared" si="309"/>
        <v>-0.0954399298450746</v>
      </c>
      <c r="DI71" s="199">
        <f t="shared" si="310"/>
        <v>-13.06</v>
      </c>
      <c r="DJ71" s="170">
        <v>123.78</v>
      </c>
      <c r="DK71" s="214">
        <f t="shared" si="311"/>
        <v>0.190534191752219</v>
      </c>
      <c r="DL71" s="199">
        <f t="shared" si="312"/>
        <v>21.9</v>
      </c>
      <c r="DM71" s="199">
        <v>136.84</v>
      </c>
      <c r="DN71" s="214">
        <f t="shared" si="313"/>
        <v>-0.353979316546763</v>
      </c>
      <c r="DO71" s="199">
        <f t="shared" si="314"/>
        <v>-62.98</v>
      </c>
      <c r="DP71" s="199">
        <v>114.94</v>
      </c>
      <c r="DQ71" s="214">
        <f t="shared" si="315"/>
        <v>0.112695434646654</v>
      </c>
      <c r="DR71" s="199">
        <f t="shared" si="316"/>
        <v>18.02</v>
      </c>
      <c r="DS71" s="199">
        <v>177.92</v>
      </c>
      <c r="DT71" s="214">
        <f t="shared" si="317"/>
        <v>0.904251518399428</v>
      </c>
      <c r="DU71" s="199">
        <f t="shared" si="318"/>
        <v>75.93</v>
      </c>
      <c r="DV71" s="199">
        <v>159.9</v>
      </c>
      <c r="DW71" s="214">
        <f t="shared" si="319"/>
        <v>1.4726148409894</v>
      </c>
      <c r="DX71" s="199">
        <f t="shared" si="320"/>
        <v>50.01</v>
      </c>
      <c r="DY71" s="199">
        <v>83.97</v>
      </c>
      <c r="DZ71" s="214">
        <f t="shared" si="321"/>
        <v>-0.676201372997712</v>
      </c>
      <c r="EA71" s="199">
        <f t="shared" si="322"/>
        <v>-70.92</v>
      </c>
      <c r="EB71" s="170">
        <v>33.96</v>
      </c>
      <c r="EC71" s="214">
        <f t="shared" si="323"/>
        <v>0.694072040058149</v>
      </c>
      <c r="ED71" s="199">
        <f t="shared" si="324"/>
        <v>42.97</v>
      </c>
      <c r="EE71" s="199">
        <v>104.88</v>
      </c>
      <c r="EF71" s="214">
        <f t="shared" si="325"/>
        <v>0.445144724556489</v>
      </c>
      <c r="EG71" s="199">
        <f t="shared" si="326"/>
        <v>19.07</v>
      </c>
      <c r="EH71" s="199">
        <v>61.91</v>
      </c>
      <c r="EI71" s="214">
        <f t="shared" si="327"/>
        <v>0.160032493907392</v>
      </c>
      <c r="EJ71" s="199">
        <f t="shared" si="328"/>
        <v>5.91</v>
      </c>
      <c r="EK71" s="199">
        <v>42.84</v>
      </c>
      <c r="EL71" s="214">
        <f t="shared" si="329"/>
        <v>1.64731182795699</v>
      </c>
      <c r="EM71" s="199">
        <f t="shared" si="330"/>
        <v>22.98</v>
      </c>
      <c r="EN71" s="170">
        <v>36.93</v>
      </c>
      <c r="EO71" s="214">
        <f t="shared" si="331"/>
        <v>-0.417049728374425</v>
      </c>
      <c r="EP71" s="199">
        <f t="shared" si="332"/>
        <v>-9.98</v>
      </c>
      <c r="EQ71" s="199">
        <v>13.95</v>
      </c>
      <c r="ER71" s="214">
        <f t="shared" si="333"/>
        <v>0.997495826377295</v>
      </c>
      <c r="ES71" s="199">
        <f t="shared" si="334"/>
        <v>11.95</v>
      </c>
      <c r="ET71" s="170">
        <v>23.93</v>
      </c>
      <c r="EU71" s="214">
        <f t="shared" si="335"/>
        <v>-0.500417014178482</v>
      </c>
      <c r="EV71" s="199">
        <f t="shared" si="336"/>
        <v>-12</v>
      </c>
      <c r="EW71" s="199">
        <v>11.98</v>
      </c>
      <c r="EX71" s="214">
        <f t="shared" si="337"/>
        <v>-0.477104230266027</v>
      </c>
      <c r="EY71" s="199">
        <f t="shared" si="338"/>
        <v>-21.88</v>
      </c>
      <c r="EZ71" s="199">
        <v>23.98</v>
      </c>
      <c r="FA71" s="214">
        <f t="shared" si="339"/>
        <v>-0.684485724114207</v>
      </c>
      <c r="FB71" s="199">
        <f t="shared" si="340"/>
        <v>-99.49</v>
      </c>
      <c r="FC71" s="199">
        <v>45.86</v>
      </c>
      <c r="FD71" s="214">
        <f t="shared" si="341"/>
        <v>2.46814602720115</v>
      </c>
      <c r="FE71" s="199">
        <f t="shared" si="342"/>
        <v>103.44</v>
      </c>
      <c r="FF71" s="199">
        <v>145.35</v>
      </c>
      <c r="FG71" s="214">
        <f t="shared" si="343"/>
        <v>-0.00047698545194379</v>
      </c>
      <c r="FH71" s="199">
        <f t="shared" si="344"/>
        <v>-0.0200000000000031</v>
      </c>
      <c r="FI71" s="199">
        <v>41.91</v>
      </c>
      <c r="FJ71" s="214">
        <f t="shared" si="345"/>
        <v>0.499106185198427</v>
      </c>
      <c r="FK71" s="199">
        <f t="shared" si="346"/>
        <v>13.96</v>
      </c>
      <c r="FL71" s="199">
        <v>41.93</v>
      </c>
      <c r="FM71" s="214">
        <f t="shared" si="347"/>
        <v>-0.124843554443054</v>
      </c>
      <c r="FN71" s="170">
        <f t="shared" si="348"/>
        <v>-3.99</v>
      </c>
      <c r="FO71" s="170">
        <v>27.97</v>
      </c>
      <c r="FP71" s="214">
        <f t="shared" si="349"/>
        <v>-0.19939879759519</v>
      </c>
      <c r="FQ71" s="199">
        <f t="shared" si="350"/>
        <v>-7.96</v>
      </c>
      <c r="FR71" s="170">
        <v>31.96</v>
      </c>
      <c r="FS71" s="214">
        <f t="shared" si="351"/>
        <v>-0.112099644128114</v>
      </c>
      <c r="FT71" s="199">
        <f t="shared" si="352"/>
        <v>-5.04</v>
      </c>
      <c r="FU71" s="199">
        <v>39.92</v>
      </c>
      <c r="FV71" s="214">
        <f t="shared" si="353"/>
        <v>6.50584307178631</v>
      </c>
      <c r="FW71" s="170">
        <f t="shared" si="354"/>
        <v>38.97</v>
      </c>
      <c r="FX71" s="170">
        <v>44.96</v>
      </c>
      <c r="FY71" s="214">
        <f t="shared" si="355"/>
        <v>-0.570916905444126</v>
      </c>
      <c r="FZ71" s="170">
        <f t="shared" si="356"/>
        <v>-7.97</v>
      </c>
      <c r="GA71" s="170">
        <v>5.99</v>
      </c>
      <c r="GB71" s="234">
        <f t="shared" si="357"/>
        <v>-0.363429092567259</v>
      </c>
      <c r="GC71" s="199">
        <f t="shared" si="358"/>
        <v>-7.97</v>
      </c>
      <c r="GD71" s="170">
        <v>13.96</v>
      </c>
      <c r="GE71" s="234">
        <f t="shared" si="359"/>
        <v>-0.119277108433735</v>
      </c>
      <c r="GF71" s="199">
        <f t="shared" si="360"/>
        <v>-2.97</v>
      </c>
      <c r="GG71" s="170">
        <v>21.93</v>
      </c>
      <c r="GH71" s="234">
        <f t="shared" si="361"/>
        <v>-0.24408014571949</v>
      </c>
      <c r="GI71" s="199">
        <f t="shared" si="362"/>
        <v>-8.04</v>
      </c>
      <c r="GJ71" s="170">
        <v>24.9</v>
      </c>
      <c r="GK71" s="234">
        <f t="shared" si="363"/>
        <v>-0.500379190050053</v>
      </c>
      <c r="GL71" s="199">
        <f t="shared" si="364"/>
        <v>-32.99</v>
      </c>
      <c r="GM71" s="170">
        <v>32.94</v>
      </c>
      <c r="GN71" s="240">
        <f t="shared" si="365"/>
        <v>3.7193987115247</v>
      </c>
      <c r="GO71" s="199">
        <f t="shared" si="366"/>
        <v>51.96</v>
      </c>
      <c r="GP71" s="199">
        <v>65.93</v>
      </c>
      <c r="GQ71" s="234">
        <f t="shared" si="367"/>
        <v>-0.362391602008215</v>
      </c>
      <c r="GR71" s="199">
        <f t="shared" si="368"/>
        <v>-7.94</v>
      </c>
      <c r="GS71" s="199">
        <v>13.97</v>
      </c>
      <c r="GT71" s="199">
        <v>21.91</v>
      </c>
      <c r="GU71" s="214">
        <f t="shared" si="369"/>
        <v>-0.219828641370869</v>
      </c>
      <c r="GV71" s="199">
        <f t="shared" si="370"/>
        <v>-8.98</v>
      </c>
      <c r="GW71" s="199">
        <v>31.87</v>
      </c>
      <c r="GX71" s="214">
        <f t="shared" si="371"/>
        <v>1.72515010006671</v>
      </c>
      <c r="GY71" s="229">
        <f t="shared" si="372"/>
        <v>25.86</v>
      </c>
      <c r="GZ71" s="199">
        <v>40.85</v>
      </c>
      <c r="HA71" s="214">
        <f t="shared" si="373"/>
        <v>-0.0619524405506884</v>
      </c>
      <c r="HB71" s="199">
        <f t="shared" si="374"/>
        <v>-0.99</v>
      </c>
      <c r="HC71" s="199">
        <v>14.99</v>
      </c>
      <c r="HD71" s="199">
        <v>15.98</v>
      </c>
      <c r="HE71" s="199">
        <v>27.89</v>
      </c>
      <c r="HF71" s="234">
        <f t="shared" si="375"/>
        <v>-0.704309063893016</v>
      </c>
      <c r="HG71" s="229">
        <f t="shared" si="376"/>
        <v>-18.96</v>
      </c>
      <c r="HH71" s="199">
        <v>7.96</v>
      </c>
      <c r="HI71" s="199">
        <v>26.92</v>
      </c>
      <c r="HJ71" s="199">
        <v>58.92</v>
      </c>
      <c r="HK71" s="234">
        <f t="shared" si="377"/>
        <v>0.264529058116232</v>
      </c>
      <c r="HL71" s="229">
        <f t="shared" si="378"/>
        <v>3.96</v>
      </c>
      <c r="HM71" s="199">
        <v>18.93</v>
      </c>
      <c r="HN71" s="234">
        <f t="shared" si="379"/>
        <v>0.501504513540622</v>
      </c>
      <c r="HO71" s="229">
        <f t="shared" si="380"/>
        <v>5</v>
      </c>
      <c r="HP71" s="199">
        <v>14.97</v>
      </c>
      <c r="HQ71" s="214" t="e">
        <f>HR71/#REF!</f>
        <v>#REF!</v>
      </c>
      <c r="HR71" s="199" t="e">
        <f>HS71-#REF!</f>
        <v>#REF!</v>
      </c>
      <c r="HS71" s="199">
        <v>9.97</v>
      </c>
    </row>
    <row r="72" ht="13.5" spans="1:227">
      <c r="A72" s="244" t="s">
        <v>74</v>
      </c>
      <c r="B72" s="199">
        <v>42</v>
      </c>
      <c r="C72" s="199">
        <v>110.15</v>
      </c>
      <c r="D72" s="213">
        <f t="shared" si="0"/>
        <v>-0.239375920571709</v>
      </c>
      <c r="E72" s="201">
        <f t="shared" si="1"/>
        <v>-43.88</v>
      </c>
      <c r="F72" s="199">
        <v>139.43</v>
      </c>
      <c r="G72" s="214">
        <f t="shared" si="2"/>
        <v>0.860637434023549</v>
      </c>
      <c r="H72" s="199">
        <f t="shared" si="3"/>
        <v>84.79</v>
      </c>
      <c r="I72" s="199">
        <v>183.31</v>
      </c>
      <c r="J72" s="214">
        <f t="shared" si="4"/>
        <v>-0.271894168945385</v>
      </c>
      <c r="K72" s="199">
        <f t="shared" si="5"/>
        <v>-36.79</v>
      </c>
      <c r="L72" s="199">
        <v>98.52</v>
      </c>
      <c r="M72" s="214">
        <f t="shared" si="6"/>
        <v>0.0398063474986552</v>
      </c>
      <c r="N72" s="199">
        <f t="shared" si="7"/>
        <v>5.18000000000001</v>
      </c>
      <c r="O72" s="199">
        <v>135.31</v>
      </c>
      <c r="P72" s="214">
        <f t="shared" si="8"/>
        <v>-0.336105300749962</v>
      </c>
      <c r="Q72" s="199">
        <f t="shared" si="9"/>
        <v>-65.88</v>
      </c>
      <c r="R72" s="199">
        <v>130.13</v>
      </c>
      <c r="S72" s="214">
        <f t="shared" si="10"/>
        <v>0.399072091363312</v>
      </c>
      <c r="T72" s="199">
        <f t="shared" si="11"/>
        <v>55.91</v>
      </c>
      <c r="U72" s="170">
        <v>196.01</v>
      </c>
      <c r="V72" s="214">
        <f t="shared" si="12"/>
        <v>1.02485908368261</v>
      </c>
      <c r="W72" s="199">
        <f t="shared" si="13"/>
        <v>70.91</v>
      </c>
      <c r="X72" s="170">
        <v>140.1</v>
      </c>
      <c r="Y72" s="214">
        <f t="shared" si="14"/>
        <v>-0.603677397181808</v>
      </c>
      <c r="Z72" s="199">
        <f t="shared" si="15"/>
        <v>-105.39</v>
      </c>
      <c r="AA72" s="199">
        <v>69.19</v>
      </c>
      <c r="AB72" s="214">
        <f t="shared" si="16"/>
        <v>0.813441362833697</v>
      </c>
      <c r="AC72" s="199">
        <f t="shared" si="17"/>
        <v>78.31</v>
      </c>
      <c r="AD72" s="199">
        <v>174.58</v>
      </c>
      <c r="AE72" s="214">
        <f t="shared" si="18"/>
        <v>-0.229223378702962</v>
      </c>
      <c r="AF72" s="199">
        <f t="shared" si="19"/>
        <v>-28.63</v>
      </c>
      <c r="AG72" s="199">
        <v>96.27</v>
      </c>
      <c r="AH72" s="199">
        <f t="shared" si="20"/>
        <v>-0.0255129905594131</v>
      </c>
      <c r="AI72" s="199">
        <f t="shared" si="21"/>
        <v>-3.26999999999998</v>
      </c>
      <c r="AJ72" s="199">
        <v>124.9</v>
      </c>
      <c r="AK72" s="214">
        <f t="shared" si="22"/>
        <v>-0.414882446929925</v>
      </c>
      <c r="AL72" s="199">
        <f t="shared" si="23"/>
        <v>-90.88</v>
      </c>
      <c r="AM72" s="199">
        <v>128.17</v>
      </c>
      <c r="AN72" s="214">
        <f t="shared" si="24"/>
        <v>-0.323334980847646</v>
      </c>
      <c r="AO72" s="199">
        <f t="shared" si="25"/>
        <v>-104.67</v>
      </c>
      <c r="AP72" s="227">
        <v>219.05</v>
      </c>
      <c r="AQ72" s="214">
        <f t="shared" si="26"/>
        <v>0.0256312771282832</v>
      </c>
      <c r="AR72" s="199">
        <f t="shared" si="27"/>
        <v>8.09000000000003</v>
      </c>
      <c r="AS72" s="170">
        <v>323.72</v>
      </c>
      <c r="AT72" s="214">
        <f t="shared" si="28"/>
        <v>1.38896457765668</v>
      </c>
      <c r="AU72" s="199">
        <f t="shared" si="29"/>
        <v>183.51</v>
      </c>
      <c r="AV72" s="199">
        <v>315.63</v>
      </c>
      <c r="AW72" s="214">
        <f t="shared" si="30"/>
        <v>-0.188202764976959</v>
      </c>
      <c r="AX72" s="199">
        <f t="shared" si="31"/>
        <v>-30.63</v>
      </c>
      <c r="AY72" s="199">
        <v>132.12</v>
      </c>
      <c r="AZ72" s="199">
        <f t="shared" si="32"/>
        <v>0.190389116442364</v>
      </c>
      <c r="BA72" s="199">
        <f t="shared" si="33"/>
        <v>26.03</v>
      </c>
      <c r="BB72" s="227">
        <v>162.75</v>
      </c>
      <c r="BC72" s="199">
        <f t="shared" si="34"/>
        <v>-0.259852750108272</v>
      </c>
      <c r="BD72" s="199">
        <f t="shared" si="35"/>
        <v>-48</v>
      </c>
      <c r="BE72" s="227">
        <v>136.72</v>
      </c>
      <c r="BF72" s="214">
        <f t="shared" si="36"/>
        <v>1.1754799199152</v>
      </c>
      <c r="BG72" s="199">
        <f t="shared" si="37"/>
        <v>99.81</v>
      </c>
      <c r="BH72" s="170">
        <v>184.72</v>
      </c>
      <c r="BI72" s="214">
        <f t="shared" si="38"/>
        <v>-0.0130187144019529</v>
      </c>
      <c r="BJ72" s="199">
        <f t="shared" si="39"/>
        <v>-1.12</v>
      </c>
      <c r="BK72" s="170">
        <v>84.91</v>
      </c>
      <c r="BL72" s="214">
        <f t="shared" si="40"/>
        <v>1.72851252775135</v>
      </c>
      <c r="BM72" s="199">
        <f t="shared" si="41"/>
        <v>54.5</v>
      </c>
      <c r="BN72" s="170">
        <v>86.03</v>
      </c>
      <c r="BO72" s="214">
        <f t="shared" si="42"/>
        <v>-0.57113710554951</v>
      </c>
      <c r="BP72" s="199">
        <f t="shared" si="259"/>
        <v>-41.99</v>
      </c>
      <c r="BQ72" s="199">
        <v>31.53</v>
      </c>
      <c r="BR72" s="214">
        <f t="shared" si="44"/>
        <v>-0.432277992277992</v>
      </c>
      <c r="BS72" s="199">
        <f t="shared" si="260"/>
        <v>-55.98</v>
      </c>
      <c r="BT72" s="199">
        <v>73.52</v>
      </c>
      <c r="BU72" s="214">
        <f t="shared" si="283"/>
        <v>0.106743013417657</v>
      </c>
      <c r="BV72" s="199">
        <f t="shared" si="284"/>
        <v>12.49</v>
      </c>
      <c r="BW72" s="170">
        <v>129.5</v>
      </c>
      <c r="BX72" s="214">
        <f t="shared" si="285"/>
        <v>0.373195634315221</v>
      </c>
      <c r="BY72" s="199">
        <f t="shared" si="286"/>
        <v>31.8</v>
      </c>
      <c r="BZ72" s="170">
        <v>117.01</v>
      </c>
      <c r="CA72" s="214">
        <f t="shared" si="287"/>
        <v>-0.252281502281502</v>
      </c>
      <c r="CB72" s="199">
        <f t="shared" si="288"/>
        <v>-28.75</v>
      </c>
      <c r="CC72" s="231">
        <v>85.21</v>
      </c>
      <c r="CD72" s="214">
        <f t="shared" si="289"/>
        <v>-0.00981840298896524</v>
      </c>
      <c r="CE72" s="199">
        <f t="shared" si="290"/>
        <v>-1.13000000000001</v>
      </c>
      <c r="CF72" s="170">
        <v>113.96</v>
      </c>
      <c r="CG72" s="214">
        <f t="shared" si="291"/>
        <v>-0.014049515977041</v>
      </c>
      <c r="CH72" s="199">
        <f t="shared" si="292"/>
        <v>-1.64</v>
      </c>
      <c r="CI72" s="170">
        <v>115.09</v>
      </c>
      <c r="CJ72" s="214">
        <f t="shared" si="293"/>
        <v>-0.345940494200706</v>
      </c>
      <c r="CK72" s="199">
        <f t="shared" si="294"/>
        <v>-61.74</v>
      </c>
      <c r="CL72" s="199">
        <v>116.73</v>
      </c>
      <c r="CM72" s="214">
        <f t="shared" si="295"/>
        <v>0.254975036917235</v>
      </c>
      <c r="CN72" s="199">
        <f t="shared" si="296"/>
        <v>36.26</v>
      </c>
      <c r="CO72" s="199">
        <v>178.47</v>
      </c>
      <c r="CP72" s="214">
        <f t="shared" si="297"/>
        <v>-0.185742914400229</v>
      </c>
      <c r="CQ72" s="199">
        <f t="shared" si="298"/>
        <v>-32.44</v>
      </c>
      <c r="CR72" s="199">
        <v>142.21</v>
      </c>
      <c r="CS72" s="214">
        <f t="shared" si="299"/>
        <v>1.21946880162664</v>
      </c>
      <c r="CT72" s="199">
        <f t="shared" si="300"/>
        <v>95.96</v>
      </c>
      <c r="CU72" s="199">
        <v>174.65</v>
      </c>
      <c r="CV72" s="214">
        <f t="shared" si="301"/>
        <v>-0.881071849590424</v>
      </c>
      <c r="CW72" s="199">
        <f t="shared" si="302"/>
        <v>-582.97</v>
      </c>
      <c r="CX72" s="170">
        <v>78.69</v>
      </c>
      <c r="CY72" s="214">
        <f t="shared" si="303"/>
        <v>3.7086535724452</v>
      </c>
      <c r="CZ72" s="199">
        <f t="shared" si="304"/>
        <v>521.14</v>
      </c>
      <c r="DA72" s="199">
        <v>661.66</v>
      </c>
      <c r="DB72" s="214">
        <f t="shared" si="305"/>
        <v>-0.372286250335031</v>
      </c>
      <c r="DC72" s="199">
        <f t="shared" si="306"/>
        <v>-83.34</v>
      </c>
      <c r="DD72" s="170">
        <v>140.52</v>
      </c>
      <c r="DE72" s="214">
        <f t="shared" si="307"/>
        <v>-0.187824257156333</v>
      </c>
      <c r="DF72" s="199">
        <f t="shared" si="308"/>
        <v>-51.77</v>
      </c>
      <c r="DG72" s="199">
        <v>223.86</v>
      </c>
      <c r="DH72" s="214">
        <f t="shared" si="309"/>
        <v>-0.145174295993053</v>
      </c>
      <c r="DI72" s="199">
        <f t="shared" si="310"/>
        <v>-46.81</v>
      </c>
      <c r="DJ72" s="170">
        <v>275.63</v>
      </c>
      <c r="DK72" s="214">
        <f t="shared" si="311"/>
        <v>-0.342173984005223</v>
      </c>
      <c r="DL72" s="199">
        <f t="shared" si="312"/>
        <v>-167.72</v>
      </c>
      <c r="DM72" s="199">
        <v>322.44</v>
      </c>
      <c r="DN72" s="214">
        <f t="shared" si="313"/>
        <v>0.347000467174146</v>
      </c>
      <c r="DO72" s="199">
        <f t="shared" si="314"/>
        <v>126.27</v>
      </c>
      <c r="DP72" s="199">
        <v>490.16</v>
      </c>
      <c r="DQ72" s="214">
        <f t="shared" si="315"/>
        <v>0.0388249735933083</v>
      </c>
      <c r="DR72" s="199">
        <f t="shared" si="316"/>
        <v>13.6</v>
      </c>
      <c r="DS72" s="199">
        <v>363.89</v>
      </c>
      <c r="DT72" s="214">
        <f t="shared" si="317"/>
        <v>0.0227445255474453</v>
      </c>
      <c r="DU72" s="199">
        <f t="shared" si="318"/>
        <v>7.79000000000002</v>
      </c>
      <c r="DV72" s="199">
        <v>350.29</v>
      </c>
      <c r="DW72" s="214">
        <f t="shared" si="319"/>
        <v>0.318271044224626</v>
      </c>
      <c r="DX72" s="199">
        <f t="shared" si="320"/>
        <v>82.69</v>
      </c>
      <c r="DY72" s="199">
        <v>342.5</v>
      </c>
      <c r="DZ72" s="214">
        <f t="shared" si="321"/>
        <v>-0.319477185813819</v>
      </c>
      <c r="EA72" s="199">
        <f t="shared" si="322"/>
        <v>-121.97</v>
      </c>
      <c r="EB72" s="170">
        <v>259.81</v>
      </c>
      <c r="EC72" s="214">
        <f t="shared" si="323"/>
        <v>-0.0354462999924207</v>
      </c>
      <c r="ED72" s="199">
        <f t="shared" si="324"/>
        <v>-14.03</v>
      </c>
      <c r="EE72" s="199">
        <v>381.78</v>
      </c>
      <c r="EF72" s="214">
        <f t="shared" si="325"/>
        <v>0.0372379454926624</v>
      </c>
      <c r="EG72" s="199">
        <f t="shared" si="326"/>
        <v>14.21</v>
      </c>
      <c r="EH72" s="199">
        <v>395.81</v>
      </c>
      <c r="EI72" s="214">
        <f t="shared" si="327"/>
        <v>0.0116648992576883</v>
      </c>
      <c r="EJ72" s="199">
        <f t="shared" si="328"/>
        <v>4.40000000000003</v>
      </c>
      <c r="EK72" s="199">
        <v>381.6</v>
      </c>
      <c r="EL72" s="214">
        <f t="shared" si="329"/>
        <v>0.181260177877991</v>
      </c>
      <c r="EM72" s="199">
        <f t="shared" si="330"/>
        <v>57.88</v>
      </c>
      <c r="EN72" s="170">
        <v>377.2</v>
      </c>
      <c r="EO72" s="214">
        <f t="shared" si="331"/>
        <v>-0.266335814722912</v>
      </c>
      <c r="EP72" s="199">
        <f t="shared" si="332"/>
        <v>-115.92</v>
      </c>
      <c r="EQ72" s="199">
        <v>319.32</v>
      </c>
      <c r="ER72" s="214">
        <f t="shared" si="333"/>
        <v>-0.14277273353948</v>
      </c>
      <c r="ES72" s="199">
        <f t="shared" si="334"/>
        <v>-72.49</v>
      </c>
      <c r="ET72" s="170">
        <v>435.24</v>
      </c>
      <c r="EU72" s="214">
        <f t="shared" si="335"/>
        <v>1.28882477572916</v>
      </c>
      <c r="EV72" s="199">
        <f t="shared" si="336"/>
        <v>285.9</v>
      </c>
      <c r="EW72" s="199">
        <v>507.73</v>
      </c>
      <c r="EX72" s="214">
        <f t="shared" si="337"/>
        <v>0.257325851612538</v>
      </c>
      <c r="EY72" s="199">
        <f t="shared" si="338"/>
        <v>45.4</v>
      </c>
      <c r="EZ72" s="199">
        <v>221.83</v>
      </c>
      <c r="FA72" s="214">
        <f t="shared" si="339"/>
        <v>-0.190056466051508</v>
      </c>
      <c r="FB72" s="199">
        <f t="shared" si="340"/>
        <v>-41.4</v>
      </c>
      <c r="FC72" s="199">
        <v>176.43</v>
      </c>
      <c r="FD72" s="214">
        <f t="shared" si="341"/>
        <v>0.157684948979592</v>
      </c>
      <c r="FE72" s="199">
        <f t="shared" si="342"/>
        <v>29.67</v>
      </c>
      <c r="FF72" s="199">
        <v>217.83</v>
      </c>
      <c r="FG72" s="214">
        <f t="shared" si="343"/>
        <v>1.21052631578947</v>
      </c>
      <c r="FH72" s="199">
        <f t="shared" si="344"/>
        <v>103.04</v>
      </c>
      <c r="FI72" s="199">
        <v>188.16</v>
      </c>
      <c r="FJ72" s="214">
        <f t="shared" si="345"/>
        <v>-0.39933667348811</v>
      </c>
      <c r="FK72" s="199">
        <f t="shared" si="346"/>
        <v>-56.59</v>
      </c>
      <c r="FL72" s="199">
        <v>85.12</v>
      </c>
      <c r="FM72" s="214">
        <f t="shared" si="347"/>
        <v>0.557937554969217</v>
      </c>
      <c r="FN72" s="170">
        <f t="shared" si="348"/>
        <v>50.75</v>
      </c>
      <c r="FO72" s="170">
        <v>141.71</v>
      </c>
      <c r="FP72" s="214">
        <f t="shared" si="349"/>
        <v>-0.098334655035686</v>
      </c>
      <c r="FQ72" s="199">
        <f t="shared" si="350"/>
        <v>-9.92</v>
      </c>
      <c r="FR72" s="170">
        <v>90.96</v>
      </c>
      <c r="FS72" s="214">
        <f t="shared" si="351"/>
        <v>0.118775646001996</v>
      </c>
      <c r="FT72" s="199">
        <f t="shared" si="352"/>
        <v>10.71</v>
      </c>
      <c r="FU72" s="199">
        <v>100.88</v>
      </c>
      <c r="FV72" s="214">
        <f t="shared" si="353"/>
        <v>-0.226871302409329</v>
      </c>
      <c r="FW72" s="170">
        <f t="shared" si="354"/>
        <v>-26.46</v>
      </c>
      <c r="FX72" s="170">
        <v>90.17</v>
      </c>
      <c r="FY72" s="214">
        <f t="shared" si="355"/>
        <v>-0.296392374517374</v>
      </c>
      <c r="FZ72" s="170">
        <f t="shared" si="356"/>
        <v>-49.13</v>
      </c>
      <c r="GA72" s="170">
        <v>116.63</v>
      </c>
      <c r="GB72" s="234">
        <f t="shared" si="357"/>
        <v>0.55716298731799</v>
      </c>
      <c r="GC72" s="199">
        <f t="shared" si="358"/>
        <v>59.31</v>
      </c>
      <c r="GD72" s="170">
        <v>165.76</v>
      </c>
      <c r="GE72" s="234">
        <f t="shared" si="359"/>
        <v>0.148080241587576</v>
      </c>
      <c r="GF72" s="199">
        <f t="shared" si="360"/>
        <v>13.73</v>
      </c>
      <c r="GG72" s="170">
        <v>106.45</v>
      </c>
      <c r="GH72" s="234">
        <f t="shared" si="361"/>
        <v>0.145681453107624</v>
      </c>
      <c r="GI72" s="199">
        <f t="shared" si="362"/>
        <v>11.79</v>
      </c>
      <c r="GJ72" s="170">
        <v>92.72</v>
      </c>
      <c r="GK72" s="234">
        <f t="shared" si="363"/>
        <v>-0.419065393726222</v>
      </c>
      <c r="GL72" s="199">
        <f t="shared" si="364"/>
        <v>-58.38</v>
      </c>
      <c r="GM72" s="170">
        <v>80.93</v>
      </c>
      <c r="GN72" s="240">
        <f t="shared" si="365"/>
        <v>-0.13423652973712</v>
      </c>
      <c r="GO72" s="199">
        <f t="shared" si="366"/>
        <v>-21.6</v>
      </c>
      <c r="GP72" s="199">
        <v>139.31</v>
      </c>
      <c r="GQ72" s="234">
        <f t="shared" si="367"/>
        <v>0.135007406362418</v>
      </c>
      <c r="GR72" s="199">
        <f t="shared" si="368"/>
        <v>19.14</v>
      </c>
      <c r="GS72" s="199">
        <v>160.91</v>
      </c>
      <c r="GT72" s="199">
        <v>141.77</v>
      </c>
      <c r="GU72" s="214">
        <f t="shared" si="369"/>
        <v>-0.625697090166197</v>
      </c>
      <c r="GV72" s="199">
        <f t="shared" si="370"/>
        <v>-113.32</v>
      </c>
      <c r="GW72" s="199">
        <v>67.79</v>
      </c>
      <c r="GX72" s="214">
        <f t="shared" si="371"/>
        <v>0.248948348389766</v>
      </c>
      <c r="GY72" s="229">
        <f t="shared" si="372"/>
        <v>36.1</v>
      </c>
      <c r="GZ72" s="199">
        <v>181.11</v>
      </c>
      <c r="HA72" s="214">
        <f t="shared" si="373"/>
        <v>0.0288775365403717</v>
      </c>
      <c r="HB72" s="199">
        <f t="shared" si="374"/>
        <v>4.06999999999999</v>
      </c>
      <c r="HC72" s="199">
        <v>145.01</v>
      </c>
      <c r="HD72" s="199">
        <v>140.94</v>
      </c>
      <c r="HE72" s="199">
        <v>152.26</v>
      </c>
      <c r="HF72" s="234">
        <f t="shared" si="375"/>
        <v>-0.184278852395171</v>
      </c>
      <c r="HG72" s="229">
        <f t="shared" si="376"/>
        <v>-28.39</v>
      </c>
      <c r="HH72" s="199">
        <v>125.67</v>
      </c>
      <c r="HI72" s="199">
        <v>154.06</v>
      </c>
      <c r="HJ72" s="199">
        <v>128.3</v>
      </c>
      <c r="HK72" s="234">
        <f t="shared" si="377"/>
        <v>0.132633768198147</v>
      </c>
      <c r="HL72" s="229">
        <f t="shared" si="378"/>
        <v>14.03</v>
      </c>
      <c r="HM72" s="199">
        <v>119.81</v>
      </c>
      <c r="HN72" s="234">
        <f t="shared" si="379"/>
        <v>-0.0148086057557977</v>
      </c>
      <c r="HO72" s="229">
        <f t="shared" si="380"/>
        <v>-1.59</v>
      </c>
      <c r="HP72" s="199">
        <v>105.78</v>
      </c>
      <c r="HQ72" s="214" t="e">
        <f>HR72/#REF!</f>
        <v>#REF!</v>
      </c>
      <c r="HR72" s="199" t="e">
        <f>HS72-#REF!</f>
        <v>#REF!</v>
      </c>
      <c r="HS72" s="199">
        <v>107.37</v>
      </c>
    </row>
    <row r="73" ht="13.5" spans="1:227">
      <c r="A73" s="244" t="s">
        <v>75</v>
      </c>
      <c r="B73" s="199"/>
      <c r="C73" s="199"/>
      <c r="D73" s="200"/>
      <c r="E73" s="201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214" t="e">
        <f t="shared" si="16"/>
        <v>#DIV/0!</v>
      </c>
      <c r="AC73" s="199">
        <f t="shared" si="17"/>
        <v>0</v>
      </c>
      <c r="AD73" s="199"/>
      <c r="AE73" s="214" t="e">
        <f t="shared" si="18"/>
        <v>#DIV/0!</v>
      </c>
      <c r="AF73" s="199">
        <f t="shared" si="19"/>
        <v>0</v>
      </c>
      <c r="AG73" s="199"/>
      <c r="AH73" s="199" t="e">
        <f t="shared" si="20"/>
        <v>#DIV/0!</v>
      </c>
      <c r="AI73" s="199">
        <f t="shared" si="21"/>
        <v>0</v>
      </c>
      <c r="AJ73" s="199"/>
      <c r="AK73" s="214" t="e">
        <f t="shared" si="22"/>
        <v>#DIV/0!</v>
      </c>
      <c r="AL73" s="199">
        <f t="shared" si="23"/>
        <v>0</v>
      </c>
      <c r="AM73" s="199"/>
      <c r="AN73" s="214" t="e">
        <f t="shared" si="24"/>
        <v>#DIV/0!</v>
      </c>
      <c r="AO73" s="199">
        <f t="shared" si="25"/>
        <v>0</v>
      </c>
      <c r="AP73" s="227"/>
      <c r="AQ73" s="214" t="e">
        <f t="shared" si="26"/>
        <v>#DIV/0!</v>
      </c>
      <c r="AR73" s="199">
        <f t="shared" si="27"/>
        <v>0</v>
      </c>
      <c r="AS73" s="214"/>
      <c r="AT73" s="214" t="e">
        <f t="shared" si="28"/>
        <v>#DIV/0!</v>
      </c>
      <c r="AU73" s="199">
        <f t="shared" si="29"/>
        <v>0</v>
      </c>
      <c r="AV73" s="199"/>
      <c r="AW73" s="214" t="e">
        <f t="shared" si="30"/>
        <v>#DIV/0!</v>
      </c>
      <c r="AX73" s="199">
        <f t="shared" si="31"/>
        <v>0</v>
      </c>
      <c r="AY73" s="199"/>
      <c r="AZ73" s="199" t="e">
        <f t="shared" si="32"/>
        <v>#DIV/0!</v>
      </c>
      <c r="BA73" s="199">
        <f t="shared" si="33"/>
        <v>0</v>
      </c>
      <c r="BB73" s="227"/>
      <c r="BC73" s="199" t="e">
        <f t="shared" si="34"/>
        <v>#DIV/0!</v>
      </c>
      <c r="BD73" s="199">
        <f t="shared" si="35"/>
        <v>0</v>
      </c>
      <c r="BE73" s="227"/>
      <c r="BF73" s="214" t="e">
        <f t="shared" si="36"/>
        <v>#DIV/0!</v>
      </c>
      <c r="BG73" s="199">
        <f t="shared" si="37"/>
        <v>0</v>
      </c>
      <c r="BH73" s="214"/>
      <c r="BI73" s="214" t="e">
        <f t="shared" si="38"/>
        <v>#DIV/0!</v>
      </c>
      <c r="BJ73" s="199">
        <f t="shared" si="39"/>
        <v>0</v>
      </c>
      <c r="BK73" s="214"/>
      <c r="BL73" s="214" t="e">
        <f t="shared" si="40"/>
        <v>#DIV/0!</v>
      </c>
      <c r="BM73" s="199">
        <f t="shared" si="41"/>
        <v>0</v>
      </c>
      <c r="BN73" s="214"/>
      <c r="BO73" s="214" t="e">
        <f t="shared" si="42"/>
        <v>#DIV/0!</v>
      </c>
      <c r="BP73" s="199">
        <f t="shared" si="259"/>
        <v>0</v>
      </c>
      <c r="BQ73" s="199"/>
      <c r="BR73" s="214" t="e">
        <f t="shared" si="44"/>
        <v>#DIV/0!</v>
      </c>
      <c r="BS73" s="199">
        <f t="shared" si="260"/>
        <v>0</v>
      </c>
      <c r="BT73" s="199"/>
      <c r="BU73" s="214"/>
      <c r="BV73" s="199">
        <f t="shared" si="284"/>
        <v>0</v>
      </c>
      <c r="BW73" s="214"/>
      <c r="BX73" s="214"/>
      <c r="BY73" s="199">
        <f t="shared" si="286"/>
        <v>0</v>
      </c>
      <c r="BZ73" s="214"/>
      <c r="CA73" s="214"/>
      <c r="CB73" s="199">
        <f t="shared" si="288"/>
        <v>0</v>
      </c>
      <c r="CC73" s="231">
        <v>0</v>
      </c>
      <c r="CD73" s="214"/>
      <c r="CE73" s="214"/>
      <c r="CF73" s="214"/>
      <c r="CG73" s="214"/>
      <c r="CH73" s="214"/>
      <c r="CI73" s="214"/>
      <c r="CJ73" s="214"/>
      <c r="CK73" s="214"/>
      <c r="CL73" s="199"/>
      <c r="CM73" s="214"/>
      <c r="CN73" s="214"/>
      <c r="CO73" s="199"/>
      <c r="CP73" s="214"/>
      <c r="CQ73" s="214"/>
      <c r="CR73" s="199"/>
      <c r="CS73" s="214"/>
      <c r="CT73" s="214"/>
      <c r="CU73" s="199"/>
      <c r="CV73" s="214"/>
      <c r="CW73" s="214"/>
      <c r="CX73" s="170">
        <v>2</v>
      </c>
      <c r="CY73" s="214"/>
      <c r="CZ73" s="214"/>
      <c r="DA73" s="199">
        <v>2</v>
      </c>
      <c r="DB73" s="214"/>
      <c r="DC73" s="214"/>
      <c r="DD73" s="233"/>
      <c r="DE73" s="214"/>
      <c r="DF73" s="214"/>
      <c r="DG73" s="199"/>
      <c r="DH73" s="214"/>
      <c r="DI73" s="214"/>
      <c r="DJ73" s="214"/>
      <c r="DK73" s="214"/>
      <c r="DL73" s="214"/>
      <c r="DM73" s="199"/>
      <c r="DN73" s="214"/>
      <c r="DO73" s="214"/>
      <c r="DP73" s="199"/>
      <c r="DQ73" s="214"/>
      <c r="DR73" s="214"/>
      <c r="DS73" s="199"/>
      <c r="DT73" s="214" t="e">
        <f t="shared" si="317"/>
        <v>#DIV/0!</v>
      </c>
      <c r="DU73" s="199">
        <f t="shared" si="318"/>
        <v>0</v>
      </c>
      <c r="DV73" s="199"/>
      <c r="DW73" s="214" t="e">
        <f t="shared" si="319"/>
        <v>#DIV/0!</v>
      </c>
      <c r="DX73" s="199">
        <f t="shared" si="320"/>
        <v>0</v>
      </c>
      <c r="DY73" s="199"/>
      <c r="DZ73" s="214" t="e">
        <f t="shared" si="321"/>
        <v>#DIV/0!</v>
      </c>
      <c r="EA73" s="199">
        <f t="shared" si="322"/>
        <v>0</v>
      </c>
      <c r="EB73" s="214"/>
      <c r="EC73" s="214" t="e">
        <f t="shared" si="323"/>
        <v>#DIV/0!</v>
      </c>
      <c r="ED73" s="199">
        <f t="shared" si="324"/>
        <v>0</v>
      </c>
      <c r="EE73" s="199"/>
      <c r="EF73" s="214" t="e">
        <f t="shared" si="325"/>
        <v>#DIV/0!</v>
      </c>
      <c r="EG73" s="199">
        <f t="shared" si="326"/>
        <v>0</v>
      </c>
      <c r="EH73" s="199"/>
      <c r="EI73" s="214" t="e">
        <f t="shared" si="327"/>
        <v>#DIV/0!</v>
      </c>
      <c r="EJ73" s="199">
        <f t="shared" si="328"/>
        <v>0</v>
      </c>
      <c r="EK73" s="199"/>
      <c r="EL73" s="214" t="e">
        <f t="shared" si="329"/>
        <v>#DIV/0!</v>
      </c>
      <c r="EM73" s="199">
        <f t="shared" si="330"/>
        <v>0</v>
      </c>
      <c r="EN73" s="214"/>
      <c r="EO73" s="214" t="e">
        <f t="shared" si="331"/>
        <v>#DIV/0!</v>
      </c>
      <c r="EP73" s="199">
        <f t="shared" si="332"/>
        <v>0</v>
      </c>
      <c r="EQ73" s="199"/>
      <c r="ER73" s="214" t="e">
        <f t="shared" si="333"/>
        <v>#DIV/0!</v>
      </c>
      <c r="ES73" s="199">
        <f t="shared" si="334"/>
        <v>0</v>
      </c>
      <c r="ET73" s="214"/>
      <c r="EU73" s="214" t="e">
        <f t="shared" si="335"/>
        <v>#DIV/0!</v>
      </c>
      <c r="EV73" s="199">
        <f t="shared" si="336"/>
        <v>0</v>
      </c>
      <c r="EW73" s="199"/>
      <c r="EX73" s="214">
        <f t="shared" si="337"/>
        <v>-1</v>
      </c>
      <c r="EY73" s="199">
        <f t="shared" si="338"/>
        <v>-2</v>
      </c>
      <c r="EZ73" s="199"/>
      <c r="FA73" s="214" t="e">
        <f t="shared" si="339"/>
        <v>#DIV/0!</v>
      </c>
      <c r="FB73" s="199">
        <f t="shared" si="340"/>
        <v>2</v>
      </c>
      <c r="FC73" s="199">
        <v>2</v>
      </c>
      <c r="FD73" s="214">
        <f t="shared" si="341"/>
        <v>-1</v>
      </c>
      <c r="FE73" s="199">
        <f t="shared" si="342"/>
        <v>-4</v>
      </c>
      <c r="FF73" s="199"/>
      <c r="FG73" s="214" t="e">
        <f t="shared" si="343"/>
        <v>#DIV/0!</v>
      </c>
      <c r="FH73" s="199">
        <f t="shared" si="344"/>
        <v>4</v>
      </c>
      <c r="FI73" s="199">
        <v>4</v>
      </c>
      <c r="FJ73" s="214" t="e">
        <f t="shared" si="345"/>
        <v>#DIV/0!</v>
      </c>
      <c r="FK73" s="199">
        <f t="shared" si="346"/>
        <v>0</v>
      </c>
      <c r="FL73" s="199"/>
      <c r="FM73" s="214" t="e">
        <f t="shared" si="347"/>
        <v>#DIV/0!</v>
      </c>
      <c r="FN73" s="214">
        <f t="shared" si="348"/>
        <v>0</v>
      </c>
      <c r="FO73" s="214"/>
      <c r="FP73" s="214" t="e">
        <f t="shared" si="349"/>
        <v>#DIV/0!</v>
      </c>
      <c r="FQ73" s="214">
        <f t="shared" si="350"/>
        <v>0</v>
      </c>
      <c r="FR73" s="214"/>
      <c r="FS73" s="214" t="e">
        <f t="shared" si="351"/>
        <v>#DIV/0!</v>
      </c>
      <c r="FT73" s="199">
        <f t="shared" si="352"/>
        <v>0</v>
      </c>
      <c r="FU73" s="199"/>
      <c r="FV73" s="214" t="e">
        <f t="shared" si="353"/>
        <v>#DIV/0!</v>
      </c>
      <c r="FW73" s="214">
        <f t="shared" si="354"/>
        <v>0</v>
      </c>
      <c r="FX73" s="214"/>
      <c r="FY73" s="214">
        <f t="shared" si="355"/>
        <v>-1</v>
      </c>
      <c r="FZ73" s="214">
        <f t="shared" si="356"/>
        <v>-2</v>
      </c>
      <c r="GA73" s="214"/>
      <c r="GB73" s="234" t="e">
        <f t="shared" si="357"/>
        <v>#DIV/0!</v>
      </c>
      <c r="GC73" s="199">
        <f t="shared" si="358"/>
        <v>2</v>
      </c>
      <c r="GD73" s="170">
        <v>2</v>
      </c>
      <c r="GE73" s="234" t="e">
        <f t="shared" si="359"/>
        <v>#DIV/0!</v>
      </c>
      <c r="GF73" s="199">
        <f t="shared" si="360"/>
        <v>0</v>
      </c>
      <c r="GG73" s="214"/>
      <c r="GH73" s="234">
        <f t="shared" si="361"/>
        <v>-1</v>
      </c>
      <c r="GI73" s="199">
        <f t="shared" si="362"/>
        <v>-2</v>
      </c>
      <c r="GJ73" s="170">
        <v>0</v>
      </c>
      <c r="GK73" s="234" t="e">
        <f t="shared" si="363"/>
        <v>#DIV/0!</v>
      </c>
      <c r="GL73" s="199">
        <f t="shared" si="364"/>
        <v>2</v>
      </c>
      <c r="GM73" s="170">
        <v>2</v>
      </c>
      <c r="GN73" s="240" t="e">
        <f t="shared" si="365"/>
        <v>#DIV/0!</v>
      </c>
      <c r="GO73" s="199">
        <f t="shared" si="366"/>
        <v>0</v>
      </c>
      <c r="GP73" s="229"/>
      <c r="GQ73" s="234" t="e">
        <f t="shared" si="367"/>
        <v>#DIV/0!</v>
      </c>
      <c r="GR73" s="199">
        <f t="shared" si="368"/>
        <v>0</v>
      </c>
      <c r="GS73" s="199">
        <v>0</v>
      </c>
      <c r="GT73" s="199"/>
      <c r="GU73" s="214"/>
      <c r="GV73" s="199"/>
      <c r="GW73" s="199"/>
      <c r="GX73" s="214"/>
      <c r="GY73" s="229"/>
      <c r="GZ73" s="199"/>
      <c r="HA73" s="214"/>
      <c r="HB73" s="199"/>
      <c r="HC73" s="229"/>
      <c r="HD73" s="229"/>
      <c r="HE73" s="170"/>
      <c r="HF73" s="234"/>
      <c r="HG73" s="260"/>
      <c r="HH73" s="170"/>
      <c r="HI73" s="199"/>
      <c r="HJ73" s="199"/>
      <c r="HK73" s="234"/>
      <c r="HL73" s="229"/>
      <c r="HM73" s="199"/>
      <c r="HN73" s="234"/>
      <c r="HO73" s="229"/>
      <c r="HP73" s="199"/>
      <c r="HQ73" s="214"/>
      <c r="HR73" s="199"/>
      <c r="HS73" s="229"/>
    </row>
    <row r="74" ht="13.5" spans="1:227">
      <c r="A74" s="244" t="s">
        <v>76</v>
      </c>
      <c r="B74" s="199"/>
      <c r="C74" s="199"/>
      <c r="D74" s="200"/>
      <c r="E74" s="201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214" t="e">
        <f t="shared" si="16"/>
        <v>#DIV/0!</v>
      </c>
      <c r="AC74" s="199">
        <f t="shared" si="17"/>
        <v>0</v>
      </c>
      <c r="AD74" s="199"/>
      <c r="AE74" s="214" t="e">
        <f t="shared" si="18"/>
        <v>#DIV/0!</v>
      </c>
      <c r="AF74" s="199">
        <f t="shared" si="19"/>
        <v>0</v>
      </c>
      <c r="AG74" s="199"/>
      <c r="AH74" s="199" t="e">
        <f t="shared" si="20"/>
        <v>#DIV/0!</v>
      </c>
      <c r="AI74" s="199">
        <f t="shared" si="21"/>
        <v>0</v>
      </c>
      <c r="AJ74" s="199"/>
      <c r="AK74" s="214" t="e">
        <f t="shared" si="22"/>
        <v>#DIV/0!</v>
      </c>
      <c r="AL74" s="199">
        <f t="shared" si="23"/>
        <v>0</v>
      </c>
      <c r="AM74" s="199"/>
      <c r="AN74" s="214" t="e">
        <f t="shared" si="24"/>
        <v>#DIV/0!</v>
      </c>
      <c r="AO74" s="199">
        <f t="shared" si="25"/>
        <v>0</v>
      </c>
      <c r="AP74" s="227"/>
      <c r="AQ74" s="214" t="e">
        <f t="shared" si="26"/>
        <v>#DIV/0!</v>
      </c>
      <c r="AR74" s="199">
        <f t="shared" si="27"/>
        <v>0</v>
      </c>
      <c r="AS74" s="214"/>
      <c r="AT74" s="214" t="e">
        <f t="shared" si="28"/>
        <v>#DIV/0!</v>
      </c>
      <c r="AU74" s="199">
        <f t="shared" si="29"/>
        <v>0</v>
      </c>
      <c r="AV74" s="199"/>
      <c r="AW74" s="214" t="e">
        <f t="shared" si="30"/>
        <v>#DIV/0!</v>
      </c>
      <c r="AX74" s="199">
        <f t="shared" si="31"/>
        <v>0</v>
      </c>
      <c r="AY74" s="199"/>
      <c r="AZ74" s="199" t="e">
        <f t="shared" si="32"/>
        <v>#DIV/0!</v>
      </c>
      <c r="BA74" s="199">
        <f t="shared" si="33"/>
        <v>0</v>
      </c>
      <c r="BB74" s="227"/>
      <c r="BC74" s="199" t="e">
        <f t="shared" si="34"/>
        <v>#DIV/0!</v>
      </c>
      <c r="BD74" s="199">
        <f t="shared" si="35"/>
        <v>0</v>
      </c>
      <c r="BE74" s="227"/>
      <c r="BF74" s="214" t="e">
        <f t="shared" si="36"/>
        <v>#DIV/0!</v>
      </c>
      <c r="BG74" s="199">
        <f t="shared" si="37"/>
        <v>0</v>
      </c>
      <c r="BH74" s="214"/>
      <c r="BI74" s="214" t="e">
        <f t="shared" si="38"/>
        <v>#DIV/0!</v>
      </c>
      <c r="BJ74" s="199">
        <f t="shared" si="39"/>
        <v>0</v>
      </c>
      <c r="BK74" s="214"/>
      <c r="BL74" s="214" t="e">
        <f t="shared" si="40"/>
        <v>#DIV/0!</v>
      </c>
      <c r="BM74" s="199">
        <f t="shared" si="41"/>
        <v>0</v>
      </c>
      <c r="BN74" s="214"/>
      <c r="BO74" s="214" t="e">
        <f t="shared" si="42"/>
        <v>#DIV/0!</v>
      </c>
      <c r="BP74" s="199">
        <f t="shared" si="259"/>
        <v>0</v>
      </c>
      <c r="BQ74" s="199"/>
      <c r="BR74" s="214" t="e">
        <f t="shared" si="44"/>
        <v>#DIV/0!</v>
      </c>
      <c r="BS74" s="199">
        <f t="shared" si="260"/>
        <v>0</v>
      </c>
      <c r="BT74" s="199"/>
      <c r="BU74" s="214"/>
      <c r="BV74" s="199">
        <f t="shared" si="284"/>
        <v>0</v>
      </c>
      <c r="BW74" s="214"/>
      <c r="BX74" s="214"/>
      <c r="BY74" s="199">
        <f t="shared" si="286"/>
        <v>0</v>
      </c>
      <c r="BZ74" s="214"/>
      <c r="CA74" s="214"/>
      <c r="CB74" s="199">
        <f t="shared" si="288"/>
        <v>0</v>
      </c>
      <c r="CC74" s="231">
        <v>0</v>
      </c>
      <c r="CD74" s="214"/>
      <c r="CE74" s="214"/>
      <c r="CF74" s="214"/>
      <c r="CG74" s="214"/>
      <c r="CH74" s="214"/>
      <c r="CI74" s="214"/>
      <c r="CJ74" s="214"/>
      <c r="CK74" s="214"/>
      <c r="CL74" s="199"/>
      <c r="CM74" s="214"/>
      <c r="CN74" s="214"/>
      <c r="CO74" s="199"/>
      <c r="CP74" s="214"/>
      <c r="CQ74" s="214"/>
      <c r="CR74" s="199"/>
      <c r="CS74" s="214"/>
      <c r="CT74" s="214"/>
      <c r="CU74" s="199"/>
      <c r="CV74" s="214"/>
      <c r="CW74" s="214"/>
      <c r="CX74" s="214"/>
      <c r="CY74" s="214"/>
      <c r="CZ74" s="214"/>
      <c r="DA74" s="199"/>
      <c r="DB74" s="214"/>
      <c r="DC74" s="214"/>
      <c r="DD74" s="233"/>
      <c r="DE74" s="214"/>
      <c r="DF74" s="214"/>
      <c r="DG74" s="199"/>
      <c r="DH74" s="214"/>
      <c r="DI74" s="214"/>
      <c r="DJ74" s="214"/>
      <c r="DK74" s="214"/>
      <c r="DL74" s="214"/>
      <c r="DM74" s="199"/>
      <c r="DN74" s="214"/>
      <c r="DO74" s="214"/>
      <c r="DP74" s="199"/>
      <c r="DQ74" s="214"/>
      <c r="DR74" s="214"/>
      <c r="DS74" s="199"/>
      <c r="DT74" s="214">
        <f t="shared" si="317"/>
        <v>-1</v>
      </c>
      <c r="DU74" s="199">
        <f t="shared" si="318"/>
        <v>-3</v>
      </c>
      <c r="DV74" s="199"/>
      <c r="DW74" s="214" t="e">
        <f t="shared" si="319"/>
        <v>#DIV/0!</v>
      </c>
      <c r="DX74" s="199">
        <f t="shared" si="320"/>
        <v>3</v>
      </c>
      <c r="DY74" s="199">
        <v>3</v>
      </c>
      <c r="DZ74" s="214" t="e">
        <f t="shared" si="321"/>
        <v>#DIV/0!</v>
      </c>
      <c r="EA74" s="199">
        <f t="shared" si="322"/>
        <v>0</v>
      </c>
      <c r="EB74" s="214"/>
      <c r="EC74" s="214" t="e">
        <f t="shared" si="323"/>
        <v>#DIV/0!</v>
      </c>
      <c r="ED74" s="199">
        <f t="shared" si="324"/>
        <v>0</v>
      </c>
      <c r="EE74" s="199"/>
      <c r="EF74" s="214">
        <f t="shared" si="325"/>
        <v>-1</v>
      </c>
      <c r="EG74" s="199">
        <f t="shared" si="326"/>
        <v>-2</v>
      </c>
      <c r="EH74" s="199"/>
      <c r="EI74" s="214">
        <f t="shared" si="327"/>
        <v>-0.333333333333333</v>
      </c>
      <c r="EJ74" s="199">
        <f t="shared" si="328"/>
        <v>-1</v>
      </c>
      <c r="EK74" s="199">
        <v>2</v>
      </c>
      <c r="EL74" s="214">
        <f t="shared" si="329"/>
        <v>0.5</v>
      </c>
      <c r="EM74" s="199">
        <f t="shared" si="330"/>
        <v>1</v>
      </c>
      <c r="EN74" s="170">
        <v>3</v>
      </c>
      <c r="EO74" s="214">
        <f t="shared" si="331"/>
        <v>-0.333333333333333</v>
      </c>
      <c r="EP74" s="199">
        <f t="shared" si="332"/>
        <v>-1</v>
      </c>
      <c r="EQ74" s="199">
        <v>2</v>
      </c>
      <c r="ER74" s="214" t="e">
        <f t="shared" si="333"/>
        <v>#DIV/0!</v>
      </c>
      <c r="ES74" s="199">
        <f t="shared" si="334"/>
        <v>3</v>
      </c>
      <c r="ET74" s="170">
        <v>3</v>
      </c>
      <c r="EU74" s="214" t="e">
        <f t="shared" si="335"/>
        <v>#DIV/0!</v>
      </c>
      <c r="EV74" s="199">
        <f t="shared" si="336"/>
        <v>0</v>
      </c>
      <c r="EW74" s="199"/>
      <c r="EX74" s="214" t="e">
        <f t="shared" si="337"/>
        <v>#DIV/0!</v>
      </c>
      <c r="EY74" s="199">
        <f t="shared" si="338"/>
        <v>0</v>
      </c>
      <c r="EZ74" s="199"/>
      <c r="FA74" s="214">
        <f t="shared" si="339"/>
        <v>-1</v>
      </c>
      <c r="FB74" s="199">
        <f t="shared" si="340"/>
        <v>-2</v>
      </c>
      <c r="FC74" s="199"/>
      <c r="FD74" s="214" t="e">
        <f t="shared" si="341"/>
        <v>#DIV/0!</v>
      </c>
      <c r="FE74" s="199">
        <f t="shared" si="342"/>
        <v>2</v>
      </c>
      <c r="FF74" s="199">
        <v>2</v>
      </c>
      <c r="FG74" s="214" t="e">
        <f t="shared" si="343"/>
        <v>#DIV/0!</v>
      </c>
      <c r="FH74" s="199">
        <f t="shared" si="344"/>
        <v>0</v>
      </c>
      <c r="FI74" s="199"/>
      <c r="FJ74" s="214" t="e">
        <f t="shared" si="345"/>
        <v>#DIV/0!</v>
      </c>
      <c r="FK74" s="199">
        <f t="shared" si="346"/>
        <v>0</v>
      </c>
      <c r="FL74" s="199"/>
      <c r="FM74" s="214" t="e">
        <f t="shared" si="347"/>
        <v>#DIV/0!</v>
      </c>
      <c r="FN74" s="214">
        <f t="shared" si="348"/>
        <v>0</v>
      </c>
      <c r="FO74" s="214"/>
      <c r="FP74" s="214" t="e">
        <f t="shared" si="349"/>
        <v>#DIV/0!</v>
      </c>
      <c r="FQ74" s="214">
        <f t="shared" si="350"/>
        <v>0</v>
      </c>
      <c r="FR74" s="214"/>
      <c r="FS74" s="214" t="e">
        <f t="shared" si="351"/>
        <v>#DIV/0!</v>
      </c>
      <c r="FT74" s="199">
        <f t="shared" si="352"/>
        <v>0</v>
      </c>
      <c r="FU74" s="199"/>
      <c r="FV74" s="214" t="e">
        <f t="shared" si="353"/>
        <v>#DIV/0!</v>
      </c>
      <c r="FW74" s="214">
        <f t="shared" si="354"/>
        <v>0</v>
      </c>
      <c r="FX74" s="214"/>
      <c r="FY74" s="214" t="e">
        <f t="shared" si="355"/>
        <v>#DIV/0!</v>
      </c>
      <c r="FZ74" s="214">
        <f t="shared" si="356"/>
        <v>0</v>
      </c>
      <c r="GA74" s="214"/>
      <c r="GB74" s="234" t="e">
        <f t="shared" si="357"/>
        <v>#DIV/0!</v>
      </c>
      <c r="GC74" s="199">
        <f t="shared" si="358"/>
        <v>0</v>
      </c>
      <c r="GD74" s="214"/>
      <c r="GE74" s="234" t="e">
        <f t="shared" si="359"/>
        <v>#DIV/0!</v>
      </c>
      <c r="GF74" s="199">
        <f t="shared" si="360"/>
        <v>0</v>
      </c>
      <c r="GG74" s="214"/>
      <c r="GH74" s="234" t="e">
        <f t="shared" si="361"/>
        <v>#DIV/0!</v>
      </c>
      <c r="GI74" s="199">
        <f t="shared" si="362"/>
        <v>0</v>
      </c>
      <c r="GJ74" s="170">
        <v>0</v>
      </c>
      <c r="GK74" s="234" t="e">
        <f t="shared" si="363"/>
        <v>#DIV/0!</v>
      </c>
      <c r="GL74" s="199">
        <f t="shared" si="364"/>
        <v>0</v>
      </c>
      <c r="GM74" s="214"/>
      <c r="GN74" s="240">
        <f t="shared" si="365"/>
        <v>-1</v>
      </c>
      <c r="GO74" s="199">
        <f t="shared" si="366"/>
        <v>-2</v>
      </c>
      <c r="GP74" s="229"/>
      <c r="GQ74" s="234" t="e">
        <f t="shared" si="367"/>
        <v>#DIV/0!</v>
      </c>
      <c r="GR74" s="199">
        <f t="shared" si="368"/>
        <v>2</v>
      </c>
      <c r="GS74" s="199">
        <v>2</v>
      </c>
      <c r="GT74" s="199"/>
      <c r="GU74" s="214"/>
      <c r="GV74" s="199"/>
      <c r="GW74" s="199"/>
      <c r="GX74" s="214"/>
      <c r="GY74" s="229"/>
      <c r="GZ74" s="199"/>
      <c r="HA74" s="214"/>
      <c r="HB74" s="199"/>
      <c r="HC74" s="229"/>
      <c r="HD74" s="229"/>
      <c r="HE74" s="170"/>
      <c r="HF74" s="234"/>
      <c r="HG74" s="260"/>
      <c r="HH74" s="170"/>
      <c r="HI74" s="199"/>
      <c r="HJ74" s="199"/>
      <c r="HK74" s="234"/>
      <c r="HL74" s="229"/>
      <c r="HM74" s="199"/>
      <c r="HN74" s="234"/>
      <c r="HO74" s="229"/>
      <c r="HP74" s="199"/>
      <c r="HQ74" s="214"/>
      <c r="HR74" s="199"/>
      <c r="HS74" s="229"/>
    </row>
    <row r="75" ht="13.5" spans="1:227">
      <c r="A75" s="244" t="s">
        <v>77</v>
      </c>
      <c r="B75" s="199"/>
      <c r="C75" s="199"/>
      <c r="D75" s="200"/>
      <c r="E75" s="201"/>
      <c r="F75" s="199"/>
      <c r="G75" s="199"/>
      <c r="H75" s="199"/>
      <c r="I75" s="199"/>
      <c r="J75" s="199"/>
      <c r="K75" s="199"/>
      <c r="L75" s="199"/>
      <c r="M75" s="199"/>
      <c r="N75" s="199"/>
      <c r="O75" s="199">
        <v>3</v>
      </c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214" t="e">
        <f t="shared" si="16"/>
        <v>#DIV/0!</v>
      </c>
      <c r="AC75" s="199">
        <f t="shared" si="17"/>
        <v>0</v>
      </c>
      <c r="AD75" s="199"/>
      <c r="AE75" s="214" t="e">
        <f t="shared" si="18"/>
        <v>#DIV/0!</v>
      </c>
      <c r="AF75" s="199">
        <f t="shared" si="19"/>
        <v>0</v>
      </c>
      <c r="AG75" s="199"/>
      <c r="AH75" s="199" t="e">
        <f t="shared" si="20"/>
        <v>#DIV/0!</v>
      </c>
      <c r="AI75" s="199">
        <f t="shared" si="21"/>
        <v>0</v>
      </c>
      <c r="AJ75" s="199"/>
      <c r="AK75" s="214" t="e">
        <f t="shared" si="22"/>
        <v>#DIV/0!</v>
      </c>
      <c r="AL75" s="199">
        <f t="shared" si="23"/>
        <v>0</v>
      </c>
      <c r="AM75" s="199"/>
      <c r="AN75" s="214" t="e">
        <f t="shared" si="24"/>
        <v>#DIV/0!</v>
      </c>
      <c r="AO75" s="199">
        <f t="shared" si="25"/>
        <v>0</v>
      </c>
      <c r="AP75" s="227"/>
      <c r="AQ75" s="214" t="e">
        <f t="shared" si="26"/>
        <v>#DIV/0!</v>
      </c>
      <c r="AR75" s="199">
        <f t="shared" si="27"/>
        <v>0</v>
      </c>
      <c r="AS75" s="214"/>
      <c r="AT75" s="214" t="e">
        <f t="shared" si="28"/>
        <v>#DIV/0!</v>
      </c>
      <c r="AU75" s="199">
        <f t="shared" si="29"/>
        <v>0</v>
      </c>
      <c r="AV75" s="199"/>
      <c r="AW75" s="214" t="e">
        <f t="shared" si="30"/>
        <v>#DIV/0!</v>
      </c>
      <c r="AX75" s="199">
        <f t="shared" si="31"/>
        <v>0</v>
      </c>
      <c r="AY75" s="199"/>
      <c r="AZ75" s="199">
        <f t="shared" si="32"/>
        <v>-1</v>
      </c>
      <c r="BA75" s="199">
        <f t="shared" si="33"/>
        <v>-7</v>
      </c>
      <c r="BB75" s="227"/>
      <c r="BC75" s="199">
        <f t="shared" si="34"/>
        <v>0.75</v>
      </c>
      <c r="BD75" s="199">
        <f t="shared" si="35"/>
        <v>3</v>
      </c>
      <c r="BE75" s="227">
        <v>7</v>
      </c>
      <c r="BF75" s="214">
        <f t="shared" si="36"/>
        <v>0.333333333333333</v>
      </c>
      <c r="BG75" s="199">
        <f t="shared" si="37"/>
        <v>1</v>
      </c>
      <c r="BH75" s="170">
        <v>4</v>
      </c>
      <c r="BI75" s="214">
        <f t="shared" si="38"/>
        <v>0.5</v>
      </c>
      <c r="BJ75" s="199">
        <f t="shared" si="39"/>
        <v>1</v>
      </c>
      <c r="BK75" s="170">
        <v>3</v>
      </c>
      <c r="BL75" s="214" t="e">
        <f t="shared" si="40"/>
        <v>#DIV/0!</v>
      </c>
      <c r="BM75" s="199">
        <f t="shared" si="41"/>
        <v>2</v>
      </c>
      <c r="BN75" s="170">
        <v>2</v>
      </c>
      <c r="BO75" s="214" t="e">
        <f t="shared" si="42"/>
        <v>#DIV/0!</v>
      </c>
      <c r="BP75" s="199">
        <f t="shared" si="259"/>
        <v>0</v>
      </c>
      <c r="BQ75" s="199"/>
      <c r="BR75" s="214" t="e">
        <f t="shared" si="44"/>
        <v>#DIV/0!</v>
      </c>
      <c r="BS75" s="199">
        <f t="shared" si="260"/>
        <v>0</v>
      </c>
      <c r="BT75" s="199"/>
      <c r="BU75" s="214" t="e">
        <f t="shared" ref="BU75:BU76" si="381">BV75/BZ75</f>
        <v>#DIV/0!</v>
      </c>
      <c r="BV75" s="199">
        <f t="shared" si="284"/>
        <v>0</v>
      </c>
      <c r="BW75" s="214"/>
      <c r="BX75" s="214" t="e">
        <f t="shared" ref="BX75:BX76" si="382">BY75/CC75</f>
        <v>#DIV/0!</v>
      </c>
      <c r="BY75" s="199">
        <f t="shared" si="286"/>
        <v>0</v>
      </c>
      <c r="BZ75" s="214"/>
      <c r="CA75" s="214" t="e">
        <f t="shared" ref="CA75:CA76" si="383">CB75/CF75</f>
        <v>#DIV/0!</v>
      </c>
      <c r="CB75" s="199">
        <f t="shared" si="288"/>
        <v>0</v>
      </c>
      <c r="CC75" s="231">
        <v>0</v>
      </c>
      <c r="CD75" s="214" t="e">
        <f t="shared" ref="CD75:CD76" si="384">CE75/CI75</f>
        <v>#DIV/0!</v>
      </c>
      <c r="CE75" s="199">
        <f t="shared" ref="CE75:CE76" si="385">CF77-CI75</f>
        <v>0</v>
      </c>
      <c r="CF75" s="214"/>
      <c r="CG75" s="214" t="e">
        <f t="shared" ref="CG75:CG76" si="386">CH75/CL75</f>
        <v>#DIV/0!</v>
      </c>
      <c r="CH75" s="199">
        <f t="shared" ref="CH75:CH76" si="387">CI77-CL75</f>
        <v>0</v>
      </c>
      <c r="CI75" s="214"/>
      <c r="CJ75" s="214">
        <f t="shared" ref="CJ75:CJ76" si="388">CK75/CO75</f>
        <v>-1</v>
      </c>
      <c r="CK75" s="199">
        <f t="shared" ref="CK75:CK76" si="389">CL77-CO75</f>
        <v>-2</v>
      </c>
      <c r="CL75" s="199"/>
      <c r="CM75" s="214" t="e">
        <f t="shared" ref="CM75:CM76" si="390">CN75/CR75</f>
        <v>#DIV/0!</v>
      </c>
      <c r="CN75" s="199">
        <f t="shared" ref="CN75:CN76" si="391">CO77-CR75</f>
        <v>0</v>
      </c>
      <c r="CO75" s="199">
        <v>2</v>
      </c>
      <c r="CP75" s="214" t="e">
        <f t="shared" ref="CP75:CP76" si="392">CQ75/CU75</f>
        <v>#DIV/0!</v>
      </c>
      <c r="CQ75" s="199">
        <f t="shared" ref="CQ75:CQ76" si="393">CR77-CU75</f>
        <v>0</v>
      </c>
      <c r="CR75" s="199"/>
      <c r="CS75" s="214" t="e">
        <f t="shared" ref="CS75:CS76" si="394">CT75/CX75</f>
        <v>#DIV/0!</v>
      </c>
      <c r="CT75" s="199">
        <f t="shared" ref="CT75:CT76" si="395">CU77-CX75</f>
        <v>0</v>
      </c>
      <c r="CU75" s="199"/>
      <c r="CV75" s="214" t="e">
        <f t="shared" ref="CV75:CV76" si="396">CW75/DA75</f>
        <v>#DIV/0!</v>
      </c>
      <c r="CW75" s="199">
        <f t="shared" ref="CW75:CW76" si="397">CX77-DA75</f>
        <v>0</v>
      </c>
      <c r="CX75" s="214"/>
      <c r="CY75" s="214" t="e">
        <f t="shared" ref="CY75:CY76" si="398">CZ75/DD75</f>
        <v>#DIV/0!</v>
      </c>
      <c r="CZ75" s="199">
        <f t="shared" ref="CZ75:CZ76" si="399">DA77-DD75</f>
        <v>0</v>
      </c>
      <c r="DA75" s="199"/>
      <c r="DB75" s="214" t="e">
        <f t="shared" ref="DB75:DB76" si="400">DC75/DG75</f>
        <v>#DIV/0!</v>
      </c>
      <c r="DC75" s="199">
        <f t="shared" ref="DC75:DC76" si="401">DD77-DG75</f>
        <v>0</v>
      </c>
      <c r="DD75" s="214"/>
      <c r="DE75" s="214">
        <f t="shared" ref="DE75:DE76" si="402">DF75/DJ75</f>
        <v>-1</v>
      </c>
      <c r="DF75" s="199">
        <f t="shared" ref="DF75:DF76" si="403">DG75-DJ75</f>
        <v>-2</v>
      </c>
      <c r="DG75" s="199"/>
      <c r="DH75" s="214" t="e">
        <f t="shared" ref="DH75:DH76" si="404">DI75/DM75</f>
        <v>#DIV/0!</v>
      </c>
      <c r="DI75" s="199">
        <f t="shared" ref="DI75:DI76" si="405">DJ75-DM75</f>
        <v>2</v>
      </c>
      <c r="DJ75" s="170">
        <v>2</v>
      </c>
      <c r="DK75" s="214" t="e">
        <f t="shared" ref="DK75:DK76" si="406">DL75/DP75</f>
        <v>#DIV/0!</v>
      </c>
      <c r="DL75" s="199">
        <f t="shared" ref="DL75:DL76" si="407">DM75-DP75</f>
        <v>0</v>
      </c>
      <c r="DM75" s="199"/>
      <c r="DN75" s="214">
        <f t="shared" ref="DN75:DN76" si="408">DO75/DS75</f>
        <v>-1</v>
      </c>
      <c r="DO75" s="199">
        <f t="shared" ref="DO75:DO76" si="409">DP75-DS75</f>
        <v>-3</v>
      </c>
      <c r="DP75" s="199"/>
      <c r="DQ75" s="214" t="e">
        <f t="shared" ref="DQ75:DQ76" si="410">DR75/DV75</f>
        <v>#DIV/0!</v>
      </c>
      <c r="DR75" s="199">
        <f t="shared" ref="DR75:DR76" si="411">DS75-DV75</f>
        <v>3</v>
      </c>
      <c r="DS75" s="199">
        <v>3</v>
      </c>
      <c r="DT75" s="214" t="e">
        <f t="shared" si="317"/>
        <v>#DIV/0!</v>
      </c>
      <c r="DU75" s="199">
        <f t="shared" si="318"/>
        <v>0</v>
      </c>
      <c r="DV75" s="199"/>
      <c r="DW75" s="214" t="e">
        <f t="shared" si="319"/>
        <v>#DIV/0!</v>
      </c>
      <c r="DX75" s="199">
        <f t="shared" si="320"/>
        <v>0</v>
      </c>
      <c r="DY75" s="199"/>
      <c r="DZ75" s="214">
        <f t="shared" si="321"/>
        <v>-1</v>
      </c>
      <c r="EA75" s="199">
        <f t="shared" si="322"/>
        <v>-3</v>
      </c>
      <c r="EB75" s="214"/>
      <c r="EC75" s="214">
        <f t="shared" si="323"/>
        <v>0</v>
      </c>
      <c r="ED75" s="199">
        <f t="shared" si="324"/>
        <v>0</v>
      </c>
      <c r="EE75" s="199">
        <v>3</v>
      </c>
      <c r="EF75" s="214">
        <f t="shared" si="325"/>
        <v>-0.625</v>
      </c>
      <c r="EG75" s="199">
        <f t="shared" si="326"/>
        <v>-5</v>
      </c>
      <c r="EH75" s="199">
        <v>3</v>
      </c>
      <c r="EI75" s="214">
        <f t="shared" si="327"/>
        <v>1.66666666666667</v>
      </c>
      <c r="EJ75" s="199">
        <f t="shared" si="328"/>
        <v>5</v>
      </c>
      <c r="EK75" s="199">
        <v>8</v>
      </c>
      <c r="EL75" s="214">
        <f t="shared" si="329"/>
        <v>-0.727272727272727</v>
      </c>
      <c r="EM75" s="199">
        <f t="shared" si="330"/>
        <v>-8</v>
      </c>
      <c r="EN75" s="170">
        <v>3</v>
      </c>
      <c r="EO75" s="214">
        <f t="shared" si="331"/>
        <v>0.1</v>
      </c>
      <c r="EP75" s="199">
        <f t="shared" si="332"/>
        <v>1</v>
      </c>
      <c r="EQ75" s="199">
        <v>11</v>
      </c>
      <c r="ER75" s="214">
        <f t="shared" si="333"/>
        <v>0.25</v>
      </c>
      <c r="ES75" s="199">
        <f t="shared" si="334"/>
        <v>2</v>
      </c>
      <c r="ET75" s="170">
        <v>10</v>
      </c>
      <c r="EU75" s="214">
        <f t="shared" si="335"/>
        <v>0.333333333333333</v>
      </c>
      <c r="EV75" s="199">
        <f t="shared" si="336"/>
        <v>2</v>
      </c>
      <c r="EW75" s="199">
        <v>8</v>
      </c>
      <c r="EX75" s="214">
        <f t="shared" si="337"/>
        <v>0.2</v>
      </c>
      <c r="EY75" s="199">
        <f t="shared" si="338"/>
        <v>1</v>
      </c>
      <c r="EZ75" s="199">
        <v>6</v>
      </c>
      <c r="FA75" s="214">
        <f t="shared" si="339"/>
        <v>0.666666666666667</v>
      </c>
      <c r="FB75" s="199">
        <f t="shared" si="340"/>
        <v>2</v>
      </c>
      <c r="FC75" s="199">
        <v>5</v>
      </c>
      <c r="FD75" s="214" t="e">
        <f t="shared" si="341"/>
        <v>#DIV/0!</v>
      </c>
      <c r="FE75" s="199">
        <f t="shared" si="342"/>
        <v>3</v>
      </c>
      <c r="FF75" s="199">
        <v>3</v>
      </c>
      <c r="FG75" s="214" t="e">
        <f t="shared" si="343"/>
        <v>#DIV/0!</v>
      </c>
      <c r="FH75" s="199">
        <f t="shared" si="344"/>
        <v>0</v>
      </c>
      <c r="FI75" s="199"/>
      <c r="FJ75" s="214" t="e">
        <f t="shared" si="345"/>
        <v>#DIV/0!</v>
      </c>
      <c r="FK75" s="199">
        <f t="shared" si="346"/>
        <v>0</v>
      </c>
      <c r="FL75" s="199"/>
      <c r="FM75" s="214" t="e">
        <f t="shared" si="347"/>
        <v>#DIV/0!</v>
      </c>
      <c r="FN75" s="214">
        <f t="shared" si="348"/>
        <v>0</v>
      </c>
      <c r="FO75" s="214"/>
      <c r="FP75" s="214" t="e">
        <f t="shared" si="349"/>
        <v>#DIV/0!</v>
      </c>
      <c r="FQ75" s="214">
        <f t="shared" si="350"/>
        <v>0</v>
      </c>
      <c r="FR75" s="214"/>
      <c r="FS75" s="214" t="e">
        <f t="shared" si="351"/>
        <v>#DIV/0!</v>
      </c>
      <c r="FT75" s="199">
        <f t="shared" si="352"/>
        <v>0</v>
      </c>
      <c r="FU75" s="199"/>
      <c r="FV75" s="214" t="e">
        <f t="shared" si="353"/>
        <v>#DIV/0!</v>
      </c>
      <c r="FW75" s="214">
        <f t="shared" si="354"/>
        <v>0</v>
      </c>
      <c r="FX75" s="214"/>
      <c r="FY75" s="214" t="e">
        <f t="shared" si="355"/>
        <v>#DIV/0!</v>
      </c>
      <c r="FZ75" s="214">
        <f t="shared" si="356"/>
        <v>0</v>
      </c>
      <c r="GA75" s="214"/>
      <c r="GB75" s="234" t="e">
        <f t="shared" si="357"/>
        <v>#DIV/0!</v>
      </c>
      <c r="GC75" s="199">
        <f t="shared" si="358"/>
        <v>0</v>
      </c>
      <c r="GD75" s="214"/>
      <c r="GE75" s="234" t="e">
        <f t="shared" si="359"/>
        <v>#DIV/0!</v>
      </c>
      <c r="GF75" s="199">
        <f t="shared" si="360"/>
        <v>0</v>
      </c>
      <c r="GG75" s="214"/>
      <c r="GH75" s="234" t="e">
        <f t="shared" si="361"/>
        <v>#DIV/0!</v>
      </c>
      <c r="GI75" s="199">
        <f t="shared" si="362"/>
        <v>0</v>
      </c>
      <c r="GJ75" s="170">
        <v>0</v>
      </c>
      <c r="GK75" s="234" t="e">
        <f t="shared" si="363"/>
        <v>#DIV/0!</v>
      </c>
      <c r="GL75" s="199">
        <f t="shared" si="364"/>
        <v>0</v>
      </c>
      <c r="GM75" s="214"/>
      <c r="GN75" s="240" t="e">
        <f t="shared" si="365"/>
        <v>#DIV/0!</v>
      </c>
      <c r="GO75" s="199">
        <f t="shared" si="366"/>
        <v>0</v>
      </c>
      <c r="GP75" s="229"/>
      <c r="GQ75" s="234" t="e">
        <f t="shared" si="367"/>
        <v>#DIV/0!</v>
      </c>
      <c r="GR75" s="199">
        <f t="shared" si="368"/>
        <v>0</v>
      </c>
      <c r="GS75" s="199">
        <v>0</v>
      </c>
      <c r="GT75" s="199"/>
      <c r="GU75" s="214"/>
      <c r="GV75" s="199"/>
      <c r="GW75" s="199"/>
      <c r="GX75" s="214"/>
      <c r="GY75" s="229"/>
      <c r="GZ75" s="199"/>
      <c r="HA75" s="214"/>
      <c r="HB75" s="199"/>
      <c r="HC75" s="229"/>
      <c r="HD75" s="229"/>
      <c r="HE75" s="170"/>
      <c r="HF75" s="234"/>
      <c r="HG75" s="260"/>
      <c r="HH75" s="170"/>
      <c r="HI75" s="199"/>
      <c r="HJ75" s="199"/>
      <c r="HK75" s="234"/>
      <c r="HL75" s="229"/>
      <c r="HM75" s="199"/>
      <c r="HN75" s="234"/>
      <c r="HO75" s="229"/>
      <c r="HP75" s="199"/>
      <c r="HQ75" s="214"/>
      <c r="HR75" s="199"/>
      <c r="HS75" s="229"/>
    </row>
    <row r="76" ht="13.5" spans="1:227">
      <c r="A76" s="244" t="s">
        <v>78</v>
      </c>
      <c r="B76" s="199"/>
      <c r="C76" s="199"/>
      <c r="D76" s="213">
        <f>E76/I76</f>
        <v>0.333333333333333</v>
      </c>
      <c r="E76" s="201">
        <f>F76-I76</f>
        <v>1</v>
      </c>
      <c r="F76" s="199">
        <v>4</v>
      </c>
      <c r="G76" s="214">
        <f>H76/L76</f>
        <v>-0.666295884315907</v>
      </c>
      <c r="H76" s="199">
        <f>I76-L76</f>
        <v>-5.99</v>
      </c>
      <c r="I76" s="199">
        <v>3</v>
      </c>
      <c r="J76" s="214">
        <f>K76/O76</f>
        <v>1.2475</v>
      </c>
      <c r="K76" s="199">
        <f>L76-O76</f>
        <v>4.99</v>
      </c>
      <c r="L76" s="199">
        <v>8.99</v>
      </c>
      <c r="M76" s="214">
        <f>N76/R76</f>
        <v>-0.428571428571429</v>
      </c>
      <c r="N76" s="199">
        <f>O76-R76</f>
        <v>-3</v>
      </c>
      <c r="O76" s="199">
        <v>4</v>
      </c>
      <c r="P76" s="214" t="e">
        <f>Q76/U76</f>
        <v>#DIV/0!</v>
      </c>
      <c r="Q76" s="199">
        <f>R76-U76</f>
        <v>7</v>
      </c>
      <c r="R76" s="199">
        <v>7</v>
      </c>
      <c r="S76" s="214">
        <f>T76/X76</f>
        <v>-1</v>
      </c>
      <c r="T76" s="199">
        <f>U76-X76</f>
        <v>-18.99</v>
      </c>
      <c r="U76" s="214"/>
      <c r="V76" s="214">
        <f>W76/AA76</f>
        <v>8.495</v>
      </c>
      <c r="W76" s="199">
        <f>X76-AA76</f>
        <v>16.99</v>
      </c>
      <c r="X76" s="170">
        <v>18.99</v>
      </c>
      <c r="Y76" s="214">
        <f>Z76/AD76</f>
        <v>-0.777777777777778</v>
      </c>
      <c r="Z76" s="199">
        <f>AA76-AD76</f>
        <v>-7</v>
      </c>
      <c r="AA76" s="199">
        <v>2</v>
      </c>
      <c r="AB76" s="214">
        <f t="shared" si="16"/>
        <v>-0.1</v>
      </c>
      <c r="AC76" s="199">
        <f t="shared" si="17"/>
        <v>-1</v>
      </c>
      <c r="AD76" s="199">
        <v>9</v>
      </c>
      <c r="AE76" s="214">
        <f t="shared" si="18"/>
        <v>1.5</v>
      </c>
      <c r="AF76" s="199">
        <f t="shared" si="19"/>
        <v>6</v>
      </c>
      <c r="AG76" s="199">
        <v>10</v>
      </c>
      <c r="AH76" s="199">
        <f t="shared" si="20"/>
        <v>-0.428571428571429</v>
      </c>
      <c r="AI76" s="199">
        <f t="shared" si="21"/>
        <v>-3</v>
      </c>
      <c r="AJ76" s="199">
        <v>4</v>
      </c>
      <c r="AK76" s="214">
        <f t="shared" si="22"/>
        <v>-0.3</v>
      </c>
      <c r="AL76" s="199">
        <f t="shared" si="23"/>
        <v>-3</v>
      </c>
      <c r="AM76" s="199">
        <v>7</v>
      </c>
      <c r="AN76" s="214">
        <f t="shared" si="24"/>
        <v>-0.677106877623507</v>
      </c>
      <c r="AO76" s="199">
        <f t="shared" si="25"/>
        <v>-20.97</v>
      </c>
      <c r="AP76" s="227">
        <v>10</v>
      </c>
      <c r="AQ76" s="214">
        <f t="shared" si="26"/>
        <v>0.935625</v>
      </c>
      <c r="AR76" s="199">
        <f t="shared" si="27"/>
        <v>14.97</v>
      </c>
      <c r="AS76" s="170">
        <v>30.97</v>
      </c>
      <c r="AT76" s="214">
        <f t="shared" si="28"/>
        <v>0.0688042752171008</v>
      </c>
      <c r="AU76" s="199">
        <f t="shared" si="29"/>
        <v>1.03</v>
      </c>
      <c r="AV76" s="199">
        <v>16</v>
      </c>
      <c r="AW76" s="214">
        <f t="shared" si="30"/>
        <v>2.7425</v>
      </c>
      <c r="AX76" s="199">
        <f t="shared" si="31"/>
        <v>10.97</v>
      </c>
      <c r="AY76" s="199">
        <v>14.97</v>
      </c>
      <c r="AZ76" s="199">
        <f t="shared" si="32"/>
        <v>-0.733155436957972</v>
      </c>
      <c r="BA76" s="199">
        <f t="shared" si="33"/>
        <v>-10.99</v>
      </c>
      <c r="BB76" s="227">
        <v>4</v>
      </c>
      <c r="BC76" s="199">
        <f t="shared" si="34"/>
        <v>-0.594426406926407</v>
      </c>
      <c r="BD76" s="199">
        <f t="shared" si="35"/>
        <v>-21.97</v>
      </c>
      <c r="BE76" s="227">
        <v>14.99</v>
      </c>
      <c r="BF76" s="214">
        <f t="shared" si="36"/>
        <v>0.422632794457275</v>
      </c>
      <c r="BG76" s="199">
        <f t="shared" si="37"/>
        <v>10.98</v>
      </c>
      <c r="BH76" s="170">
        <v>36.96</v>
      </c>
      <c r="BI76" s="214">
        <f t="shared" si="38"/>
        <v>1</v>
      </c>
      <c r="BJ76" s="199">
        <f t="shared" si="39"/>
        <v>12.99</v>
      </c>
      <c r="BK76" s="170">
        <v>25.98</v>
      </c>
      <c r="BL76" s="214">
        <f t="shared" si="40"/>
        <v>-0.434971726837755</v>
      </c>
      <c r="BM76" s="199">
        <f t="shared" si="41"/>
        <v>-10</v>
      </c>
      <c r="BN76" s="170">
        <v>12.99</v>
      </c>
      <c r="BO76" s="214">
        <f t="shared" si="42"/>
        <v>0.915833333333333</v>
      </c>
      <c r="BP76" s="199">
        <f t="shared" si="259"/>
        <v>10.99</v>
      </c>
      <c r="BQ76" s="199">
        <v>22.99</v>
      </c>
      <c r="BR76" s="214">
        <f t="shared" si="44"/>
        <v>-0.792924935289042</v>
      </c>
      <c r="BS76" s="199">
        <f t="shared" si="260"/>
        <v>-45.95</v>
      </c>
      <c r="BT76" s="199">
        <v>12</v>
      </c>
      <c r="BU76" s="214">
        <f t="shared" si="381"/>
        <v>-0.134428678117998</v>
      </c>
      <c r="BV76" s="199">
        <f t="shared" si="284"/>
        <v>-9</v>
      </c>
      <c r="BW76" s="170">
        <v>57.95</v>
      </c>
      <c r="BX76" s="214">
        <f t="shared" si="382"/>
        <v>1.79190992493745</v>
      </c>
      <c r="BY76" s="199">
        <f t="shared" si="286"/>
        <v>42.97</v>
      </c>
      <c r="BZ76" s="170">
        <v>66.95</v>
      </c>
      <c r="CA76" s="214">
        <f t="shared" si="383"/>
        <v>2.00125156445557</v>
      </c>
      <c r="CB76" s="199">
        <f t="shared" si="288"/>
        <v>15.99</v>
      </c>
      <c r="CC76" s="231">
        <v>23.98</v>
      </c>
      <c r="CD76" s="214" t="e">
        <f t="shared" si="384"/>
        <v>#DIV/0!</v>
      </c>
      <c r="CE76" s="199">
        <f t="shared" si="385"/>
        <v>0</v>
      </c>
      <c r="CF76" s="170">
        <v>7.99</v>
      </c>
      <c r="CG76" s="214" t="e">
        <f t="shared" si="386"/>
        <v>#DIV/0!</v>
      </c>
      <c r="CH76" s="199">
        <f t="shared" si="387"/>
        <v>0</v>
      </c>
      <c r="CI76" s="214"/>
      <c r="CJ76" s="214" t="e">
        <f t="shared" si="388"/>
        <v>#DIV/0!</v>
      </c>
      <c r="CK76" s="199">
        <f t="shared" si="389"/>
        <v>0</v>
      </c>
      <c r="CL76" s="199"/>
      <c r="CM76" s="214">
        <f t="shared" si="390"/>
        <v>-1</v>
      </c>
      <c r="CN76" s="199">
        <f t="shared" si="391"/>
        <v>-10</v>
      </c>
      <c r="CO76" s="199"/>
      <c r="CP76" s="214" t="e">
        <f t="shared" si="392"/>
        <v>#DIV/0!</v>
      </c>
      <c r="CQ76" s="199">
        <f t="shared" si="393"/>
        <v>0</v>
      </c>
      <c r="CR76" s="199">
        <v>10</v>
      </c>
      <c r="CS76" s="214" t="e">
        <f t="shared" si="394"/>
        <v>#DIV/0!</v>
      </c>
      <c r="CT76" s="199">
        <f t="shared" si="395"/>
        <v>2</v>
      </c>
      <c r="CU76" s="199"/>
      <c r="CV76" s="214" t="e">
        <f t="shared" si="396"/>
        <v>#DIV/0!</v>
      </c>
      <c r="CW76" s="199">
        <f t="shared" si="397"/>
        <v>0</v>
      </c>
      <c r="CX76" s="214"/>
      <c r="CY76" s="214" t="e">
        <f t="shared" si="398"/>
        <v>#DIV/0!</v>
      </c>
      <c r="CZ76" s="199">
        <f t="shared" si="399"/>
        <v>0</v>
      </c>
      <c r="DA76" s="199"/>
      <c r="DB76" s="214" t="e">
        <f t="shared" si="400"/>
        <v>#DIV/0!</v>
      </c>
      <c r="DC76" s="199">
        <f t="shared" si="401"/>
        <v>0</v>
      </c>
      <c r="DD76" s="214"/>
      <c r="DE76" s="214">
        <f t="shared" si="402"/>
        <v>-1</v>
      </c>
      <c r="DF76" s="199">
        <f t="shared" si="403"/>
        <v>-12</v>
      </c>
      <c r="DG76" s="199"/>
      <c r="DH76" s="214">
        <f t="shared" si="404"/>
        <v>0.333333333333333</v>
      </c>
      <c r="DI76" s="199">
        <f t="shared" si="405"/>
        <v>3</v>
      </c>
      <c r="DJ76" s="170">
        <v>12</v>
      </c>
      <c r="DK76" s="214" t="e">
        <f t="shared" si="406"/>
        <v>#DIV/0!</v>
      </c>
      <c r="DL76" s="199">
        <f t="shared" si="407"/>
        <v>9</v>
      </c>
      <c r="DM76" s="199">
        <v>9</v>
      </c>
      <c r="DN76" s="214">
        <f t="shared" si="408"/>
        <v>-1</v>
      </c>
      <c r="DO76" s="199">
        <f t="shared" si="409"/>
        <v>-22</v>
      </c>
      <c r="DP76" s="199"/>
      <c r="DQ76" s="214">
        <f t="shared" si="410"/>
        <v>0.692307692307692</v>
      </c>
      <c r="DR76" s="199">
        <f t="shared" si="411"/>
        <v>9</v>
      </c>
      <c r="DS76" s="199">
        <v>22</v>
      </c>
      <c r="DT76" s="214" t="e">
        <f t="shared" si="317"/>
        <v>#DIV/0!</v>
      </c>
      <c r="DU76" s="199">
        <f t="shared" si="318"/>
        <v>13</v>
      </c>
      <c r="DV76" s="199">
        <v>13</v>
      </c>
      <c r="DW76" s="214">
        <f t="shared" si="319"/>
        <v>-1</v>
      </c>
      <c r="DX76" s="199">
        <f t="shared" si="320"/>
        <v>-10</v>
      </c>
      <c r="DY76" s="199"/>
      <c r="DZ76" s="214" t="e">
        <f t="shared" si="321"/>
        <v>#DIV/0!</v>
      </c>
      <c r="EA76" s="199">
        <f t="shared" si="322"/>
        <v>10</v>
      </c>
      <c r="EB76" s="170">
        <v>10</v>
      </c>
      <c r="EC76" s="214">
        <f t="shared" si="323"/>
        <v>-1</v>
      </c>
      <c r="ED76" s="199">
        <f t="shared" si="324"/>
        <v>-8</v>
      </c>
      <c r="EE76" s="199"/>
      <c r="EF76" s="214">
        <f t="shared" si="325"/>
        <v>3</v>
      </c>
      <c r="EG76" s="199">
        <f t="shared" si="326"/>
        <v>6</v>
      </c>
      <c r="EH76" s="199">
        <v>8</v>
      </c>
      <c r="EI76" s="214" t="e">
        <f t="shared" si="327"/>
        <v>#DIV/0!</v>
      </c>
      <c r="EJ76" s="199">
        <f t="shared" si="328"/>
        <v>2</v>
      </c>
      <c r="EK76" s="199">
        <v>2</v>
      </c>
      <c r="EL76" s="214" t="e">
        <f t="shared" si="329"/>
        <v>#DIV/0!</v>
      </c>
      <c r="EM76" s="199">
        <f t="shared" si="330"/>
        <v>0</v>
      </c>
      <c r="EN76" s="214"/>
      <c r="EO76" s="214" t="e">
        <f t="shared" si="331"/>
        <v>#DIV/0!</v>
      </c>
      <c r="EP76" s="199">
        <f t="shared" si="332"/>
        <v>0</v>
      </c>
      <c r="EQ76" s="199"/>
      <c r="ER76" s="214">
        <f t="shared" si="333"/>
        <v>-1</v>
      </c>
      <c r="ES76" s="199">
        <f t="shared" si="334"/>
        <v>-2</v>
      </c>
      <c r="ET76" s="214"/>
      <c r="EU76" s="214">
        <f t="shared" si="335"/>
        <v>-0.947368421052632</v>
      </c>
      <c r="EV76" s="199">
        <f t="shared" si="336"/>
        <v>-36</v>
      </c>
      <c r="EW76" s="199">
        <v>2</v>
      </c>
      <c r="EX76" s="214">
        <f t="shared" si="337"/>
        <v>18</v>
      </c>
      <c r="EY76" s="199">
        <f t="shared" si="338"/>
        <v>36</v>
      </c>
      <c r="EZ76" s="199">
        <v>38</v>
      </c>
      <c r="FA76" s="214" t="e">
        <f t="shared" si="339"/>
        <v>#DIV/0!</v>
      </c>
      <c r="FB76" s="199">
        <f t="shared" si="340"/>
        <v>2</v>
      </c>
      <c r="FC76" s="199">
        <v>2</v>
      </c>
      <c r="FD76" s="214">
        <f t="shared" si="341"/>
        <v>-1</v>
      </c>
      <c r="FE76" s="199">
        <f t="shared" si="342"/>
        <v>-2</v>
      </c>
      <c r="FF76" s="199"/>
      <c r="FG76" s="214">
        <f t="shared" si="343"/>
        <v>0</v>
      </c>
      <c r="FH76" s="199">
        <f t="shared" si="344"/>
        <v>0</v>
      </c>
      <c r="FI76" s="199">
        <v>2</v>
      </c>
      <c r="FJ76" s="214">
        <f t="shared" si="345"/>
        <v>0</v>
      </c>
      <c r="FK76" s="199">
        <f t="shared" si="346"/>
        <v>0</v>
      </c>
      <c r="FL76" s="199">
        <v>2</v>
      </c>
      <c r="FM76" s="214" t="e">
        <f t="shared" si="347"/>
        <v>#DIV/0!</v>
      </c>
      <c r="FN76" s="214">
        <f t="shared" si="348"/>
        <v>2</v>
      </c>
      <c r="FO76" s="170">
        <v>2</v>
      </c>
      <c r="FP76" s="214" t="e">
        <f t="shared" si="349"/>
        <v>#DIV/0!</v>
      </c>
      <c r="FQ76" s="214">
        <f t="shared" si="350"/>
        <v>0</v>
      </c>
      <c r="FR76" s="214"/>
      <c r="FS76" s="214" t="e">
        <f t="shared" si="351"/>
        <v>#DIV/0!</v>
      </c>
      <c r="FT76" s="199">
        <f t="shared" si="352"/>
        <v>0</v>
      </c>
      <c r="FU76" s="199"/>
      <c r="FV76" s="214" t="e">
        <f t="shared" si="353"/>
        <v>#DIV/0!</v>
      </c>
      <c r="FW76" s="214">
        <f t="shared" si="354"/>
        <v>0</v>
      </c>
      <c r="FX76" s="214"/>
      <c r="FY76" s="214" t="e">
        <f t="shared" si="355"/>
        <v>#DIV/0!</v>
      </c>
      <c r="FZ76" s="214">
        <f t="shared" si="356"/>
        <v>0</v>
      </c>
      <c r="GA76" s="214"/>
      <c r="GB76" s="234" t="e">
        <f t="shared" si="357"/>
        <v>#DIV/0!</v>
      </c>
      <c r="GC76" s="199">
        <f t="shared" si="358"/>
        <v>0</v>
      </c>
      <c r="GD76" s="214"/>
      <c r="GE76" s="234" t="e">
        <f t="shared" si="359"/>
        <v>#DIV/0!</v>
      </c>
      <c r="GF76" s="199">
        <f t="shared" si="360"/>
        <v>0</v>
      </c>
      <c r="GG76" s="214"/>
      <c r="GH76" s="234" t="e">
        <f t="shared" si="361"/>
        <v>#DIV/0!</v>
      </c>
      <c r="GI76" s="199">
        <f t="shared" si="362"/>
        <v>0</v>
      </c>
      <c r="GJ76" s="170">
        <v>0</v>
      </c>
      <c r="GK76" s="234" t="e">
        <f t="shared" si="363"/>
        <v>#DIV/0!</v>
      </c>
      <c r="GL76" s="199">
        <f t="shared" si="364"/>
        <v>0</v>
      </c>
      <c r="GM76" s="214"/>
      <c r="GN76" s="240" t="e">
        <f t="shared" si="365"/>
        <v>#DIV/0!</v>
      </c>
      <c r="GO76" s="199">
        <f t="shared" si="366"/>
        <v>0</v>
      </c>
      <c r="GP76" s="229"/>
      <c r="GQ76" s="234" t="e">
        <f t="shared" si="367"/>
        <v>#DIV/0!</v>
      </c>
      <c r="GR76" s="199">
        <f t="shared" si="368"/>
        <v>0</v>
      </c>
      <c r="GS76" s="199">
        <v>0</v>
      </c>
      <c r="GT76" s="199"/>
      <c r="GU76" s="214"/>
      <c r="GV76" s="199"/>
      <c r="GW76" s="199"/>
      <c r="GX76" s="214"/>
      <c r="GY76" s="229"/>
      <c r="GZ76" s="199"/>
      <c r="HA76" s="214"/>
      <c r="HB76" s="199"/>
      <c r="HC76" s="229"/>
      <c r="HD76" s="229"/>
      <c r="HE76" s="170"/>
      <c r="HF76" s="234"/>
      <c r="HG76" s="260"/>
      <c r="HH76" s="170"/>
      <c r="HI76" s="199"/>
      <c r="HJ76" s="199"/>
      <c r="HK76" s="234"/>
      <c r="HL76" s="229"/>
      <c r="HM76" s="199"/>
      <c r="HN76" s="234"/>
      <c r="HO76" s="229"/>
      <c r="HP76" s="199"/>
      <c r="HQ76" s="214"/>
      <c r="HR76" s="199"/>
      <c r="HS76" s="229"/>
    </row>
    <row r="77" ht="13.5" spans="1:227">
      <c r="A77" s="244" t="s">
        <v>79</v>
      </c>
      <c r="B77" s="199">
        <v>1</v>
      </c>
      <c r="C77" s="199">
        <v>2</v>
      </c>
      <c r="D77" s="200"/>
      <c r="E77" s="201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>
        <v>4</v>
      </c>
      <c r="V77" s="199"/>
      <c r="W77" s="199"/>
      <c r="X77" s="199"/>
      <c r="Y77" s="199"/>
      <c r="Z77" s="199"/>
      <c r="AA77" s="199"/>
      <c r="AB77" s="214">
        <f t="shared" si="16"/>
        <v>-1</v>
      </c>
      <c r="AC77" s="199">
        <f t="shared" si="17"/>
        <v>-4</v>
      </c>
      <c r="AD77" s="199"/>
      <c r="AE77" s="214" t="e">
        <f t="shared" si="18"/>
        <v>#DIV/0!</v>
      </c>
      <c r="AF77" s="199">
        <f t="shared" si="19"/>
        <v>4</v>
      </c>
      <c r="AG77" s="199">
        <v>4</v>
      </c>
      <c r="AH77" s="199" t="e">
        <f t="shared" si="20"/>
        <v>#DIV/0!</v>
      </c>
      <c r="AI77" s="199">
        <f t="shared" si="21"/>
        <v>0</v>
      </c>
      <c r="AJ77" s="199"/>
      <c r="AK77" s="214" t="e">
        <f t="shared" si="22"/>
        <v>#DIV/0!</v>
      </c>
      <c r="AL77" s="199">
        <f t="shared" si="23"/>
        <v>0</v>
      </c>
      <c r="AM77" s="199"/>
      <c r="AN77" s="214" t="e">
        <f t="shared" si="24"/>
        <v>#DIV/0!</v>
      </c>
      <c r="AO77" s="199">
        <f t="shared" si="25"/>
        <v>0</v>
      </c>
      <c r="AP77" s="227"/>
      <c r="AQ77" s="214" t="e">
        <f t="shared" si="26"/>
        <v>#DIV/0!</v>
      </c>
      <c r="AR77" s="199">
        <f t="shared" si="27"/>
        <v>0</v>
      </c>
      <c r="AS77" s="214"/>
      <c r="AT77" s="214" t="e">
        <f t="shared" si="28"/>
        <v>#DIV/0!</v>
      </c>
      <c r="AU77" s="199">
        <f t="shared" si="29"/>
        <v>0</v>
      </c>
      <c r="AV77" s="199"/>
      <c r="AW77" s="214" t="e">
        <f t="shared" si="30"/>
        <v>#DIV/0!</v>
      </c>
      <c r="AX77" s="199">
        <f t="shared" si="31"/>
        <v>0</v>
      </c>
      <c r="AY77" s="199"/>
      <c r="AZ77" s="199" t="e">
        <f t="shared" si="32"/>
        <v>#DIV/0!</v>
      </c>
      <c r="BA77" s="199">
        <f t="shared" si="33"/>
        <v>0</v>
      </c>
      <c r="BB77" s="227"/>
      <c r="BC77" s="199" t="e">
        <f t="shared" si="34"/>
        <v>#DIV/0!</v>
      </c>
      <c r="BD77" s="199">
        <f t="shared" si="35"/>
        <v>0</v>
      </c>
      <c r="BE77" s="227"/>
      <c r="BF77" s="214" t="e">
        <f t="shared" si="36"/>
        <v>#DIV/0!</v>
      </c>
      <c r="BG77" s="199">
        <f t="shared" si="37"/>
        <v>0</v>
      </c>
      <c r="BH77" s="214"/>
      <c r="BI77" s="214" t="e">
        <f t="shared" si="38"/>
        <v>#DIV/0!</v>
      </c>
      <c r="BJ77" s="199">
        <f t="shared" si="39"/>
        <v>0</v>
      </c>
      <c r="BK77" s="214"/>
      <c r="BL77" s="214" t="e">
        <f t="shared" si="40"/>
        <v>#DIV/0!</v>
      </c>
      <c r="BM77" s="199">
        <f t="shared" si="41"/>
        <v>0</v>
      </c>
      <c r="BN77" s="214"/>
      <c r="BO77" s="214" t="e">
        <f t="shared" si="42"/>
        <v>#DIV/0!</v>
      </c>
      <c r="BP77" s="199">
        <f t="shared" si="259"/>
        <v>0</v>
      </c>
      <c r="BQ77" s="199"/>
      <c r="BR77" s="214" t="e">
        <f t="shared" si="44"/>
        <v>#DIV/0!</v>
      </c>
      <c r="BS77" s="199">
        <f t="shared" si="260"/>
        <v>0</v>
      </c>
      <c r="BT77" s="199"/>
      <c r="BU77" s="214"/>
      <c r="BV77" s="199">
        <f t="shared" si="284"/>
        <v>0</v>
      </c>
      <c r="BW77" s="214"/>
      <c r="BX77" s="214"/>
      <c r="BY77" s="199">
        <f t="shared" si="286"/>
        <v>0</v>
      </c>
      <c r="BZ77" s="214"/>
      <c r="CA77" s="214"/>
      <c r="CB77" s="199">
        <f t="shared" si="288"/>
        <v>0</v>
      </c>
      <c r="CC77" s="231">
        <v>0</v>
      </c>
      <c r="CD77" s="214"/>
      <c r="CE77" s="214"/>
      <c r="CF77" s="214"/>
      <c r="CG77" s="214"/>
      <c r="CH77" s="214"/>
      <c r="CI77" s="214"/>
      <c r="CJ77" s="214"/>
      <c r="CK77" s="214"/>
      <c r="CL77" s="199"/>
      <c r="CM77" s="214"/>
      <c r="CN77" s="214"/>
      <c r="CO77" s="199"/>
      <c r="CP77" s="214"/>
      <c r="CQ77" s="214"/>
      <c r="CR77" s="199"/>
      <c r="CS77" s="214"/>
      <c r="CT77" s="214"/>
      <c r="CU77" s="199"/>
      <c r="CV77" s="214"/>
      <c r="CW77" s="214"/>
      <c r="CX77" s="214"/>
      <c r="CY77" s="214"/>
      <c r="CZ77" s="214"/>
      <c r="DA77" s="199"/>
      <c r="DB77" s="214"/>
      <c r="DC77" s="214"/>
      <c r="DD77" s="214"/>
      <c r="DE77" s="214"/>
      <c r="DF77" s="214"/>
      <c r="DG77" s="199"/>
      <c r="DH77" s="214"/>
      <c r="DI77" s="214"/>
      <c r="DJ77" s="214"/>
      <c r="DK77" s="214"/>
      <c r="DL77" s="214"/>
      <c r="DM77" s="199">
        <v>4</v>
      </c>
      <c r="DN77" s="214"/>
      <c r="DO77" s="214"/>
      <c r="DP77" s="199"/>
      <c r="DQ77" s="214"/>
      <c r="DR77" s="214"/>
      <c r="DS77" s="199"/>
      <c r="DT77" s="214" t="e">
        <f t="shared" si="317"/>
        <v>#DIV/0!</v>
      </c>
      <c r="DU77" s="199">
        <f t="shared" si="318"/>
        <v>0</v>
      </c>
      <c r="DV77" s="199"/>
      <c r="DW77" s="214" t="e">
        <f t="shared" si="319"/>
        <v>#DIV/0!</v>
      </c>
      <c r="DX77" s="199">
        <f t="shared" si="320"/>
        <v>0</v>
      </c>
      <c r="DY77" s="199"/>
      <c r="DZ77" s="214" t="e">
        <f t="shared" si="321"/>
        <v>#DIV/0!</v>
      </c>
      <c r="EA77" s="199">
        <f t="shared" si="322"/>
        <v>0</v>
      </c>
      <c r="EB77" s="214"/>
      <c r="EC77" s="214" t="e">
        <f t="shared" si="323"/>
        <v>#DIV/0!</v>
      </c>
      <c r="ED77" s="199">
        <f t="shared" si="324"/>
        <v>0</v>
      </c>
      <c r="EE77" s="199"/>
      <c r="EF77" s="214">
        <f t="shared" si="325"/>
        <v>-1</v>
      </c>
      <c r="EG77" s="199">
        <f t="shared" si="326"/>
        <v>-2</v>
      </c>
      <c r="EH77" s="199"/>
      <c r="EI77" s="214">
        <f t="shared" si="327"/>
        <v>0</v>
      </c>
      <c r="EJ77" s="199">
        <f t="shared" si="328"/>
        <v>0</v>
      </c>
      <c r="EK77" s="199">
        <v>2</v>
      </c>
      <c r="EL77" s="214" t="e">
        <f t="shared" si="329"/>
        <v>#DIV/0!</v>
      </c>
      <c r="EM77" s="199">
        <f t="shared" si="330"/>
        <v>2</v>
      </c>
      <c r="EN77" s="170">
        <v>2</v>
      </c>
      <c r="EO77" s="214">
        <f t="shared" si="331"/>
        <v>-1</v>
      </c>
      <c r="EP77" s="199">
        <f t="shared" si="332"/>
        <v>-2</v>
      </c>
      <c r="EQ77" s="199"/>
      <c r="ER77" s="214">
        <f t="shared" si="333"/>
        <v>-0.777777777777778</v>
      </c>
      <c r="ES77" s="199">
        <f t="shared" si="334"/>
        <v>-7</v>
      </c>
      <c r="ET77" s="170">
        <v>2</v>
      </c>
      <c r="EU77" s="214" t="e">
        <f t="shared" si="335"/>
        <v>#DIV/0!</v>
      </c>
      <c r="EV77" s="199">
        <f t="shared" si="336"/>
        <v>9</v>
      </c>
      <c r="EW77" s="199">
        <v>9</v>
      </c>
      <c r="EX77" s="214">
        <f t="shared" si="337"/>
        <v>-1</v>
      </c>
      <c r="EY77" s="199">
        <f t="shared" si="338"/>
        <v>-8</v>
      </c>
      <c r="EZ77" s="199"/>
      <c r="FA77" s="214" t="e">
        <f t="shared" si="339"/>
        <v>#DIV/0!</v>
      </c>
      <c r="FB77" s="199">
        <f t="shared" si="340"/>
        <v>8</v>
      </c>
      <c r="FC77" s="199">
        <v>8</v>
      </c>
      <c r="FD77" s="214">
        <f t="shared" si="341"/>
        <v>-1</v>
      </c>
      <c r="FE77" s="199">
        <f t="shared" si="342"/>
        <v>-2</v>
      </c>
      <c r="FF77" s="199"/>
      <c r="FG77" s="214" t="e">
        <f t="shared" si="343"/>
        <v>#DIV/0!</v>
      </c>
      <c r="FH77" s="199">
        <f t="shared" si="344"/>
        <v>2</v>
      </c>
      <c r="FI77" s="199">
        <v>2</v>
      </c>
      <c r="FJ77" s="214" t="e">
        <f t="shared" si="345"/>
        <v>#DIV/0!</v>
      </c>
      <c r="FK77" s="199">
        <f t="shared" si="346"/>
        <v>0</v>
      </c>
      <c r="FL77" s="199"/>
      <c r="FM77" s="214" t="e">
        <f t="shared" si="347"/>
        <v>#DIV/0!</v>
      </c>
      <c r="FN77" s="214">
        <f t="shared" si="348"/>
        <v>0</v>
      </c>
      <c r="FO77" s="214"/>
      <c r="FP77" s="214" t="e">
        <f t="shared" si="349"/>
        <v>#DIV/0!</v>
      </c>
      <c r="FQ77" s="214">
        <f t="shared" si="350"/>
        <v>0</v>
      </c>
      <c r="FR77" s="214"/>
      <c r="FS77" s="214" t="e">
        <f t="shared" si="351"/>
        <v>#DIV/0!</v>
      </c>
      <c r="FT77" s="199">
        <f t="shared" si="352"/>
        <v>0</v>
      </c>
      <c r="FU77" s="199"/>
      <c r="FV77" s="214" t="e">
        <f t="shared" si="353"/>
        <v>#DIV/0!</v>
      </c>
      <c r="FW77" s="214">
        <f t="shared" si="354"/>
        <v>0</v>
      </c>
      <c r="FX77" s="214"/>
      <c r="FY77" s="214" t="e">
        <f t="shared" si="355"/>
        <v>#DIV/0!</v>
      </c>
      <c r="FZ77" s="214">
        <f t="shared" si="356"/>
        <v>0</v>
      </c>
      <c r="GA77" s="214"/>
      <c r="GB77" s="234" t="e">
        <f t="shared" si="357"/>
        <v>#DIV/0!</v>
      </c>
      <c r="GC77" s="199">
        <f t="shared" si="358"/>
        <v>0</v>
      </c>
      <c r="GD77" s="214"/>
      <c r="GE77" s="234" t="e">
        <f t="shared" si="359"/>
        <v>#DIV/0!</v>
      </c>
      <c r="GF77" s="199">
        <f t="shared" si="360"/>
        <v>0</v>
      </c>
      <c r="GG77" s="214"/>
      <c r="GH77" s="234" t="e">
        <f t="shared" si="361"/>
        <v>#DIV/0!</v>
      </c>
      <c r="GI77" s="199">
        <f t="shared" si="362"/>
        <v>0</v>
      </c>
      <c r="GJ77" s="170">
        <v>0</v>
      </c>
      <c r="GK77" s="234" t="e">
        <f t="shared" si="363"/>
        <v>#DIV/0!</v>
      </c>
      <c r="GL77" s="199">
        <f t="shared" si="364"/>
        <v>0</v>
      </c>
      <c r="GM77" s="214"/>
      <c r="GN77" s="240" t="e">
        <f t="shared" si="365"/>
        <v>#DIV/0!</v>
      </c>
      <c r="GO77" s="199">
        <f t="shared" si="366"/>
        <v>0</v>
      </c>
      <c r="GP77" s="229"/>
      <c r="GQ77" s="234" t="e">
        <f t="shared" si="367"/>
        <v>#DIV/0!</v>
      </c>
      <c r="GR77" s="199">
        <f t="shared" si="368"/>
        <v>0</v>
      </c>
      <c r="GS77" s="199">
        <v>0</v>
      </c>
      <c r="GT77" s="199"/>
      <c r="GU77" s="214"/>
      <c r="GV77" s="199"/>
      <c r="GW77" s="199"/>
      <c r="GX77" s="214"/>
      <c r="GY77" s="229"/>
      <c r="GZ77" s="199"/>
      <c r="HA77" s="214"/>
      <c r="HB77" s="199"/>
      <c r="HC77" s="229"/>
      <c r="HD77" s="229"/>
      <c r="HE77" s="170"/>
      <c r="HF77" s="234"/>
      <c r="HG77" s="260"/>
      <c r="HH77" s="170"/>
      <c r="HI77" s="199"/>
      <c r="HJ77" s="199"/>
      <c r="HK77" s="234"/>
      <c r="HL77" s="229"/>
      <c r="HM77" s="199"/>
      <c r="HN77" s="234"/>
      <c r="HO77" s="229"/>
      <c r="HP77" s="199"/>
      <c r="HQ77" s="214"/>
      <c r="HR77" s="199"/>
      <c r="HS77" s="229"/>
    </row>
    <row r="78" ht="13.5" spans="1:227">
      <c r="A78" s="244" t="s">
        <v>80</v>
      </c>
      <c r="B78" s="199">
        <v>1</v>
      </c>
      <c r="C78" s="199">
        <v>4</v>
      </c>
      <c r="D78" s="200"/>
      <c r="E78" s="201"/>
      <c r="F78" s="199"/>
      <c r="G78" s="199"/>
      <c r="H78" s="199"/>
      <c r="I78" s="199"/>
      <c r="J78" s="199"/>
      <c r="K78" s="199"/>
      <c r="L78" s="199">
        <v>4</v>
      </c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214" t="e">
        <f t="shared" si="16"/>
        <v>#DIV/0!</v>
      </c>
      <c r="AC78" s="199">
        <f t="shared" si="17"/>
        <v>0</v>
      </c>
      <c r="AD78" s="199"/>
      <c r="AE78" s="214">
        <f t="shared" si="18"/>
        <v>-1</v>
      </c>
      <c r="AF78" s="199">
        <f t="shared" si="19"/>
        <v>-8</v>
      </c>
      <c r="AG78" s="199"/>
      <c r="AH78" s="199">
        <f t="shared" si="20"/>
        <v>-0.2</v>
      </c>
      <c r="AI78" s="199">
        <f t="shared" si="21"/>
        <v>-2</v>
      </c>
      <c r="AJ78" s="199">
        <v>8</v>
      </c>
      <c r="AK78" s="214" t="e">
        <f t="shared" si="22"/>
        <v>#DIV/0!</v>
      </c>
      <c r="AL78" s="199">
        <f t="shared" si="23"/>
        <v>10</v>
      </c>
      <c r="AM78" s="199">
        <v>10</v>
      </c>
      <c r="AN78" s="214" t="e">
        <f t="shared" si="24"/>
        <v>#DIV/0!</v>
      </c>
      <c r="AO78" s="199">
        <f t="shared" si="25"/>
        <v>0</v>
      </c>
      <c r="AP78" s="227"/>
      <c r="AQ78" s="214" t="e">
        <f t="shared" si="26"/>
        <v>#DIV/0!</v>
      </c>
      <c r="AR78" s="199">
        <f t="shared" si="27"/>
        <v>0</v>
      </c>
      <c r="AS78" s="214"/>
      <c r="AT78" s="214">
        <f t="shared" si="28"/>
        <v>-1</v>
      </c>
      <c r="AU78" s="199">
        <f t="shared" si="29"/>
        <v>-4</v>
      </c>
      <c r="AV78" s="199"/>
      <c r="AW78" s="214" t="e">
        <f t="shared" si="30"/>
        <v>#DIV/0!</v>
      </c>
      <c r="AX78" s="199">
        <f t="shared" si="31"/>
        <v>4</v>
      </c>
      <c r="AY78" s="199">
        <v>4</v>
      </c>
      <c r="AZ78" s="199" t="e">
        <f t="shared" si="32"/>
        <v>#DIV/0!</v>
      </c>
      <c r="BA78" s="199">
        <f t="shared" si="33"/>
        <v>0</v>
      </c>
      <c r="BB78" s="227"/>
      <c r="BC78" s="199" t="e">
        <f t="shared" si="34"/>
        <v>#DIV/0!</v>
      </c>
      <c r="BD78" s="199">
        <f t="shared" si="35"/>
        <v>0</v>
      </c>
      <c r="BE78" s="227"/>
      <c r="BF78" s="214" t="e">
        <f t="shared" si="36"/>
        <v>#DIV/0!</v>
      </c>
      <c r="BG78" s="199">
        <f t="shared" si="37"/>
        <v>0</v>
      </c>
      <c r="BH78" s="214"/>
      <c r="BI78" s="214" t="e">
        <f t="shared" si="38"/>
        <v>#DIV/0!</v>
      </c>
      <c r="BJ78" s="199">
        <f t="shared" si="39"/>
        <v>0</v>
      </c>
      <c r="BK78" s="214"/>
      <c r="BL78" s="214" t="e">
        <f t="shared" si="40"/>
        <v>#DIV/0!</v>
      </c>
      <c r="BM78" s="199">
        <f t="shared" si="41"/>
        <v>0</v>
      </c>
      <c r="BN78" s="214"/>
      <c r="BO78" s="214" t="e">
        <f t="shared" si="42"/>
        <v>#DIV/0!</v>
      </c>
      <c r="BP78" s="199">
        <f t="shared" si="259"/>
        <v>0</v>
      </c>
      <c r="BQ78" s="199"/>
      <c r="BR78" s="214" t="e">
        <f t="shared" si="44"/>
        <v>#DIV/0!</v>
      </c>
      <c r="BS78" s="199">
        <f t="shared" si="260"/>
        <v>0</v>
      </c>
      <c r="BT78" s="199"/>
      <c r="BU78" s="214"/>
      <c r="BV78" s="199">
        <f t="shared" si="284"/>
        <v>0</v>
      </c>
      <c r="BW78" s="214"/>
      <c r="BX78" s="214"/>
      <c r="BY78" s="199">
        <f t="shared" si="286"/>
        <v>0</v>
      </c>
      <c r="BZ78" s="214"/>
      <c r="CA78" s="214"/>
      <c r="CB78" s="199">
        <f t="shared" si="288"/>
        <v>0</v>
      </c>
      <c r="CC78" s="231">
        <v>0</v>
      </c>
      <c r="CD78" s="214"/>
      <c r="CE78" s="214"/>
      <c r="CF78" s="214"/>
      <c r="CG78" s="214"/>
      <c r="CH78" s="214"/>
      <c r="CI78" s="214"/>
      <c r="CJ78" s="214"/>
      <c r="CK78" s="214"/>
      <c r="CL78" s="199"/>
      <c r="CM78" s="214"/>
      <c r="CN78" s="214"/>
      <c r="CO78" s="199"/>
      <c r="CP78" s="214"/>
      <c r="CQ78" s="214"/>
      <c r="CR78" s="199"/>
      <c r="CS78" s="214"/>
      <c r="CT78" s="214"/>
      <c r="CU78" s="199">
        <v>2</v>
      </c>
      <c r="CV78" s="214"/>
      <c r="CW78" s="214"/>
      <c r="CX78" s="214"/>
      <c r="CY78" s="214"/>
      <c r="CZ78" s="214"/>
      <c r="DA78" s="199"/>
      <c r="DB78" s="214"/>
      <c r="DC78" s="214"/>
      <c r="DD78" s="214"/>
      <c r="DE78" s="214"/>
      <c r="DF78" s="214"/>
      <c r="DG78" s="199"/>
      <c r="DH78" s="214"/>
      <c r="DI78" s="214"/>
      <c r="DJ78" s="214"/>
      <c r="DK78" s="214"/>
      <c r="DL78" s="214"/>
      <c r="DM78" s="199">
        <v>12</v>
      </c>
      <c r="DN78" s="214"/>
      <c r="DO78" s="214"/>
      <c r="DP78" s="199"/>
      <c r="DQ78" s="214"/>
      <c r="DR78" s="214"/>
      <c r="DS78" s="199"/>
      <c r="DT78" s="214" t="e">
        <f t="shared" si="317"/>
        <v>#DIV/0!</v>
      </c>
      <c r="DU78" s="199">
        <f t="shared" si="318"/>
        <v>0</v>
      </c>
      <c r="DV78" s="199"/>
      <c r="DW78" s="214" t="e">
        <f t="shared" si="319"/>
        <v>#DIV/0!</v>
      </c>
      <c r="DX78" s="199">
        <f t="shared" si="320"/>
        <v>0</v>
      </c>
      <c r="DY78" s="199"/>
      <c r="DZ78" s="214" t="e">
        <f t="shared" si="321"/>
        <v>#DIV/0!</v>
      </c>
      <c r="EA78" s="199">
        <f t="shared" si="322"/>
        <v>0</v>
      </c>
      <c r="EB78" s="214"/>
      <c r="EC78" s="214" t="e">
        <f t="shared" si="323"/>
        <v>#DIV/0!</v>
      </c>
      <c r="ED78" s="199">
        <f t="shared" si="324"/>
        <v>0</v>
      </c>
      <c r="EE78" s="199"/>
      <c r="EF78" s="214">
        <f t="shared" si="325"/>
        <v>-1</v>
      </c>
      <c r="EG78" s="199">
        <f t="shared" si="326"/>
        <v>-2</v>
      </c>
      <c r="EH78" s="199"/>
      <c r="EI78" s="214">
        <f t="shared" si="327"/>
        <v>-0.5</v>
      </c>
      <c r="EJ78" s="199">
        <f t="shared" si="328"/>
        <v>-2</v>
      </c>
      <c r="EK78" s="199">
        <v>2</v>
      </c>
      <c r="EL78" s="214">
        <f t="shared" si="329"/>
        <v>-0.5</v>
      </c>
      <c r="EM78" s="199">
        <f t="shared" si="330"/>
        <v>-4</v>
      </c>
      <c r="EN78" s="170">
        <v>4</v>
      </c>
      <c r="EO78" s="214">
        <f t="shared" si="331"/>
        <v>3</v>
      </c>
      <c r="EP78" s="199">
        <f t="shared" si="332"/>
        <v>6</v>
      </c>
      <c r="EQ78" s="199">
        <v>8</v>
      </c>
      <c r="ER78" s="214">
        <f t="shared" si="333"/>
        <v>-0.777777777777778</v>
      </c>
      <c r="ES78" s="199">
        <f t="shared" si="334"/>
        <v>-7</v>
      </c>
      <c r="ET78" s="170">
        <v>2</v>
      </c>
      <c r="EU78" s="214" t="e">
        <f t="shared" si="335"/>
        <v>#DIV/0!</v>
      </c>
      <c r="EV78" s="199">
        <f t="shared" si="336"/>
        <v>9</v>
      </c>
      <c r="EW78" s="199">
        <v>9</v>
      </c>
      <c r="EX78" s="214">
        <f t="shared" si="337"/>
        <v>-1</v>
      </c>
      <c r="EY78" s="199">
        <f t="shared" si="338"/>
        <v>-14</v>
      </c>
      <c r="EZ78" s="199"/>
      <c r="FA78" s="214">
        <f t="shared" si="339"/>
        <v>0</v>
      </c>
      <c r="FB78" s="199">
        <f t="shared" si="340"/>
        <v>0</v>
      </c>
      <c r="FC78" s="199">
        <v>14</v>
      </c>
      <c r="FD78" s="214">
        <f t="shared" si="341"/>
        <v>3.66666666666667</v>
      </c>
      <c r="FE78" s="199">
        <f t="shared" si="342"/>
        <v>11</v>
      </c>
      <c r="FF78" s="199">
        <v>14</v>
      </c>
      <c r="FG78" s="214" t="e">
        <f t="shared" si="343"/>
        <v>#DIV/0!</v>
      </c>
      <c r="FH78" s="199">
        <f t="shared" si="344"/>
        <v>3</v>
      </c>
      <c r="FI78" s="199">
        <v>3</v>
      </c>
      <c r="FJ78" s="214" t="e">
        <f t="shared" si="345"/>
        <v>#DIV/0!</v>
      </c>
      <c r="FK78" s="199">
        <f t="shared" si="346"/>
        <v>0</v>
      </c>
      <c r="FL78" s="199"/>
      <c r="FM78" s="214" t="e">
        <f t="shared" si="347"/>
        <v>#DIV/0!</v>
      </c>
      <c r="FN78" s="214">
        <f t="shared" si="348"/>
        <v>0</v>
      </c>
      <c r="FO78" s="214"/>
      <c r="FP78" s="214" t="e">
        <f t="shared" si="349"/>
        <v>#DIV/0!</v>
      </c>
      <c r="FQ78" s="214">
        <f t="shared" si="350"/>
        <v>0</v>
      </c>
      <c r="FR78" s="214"/>
      <c r="FS78" s="214" t="e">
        <f t="shared" si="351"/>
        <v>#DIV/0!</v>
      </c>
      <c r="FT78" s="199">
        <f t="shared" si="352"/>
        <v>0</v>
      </c>
      <c r="FU78" s="199"/>
      <c r="FV78" s="214" t="e">
        <f t="shared" si="353"/>
        <v>#DIV/0!</v>
      </c>
      <c r="FW78" s="214">
        <f t="shared" si="354"/>
        <v>0</v>
      </c>
      <c r="FX78" s="214"/>
      <c r="FY78" s="214" t="e">
        <f t="shared" si="355"/>
        <v>#DIV/0!</v>
      </c>
      <c r="FZ78" s="214">
        <f t="shared" si="356"/>
        <v>0</v>
      </c>
      <c r="GA78" s="214"/>
      <c r="GB78" s="234" t="e">
        <f t="shared" si="357"/>
        <v>#DIV/0!</v>
      </c>
      <c r="GC78" s="199">
        <f t="shared" si="358"/>
        <v>0</v>
      </c>
      <c r="GD78" s="214"/>
      <c r="GE78" s="234" t="e">
        <f t="shared" si="359"/>
        <v>#DIV/0!</v>
      </c>
      <c r="GF78" s="199">
        <f t="shared" si="360"/>
        <v>0</v>
      </c>
      <c r="GG78" s="214"/>
      <c r="GH78" s="234" t="e">
        <f t="shared" si="361"/>
        <v>#DIV/0!</v>
      </c>
      <c r="GI78" s="199">
        <f t="shared" si="362"/>
        <v>0</v>
      </c>
      <c r="GJ78" s="170">
        <v>0</v>
      </c>
      <c r="GK78" s="234" t="e">
        <f t="shared" si="363"/>
        <v>#DIV/0!</v>
      </c>
      <c r="GL78" s="199">
        <f t="shared" si="364"/>
        <v>0</v>
      </c>
      <c r="GM78" s="214"/>
      <c r="GN78" s="240" t="e">
        <f t="shared" si="365"/>
        <v>#DIV/0!</v>
      </c>
      <c r="GO78" s="199">
        <f t="shared" si="366"/>
        <v>0</v>
      </c>
      <c r="GP78" s="229"/>
      <c r="GQ78" s="234" t="e">
        <f t="shared" si="367"/>
        <v>#DIV/0!</v>
      </c>
      <c r="GR78" s="199">
        <f t="shared" si="368"/>
        <v>0</v>
      </c>
      <c r="GS78" s="199">
        <v>0</v>
      </c>
      <c r="GT78" s="199"/>
      <c r="GU78" s="214"/>
      <c r="GV78" s="199"/>
      <c r="GW78" s="199"/>
      <c r="GX78" s="214"/>
      <c r="GY78" s="229"/>
      <c r="GZ78" s="199"/>
      <c r="HA78" s="214"/>
      <c r="HB78" s="199"/>
      <c r="HC78" s="229"/>
      <c r="HD78" s="229"/>
      <c r="HE78" s="170"/>
      <c r="HF78" s="234"/>
      <c r="HG78" s="260"/>
      <c r="HH78" s="170"/>
      <c r="HI78" s="199"/>
      <c r="HJ78" s="199"/>
      <c r="HK78" s="234"/>
      <c r="HL78" s="229"/>
      <c r="HM78" s="199"/>
      <c r="HN78" s="234"/>
      <c r="HO78" s="229"/>
      <c r="HP78" s="199"/>
      <c r="HQ78" s="214"/>
      <c r="HR78" s="199"/>
      <c r="HS78" s="229"/>
    </row>
    <row r="79" ht="15" customHeight="1" spans="1:227">
      <c r="A79" s="245" t="s">
        <v>81</v>
      </c>
      <c r="B79" s="199"/>
      <c r="C79" s="199"/>
      <c r="D79" s="200"/>
      <c r="E79" s="201"/>
      <c r="F79" s="199"/>
      <c r="G79" s="199"/>
      <c r="H79" s="199"/>
      <c r="I79" s="199"/>
      <c r="J79" s="199"/>
      <c r="K79" s="199"/>
      <c r="L79" s="199"/>
      <c r="M79" s="199"/>
      <c r="N79" s="199"/>
      <c r="O79" s="199">
        <v>2</v>
      </c>
      <c r="P79" s="199"/>
      <c r="Q79" s="199"/>
      <c r="R79" s="199">
        <v>2</v>
      </c>
      <c r="S79" s="199"/>
      <c r="T79" s="199"/>
      <c r="U79" s="199">
        <v>5</v>
      </c>
      <c r="V79" s="199"/>
      <c r="W79" s="199"/>
      <c r="X79" s="199"/>
      <c r="Y79" s="199"/>
      <c r="Z79" s="199"/>
      <c r="AA79" s="199"/>
      <c r="AB79" s="214" t="e">
        <f t="shared" si="16"/>
        <v>#DIV/0!</v>
      </c>
      <c r="AC79" s="199">
        <f t="shared" si="17"/>
        <v>0</v>
      </c>
      <c r="AD79" s="199"/>
      <c r="AE79" s="214" t="e">
        <f t="shared" si="18"/>
        <v>#DIV/0!</v>
      </c>
      <c r="AF79" s="199">
        <f t="shared" si="19"/>
        <v>0</v>
      </c>
      <c r="AG79" s="199"/>
      <c r="AH79" s="199" t="e">
        <f t="shared" si="20"/>
        <v>#DIV/0!</v>
      </c>
      <c r="AI79" s="199">
        <f t="shared" si="21"/>
        <v>0</v>
      </c>
      <c r="AJ79" s="199"/>
      <c r="AK79" s="214" t="e">
        <f t="shared" si="22"/>
        <v>#DIV/0!</v>
      </c>
      <c r="AL79" s="199">
        <f t="shared" si="23"/>
        <v>0</v>
      </c>
      <c r="AM79" s="199"/>
      <c r="AN79" s="214" t="e">
        <f t="shared" si="24"/>
        <v>#DIV/0!</v>
      </c>
      <c r="AO79" s="199">
        <f t="shared" si="25"/>
        <v>0</v>
      </c>
      <c r="AP79" s="227"/>
      <c r="AQ79" s="214">
        <f t="shared" si="26"/>
        <v>-1</v>
      </c>
      <c r="AR79" s="199">
        <f t="shared" si="27"/>
        <v>-2</v>
      </c>
      <c r="AS79" s="214"/>
      <c r="AT79" s="214" t="e">
        <f t="shared" si="28"/>
        <v>#DIV/0!</v>
      </c>
      <c r="AU79" s="199">
        <f t="shared" si="29"/>
        <v>2</v>
      </c>
      <c r="AV79" s="199">
        <v>2</v>
      </c>
      <c r="AW79" s="214" t="e">
        <f t="shared" si="30"/>
        <v>#DIV/0!</v>
      </c>
      <c r="AX79" s="199">
        <f t="shared" si="31"/>
        <v>0</v>
      </c>
      <c r="AY79" s="199"/>
      <c r="AZ79" s="199" t="e">
        <f t="shared" si="32"/>
        <v>#DIV/0!</v>
      </c>
      <c r="BA79" s="199">
        <f t="shared" si="33"/>
        <v>0</v>
      </c>
      <c r="BB79" s="227"/>
      <c r="BC79" s="199" t="e">
        <f t="shared" si="34"/>
        <v>#DIV/0!</v>
      </c>
      <c r="BD79" s="199">
        <f t="shared" si="35"/>
        <v>0</v>
      </c>
      <c r="BE79" s="227"/>
      <c r="BF79" s="214" t="e">
        <f t="shared" si="36"/>
        <v>#DIV/0!</v>
      </c>
      <c r="BG79" s="199">
        <f t="shared" si="37"/>
        <v>0</v>
      </c>
      <c r="BH79" s="214"/>
      <c r="BI79" s="214">
        <f t="shared" si="38"/>
        <v>-1</v>
      </c>
      <c r="BJ79" s="199">
        <f t="shared" si="39"/>
        <v>-2</v>
      </c>
      <c r="BK79" s="214"/>
      <c r="BL79" s="214" t="e">
        <f t="shared" si="40"/>
        <v>#DIV/0!</v>
      </c>
      <c r="BM79" s="199">
        <f t="shared" si="41"/>
        <v>2</v>
      </c>
      <c r="BN79" s="170">
        <v>2</v>
      </c>
      <c r="BO79" s="214" t="e">
        <f t="shared" si="42"/>
        <v>#DIV/0!</v>
      </c>
      <c r="BP79" s="199">
        <f t="shared" si="259"/>
        <v>0</v>
      </c>
      <c r="BQ79" s="199"/>
      <c r="BR79" s="214">
        <f t="shared" si="44"/>
        <v>-1</v>
      </c>
      <c r="BS79" s="199">
        <f t="shared" si="260"/>
        <v>-6</v>
      </c>
      <c r="BT79" s="199"/>
      <c r="BU79" s="214"/>
      <c r="BV79" s="199">
        <f t="shared" si="284"/>
        <v>6</v>
      </c>
      <c r="BW79" s="170">
        <v>6</v>
      </c>
      <c r="BX79" s="214"/>
      <c r="BY79" s="199">
        <f t="shared" si="286"/>
        <v>0</v>
      </c>
      <c r="BZ79" s="214"/>
      <c r="CA79" s="214"/>
      <c r="CB79" s="199">
        <f t="shared" si="288"/>
        <v>0</v>
      </c>
      <c r="CC79" s="231">
        <v>0</v>
      </c>
      <c r="CD79" s="214"/>
      <c r="CE79" s="214"/>
      <c r="CF79" s="214"/>
      <c r="CG79" s="214"/>
      <c r="CH79" s="214"/>
      <c r="CI79" s="214"/>
      <c r="CJ79" s="214"/>
      <c r="CK79" s="214"/>
      <c r="CL79" s="199"/>
      <c r="CM79" s="214"/>
      <c r="CN79" s="214"/>
      <c r="CO79" s="199"/>
      <c r="CP79" s="214"/>
      <c r="CQ79" s="214"/>
      <c r="CR79" s="199"/>
      <c r="CS79" s="214"/>
      <c r="CT79" s="214"/>
      <c r="CU79" s="199"/>
      <c r="CV79" s="214"/>
      <c r="CW79" s="214"/>
      <c r="CX79" s="214"/>
      <c r="CY79" s="214"/>
      <c r="CZ79" s="214"/>
      <c r="DA79" s="199"/>
      <c r="DB79" s="214"/>
      <c r="DC79" s="214"/>
      <c r="DD79" s="170">
        <v>2</v>
      </c>
      <c r="DE79" s="214"/>
      <c r="DF79" s="214"/>
      <c r="DG79" s="199"/>
      <c r="DH79" s="214"/>
      <c r="DI79" s="214"/>
      <c r="DJ79" s="214"/>
      <c r="DK79" s="214"/>
      <c r="DL79" s="214"/>
      <c r="DM79" s="199">
        <v>2</v>
      </c>
      <c r="DN79" s="214"/>
      <c r="DO79" s="214"/>
      <c r="DP79" s="199"/>
      <c r="DQ79" s="214"/>
      <c r="DR79" s="214"/>
      <c r="DS79" s="199"/>
      <c r="DT79" s="214" t="e">
        <f t="shared" si="317"/>
        <v>#DIV/0!</v>
      </c>
      <c r="DU79" s="199">
        <f t="shared" si="318"/>
        <v>0</v>
      </c>
      <c r="DV79" s="199"/>
      <c r="DW79" s="214">
        <f t="shared" si="319"/>
        <v>-1</v>
      </c>
      <c r="DX79" s="199">
        <f t="shared" si="320"/>
        <v>-2</v>
      </c>
      <c r="DY79" s="199"/>
      <c r="DZ79" s="214">
        <f t="shared" si="321"/>
        <v>-0.5</v>
      </c>
      <c r="EA79" s="199">
        <f t="shared" si="322"/>
        <v>-2</v>
      </c>
      <c r="EB79" s="170">
        <v>2</v>
      </c>
      <c r="EC79" s="214" t="e">
        <f t="shared" si="323"/>
        <v>#DIV/0!</v>
      </c>
      <c r="ED79" s="199">
        <f t="shared" si="324"/>
        <v>4</v>
      </c>
      <c r="EE79" s="199">
        <v>4</v>
      </c>
      <c r="EF79" s="214">
        <f t="shared" si="325"/>
        <v>-1</v>
      </c>
      <c r="EG79" s="199">
        <f t="shared" si="326"/>
        <v>-2</v>
      </c>
      <c r="EH79" s="199"/>
      <c r="EI79" s="214">
        <f t="shared" si="327"/>
        <v>0</v>
      </c>
      <c r="EJ79" s="199">
        <f t="shared" si="328"/>
        <v>0</v>
      </c>
      <c r="EK79" s="199">
        <v>2</v>
      </c>
      <c r="EL79" s="214">
        <f t="shared" si="329"/>
        <v>0</v>
      </c>
      <c r="EM79" s="199">
        <f t="shared" si="330"/>
        <v>0</v>
      </c>
      <c r="EN79" s="170">
        <v>2</v>
      </c>
      <c r="EO79" s="214">
        <f t="shared" si="331"/>
        <v>-0.666666666666667</v>
      </c>
      <c r="EP79" s="199">
        <f t="shared" si="332"/>
        <v>-4</v>
      </c>
      <c r="EQ79" s="199">
        <v>2</v>
      </c>
      <c r="ER79" s="214" t="e">
        <f t="shared" si="333"/>
        <v>#DIV/0!</v>
      </c>
      <c r="ES79" s="199">
        <f t="shared" si="334"/>
        <v>6</v>
      </c>
      <c r="ET79" s="170">
        <v>6</v>
      </c>
      <c r="EU79" s="214">
        <f t="shared" si="335"/>
        <v>-1</v>
      </c>
      <c r="EV79" s="199">
        <f t="shared" si="336"/>
        <v>-39</v>
      </c>
      <c r="EW79" s="199"/>
      <c r="EX79" s="214">
        <f t="shared" si="337"/>
        <v>4.57142857142857</v>
      </c>
      <c r="EY79" s="199">
        <f t="shared" si="338"/>
        <v>32</v>
      </c>
      <c r="EZ79" s="199">
        <v>39</v>
      </c>
      <c r="FA79" s="214">
        <f t="shared" si="339"/>
        <v>-0.666666666666667</v>
      </c>
      <c r="FB79" s="199">
        <f t="shared" si="340"/>
        <v>-14</v>
      </c>
      <c r="FC79" s="199">
        <v>7</v>
      </c>
      <c r="FD79" s="214" t="e">
        <f t="shared" si="341"/>
        <v>#DIV/0!</v>
      </c>
      <c r="FE79" s="199">
        <f t="shared" si="342"/>
        <v>21</v>
      </c>
      <c r="FF79" s="199">
        <v>21</v>
      </c>
      <c r="FG79" s="214" t="e">
        <f t="shared" si="343"/>
        <v>#DIV/0!</v>
      </c>
      <c r="FH79" s="199">
        <f t="shared" si="344"/>
        <v>0</v>
      </c>
      <c r="FI79" s="199"/>
      <c r="FJ79" s="214" t="e">
        <f t="shared" si="345"/>
        <v>#DIV/0!</v>
      </c>
      <c r="FK79" s="199">
        <f t="shared" si="346"/>
        <v>0</v>
      </c>
      <c r="FL79" s="199"/>
      <c r="FM79" s="214" t="e">
        <f t="shared" si="347"/>
        <v>#DIV/0!</v>
      </c>
      <c r="FN79" s="214">
        <f t="shared" si="348"/>
        <v>0</v>
      </c>
      <c r="FO79" s="214"/>
      <c r="FP79" s="214" t="e">
        <f t="shared" si="349"/>
        <v>#DIV/0!</v>
      </c>
      <c r="FQ79" s="214">
        <f t="shared" si="350"/>
        <v>0</v>
      </c>
      <c r="FR79" s="214"/>
      <c r="FS79" s="214" t="e">
        <f t="shared" si="351"/>
        <v>#DIV/0!</v>
      </c>
      <c r="FT79" s="199">
        <f t="shared" si="352"/>
        <v>0</v>
      </c>
      <c r="FU79" s="199"/>
      <c r="FV79" s="214" t="e">
        <f t="shared" si="353"/>
        <v>#DIV/0!</v>
      </c>
      <c r="FW79" s="214">
        <f t="shared" si="354"/>
        <v>0</v>
      </c>
      <c r="FX79" s="214"/>
      <c r="FY79" s="214" t="e">
        <f t="shared" si="355"/>
        <v>#DIV/0!</v>
      </c>
      <c r="FZ79" s="214">
        <f t="shared" si="356"/>
        <v>0</v>
      </c>
      <c r="GA79" s="214"/>
      <c r="GB79" s="234" t="e">
        <f t="shared" si="357"/>
        <v>#DIV/0!</v>
      </c>
      <c r="GC79" s="199">
        <f t="shared" si="358"/>
        <v>0</v>
      </c>
      <c r="GD79" s="214"/>
      <c r="GE79" s="234" t="e">
        <f t="shared" si="359"/>
        <v>#DIV/0!</v>
      </c>
      <c r="GF79" s="199">
        <f t="shared" si="360"/>
        <v>0</v>
      </c>
      <c r="GG79" s="214"/>
      <c r="GH79" s="234" t="e">
        <f t="shared" si="361"/>
        <v>#DIV/0!</v>
      </c>
      <c r="GI79" s="199">
        <f t="shared" si="362"/>
        <v>0</v>
      </c>
      <c r="GJ79" s="170">
        <v>0</v>
      </c>
      <c r="GK79" s="234" t="e">
        <f t="shared" si="363"/>
        <v>#DIV/0!</v>
      </c>
      <c r="GL79" s="199">
        <f t="shared" si="364"/>
        <v>0</v>
      </c>
      <c r="GM79" s="214"/>
      <c r="GN79" s="240" t="e">
        <f t="shared" si="365"/>
        <v>#DIV/0!</v>
      </c>
      <c r="GO79" s="199">
        <f t="shared" si="366"/>
        <v>0</v>
      </c>
      <c r="GP79" s="229"/>
      <c r="GQ79" s="234" t="e">
        <f t="shared" si="367"/>
        <v>#DIV/0!</v>
      </c>
      <c r="GR79" s="199">
        <f t="shared" si="368"/>
        <v>0</v>
      </c>
      <c r="GS79" s="199">
        <v>0</v>
      </c>
      <c r="GT79" s="199"/>
      <c r="GU79" s="214"/>
      <c r="GV79" s="199"/>
      <c r="GW79" s="199"/>
      <c r="GX79" s="214"/>
      <c r="GY79" s="229"/>
      <c r="GZ79" s="199"/>
      <c r="HA79" s="214"/>
      <c r="HB79" s="199"/>
      <c r="HC79" s="229"/>
      <c r="HD79" s="229"/>
      <c r="HE79" s="170"/>
      <c r="HF79" s="234"/>
      <c r="HG79" s="260"/>
      <c r="HH79" s="170"/>
      <c r="HI79" s="199"/>
      <c r="HJ79" s="199"/>
      <c r="HK79" s="234"/>
      <c r="HL79" s="229"/>
      <c r="HM79" s="199"/>
      <c r="HN79" s="234"/>
      <c r="HO79" s="229"/>
      <c r="HP79" s="199"/>
      <c r="HQ79" s="214"/>
      <c r="HR79" s="199"/>
      <c r="HS79" s="229"/>
    </row>
    <row r="80" ht="13.5" spans="1:227">
      <c r="A80" s="244" t="s">
        <v>82</v>
      </c>
      <c r="B80" s="199"/>
      <c r="C80" s="199"/>
      <c r="D80" s="213" t="e">
        <f t="shared" ref="D80:D95" si="412">E80/I80</f>
        <v>#DIV/0!</v>
      </c>
      <c r="E80" s="201">
        <f t="shared" ref="E80:E95" si="413">F80-I80</f>
        <v>0</v>
      </c>
      <c r="F80" s="199"/>
      <c r="G80" s="214" t="e">
        <f t="shared" ref="G80:G95" si="414">H80/L80</f>
        <v>#DIV/0!</v>
      </c>
      <c r="H80" s="199">
        <f t="shared" ref="H80:H95" si="415">I80-L80</f>
        <v>0</v>
      </c>
      <c r="I80" s="199"/>
      <c r="J80" s="214" t="e">
        <f t="shared" ref="J80:J95" si="416">K80/O80</f>
        <v>#DIV/0!</v>
      </c>
      <c r="K80" s="199">
        <f t="shared" ref="K80:K95" si="417">L80-O80</f>
        <v>0</v>
      </c>
      <c r="L80" s="199"/>
      <c r="M80" s="214">
        <f t="shared" ref="M80:M95" si="418">N80/R80</f>
        <v>-1</v>
      </c>
      <c r="N80" s="199">
        <f t="shared" ref="N80:N95" si="419">O80-R80</f>
        <v>-2</v>
      </c>
      <c r="O80" s="199"/>
      <c r="P80" s="214" t="e">
        <f t="shared" ref="P80:P95" si="420">Q80/U80</f>
        <v>#DIV/0!</v>
      </c>
      <c r="Q80" s="199">
        <f t="shared" ref="Q80:Q95" si="421">R80-U80</f>
        <v>2</v>
      </c>
      <c r="R80" s="199">
        <v>2</v>
      </c>
      <c r="S80" s="214" t="e">
        <f t="shared" ref="S80:S95" si="422">T80/X80</f>
        <v>#DIV/0!</v>
      </c>
      <c r="T80" s="199">
        <f t="shared" ref="T80:T95" si="423">U80-X80</f>
        <v>0</v>
      </c>
      <c r="U80" s="214"/>
      <c r="V80" s="214">
        <f t="shared" ref="V80:V95" si="424">W80/AA80</f>
        <v>-1</v>
      </c>
      <c r="W80" s="199">
        <f t="shared" ref="W80:W95" si="425">X80-AA80</f>
        <v>-8</v>
      </c>
      <c r="X80" s="214"/>
      <c r="Y80" s="214" t="e">
        <f t="shared" ref="Y80:Y95" si="426">Z80/AD80</f>
        <v>#DIV/0!</v>
      </c>
      <c r="Z80" s="199">
        <f t="shared" ref="Z80:Z95" si="427">AA80-AD80</f>
        <v>8</v>
      </c>
      <c r="AA80" s="199">
        <v>8</v>
      </c>
      <c r="AB80" s="214" t="e">
        <f t="shared" si="16"/>
        <v>#DIV/0!</v>
      </c>
      <c r="AC80" s="199">
        <f t="shared" si="17"/>
        <v>0</v>
      </c>
      <c r="AD80" s="199"/>
      <c r="AE80" s="214" t="e">
        <f t="shared" si="18"/>
        <v>#DIV/0!</v>
      </c>
      <c r="AF80" s="199">
        <f t="shared" si="19"/>
        <v>0</v>
      </c>
      <c r="AG80" s="199"/>
      <c r="AH80" s="199">
        <f t="shared" si="20"/>
        <v>-1</v>
      </c>
      <c r="AI80" s="199">
        <f t="shared" si="21"/>
        <v>-8</v>
      </c>
      <c r="AJ80" s="199"/>
      <c r="AK80" s="214" t="e">
        <f t="shared" si="22"/>
        <v>#DIV/0!</v>
      </c>
      <c r="AL80" s="199">
        <f t="shared" si="23"/>
        <v>8</v>
      </c>
      <c r="AM80" s="199">
        <v>8</v>
      </c>
      <c r="AN80" s="214">
        <f t="shared" si="24"/>
        <v>-1</v>
      </c>
      <c r="AO80" s="199">
        <f t="shared" si="25"/>
        <v>-2</v>
      </c>
      <c r="AP80" s="227"/>
      <c r="AQ80" s="214">
        <f t="shared" si="26"/>
        <v>-0.875</v>
      </c>
      <c r="AR80" s="199">
        <f t="shared" si="27"/>
        <v>-14</v>
      </c>
      <c r="AS80" s="170">
        <v>2</v>
      </c>
      <c r="AT80" s="214">
        <f t="shared" si="28"/>
        <v>3</v>
      </c>
      <c r="AU80" s="199">
        <f t="shared" si="29"/>
        <v>12</v>
      </c>
      <c r="AV80" s="199">
        <v>16</v>
      </c>
      <c r="AW80" s="214">
        <f t="shared" si="30"/>
        <v>-0.75</v>
      </c>
      <c r="AX80" s="199">
        <f t="shared" si="31"/>
        <v>-12</v>
      </c>
      <c r="AY80" s="199">
        <v>4</v>
      </c>
      <c r="AZ80" s="199">
        <f t="shared" si="32"/>
        <v>-0.6</v>
      </c>
      <c r="BA80" s="199">
        <f t="shared" si="33"/>
        <v>-24</v>
      </c>
      <c r="BB80" s="227">
        <v>16</v>
      </c>
      <c r="BC80" s="199">
        <f t="shared" si="34"/>
        <v>0.333333333333333</v>
      </c>
      <c r="BD80" s="199">
        <f t="shared" si="35"/>
        <v>10</v>
      </c>
      <c r="BE80" s="227">
        <v>40</v>
      </c>
      <c r="BF80" s="214">
        <f t="shared" si="36"/>
        <v>1.5</v>
      </c>
      <c r="BG80" s="199">
        <f t="shared" si="37"/>
        <v>18</v>
      </c>
      <c r="BH80" s="170">
        <v>30</v>
      </c>
      <c r="BI80" s="214">
        <f t="shared" si="38"/>
        <v>0.2</v>
      </c>
      <c r="BJ80" s="199">
        <f t="shared" si="39"/>
        <v>2</v>
      </c>
      <c r="BK80" s="170">
        <v>12</v>
      </c>
      <c r="BL80" s="214" t="e">
        <f t="shared" si="40"/>
        <v>#DIV/0!</v>
      </c>
      <c r="BM80" s="199">
        <f t="shared" si="41"/>
        <v>10</v>
      </c>
      <c r="BN80" s="170">
        <v>10</v>
      </c>
      <c r="BO80" s="214" t="e">
        <f t="shared" si="42"/>
        <v>#DIV/0!</v>
      </c>
      <c r="BP80" s="199">
        <f t="shared" si="259"/>
        <v>0</v>
      </c>
      <c r="BQ80" s="199"/>
      <c r="BR80" s="214" t="e">
        <f t="shared" si="44"/>
        <v>#DIV/0!</v>
      </c>
      <c r="BS80" s="199">
        <f t="shared" si="260"/>
        <v>0</v>
      </c>
      <c r="BT80" s="199"/>
      <c r="BU80" s="214" t="e">
        <f>BV80/BZ80</f>
        <v>#DIV/0!</v>
      </c>
      <c r="BV80" s="199">
        <f t="shared" si="284"/>
        <v>0</v>
      </c>
      <c r="BW80" s="214"/>
      <c r="BX80" s="214">
        <f>BY80/CC80</f>
        <v>-1</v>
      </c>
      <c r="BY80" s="199">
        <f t="shared" si="286"/>
        <v>-23</v>
      </c>
      <c r="BZ80" s="214"/>
      <c r="CA80" s="214" t="e">
        <f>CB80/CF80</f>
        <v>#DIV/0!</v>
      </c>
      <c r="CB80" s="199">
        <f t="shared" si="288"/>
        <v>23</v>
      </c>
      <c r="CC80" s="231">
        <v>23</v>
      </c>
      <c r="CD80" s="214" t="e">
        <f>CE80/CI80</f>
        <v>#REF!</v>
      </c>
      <c r="CE80" s="199" t="e">
        <f>#REF!-CI80</f>
        <v>#REF!</v>
      </c>
      <c r="CF80" s="214"/>
      <c r="CG80" s="214" t="e">
        <f>CH80/CL80</f>
        <v>#REF!</v>
      </c>
      <c r="CH80" s="199" t="e">
        <f>#REF!-CL80</f>
        <v>#REF!</v>
      </c>
      <c r="CI80" s="214"/>
      <c r="CJ80" s="214" t="e">
        <f>CK80/CO80</f>
        <v>#REF!</v>
      </c>
      <c r="CK80" s="199" t="e">
        <f>#REF!-CO80</f>
        <v>#REF!</v>
      </c>
      <c r="CL80" s="199"/>
      <c r="CM80" s="214" t="e">
        <f>CN80/CR80</f>
        <v>#REF!</v>
      </c>
      <c r="CN80" s="199" t="e">
        <f>#REF!-CR80</f>
        <v>#REF!</v>
      </c>
      <c r="CO80" s="199"/>
      <c r="CP80" s="214" t="e">
        <f>CQ80/CU80</f>
        <v>#REF!</v>
      </c>
      <c r="CQ80" s="199" t="e">
        <f>#REF!-CU80</f>
        <v>#REF!</v>
      </c>
      <c r="CR80" s="199"/>
      <c r="CS80" s="214" t="e">
        <f>CT80/CX80</f>
        <v>#REF!</v>
      </c>
      <c r="CT80" s="199" t="e">
        <f>#REF!-CX80</f>
        <v>#REF!</v>
      </c>
      <c r="CU80" s="199"/>
      <c r="CV80" s="214" t="e">
        <f>CW80/DA80</f>
        <v>#REF!</v>
      </c>
      <c r="CW80" s="199" t="e">
        <f>#REF!-DA80</f>
        <v>#REF!</v>
      </c>
      <c r="CX80" s="214"/>
      <c r="CY80" s="214" t="e">
        <f>CZ80/DD80</f>
        <v>#REF!</v>
      </c>
      <c r="CZ80" s="199" t="e">
        <f>#REF!-DD80</f>
        <v>#REF!</v>
      </c>
      <c r="DA80" s="199"/>
      <c r="DB80" s="214" t="e">
        <f>DC80/DG80</f>
        <v>#REF!</v>
      </c>
      <c r="DC80" s="199" t="e">
        <f>#REF!-DG80</f>
        <v>#REF!</v>
      </c>
      <c r="DD80" s="170">
        <v>12</v>
      </c>
      <c r="DE80" s="214" t="e">
        <f>DF80/DJ80</f>
        <v>#DIV/0!</v>
      </c>
      <c r="DF80" s="199">
        <f>DG80-DJ80</f>
        <v>0</v>
      </c>
      <c r="DG80" s="199"/>
      <c r="DH80" s="214">
        <f>DI80/DM80</f>
        <v>-1</v>
      </c>
      <c r="DI80" s="199">
        <f>DJ80-DM80</f>
        <v>-36</v>
      </c>
      <c r="DJ80" s="214"/>
      <c r="DK80" s="214" t="e">
        <f>DL80/DP80</f>
        <v>#DIV/0!</v>
      </c>
      <c r="DL80" s="199">
        <f>DM80-DP80</f>
        <v>36</v>
      </c>
      <c r="DM80" s="199">
        <v>36</v>
      </c>
      <c r="DN80" s="214">
        <f>DO80/DS80</f>
        <v>-1</v>
      </c>
      <c r="DO80" s="199">
        <f>DP80-DS80</f>
        <v>-12</v>
      </c>
      <c r="DP80" s="199"/>
      <c r="DQ80" s="214" t="e">
        <f>DR80/DV80</f>
        <v>#DIV/0!</v>
      </c>
      <c r="DR80" s="199">
        <f>DS80-DV80</f>
        <v>12</v>
      </c>
      <c r="DS80" s="199">
        <v>12</v>
      </c>
      <c r="DT80" s="214" t="e">
        <f t="shared" si="317"/>
        <v>#DIV/0!</v>
      </c>
      <c r="DU80" s="199">
        <f t="shared" si="318"/>
        <v>0</v>
      </c>
      <c r="DV80" s="199"/>
      <c r="DW80" s="214" t="e">
        <f t="shared" si="319"/>
        <v>#DIV/0!</v>
      </c>
      <c r="DX80" s="199">
        <f t="shared" si="320"/>
        <v>0</v>
      </c>
      <c r="DY80" s="199"/>
      <c r="DZ80" s="214" t="e">
        <f t="shared" si="321"/>
        <v>#DIV/0!</v>
      </c>
      <c r="EA80" s="199">
        <f t="shared" si="322"/>
        <v>0</v>
      </c>
      <c r="EB80" s="214"/>
      <c r="EC80" s="214" t="e">
        <f t="shared" si="323"/>
        <v>#DIV/0!</v>
      </c>
      <c r="ED80" s="199">
        <f t="shared" si="324"/>
        <v>0</v>
      </c>
      <c r="EE80" s="199"/>
      <c r="EF80" s="214" t="e">
        <f t="shared" si="325"/>
        <v>#DIV/0!</v>
      </c>
      <c r="EG80" s="199">
        <f t="shared" si="326"/>
        <v>0</v>
      </c>
      <c r="EH80" s="199"/>
      <c r="EI80" s="214" t="e">
        <f t="shared" si="327"/>
        <v>#DIV/0!</v>
      </c>
      <c r="EJ80" s="199">
        <f t="shared" si="328"/>
        <v>0</v>
      </c>
      <c r="EK80" s="199"/>
      <c r="EL80" s="214" t="e">
        <f t="shared" si="329"/>
        <v>#DIV/0!</v>
      </c>
      <c r="EM80" s="199">
        <f t="shared" si="330"/>
        <v>0</v>
      </c>
      <c r="EN80" s="214"/>
      <c r="EO80" s="214">
        <f t="shared" si="331"/>
        <v>-1</v>
      </c>
      <c r="EP80" s="199">
        <f t="shared" si="332"/>
        <v>-2</v>
      </c>
      <c r="EQ80" s="199"/>
      <c r="ER80" s="214" t="e">
        <f t="shared" si="333"/>
        <v>#DIV/0!</v>
      </c>
      <c r="ES80" s="199">
        <f t="shared" si="334"/>
        <v>2</v>
      </c>
      <c r="ET80" s="170">
        <v>2</v>
      </c>
      <c r="EU80" s="214">
        <f t="shared" si="335"/>
        <v>-1</v>
      </c>
      <c r="EV80" s="199">
        <f t="shared" si="336"/>
        <v>-9.99</v>
      </c>
      <c r="EW80" s="199"/>
      <c r="EX80" s="214">
        <f t="shared" si="337"/>
        <v>0.665</v>
      </c>
      <c r="EY80" s="199">
        <f t="shared" si="338"/>
        <v>3.99</v>
      </c>
      <c r="EZ80" s="199">
        <v>9.99</v>
      </c>
      <c r="FA80" s="214">
        <f t="shared" si="339"/>
        <v>-0.571428571428571</v>
      </c>
      <c r="FB80" s="199">
        <f t="shared" si="340"/>
        <v>-8</v>
      </c>
      <c r="FC80" s="199">
        <v>6</v>
      </c>
      <c r="FD80" s="214" t="e">
        <f t="shared" si="341"/>
        <v>#DIV/0!</v>
      </c>
      <c r="FE80" s="199">
        <f t="shared" si="342"/>
        <v>14</v>
      </c>
      <c r="FF80" s="199">
        <v>14</v>
      </c>
      <c r="FG80" s="214" t="e">
        <f t="shared" si="343"/>
        <v>#DIV/0!</v>
      </c>
      <c r="FH80" s="199">
        <f t="shared" si="344"/>
        <v>0</v>
      </c>
      <c r="FI80" s="199"/>
      <c r="FJ80" s="214">
        <f t="shared" si="345"/>
        <v>-1</v>
      </c>
      <c r="FK80" s="199">
        <f t="shared" si="346"/>
        <v>-11.99</v>
      </c>
      <c r="FL80" s="199"/>
      <c r="FM80" s="214" t="e">
        <f t="shared" si="347"/>
        <v>#DIV/0!</v>
      </c>
      <c r="FN80" s="214">
        <f t="shared" si="348"/>
        <v>11.99</v>
      </c>
      <c r="FO80" s="170">
        <v>11.99</v>
      </c>
      <c r="FP80" s="214">
        <f t="shared" si="349"/>
        <v>-1</v>
      </c>
      <c r="FQ80" s="214">
        <f t="shared" si="350"/>
        <v>-9</v>
      </c>
      <c r="FR80" s="214"/>
      <c r="FS80" s="214" t="e">
        <f t="shared" si="351"/>
        <v>#DIV/0!</v>
      </c>
      <c r="FT80" s="199">
        <f t="shared" si="352"/>
        <v>9</v>
      </c>
      <c r="FU80" s="199">
        <v>9</v>
      </c>
      <c r="FV80" s="214" t="e">
        <f t="shared" si="353"/>
        <v>#DIV/0!</v>
      </c>
      <c r="FW80" s="214">
        <f t="shared" si="354"/>
        <v>0</v>
      </c>
      <c r="FX80" s="214"/>
      <c r="FY80" s="214" t="e">
        <f t="shared" si="355"/>
        <v>#DIV/0!</v>
      </c>
      <c r="FZ80" s="214">
        <f t="shared" si="356"/>
        <v>0</v>
      </c>
      <c r="GA80" s="214"/>
      <c r="GB80" s="234" t="e">
        <f t="shared" si="357"/>
        <v>#DIV/0!</v>
      </c>
      <c r="GC80" s="199">
        <f t="shared" si="358"/>
        <v>0</v>
      </c>
      <c r="GD80" s="214"/>
      <c r="GE80" s="234" t="e">
        <f t="shared" si="359"/>
        <v>#DIV/0!</v>
      </c>
      <c r="GF80" s="199">
        <f t="shared" si="360"/>
        <v>0</v>
      </c>
      <c r="GG80" s="214"/>
      <c r="GH80" s="234" t="e">
        <f t="shared" si="361"/>
        <v>#DIV/0!</v>
      </c>
      <c r="GI80" s="199">
        <f t="shared" si="362"/>
        <v>0</v>
      </c>
      <c r="GJ80" s="170">
        <v>0</v>
      </c>
      <c r="GK80" s="234" t="e">
        <f t="shared" si="363"/>
        <v>#DIV/0!</v>
      </c>
      <c r="GL80" s="199">
        <f t="shared" si="364"/>
        <v>0</v>
      </c>
      <c r="GM80" s="214"/>
      <c r="GN80" s="240" t="e">
        <f t="shared" si="365"/>
        <v>#DIV/0!</v>
      </c>
      <c r="GO80" s="199">
        <f t="shared" si="366"/>
        <v>0</v>
      </c>
      <c r="GP80" s="229"/>
      <c r="GQ80" s="234" t="e">
        <f t="shared" si="367"/>
        <v>#DIV/0!</v>
      </c>
      <c r="GR80" s="199">
        <f t="shared" si="368"/>
        <v>0</v>
      </c>
      <c r="GS80" s="199">
        <v>0</v>
      </c>
      <c r="GT80" s="199"/>
      <c r="GU80" s="214"/>
      <c r="GV80" s="199"/>
      <c r="GW80" s="199"/>
      <c r="GX80" s="214"/>
      <c r="GY80" s="229"/>
      <c r="GZ80" s="199"/>
      <c r="HA80" s="214"/>
      <c r="HB80" s="199"/>
      <c r="HC80" s="229"/>
      <c r="HD80" s="229"/>
      <c r="HE80" s="170"/>
      <c r="HF80" s="234"/>
      <c r="HG80" s="260"/>
      <c r="HH80" s="170"/>
      <c r="HI80" s="199"/>
      <c r="HJ80" s="199"/>
      <c r="HK80" s="234"/>
      <c r="HL80" s="229"/>
      <c r="HM80" s="199"/>
      <c r="HN80" s="234"/>
      <c r="HO80" s="229"/>
      <c r="HP80" s="199"/>
      <c r="HQ80" s="214"/>
      <c r="HR80" s="199"/>
      <c r="HS80" s="229"/>
    </row>
    <row r="81" ht="12.75" spans="1:227">
      <c r="A81" s="243" t="s">
        <v>83</v>
      </c>
      <c r="B81" s="217">
        <f t="shared" ref="B81:C81" si="428">SUM(B69:B80)</f>
        <v>127</v>
      </c>
      <c r="C81" s="217">
        <f t="shared" si="428"/>
        <v>357.75</v>
      </c>
      <c r="D81" s="213">
        <f t="shared" si="412"/>
        <v>-0.167012181879208</v>
      </c>
      <c r="E81" s="201">
        <f t="shared" si="413"/>
        <v>-84.59</v>
      </c>
      <c r="F81" s="217">
        <f>SUM(F69:F80)</f>
        <v>421.9</v>
      </c>
      <c r="G81" s="214">
        <f t="shared" si="414"/>
        <v>0.277305626308224</v>
      </c>
      <c r="H81" s="199">
        <f t="shared" si="415"/>
        <v>109.96</v>
      </c>
      <c r="I81" s="217">
        <f>SUM(I69:I80)</f>
        <v>506.49</v>
      </c>
      <c r="J81" s="214">
        <f t="shared" si="416"/>
        <v>-0.0436303120930009</v>
      </c>
      <c r="K81" s="199">
        <f t="shared" si="417"/>
        <v>-18.09</v>
      </c>
      <c r="L81" s="217">
        <f>SUM(L69:L80)</f>
        <v>396.53</v>
      </c>
      <c r="M81" s="214">
        <f t="shared" si="418"/>
        <v>0.0428330692421842</v>
      </c>
      <c r="N81" s="199">
        <f t="shared" si="419"/>
        <v>17.03</v>
      </c>
      <c r="O81" s="217">
        <f>SUM(O69:O80)</f>
        <v>414.62</v>
      </c>
      <c r="P81" s="214">
        <f t="shared" si="420"/>
        <v>-0.230788577619564</v>
      </c>
      <c r="Q81" s="199">
        <f t="shared" si="421"/>
        <v>-119.29</v>
      </c>
      <c r="R81" s="217">
        <f>SUM(R69:R80)</f>
        <v>397.59</v>
      </c>
      <c r="S81" s="214">
        <f t="shared" si="422"/>
        <v>0.120121356593347</v>
      </c>
      <c r="T81" s="199">
        <f t="shared" si="423"/>
        <v>55.4299999999999</v>
      </c>
      <c r="U81" s="217">
        <f>SUM(U69:U80)</f>
        <v>516.88</v>
      </c>
      <c r="V81" s="214">
        <f t="shared" si="424"/>
        <v>0.197544961461604</v>
      </c>
      <c r="W81" s="199">
        <f t="shared" si="425"/>
        <v>76.1200000000001</v>
      </c>
      <c r="X81" s="217">
        <f>SUM(X69:X80)</f>
        <v>461.45</v>
      </c>
      <c r="Y81" s="214">
        <f t="shared" si="426"/>
        <v>-0.341034630183839</v>
      </c>
      <c r="Z81" s="199">
        <f t="shared" si="427"/>
        <v>-199.42</v>
      </c>
      <c r="AA81" s="217">
        <f>SUM(AA69:AA80)</f>
        <v>385.33</v>
      </c>
      <c r="AB81" s="214">
        <f t="shared" si="16"/>
        <v>0.638092836933076</v>
      </c>
      <c r="AC81" s="199">
        <f t="shared" si="17"/>
        <v>227.78</v>
      </c>
      <c r="AD81" s="217">
        <f>SUM(AD69:AD80)</f>
        <v>584.75</v>
      </c>
      <c r="AE81" s="214">
        <f t="shared" si="18"/>
        <v>-0.409195478393274</v>
      </c>
      <c r="AF81" s="199">
        <f t="shared" si="19"/>
        <v>-247.24</v>
      </c>
      <c r="AG81" s="217">
        <f>SUM(AG69:AG80)</f>
        <v>356.97</v>
      </c>
      <c r="AH81" s="199">
        <f t="shared" si="20"/>
        <v>0.212372333808215</v>
      </c>
      <c r="AI81" s="199">
        <f t="shared" si="21"/>
        <v>105.84</v>
      </c>
      <c r="AJ81" s="217">
        <f>SUM(AJ69:AJ80)</f>
        <v>604.21</v>
      </c>
      <c r="AK81" s="214">
        <f t="shared" si="22"/>
        <v>-0.198452779207411</v>
      </c>
      <c r="AL81" s="199">
        <f t="shared" si="23"/>
        <v>-123.39</v>
      </c>
      <c r="AM81" s="217">
        <f>SUM(AM69:AM80)</f>
        <v>498.37</v>
      </c>
      <c r="AN81" s="214">
        <f t="shared" si="24"/>
        <v>0.0359731409433992</v>
      </c>
      <c r="AO81" s="199">
        <f t="shared" si="25"/>
        <v>21.5899999999999</v>
      </c>
      <c r="AP81" s="217">
        <f>SUM(AP69:AP80)</f>
        <v>621.76</v>
      </c>
      <c r="AQ81" s="214">
        <f t="shared" si="26"/>
        <v>0.0469420507274188</v>
      </c>
      <c r="AR81" s="199">
        <f t="shared" si="27"/>
        <v>26.9100000000001</v>
      </c>
      <c r="AS81" s="217">
        <f>SUM(AS69:AS80)</f>
        <v>600.17</v>
      </c>
      <c r="AT81" s="214">
        <f t="shared" si="28"/>
        <v>0.305652985924475</v>
      </c>
      <c r="AU81" s="199">
        <f t="shared" si="29"/>
        <v>134.2</v>
      </c>
      <c r="AV81" s="217">
        <f>SUM(AV69:AV80)</f>
        <v>573.26</v>
      </c>
      <c r="AW81" s="214">
        <f t="shared" si="30"/>
        <v>-0.0941800251696892</v>
      </c>
      <c r="AX81" s="199">
        <f t="shared" si="31"/>
        <v>-45.65</v>
      </c>
      <c r="AY81" s="217">
        <f>SUM(AY69:AY80)</f>
        <v>439.06</v>
      </c>
      <c r="AZ81" s="199">
        <f t="shared" si="32"/>
        <v>-0.031819271332694</v>
      </c>
      <c r="BA81" s="199">
        <f t="shared" si="33"/>
        <v>-15.9299999999999</v>
      </c>
      <c r="BB81" s="217">
        <f>SUM(BB69:BB80)</f>
        <v>484.71</v>
      </c>
      <c r="BC81" s="199">
        <f t="shared" si="34"/>
        <v>-0.16867589917306</v>
      </c>
      <c r="BD81" s="199">
        <f t="shared" si="35"/>
        <v>-101.58</v>
      </c>
      <c r="BE81" s="217">
        <f>SUM(BE69:BE80)</f>
        <v>500.64</v>
      </c>
      <c r="BF81" s="214">
        <f t="shared" si="36"/>
        <v>0.559105265883084</v>
      </c>
      <c r="BG81" s="199">
        <f t="shared" si="37"/>
        <v>215.96</v>
      </c>
      <c r="BH81" s="217">
        <f>SUM(BH69:BH80)</f>
        <v>602.22</v>
      </c>
      <c r="BI81" s="214">
        <f t="shared" si="38"/>
        <v>0.208686672716463</v>
      </c>
      <c r="BJ81" s="199">
        <f t="shared" si="39"/>
        <v>66.6899999999999</v>
      </c>
      <c r="BK81" s="217">
        <f>SUM(BK69:BK80)</f>
        <v>386.26</v>
      </c>
      <c r="BL81" s="214">
        <f t="shared" si="40"/>
        <v>1.45163022631377</v>
      </c>
      <c r="BM81" s="199">
        <f t="shared" si="41"/>
        <v>189.22</v>
      </c>
      <c r="BN81" s="217">
        <f t="shared" ref="BN81:HS81" si="429">SUM(BN69:BN80)</f>
        <v>319.57</v>
      </c>
      <c r="BO81" s="217" t="e">
        <f t="shared" si="429"/>
        <v>#DIV/0!</v>
      </c>
      <c r="BP81" s="217">
        <f t="shared" si="429"/>
        <v>-68.06</v>
      </c>
      <c r="BQ81" s="217">
        <f t="shared" si="429"/>
        <v>130.35</v>
      </c>
      <c r="BR81" s="217" t="e">
        <f t="shared" si="429"/>
        <v>#DIV/0!</v>
      </c>
      <c r="BS81" s="217">
        <f t="shared" si="429"/>
        <v>-178.29</v>
      </c>
      <c r="BT81" s="217">
        <f t="shared" si="429"/>
        <v>198.41</v>
      </c>
      <c r="BU81" s="217" t="e">
        <f t="shared" si="429"/>
        <v>#DIV/0!</v>
      </c>
      <c r="BV81" s="217">
        <f t="shared" si="429"/>
        <v>4.85</v>
      </c>
      <c r="BW81" s="217">
        <f t="shared" si="429"/>
        <v>376.7</v>
      </c>
      <c r="BX81" s="217" t="e">
        <f t="shared" si="429"/>
        <v>#DIV/0!</v>
      </c>
      <c r="BY81" s="217">
        <f t="shared" si="429"/>
        <v>85.14</v>
      </c>
      <c r="BZ81" s="217">
        <f t="shared" si="429"/>
        <v>371.85</v>
      </c>
      <c r="CA81" s="217" t="e">
        <f t="shared" si="429"/>
        <v>#DIV/0!</v>
      </c>
      <c r="CB81" s="217">
        <f t="shared" si="429"/>
        <v>18.98</v>
      </c>
      <c r="CC81" s="217">
        <f t="shared" si="429"/>
        <v>286.71</v>
      </c>
      <c r="CD81" s="217" t="e">
        <f t="shared" si="429"/>
        <v>#DIV/0!</v>
      </c>
      <c r="CE81" s="217" t="e">
        <f t="shared" si="429"/>
        <v>#REF!</v>
      </c>
      <c r="CF81" s="217">
        <f t="shared" si="429"/>
        <v>267.73</v>
      </c>
      <c r="CG81" s="217" t="e">
        <f t="shared" si="429"/>
        <v>#DIV/0!</v>
      </c>
      <c r="CH81" s="217" t="e">
        <f t="shared" si="429"/>
        <v>#REF!</v>
      </c>
      <c r="CI81" s="217">
        <f t="shared" si="429"/>
        <v>261.74</v>
      </c>
      <c r="CJ81" s="217" t="e">
        <f t="shared" si="429"/>
        <v>#DIV/0!</v>
      </c>
      <c r="CK81" s="217" t="e">
        <f t="shared" si="429"/>
        <v>#REF!</v>
      </c>
      <c r="CL81" s="217">
        <f t="shared" si="429"/>
        <v>375.24</v>
      </c>
      <c r="CM81" s="217" t="e">
        <f t="shared" si="429"/>
        <v>#DIV/0!</v>
      </c>
      <c r="CN81" s="217" t="e">
        <f t="shared" si="429"/>
        <v>#REF!</v>
      </c>
      <c r="CO81" s="217">
        <f t="shared" si="429"/>
        <v>519.15</v>
      </c>
      <c r="CP81" s="217" t="e">
        <f t="shared" si="429"/>
        <v>#DIV/0!</v>
      </c>
      <c r="CQ81" s="217" t="e">
        <f t="shared" si="429"/>
        <v>#REF!</v>
      </c>
      <c r="CR81" s="217">
        <f t="shared" si="429"/>
        <v>623.33</v>
      </c>
      <c r="CS81" s="217" t="e">
        <f t="shared" si="429"/>
        <v>#DIV/0!</v>
      </c>
      <c r="CT81" s="217" t="e">
        <f t="shared" si="429"/>
        <v>#REF!</v>
      </c>
      <c r="CU81" s="217">
        <f t="shared" si="429"/>
        <v>556.28</v>
      </c>
      <c r="CV81" s="217" t="e">
        <f t="shared" si="429"/>
        <v>#DIV/0!</v>
      </c>
      <c r="CW81" s="217" t="e">
        <f t="shared" si="429"/>
        <v>#REF!</v>
      </c>
      <c r="CX81" s="217">
        <f t="shared" si="429"/>
        <v>486.92</v>
      </c>
      <c r="CY81" s="217" t="e">
        <f t="shared" si="429"/>
        <v>#DIV/0!</v>
      </c>
      <c r="CZ81" s="217" t="e">
        <f t="shared" si="429"/>
        <v>#REF!</v>
      </c>
      <c r="DA81" s="217">
        <f t="shared" si="429"/>
        <v>1039.94</v>
      </c>
      <c r="DB81" s="217" t="e">
        <f t="shared" si="429"/>
        <v>#DIV/0!</v>
      </c>
      <c r="DC81" s="217" t="e">
        <f t="shared" si="429"/>
        <v>#REF!</v>
      </c>
      <c r="DD81" s="217">
        <f t="shared" si="429"/>
        <v>619.56</v>
      </c>
      <c r="DE81" s="217" t="e">
        <f t="shared" si="429"/>
        <v>#DIV/0!</v>
      </c>
      <c r="DF81" s="217">
        <f t="shared" si="429"/>
        <v>-128.04</v>
      </c>
      <c r="DG81" s="217">
        <f t="shared" si="429"/>
        <v>713.34</v>
      </c>
      <c r="DH81" s="217" t="e">
        <f t="shared" si="429"/>
        <v>#DIV/0!</v>
      </c>
      <c r="DI81" s="217">
        <f t="shared" si="429"/>
        <v>-45.03</v>
      </c>
      <c r="DJ81" s="217">
        <f t="shared" si="429"/>
        <v>841.38</v>
      </c>
      <c r="DK81" s="217" t="e">
        <f t="shared" si="429"/>
        <v>#DIV/0!</v>
      </c>
      <c r="DL81" s="217">
        <f t="shared" si="429"/>
        <v>-33.3600000000001</v>
      </c>
      <c r="DM81" s="217">
        <f t="shared" si="429"/>
        <v>904.41</v>
      </c>
      <c r="DN81" s="217">
        <f t="shared" si="429"/>
        <v>-1.98162497206465</v>
      </c>
      <c r="DO81" s="217">
        <f t="shared" si="429"/>
        <v>19.3800000000001</v>
      </c>
      <c r="DP81" s="217">
        <f t="shared" si="429"/>
        <v>919.77</v>
      </c>
      <c r="DQ81" s="217" t="e">
        <f t="shared" si="429"/>
        <v>#DIV/0!</v>
      </c>
      <c r="DR81" s="217">
        <f t="shared" si="429"/>
        <v>2.07999999999993</v>
      </c>
      <c r="DS81" s="217">
        <f t="shared" si="429"/>
        <v>900.39</v>
      </c>
      <c r="DT81" s="217" t="e">
        <f t="shared" si="429"/>
        <v>#DIV/0!</v>
      </c>
      <c r="DU81" s="217">
        <f t="shared" si="429"/>
        <v>214.73</v>
      </c>
      <c r="DV81" s="217">
        <f t="shared" si="429"/>
        <v>898.31</v>
      </c>
      <c r="DW81" s="217" t="e">
        <f t="shared" si="429"/>
        <v>#DIV/0!</v>
      </c>
      <c r="DX81" s="217">
        <f t="shared" si="429"/>
        <v>162.18</v>
      </c>
      <c r="DY81" s="217">
        <f t="shared" si="429"/>
        <v>683.58</v>
      </c>
      <c r="DZ81" s="217" t="e">
        <f t="shared" si="429"/>
        <v>#DIV/0!</v>
      </c>
      <c r="EA81" s="217">
        <f t="shared" si="429"/>
        <v>-98.9299999999999</v>
      </c>
      <c r="EB81" s="217">
        <f t="shared" si="429"/>
        <v>521.4</v>
      </c>
      <c r="EC81" s="217" t="e">
        <f t="shared" si="429"/>
        <v>#DIV/0!</v>
      </c>
      <c r="ED81" s="217">
        <f t="shared" si="429"/>
        <v>-25.0600000000001</v>
      </c>
      <c r="EE81" s="217">
        <f t="shared" si="429"/>
        <v>620.33</v>
      </c>
      <c r="EF81" s="217" t="e">
        <f t="shared" si="429"/>
        <v>#DIV/0!</v>
      </c>
      <c r="EG81" s="217">
        <f t="shared" si="429"/>
        <v>-12.5</v>
      </c>
      <c r="EH81" s="217">
        <f t="shared" si="429"/>
        <v>645.39</v>
      </c>
      <c r="EI81" s="217" t="e">
        <f t="shared" si="429"/>
        <v>#DIV/0!</v>
      </c>
      <c r="EJ81" s="217">
        <f t="shared" si="429"/>
        <v>54.53</v>
      </c>
      <c r="EK81" s="217">
        <f t="shared" si="429"/>
        <v>657.89</v>
      </c>
      <c r="EL81" s="217" t="e">
        <f t="shared" si="429"/>
        <v>#DIV/0!</v>
      </c>
      <c r="EM81" s="217">
        <f t="shared" si="429"/>
        <v>8.99000000000001</v>
      </c>
      <c r="EN81" s="217">
        <f t="shared" si="429"/>
        <v>603.36</v>
      </c>
      <c r="EO81" s="217" t="e">
        <f t="shared" si="429"/>
        <v>#DIV/0!</v>
      </c>
      <c r="EP81" s="217">
        <f t="shared" si="429"/>
        <v>-137.48</v>
      </c>
      <c r="EQ81" s="217">
        <f t="shared" si="429"/>
        <v>594.37</v>
      </c>
      <c r="ER81" s="217" t="e">
        <f t="shared" si="429"/>
        <v>#DIV/0!</v>
      </c>
      <c r="ES81" s="217">
        <f t="shared" si="429"/>
        <v>-276.89</v>
      </c>
      <c r="ET81" s="217">
        <f t="shared" si="429"/>
        <v>731.85</v>
      </c>
      <c r="EU81" s="217" t="e">
        <f t="shared" si="429"/>
        <v>#DIV/0!</v>
      </c>
      <c r="EV81" s="217">
        <f t="shared" si="429"/>
        <v>266.22</v>
      </c>
      <c r="EW81" s="217">
        <f t="shared" si="429"/>
        <v>1008.74</v>
      </c>
      <c r="EX81" s="217" t="e">
        <f t="shared" si="429"/>
        <v>#DIV/0!</v>
      </c>
      <c r="EY81" s="217">
        <f t="shared" si="429"/>
        <v>-58.69</v>
      </c>
      <c r="EZ81" s="217">
        <f t="shared" si="429"/>
        <v>742.52</v>
      </c>
      <c r="FA81" s="217" t="e">
        <f t="shared" si="429"/>
        <v>#DIV/0!</v>
      </c>
      <c r="FB81" s="217">
        <f t="shared" si="429"/>
        <v>-295.43</v>
      </c>
      <c r="FC81" s="217">
        <f t="shared" si="429"/>
        <v>801.21</v>
      </c>
      <c r="FD81" s="217" t="e">
        <f t="shared" si="429"/>
        <v>#DIV/0!</v>
      </c>
      <c r="FE81" s="217">
        <f t="shared" si="429"/>
        <v>452.83</v>
      </c>
      <c r="FF81" s="217">
        <f t="shared" si="429"/>
        <v>1096.64</v>
      </c>
      <c r="FG81" s="217" t="e">
        <f t="shared" si="429"/>
        <v>#DIV/0!</v>
      </c>
      <c r="FH81" s="217">
        <f t="shared" si="429"/>
        <v>63.03</v>
      </c>
      <c r="FI81" s="217">
        <f t="shared" si="429"/>
        <v>643.81</v>
      </c>
      <c r="FJ81" s="217" t="e">
        <f t="shared" si="429"/>
        <v>#DIV/0!</v>
      </c>
      <c r="FK81" s="217">
        <f t="shared" si="429"/>
        <v>-47.53</v>
      </c>
      <c r="FL81" s="217">
        <f t="shared" si="429"/>
        <v>580.78</v>
      </c>
      <c r="FM81" s="217" t="e">
        <f t="shared" si="429"/>
        <v>#DIV/0!</v>
      </c>
      <c r="FN81" s="217">
        <f t="shared" si="429"/>
        <v>167.4</v>
      </c>
      <c r="FO81" s="217">
        <f t="shared" si="429"/>
        <v>628.31</v>
      </c>
      <c r="FP81" s="217" t="e">
        <f t="shared" si="429"/>
        <v>#DIV/0!</v>
      </c>
      <c r="FQ81" s="217">
        <f t="shared" si="429"/>
        <v>-131.93</v>
      </c>
      <c r="FR81" s="217">
        <f t="shared" si="429"/>
        <v>460.91</v>
      </c>
      <c r="FS81" s="217" t="e">
        <f t="shared" si="429"/>
        <v>#DIV/0!</v>
      </c>
      <c r="FT81" s="217">
        <f t="shared" si="429"/>
        <v>128.52</v>
      </c>
      <c r="FU81" s="217">
        <f t="shared" si="429"/>
        <v>592.84</v>
      </c>
      <c r="FV81" s="217" t="e">
        <f t="shared" si="429"/>
        <v>#DIV/0!</v>
      </c>
      <c r="FW81" s="217">
        <f t="shared" si="429"/>
        <v>-73.45</v>
      </c>
      <c r="FX81" s="217">
        <f t="shared" si="429"/>
        <v>464.32</v>
      </c>
      <c r="FY81" s="217" t="e">
        <f t="shared" si="429"/>
        <v>#DIV/0!</v>
      </c>
      <c r="FZ81" s="217">
        <f t="shared" si="429"/>
        <v>45.86</v>
      </c>
      <c r="GA81" s="217">
        <f t="shared" si="429"/>
        <v>537.77</v>
      </c>
      <c r="GB81" s="217" t="e">
        <f t="shared" si="429"/>
        <v>#DIV/0!</v>
      </c>
      <c r="GC81" s="217">
        <f t="shared" si="429"/>
        <v>128.73</v>
      </c>
      <c r="GD81" s="217">
        <f t="shared" si="429"/>
        <v>491.91</v>
      </c>
      <c r="GE81" s="217" t="e">
        <f t="shared" si="429"/>
        <v>#DIV/0!</v>
      </c>
      <c r="GF81" s="217">
        <f t="shared" si="429"/>
        <v>37.73</v>
      </c>
      <c r="GG81" s="217">
        <f t="shared" si="429"/>
        <v>363.18</v>
      </c>
      <c r="GH81" s="217" t="e">
        <f t="shared" si="429"/>
        <v>#DIV/0!</v>
      </c>
      <c r="GI81" s="217">
        <f t="shared" si="429"/>
        <v>-46.6</v>
      </c>
      <c r="GJ81" s="217">
        <f t="shared" si="429"/>
        <v>325.45</v>
      </c>
      <c r="GK81" s="217" t="e">
        <f t="shared" si="429"/>
        <v>#DIV/0!</v>
      </c>
      <c r="GL81" s="217">
        <f t="shared" si="429"/>
        <v>-220.76</v>
      </c>
      <c r="GM81" s="217">
        <f t="shared" si="429"/>
        <v>372.05</v>
      </c>
      <c r="GN81" s="217" t="e">
        <f t="shared" si="429"/>
        <v>#DIV/0!</v>
      </c>
      <c r="GO81" s="217">
        <f t="shared" si="429"/>
        <v>73.73</v>
      </c>
      <c r="GP81" s="217">
        <f t="shared" si="429"/>
        <v>592.81</v>
      </c>
      <c r="GQ81" s="217" t="e">
        <f t="shared" si="429"/>
        <v>#DIV/0!</v>
      </c>
      <c r="GR81" s="217">
        <f t="shared" si="429"/>
        <v>118.75</v>
      </c>
      <c r="GS81" s="217">
        <f t="shared" si="429"/>
        <v>519.08</v>
      </c>
      <c r="GT81" s="217">
        <f t="shared" si="429"/>
        <v>400.33</v>
      </c>
      <c r="GU81" s="217">
        <f t="shared" si="429"/>
        <v>-1.37257343216549</v>
      </c>
      <c r="GV81" s="217">
        <f t="shared" si="429"/>
        <v>-209.73</v>
      </c>
      <c r="GW81" s="217">
        <f t="shared" si="429"/>
        <v>358.81</v>
      </c>
      <c r="GX81" s="217">
        <f t="shared" si="429"/>
        <v>2.46993513879684</v>
      </c>
      <c r="GY81" s="217">
        <f t="shared" si="429"/>
        <v>113.46</v>
      </c>
      <c r="GZ81" s="217">
        <f t="shared" si="429"/>
        <v>568.54</v>
      </c>
      <c r="HA81" s="217">
        <f t="shared" si="429"/>
        <v>0.0776773617328222</v>
      </c>
      <c r="HB81" s="217">
        <f t="shared" si="429"/>
        <v>11.89</v>
      </c>
      <c r="HC81" s="217">
        <f t="shared" si="429"/>
        <v>455.08</v>
      </c>
      <c r="HD81" s="217">
        <f t="shared" si="429"/>
        <v>443.19</v>
      </c>
      <c r="HE81" s="217">
        <f t="shared" si="429"/>
        <v>418.47</v>
      </c>
      <c r="HF81" s="217">
        <f t="shared" si="429"/>
        <v>0.40056348141463</v>
      </c>
      <c r="HG81" s="217">
        <f t="shared" si="429"/>
        <v>130.08</v>
      </c>
      <c r="HH81" s="217">
        <f t="shared" si="429"/>
        <v>559.17</v>
      </c>
      <c r="HI81" s="217">
        <f t="shared" si="429"/>
        <v>429.09</v>
      </c>
      <c r="HJ81" s="217">
        <f t="shared" si="429"/>
        <v>470.97</v>
      </c>
      <c r="HK81" s="217">
        <f t="shared" si="429"/>
        <v>2.83636508510456</v>
      </c>
      <c r="HL81" s="217">
        <f t="shared" si="429"/>
        <v>112.66</v>
      </c>
      <c r="HM81" s="217">
        <f t="shared" si="429"/>
        <v>377.58</v>
      </c>
      <c r="HN81" s="217">
        <f t="shared" si="429"/>
        <v>0.40245599406024</v>
      </c>
      <c r="HO81" s="217">
        <f t="shared" si="429"/>
        <v>6.97999999999999</v>
      </c>
      <c r="HP81" s="217">
        <f t="shared" si="429"/>
        <v>264.92</v>
      </c>
      <c r="HQ81" s="217" t="e">
        <f t="shared" si="429"/>
        <v>#REF!</v>
      </c>
      <c r="HR81" s="217" t="e">
        <f t="shared" si="429"/>
        <v>#REF!</v>
      </c>
      <c r="HS81" s="217">
        <f t="shared" si="429"/>
        <v>257.94</v>
      </c>
    </row>
    <row r="82" ht="13.5" spans="1:227">
      <c r="A82" s="246" t="s">
        <v>84</v>
      </c>
      <c r="B82" s="199">
        <v>142</v>
      </c>
      <c r="C82" s="199">
        <v>525.45</v>
      </c>
      <c r="D82" s="213">
        <f t="shared" si="412"/>
        <v>0.0527785590870735</v>
      </c>
      <c r="E82" s="201">
        <f t="shared" si="413"/>
        <v>26.27</v>
      </c>
      <c r="F82" s="199">
        <v>524.01</v>
      </c>
      <c r="G82" s="214">
        <f t="shared" si="414"/>
        <v>0.16474001965648</v>
      </c>
      <c r="H82" s="199">
        <f t="shared" si="415"/>
        <v>70.4</v>
      </c>
      <c r="I82" s="199">
        <v>497.74</v>
      </c>
      <c r="J82" s="214">
        <f t="shared" si="416"/>
        <v>0.170153340635268</v>
      </c>
      <c r="K82" s="199">
        <f t="shared" si="417"/>
        <v>62.14</v>
      </c>
      <c r="L82" s="199">
        <v>427.34</v>
      </c>
      <c r="M82" s="214">
        <f t="shared" si="418"/>
        <v>-0.228428969830136</v>
      </c>
      <c r="N82" s="199">
        <f t="shared" si="419"/>
        <v>-108.12</v>
      </c>
      <c r="O82" s="199">
        <v>365.2</v>
      </c>
      <c r="P82" s="214">
        <f t="shared" si="420"/>
        <v>0.072363949431329</v>
      </c>
      <c r="Q82" s="199">
        <f t="shared" si="421"/>
        <v>31.94</v>
      </c>
      <c r="R82" s="199">
        <v>473.32</v>
      </c>
      <c r="S82" s="214">
        <f t="shared" si="422"/>
        <v>-0.116108619032361</v>
      </c>
      <c r="T82" s="199">
        <f t="shared" si="423"/>
        <v>-57.98</v>
      </c>
      <c r="U82" s="170">
        <v>441.38</v>
      </c>
      <c r="V82" s="214">
        <f t="shared" si="424"/>
        <v>0.00687569311422527</v>
      </c>
      <c r="W82" s="199">
        <f t="shared" si="425"/>
        <v>3.41000000000002</v>
      </c>
      <c r="X82" s="170">
        <v>499.36</v>
      </c>
      <c r="Y82" s="214">
        <f t="shared" si="426"/>
        <v>0.180130874479476</v>
      </c>
      <c r="Z82" s="199">
        <f t="shared" si="427"/>
        <v>75.7</v>
      </c>
      <c r="AA82" s="199">
        <v>495.95</v>
      </c>
      <c r="AB82" s="214">
        <f t="shared" si="16"/>
        <v>0.740237691001698</v>
      </c>
      <c r="AC82" s="199">
        <f t="shared" si="17"/>
        <v>178.76</v>
      </c>
      <c r="AD82" s="199">
        <v>420.25</v>
      </c>
      <c r="AE82" s="214">
        <f t="shared" si="18"/>
        <v>-0.526434482488136</v>
      </c>
      <c r="AF82" s="199">
        <f t="shared" si="19"/>
        <v>-268.45</v>
      </c>
      <c r="AG82" s="199">
        <v>241.49</v>
      </c>
      <c r="AH82" s="199">
        <f t="shared" si="20"/>
        <v>-0.153247098284709</v>
      </c>
      <c r="AI82" s="199">
        <f t="shared" si="21"/>
        <v>-92.29</v>
      </c>
      <c r="AJ82" s="199">
        <v>509.94</v>
      </c>
      <c r="AK82" s="214">
        <f t="shared" si="22"/>
        <v>-0.0850071409037041</v>
      </c>
      <c r="AL82" s="199">
        <f t="shared" si="23"/>
        <v>-55.9499999999999</v>
      </c>
      <c r="AM82" s="199">
        <v>602.23</v>
      </c>
      <c r="AN82" s="214">
        <f t="shared" si="24"/>
        <v>0.153487556957588</v>
      </c>
      <c r="AO82" s="199">
        <f t="shared" si="25"/>
        <v>87.5799999999999</v>
      </c>
      <c r="AP82" s="227">
        <v>658.18</v>
      </c>
      <c r="AQ82" s="214">
        <f t="shared" si="26"/>
        <v>0.167014357589888</v>
      </c>
      <c r="AR82" s="199">
        <f t="shared" si="27"/>
        <v>81.66</v>
      </c>
      <c r="AS82" s="170">
        <v>570.6</v>
      </c>
      <c r="AT82" s="214">
        <f t="shared" si="28"/>
        <v>0.0662043700117755</v>
      </c>
      <c r="AU82" s="199">
        <f t="shared" si="29"/>
        <v>30.36</v>
      </c>
      <c r="AV82" s="199">
        <v>488.94</v>
      </c>
      <c r="AW82" s="214">
        <f t="shared" si="30"/>
        <v>-0.240296207941951</v>
      </c>
      <c r="AX82" s="199">
        <f t="shared" si="31"/>
        <v>-145.05</v>
      </c>
      <c r="AY82" s="199">
        <v>458.58</v>
      </c>
      <c r="AZ82" s="199">
        <f t="shared" si="32"/>
        <v>-0.0380245103507626</v>
      </c>
      <c r="BA82" s="199">
        <f t="shared" si="33"/>
        <v>-23.86</v>
      </c>
      <c r="BB82" s="227">
        <v>603.63</v>
      </c>
      <c r="BC82" s="199">
        <f t="shared" si="34"/>
        <v>0.0832427020215099</v>
      </c>
      <c r="BD82" s="199">
        <f t="shared" si="35"/>
        <v>48.22</v>
      </c>
      <c r="BE82" s="227">
        <v>627.49</v>
      </c>
      <c r="BF82" s="214">
        <f t="shared" si="36"/>
        <v>-0.0117544697693462</v>
      </c>
      <c r="BG82" s="199">
        <f t="shared" si="37"/>
        <v>-6.88999999999999</v>
      </c>
      <c r="BH82" s="170">
        <v>579.27</v>
      </c>
      <c r="BI82" s="214">
        <f t="shared" si="38"/>
        <v>-0.116976243202121</v>
      </c>
      <c r="BJ82" s="199">
        <f t="shared" si="39"/>
        <v>-77.65</v>
      </c>
      <c r="BK82" s="170">
        <v>586.16</v>
      </c>
      <c r="BL82" s="214">
        <f t="shared" si="40"/>
        <v>0.12714584076206</v>
      </c>
      <c r="BM82" s="199">
        <f t="shared" si="41"/>
        <v>74.88</v>
      </c>
      <c r="BN82" s="170">
        <v>663.81</v>
      </c>
      <c r="BO82" s="214">
        <f t="shared" ref="BO82:BO84" si="430">BP82/BT82</f>
        <v>0.0775409386149483</v>
      </c>
      <c r="BP82" s="199">
        <f t="shared" ref="BP82:BP87" si="431">BQ82-BT82</f>
        <v>42.38</v>
      </c>
      <c r="BQ82" s="199">
        <v>588.93</v>
      </c>
      <c r="BR82" s="214">
        <f t="shared" ref="BR82:BR84" si="432">BS82/BW82</f>
        <v>0.489115331171839</v>
      </c>
      <c r="BS82" s="199">
        <f t="shared" ref="BS82:BS87" si="433">BT82-BW82</f>
        <v>179.52</v>
      </c>
      <c r="BT82" s="199">
        <v>546.55</v>
      </c>
      <c r="BU82" s="214">
        <f t="shared" ref="BU82:BU84" si="434">BV82/BZ82</f>
        <v>0.0853737875561863</v>
      </c>
      <c r="BV82" s="199">
        <f t="shared" ref="BV82:BV87" si="435">BW82-BZ82</f>
        <v>28.8699999999999</v>
      </c>
      <c r="BW82" s="170">
        <v>367.03</v>
      </c>
      <c r="BX82" s="214">
        <f t="shared" ref="BX82:BX84" si="436">BY82/CC82</f>
        <v>-0.208612216241516</v>
      </c>
      <c r="BY82" s="199">
        <f t="shared" ref="BY82:BY87" si="437">BZ82-CC82</f>
        <v>-89.14</v>
      </c>
      <c r="BZ82" s="170">
        <v>338.16</v>
      </c>
      <c r="CA82" s="214">
        <f t="shared" ref="CA82:CA84" si="438">CB82/CF82</f>
        <v>0.178498538253627</v>
      </c>
      <c r="CB82" s="199">
        <f t="shared" ref="CB82:CB87" si="439">CC82-CF82</f>
        <v>64.72</v>
      </c>
      <c r="CC82" s="231">
        <v>427.3</v>
      </c>
      <c r="CD82" s="214">
        <f t="shared" ref="CD82:CD84" si="440">CE82/CI82</f>
        <v>-0.455890761876444</v>
      </c>
      <c r="CE82" s="199">
        <f>CF83-CI82</f>
        <v>-199.32</v>
      </c>
      <c r="CF82" s="170">
        <v>362.58</v>
      </c>
      <c r="CG82" s="214">
        <f t="shared" ref="CG82:CG84" si="441">CH82/CL82</f>
        <v>-0.655629526951836</v>
      </c>
      <c r="CH82" s="199">
        <f>CI83-CL82</f>
        <v>-335.82</v>
      </c>
      <c r="CI82" s="170">
        <v>437.21</v>
      </c>
      <c r="CJ82" s="214">
        <f t="shared" ref="CJ82:CJ84" si="442">CK82/CO82</f>
        <v>-0.589479358234511</v>
      </c>
      <c r="CK82" s="199">
        <f>CL83-CO82</f>
        <v>-371.82</v>
      </c>
      <c r="CL82" s="199">
        <v>512.21</v>
      </c>
      <c r="CM82" s="214">
        <f t="shared" ref="CM82:CM84" si="443">CN82/CR82</f>
        <v>-0.347235079171742</v>
      </c>
      <c r="CN82" s="199">
        <f>CO83-CR82</f>
        <v>-213.81</v>
      </c>
      <c r="CO82" s="199">
        <v>630.76</v>
      </c>
      <c r="CP82" s="214">
        <f t="shared" ref="CP82:CP84" si="444">CQ82/CU82</f>
        <v>-0.290387992307049</v>
      </c>
      <c r="CQ82" s="199">
        <f>CR83-CU82</f>
        <v>-138.91</v>
      </c>
      <c r="CR82" s="199">
        <v>615.75</v>
      </c>
      <c r="CS82" s="214">
        <f t="shared" ref="CS82:CS84" si="445">CT82/CX82</f>
        <v>-0.361872896762465</v>
      </c>
      <c r="CT82" s="199">
        <f>CU83-CX82</f>
        <v>-187.11</v>
      </c>
      <c r="CU82" s="199">
        <v>478.36</v>
      </c>
      <c r="CV82" s="214" t="e">
        <f t="shared" ref="CV82:CV84" si="446">CW82/DA82</f>
        <v>#DIV/0!</v>
      </c>
      <c r="CW82" s="199">
        <f>CX83-DA82</f>
        <v>249.97</v>
      </c>
      <c r="CX82" s="170">
        <v>517.06</v>
      </c>
      <c r="CY82" s="214">
        <f t="shared" ref="CY82:CY84" si="447">CZ82/DD82</f>
        <v>-0.349161325514796</v>
      </c>
      <c r="CZ82" s="199">
        <f>DA83-DD82</f>
        <v>-256.04</v>
      </c>
      <c r="DA82" s="233"/>
      <c r="DB82" s="214">
        <f t="shared" ref="DB82:DB84" si="448">DC82/DG82</f>
        <v>0.508071979434447</v>
      </c>
      <c r="DC82" s="199">
        <f t="shared" ref="DC82:DC84" si="449">DD82-DG82</f>
        <v>247.05</v>
      </c>
      <c r="DD82" s="170">
        <v>733.3</v>
      </c>
      <c r="DE82" s="214">
        <f t="shared" ref="DE82:DE87" si="450">DF82/DJ82</f>
        <v>-0.272146214411879</v>
      </c>
      <c r="DF82" s="199">
        <f t="shared" ref="DF82:DF87" si="451">DG82-DJ82</f>
        <v>-181.81</v>
      </c>
      <c r="DG82" s="199">
        <v>486.25</v>
      </c>
      <c r="DH82" s="214">
        <f t="shared" ref="DH82:DH87" si="452">DI82/DM82</f>
        <v>0.189120877164878</v>
      </c>
      <c r="DI82" s="199">
        <f t="shared" ref="DI82:DI87" si="453">DJ82-DM82</f>
        <v>106.25</v>
      </c>
      <c r="DJ82" s="170">
        <v>668.06</v>
      </c>
      <c r="DK82" s="214">
        <f t="shared" ref="DK82:DK87" si="454">DL82/DP82</f>
        <v>-0.302030015405258</v>
      </c>
      <c r="DL82" s="199">
        <f t="shared" ref="DL82:DL87" si="455">DM82-DP82</f>
        <v>-243.11</v>
      </c>
      <c r="DM82" s="199">
        <v>561.81</v>
      </c>
      <c r="DN82" s="214">
        <f t="shared" ref="DN82:DN87" si="456">DO82/DS82</f>
        <v>0.0932996482077611</v>
      </c>
      <c r="DO82" s="199">
        <f t="shared" ref="DO82:DO87" si="457">DP82-DS82</f>
        <v>68.6899999999999</v>
      </c>
      <c r="DP82" s="199">
        <v>804.92</v>
      </c>
      <c r="DQ82" s="214">
        <f t="shared" ref="DQ82:DQ87" si="458">DR82/DV82</f>
        <v>0.90299317617866</v>
      </c>
      <c r="DR82" s="199">
        <f t="shared" ref="DR82:DR87" si="459">DS82-DV82</f>
        <v>349.35</v>
      </c>
      <c r="DS82" s="199">
        <v>736.23</v>
      </c>
      <c r="DT82" s="214">
        <f t="shared" ref="DT82:DT90" si="460">DU82/DY82</f>
        <v>0.18048393494645</v>
      </c>
      <c r="DU82" s="199">
        <f t="shared" ref="DU82:DU90" si="461">DV82-DY82</f>
        <v>59.15</v>
      </c>
      <c r="DV82" s="199">
        <v>386.88</v>
      </c>
      <c r="DW82" s="214">
        <f t="shared" ref="DW82:DW90" si="462">DX82/EB82</f>
        <v>-0.212452540010573</v>
      </c>
      <c r="DX82" s="199">
        <f t="shared" ref="DX82:DX90" si="463">DY82-EB82</f>
        <v>-88.41</v>
      </c>
      <c r="DY82" s="199">
        <v>327.73</v>
      </c>
      <c r="DZ82" s="214">
        <f t="shared" ref="DZ82:DZ90" si="464">EA82/EE82</f>
        <v>-0.134160043277433</v>
      </c>
      <c r="EA82" s="199">
        <f t="shared" ref="EA82:EA90" si="465">EB82-EE82</f>
        <v>-64.48</v>
      </c>
      <c r="EB82" s="170">
        <v>416.14</v>
      </c>
      <c r="EC82" s="214">
        <f t="shared" ref="EC82:EC90" si="466">ED82/EH82</f>
        <v>-0.139337069999821</v>
      </c>
      <c r="ED82" s="199">
        <f t="shared" ref="ED82:ED90" si="467">EE82-EH82</f>
        <v>-77.8099999999999</v>
      </c>
      <c r="EE82" s="199">
        <v>480.62</v>
      </c>
      <c r="EF82" s="214">
        <f t="shared" ref="EF82:EF90" si="468">EG82/EK82</f>
        <v>0.126003145541799</v>
      </c>
      <c r="EG82" s="199">
        <f t="shared" ref="EG82:EG90" si="469">EH82-EK82</f>
        <v>62.49</v>
      </c>
      <c r="EH82" s="199">
        <v>558.43</v>
      </c>
      <c r="EI82" s="214">
        <f t="shared" ref="EI82:EI84" si="470">EJ82/EN82</f>
        <v>0.00598389419663683</v>
      </c>
      <c r="EJ82" s="199">
        <f t="shared" ref="EJ82:EJ84" si="471">EK82-EN82</f>
        <v>2.94999999999999</v>
      </c>
      <c r="EK82" s="199">
        <v>495.94</v>
      </c>
      <c r="EL82" s="214">
        <f t="shared" ref="EL82:EL84" si="472">EM82/EQ82</f>
        <v>0.144332768505838</v>
      </c>
      <c r="EM82" s="199">
        <f t="shared" ref="EM82:EM84" si="473">EN82-EQ82</f>
        <v>62.18</v>
      </c>
      <c r="EN82" s="170">
        <v>492.99</v>
      </c>
      <c r="EO82" s="214">
        <f t="shared" ref="EO82:EO84" si="474">EP82/ET82</f>
        <v>-0.253879459646692</v>
      </c>
      <c r="EP82" s="199">
        <f t="shared" ref="EP82:EP84" si="475">EQ82-ET82</f>
        <v>-146.59</v>
      </c>
      <c r="EQ82" s="199">
        <v>430.81</v>
      </c>
      <c r="ER82" s="214">
        <f t="shared" ref="ER82:ER90" si="476">ES82/EW82</f>
        <v>-0.0232267014023988</v>
      </c>
      <c r="ES82" s="199">
        <f t="shared" ref="ES82:ES90" si="477">ET82-EW82</f>
        <v>-13.73</v>
      </c>
      <c r="ET82" s="170">
        <v>577.4</v>
      </c>
      <c r="EU82" s="214">
        <f t="shared" ref="EU82:EU90" si="478">EV82/EZ82</f>
        <v>-0.0559743204829282</v>
      </c>
      <c r="EV82" s="199">
        <f t="shared" ref="EV82:EV90" si="479">EW82-EZ82</f>
        <v>-35.05</v>
      </c>
      <c r="EW82" s="199">
        <v>591.13</v>
      </c>
      <c r="EX82" s="214">
        <f t="shared" ref="EX82:EX90" si="480">EY82/FC82</f>
        <v>-0.183406796901489</v>
      </c>
      <c r="EY82" s="199">
        <f t="shared" ref="EY82:EY90" si="481">EZ82-FC82</f>
        <v>-140.64</v>
      </c>
      <c r="EZ82" s="199">
        <v>626.18</v>
      </c>
      <c r="FA82" s="214">
        <f t="shared" ref="FA82:FA90" si="482">FB82/FF82</f>
        <v>0.115601722532589</v>
      </c>
      <c r="FB82" s="199">
        <f t="shared" ref="FB82:FB90" si="483">FC82-FF82</f>
        <v>79.46</v>
      </c>
      <c r="FC82" s="199">
        <v>766.82</v>
      </c>
      <c r="FD82" s="214">
        <f t="shared" ref="FD82:FD90" si="484">FE82/FI82</f>
        <v>0.382739891369946</v>
      </c>
      <c r="FE82" s="199">
        <f t="shared" ref="FE82:FE90" si="485">FF82-FI82</f>
        <v>190.26</v>
      </c>
      <c r="FF82" s="199">
        <v>687.36</v>
      </c>
      <c r="FG82" s="214">
        <f t="shared" ref="FG82:FG90" si="486">FH82/FL82</f>
        <v>-0.0758677102117454</v>
      </c>
      <c r="FH82" s="199">
        <f t="shared" ref="FH82:FH90" si="487">FI82-FL82</f>
        <v>-40.8099999999999</v>
      </c>
      <c r="FI82" s="199">
        <v>497.1</v>
      </c>
      <c r="FJ82" s="214">
        <f t="shared" ref="FJ82:FJ90" si="488">FK82/FO82</f>
        <v>0.0291185980217718</v>
      </c>
      <c r="FK82" s="199">
        <f t="shared" ref="FK82:FK90" si="489">FL82-FO82</f>
        <v>15.2199999999999</v>
      </c>
      <c r="FL82" s="199">
        <v>537.91</v>
      </c>
      <c r="FM82" s="214">
        <f t="shared" ref="FM82:FM90" si="490">FN82/FR82</f>
        <v>-0.12360624402676</v>
      </c>
      <c r="FN82" s="170">
        <f t="shared" ref="FN82:FN90" si="491">FO82-FR82</f>
        <v>-73.7199999999999</v>
      </c>
      <c r="FO82" s="170">
        <v>522.69</v>
      </c>
      <c r="FP82" s="214">
        <f t="shared" ref="FP82:FP90" si="492">FQ82/FU82</f>
        <v>-0.260395094185196</v>
      </c>
      <c r="FQ82" s="199">
        <f t="shared" ref="FQ82:FQ90" si="493">FR82-FU82</f>
        <v>-209.98</v>
      </c>
      <c r="FR82" s="170">
        <v>596.41</v>
      </c>
      <c r="FS82" s="214">
        <f t="shared" ref="FS82:FS90" si="494">FT82/FX82</f>
        <v>0.0507942299422734</v>
      </c>
      <c r="FT82" s="199">
        <f t="shared" ref="FT82:FT90" si="495">FU82-FX82</f>
        <v>38.98</v>
      </c>
      <c r="FU82" s="199">
        <v>806.39</v>
      </c>
      <c r="FV82" s="214">
        <f t="shared" ref="FV82:FV90" si="496">FW82/GA82</f>
        <v>0.19042891491507</v>
      </c>
      <c r="FW82" s="170">
        <f t="shared" ref="FW82:FW90" si="497">FX82-GA82</f>
        <v>122.76</v>
      </c>
      <c r="FX82" s="170">
        <v>767.41</v>
      </c>
      <c r="FY82" s="214">
        <f t="shared" ref="FY82:FY90" si="498">FZ82/GD82</f>
        <v>-0.0729795800977854</v>
      </c>
      <c r="FZ82" s="170">
        <f t="shared" ref="FZ82:FZ90" si="499">GA82-GD82</f>
        <v>-50.75</v>
      </c>
      <c r="GA82" s="170">
        <v>644.65</v>
      </c>
      <c r="GB82" s="234">
        <f t="shared" ref="GB82:GB89" si="500">GC82/GG82</f>
        <v>0.0597378847912221</v>
      </c>
      <c r="GC82" s="199">
        <f t="shared" ref="GC82:GC89" si="501">GD82-GG82</f>
        <v>39.1999999999999</v>
      </c>
      <c r="GD82" s="170">
        <v>695.4</v>
      </c>
      <c r="GE82" s="234">
        <f t="shared" ref="GE82:GE89" si="502">GF82/GJ82</f>
        <v>-0.17515146944214</v>
      </c>
      <c r="GF82" s="199">
        <f t="shared" ref="GF82:GF89" si="503">GG82-GJ82</f>
        <v>-139.34</v>
      </c>
      <c r="GG82" s="170">
        <v>656.2</v>
      </c>
      <c r="GH82" s="234">
        <f t="shared" ref="GH82:GH89" si="504">GI82/GM82</f>
        <v>-0.0515171385991059</v>
      </c>
      <c r="GI82" s="199">
        <f t="shared" ref="GI82:GI89" si="505">GJ82-GM82</f>
        <v>-43.21</v>
      </c>
      <c r="GJ82" s="170">
        <v>795.54</v>
      </c>
      <c r="GK82" s="234">
        <f t="shared" ref="GK82:GK89" si="506">GL82/GP82</f>
        <v>-0.520903186743513</v>
      </c>
      <c r="GL82" s="199">
        <f t="shared" ref="GL82:GL89" si="507">GM82-GP82</f>
        <v>-911.94</v>
      </c>
      <c r="GM82" s="170">
        <v>838.75</v>
      </c>
      <c r="GN82" s="240">
        <f t="shared" ref="GN82:GN89" si="508">GO82/GS82</f>
        <v>0.682126522925554</v>
      </c>
      <c r="GO82" s="199">
        <f t="shared" ref="GO82:GO89" si="509">GP82-GS82</f>
        <v>709.93</v>
      </c>
      <c r="GP82" s="199">
        <v>1750.69</v>
      </c>
      <c r="GQ82" s="234">
        <f t="shared" ref="GQ82:GQ89" si="510">GR82/GT82</f>
        <v>0.545254780852833</v>
      </c>
      <c r="GR82" s="199">
        <f t="shared" ref="GR82:GR89" si="511">GS82-GT82</f>
        <v>367.24</v>
      </c>
      <c r="GS82" s="199">
        <v>1040.76</v>
      </c>
      <c r="GT82" s="199">
        <v>673.52</v>
      </c>
      <c r="GU82" s="214">
        <f t="shared" ref="GU82:GU89" si="512">GV82/GZ82</f>
        <v>0.0439122017580577</v>
      </c>
      <c r="GV82" s="199">
        <f t="shared" ref="GV82:GV89" si="513">GW82-GZ82</f>
        <v>33.5699999999999</v>
      </c>
      <c r="GW82" s="199">
        <v>798.05</v>
      </c>
      <c r="GX82" s="214">
        <f t="shared" ref="GX82:GX89" si="514">GY82/HC82</f>
        <v>0.0978387305234437</v>
      </c>
      <c r="GY82" s="229">
        <f t="shared" ref="GY82:GY89" si="515">GZ82-HC82</f>
        <v>68.13</v>
      </c>
      <c r="GZ82" s="199">
        <v>764.48</v>
      </c>
      <c r="HA82" s="214">
        <f t="shared" ref="HA82:HA89" si="516">HB82/HD82</f>
        <v>-0.207567567567568</v>
      </c>
      <c r="HB82" s="199">
        <f t="shared" ref="HB82:HB89" si="517">HC82-HD82</f>
        <v>-182.4</v>
      </c>
      <c r="HC82" s="199">
        <v>696.35</v>
      </c>
      <c r="HD82" s="199">
        <v>878.75</v>
      </c>
      <c r="HE82" s="199">
        <v>896.49</v>
      </c>
      <c r="HF82" s="234">
        <f t="shared" ref="HF82:HF89" si="518">HG82/HI82</f>
        <v>0.14587584202141</v>
      </c>
      <c r="HG82" s="229">
        <f t="shared" ref="HG82:HG89" si="519">HH82-HI82</f>
        <v>104.38</v>
      </c>
      <c r="HH82" s="199">
        <v>819.92</v>
      </c>
      <c r="HI82" s="199">
        <v>715.54</v>
      </c>
      <c r="HJ82" s="199">
        <v>624.52</v>
      </c>
      <c r="HK82" s="234">
        <f t="shared" ref="HK82:HK89" si="520">HL82/HP82</f>
        <v>-0.08203125</v>
      </c>
      <c r="HL82" s="229">
        <f t="shared" ref="HL82:HL89" si="521">HM82-HP82</f>
        <v>-45.99</v>
      </c>
      <c r="HM82" s="199">
        <v>514.65</v>
      </c>
      <c r="HN82" s="234">
        <f t="shared" ref="HN82:HN89" si="522">HO82/HS82</f>
        <v>0.226139445367859</v>
      </c>
      <c r="HO82" s="229">
        <f t="shared" ref="HO82:HO89" si="523">HP82-HS82</f>
        <v>103.4</v>
      </c>
      <c r="HP82" s="199">
        <v>560.64</v>
      </c>
      <c r="HQ82" s="214" t="e">
        <f>HR82/#REF!</f>
        <v>#REF!</v>
      </c>
      <c r="HR82" s="199" t="e">
        <f>HS82-#REF!</f>
        <v>#REF!</v>
      </c>
      <c r="HS82" s="199">
        <v>457.24</v>
      </c>
    </row>
    <row r="83" ht="13.5" spans="1:227">
      <c r="A83" s="246" t="s">
        <v>85</v>
      </c>
      <c r="B83" s="199">
        <v>79</v>
      </c>
      <c r="C83" s="199">
        <v>350.67</v>
      </c>
      <c r="D83" s="213">
        <f t="shared" si="412"/>
        <v>-0.346957401149454</v>
      </c>
      <c r="E83" s="201">
        <f t="shared" si="413"/>
        <v>-140.66</v>
      </c>
      <c r="F83" s="199">
        <v>264.75</v>
      </c>
      <c r="G83" s="214">
        <f t="shared" si="414"/>
        <v>0.350691321006164</v>
      </c>
      <c r="H83" s="199">
        <f t="shared" si="415"/>
        <v>105.26</v>
      </c>
      <c r="I83" s="199">
        <v>405.41</v>
      </c>
      <c r="J83" s="214">
        <f t="shared" si="416"/>
        <v>-0.104136819484241</v>
      </c>
      <c r="K83" s="199">
        <f t="shared" si="417"/>
        <v>-34.89</v>
      </c>
      <c r="L83" s="199">
        <v>300.15</v>
      </c>
      <c r="M83" s="214">
        <f t="shared" si="418"/>
        <v>0.0419854450457175</v>
      </c>
      <c r="N83" s="199">
        <f t="shared" si="419"/>
        <v>13.5</v>
      </c>
      <c r="O83" s="199">
        <v>335.04</v>
      </c>
      <c r="P83" s="214">
        <f t="shared" si="420"/>
        <v>-0.22122650649099</v>
      </c>
      <c r="Q83" s="199">
        <f t="shared" si="421"/>
        <v>-91.34</v>
      </c>
      <c r="R83" s="199">
        <v>321.54</v>
      </c>
      <c r="S83" s="214">
        <f t="shared" si="422"/>
        <v>-0.0256749103266</v>
      </c>
      <c r="T83" s="199">
        <f t="shared" si="423"/>
        <v>-10.88</v>
      </c>
      <c r="U83" s="170">
        <v>412.88</v>
      </c>
      <c r="V83" s="214">
        <f t="shared" si="424"/>
        <v>0.385515775707046</v>
      </c>
      <c r="W83" s="199">
        <f t="shared" si="425"/>
        <v>117.91</v>
      </c>
      <c r="X83" s="170">
        <v>423.76</v>
      </c>
      <c r="Y83" s="214">
        <f t="shared" si="426"/>
        <v>-0.189543696009327</v>
      </c>
      <c r="Z83" s="199">
        <f t="shared" si="427"/>
        <v>-71.53</v>
      </c>
      <c r="AA83" s="199">
        <v>305.85</v>
      </c>
      <c r="AB83" s="214">
        <f t="shared" si="16"/>
        <v>0.204532397063517</v>
      </c>
      <c r="AC83" s="199">
        <f t="shared" si="17"/>
        <v>64.08</v>
      </c>
      <c r="AD83" s="199">
        <v>377.38</v>
      </c>
      <c r="AE83" s="214">
        <f t="shared" si="18"/>
        <v>-0.0944039773384205</v>
      </c>
      <c r="AF83" s="199">
        <f t="shared" si="19"/>
        <v>-32.66</v>
      </c>
      <c r="AG83" s="199">
        <v>313.3</v>
      </c>
      <c r="AH83" s="199">
        <f t="shared" si="20"/>
        <v>0.295875941116979</v>
      </c>
      <c r="AI83" s="199">
        <f t="shared" si="21"/>
        <v>78.99</v>
      </c>
      <c r="AJ83" s="199">
        <v>345.96</v>
      </c>
      <c r="AK83" s="214">
        <f t="shared" si="22"/>
        <v>-0.0743065187239943</v>
      </c>
      <c r="AL83" s="199">
        <f t="shared" si="23"/>
        <v>-21.4299999999999</v>
      </c>
      <c r="AM83" s="199">
        <v>266.97</v>
      </c>
      <c r="AN83" s="214">
        <f t="shared" si="24"/>
        <v>-0.0151954925729897</v>
      </c>
      <c r="AO83" s="199">
        <f t="shared" si="25"/>
        <v>-4.45000000000005</v>
      </c>
      <c r="AP83" s="227">
        <v>288.4</v>
      </c>
      <c r="AQ83" s="214">
        <f t="shared" si="26"/>
        <v>-0.161752919624456</v>
      </c>
      <c r="AR83" s="199">
        <f t="shared" si="27"/>
        <v>-56.51</v>
      </c>
      <c r="AS83" s="170">
        <v>292.85</v>
      </c>
      <c r="AT83" s="214">
        <f t="shared" si="28"/>
        <v>0.209109157610577</v>
      </c>
      <c r="AU83" s="199">
        <f t="shared" si="29"/>
        <v>60.42</v>
      </c>
      <c r="AV83" s="199">
        <v>349.36</v>
      </c>
      <c r="AW83" s="214">
        <f t="shared" si="30"/>
        <v>-0.175187690902344</v>
      </c>
      <c r="AX83" s="199">
        <f t="shared" si="31"/>
        <v>-61.37</v>
      </c>
      <c r="AY83" s="199">
        <v>288.94</v>
      </c>
      <c r="AZ83" s="199">
        <f t="shared" si="32"/>
        <v>0.00828943959934374</v>
      </c>
      <c r="BA83" s="199">
        <f t="shared" si="33"/>
        <v>2.88</v>
      </c>
      <c r="BB83" s="227">
        <v>350.31</v>
      </c>
      <c r="BC83" s="199">
        <f t="shared" si="34"/>
        <v>0.164192607981771</v>
      </c>
      <c r="BD83" s="199">
        <f t="shared" si="35"/>
        <v>49</v>
      </c>
      <c r="BE83" s="227">
        <v>347.43</v>
      </c>
      <c r="BF83" s="214">
        <f t="shared" si="36"/>
        <v>0.141835016835017</v>
      </c>
      <c r="BG83" s="199">
        <f t="shared" si="37"/>
        <v>37.07</v>
      </c>
      <c r="BH83" s="170">
        <v>298.43</v>
      </c>
      <c r="BI83" s="214">
        <f t="shared" si="38"/>
        <v>-0.263753908560804</v>
      </c>
      <c r="BJ83" s="199">
        <f t="shared" si="39"/>
        <v>-93.63</v>
      </c>
      <c r="BK83" s="170">
        <v>261.36</v>
      </c>
      <c r="BL83" s="214">
        <f t="shared" si="40"/>
        <v>0.536952851019613</v>
      </c>
      <c r="BM83" s="199">
        <f t="shared" si="41"/>
        <v>124.02</v>
      </c>
      <c r="BN83" s="170">
        <v>354.99</v>
      </c>
      <c r="BO83" s="214">
        <f t="shared" si="430"/>
        <v>0.0132040708896297</v>
      </c>
      <c r="BP83" s="199">
        <f t="shared" si="431"/>
        <v>3.00999999999999</v>
      </c>
      <c r="BQ83" s="199">
        <v>230.97</v>
      </c>
      <c r="BR83" s="214">
        <f t="shared" si="432"/>
        <v>0.333333333333333</v>
      </c>
      <c r="BS83" s="199">
        <f t="shared" si="433"/>
        <v>56.99</v>
      </c>
      <c r="BT83" s="199">
        <v>227.96</v>
      </c>
      <c r="BU83" s="214">
        <f t="shared" si="434"/>
        <v>-0.349775614208565</v>
      </c>
      <c r="BV83" s="199">
        <f t="shared" si="435"/>
        <v>-91.97</v>
      </c>
      <c r="BW83" s="170">
        <v>170.97</v>
      </c>
      <c r="BX83" s="214">
        <f t="shared" si="436"/>
        <v>1.05502149277061</v>
      </c>
      <c r="BY83" s="199">
        <f t="shared" si="437"/>
        <v>134.99</v>
      </c>
      <c r="BZ83" s="170">
        <v>262.94</v>
      </c>
      <c r="CA83" s="214">
        <f t="shared" si="438"/>
        <v>-0.462146370171087</v>
      </c>
      <c r="CB83" s="199">
        <f t="shared" si="439"/>
        <v>-109.94</v>
      </c>
      <c r="CC83" s="231">
        <v>127.95</v>
      </c>
      <c r="CD83" s="214">
        <f t="shared" si="440"/>
        <v>0.348659221044277</v>
      </c>
      <c r="CE83" s="199">
        <f t="shared" ref="CE83:CE84" si="524">CF83:CF84-CI83</f>
        <v>61.5</v>
      </c>
      <c r="CF83" s="170">
        <v>237.89</v>
      </c>
      <c r="CG83" s="214">
        <f t="shared" si="441"/>
        <v>-0.318799721943307</v>
      </c>
      <c r="CH83" s="199">
        <f t="shared" ref="CH83:CH84" si="525">CI83:CI84-CL83</f>
        <v>-82.55</v>
      </c>
      <c r="CI83" s="170">
        <v>176.39</v>
      </c>
      <c r="CJ83" s="214">
        <f t="shared" si="442"/>
        <v>-0.355774493705528</v>
      </c>
      <c r="CK83" s="199">
        <f t="shared" ref="CK83:CK84" si="526">CL83:CL84-CO83</f>
        <v>-143</v>
      </c>
      <c r="CL83" s="199">
        <v>258.94</v>
      </c>
      <c r="CM83" s="214">
        <f t="shared" si="443"/>
        <v>0.184091913389306</v>
      </c>
      <c r="CN83" s="199">
        <f t="shared" ref="CN83:CN84" si="527">CO83:CO84-CR83</f>
        <v>62.49</v>
      </c>
      <c r="CO83" s="199">
        <v>401.94</v>
      </c>
      <c r="CP83" s="214">
        <f t="shared" si="444"/>
        <v>0.028792241248674</v>
      </c>
      <c r="CQ83" s="199">
        <f t="shared" ref="CQ83:CQ84" si="528">CR83:CR84-CU83</f>
        <v>9.5</v>
      </c>
      <c r="CR83" s="199">
        <v>339.45</v>
      </c>
      <c r="CS83" s="214">
        <f t="shared" si="445"/>
        <v>0.319958395007401</v>
      </c>
      <c r="CT83" s="199">
        <f t="shared" ref="CT83:CT84" si="529">CU83:CU84-CX83</f>
        <v>79.98</v>
      </c>
      <c r="CU83" s="199">
        <v>329.95</v>
      </c>
      <c r="CV83" s="214">
        <f t="shared" si="446"/>
        <v>-0.476239366383104</v>
      </c>
      <c r="CW83" s="199">
        <f t="shared" ref="CW83:CW84" si="530">CX83:CX84-DA83</f>
        <v>-227.29</v>
      </c>
      <c r="CX83" s="170">
        <v>249.97</v>
      </c>
      <c r="CY83" s="214">
        <f t="shared" si="447"/>
        <v>0.309606783195675</v>
      </c>
      <c r="CZ83" s="199">
        <f t="shared" ref="CZ83:CZ84" si="531">DA83:DA84-DD83</f>
        <v>112.83</v>
      </c>
      <c r="DA83" s="199">
        <v>477.26</v>
      </c>
      <c r="DB83" s="214">
        <f t="shared" si="448"/>
        <v>0.481663685152057</v>
      </c>
      <c r="DC83" s="199">
        <f t="shared" si="449"/>
        <v>118.47</v>
      </c>
      <c r="DD83" s="170">
        <v>364.43</v>
      </c>
      <c r="DE83" s="214">
        <f t="shared" si="450"/>
        <v>-0.0295904679239328</v>
      </c>
      <c r="DF83" s="199">
        <f t="shared" si="451"/>
        <v>-7.5</v>
      </c>
      <c r="DG83" s="199">
        <v>245.96</v>
      </c>
      <c r="DH83" s="214">
        <f t="shared" si="452"/>
        <v>0.121653316811966</v>
      </c>
      <c r="DI83" s="199">
        <f t="shared" si="453"/>
        <v>27.49</v>
      </c>
      <c r="DJ83" s="170">
        <v>253.46</v>
      </c>
      <c r="DK83" s="214">
        <f t="shared" si="454"/>
        <v>-0.0718393165201676</v>
      </c>
      <c r="DL83" s="199">
        <f t="shared" si="455"/>
        <v>-17.49</v>
      </c>
      <c r="DM83" s="199">
        <v>225.97</v>
      </c>
      <c r="DN83" s="214">
        <f t="shared" si="456"/>
        <v>-0.117610815120873</v>
      </c>
      <c r="DO83" s="199">
        <f t="shared" si="457"/>
        <v>-32.45</v>
      </c>
      <c r="DP83" s="199">
        <v>243.46</v>
      </c>
      <c r="DQ83" s="214">
        <f t="shared" si="458"/>
        <v>0.452769587194608</v>
      </c>
      <c r="DR83" s="199">
        <f t="shared" si="459"/>
        <v>85.99</v>
      </c>
      <c r="DS83" s="199">
        <v>275.91</v>
      </c>
      <c r="DT83" s="214">
        <f t="shared" si="460"/>
        <v>0.356862184753876</v>
      </c>
      <c r="DU83" s="199">
        <f t="shared" si="461"/>
        <v>49.95</v>
      </c>
      <c r="DV83" s="199">
        <v>189.92</v>
      </c>
      <c r="DW83" s="214">
        <f t="shared" si="462"/>
        <v>-0.360780015527241</v>
      </c>
      <c r="DX83" s="199">
        <f t="shared" si="463"/>
        <v>-79</v>
      </c>
      <c r="DY83" s="199">
        <v>139.97</v>
      </c>
      <c r="DZ83" s="214">
        <f t="shared" si="464"/>
        <v>-0.172010890115707</v>
      </c>
      <c r="EA83" s="199">
        <f t="shared" si="465"/>
        <v>-45.49</v>
      </c>
      <c r="EB83" s="170">
        <v>218.97</v>
      </c>
      <c r="EC83" s="214">
        <f t="shared" si="466"/>
        <v>0.194219914201851</v>
      </c>
      <c r="ED83" s="199">
        <f t="shared" si="467"/>
        <v>43.01</v>
      </c>
      <c r="EE83" s="199">
        <v>264.46</v>
      </c>
      <c r="EF83" s="214">
        <f t="shared" si="468"/>
        <v>0.342528038799636</v>
      </c>
      <c r="EG83" s="199">
        <f t="shared" si="469"/>
        <v>56.5</v>
      </c>
      <c r="EH83" s="199">
        <v>221.45</v>
      </c>
      <c r="EI83" s="214">
        <f t="shared" si="470"/>
        <v>-0.0936315182152867</v>
      </c>
      <c r="EJ83" s="199">
        <f t="shared" si="471"/>
        <v>-17.04</v>
      </c>
      <c r="EK83" s="199">
        <v>164.95</v>
      </c>
      <c r="EL83" s="214">
        <f t="shared" si="472"/>
        <v>0.0898257380681478</v>
      </c>
      <c r="EM83" s="199">
        <f t="shared" si="473"/>
        <v>15</v>
      </c>
      <c r="EN83" s="170">
        <v>181.99</v>
      </c>
      <c r="EO83" s="214">
        <f t="shared" si="474"/>
        <v>-0.16887318335656</v>
      </c>
      <c r="EP83" s="199">
        <f t="shared" si="475"/>
        <v>-33.93</v>
      </c>
      <c r="EQ83" s="199">
        <v>166.99</v>
      </c>
      <c r="ER83" s="214">
        <f t="shared" si="476"/>
        <v>-0.159049054076678</v>
      </c>
      <c r="ES83" s="199">
        <f t="shared" si="477"/>
        <v>-38</v>
      </c>
      <c r="ET83" s="170">
        <v>200.92</v>
      </c>
      <c r="EU83" s="214">
        <f t="shared" si="478"/>
        <v>-0.369204773471328</v>
      </c>
      <c r="EV83" s="199">
        <f t="shared" si="479"/>
        <v>-139.84</v>
      </c>
      <c r="EW83" s="199">
        <v>238.92</v>
      </c>
      <c r="EX83" s="214">
        <f t="shared" si="480"/>
        <v>0.852489484495745</v>
      </c>
      <c r="EY83" s="199">
        <f t="shared" si="481"/>
        <v>174.3</v>
      </c>
      <c r="EZ83" s="199">
        <v>378.76</v>
      </c>
      <c r="FA83" s="214">
        <f t="shared" si="482"/>
        <v>-0.32834006767189</v>
      </c>
      <c r="FB83" s="199">
        <f t="shared" si="483"/>
        <v>-99.95</v>
      </c>
      <c r="FC83" s="199">
        <v>204.46</v>
      </c>
      <c r="FD83" s="214">
        <f t="shared" si="484"/>
        <v>0.701184754666369</v>
      </c>
      <c r="FE83" s="199">
        <f t="shared" si="485"/>
        <v>125.47</v>
      </c>
      <c r="FF83" s="199">
        <v>304.41</v>
      </c>
      <c r="FG83" s="214">
        <f t="shared" si="486"/>
        <v>-0.281278868940033</v>
      </c>
      <c r="FH83" s="199">
        <f t="shared" si="487"/>
        <v>-70.03</v>
      </c>
      <c r="FI83" s="199">
        <v>178.94</v>
      </c>
      <c r="FJ83" s="214">
        <f t="shared" si="488"/>
        <v>0.682343401581188</v>
      </c>
      <c r="FK83" s="199">
        <f t="shared" si="489"/>
        <v>100.98</v>
      </c>
      <c r="FL83" s="199">
        <v>248.97</v>
      </c>
      <c r="FM83" s="214">
        <f t="shared" si="490"/>
        <v>-0.430676309917673</v>
      </c>
      <c r="FN83" s="170">
        <f t="shared" si="491"/>
        <v>-111.95</v>
      </c>
      <c r="FO83" s="170">
        <v>147.99</v>
      </c>
      <c r="FP83" s="214">
        <f t="shared" si="492"/>
        <v>-0.168138760880696</v>
      </c>
      <c r="FQ83" s="199">
        <f t="shared" si="493"/>
        <v>-52.54</v>
      </c>
      <c r="FR83" s="170">
        <v>259.94</v>
      </c>
      <c r="FS83" s="214">
        <f t="shared" si="494"/>
        <v>0.00699300699300704</v>
      </c>
      <c r="FT83" s="199">
        <f t="shared" si="495"/>
        <v>2.17000000000002</v>
      </c>
      <c r="FU83" s="199">
        <v>312.48</v>
      </c>
      <c r="FV83" s="214">
        <f t="shared" si="496"/>
        <v>-0.00353232073472279</v>
      </c>
      <c r="FW83" s="170">
        <f t="shared" si="497"/>
        <v>-1.10000000000002</v>
      </c>
      <c r="FX83" s="170">
        <v>310.31</v>
      </c>
      <c r="FY83" s="214">
        <f t="shared" si="498"/>
        <v>0.0432495812395311</v>
      </c>
      <c r="FZ83" s="170">
        <f t="shared" si="499"/>
        <v>12.91</v>
      </c>
      <c r="GA83" s="170">
        <v>311.41</v>
      </c>
      <c r="GB83" s="234">
        <f t="shared" si="500"/>
        <v>-0.11534585975935</v>
      </c>
      <c r="GC83" s="199">
        <f t="shared" si="501"/>
        <v>-38.92</v>
      </c>
      <c r="GD83" s="170">
        <v>298.5</v>
      </c>
      <c r="GE83" s="234">
        <f t="shared" si="502"/>
        <v>0.10296809623431</v>
      </c>
      <c r="GF83" s="199">
        <f t="shared" si="503"/>
        <v>31.5</v>
      </c>
      <c r="GG83" s="170">
        <v>337.42</v>
      </c>
      <c r="GH83" s="234">
        <f t="shared" si="504"/>
        <v>-0.473432363116856</v>
      </c>
      <c r="GI83" s="199">
        <f t="shared" si="505"/>
        <v>-275.05</v>
      </c>
      <c r="GJ83" s="170">
        <v>305.92</v>
      </c>
      <c r="GK83" s="234">
        <f t="shared" si="506"/>
        <v>-0.122322264857842</v>
      </c>
      <c r="GL83" s="199">
        <f t="shared" si="507"/>
        <v>-80.97</v>
      </c>
      <c r="GM83" s="170">
        <v>580.97</v>
      </c>
      <c r="GN83" s="240">
        <f t="shared" si="508"/>
        <v>0.0978720581161994</v>
      </c>
      <c r="GO83" s="199">
        <f t="shared" si="509"/>
        <v>59.0100000000001</v>
      </c>
      <c r="GP83" s="199">
        <v>661.94</v>
      </c>
      <c r="GQ83" s="234">
        <f t="shared" si="510"/>
        <v>0.394122271550129</v>
      </c>
      <c r="GR83" s="199">
        <f t="shared" si="511"/>
        <v>170.45</v>
      </c>
      <c r="GS83" s="199">
        <v>602.93</v>
      </c>
      <c r="GT83" s="199">
        <v>432.48</v>
      </c>
      <c r="GU83" s="214">
        <f t="shared" si="512"/>
        <v>0.127557585084643</v>
      </c>
      <c r="GV83" s="199">
        <f t="shared" si="513"/>
        <v>50.56</v>
      </c>
      <c r="GW83" s="199">
        <v>446.93</v>
      </c>
      <c r="GX83" s="214">
        <f t="shared" si="514"/>
        <v>-0.0561270657713006</v>
      </c>
      <c r="GY83" s="229">
        <f t="shared" si="515"/>
        <v>-23.57</v>
      </c>
      <c r="GZ83" s="199">
        <v>396.37</v>
      </c>
      <c r="HA83" s="214">
        <f t="shared" si="516"/>
        <v>-7.14336738339157e-5</v>
      </c>
      <c r="HB83" s="199">
        <f t="shared" si="517"/>
        <v>-0.0300000000000296</v>
      </c>
      <c r="HC83" s="199">
        <v>419.94</v>
      </c>
      <c r="HD83" s="199">
        <v>419.97</v>
      </c>
      <c r="HE83" s="199">
        <v>513.19</v>
      </c>
      <c r="HF83" s="234">
        <f t="shared" si="518"/>
        <v>0.0753785553509311</v>
      </c>
      <c r="HG83" s="229">
        <f t="shared" si="519"/>
        <v>29.47</v>
      </c>
      <c r="HH83" s="199">
        <v>420.43</v>
      </c>
      <c r="HI83" s="199">
        <v>390.96</v>
      </c>
      <c r="HJ83" s="199">
        <v>420.46</v>
      </c>
      <c r="HK83" s="234">
        <f t="shared" si="520"/>
        <v>0.756903866165052</v>
      </c>
      <c r="HL83" s="229">
        <f t="shared" si="521"/>
        <v>189.12</v>
      </c>
      <c r="HM83" s="199">
        <v>438.98</v>
      </c>
      <c r="HN83" s="234">
        <f t="shared" si="522"/>
        <v>0.420062517760728</v>
      </c>
      <c r="HO83" s="229">
        <f t="shared" si="523"/>
        <v>73.91</v>
      </c>
      <c r="HP83" s="199">
        <v>249.86</v>
      </c>
      <c r="HQ83" s="214" t="e">
        <f>HR83/#REF!</f>
        <v>#REF!</v>
      </c>
      <c r="HR83" s="199" t="e">
        <f>HS83-#REF!</f>
        <v>#REF!</v>
      </c>
      <c r="HS83" s="199">
        <v>175.95</v>
      </c>
    </row>
    <row r="84" ht="13.5" spans="1:227">
      <c r="A84" s="247" t="s">
        <v>86</v>
      </c>
      <c r="B84" s="199">
        <v>99</v>
      </c>
      <c r="C84" s="199">
        <v>291.64</v>
      </c>
      <c r="D84" s="213">
        <f t="shared" si="412"/>
        <v>-0.112162214554336</v>
      </c>
      <c r="E84" s="201">
        <f t="shared" si="413"/>
        <v>-28.93</v>
      </c>
      <c r="F84" s="199">
        <v>229</v>
      </c>
      <c r="G84" s="214">
        <f t="shared" si="414"/>
        <v>-0.191847349291891</v>
      </c>
      <c r="H84" s="199">
        <f t="shared" si="415"/>
        <v>-61.23</v>
      </c>
      <c r="I84" s="199">
        <v>257.93</v>
      </c>
      <c r="J84" s="214">
        <f t="shared" si="416"/>
        <v>0.318733988926535</v>
      </c>
      <c r="K84" s="199">
        <f t="shared" si="417"/>
        <v>77.14</v>
      </c>
      <c r="L84" s="199">
        <v>319.16</v>
      </c>
      <c r="M84" s="214">
        <f t="shared" si="418"/>
        <v>0.0592612044817928</v>
      </c>
      <c r="N84" s="199">
        <f t="shared" si="419"/>
        <v>13.54</v>
      </c>
      <c r="O84" s="199">
        <v>242.02</v>
      </c>
      <c r="P84" s="214">
        <f t="shared" si="420"/>
        <v>-0.114109573106898</v>
      </c>
      <c r="Q84" s="199">
        <f t="shared" si="421"/>
        <v>-29.43</v>
      </c>
      <c r="R84" s="199">
        <v>228.48</v>
      </c>
      <c r="S84" s="214">
        <f t="shared" si="422"/>
        <v>0.221280424282603</v>
      </c>
      <c r="T84" s="199">
        <f t="shared" si="423"/>
        <v>46.73</v>
      </c>
      <c r="U84" s="170">
        <v>257.91</v>
      </c>
      <c r="V84" s="214">
        <f t="shared" si="424"/>
        <v>-0.14939380513151</v>
      </c>
      <c r="W84" s="199">
        <f t="shared" si="425"/>
        <v>-37.09</v>
      </c>
      <c r="X84" s="170">
        <v>211.18</v>
      </c>
      <c r="Y84" s="214">
        <f t="shared" si="426"/>
        <v>-0.230480736447324</v>
      </c>
      <c r="Z84" s="199">
        <f t="shared" si="427"/>
        <v>-74.36</v>
      </c>
      <c r="AA84" s="199">
        <v>248.27</v>
      </c>
      <c r="AB84" s="214">
        <f t="shared" si="16"/>
        <v>0.933421226104153</v>
      </c>
      <c r="AC84" s="199">
        <f t="shared" si="17"/>
        <v>155.76</v>
      </c>
      <c r="AD84" s="199">
        <v>322.63</v>
      </c>
      <c r="AE84" s="214">
        <f t="shared" si="18"/>
        <v>-0.50150858849888</v>
      </c>
      <c r="AF84" s="199">
        <f t="shared" si="19"/>
        <v>-167.88</v>
      </c>
      <c r="AG84" s="199">
        <v>166.87</v>
      </c>
      <c r="AH84" s="199">
        <f t="shared" si="20"/>
        <v>0.0935968637700097</v>
      </c>
      <c r="AI84" s="199">
        <f t="shared" si="21"/>
        <v>28.65</v>
      </c>
      <c r="AJ84" s="199">
        <v>334.75</v>
      </c>
      <c r="AK84" s="214">
        <f t="shared" si="22"/>
        <v>0.059976452662927</v>
      </c>
      <c r="AL84" s="199">
        <f t="shared" si="23"/>
        <v>17.3200000000001</v>
      </c>
      <c r="AM84" s="199">
        <v>306.1</v>
      </c>
      <c r="AN84" s="214">
        <f t="shared" si="24"/>
        <v>0.147409408773045</v>
      </c>
      <c r="AO84" s="199">
        <f t="shared" si="25"/>
        <v>37.1</v>
      </c>
      <c r="AP84" s="227">
        <v>288.78</v>
      </c>
      <c r="AQ84" s="214">
        <f t="shared" si="26"/>
        <v>-0.221961172251762</v>
      </c>
      <c r="AR84" s="199">
        <f t="shared" si="27"/>
        <v>-71.8</v>
      </c>
      <c r="AS84" s="170">
        <v>251.68</v>
      </c>
      <c r="AT84" s="214">
        <f t="shared" si="28"/>
        <v>0.390594101968876</v>
      </c>
      <c r="AU84" s="199">
        <f t="shared" si="29"/>
        <v>90.86</v>
      </c>
      <c r="AV84" s="199">
        <v>323.48</v>
      </c>
      <c r="AW84" s="214">
        <f t="shared" si="30"/>
        <v>-0.224030956034425</v>
      </c>
      <c r="AX84" s="199">
        <f t="shared" si="31"/>
        <v>-67.16</v>
      </c>
      <c r="AY84" s="199">
        <v>232.62</v>
      </c>
      <c r="AZ84" s="199">
        <f t="shared" si="32"/>
        <v>0.0925325266955792</v>
      </c>
      <c r="BA84" s="199">
        <f t="shared" si="33"/>
        <v>25.39</v>
      </c>
      <c r="BB84" s="227">
        <v>299.78</v>
      </c>
      <c r="BC84" s="199">
        <f t="shared" si="34"/>
        <v>-0.085823754789272</v>
      </c>
      <c r="BD84" s="199">
        <f t="shared" si="35"/>
        <v>-25.76</v>
      </c>
      <c r="BE84" s="227">
        <v>274.39</v>
      </c>
      <c r="BF84" s="214">
        <f t="shared" si="36"/>
        <v>0.15428988962812</v>
      </c>
      <c r="BG84" s="199">
        <f t="shared" si="37"/>
        <v>40.12</v>
      </c>
      <c r="BH84" s="170">
        <v>300.15</v>
      </c>
      <c r="BI84" s="214">
        <f t="shared" si="38"/>
        <v>0.111904558282733</v>
      </c>
      <c r="BJ84" s="199">
        <f t="shared" si="39"/>
        <v>26.17</v>
      </c>
      <c r="BK84" s="170">
        <v>260.03</v>
      </c>
      <c r="BL84" s="214">
        <f t="shared" si="40"/>
        <v>0.124272871496563</v>
      </c>
      <c r="BM84" s="199">
        <f t="shared" si="41"/>
        <v>25.85</v>
      </c>
      <c r="BN84" s="170">
        <v>233.86</v>
      </c>
      <c r="BO84" s="214">
        <f t="shared" si="430"/>
        <v>0.354231770833333</v>
      </c>
      <c r="BP84" s="199">
        <f t="shared" si="431"/>
        <v>54.41</v>
      </c>
      <c r="BQ84" s="199">
        <v>208.01</v>
      </c>
      <c r="BR84" s="214">
        <f t="shared" si="432"/>
        <v>-0.118558475840698</v>
      </c>
      <c r="BS84" s="199">
        <f t="shared" si="433"/>
        <v>-20.66</v>
      </c>
      <c r="BT84" s="199">
        <v>153.6</v>
      </c>
      <c r="BU84" s="214">
        <f t="shared" si="434"/>
        <v>-0.201374885426214</v>
      </c>
      <c r="BV84" s="199">
        <f t="shared" si="435"/>
        <v>-43.94</v>
      </c>
      <c r="BW84" s="170">
        <v>174.26</v>
      </c>
      <c r="BX84" s="214">
        <f t="shared" si="436"/>
        <v>0.174128282393457</v>
      </c>
      <c r="BY84" s="199">
        <f t="shared" si="437"/>
        <v>32.36</v>
      </c>
      <c r="BZ84" s="170">
        <v>218.2</v>
      </c>
      <c r="CA84" s="214">
        <f t="shared" si="438"/>
        <v>-0.0830413973454383</v>
      </c>
      <c r="CB84" s="199">
        <f t="shared" si="439"/>
        <v>-16.83</v>
      </c>
      <c r="CC84" s="231">
        <v>185.84</v>
      </c>
      <c r="CD84" s="214">
        <f t="shared" si="440"/>
        <v>-0.212932038834952</v>
      </c>
      <c r="CE84" s="199">
        <f t="shared" si="524"/>
        <v>-54.83</v>
      </c>
      <c r="CF84" s="170">
        <v>202.67</v>
      </c>
      <c r="CG84" s="214">
        <f t="shared" si="441"/>
        <v>0.154656741850141</v>
      </c>
      <c r="CH84" s="199">
        <f t="shared" si="525"/>
        <v>34.49</v>
      </c>
      <c r="CI84" s="170">
        <v>257.5</v>
      </c>
      <c r="CJ84" s="214">
        <f t="shared" si="442"/>
        <v>0.172132870808368</v>
      </c>
      <c r="CK84" s="199">
        <f t="shared" si="526"/>
        <v>32.75</v>
      </c>
      <c r="CL84" s="199">
        <v>223.01</v>
      </c>
      <c r="CM84" s="214">
        <f t="shared" si="443"/>
        <v>-0.157134629867541</v>
      </c>
      <c r="CN84" s="199">
        <f t="shared" si="527"/>
        <v>-35.47</v>
      </c>
      <c r="CO84" s="199">
        <v>190.26</v>
      </c>
      <c r="CP84" s="214">
        <f t="shared" si="444"/>
        <v>0.150216560509554</v>
      </c>
      <c r="CQ84" s="199">
        <f t="shared" si="528"/>
        <v>29.48</v>
      </c>
      <c r="CR84" s="199">
        <v>225.73</v>
      </c>
      <c r="CS84" s="214">
        <f t="shared" si="445"/>
        <v>0.349168156194143</v>
      </c>
      <c r="CT84" s="199">
        <f t="shared" si="529"/>
        <v>50.79</v>
      </c>
      <c r="CU84" s="199">
        <v>196.25</v>
      </c>
      <c r="CV84" s="214">
        <f t="shared" si="446"/>
        <v>-0.628862296838721</v>
      </c>
      <c r="CW84" s="199">
        <f t="shared" si="530"/>
        <v>-246.47</v>
      </c>
      <c r="CX84" s="170">
        <v>145.46</v>
      </c>
      <c r="CY84" s="214">
        <f t="shared" si="447"/>
        <v>0.401953069108599</v>
      </c>
      <c r="CZ84" s="199">
        <f t="shared" si="531"/>
        <v>112.37</v>
      </c>
      <c r="DA84" s="199">
        <v>391.93</v>
      </c>
      <c r="DB84" s="214">
        <f t="shared" si="448"/>
        <v>-0.108830092445011</v>
      </c>
      <c r="DC84" s="199">
        <f t="shared" si="449"/>
        <v>-34.14</v>
      </c>
      <c r="DD84" s="170">
        <v>279.56</v>
      </c>
      <c r="DE84" s="214">
        <f t="shared" si="450"/>
        <v>-0.180426376841885</v>
      </c>
      <c r="DF84" s="199">
        <f t="shared" si="451"/>
        <v>-69.06</v>
      </c>
      <c r="DG84" s="199">
        <v>313.7</v>
      </c>
      <c r="DH84" s="214">
        <f t="shared" si="452"/>
        <v>1.63318657127133</v>
      </c>
      <c r="DI84" s="199">
        <f t="shared" si="453"/>
        <v>237.4</v>
      </c>
      <c r="DJ84" s="170">
        <v>382.76</v>
      </c>
      <c r="DK84" s="214">
        <f t="shared" si="454"/>
        <v>-0.112630486539283</v>
      </c>
      <c r="DL84" s="199">
        <f t="shared" si="455"/>
        <v>-18.45</v>
      </c>
      <c r="DM84" s="199">
        <v>145.36</v>
      </c>
      <c r="DN84" s="214">
        <f t="shared" si="456"/>
        <v>0.0242606140186331</v>
      </c>
      <c r="DO84" s="199">
        <f t="shared" si="457"/>
        <v>3.88</v>
      </c>
      <c r="DP84" s="199">
        <v>163.81</v>
      </c>
      <c r="DQ84" s="214">
        <f t="shared" si="458"/>
        <v>0.190752736207282</v>
      </c>
      <c r="DR84" s="199">
        <f t="shared" si="459"/>
        <v>25.62</v>
      </c>
      <c r="DS84" s="199">
        <v>159.93</v>
      </c>
      <c r="DT84" s="214">
        <f t="shared" si="460"/>
        <v>0.101353013530135</v>
      </c>
      <c r="DU84" s="199">
        <f t="shared" si="461"/>
        <v>12.36</v>
      </c>
      <c r="DV84" s="199">
        <v>134.31</v>
      </c>
      <c r="DW84" s="214">
        <f t="shared" si="462"/>
        <v>0.190452948067161</v>
      </c>
      <c r="DX84" s="199">
        <f t="shared" si="463"/>
        <v>19.51</v>
      </c>
      <c r="DY84" s="199">
        <v>121.95</v>
      </c>
      <c r="DZ84" s="214">
        <f t="shared" si="464"/>
        <v>-0.333680239365162</v>
      </c>
      <c r="EA84" s="199">
        <f t="shared" si="465"/>
        <v>-51.3</v>
      </c>
      <c r="EB84" s="170">
        <v>102.44</v>
      </c>
      <c r="EC84" s="214">
        <f t="shared" si="466"/>
        <v>0.27215556474969</v>
      </c>
      <c r="ED84" s="199">
        <f t="shared" si="467"/>
        <v>32.89</v>
      </c>
      <c r="EE84" s="199">
        <v>153.74</v>
      </c>
      <c r="EF84" s="214">
        <f t="shared" si="468"/>
        <v>-0.133318990246701</v>
      </c>
      <c r="EG84" s="199">
        <f t="shared" si="469"/>
        <v>-18.59</v>
      </c>
      <c r="EH84" s="199">
        <v>120.85</v>
      </c>
      <c r="EI84" s="214">
        <f t="shared" si="470"/>
        <v>-0.183271832718327</v>
      </c>
      <c r="EJ84" s="199">
        <f t="shared" si="471"/>
        <v>-31.29</v>
      </c>
      <c r="EK84" s="199">
        <v>139.44</v>
      </c>
      <c r="EL84" s="214">
        <f t="shared" si="472"/>
        <v>0.642266256252405</v>
      </c>
      <c r="EM84" s="199">
        <f t="shared" si="473"/>
        <v>66.77</v>
      </c>
      <c r="EN84" s="170">
        <v>170.73</v>
      </c>
      <c r="EO84" s="214">
        <f t="shared" si="474"/>
        <v>-0.367601435610439</v>
      </c>
      <c r="EP84" s="199">
        <f t="shared" si="475"/>
        <v>-60.43</v>
      </c>
      <c r="EQ84" s="199">
        <v>103.96</v>
      </c>
      <c r="ER84" s="214">
        <f t="shared" si="476"/>
        <v>-0.204885126964934</v>
      </c>
      <c r="ES84" s="199">
        <f t="shared" si="477"/>
        <v>-42.36</v>
      </c>
      <c r="ET84" s="170">
        <v>164.39</v>
      </c>
      <c r="EU84" s="214">
        <f t="shared" si="478"/>
        <v>-0.0637170546146182</v>
      </c>
      <c r="EV84" s="199">
        <f t="shared" si="479"/>
        <v>-14.07</v>
      </c>
      <c r="EW84" s="199">
        <v>206.75</v>
      </c>
      <c r="EX84" s="214">
        <f t="shared" si="480"/>
        <v>0.0315317419535666</v>
      </c>
      <c r="EY84" s="199">
        <f t="shared" si="481"/>
        <v>6.75</v>
      </c>
      <c r="EZ84" s="199">
        <v>220.82</v>
      </c>
      <c r="FA84" s="214">
        <f t="shared" si="482"/>
        <v>-0.0970177584679631</v>
      </c>
      <c r="FB84" s="199">
        <f t="shared" si="483"/>
        <v>-23</v>
      </c>
      <c r="FC84" s="199">
        <v>214.07</v>
      </c>
      <c r="FD84" s="214">
        <f t="shared" si="484"/>
        <v>-0.0382165605095542</v>
      </c>
      <c r="FE84" s="199">
        <f t="shared" si="485"/>
        <v>-9.42000000000002</v>
      </c>
      <c r="FF84" s="199">
        <v>237.07</v>
      </c>
      <c r="FG84" s="214">
        <f t="shared" si="486"/>
        <v>1.03156680128575</v>
      </c>
      <c r="FH84" s="199">
        <f t="shared" si="487"/>
        <v>125.16</v>
      </c>
      <c r="FI84" s="199">
        <v>246.49</v>
      </c>
      <c r="FJ84" s="214">
        <f t="shared" si="488"/>
        <v>-0.344835034289108</v>
      </c>
      <c r="FK84" s="199">
        <f t="shared" si="489"/>
        <v>-63.86</v>
      </c>
      <c r="FL84" s="199">
        <v>121.33</v>
      </c>
      <c r="FM84" s="214">
        <f t="shared" si="490"/>
        <v>-0.230043239647431</v>
      </c>
      <c r="FN84" s="170">
        <f t="shared" si="491"/>
        <v>-55.33</v>
      </c>
      <c r="FO84" s="170">
        <v>185.19</v>
      </c>
      <c r="FP84" s="214">
        <f t="shared" si="492"/>
        <v>0.024448419797257</v>
      </c>
      <c r="FQ84" s="199">
        <f t="shared" si="493"/>
        <v>5.74000000000001</v>
      </c>
      <c r="FR84" s="170">
        <v>240.52</v>
      </c>
      <c r="FS84" s="214">
        <f t="shared" si="494"/>
        <v>0.143093626758849</v>
      </c>
      <c r="FT84" s="199">
        <f t="shared" si="495"/>
        <v>29.39</v>
      </c>
      <c r="FU84" s="199">
        <v>234.78</v>
      </c>
      <c r="FV84" s="214">
        <f t="shared" si="496"/>
        <v>0.228556047374088</v>
      </c>
      <c r="FW84" s="170">
        <f t="shared" si="497"/>
        <v>38.21</v>
      </c>
      <c r="FX84" s="170">
        <v>205.39</v>
      </c>
      <c r="FY84" s="214">
        <f t="shared" si="498"/>
        <v>-0.312582236842105</v>
      </c>
      <c r="FZ84" s="170">
        <f t="shared" si="499"/>
        <v>-76.02</v>
      </c>
      <c r="GA84" s="170">
        <v>167.18</v>
      </c>
      <c r="GB84" s="234">
        <f t="shared" si="500"/>
        <v>-0.28542046189105</v>
      </c>
      <c r="GC84" s="199">
        <f t="shared" si="501"/>
        <v>-97.14</v>
      </c>
      <c r="GD84" s="170">
        <v>243.2</v>
      </c>
      <c r="GE84" s="234">
        <f t="shared" si="502"/>
        <v>0.27382289093495</v>
      </c>
      <c r="GF84" s="199">
        <f t="shared" si="503"/>
        <v>73.16</v>
      </c>
      <c r="GG84" s="170">
        <v>340.34</v>
      </c>
      <c r="GH84" s="234">
        <f t="shared" si="504"/>
        <v>0.339382394224985</v>
      </c>
      <c r="GI84" s="199">
        <f t="shared" si="505"/>
        <v>67.7</v>
      </c>
      <c r="GJ84" s="170">
        <v>267.18</v>
      </c>
      <c r="GK84" s="234">
        <f t="shared" si="506"/>
        <v>-0.362805851913371</v>
      </c>
      <c r="GL84" s="199">
        <f t="shared" si="507"/>
        <v>-113.58</v>
      </c>
      <c r="GM84" s="170">
        <v>199.48</v>
      </c>
      <c r="GN84" s="240">
        <f t="shared" si="508"/>
        <v>0.204864719239503</v>
      </c>
      <c r="GO84" s="199">
        <f t="shared" si="509"/>
        <v>53.23</v>
      </c>
      <c r="GP84" s="199">
        <v>313.06</v>
      </c>
      <c r="GQ84" s="234">
        <f t="shared" si="510"/>
        <v>0.363507556675063</v>
      </c>
      <c r="GR84" s="199">
        <f t="shared" si="511"/>
        <v>69.27</v>
      </c>
      <c r="GS84" s="199">
        <v>259.83</v>
      </c>
      <c r="GT84" s="199">
        <v>190.56</v>
      </c>
      <c r="GU84" s="214">
        <f t="shared" si="512"/>
        <v>-0.129245873554509</v>
      </c>
      <c r="GV84" s="199">
        <f t="shared" si="513"/>
        <v>-39.23</v>
      </c>
      <c r="GW84" s="199">
        <v>264.3</v>
      </c>
      <c r="GX84" s="214">
        <f t="shared" si="514"/>
        <v>-0.298861195167587</v>
      </c>
      <c r="GY84" s="229">
        <f t="shared" si="515"/>
        <v>-129.38</v>
      </c>
      <c r="GZ84" s="199">
        <v>303.53</v>
      </c>
      <c r="HA84" s="214">
        <f t="shared" si="516"/>
        <v>-0.153050044997457</v>
      </c>
      <c r="HB84" s="199">
        <f t="shared" si="517"/>
        <v>-78.23</v>
      </c>
      <c r="HC84" s="199">
        <v>432.91</v>
      </c>
      <c r="HD84" s="199">
        <v>511.14</v>
      </c>
      <c r="HE84" s="199">
        <v>531.26</v>
      </c>
      <c r="HF84" s="234">
        <f t="shared" si="518"/>
        <v>-0.288166214995483</v>
      </c>
      <c r="HG84" s="229">
        <f t="shared" si="519"/>
        <v>-137.17</v>
      </c>
      <c r="HH84" s="199">
        <v>338.84</v>
      </c>
      <c r="HI84" s="199">
        <v>476.01</v>
      </c>
      <c r="HJ84" s="199">
        <v>401.11</v>
      </c>
      <c r="HK84" s="234">
        <f t="shared" si="520"/>
        <v>0.597845601436266</v>
      </c>
      <c r="HL84" s="229">
        <f t="shared" si="521"/>
        <v>186.48</v>
      </c>
      <c r="HM84" s="199">
        <v>498.4</v>
      </c>
      <c r="HN84" s="234">
        <f t="shared" si="522"/>
        <v>-0.0345126443185687</v>
      </c>
      <c r="HO84" s="229">
        <f t="shared" si="523"/>
        <v>-11.15</v>
      </c>
      <c r="HP84" s="199">
        <v>311.92</v>
      </c>
      <c r="HQ84" s="214" t="e">
        <f>HR84/#REF!</f>
        <v>#REF!</v>
      </c>
      <c r="HR84" s="199" t="e">
        <f>HS84-#REF!</f>
        <v>#REF!</v>
      </c>
      <c r="HS84" s="199">
        <v>323.07</v>
      </c>
    </row>
    <row r="85" ht="13.5" spans="1:227">
      <c r="A85" s="246" t="s">
        <v>87</v>
      </c>
      <c r="B85" s="199">
        <v>237</v>
      </c>
      <c r="C85" s="199">
        <v>944.34</v>
      </c>
      <c r="D85" s="213">
        <f t="shared" si="412"/>
        <v>-0.0825333847049275</v>
      </c>
      <c r="E85" s="201">
        <f t="shared" si="413"/>
        <v>-100.68</v>
      </c>
      <c r="F85" s="199">
        <v>1119.19</v>
      </c>
      <c r="G85" s="214">
        <f t="shared" si="414"/>
        <v>-0.0546794479359595</v>
      </c>
      <c r="H85" s="199">
        <f t="shared" si="415"/>
        <v>-70.5600000000002</v>
      </c>
      <c r="I85" s="199">
        <v>1219.87</v>
      </c>
      <c r="J85" s="214">
        <f t="shared" si="416"/>
        <v>0.0355666835191116</v>
      </c>
      <c r="K85" s="199">
        <f t="shared" si="417"/>
        <v>44.3200000000002</v>
      </c>
      <c r="L85" s="199">
        <v>1290.43</v>
      </c>
      <c r="M85" s="214">
        <f t="shared" si="418"/>
        <v>0.159916597630107</v>
      </c>
      <c r="N85" s="199">
        <f t="shared" si="419"/>
        <v>171.8</v>
      </c>
      <c r="O85" s="199">
        <v>1246.11</v>
      </c>
      <c r="P85" s="214">
        <f t="shared" si="420"/>
        <v>0.107501829840314</v>
      </c>
      <c r="Q85" s="199">
        <f t="shared" si="421"/>
        <v>104.28</v>
      </c>
      <c r="R85" s="199">
        <v>1074.31</v>
      </c>
      <c r="S85" s="214">
        <f t="shared" si="422"/>
        <v>-0.346838323917772</v>
      </c>
      <c r="T85" s="199">
        <f t="shared" si="423"/>
        <v>-515.1</v>
      </c>
      <c r="U85" s="170">
        <v>970.03</v>
      </c>
      <c r="V85" s="214">
        <f t="shared" si="424"/>
        <v>0.449416380387258</v>
      </c>
      <c r="W85" s="199">
        <f t="shared" si="425"/>
        <v>460.49</v>
      </c>
      <c r="X85" s="170">
        <v>1485.13</v>
      </c>
      <c r="Y85" s="214">
        <f t="shared" si="426"/>
        <v>0.161236216099822</v>
      </c>
      <c r="Z85" s="199">
        <f t="shared" si="427"/>
        <v>142.27</v>
      </c>
      <c r="AA85" s="199">
        <v>1024.64</v>
      </c>
      <c r="AB85" s="214">
        <f t="shared" si="16"/>
        <v>0.483323807282386</v>
      </c>
      <c r="AC85" s="199">
        <f t="shared" si="17"/>
        <v>287.51</v>
      </c>
      <c r="AD85" s="199">
        <v>882.37</v>
      </c>
      <c r="AE85" s="214">
        <f t="shared" si="18"/>
        <v>-0.48303162505323</v>
      </c>
      <c r="AF85" s="199">
        <f t="shared" si="19"/>
        <v>-555.81</v>
      </c>
      <c r="AG85" s="199">
        <v>594.86</v>
      </c>
      <c r="AH85" s="199">
        <f t="shared" si="20"/>
        <v>-0.308944261271162</v>
      </c>
      <c r="AI85" s="199">
        <f t="shared" si="21"/>
        <v>-514.42</v>
      </c>
      <c r="AJ85" s="199">
        <v>1150.67</v>
      </c>
      <c r="AK85" s="214">
        <f t="shared" si="22"/>
        <v>0.382092698960789</v>
      </c>
      <c r="AL85" s="199">
        <f t="shared" si="23"/>
        <v>460.33</v>
      </c>
      <c r="AM85" s="199">
        <v>1665.09</v>
      </c>
      <c r="AN85" s="214">
        <f t="shared" si="24"/>
        <v>0.475680111708578</v>
      </c>
      <c r="AO85" s="199">
        <f t="shared" si="25"/>
        <v>388.35</v>
      </c>
      <c r="AP85" s="227">
        <v>1204.76</v>
      </c>
      <c r="AQ85" s="214">
        <f t="shared" si="26"/>
        <v>0.454809508535586</v>
      </c>
      <c r="AR85" s="199">
        <f t="shared" si="27"/>
        <v>255.23</v>
      </c>
      <c r="AS85" s="170">
        <v>816.41</v>
      </c>
      <c r="AT85" s="214">
        <f t="shared" si="28"/>
        <v>-0.00755150764877548</v>
      </c>
      <c r="AU85" s="199">
        <f t="shared" si="29"/>
        <v>-4.2700000000001</v>
      </c>
      <c r="AV85" s="199">
        <v>561.18</v>
      </c>
      <c r="AW85" s="214">
        <f t="shared" si="30"/>
        <v>-0.221850659180359</v>
      </c>
      <c r="AX85" s="199">
        <f t="shared" si="31"/>
        <v>-161.21</v>
      </c>
      <c r="AY85" s="199">
        <v>565.45</v>
      </c>
      <c r="AZ85" s="199">
        <f t="shared" si="32"/>
        <v>-0.21283026225992</v>
      </c>
      <c r="BA85" s="199">
        <f t="shared" si="33"/>
        <v>-196.47</v>
      </c>
      <c r="BB85" s="227">
        <v>726.66</v>
      </c>
      <c r="BC85" s="199">
        <f t="shared" si="34"/>
        <v>0.0784480945816491</v>
      </c>
      <c r="BD85" s="199">
        <f t="shared" si="35"/>
        <v>67.15</v>
      </c>
      <c r="BE85" s="227">
        <v>923.13</v>
      </c>
      <c r="BF85" s="214">
        <f t="shared" si="36"/>
        <v>-0.00696071834613332</v>
      </c>
      <c r="BG85" s="199">
        <f t="shared" si="37"/>
        <v>-6</v>
      </c>
      <c r="BH85" s="170">
        <v>855.98</v>
      </c>
      <c r="BI85" s="214">
        <f t="shared" si="38"/>
        <v>0.0135694464042142</v>
      </c>
      <c r="BJ85" s="199">
        <f t="shared" si="39"/>
        <v>11.54</v>
      </c>
      <c r="BK85" s="170">
        <v>861.98</v>
      </c>
      <c r="BL85" s="214">
        <f t="shared" si="40"/>
        <v>0.324899904968141</v>
      </c>
      <c r="BM85" s="199">
        <f t="shared" si="41"/>
        <v>208.55</v>
      </c>
      <c r="BN85" s="170">
        <v>850.44</v>
      </c>
      <c r="BO85" s="214">
        <f>BP85/DG85</f>
        <v>0.164588569644998</v>
      </c>
      <c r="BP85" s="199">
        <f t="shared" si="431"/>
        <v>100.19</v>
      </c>
      <c r="BQ85" s="199">
        <v>641.89</v>
      </c>
      <c r="BR85" s="214">
        <f>BS85/DJ85</f>
        <v>0.00103178397966637</v>
      </c>
      <c r="BS85" s="199">
        <f t="shared" si="433"/>
        <v>0.82000000000005</v>
      </c>
      <c r="BT85" s="199">
        <v>541.7</v>
      </c>
      <c r="BU85" s="214">
        <f>BV85/DM85</f>
        <v>0.112146377692256</v>
      </c>
      <c r="BV85" s="199">
        <f t="shared" si="435"/>
        <v>99.66</v>
      </c>
      <c r="BW85" s="170">
        <v>540.88</v>
      </c>
      <c r="BX85" s="214">
        <f>BY85/DP85</f>
        <v>-0.157045136071982</v>
      </c>
      <c r="BY85" s="199">
        <f t="shared" si="437"/>
        <v>-170.35</v>
      </c>
      <c r="BZ85" s="170">
        <v>441.22</v>
      </c>
      <c r="CA85" s="214">
        <f>CB85/DS85</f>
        <v>-0.0628166706194347</v>
      </c>
      <c r="CB85" s="199">
        <f t="shared" si="439"/>
        <v>-58.27</v>
      </c>
      <c r="CC85" s="231">
        <v>611.57</v>
      </c>
      <c r="CD85" s="214">
        <f>CE85/DV85</f>
        <v>-0.22771660805903</v>
      </c>
      <c r="CE85" s="199">
        <f>CF85:CF257-DV85</f>
        <v>-197.51</v>
      </c>
      <c r="CF85" s="170">
        <v>669.84</v>
      </c>
      <c r="CG85" s="214">
        <f>CH85/DY85</f>
        <v>-0.191060653957695</v>
      </c>
      <c r="CH85" s="199">
        <f>CI85:CI257-DY85</f>
        <v>-139.01</v>
      </c>
      <c r="CI85" s="170">
        <v>588.56</v>
      </c>
      <c r="CJ85" s="214">
        <f>CK85/EB85</f>
        <v>-0.54282539707916</v>
      </c>
      <c r="CK85" s="199">
        <f>CL85:CL257-EB85</f>
        <v>-679.08</v>
      </c>
      <c r="CL85" s="199">
        <v>571.93</v>
      </c>
      <c r="CM85" s="214">
        <f>CN85/EE85</f>
        <v>-0.557054853031415</v>
      </c>
      <c r="CN85" s="199">
        <f>CO85:CO257-EE85</f>
        <v>-925.97</v>
      </c>
      <c r="CO85" s="199">
        <v>736.29</v>
      </c>
      <c r="CP85" s="214">
        <f>CQ85/EH85</f>
        <v>-0.647417374279677</v>
      </c>
      <c r="CQ85" s="199">
        <f>CR85:CR257-EH85</f>
        <v>-1167.3</v>
      </c>
      <c r="CR85" s="199">
        <v>635.71</v>
      </c>
      <c r="CS85" s="214">
        <f>CT85/EK85</f>
        <v>-0.702791495882819</v>
      </c>
      <c r="CT85" s="199">
        <f>CU85:CU257-EK85</f>
        <v>-1339.12</v>
      </c>
      <c r="CU85" s="199">
        <v>566.31</v>
      </c>
      <c r="CV85" s="214">
        <f>CW85/EN85</f>
        <v>1.95123593344234</v>
      </c>
      <c r="CW85" s="199">
        <f>CX85:CX257-EN85</f>
        <v>405.74</v>
      </c>
      <c r="CX85" s="170">
        <v>613.68</v>
      </c>
      <c r="CY85" s="214">
        <f>CZ85/EQ85</f>
        <v>-1</v>
      </c>
      <c r="CZ85" s="199">
        <f>DA85:DA257-EQ85</f>
        <v>-723.58</v>
      </c>
      <c r="DA85" s="233"/>
      <c r="DB85" s="233"/>
      <c r="DC85" s="233"/>
      <c r="DD85" s="233"/>
      <c r="DE85" s="214">
        <f t="shared" si="450"/>
        <v>-0.23405138787528</v>
      </c>
      <c r="DF85" s="199">
        <f t="shared" si="451"/>
        <v>-186.01</v>
      </c>
      <c r="DG85" s="199">
        <v>608.73</v>
      </c>
      <c r="DH85" s="214">
        <f t="shared" si="452"/>
        <v>-0.105687214457723</v>
      </c>
      <c r="DI85" s="199">
        <f t="shared" si="453"/>
        <v>-93.92</v>
      </c>
      <c r="DJ85" s="170">
        <v>794.74</v>
      </c>
      <c r="DK85" s="214">
        <f t="shared" si="454"/>
        <v>-0.18074710524375</v>
      </c>
      <c r="DL85" s="199">
        <f t="shared" si="455"/>
        <v>-196.06</v>
      </c>
      <c r="DM85" s="199">
        <v>888.66</v>
      </c>
      <c r="DN85" s="214">
        <f t="shared" si="456"/>
        <v>0.16935814234277</v>
      </c>
      <c r="DO85" s="199">
        <f t="shared" si="457"/>
        <v>157.1</v>
      </c>
      <c r="DP85" s="199">
        <v>1084.72</v>
      </c>
      <c r="DQ85" s="214">
        <f t="shared" si="458"/>
        <v>0.0694875194558137</v>
      </c>
      <c r="DR85" s="199">
        <f t="shared" si="459"/>
        <v>60.27</v>
      </c>
      <c r="DS85" s="199">
        <v>927.62</v>
      </c>
      <c r="DT85" s="214">
        <f t="shared" si="460"/>
        <v>0.192118971370452</v>
      </c>
      <c r="DU85" s="199">
        <f t="shared" si="461"/>
        <v>139.78</v>
      </c>
      <c r="DV85" s="199">
        <v>867.35</v>
      </c>
      <c r="DW85" s="214">
        <f t="shared" si="462"/>
        <v>-0.418413921551386</v>
      </c>
      <c r="DX85" s="199">
        <f t="shared" si="463"/>
        <v>-523.44</v>
      </c>
      <c r="DY85" s="199">
        <v>727.57</v>
      </c>
      <c r="DZ85" s="214">
        <f t="shared" si="464"/>
        <v>-0.247404136537004</v>
      </c>
      <c r="EA85" s="199">
        <f t="shared" si="465"/>
        <v>-411.25</v>
      </c>
      <c r="EB85" s="170">
        <v>1251.01</v>
      </c>
      <c r="EC85" s="214">
        <f t="shared" si="466"/>
        <v>-0.0780639042490058</v>
      </c>
      <c r="ED85" s="199">
        <f t="shared" si="467"/>
        <v>-140.75</v>
      </c>
      <c r="EE85" s="199">
        <v>1662.26</v>
      </c>
      <c r="EF85" s="214">
        <f t="shared" si="468"/>
        <v>-0.0537516466099516</v>
      </c>
      <c r="EG85" s="199">
        <f t="shared" si="469"/>
        <v>-102.42</v>
      </c>
      <c r="EH85" s="199">
        <v>1803.01</v>
      </c>
      <c r="EI85" s="214" t="e">
        <f>EJ85/#REF!</f>
        <v>#REF!</v>
      </c>
      <c r="EJ85" s="199" t="e">
        <f>EK85-#REF!</f>
        <v>#REF!</v>
      </c>
      <c r="EK85" s="199">
        <v>1905.43</v>
      </c>
      <c r="EL85" s="214" t="e">
        <f>EM85/#REF!</f>
        <v>#REF!</v>
      </c>
      <c r="EM85" s="199" t="e">
        <f>#REF!-#REF!</f>
        <v>#REF!</v>
      </c>
      <c r="EN85" s="199">
        <v>207.94</v>
      </c>
      <c r="EO85" s="214">
        <f>EP85/DG85</f>
        <v>0.188671496394132</v>
      </c>
      <c r="EP85" s="199">
        <f>EQ85-DG85</f>
        <v>114.85</v>
      </c>
      <c r="EQ85" s="170">
        <v>723.58</v>
      </c>
      <c r="ER85" s="214">
        <f t="shared" si="476"/>
        <v>-0.21357953452587</v>
      </c>
      <c r="ES85" s="199">
        <f t="shared" si="477"/>
        <v>-333.12</v>
      </c>
      <c r="ET85" s="170">
        <v>1226.58</v>
      </c>
      <c r="EU85" s="214">
        <f t="shared" si="478"/>
        <v>0.571707847958402</v>
      </c>
      <c r="EV85" s="199">
        <f t="shared" si="479"/>
        <v>567.34</v>
      </c>
      <c r="EW85" s="199">
        <v>1559.7</v>
      </c>
      <c r="EX85" s="214">
        <f t="shared" si="480"/>
        <v>-0.428393689267261</v>
      </c>
      <c r="EY85" s="199">
        <f t="shared" si="481"/>
        <v>-743.73</v>
      </c>
      <c r="EZ85" s="199">
        <v>992.36</v>
      </c>
      <c r="FA85" s="214">
        <f t="shared" si="482"/>
        <v>0.0564720773570094</v>
      </c>
      <c r="FB85" s="199">
        <f t="shared" si="483"/>
        <v>92.8</v>
      </c>
      <c r="FC85" s="199">
        <v>1736.09</v>
      </c>
      <c r="FD85" s="214">
        <f t="shared" si="484"/>
        <v>0.721732115167009</v>
      </c>
      <c r="FE85" s="199">
        <f t="shared" si="485"/>
        <v>688.85</v>
      </c>
      <c r="FF85" s="199">
        <v>1643.29</v>
      </c>
      <c r="FG85" s="214">
        <f t="shared" si="486"/>
        <v>0.41930495040671</v>
      </c>
      <c r="FH85" s="199">
        <f t="shared" si="487"/>
        <v>281.97</v>
      </c>
      <c r="FI85" s="199">
        <v>954.44</v>
      </c>
      <c r="FJ85" s="214">
        <f t="shared" si="488"/>
        <v>-0.0344594885637572</v>
      </c>
      <c r="FK85" s="199">
        <f t="shared" si="489"/>
        <v>-24</v>
      </c>
      <c r="FL85" s="199">
        <v>672.47</v>
      </c>
      <c r="FM85" s="214">
        <f t="shared" si="490"/>
        <v>-0.21525391263197</v>
      </c>
      <c r="FN85" s="170">
        <f t="shared" si="491"/>
        <v>-191.04</v>
      </c>
      <c r="FO85" s="170">
        <v>696.47</v>
      </c>
      <c r="FP85" s="214">
        <f t="shared" si="492"/>
        <v>-0.0322752995823838</v>
      </c>
      <c r="FQ85" s="199">
        <f t="shared" si="493"/>
        <v>-29.6</v>
      </c>
      <c r="FR85" s="170">
        <v>887.51</v>
      </c>
      <c r="FS85" s="214">
        <f t="shared" si="494"/>
        <v>0.177941610902038</v>
      </c>
      <c r="FT85" s="199">
        <f t="shared" si="495"/>
        <v>138.54</v>
      </c>
      <c r="FU85" s="199">
        <v>917.11</v>
      </c>
      <c r="FV85" s="214">
        <f t="shared" si="496"/>
        <v>-0.0310749931552877</v>
      </c>
      <c r="FW85" s="170">
        <f t="shared" si="497"/>
        <v>-24.9699999999999</v>
      </c>
      <c r="FX85" s="170">
        <v>778.57</v>
      </c>
      <c r="FY85" s="214">
        <f t="shared" si="498"/>
        <v>0.326871315576545</v>
      </c>
      <c r="FZ85" s="170">
        <f t="shared" si="499"/>
        <v>197.95</v>
      </c>
      <c r="GA85" s="170">
        <v>803.54</v>
      </c>
      <c r="GB85" s="234">
        <f t="shared" si="500"/>
        <v>-0.062525155577572</v>
      </c>
      <c r="GC85" s="199">
        <f t="shared" si="501"/>
        <v>-40.39</v>
      </c>
      <c r="GD85" s="170">
        <v>605.59</v>
      </c>
      <c r="GE85" s="234">
        <f t="shared" si="502"/>
        <v>-0.0398775285741887</v>
      </c>
      <c r="GF85" s="199">
        <f t="shared" si="503"/>
        <v>-26.8299999999999</v>
      </c>
      <c r="GG85" s="170">
        <v>645.98</v>
      </c>
      <c r="GH85" s="234">
        <f t="shared" si="504"/>
        <v>-0.0440323955669224</v>
      </c>
      <c r="GI85" s="199">
        <f t="shared" si="505"/>
        <v>-30.99</v>
      </c>
      <c r="GJ85" s="170">
        <v>672.81</v>
      </c>
      <c r="GK85" s="234">
        <f t="shared" si="506"/>
        <v>-0.184151345837294</v>
      </c>
      <c r="GL85" s="199">
        <f t="shared" si="507"/>
        <v>-158.86</v>
      </c>
      <c r="GM85" s="170">
        <v>703.8</v>
      </c>
      <c r="GN85" s="240">
        <f t="shared" si="508"/>
        <v>-0.151509786564375</v>
      </c>
      <c r="GO85" s="199">
        <f t="shared" si="509"/>
        <v>-154.04</v>
      </c>
      <c r="GP85" s="199">
        <v>862.66</v>
      </c>
      <c r="GQ85" s="234">
        <f t="shared" si="510"/>
        <v>0.160722440405517</v>
      </c>
      <c r="GR85" s="199">
        <f t="shared" si="511"/>
        <v>140.78</v>
      </c>
      <c r="GS85" s="199">
        <v>1016.7</v>
      </c>
      <c r="GT85" s="199">
        <v>875.92</v>
      </c>
      <c r="GU85" s="214">
        <f t="shared" si="512"/>
        <v>-0.0449926224568257</v>
      </c>
      <c r="GV85" s="199">
        <f t="shared" si="513"/>
        <v>-43.3</v>
      </c>
      <c r="GW85" s="199">
        <v>919.08</v>
      </c>
      <c r="GX85" s="214">
        <f t="shared" si="514"/>
        <v>0.125906687257242</v>
      </c>
      <c r="GY85" s="229">
        <f t="shared" si="515"/>
        <v>107.62</v>
      </c>
      <c r="GZ85" s="199">
        <v>962.38</v>
      </c>
      <c r="HA85" s="214">
        <f t="shared" si="516"/>
        <v>0.0683431656834316</v>
      </c>
      <c r="HB85" s="199">
        <f t="shared" si="517"/>
        <v>54.6799999999999</v>
      </c>
      <c r="HC85" s="199">
        <v>854.76</v>
      </c>
      <c r="HD85" s="199">
        <v>800.08</v>
      </c>
      <c r="HE85" s="199">
        <v>1042.64</v>
      </c>
      <c r="HF85" s="234">
        <f t="shared" si="518"/>
        <v>-0.0902789311282244</v>
      </c>
      <c r="HG85" s="229">
        <f t="shared" si="519"/>
        <v>-103.28</v>
      </c>
      <c r="HH85" s="199">
        <v>1040.73</v>
      </c>
      <c r="HI85" s="199">
        <v>1144.01</v>
      </c>
      <c r="HJ85" s="199">
        <v>1122.28</v>
      </c>
      <c r="HK85" s="234">
        <f t="shared" si="520"/>
        <v>0.436612952530678</v>
      </c>
      <c r="HL85" s="229">
        <f t="shared" si="521"/>
        <v>299.94</v>
      </c>
      <c r="HM85" s="199">
        <v>986.91</v>
      </c>
      <c r="HN85" s="234">
        <f t="shared" si="522"/>
        <v>-0.232212709837495</v>
      </c>
      <c r="HO85" s="229">
        <f t="shared" si="523"/>
        <v>-207.77</v>
      </c>
      <c r="HP85" s="199">
        <v>686.97</v>
      </c>
      <c r="HQ85" s="214" t="e">
        <f>HR85/#REF!</f>
        <v>#REF!</v>
      </c>
      <c r="HR85" s="199" t="e">
        <f>HS85-#REF!</f>
        <v>#REF!</v>
      </c>
      <c r="HS85" s="199">
        <v>894.74</v>
      </c>
    </row>
    <row r="86" ht="13.5" spans="1:227">
      <c r="A86" s="248" t="s">
        <v>88</v>
      </c>
      <c r="B86" s="199">
        <v>14</v>
      </c>
      <c r="C86" s="199">
        <v>44.58</v>
      </c>
      <c r="D86" s="213">
        <f t="shared" si="412"/>
        <v>0.00319488817891375</v>
      </c>
      <c r="E86" s="201">
        <f t="shared" si="413"/>
        <v>0.140000000000001</v>
      </c>
      <c r="F86" s="199">
        <v>43.96</v>
      </c>
      <c r="G86" s="214">
        <f t="shared" si="414"/>
        <v>0.373237229708555</v>
      </c>
      <c r="H86" s="199">
        <f t="shared" si="415"/>
        <v>11.91</v>
      </c>
      <c r="I86" s="199">
        <v>43.82</v>
      </c>
      <c r="J86" s="214">
        <f t="shared" si="416"/>
        <v>-0.412663353579974</v>
      </c>
      <c r="K86" s="199">
        <f t="shared" si="417"/>
        <v>-22.42</v>
      </c>
      <c r="L86" s="199">
        <v>31.91</v>
      </c>
      <c r="M86" s="214">
        <f t="shared" si="418"/>
        <v>1.9288409703504</v>
      </c>
      <c r="N86" s="199">
        <f t="shared" si="419"/>
        <v>35.78</v>
      </c>
      <c r="O86" s="199">
        <v>54.33</v>
      </c>
      <c r="P86" s="214">
        <f t="shared" si="420"/>
        <v>-0.154126766985864</v>
      </c>
      <c r="Q86" s="199">
        <f t="shared" si="421"/>
        <v>-3.38</v>
      </c>
      <c r="R86" s="199">
        <v>18.55</v>
      </c>
      <c r="S86" s="214">
        <f t="shared" si="422"/>
        <v>-0.407297297297297</v>
      </c>
      <c r="T86" s="199">
        <f t="shared" si="423"/>
        <v>-15.07</v>
      </c>
      <c r="U86" s="170">
        <v>21.93</v>
      </c>
      <c r="V86" s="214">
        <f t="shared" si="424"/>
        <v>0.397808840196449</v>
      </c>
      <c r="W86" s="199">
        <f t="shared" si="425"/>
        <v>10.53</v>
      </c>
      <c r="X86" s="170">
        <v>37</v>
      </c>
      <c r="Y86" s="214">
        <f t="shared" si="426"/>
        <v>-0.509087537091988</v>
      </c>
      <c r="Z86" s="199">
        <f t="shared" si="427"/>
        <v>-27.45</v>
      </c>
      <c r="AA86" s="199">
        <v>26.47</v>
      </c>
      <c r="AB86" s="214">
        <f t="shared" si="16"/>
        <v>-0.182906500984998</v>
      </c>
      <c r="AC86" s="199">
        <f t="shared" si="17"/>
        <v>-12.07</v>
      </c>
      <c r="AD86" s="199">
        <v>53.92</v>
      </c>
      <c r="AE86" s="214" t="e">
        <f t="shared" si="18"/>
        <v>#DIV/0!</v>
      </c>
      <c r="AF86" s="199">
        <f t="shared" si="19"/>
        <v>65.99</v>
      </c>
      <c r="AG86" s="199">
        <v>65.99</v>
      </c>
      <c r="AH86" s="199">
        <f t="shared" si="20"/>
        <v>-1</v>
      </c>
      <c r="AI86" s="199">
        <f t="shared" si="21"/>
        <v>-11.98</v>
      </c>
      <c r="AJ86" s="199"/>
      <c r="AK86" s="214">
        <f t="shared" si="22"/>
        <v>4.99</v>
      </c>
      <c r="AL86" s="199">
        <f t="shared" si="23"/>
        <v>9.98</v>
      </c>
      <c r="AM86" s="199">
        <v>11.98</v>
      </c>
      <c r="AN86" s="214">
        <f t="shared" si="24"/>
        <v>-0.845440494590417</v>
      </c>
      <c r="AO86" s="199">
        <f t="shared" si="25"/>
        <v>-10.94</v>
      </c>
      <c r="AP86" s="227">
        <v>2</v>
      </c>
      <c r="AQ86" s="214">
        <f t="shared" si="26"/>
        <v>0.176363636363636</v>
      </c>
      <c r="AR86" s="199">
        <f t="shared" si="27"/>
        <v>1.94</v>
      </c>
      <c r="AS86" s="170">
        <v>12.94</v>
      </c>
      <c r="AT86" s="214">
        <f t="shared" si="28"/>
        <v>-0.617124956491472</v>
      </c>
      <c r="AU86" s="199">
        <f t="shared" si="29"/>
        <v>-17.73</v>
      </c>
      <c r="AV86" s="199">
        <v>11</v>
      </c>
      <c r="AW86" s="214">
        <f t="shared" si="30"/>
        <v>-0.0672077922077922</v>
      </c>
      <c r="AX86" s="199">
        <f t="shared" si="31"/>
        <v>-2.07</v>
      </c>
      <c r="AY86" s="199">
        <v>28.73</v>
      </c>
      <c r="AZ86" s="199">
        <f t="shared" si="32"/>
        <v>0.113924050632911</v>
      </c>
      <c r="BA86" s="199">
        <f t="shared" si="33"/>
        <v>3.15</v>
      </c>
      <c r="BB86" s="227">
        <v>30.8</v>
      </c>
      <c r="BC86" s="199" t="e">
        <f t="shared" si="34"/>
        <v>#DIV/0!</v>
      </c>
      <c r="BD86" s="199">
        <f t="shared" si="35"/>
        <v>27.65</v>
      </c>
      <c r="BE86" s="227">
        <v>27.65</v>
      </c>
      <c r="BF86" s="214">
        <f t="shared" si="36"/>
        <v>-1</v>
      </c>
      <c r="BG86" s="199">
        <f t="shared" si="37"/>
        <v>-25</v>
      </c>
      <c r="BH86" s="214"/>
      <c r="BI86" s="214" t="e">
        <f t="shared" si="38"/>
        <v>#DIV/0!</v>
      </c>
      <c r="BJ86" s="199">
        <f t="shared" si="39"/>
        <v>25</v>
      </c>
      <c r="BK86" s="170">
        <v>25</v>
      </c>
      <c r="BL86" s="214" t="e">
        <f t="shared" si="40"/>
        <v>#DIV/0!</v>
      </c>
      <c r="BM86" s="199">
        <f t="shared" si="41"/>
        <v>0</v>
      </c>
      <c r="BN86" s="214"/>
      <c r="BO86" s="214" t="e">
        <f t="shared" ref="BO86:BO87" si="532">BP86/BT86</f>
        <v>#DIV/0!</v>
      </c>
      <c r="BP86" s="199">
        <f t="shared" si="431"/>
        <v>0</v>
      </c>
      <c r="BQ86" s="199"/>
      <c r="BR86" s="214" t="e">
        <f t="shared" ref="BR86:BR87" si="533">BS86/BW86</f>
        <v>#DIV/0!</v>
      </c>
      <c r="BS86" s="199">
        <f t="shared" si="433"/>
        <v>0</v>
      </c>
      <c r="BT86" s="199"/>
      <c r="BU86" s="214" t="e">
        <f t="shared" ref="BU86:BU87" si="534">BV86/BZ86</f>
        <v>#DIV/0!</v>
      </c>
      <c r="BV86" s="199">
        <f t="shared" si="435"/>
        <v>0</v>
      </c>
      <c r="BW86" s="214"/>
      <c r="BX86" s="214">
        <f t="shared" ref="BX86:BX87" si="535">BY86/CC86</f>
        <v>-1</v>
      </c>
      <c r="BY86" s="199">
        <f t="shared" si="437"/>
        <v>-5.57</v>
      </c>
      <c r="BZ86" s="214"/>
      <c r="CA86" s="214">
        <f t="shared" ref="CA86:CA87" si="536">CB86/CF86</f>
        <v>-0.622116689280868</v>
      </c>
      <c r="CB86" s="199">
        <f t="shared" si="439"/>
        <v>-9.17</v>
      </c>
      <c r="CC86" s="231">
        <v>5.57</v>
      </c>
      <c r="CD86" s="214">
        <f t="shared" ref="CD86:CD87" si="537">CE86/CI86</f>
        <v>0.682648401826484</v>
      </c>
      <c r="CE86" s="199">
        <f t="shared" ref="CE86:CE87" si="538">CF86-CI86</f>
        <v>5.98</v>
      </c>
      <c r="CF86" s="170">
        <v>14.74</v>
      </c>
      <c r="CG86" s="214">
        <f t="shared" ref="CG86:CG87" si="539">CH86/CL86</f>
        <v>-0.16412213740458</v>
      </c>
      <c r="CH86" s="199">
        <f t="shared" ref="CH86:CH87" si="540">CI86-CL86</f>
        <v>-1.72</v>
      </c>
      <c r="CI86" s="170">
        <v>8.76</v>
      </c>
      <c r="CJ86" s="214">
        <f t="shared" ref="CJ86:CJ87" si="541">CK86/CO86</f>
        <v>0.514450867052023</v>
      </c>
      <c r="CK86" s="199">
        <f t="shared" ref="CK86:CK87" si="542">CL86-CO86</f>
        <v>3.56</v>
      </c>
      <c r="CL86" s="199">
        <v>10.48</v>
      </c>
      <c r="CM86" s="214">
        <f t="shared" ref="CM86:CM87" si="543">CN86/CR86</f>
        <v>-0.664728682170543</v>
      </c>
      <c r="CN86" s="199">
        <f t="shared" ref="CN86:CN87" si="544">CO86-CR86</f>
        <v>-13.72</v>
      </c>
      <c r="CO86" s="199">
        <v>6.92</v>
      </c>
      <c r="CP86" s="214">
        <f t="shared" ref="CP86:CP87" si="545">CQ86/CU86</f>
        <v>1.58646616541353</v>
      </c>
      <c r="CQ86" s="199">
        <f t="shared" ref="CQ86:CQ87" si="546">CR86-CU86</f>
        <v>12.66</v>
      </c>
      <c r="CR86" s="199">
        <v>20.64</v>
      </c>
      <c r="CS86" s="214">
        <f t="shared" ref="CS86:CS87" si="547">CT86/CX86</f>
        <v>0.332220367278798</v>
      </c>
      <c r="CT86" s="199">
        <f t="shared" ref="CT86:CT87" si="548">CU86-CX86</f>
        <v>1.99</v>
      </c>
      <c r="CU86" s="199">
        <v>7.98</v>
      </c>
      <c r="CV86" s="214">
        <f t="shared" ref="CV86:CV87" si="549">CW86/DA86</f>
        <v>-0.674986435160065</v>
      </c>
      <c r="CW86" s="199">
        <f t="shared" ref="CW86:CW87" si="550">CX86-DA86</f>
        <v>-12.44</v>
      </c>
      <c r="CX86" s="170">
        <v>5.99</v>
      </c>
      <c r="CY86" s="214">
        <f t="shared" ref="CY86:CY87" si="551">CZ86/DD86</f>
        <v>0.535833333333333</v>
      </c>
      <c r="CZ86" s="199">
        <f t="shared" ref="CZ86:CZ87" si="552">DA86-DD86</f>
        <v>6.43</v>
      </c>
      <c r="DA86" s="199">
        <v>18.43</v>
      </c>
      <c r="DB86" s="214">
        <f t="shared" ref="DB86:DB87" si="553">DC86/DG86</f>
        <v>0.413427561837456</v>
      </c>
      <c r="DC86" s="199">
        <f t="shared" ref="DC86:DC87" si="554">DD86-DG86</f>
        <v>3.51</v>
      </c>
      <c r="DD86" s="170">
        <v>12</v>
      </c>
      <c r="DE86" s="214">
        <f t="shared" si="450"/>
        <v>0.604914933837429</v>
      </c>
      <c r="DF86" s="199">
        <f t="shared" si="451"/>
        <v>3.2</v>
      </c>
      <c r="DG86" s="199">
        <v>8.49</v>
      </c>
      <c r="DH86" s="214">
        <f t="shared" si="452"/>
        <v>0.3225</v>
      </c>
      <c r="DI86" s="199">
        <f t="shared" si="453"/>
        <v>1.29</v>
      </c>
      <c r="DJ86" s="170">
        <v>5.29</v>
      </c>
      <c r="DK86" s="214">
        <f t="shared" si="454"/>
        <v>-0.805447470817121</v>
      </c>
      <c r="DL86" s="199">
        <f t="shared" si="455"/>
        <v>-16.56</v>
      </c>
      <c r="DM86" s="199">
        <v>4</v>
      </c>
      <c r="DN86" s="214">
        <f t="shared" si="456"/>
        <v>-0.549320473476545</v>
      </c>
      <c r="DO86" s="199">
        <f t="shared" si="457"/>
        <v>-25.06</v>
      </c>
      <c r="DP86" s="199">
        <v>20.56</v>
      </c>
      <c r="DQ86" s="214">
        <f t="shared" si="458"/>
        <v>0.852965069049553</v>
      </c>
      <c r="DR86" s="199">
        <f t="shared" si="459"/>
        <v>21</v>
      </c>
      <c r="DS86" s="199">
        <v>45.62</v>
      </c>
      <c r="DT86" s="214">
        <f t="shared" si="460"/>
        <v>-0.105377906976744</v>
      </c>
      <c r="DU86" s="199">
        <f t="shared" si="461"/>
        <v>-2.9</v>
      </c>
      <c r="DV86" s="199">
        <v>24.62</v>
      </c>
      <c r="DW86" s="214">
        <f t="shared" si="462"/>
        <v>2.97687861271676</v>
      </c>
      <c r="DX86" s="199">
        <f t="shared" si="463"/>
        <v>20.6</v>
      </c>
      <c r="DY86" s="199">
        <v>27.52</v>
      </c>
      <c r="DZ86" s="214">
        <f t="shared" si="464"/>
        <v>-0.479699248120301</v>
      </c>
      <c r="EA86" s="199">
        <f t="shared" si="465"/>
        <v>-6.38</v>
      </c>
      <c r="EB86" s="170">
        <v>6.92</v>
      </c>
      <c r="EC86" s="214">
        <f t="shared" si="466"/>
        <v>0.0530482977038796</v>
      </c>
      <c r="ED86" s="199">
        <f t="shared" si="467"/>
        <v>0.67</v>
      </c>
      <c r="EE86" s="199">
        <v>13.3</v>
      </c>
      <c r="EF86" s="214">
        <f t="shared" si="468"/>
        <v>-0.384502923976608</v>
      </c>
      <c r="EG86" s="199">
        <f t="shared" si="469"/>
        <v>-7.89</v>
      </c>
      <c r="EH86" s="199">
        <v>12.63</v>
      </c>
      <c r="EI86" s="214">
        <f t="shared" ref="EI86:EI90" si="555">EJ86/EN86</f>
        <v>0.410309278350515</v>
      </c>
      <c r="EJ86" s="199">
        <f t="shared" ref="EJ86:EJ90" si="556">EK86-EN86</f>
        <v>5.97</v>
      </c>
      <c r="EK86" s="199">
        <v>20.52</v>
      </c>
      <c r="EL86" s="214">
        <f t="shared" ref="EL86:EL90" si="557">EM86/EQ86</f>
        <v>0.366197183098592</v>
      </c>
      <c r="EM86" s="199">
        <f t="shared" ref="EM86:EM90" si="558">EN86-EQ86</f>
        <v>3.9</v>
      </c>
      <c r="EN86" s="170">
        <v>14.55</v>
      </c>
      <c r="EO86" s="214">
        <f t="shared" ref="EO86:EO90" si="559">EP86/ET86</f>
        <v>-0.40536013400335</v>
      </c>
      <c r="EP86" s="199">
        <f t="shared" ref="EP86:EP90" si="560">EQ86-ET86</f>
        <v>-7.26</v>
      </c>
      <c r="EQ86" s="199">
        <v>10.65</v>
      </c>
      <c r="ER86" s="214">
        <f t="shared" si="476"/>
        <v>-0.212747252747253</v>
      </c>
      <c r="ES86" s="199">
        <f t="shared" si="477"/>
        <v>-4.84</v>
      </c>
      <c r="ET86" s="170">
        <v>17.91</v>
      </c>
      <c r="EU86" s="214">
        <f t="shared" si="478"/>
        <v>0.433522369250158</v>
      </c>
      <c r="EV86" s="199">
        <f t="shared" si="479"/>
        <v>6.88</v>
      </c>
      <c r="EW86" s="199">
        <v>22.75</v>
      </c>
      <c r="EX86" s="214">
        <f t="shared" si="480"/>
        <v>1.64941569282137</v>
      </c>
      <c r="EY86" s="199">
        <f t="shared" si="481"/>
        <v>9.88</v>
      </c>
      <c r="EZ86" s="199">
        <v>15.87</v>
      </c>
      <c r="FA86" s="214">
        <f t="shared" si="482"/>
        <v>-0.686715481171548</v>
      </c>
      <c r="FB86" s="199">
        <f t="shared" si="483"/>
        <v>-13.13</v>
      </c>
      <c r="FC86" s="199">
        <v>5.99</v>
      </c>
      <c r="FD86" s="214">
        <f t="shared" si="484"/>
        <v>-0.0959810874704491</v>
      </c>
      <c r="FE86" s="199">
        <f t="shared" si="485"/>
        <v>-2.03</v>
      </c>
      <c r="FF86" s="199">
        <v>19.12</v>
      </c>
      <c r="FG86" s="214">
        <f t="shared" si="486"/>
        <v>-0.385174418604651</v>
      </c>
      <c r="FH86" s="199">
        <f t="shared" si="487"/>
        <v>-13.25</v>
      </c>
      <c r="FI86" s="199">
        <v>21.15</v>
      </c>
      <c r="FJ86" s="214">
        <f t="shared" si="488"/>
        <v>0.406952965235174</v>
      </c>
      <c r="FK86" s="199">
        <f t="shared" si="489"/>
        <v>9.95</v>
      </c>
      <c r="FL86" s="199">
        <v>34.4</v>
      </c>
      <c r="FM86" s="214">
        <f t="shared" si="490"/>
        <v>2.071608040201</v>
      </c>
      <c r="FN86" s="170">
        <f t="shared" si="491"/>
        <v>16.49</v>
      </c>
      <c r="FO86" s="170">
        <v>24.45</v>
      </c>
      <c r="FP86" s="214">
        <f t="shared" si="492"/>
        <v>-0.104611923509561</v>
      </c>
      <c r="FQ86" s="199">
        <f t="shared" si="493"/>
        <v>-0.930000000000001</v>
      </c>
      <c r="FR86" s="170">
        <v>7.96</v>
      </c>
      <c r="FS86" s="214">
        <f t="shared" si="494"/>
        <v>-0.656624179219776</v>
      </c>
      <c r="FT86" s="199">
        <f t="shared" si="495"/>
        <v>-17</v>
      </c>
      <c r="FU86" s="199">
        <v>8.89</v>
      </c>
      <c r="FV86" s="214">
        <f t="shared" si="496"/>
        <v>-0.462305295950156</v>
      </c>
      <c r="FW86" s="170">
        <f t="shared" si="497"/>
        <v>-22.26</v>
      </c>
      <c r="FX86" s="170">
        <v>25.89</v>
      </c>
      <c r="FY86" s="214">
        <f t="shared" si="498"/>
        <v>3.41743119266055</v>
      </c>
      <c r="FZ86" s="170">
        <f t="shared" si="499"/>
        <v>37.25</v>
      </c>
      <c r="GA86" s="170">
        <v>48.15</v>
      </c>
      <c r="GB86" s="234">
        <f t="shared" si="500"/>
        <v>-0.475204622051035</v>
      </c>
      <c r="GC86" s="199">
        <f t="shared" si="501"/>
        <v>-9.87</v>
      </c>
      <c r="GD86" s="170">
        <v>10.9</v>
      </c>
      <c r="GE86" s="234">
        <f t="shared" si="502"/>
        <v>-0.0524635036496351</v>
      </c>
      <c r="GF86" s="199">
        <f t="shared" si="503"/>
        <v>-1.15</v>
      </c>
      <c r="GG86" s="170">
        <v>20.77</v>
      </c>
      <c r="GH86" s="234">
        <f t="shared" si="504"/>
        <v>0.112690355329949</v>
      </c>
      <c r="GI86" s="199">
        <f t="shared" si="505"/>
        <v>2.22</v>
      </c>
      <c r="GJ86" s="170">
        <v>21.92</v>
      </c>
      <c r="GK86" s="234">
        <f t="shared" si="506"/>
        <v>-0.37991816178785</v>
      </c>
      <c r="GL86" s="199">
        <f t="shared" si="507"/>
        <v>-12.07</v>
      </c>
      <c r="GM86" s="170">
        <v>19.7</v>
      </c>
      <c r="GN86" s="240">
        <f t="shared" si="508"/>
        <v>0.534041525832931</v>
      </c>
      <c r="GO86" s="199">
        <f t="shared" si="509"/>
        <v>11.06</v>
      </c>
      <c r="GP86" s="199">
        <v>31.77</v>
      </c>
      <c r="GQ86" s="234">
        <f t="shared" si="510"/>
        <v>0.43421052631579</v>
      </c>
      <c r="GR86" s="199">
        <f t="shared" si="511"/>
        <v>6.27</v>
      </c>
      <c r="GS86" s="199">
        <v>20.71</v>
      </c>
      <c r="GT86" s="199">
        <v>14.44</v>
      </c>
      <c r="GU86" s="214">
        <f t="shared" si="512"/>
        <v>0.189189189189189</v>
      </c>
      <c r="GV86" s="199">
        <f t="shared" si="513"/>
        <v>5.53</v>
      </c>
      <c r="GW86" s="199">
        <v>34.76</v>
      </c>
      <c r="GX86" s="214">
        <f t="shared" si="514"/>
        <v>0.371656499296105</v>
      </c>
      <c r="GY86" s="229">
        <f t="shared" si="515"/>
        <v>7.92</v>
      </c>
      <c r="GZ86" s="199">
        <v>29.23</v>
      </c>
      <c r="HA86" s="214">
        <f t="shared" si="516"/>
        <v>-0.107247591118559</v>
      </c>
      <c r="HB86" s="199">
        <f t="shared" si="517"/>
        <v>-2.56</v>
      </c>
      <c r="HC86" s="199">
        <v>21.31</v>
      </c>
      <c r="HD86" s="199">
        <v>23.87</v>
      </c>
      <c r="HE86" s="170">
        <v>27.73</v>
      </c>
      <c r="HF86" s="234">
        <f t="shared" si="518"/>
        <v>0.25837951966218</v>
      </c>
      <c r="HG86" s="229">
        <f t="shared" si="519"/>
        <v>9.79</v>
      </c>
      <c r="HH86" s="170">
        <v>47.68</v>
      </c>
      <c r="HI86" s="199">
        <v>37.89</v>
      </c>
      <c r="HJ86" s="199">
        <v>29.81</v>
      </c>
      <c r="HK86" s="234">
        <f t="shared" si="520"/>
        <v>-0.200302724520686</v>
      </c>
      <c r="HL86" s="229">
        <f t="shared" si="521"/>
        <v>-3.97</v>
      </c>
      <c r="HM86" s="199">
        <v>15.85</v>
      </c>
      <c r="HN86" s="234">
        <f t="shared" si="522"/>
        <v>-0.309888579387187</v>
      </c>
      <c r="HO86" s="229">
        <f t="shared" si="523"/>
        <v>-8.9</v>
      </c>
      <c r="HP86" s="199">
        <v>19.82</v>
      </c>
      <c r="HQ86" s="214" t="e">
        <f>HR86/#REF!</f>
        <v>#REF!</v>
      </c>
      <c r="HR86" s="199" t="e">
        <f>HS86-#REF!</f>
        <v>#REF!</v>
      </c>
      <c r="HS86" s="199">
        <v>28.72</v>
      </c>
    </row>
    <row r="87" ht="13.5" spans="1:227">
      <c r="A87" s="248" t="s">
        <v>89</v>
      </c>
      <c r="B87" s="199">
        <v>11</v>
      </c>
      <c r="C87" s="199">
        <v>21.9</v>
      </c>
      <c r="D87" s="213">
        <f t="shared" si="412"/>
        <v>0.289185905224787</v>
      </c>
      <c r="E87" s="201">
        <f t="shared" si="413"/>
        <v>7.14</v>
      </c>
      <c r="F87" s="199">
        <v>31.83</v>
      </c>
      <c r="G87" s="214">
        <f t="shared" si="414"/>
        <v>-0.322819528250137</v>
      </c>
      <c r="H87" s="199">
        <f t="shared" si="415"/>
        <v>-11.77</v>
      </c>
      <c r="I87" s="199">
        <v>24.69</v>
      </c>
      <c r="J87" s="214">
        <f t="shared" si="416"/>
        <v>0.129142149272221</v>
      </c>
      <c r="K87" s="199">
        <f t="shared" si="417"/>
        <v>4.17</v>
      </c>
      <c r="L87" s="199">
        <v>36.46</v>
      </c>
      <c r="M87" s="214">
        <f t="shared" si="418"/>
        <v>0.226823708206687</v>
      </c>
      <c r="N87" s="199">
        <f t="shared" si="419"/>
        <v>5.97</v>
      </c>
      <c r="O87" s="199">
        <v>32.29</v>
      </c>
      <c r="P87" s="214">
        <f t="shared" si="420"/>
        <v>1.44382544103993</v>
      </c>
      <c r="Q87" s="199">
        <f t="shared" si="421"/>
        <v>15.55</v>
      </c>
      <c r="R87" s="199">
        <v>26.32</v>
      </c>
      <c r="S87" s="214">
        <f t="shared" si="422"/>
        <v>-0.732555252048671</v>
      </c>
      <c r="T87" s="199">
        <f t="shared" si="423"/>
        <v>-29.5</v>
      </c>
      <c r="U87" s="170">
        <v>10.77</v>
      </c>
      <c r="V87" s="214">
        <f t="shared" si="424"/>
        <v>-0.382267218898604</v>
      </c>
      <c r="W87" s="199">
        <f t="shared" si="425"/>
        <v>-24.92</v>
      </c>
      <c r="X87" s="170">
        <v>40.27</v>
      </c>
      <c r="Y87" s="214">
        <f t="shared" si="426"/>
        <v>-0.0211711711711711</v>
      </c>
      <c r="Z87" s="199">
        <f t="shared" si="427"/>
        <v>-1.41</v>
      </c>
      <c r="AA87" s="199">
        <v>65.19</v>
      </c>
      <c r="AB87" s="214">
        <f t="shared" si="16"/>
        <v>0.10484406104844</v>
      </c>
      <c r="AC87" s="199">
        <f t="shared" si="17"/>
        <v>6.31999999999999</v>
      </c>
      <c r="AD87" s="199">
        <v>66.6</v>
      </c>
      <c r="AE87" s="214">
        <f t="shared" si="18"/>
        <v>1.24339411983625</v>
      </c>
      <c r="AF87" s="199">
        <f t="shared" si="19"/>
        <v>33.41</v>
      </c>
      <c r="AG87" s="199">
        <v>60.28</v>
      </c>
      <c r="AH87" s="199">
        <f t="shared" si="20"/>
        <v>1.30248500428449</v>
      </c>
      <c r="AI87" s="199">
        <f t="shared" si="21"/>
        <v>15.2</v>
      </c>
      <c r="AJ87" s="199">
        <v>26.87</v>
      </c>
      <c r="AK87" s="214">
        <f t="shared" si="22"/>
        <v>-0.228174603174603</v>
      </c>
      <c r="AL87" s="199">
        <f t="shared" si="23"/>
        <v>-3.45</v>
      </c>
      <c r="AM87" s="199">
        <v>11.67</v>
      </c>
      <c r="AN87" s="214">
        <f t="shared" si="24"/>
        <v>-0.137478608100399</v>
      </c>
      <c r="AO87" s="199">
        <f t="shared" si="25"/>
        <v>-2.41</v>
      </c>
      <c r="AP87" s="227">
        <v>15.12</v>
      </c>
      <c r="AQ87" s="214">
        <f t="shared" si="26"/>
        <v>1.23312101910828</v>
      </c>
      <c r="AR87" s="199">
        <f t="shared" si="27"/>
        <v>9.68</v>
      </c>
      <c r="AS87" s="170">
        <v>17.53</v>
      </c>
      <c r="AT87" s="214">
        <f t="shared" si="28"/>
        <v>0.161242603550296</v>
      </c>
      <c r="AU87" s="199">
        <f t="shared" si="29"/>
        <v>1.09</v>
      </c>
      <c r="AV87" s="199">
        <v>7.85</v>
      </c>
      <c r="AW87" s="214">
        <f t="shared" si="30"/>
        <v>0.211469534050179</v>
      </c>
      <c r="AX87" s="199">
        <f t="shared" si="31"/>
        <v>1.18</v>
      </c>
      <c r="AY87" s="199">
        <v>6.76</v>
      </c>
      <c r="AZ87" s="199">
        <f t="shared" si="32"/>
        <v>-0.262879788639366</v>
      </c>
      <c r="BA87" s="199">
        <f t="shared" si="33"/>
        <v>-1.99</v>
      </c>
      <c r="BB87" s="227">
        <v>5.58</v>
      </c>
      <c r="BC87" s="199" t="e">
        <f t="shared" si="34"/>
        <v>#DIV/0!</v>
      </c>
      <c r="BD87" s="199">
        <f t="shared" si="35"/>
        <v>7.57</v>
      </c>
      <c r="BE87" s="227">
        <v>7.57</v>
      </c>
      <c r="BF87" s="214">
        <f t="shared" si="36"/>
        <v>-1</v>
      </c>
      <c r="BG87" s="199">
        <f t="shared" si="37"/>
        <v>-8.37</v>
      </c>
      <c r="BH87" s="214"/>
      <c r="BI87" s="214">
        <f t="shared" si="38"/>
        <v>3.185</v>
      </c>
      <c r="BJ87" s="199">
        <f t="shared" si="39"/>
        <v>6.37</v>
      </c>
      <c r="BK87" s="170">
        <v>8.37</v>
      </c>
      <c r="BL87" s="214" t="e">
        <f t="shared" si="40"/>
        <v>#DIV/0!</v>
      </c>
      <c r="BM87" s="199">
        <f t="shared" si="41"/>
        <v>2</v>
      </c>
      <c r="BN87" s="170">
        <v>2</v>
      </c>
      <c r="BO87" s="214">
        <f t="shared" si="532"/>
        <v>-1</v>
      </c>
      <c r="BP87" s="199">
        <f t="shared" si="431"/>
        <v>-10.99</v>
      </c>
      <c r="BQ87" s="199"/>
      <c r="BR87" s="214" t="e">
        <f t="shared" si="533"/>
        <v>#DIV/0!</v>
      </c>
      <c r="BS87" s="199">
        <f t="shared" si="433"/>
        <v>10.99</v>
      </c>
      <c r="BT87" s="199">
        <v>10.99</v>
      </c>
      <c r="BU87" s="214" t="e">
        <f t="shared" si="534"/>
        <v>#DIV/0!</v>
      </c>
      <c r="BV87" s="199">
        <f t="shared" si="435"/>
        <v>0</v>
      </c>
      <c r="BW87" s="214"/>
      <c r="BX87" s="214" t="e">
        <f t="shared" si="535"/>
        <v>#DIV/0!</v>
      </c>
      <c r="BY87" s="199">
        <f t="shared" si="437"/>
        <v>0</v>
      </c>
      <c r="BZ87" s="214"/>
      <c r="CA87" s="214" t="e">
        <f t="shared" si="536"/>
        <v>#DIV/0!</v>
      </c>
      <c r="CB87" s="199">
        <f t="shared" si="439"/>
        <v>0</v>
      </c>
      <c r="CC87" s="231">
        <v>0</v>
      </c>
      <c r="CD87" s="214" t="e">
        <f t="shared" si="537"/>
        <v>#DIV/0!</v>
      </c>
      <c r="CE87" s="199">
        <f t="shared" si="538"/>
        <v>0</v>
      </c>
      <c r="CF87" s="214"/>
      <c r="CG87" s="214" t="e">
        <f t="shared" si="539"/>
        <v>#DIV/0!</v>
      </c>
      <c r="CH87" s="199">
        <f t="shared" si="540"/>
        <v>0</v>
      </c>
      <c r="CI87" s="214"/>
      <c r="CJ87" s="214">
        <f t="shared" si="541"/>
        <v>-1</v>
      </c>
      <c r="CK87" s="199">
        <f t="shared" si="542"/>
        <v>-2</v>
      </c>
      <c r="CL87" s="199"/>
      <c r="CM87" s="214">
        <f t="shared" si="543"/>
        <v>-0.799398194583751</v>
      </c>
      <c r="CN87" s="199">
        <f t="shared" si="544"/>
        <v>-7.97</v>
      </c>
      <c r="CO87" s="199">
        <v>2</v>
      </c>
      <c r="CP87" s="214">
        <f t="shared" si="545"/>
        <v>0.136830102622577</v>
      </c>
      <c r="CQ87" s="199">
        <f t="shared" si="546"/>
        <v>1.2</v>
      </c>
      <c r="CR87" s="199">
        <v>9.97</v>
      </c>
      <c r="CS87" s="214" t="e">
        <f t="shared" si="547"/>
        <v>#DIV/0!</v>
      </c>
      <c r="CT87" s="199">
        <f t="shared" si="548"/>
        <v>8.77</v>
      </c>
      <c r="CU87" s="199">
        <v>8.77</v>
      </c>
      <c r="CV87" s="214">
        <f t="shared" si="549"/>
        <v>-1</v>
      </c>
      <c r="CW87" s="199">
        <f t="shared" si="550"/>
        <v>-6.79</v>
      </c>
      <c r="CX87" s="214"/>
      <c r="CY87" s="214">
        <f t="shared" si="551"/>
        <v>0.420502092050209</v>
      </c>
      <c r="CZ87" s="199">
        <f t="shared" si="552"/>
        <v>2.01</v>
      </c>
      <c r="DA87" s="199">
        <v>6.79</v>
      </c>
      <c r="DB87" s="214">
        <f t="shared" si="553"/>
        <v>-0.647752394988946</v>
      </c>
      <c r="DC87" s="199">
        <f t="shared" si="554"/>
        <v>-8.79</v>
      </c>
      <c r="DD87" s="170">
        <v>4.78</v>
      </c>
      <c r="DE87" s="214">
        <f t="shared" si="450"/>
        <v>-0.0286327845382964</v>
      </c>
      <c r="DF87" s="199">
        <f t="shared" si="451"/>
        <v>-0.4</v>
      </c>
      <c r="DG87" s="199">
        <v>13.57</v>
      </c>
      <c r="DH87" s="214">
        <f t="shared" si="452"/>
        <v>0.402610441767068</v>
      </c>
      <c r="DI87" s="199">
        <f t="shared" si="453"/>
        <v>4.01</v>
      </c>
      <c r="DJ87" s="170">
        <v>13.97</v>
      </c>
      <c r="DK87" s="214">
        <f t="shared" si="454"/>
        <v>-0.706627393225331</v>
      </c>
      <c r="DL87" s="199">
        <f t="shared" si="455"/>
        <v>-23.99</v>
      </c>
      <c r="DM87" s="199">
        <v>9.96</v>
      </c>
      <c r="DN87" s="214">
        <f t="shared" si="456"/>
        <v>3.43211488250653</v>
      </c>
      <c r="DO87" s="199">
        <f t="shared" si="457"/>
        <v>26.29</v>
      </c>
      <c r="DP87" s="199">
        <v>33.95</v>
      </c>
      <c r="DQ87" s="214">
        <f t="shared" si="458"/>
        <v>0.915</v>
      </c>
      <c r="DR87" s="199">
        <f t="shared" si="459"/>
        <v>3.66</v>
      </c>
      <c r="DS87" s="199">
        <v>7.66</v>
      </c>
      <c r="DT87" s="214">
        <f t="shared" si="460"/>
        <v>-0.772209567198178</v>
      </c>
      <c r="DU87" s="199">
        <f t="shared" si="461"/>
        <v>-13.56</v>
      </c>
      <c r="DV87" s="199">
        <v>4</v>
      </c>
      <c r="DW87" s="214">
        <f t="shared" si="462"/>
        <v>0.374021909233177</v>
      </c>
      <c r="DX87" s="199">
        <f t="shared" si="463"/>
        <v>4.78</v>
      </c>
      <c r="DY87" s="199">
        <v>17.56</v>
      </c>
      <c r="DZ87" s="214">
        <f t="shared" si="464"/>
        <v>5.42211055276382</v>
      </c>
      <c r="EA87" s="199">
        <f t="shared" si="465"/>
        <v>10.79</v>
      </c>
      <c r="EB87" s="170">
        <v>12.78</v>
      </c>
      <c r="EC87" s="214">
        <f t="shared" si="466"/>
        <v>-0.28673835125448</v>
      </c>
      <c r="ED87" s="199">
        <f t="shared" si="467"/>
        <v>-0.8</v>
      </c>
      <c r="EE87" s="199">
        <v>1.99</v>
      </c>
      <c r="EF87" s="214">
        <f t="shared" si="468"/>
        <v>-0.787832699619772</v>
      </c>
      <c r="EG87" s="199">
        <f t="shared" si="469"/>
        <v>-10.36</v>
      </c>
      <c r="EH87" s="199">
        <v>2.79</v>
      </c>
      <c r="EI87" s="214">
        <f t="shared" si="555"/>
        <v>3.71326164874552</v>
      </c>
      <c r="EJ87" s="199">
        <f t="shared" si="556"/>
        <v>10.36</v>
      </c>
      <c r="EK87" s="199">
        <v>13.15</v>
      </c>
      <c r="EL87" s="214">
        <f t="shared" si="557"/>
        <v>-0.793943870014771</v>
      </c>
      <c r="EM87" s="199">
        <f t="shared" si="558"/>
        <v>-10.75</v>
      </c>
      <c r="EN87" s="170">
        <v>2.79</v>
      </c>
      <c r="EO87" s="214">
        <f t="shared" si="559"/>
        <v>1.8326359832636</v>
      </c>
      <c r="EP87" s="199">
        <f t="shared" si="560"/>
        <v>8.76</v>
      </c>
      <c r="EQ87" s="199">
        <v>13.54</v>
      </c>
      <c r="ER87" s="214">
        <f t="shared" si="476"/>
        <v>-0.14336917562724</v>
      </c>
      <c r="ES87" s="199">
        <f t="shared" si="477"/>
        <v>-0.8</v>
      </c>
      <c r="ET87" s="170">
        <v>4.78</v>
      </c>
      <c r="EU87" s="214">
        <f t="shared" si="478"/>
        <v>-0.631439894319683</v>
      </c>
      <c r="EV87" s="199">
        <f t="shared" si="479"/>
        <v>-9.56</v>
      </c>
      <c r="EW87" s="199">
        <v>5.58</v>
      </c>
      <c r="EX87" s="214">
        <f t="shared" si="480"/>
        <v>1.53601340033501</v>
      </c>
      <c r="EY87" s="199">
        <f t="shared" si="481"/>
        <v>9.17</v>
      </c>
      <c r="EZ87" s="199">
        <v>15.14</v>
      </c>
      <c r="FA87" s="214">
        <f t="shared" si="482"/>
        <v>-0.517380759902991</v>
      </c>
      <c r="FB87" s="199">
        <f t="shared" si="483"/>
        <v>-6.4</v>
      </c>
      <c r="FC87" s="199">
        <v>5.97</v>
      </c>
      <c r="FD87" s="214">
        <f t="shared" si="484"/>
        <v>1.58786610878661</v>
      </c>
      <c r="FE87" s="199">
        <f t="shared" si="485"/>
        <v>7.59</v>
      </c>
      <c r="FF87" s="199">
        <v>12.37</v>
      </c>
      <c r="FG87" s="214">
        <f t="shared" si="486"/>
        <v>0</v>
      </c>
      <c r="FH87" s="199">
        <f t="shared" si="487"/>
        <v>0</v>
      </c>
      <c r="FI87" s="199">
        <v>4.78</v>
      </c>
      <c r="FJ87" s="214">
        <f t="shared" si="488"/>
        <v>-0.556586270871985</v>
      </c>
      <c r="FK87" s="199">
        <f t="shared" si="489"/>
        <v>-6</v>
      </c>
      <c r="FL87" s="199">
        <v>4.78</v>
      </c>
      <c r="FM87" s="214">
        <f t="shared" si="490"/>
        <v>0.59231905465288</v>
      </c>
      <c r="FN87" s="170">
        <f t="shared" si="491"/>
        <v>4.01</v>
      </c>
      <c r="FO87" s="170">
        <v>10.78</v>
      </c>
      <c r="FP87" s="214">
        <f t="shared" si="492"/>
        <v>1.42652329749104</v>
      </c>
      <c r="FQ87" s="199">
        <f t="shared" si="493"/>
        <v>3.98</v>
      </c>
      <c r="FR87" s="170">
        <v>6.77</v>
      </c>
      <c r="FS87" s="214">
        <f t="shared" si="494"/>
        <v>-0.85407949790795</v>
      </c>
      <c r="FT87" s="199">
        <f t="shared" si="495"/>
        <v>-16.33</v>
      </c>
      <c r="FU87" s="199">
        <v>2.79</v>
      </c>
      <c r="FV87" s="214">
        <f t="shared" si="496"/>
        <v>1</v>
      </c>
      <c r="FW87" s="170">
        <f t="shared" si="497"/>
        <v>9.56</v>
      </c>
      <c r="FX87" s="170">
        <v>19.12</v>
      </c>
      <c r="FY87" s="214">
        <f t="shared" si="498"/>
        <v>1</v>
      </c>
      <c r="FZ87" s="170">
        <f t="shared" si="499"/>
        <v>4.78</v>
      </c>
      <c r="GA87" s="170">
        <v>9.56</v>
      </c>
      <c r="GB87" s="234">
        <f t="shared" si="500"/>
        <v>-0.57168458781362</v>
      </c>
      <c r="GC87" s="199">
        <f t="shared" si="501"/>
        <v>-6.38</v>
      </c>
      <c r="GD87" s="170">
        <v>4.78</v>
      </c>
      <c r="GE87" s="234">
        <f t="shared" si="502"/>
        <v>3</v>
      </c>
      <c r="GF87" s="199">
        <f t="shared" si="503"/>
        <v>8.37</v>
      </c>
      <c r="GG87" s="170">
        <v>11.16</v>
      </c>
      <c r="GH87" s="234">
        <f t="shared" si="504"/>
        <v>-0.641848523748395</v>
      </c>
      <c r="GI87" s="199">
        <f t="shared" si="505"/>
        <v>-5</v>
      </c>
      <c r="GJ87" s="170">
        <v>2.79</v>
      </c>
      <c r="GK87" s="234">
        <f t="shared" si="506"/>
        <v>-0.714860907759883</v>
      </c>
      <c r="GL87" s="199">
        <f t="shared" si="507"/>
        <v>-19.53</v>
      </c>
      <c r="GM87" s="170">
        <v>7.79</v>
      </c>
      <c r="GN87" s="240">
        <f t="shared" si="508"/>
        <v>3.71848013816926</v>
      </c>
      <c r="GO87" s="199">
        <f t="shared" si="509"/>
        <v>21.53</v>
      </c>
      <c r="GP87" s="199">
        <v>27.32</v>
      </c>
      <c r="GQ87" s="234">
        <f t="shared" si="510"/>
        <v>1.90954773869347</v>
      </c>
      <c r="GR87" s="199">
        <f t="shared" si="511"/>
        <v>3.8</v>
      </c>
      <c r="GS87" s="199">
        <v>5.79</v>
      </c>
      <c r="GT87" s="199">
        <v>1.99</v>
      </c>
      <c r="GU87" s="214">
        <f t="shared" si="512"/>
        <v>0</v>
      </c>
      <c r="GV87" s="199">
        <f t="shared" si="513"/>
        <v>0</v>
      </c>
      <c r="GW87" s="199">
        <v>9.56</v>
      </c>
      <c r="GX87" s="214">
        <f t="shared" si="514"/>
        <v>1</v>
      </c>
      <c r="GY87" s="229">
        <f t="shared" si="515"/>
        <v>4.78</v>
      </c>
      <c r="GZ87" s="199">
        <v>9.56</v>
      </c>
      <c r="HA87" s="214">
        <f t="shared" si="516"/>
        <v>0.71326164874552</v>
      </c>
      <c r="HB87" s="199">
        <f t="shared" si="517"/>
        <v>1.99</v>
      </c>
      <c r="HC87" s="199">
        <v>4.78</v>
      </c>
      <c r="HD87" s="199">
        <v>2.79</v>
      </c>
      <c r="HE87" s="170">
        <v>13.15</v>
      </c>
      <c r="HF87" s="234">
        <f t="shared" si="518"/>
        <v>-0.416317991631799</v>
      </c>
      <c r="HG87" s="229">
        <f t="shared" si="519"/>
        <v>-1.99</v>
      </c>
      <c r="HH87" s="170">
        <v>2.79</v>
      </c>
      <c r="HI87" s="199">
        <v>4.78</v>
      </c>
      <c r="HJ87" s="199">
        <v>11.16</v>
      </c>
      <c r="HK87" s="234">
        <f t="shared" si="520"/>
        <v>0.494642857142857</v>
      </c>
      <c r="HL87" s="229">
        <f t="shared" si="521"/>
        <v>2.77</v>
      </c>
      <c r="HM87" s="199">
        <v>8.37</v>
      </c>
      <c r="HN87" s="234">
        <f t="shared" si="522"/>
        <v>-0.175257731958763</v>
      </c>
      <c r="HO87" s="229">
        <f t="shared" si="523"/>
        <v>-1.19</v>
      </c>
      <c r="HP87" s="199">
        <v>5.6</v>
      </c>
      <c r="HQ87" s="214" t="e">
        <f>HR87/#REF!</f>
        <v>#REF!</v>
      </c>
      <c r="HR87" s="199" t="e">
        <f>HS87-#REF!</f>
        <v>#REF!</v>
      </c>
      <c r="HS87" s="199">
        <v>6.79</v>
      </c>
    </row>
    <row r="88" ht="13.5" spans="1:227">
      <c r="A88" s="248" t="s">
        <v>90</v>
      </c>
      <c r="B88" s="199">
        <v>8</v>
      </c>
      <c r="C88" s="199">
        <v>15.95</v>
      </c>
      <c r="D88" s="213">
        <f t="shared" si="412"/>
        <v>-0.796400067923247</v>
      </c>
      <c r="E88" s="201">
        <f t="shared" si="413"/>
        <v>-46.9</v>
      </c>
      <c r="F88" s="199">
        <v>11.99</v>
      </c>
      <c r="G88" s="214">
        <f t="shared" si="414"/>
        <v>1.27111453914385</v>
      </c>
      <c r="H88" s="199">
        <f t="shared" si="415"/>
        <v>32.96</v>
      </c>
      <c r="I88" s="199">
        <v>58.89</v>
      </c>
      <c r="J88" s="214">
        <f t="shared" si="416"/>
        <v>4.186</v>
      </c>
      <c r="K88" s="199">
        <f t="shared" si="417"/>
        <v>20.93</v>
      </c>
      <c r="L88" s="199">
        <v>25.93</v>
      </c>
      <c r="M88" s="214">
        <f t="shared" si="418"/>
        <v>-0.799679487179487</v>
      </c>
      <c r="N88" s="199">
        <f t="shared" si="419"/>
        <v>-19.96</v>
      </c>
      <c r="O88" s="199">
        <v>5</v>
      </c>
      <c r="P88" s="214">
        <f t="shared" si="420"/>
        <v>1.4984984984985</v>
      </c>
      <c r="Q88" s="199">
        <f t="shared" si="421"/>
        <v>14.97</v>
      </c>
      <c r="R88" s="199">
        <v>24.96</v>
      </c>
      <c r="S88" s="214">
        <f t="shared" si="422"/>
        <v>0.11</v>
      </c>
      <c r="T88" s="199">
        <f t="shared" si="423"/>
        <v>0.99</v>
      </c>
      <c r="U88" s="170">
        <v>9.99</v>
      </c>
      <c r="V88" s="214">
        <f t="shared" si="424"/>
        <v>-0.799911071587372</v>
      </c>
      <c r="W88" s="199">
        <f t="shared" si="425"/>
        <v>-35.98</v>
      </c>
      <c r="X88" s="170">
        <v>9</v>
      </c>
      <c r="Y88" s="214">
        <f t="shared" si="426"/>
        <v>2.46800308404009</v>
      </c>
      <c r="Z88" s="199">
        <f t="shared" si="427"/>
        <v>32.01</v>
      </c>
      <c r="AA88" s="199">
        <v>44.98</v>
      </c>
      <c r="AB88" s="214">
        <f t="shared" si="16"/>
        <v>-0.723983826346031</v>
      </c>
      <c r="AC88" s="199">
        <f t="shared" si="17"/>
        <v>-34.02</v>
      </c>
      <c r="AD88" s="199">
        <v>12.97</v>
      </c>
      <c r="AE88" s="214">
        <f t="shared" si="18"/>
        <v>10.7475</v>
      </c>
      <c r="AF88" s="199">
        <f t="shared" si="19"/>
        <v>42.99</v>
      </c>
      <c r="AG88" s="199">
        <v>46.99</v>
      </c>
      <c r="AH88" s="199">
        <f t="shared" si="20"/>
        <v>0</v>
      </c>
      <c r="AI88" s="199">
        <f t="shared" si="21"/>
        <v>0</v>
      </c>
      <c r="AJ88" s="199">
        <v>4</v>
      </c>
      <c r="AK88" s="214">
        <f t="shared" si="22"/>
        <v>0</v>
      </c>
      <c r="AL88" s="199">
        <f t="shared" si="23"/>
        <v>0</v>
      </c>
      <c r="AM88" s="199">
        <v>4</v>
      </c>
      <c r="AN88" s="214">
        <f t="shared" si="24"/>
        <v>1</v>
      </c>
      <c r="AO88" s="199">
        <f t="shared" si="25"/>
        <v>2</v>
      </c>
      <c r="AP88" s="227">
        <v>4</v>
      </c>
      <c r="AQ88" s="214">
        <f t="shared" si="26"/>
        <v>-0.6</v>
      </c>
      <c r="AR88" s="199">
        <f t="shared" si="27"/>
        <v>-3</v>
      </c>
      <c r="AS88" s="170">
        <v>2</v>
      </c>
      <c r="AT88" s="214" t="e">
        <f t="shared" si="28"/>
        <v>#DIV/0!</v>
      </c>
      <c r="AU88" s="199">
        <f t="shared" si="29"/>
        <v>5</v>
      </c>
      <c r="AV88" s="199">
        <v>5</v>
      </c>
      <c r="AW88" s="214">
        <f t="shared" si="30"/>
        <v>-1</v>
      </c>
      <c r="AX88" s="199">
        <f t="shared" si="31"/>
        <v>-12.98</v>
      </c>
      <c r="AY88" s="199"/>
      <c r="AZ88" s="199" t="e">
        <f t="shared" si="32"/>
        <v>#DIV/0!</v>
      </c>
      <c r="BA88" s="199">
        <f t="shared" si="33"/>
        <v>12.98</v>
      </c>
      <c r="BB88" s="227">
        <v>12.98</v>
      </c>
      <c r="BC88" s="199">
        <f t="shared" si="34"/>
        <v>-1</v>
      </c>
      <c r="BD88" s="199">
        <f t="shared" si="35"/>
        <v>-4</v>
      </c>
      <c r="BE88" s="227"/>
      <c r="BF88" s="214" t="e">
        <f t="shared" si="36"/>
        <v>#VALUE!</v>
      </c>
      <c r="BG88" s="199" t="e">
        <f t="shared" si="37"/>
        <v>#VALUE!</v>
      </c>
      <c r="BH88" s="170">
        <v>4</v>
      </c>
      <c r="BI88" s="214" t="e">
        <f t="shared" si="38"/>
        <v>#VALUE!</v>
      </c>
      <c r="BJ88" s="199" t="e">
        <f t="shared" si="39"/>
        <v>#VALUE!</v>
      </c>
      <c r="BK88" s="170" t="s">
        <v>0</v>
      </c>
      <c r="BL88" s="214" t="e">
        <f t="shared" si="40"/>
        <v>#DIV/0!</v>
      </c>
      <c r="BM88" s="199">
        <f t="shared" si="41"/>
        <v>0</v>
      </c>
      <c r="BN88" s="214"/>
      <c r="BO88" s="214"/>
      <c r="BP88" s="214"/>
      <c r="BQ88" s="199"/>
      <c r="BR88" s="214"/>
      <c r="BS88" s="214"/>
      <c r="BT88" s="199"/>
      <c r="BU88" s="214"/>
      <c r="BV88" s="214"/>
      <c r="BW88" s="214"/>
      <c r="BX88" s="214"/>
      <c r="BY88" s="214"/>
      <c r="BZ88" s="170">
        <v>7</v>
      </c>
      <c r="CA88" s="214"/>
      <c r="CB88" s="214"/>
      <c r="CC88" s="231">
        <v>11</v>
      </c>
      <c r="CD88" s="214"/>
      <c r="CE88" s="214"/>
      <c r="CF88" s="214"/>
      <c r="CG88" s="214"/>
      <c r="CH88" s="214"/>
      <c r="CI88" s="214"/>
      <c r="CJ88" s="214"/>
      <c r="CK88" s="214"/>
      <c r="CL88" s="199"/>
      <c r="CM88" s="214"/>
      <c r="CN88" s="214"/>
      <c r="CO88" s="199">
        <v>14.99</v>
      </c>
      <c r="CP88" s="214"/>
      <c r="CQ88" s="214"/>
      <c r="CR88" s="199"/>
      <c r="CS88" s="214"/>
      <c r="CT88" s="214"/>
      <c r="CU88" s="199"/>
      <c r="CV88" s="214"/>
      <c r="CW88" s="214"/>
      <c r="CX88" s="214"/>
      <c r="CY88" s="214"/>
      <c r="CZ88" s="214"/>
      <c r="DA88" s="199">
        <v>1.99</v>
      </c>
      <c r="DB88" s="214"/>
      <c r="DC88" s="214"/>
      <c r="DD88" s="214"/>
      <c r="DE88" s="214"/>
      <c r="DF88" s="214"/>
      <c r="DG88" s="199"/>
      <c r="DH88" s="214"/>
      <c r="DI88" s="214"/>
      <c r="DJ88" s="214"/>
      <c r="DK88" s="214"/>
      <c r="DL88" s="214"/>
      <c r="DM88" s="199"/>
      <c r="DN88" s="214"/>
      <c r="DO88" s="214"/>
      <c r="DP88" s="199">
        <v>2</v>
      </c>
      <c r="DQ88" s="214"/>
      <c r="DR88" s="214"/>
      <c r="DS88" s="199"/>
      <c r="DT88" s="214" t="e">
        <f t="shared" si="460"/>
        <v>#DIV/0!</v>
      </c>
      <c r="DU88" s="199">
        <f t="shared" si="461"/>
        <v>3</v>
      </c>
      <c r="DV88" s="199">
        <v>3</v>
      </c>
      <c r="DW88" s="214" t="e">
        <f t="shared" si="462"/>
        <v>#DIV/0!</v>
      </c>
      <c r="DX88" s="199">
        <f t="shared" si="463"/>
        <v>0</v>
      </c>
      <c r="DY88" s="199"/>
      <c r="DZ88" s="214" t="e">
        <f t="shared" si="464"/>
        <v>#DIV/0!</v>
      </c>
      <c r="EA88" s="199">
        <f t="shared" si="465"/>
        <v>0</v>
      </c>
      <c r="EB88" s="214"/>
      <c r="EC88" s="214" t="e">
        <f t="shared" si="466"/>
        <v>#DIV/0!</v>
      </c>
      <c r="ED88" s="199">
        <f t="shared" si="467"/>
        <v>0</v>
      </c>
      <c r="EE88" s="199"/>
      <c r="EF88" s="214" t="e">
        <f t="shared" si="468"/>
        <v>#DIV/0!</v>
      </c>
      <c r="EG88" s="199">
        <f t="shared" si="469"/>
        <v>0</v>
      </c>
      <c r="EH88" s="199"/>
      <c r="EI88" s="214" t="e">
        <f t="shared" si="555"/>
        <v>#DIV/0!</v>
      </c>
      <c r="EJ88" s="199">
        <f t="shared" si="556"/>
        <v>0</v>
      </c>
      <c r="EK88" s="199"/>
      <c r="EL88" s="214">
        <f t="shared" si="557"/>
        <v>-1</v>
      </c>
      <c r="EM88" s="199">
        <f t="shared" si="558"/>
        <v>-2</v>
      </c>
      <c r="EN88" s="214"/>
      <c r="EO88" s="214">
        <f t="shared" si="559"/>
        <v>-0.5</v>
      </c>
      <c r="EP88" s="199">
        <f t="shared" si="560"/>
        <v>-2</v>
      </c>
      <c r="EQ88" s="199">
        <v>2</v>
      </c>
      <c r="ER88" s="214" t="e">
        <f t="shared" si="476"/>
        <v>#DIV/0!</v>
      </c>
      <c r="ES88" s="199">
        <f t="shared" si="477"/>
        <v>4</v>
      </c>
      <c r="ET88" s="170">
        <v>4</v>
      </c>
      <c r="EU88" s="214" t="e">
        <f t="shared" si="478"/>
        <v>#DIV/0!</v>
      </c>
      <c r="EV88" s="199">
        <f t="shared" si="479"/>
        <v>0</v>
      </c>
      <c r="EW88" s="199"/>
      <c r="EX88" s="214" t="e">
        <f t="shared" si="480"/>
        <v>#DIV/0!</v>
      </c>
      <c r="EY88" s="199">
        <f t="shared" si="481"/>
        <v>0</v>
      </c>
      <c r="EZ88" s="199"/>
      <c r="FA88" s="214" t="e">
        <f t="shared" si="482"/>
        <v>#DIV/0!</v>
      </c>
      <c r="FB88" s="199">
        <f t="shared" si="483"/>
        <v>0</v>
      </c>
      <c r="FC88" s="199"/>
      <c r="FD88" s="214">
        <f t="shared" si="484"/>
        <v>-1</v>
      </c>
      <c r="FE88" s="199">
        <f t="shared" si="485"/>
        <v>-13</v>
      </c>
      <c r="FF88" s="199"/>
      <c r="FG88" s="214">
        <f t="shared" si="486"/>
        <v>0</v>
      </c>
      <c r="FH88" s="199">
        <f t="shared" si="487"/>
        <v>0</v>
      </c>
      <c r="FI88" s="199">
        <v>13</v>
      </c>
      <c r="FJ88" s="214">
        <f t="shared" si="488"/>
        <v>2.26633165829146</v>
      </c>
      <c r="FK88" s="199">
        <f t="shared" si="489"/>
        <v>9.02</v>
      </c>
      <c r="FL88" s="199">
        <v>13</v>
      </c>
      <c r="FM88" s="214" t="e">
        <f t="shared" si="490"/>
        <v>#DIV/0!</v>
      </c>
      <c r="FN88" s="214">
        <f t="shared" si="491"/>
        <v>3.98</v>
      </c>
      <c r="FO88" s="170">
        <v>3.98</v>
      </c>
      <c r="FP88" s="214">
        <f t="shared" si="492"/>
        <v>-1</v>
      </c>
      <c r="FQ88" s="214">
        <f t="shared" si="493"/>
        <v>-52</v>
      </c>
      <c r="FR88" s="214"/>
      <c r="FS88" s="214">
        <f t="shared" si="494"/>
        <v>3</v>
      </c>
      <c r="FT88" s="199">
        <f t="shared" si="495"/>
        <v>39</v>
      </c>
      <c r="FU88" s="199">
        <v>52</v>
      </c>
      <c r="FV88" s="214" t="e">
        <f t="shared" si="496"/>
        <v>#DIV/0!</v>
      </c>
      <c r="FW88" s="214">
        <f t="shared" si="497"/>
        <v>13</v>
      </c>
      <c r="FX88" s="170">
        <v>13</v>
      </c>
      <c r="FY88" s="214">
        <f t="shared" si="498"/>
        <v>-1</v>
      </c>
      <c r="FZ88" s="214">
        <f t="shared" si="499"/>
        <v>-11.89</v>
      </c>
      <c r="GA88" s="214"/>
      <c r="GB88" s="234">
        <f t="shared" si="500"/>
        <v>4.9748743718593</v>
      </c>
      <c r="GC88" s="199">
        <f t="shared" si="501"/>
        <v>9.9</v>
      </c>
      <c r="GD88" s="170">
        <v>11.89</v>
      </c>
      <c r="GE88" s="234" t="e">
        <f t="shared" si="502"/>
        <v>#DIV/0!</v>
      </c>
      <c r="GF88" s="199">
        <f t="shared" si="503"/>
        <v>1.99</v>
      </c>
      <c r="GG88" s="170">
        <v>1.99</v>
      </c>
      <c r="GH88" s="234">
        <f t="shared" si="504"/>
        <v>-1</v>
      </c>
      <c r="GI88" s="199">
        <f t="shared" si="505"/>
        <v>-18</v>
      </c>
      <c r="GJ88" s="170">
        <v>0</v>
      </c>
      <c r="GK88" s="234">
        <f t="shared" si="506"/>
        <v>8</v>
      </c>
      <c r="GL88" s="199">
        <f t="shared" si="507"/>
        <v>16</v>
      </c>
      <c r="GM88" s="170">
        <v>18</v>
      </c>
      <c r="GN88" s="240" t="e">
        <f t="shared" si="508"/>
        <v>#DIV/0!</v>
      </c>
      <c r="GO88" s="199">
        <f t="shared" si="509"/>
        <v>2</v>
      </c>
      <c r="GP88" s="199">
        <v>2</v>
      </c>
      <c r="GQ88" s="234" t="e">
        <f t="shared" si="510"/>
        <v>#DIV/0!</v>
      </c>
      <c r="GR88" s="199">
        <f t="shared" si="511"/>
        <v>0</v>
      </c>
      <c r="GS88" s="199">
        <v>0</v>
      </c>
      <c r="GT88" s="199">
        <v>0</v>
      </c>
      <c r="GU88" s="214">
        <f t="shared" si="512"/>
        <v>-1</v>
      </c>
      <c r="GV88" s="199">
        <f t="shared" si="513"/>
        <v>-2</v>
      </c>
      <c r="GW88" s="199">
        <v>0</v>
      </c>
      <c r="GX88" s="214">
        <f t="shared" si="514"/>
        <v>-0.487179487179487</v>
      </c>
      <c r="GY88" s="229">
        <f t="shared" si="515"/>
        <v>-1.9</v>
      </c>
      <c r="GZ88" s="199">
        <v>2</v>
      </c>
      <c r="HA88" s="214" t="e">
        <f t="shared" si="516"/>
        <v>#DIV/0!</v>
      </c>
      <c r="HB88" s="199">
        <f t="shared" si="517"/>
        <v>3.9</v>
      </c>
      <c r="HC88" s="199">
        <v>3.9</v>
      </c>
      <c r="HD88" s="229"/>
      <c r="HE88" s="170">
        <v>0</v>
      </c>
      <c r="HF88" s="234" t="e">
        <f t="shared" si="518"/>
        <v>#DIV/0!</v>
      </c>
      <c r="HG88" s="229">
        <f t="shared" si="519"/>
        <v>0</v>
      </c>
      <c r="HH88" s="170">
        <v>0</v>
      </c>
      <c r="HI88" s="199">
        <v>0</v>
      </c>
      <c r="HJ88" s="199">
        <v>31</v>
      </c>
      <c r="HK88" s="234">
        <f t="shared" si="520"/>
        <v>1.8</v>
      </c>
      <c r="HL88" s="229">
        <f t="shared" si="521"/>
        <v>9</v>
      </c>
      <c r="HM88" s="199">
        <v>14</v>
      </c>
      <c r="HN88" s="234" t="e">
        <f t="shared" si="522"/>
        <v>#DIV/0!</v>
      </c>
      <c r="HO88" s="229">
        <f t="shared" si="523"/>
        <v>5</v>
      </c>
      <c r="HP88" s="199">
        <v>5</v>
      </c>
      <c r="HQ88" s="214" t="e">
        <f>HR88/#REF!</f>
        <v>#REF!</v>
      </c>
      <c r="HR88" s="199" t="e">
        <f>HS88-#REF!</f>
        <v>#REF!</v>
      </c>
      <c r="HS88" s="229"/>
    </row>
    <row r="89" ht="13.5" spans="1:227">
      <c r="A89" s="249" t="s">
        <v>91</v>
      </c>
      <c r="B89" s="199">
        <v>18</v>
      </c>
      <c r="C89" s="199">
        <v>48.99</v>
      </c>
      <c r="D89" s="213">
        <f t="shared" si="412"/>
        <v>-0.354422207876049</v>
      </c>
      <c r="E89" s="201">
        <f t="shared" si="413"/>
        <v>-10.98</v>
      </c>
      <c r="F89" s="199">
        <v>20</v>
      </c>
      <c r="G89" s="214">
        <f t="shared" si="414"/>
        <v>0.0167377748605186</v>
      </c>
      <c r="H89" s="199">
        <f t="shared" si="415"/>
        <v>0.510000000000002</v>
      </c>
      <c r="I89" s="199">
        <v>30.98</v>
      </c>
      <c r="J89" s="214">
        <f t="shared" si="416"/>
        <v>-0.236340852130326</v>
      </c>
      <c r="K89" s="199">
        <f t="shared" si="417"/>
        <v>-9.43</v>
      </c>
      <c r="L89" s="199">
        <v>30.47</v>
      </c>
      <c r="M89" s="214">
        <f t="shared" si="418"/>
        <v>0.479421579532814</v>
      </c>
      <c r="N89" s="199">
        <f t="shared" si="419"/>
        <v>12.93</v>
      </c>
      <c r="O89" s="199">
        <v>39.9</v>
      </c>
      <c r="P89" s="214">
        <f t="shared" si="420"/>
        <v>-0.341874084919473</v>
      </c>
      <c r="Q89" s="199">
        <f t="shared" si="421"/>
        <v>-14.01</v>
      </c>
      <c r="R89" s="199">
        <v>26.97</v>
      </c>
      <c r="S89" s="214">
        <f t="shared" si="422"/>
        <v>-0.396998234255444</v>
      </c>
      <c r="T89" s="199">
        <f t="shared" si="423"/>
        <v>-26.98</v>
      </c>
      <c r="U89" s="170">
        <v>40.98</v>
      </c>
      <c r="V89" s="214">
        <f t="shared" si="424"/>
        <v>1.55584806318165</v>
      </c>
      <c r="W89" s="199">
        <f t="shared" si="425"/>
        <v>41.37</v>
      </c>
      <c r="X89" s="170">
        <v>67.96</v>
      </c>
      <c r="Y89" s="214">
        <f t="shared" si="426"/>
        <v>-0.468093618723745</v>
      </c>
      <c r="Z89" s="199">
        <f t="shared" si="427"/>
        <v>-23.4</v>
      </c>
      <c r="AA89" s="199">
        <v>26.59</v>
      </c>
      <c r="AB89" s="214">
        <f t="shared" si="16"/>
        <v>-0.134671975073568</v>
      </c>
      <c r="AC89" s="199">
        <f t="shared" si="17"/>
        <v>-7.78</v>
      </c>
      <c r="AD89" s="199">
        <v>49.99</v>
      </c>
      <c r="AE89" s="214">
        <f t="shared" si="18"/>
        <v>6.22125</v>
      </c>
      <c r="AF89" s="199">
        <f t="shared" si="19"/>
        <v>49.77</v>
      </c>
      <c r="AG89" s="199">
        <v>57.77</v>
      </c>
      <c r="AH89" s="199">
        <f t="shared" si="20"/>
        <v>-0.772727272727273</v>
      </c>
      <c r="AI89" s="199">
        <f t="shared" si="21"/>
        <v>-27.2</v>
      </c>
      <c r="AJ89" s="199">
        <v>8</v>
      </c>
      <c r="AK89" s="214">
        <f t="shared" si="22"/>
        <v>0.0414201183431954</v>
      </c>
      <c r="AL89" s="199">
        <f t="shared" si="23"/>
        <v>1.40000000000001</v>
      </c>
      <c r="AM89" s="199">
        <v>35.2</v>
      </c>
      <c r="AN89" s="214">
        <f t="shared" si="24"/>
        <v>0.207142857142857</v>
      </c>
      <c r="AO89" s="199">
        <f t="shared" si="25"/>
        <v>5.8</v>
      </c>
      <c r="AP89" s="227">
        <v>33.8</v>
      </c>
      <c r="AQ89" s="214">
        <f t="shared" si="26"/>
        <v>-0.501513263307816</v>
      </c>
      <c r="AR89" s="199">
        <f t="shared" si="27"/>
        <v>-28.17</v>
      </c>
      <c r="AS89" s="170">
        <v>28</v>
      </c>
      <c r="AT89" s="214">
        <f t="shared" si="28"/>
        <v>4.73163265306122</v>
      </c>
      <c r="AU89" s="199">
        <f t="shared" si="29"/>
        <v>46.37</v>
      </c>
      <c r="AV89" s="199">
        <v>56.17</v>
      </c>
      <c r="AW89" s="214">
        <f t="shared" si="30"/>
        <v>3.9</v>
      </c>
      <c r="AX89" s="199">
        <f t="shared" si="31"/>
        <v>7.8</v>
      </c>
      <c r="AY89" s="199">
        <v>9.8</v>
      </c>
      <c r="AZ89" s="199">
        <f t="shared" si="32"/>
        <v>0</v>
      </c>
      <c r="BA89" s="199">
        <f t="shared" si="33"/>
        <v>0</v>
      </c>
      <c r="BB89" s="227">
        <v>2</v>
      </c>
      <c r="BC89" s="199">
        <f t="shared" si="34"/>
        <v>-0.599198396793587</v>
      </c>
      <c r="BD89" s="199">
        <f t="shared" si="35"/>
        <v>-2.99</v>
      </c>
      <c r="BE89" s="227">
        <v>2</v>
      </c>
      <c r="BF89" s="214">
        <f t="shared" si="36"/>
        <v>-0.444320712694877</v>
      </c>
      <c r="BG89" s="199">
        <f t="shared" si="37"/>
        <v>-3.99</v>
      </c>
      <c r="BH89" s="170">
        <v>4.99</v>
      </c>
      <c r="BI89" s="214" t="e">
        <f t="shared" si="38"/>
        <v>#DIV/0!</v>
      </c>
      <c r="BJ89" s="199">
        <f t="shared" si="39"/>
        <v>8.98</v>
      </c>
      <c r="BK89" s="170">
        <v>8.98</v>
      </c>
      <c r="BL89" s="214">
        <f t="shared" si="40"/>
        <v>-1</v>
      </c>
      <c r="BM89" s="199">
        <f t="shared" si="41"/>
        <v>-5.98</v>
      </c>
      <c r="BN89" s="214"/>
      <c r="BO89" s="214" t="e">
        <f t="shared" ref="BO89:BO93" si="561">BP89/BT89</f>
        <v>#DIV/0!</v>
      </c>
      <c r="BP89" s="199">
        <f t="shared" ref="BP89:BP93" si="562">BQ89-BT89</f>
        <v>5.98</v>
      </c>
      <c r="BQ89" s="199">
        <v>5.98</v>
      </c>
      <c r="BR89" s="214" t="e">
        <f t="shared" ref="BR89:BR93" si="563">BS89/BW89</f>
        <v>#DIV/0!</v>
      </c>
      <c r="BS89" s="199">
        <f t="shared" ref="BS89:BS93" si="564">BT89-BW89</f>
        <v>0</v>
      </c>
      <c r="BT89" s="199"/>
      <c r="BU89" s="214">
        <f>BV89/BZ89</f>
        <v>-1</v>
      </c>
      <c r="BV89" s="199">
        <f t="shared" ref="BV89:BV93" si="565">BW89-BZ89</f>
        <v>-3.96</v>
      </c>
      <c r="BW89" s="214"/>
      <c r="BX89" s="214" t="e">
        <f>BY89/CC89</f>
        <v>#DIV/0!</v>
      </c>
      <c r="BY89" s="199">
        <f t="shared" ref="BY89:BY93" si="566">BZ89-CC89</f>
        <v>3.96</v>
      </c>
      <c r="BZ89" s="170">
        <v>3.96</v>
      </c>
      <c r="CA89" s="214">
        <f>CB89/CF89</f>
        <v>-1</v>
      </c>
      <c r="CB89" s="199">
        <f t="shared" ref="CB89:CB93" si="567">CC89-CF89</f>
        <v>-2</v>
      </c>
      <c r="CC89" s="231">
        <v>0</v>
      </c>
      <c r="CD89" s="214" t="e">
        <f>CE89/CI89</f>
        <v>#DIV/0!</v>
      </c>
      <c r="CE89" s="199">
        <f>CF89-CI89</f>
        <v>2</v>
      </c>
      <c r="CF89" s="170">
        <v>2</v>
      </c>
      <c r="CG89" s="214" t="e">
        <f>CH89/CL89</f>
        <v>#DIV/0!</v>
      </c>
      <c r="CH89" s="199">
        <f>CI89-CL89</f>
        <v>0</v>
      </c>
      <c r="CI89" s="214"/>
      <c r="CJ89" s="214">
        <f>CK89/CO89</f>
        <v>-1</v>
      </c>
      <c r="CK89" s="199">
        <f>CL89-CO89</f>
        <v>-8.89</v>
      </c>
      <c r="CL89" s="199"/>
      <c r="CM89" s="214">
        <f>CN89/CR89</f>
        <v>0.781563126252505</v>
      </c>
      <c r="CN89" s="199">
        <f>CO89-CR89</f>
        <v>3.9</v>
      </c>
      <c r="CO89" s="199">
        <v>8.89</v>
      </c>
      <c r="CP89" s="214" t="e">
        <f>CQ89/CU89</f>
        <v>#DIV/0!</v>
      </c>
      <c r="CQ89" s="199">
        <f>CR89-CU89</f>
        <v>4.99</v>
      </c>
      <c r="CR89" s="199">
        <v>4.99</v>
      </c>
      <c r="CS89" s="214">
        <f>CT89/CX89</f>
        <v>-1</v>
      </c>
      <c r="CT89" s="199">
        <f>CU89-CX89</f>
        <v>-39</v>
      </c>
      <c r="CU89" s="199"/>
      <c r="CV89" s="214" t="e">
        <f>CW89/DA89</f>
        <v>#DIV/0!</v>
      </c>
      <c r="CW89" s="199">
        <f>CX89-DA89</f>
        <v>39</v>
      </c>
      <c r="CX89" s="170">
        <v>39</v>
      </c>
      <c r="CY89" s="214">
        <f>CZ89/DD89</f>
        <v>-1</v>
      </c>
      <c r="CZ89" s="199">
        <f>DA89-DD89</f>
        <v>-6</v>
      </c>
      <c r="DA89" s="199"/>
      <c r="DB89" s="214">
        <f>DC89/DG89</f>
        <v>-0.538461538461538</v>
      </c>
      <c r="DC89" s="199">
        <f>DD89-DG89</f>
        <v>-7</v>
      </c>
      <c r="DD89" s="170">
        <v>6</v>
      </c>
      <c r="DE89" s="214">
        <f>DF89/DJ89</f>
        <v>5.53266331658291</v>
      </c>
      <c r="DF89" s="199">
        <f>DG89-DJ89</f>
        <v>11.01</v>
      </c>
      <c r="DG89" s="199">
        <v>13</v>
      </c>
      <c r="DH89" s="214">
        <f>DI89/DM89</f>
        <v>-0.875625</v>
      </c>
      <c r="DI89" s="199">
        <f>DJ89-DM89</f>
        <v>-14.01</v>
      </c>
      <c r="DJ89" s="170">
        <v>1.99</v>
      </c>
      <c r="DK89" s="214">
        <f>DL89/DP89</f>
        <v>1.28571428571429</v>
      </c>
      <c r="DL89" s="199">
        <f>DM89-DP89</f>
        <v>9</v>
      </c>
      <c r="DM89" s="199">
        <v>16</v>
      </c>
      <c r="DN89" s="214">
        <f>DO89/DS89</f>
        <v>-0.222222222222222</v>
      </c>
      <c r="DO89" s="199">
        <f>DP89-DS89</f>
        <v>-2</v>
      </c>
      <c r="DP89" s="199">
        <v>7</v>
      </c>
      <c r="DQ89" s="214">
        <f>DR89/DV89</f>
        <v>-0.1</v>
      </c>
      <c r="DR89" s="199">
        <f>DS89-DV89</f>
        <v>-1</v>
      </c>
      <c r="DS89" s="199">
        <v>9</v>
      </c>
      <c r="DT89" s="214">
        <f t="shared" si="460"/>
        <v>-0.444444444444444</v>
      </c>
      <c r="DU89" s="199">
        <f t="shared" si="461"/>
        <v>-8</v>
      </c>
      <c r="DV89" s="199">
        <v>10</v>
      </c>
      <c r="DW89" s="214" t="e">
        <f t="shared" si="462"/>
        <v>#DIV/0!</v>
      </c>
      <c r="DX89" s="199">
        <f t="shared" si="463"/>
        <v>18</v>
      </c>
      <c r="DY89" s="199">
        <v>18</v>
      </c>
      <c r="DZ89" s="214">
        <f t="shared" si="464"/>
        <v>-1</v>
      </c>
      <c r="EA89" s="199">
        <f t="shared" si="465"/>
        <v>-3</v>
      </c>
      <c r="EB89" s="214"/>
      <c r="EC89" s="214" t="e">
        <f t="shared" si="466"/>
        <v>#DIV/0!</v>
      </c>
      <c r="ED89" s="199">
        <f t="shared" si="467"/>
        <v>3</v>
      </c>
      <c r="EE89" s="199">
        <v>3</v>
      </c>
      <c r="EF89" s="214" t="e">
        <f t="shared" si="468"/>
        <v>#DIV/0!</v>
      </c>
      <c r="EG89" s="199">
        <f t="shared" si="469"/>
        <v>0</v>
      </c>
      <c r="EH89" s="199"/>
      <c r="EI89" s="214">
        <f t="shared" si="555"/>
        <v>-1</v>
      </c>
      <c r="EJ89" s="199">
        <f t="shared" si="556"/>
        <v>-2</v>
      </c>
      <c r="EK89" s="199"/>
      <c r="EL89" s="214" t="e">
        <f t="shared" si="557"/>
        <v>#DIV/0!</v>
      </c>
      <c r="EM89" s="199">
        <f t="shared" si="558"/>
        <v>2</v>
      </c>
      <c r="EN89" s="170">
        <v>2</v>
      </c>
      <c r="EO89" s="214">
        <f t="shared" si="559"/>
        <v>-1</v>
      </c>
      <c r="EP89" s="199">
        <f t="shared" si="560"/>
        <v>-3.99</v>
      </c>
      <c r="EQ89" s="199"/>
      <c r="ER89" s="214">
        <f t="shared" si="476"/>
        <v>-0.332775919732441</v>
      </c>
      <c r="ES89" s="199">
        <f t="shared" si="477"/>
        <v>-1.99</v>
      </c>
      <c r="ET89" s="170">
        <v>3.99</v>
      </c>
      <c r="EU89" s="214">
        <f t="shared" si="478"/>
        <v>-0.00333333333333326</v>
      </c>
      <c r="EV89" s="199">
        <f t="shared" si="479"/>
        <v>-0.0199999999999996</v>
      </c>
      <c r="EW89" s="199">
        <v>5.98</v>
      </c>
      <c r="EX89" s="214" t="e">
        <f t="shared" si="480"/>
        <v>#DIV/0!</v>
      </c>
      <c r="EY89" s="199">
        <f t="shared" si="481"/>
        <v>6</v>
      </c>
      <c r="EZ89" s="199">
        <v>6</v>
      </c>
      <c r="FA89" s="214">
        <f t="shared" si="482"/>
        <v>-1</v>
      </c>
      <c r="FB89" s="199">
        <f t="shared" si="483"/>
        <v>-11</v>
      </c>
      <c r="FC89" s="199"/>
      <c r="FD89" s="214" t="e">
        <f t="shared" si="484"/>
        <v>#DIV/0!</v>
      </c>
      <c r="FE89" s="199">
        <f t="shared" si="485"/>
        <v>11</v>
      </c>
      <c r="FF89" s="199">
        <v>11</v>
      </c>
      <c r="FG89" s="214" t="e">
        <f t="shared" si="486"/>
        <v>#DIV/0!</v>
      </c>
      <c r="FH89" s="199">
        <f t="shared" si="487"/>
        <v>0</v>
      </c>
      <c r="FI89" s="199"/>
      <c r="FJ89" s="214" t="e">
        <f t="shared" si="488"/>
        <v>#DIV/0!</v>
      </c>
      <c r="FK89" s="199">
        <f t="shared" si="489"/>
        <v>0</v>
      </c>
      <c r="FL89" s="199"/>
      <c r="FM89" s="214">
        <f t="shared" si="490"/>
        <v>-1</v>
      </c>
      <c r="FN89" s="214">
        <f t="shared" si="491"/>
        <v>-11</v>
      </c>
      <c r="FO89" s="214"/>
      <c r="FP89" s="214">
        <f t="shared" si="492"/>
        <v>-0.3125</v>
      </c>
      <c r="FQ89" s="199">
        <f t="shared" si="493"/>
        <v>-5</v>
      </c>
      <c r="FR89" s="170">
        <v>11</v>
      </c>
      <c r="FS89" s="214" t="e">
        <f t="shared" si="494"/>
        <v>#DIV/0!</v>
      </c>
      <c r="FT89" s="199">
        <f t="shared" si="495"/>
        <v>16</v>
      </c>
      <c r="FU89" s="199">
        <v>16</v>
      </c>
      <c r="FV89" s="214" t="e">
        <f t="shared" si="496"/>
        <v>#DIV/0!</v>
      </c>
      <c r="FW89" s="214">
        <f t="shared" si="497"/>
        <v>0</v>
      </c>
      <c r="FX89" s="214"/>
      <c r="FY89" s="214" t="e">
        <f t="shared" si="498"/>
        <v>#DIV/0!</v>
      </c>
      <c r="FZ89" s="214">
        <f t="shared" si="499"/>
        <v>0</v>
      </c>
      <c r="GA89" s="214"/>
      <c r="GB89" s="234" t="e">
        <f t="shared" si="500"/>
        <v>#DIV/0!</v>
      </c>
      <c r="GC89" s="199">
        <f t="shared" si="501"/>
        <v>0</v>
      </c>
      <c r="GD89" s="214"/>
      <c r="GE89" s="234" t="e">
        <f t="shared" si="502"/>
        <v>#DIV/0!</v>
      </c>
      <c r="GF89" s="199">
        <f t="shared" si="503"/>
        <v>0</v>
      </c>
      <c r="GG89" s="214"/>
      <c r="GH89" s="234" t="e">
        <f t="shared" si="504"/>
        <v>#DIV/0!</v>
      </c>
      <c r="GI89" s="199">
        <f t="shared" si="505"/>
        <v>0</v>
      </c>
      <c r="GJ89" s="170">
        <v>0</v>
      </c>
      <c r="GK89" s="234" t="e">
        <f t="shared" si="506"/>
        <v>#DIV/0!</v>
      </c>
      <c r="GL89" s="199">
        <f t="shared" si="507"/>
        <v>0</v>
      </c>
      <c r="GM89" s="214"/>
      <c r="GN89" s="240">
        <f t="shared" si="508"/>
        <v>-1</v>
      </c>
      <c r="GO89" s="199">
        <f t="shared" si="509"/>
        <v>-5</v>
      </c>
      <c r="GP89" s="229"/>
      <c r="GQ89" s="234" t="e">
        <f t="shared" si="510"/>
        <v>#DIV/0!</v>
      </c>
      <c r="GR89" s="199">
        <f t="shared" si="511"/>
        <v>5</v>
      </c>
      <c r="GS89" s="199">
        <v>5</v>
      </c>
      <c r="GT89" s="199">
        <v>0</v>
      </c>
      <c r="GU89" s="214" t="e">
        <f t="shared" si="512"/>
        <v>#DIV/0!</v>
      </c>
      <c r="GV89" s="199">
        <f t="shared" si="513"/>
        <v>4</v>
      </c>
      <c r="GW89" s="199">
        <v>4</v>
      </c>
      <c r="GX89" s="214">
        <f t="shared" si="514"/>
        <v>-1</v>
      </c>
      <c r="GY89" s="229">
        <f t="shared" si="515"/>
        <v>-2</v>
      </c>
      <c r="GZ89" s="199">
        <v>0</v>
      </c>
      <c r="HA89" s="214" t="e">
        <f t="shared" si="516"/>
        <v>#DIV/0!</v>
      </c>
      <c r="HB89" s="199">
        <f t="shared" si="517"/>
        <v>2</v>
      </c>
      <c r="HC89" s="199">
        <v>2</v>
      </c>
      <c r="HD89" s="229"/>
      <c r="HE89" s="170">
        <v>0</v>
      </c>
      <c r="HF89" s="234">
        <f t="shared" si="518"/>
        <v>1</v>
      </c>
      <c r="HG89" s="229">
        <f t="shared" si="519"/>
        <v>4</v>
      </c>
      <c r="HH89" s="170">
        <v>8</v>
      </c>
      <c r="HI89" s="199">
        <v>4</v>
      </c>
      <c r="HJ89" s="199">
        <v>1.99</v>
      </c>
      <c r="HK89" s="234">
        <f t="shared" si="520"/>
        <v>-1</v>
      </c>
      <c r="HL89" s="229">
        <f t="shared" si="521"/>
        <v>-2</v>
      </c>
      <c r="HM89" s="199">
        <v>0</v>
      </c>
      <c r="HN89" s="234">
        <f t="shared" si="522"/>
        <v>-0.75</v>
      </c>
      <c r="HO89" s="229">
        <f t="shared" si="523"/>
        <v>-6</v>
      </c>
      <c r="HP89" s="199">
        <v>2</v>
      </c>
      <c r="HQ89" s="214" t="e">
        <f>HR89/#REF!</f>
        <v>#REF!</v>
      </c>
      <c r="HR89" s="199" t="e">
        <f>HS89-#REF!</f>
        <v>#REF!</v>
      </c>
      <c r="HS89" s="199">
        <v>8</v>
      </c>
    </row>
    <row r="90" ht="13.5" spans="1:227">
      <c r="A90" s="247" t="s">
        <v>92</v>
      </c>
      <c r="B90" s="199">
        <v>6</v>
      </c>
      <c r="C90" s="199">
        <v>25.98</v>
      </c>
      <c r="D90" s="213">
        <f t="shared" si="412"/>
        <v>0.436681222707424</v>
      </c>
      <c r="E90" s="201">
        <f t="shared" si="413"/>
        <v>10</v>
      </c>
      <c r="F90" s="199">
        <v>32.9</v>
      </c>
      <c r="G90" s="214">
        <f t="shared" si="414"/>
        <v>-0.440508184705595</v>
      </c>
      <c r="H90" s="199">
        <f t="shared" si="415"/>
        <v>-18.03</v>
      </c>
      <c r="I90" s="199">
        <v>22.9</v>
      </c>
      <c r="J90" s="214">
        <f t="shared" si="416"/>
        <v>1.93615494978479</v>
      </c>
      <c r="K90" s="199">
        <f t="shared" si="417"/>
        <v>26.99</v>
      </c>
      <c r="L90" s="199">
        <v>40.93</v>
      </c>
      <c r="M90" s="214">
        <f t="shared" si="418"/>
        <v>-0.500716332378224</v>
      </c>
      <c r="N90" s="199">
        <f t="shared" si="419"/>
        <v>-13.98</v>
      </c>
      <c r="O90" s="199">
        <v>13.94</v>
      </c>
      <c r="P90" s="214">
        <f t="shared" si="420"/>
        <v>-0.622702702702703</v>
      </c>
      <c r="Q90" s="199">
        <f t="shared" si="421"/>
        <v>-46.08</v>
      </c>
      <c r="R90" s="199">
        <v>27.92</v>
      </c>
      <c r="S90" s="214">
        <f t="shared" si="422"/>
        <v>1.55172413793103</v>
      </c>
      <c r="T90" s="199">
        <f t="shared" si="423"/>
        <v>45</v>
      </c>
      <c r="U90" s="170">
        <v>74</v>
      </c>
      <c r="V90" s="214">
        <f t="shared" si="424"/>
        <v>-0.419883976795359</v>
      </c>
      <c r="W90" s="199">
        <f t="shared" si="425"/>
        <v>-20.99</v>
      </c>
      <c r="X90" s="170">
        <v>29</v>
      </c>
      <c r="Y90" s="214">
        <f t="shared" si="426"/>
        <v>0.922692307692308</v>
      </c>
      <c r="Z90" s="199">
        <f t="shared" si="427"/>
        <v>23.99</v>
      </c>
      <c r="AA90" s="199">
        <v>49.99</v>
      </c>
      <c r="AB90" s="214">
        <f t="shared" si="16"/>
        <v>0.444444444444444</v>
      </c>
      <c r="AC90" s="199">
        <f t="shared" si="17"/>
        <v>8</v>
      </c>
      <c r="AD90" s="199">
        <v>26</v>
      </c>
      <c r="AE90" s="214">
        <f t="shared" si="18"/>
        <v>1.25</v>
      </c>
      <c r="AF90" s="199">
        <f t="shared" si="19"/>
        <v>10</v>
      </c>
      <c r="AG90" s="199">
        <v>18</v>
      </c>
      <c r="AH90" s="199">
        <f t="shared" si="20"/>
        <v>-0.636363636363636</v>
      </c>
      <c r="AI90" s="199">
        <f t="shared" si="21"/>
        <v>-14</v>
      </c>
      <c r="AJ90" s="199">
        <v>8</v>
      </c>
      <c r="AK90" s="214">
        <f t="shared" si="22"/>
        <v>1.2</v>
      </c>
      <c r="AL90" s="199">
        <f t="shared" si="23"/>
        <v>12</v>
      </c>
      <c r="AM90" s="199">
        <v>22</v>
      </c>
      <c r="AN90" s="214">
        <f t="shared" si="24"/>
        <v>-0.375</v>
      </c>
      <c r="AO90" s="199">
        <f t="shared" si="25"/>
        <v>-6</v>
      </c>
      <c r="AP90" s="227">
        <v>10</v>
      </c>
      <c r="AQ90" s="214">
        <f t="shared" si="26"/>
        <v>1</v>
      </c>
      <c r="AR90" s="199">
        <f t="shared" si="27"/>
        <v>8</v>
      </c>
      <c r="AS90" s="170">
        <v>16</v>
      </c>
      <c r="AT90" s="214">
        <f t="shared" si="28"/>
        <v>-0.5</v>
      </c>
      <c r="AU90" s="199">
        <f t="shared" si="29"/>
        <v>-8</v>
      </c>
      <c r="AV90" s="199">
        <v>8</v>
      </c>
      <c r="AW90" s="214" t="e">
        <f t="shared" si="30"/>
        <v>#DIV/0!</v>
      </c>
      <c r="AX90" s="199">
        <f t="shared" si="31"/>
        <v>16</v>
      </c>
      <c r="AY90" s="199">
        <v>16</v>
      </c>
      <c r="AZ90" s="199">
        <f t="shared" si="32"/>
        <v>-1</v>
      </c>
      <c r="BA90" s="199">
        <f t="shared" si="33"/>
        <v>-8</v>
      </c>
      <c r="BB90" s="227"/>
      <c r="BC90" s="199">
        <f t="shared" si="34"/>
        <v>0.333333333333333</v>
      </c>
      <c r="BD90" s="199">
        <f t="shared" si="35"/>
        <v>2</v>
      </c>
      <c r="BE90" s="227">
        <v>8</v>
      </c>
      <c r="BF90" s="214">
        <f t="shared" si="36"/>
        <v>2</v>
      </c>
      <c r="BG90" s="199">
        <f t="shared" si="37"/>
        <v>4</v>
      </c>
      <c r="BH90" s="170">
        <v>6</v>
      </c>
      <c r="BI90" s="214">
        <f t="shared" si="38"/>
        <v>-0.75</v>
      </c>
      <c r="BJ90" s="199">
        <f t="shared" si="39"/>
        <v>-6</v>
      </c>
      <c r="BK90" s="170">
        <v>2</v>
      </c>
      <c r="BL90" s="214">
        <f t="shared" si="40"/>
        <v>0</v>
      </c>
      <c r="BM90" s="199">
        <f t="shared" si="41"/>
        <v>0</v>
      </c>
      <c r="BN90" s="170">
        <v>8</v>
      </c>
      <c r="BO90" s="214" t="e">
        <f t="shared" si="561"/>
        <v>#DIV/0!</v>
      </c>
      <c r="BP90" s="199">
        <f t="shared" si="562"/>
        <v>8</v>
      </c>
      <c r="BQ90" s="199">
        <v>8</v>
      </c>
      <c r="BR90" s="214">
        <f t="shared" si="563"/>
        <v>-1</v>
      </c>
      <c r="BS90" s="199">
        <f t="shared" si="564"/>
        <v>-8</v>
      </c>
      <c r="BT90" s="199"/>
      <c r="BU90" s="214"/>
      <c r="BV90" s="199">
        <f t="shared" si="565"/>
        <v>6</v>
      </c>
      <c r="BW90" s="170">
        <v>8</v>
      </c>
      <c r="BX90" s="214"/>
      <c r="BY90" s="199">
        <f t="shared" si="566"/>
        <v>2</v>
      </c>
      <c r="BZ90" s="170">
        <v>2</v>
      </c>
      <c r="CA90" s="214"/>
      <c r="CB90" s="199">
        <f t="shared" si="567"/>
        <v>-2</v>
      </c>
      <c r="CC90" s="231">
        <v>0</v>
      </c>
      <c r="CD90" s="214"/>
      <c r="CE90" s="214"/>
      <c r="CF90" s="170">
        <v>2</v>
      </c>
      <c r="CG90" s="214"/>
      <c r="CH90" s="214"/>
      <c r="CI90" s="214"/>
      <c r="CJ90" s="214"/>
      <c r="CK90" s="214"/>
      <c r="CL90" s="199">
        <v>2</v>
      </c>
      <c r="CM90" s="214"/>
      <c r="CN90" s="214"/>
      <c r="CO90" s="199"/>
      <c r="CP90" s="214"/>
      <c r="CQ90" s="214"/>
      <c r="CR90" s="199">
        <v>2</v>
      </c>
      <c r="CS90" s="214"/>
      <c r="CT90" s="214"/>
      <c r="CU90" s="199"/>
      <c r="CV90" s="214"/>
      <c r="CW90" s="214"/>
      <c r="CX90" s="170">
        <v>4</v>
      </c>
      <c r="CY90" s="214"/>
      <c r="CZ90" s="214"/>
      <c r="DA90" s="199"/>
      <c r="DB90" s="214"/>
      <c r="DC90" s="214"/>
      <c r="DD90" s="170">
        <v>2</v>
      </c>
      <c r="DE90" s="214"/>
      <c r="DF90" s="214"/>
      <c r="DG90" s="199"/>
      <c r="DH90" s="214"/>
      <c r="DI90" s="214"/>
      <c r="DJ90" s="170">
        <v>2</v>
      </c>
      <c r="DK90" s="214"/>
      <c r="DL90" s="214"/>
      <c r="DM90" s="199">
        <v>2</v>
      </c>
      <c r="DN90" s="214"/>
      <c r="DO90" s="214"/>
      <c r="DP90" s="199">
        <v>2</v>
      </c>
      <c r="DQ90" s="214"/>
      <c r="DR90" s="214"/>
      <c r="DS90" s="199"/>
      <c r="DT90" s="214" t="e">
        <f t="shared" si="460"/>
        <v>#DIV/0!</v>
      </c>
      <c r="DU90" s="199">
        <f t="shared" si="461"/>
        <v>2</v>
      </c>
      <c r="DV90" s="199">
        <v>2</v>
      </c>
      <c r="DW90" s="214" t="e">
        <f t="shared" si="462"/>
        <v>#DIV/0!</v>
      </c>
      <c r="DX90" s="199">
        <f t="shared" si="463"/>
        <v>0</v>
      </c>
      <c r="DY90" s="199"/>
      <c r="DZ90" s="214">
        <f t="shared" si="464"/>
        <v>-1</v>
      </c>
      <c r="EA90" s="199">
        <f t="shared" si="465"/>
        <v>-2</v>
      </c>
      <c r="EB90" s="214"/>
      <c r="EC90" s="214">
        <f t="shared" si="466"/>
        <v>0</v>
      </c>
      <c r="ED90" s="199">
        <f t="shared" si="467"/>
        <v>0</v>
      </c>
      <c r="EE90" s="199">
        <v>2</v>
      </c>
      <c r="EF90" s="214">
        <f t="shared" si="468"/>
        <v>0</v>
      </c>
      <c r="EG90" s="199">
        <f t="shared" si="469"/>
        <v>0</v>
      </c>
      <c r="EH90" s="199">
        <v>2</v>
      </c>
      <c r="EI90" s="214" t="e">
        <f t="shared" si="555"/>
        <v>#DIV/0!</v>
      </c>
      <c r="EJ90" s="199">
        <f t="shared" si="556"/>
        <v>2</v>
      </c>
      <c r="EK90" s="199">
        <v>2</v>
      </c>
      <c r="EL90" s="214" t="e">
        <f t="shared" si="557"/>
        <v>#DIV/0!</v>
      </c>
      <c r="EM90" s="199">
        <f t="shared" si="558"/>
        <v>0</v>
      </c>
      <c r="EN90" s="214"/>
      <c r="EO90" s="214" t="e">
        <f t="shared" si="559"/>
        <v>#DIV/0!</v>
      </c>
      <c r="EP90" s="199">
        <f t="shared" si="560"/>
        <v>0</v>
      </c>
      <c r="EQ90" s="199"/>
      <c r="ER90" s="214" t="e">
        <f t="shared" si="476"/>
        <v>#DIV/0!</v>
      </c>
      <c r="ES90" s="199">
        <f t="shared" si="477"/>
        <v>0</v>
      </c>
      <c r="ET90" s="214"/>
      <c r="EU90" s="214">
        <f t="shared" si="478"/>
        <v>-1</v>
      </c>
      <c r="EV90" s="199">
        <f t="shared" si="479"/>
        <v>-4</v>
      </c>
      <c r="EW90" s="199"/>
      <c r="EX90" s="214" t="e">
        <f t="shared" si="480"/>
        <v>#DIV/0!</v>
      </c>
      <c r="EY90" s="199">
        <f t="shared" si="481"/>
        <v>4</v>
      </c>
      <c r="EZ90" s="199">
        <v>4</v>
      </c>
      <c r="FA90" s="214">
        <f t="shared" si="482"/>
        <v>-1</v>
      </c>
      <c r="FB90" s="199">
        <f t="shared" si="483"/>
        <v>-12</v>
      </c>
      <c r="FC90" s="199"/>
      <c r="FD90" s="214" t="e">
        <f t="shared" si="484"/>
        <v>#DIV/0!</v>
      </c>
      <c r="FE90" s="199">
        <f t="shared" si="485"/>
        <v>12</v>
      </c>
      <c r="FF90" s="199">
        <v>12</v>
      </c>
      <c r="FG90" s="214" t="e">
        <f t="shared" si="486"/>
        <v>#DIV/0!</v>
      </c>
      <c r="FH90" s="199">
        <f t="shared" si="487"/>
        <v>0</v>
      </c>
      <c r="FI90" s="199"/>
      <c r="FJ90" s="214" t="e">
        <f t="shared" si="488"/>
        <v>#DIV/0!</v>
      </c>
      <c r="FK90" s="199">
        <f t="shared" si="489"/>
        <v>0</v>
      </c>
      <c r="FL90" s="199"/>
      <c r="FM90" s="214" t="e">
        <f t="shared" si="490"/>
        <v>#DIV/0!</v>
      </c>
      <c r="FN90" s="214">
        <f t="shared" si="491"/>
        <v>0</v>
      </c>
      <c r="FO90" s="214"/>
      <c r="FP90" s="214" t="e">
        <f t="shared" si="492"/>
        <v>#DIV/0!</v>
      </c>
      <c r="FQ90" s="214">
        <f t="shared" si="493"/>
        <v>0</v>
      </c>
      <c r="FR90" s="214"/>
      <c r="FS90" s="214" t="e">
        <f t="shared" si="494"/>
        <v>#DIV/0!</v>
      </c>
      <c r="FT90" s="199">
        <f t="shared" si="495"/>
        <v>0</v>
      </c>
      <c r="FU90" s="199"/>
      <c r="FV90" s="214" t="e">
        <f t="shared" si="496"/>
        <v>#DIV/0!</v>
      </c>
      <c r="FW90" s="214">
        <f t="shared" si="497"/>
        <v>0</v>
      </c>
      <c r="FX90" s="214"/>
      <c r="FY90" s="214" t="e">
        <f t="shared" si="498"/>
        <v>#DIV/0!</v>
      </c>
      <c r="FZ90" s="214">
        <f t="shared" si="499"/>
        <v>0</v>
      </c>
      <c r="GA90" s="214"/>
      <c r="GB90" s="234"/>
      <c r="GC90" s="199"/>
      <c r="GD90" s="214"/>
      <c r="GE90" s="234"/>
      <c r="GF90" s="199"/>
      <c r="GG90" s="214"/>
      <c r="GH90" s="234"/>
      <c r="GI90" s="199"/>
      <c r="GJ90" s="170"/>
      <c r="GK90" s="234"/>
      <c r="GL90" s="199"/>
      <c r="GM90" s="214"/>
      <c r="GN90" s="240"/>
      <c r="GO90" s="199"/>
      <c r="GP90" s="229"/>
      <c r="GQ90" s="234"/>
      <c r="GR90" s="199"/>
      <c r="GS90" s="199"/>
      <c r="GT90" s="199"/>
      <c r="GU90" s="214"/>
      <c r="GV90" s="199"/>
      <c r="GW90" s="199"/>
      <c r="GX90" s="214"/>
      <c r="GY90" s="229"/>
      <c r="GZ90" s="199"/>
      <c r="HA90" s="214"/>
      <c r="HB90" s="199"/>
      <c r="HC90" s="229"/>
      <c r="HD90" s="229"/>
      <c r="HE90" s="170"/>
      <c r="HF90" s="234"/>
      <c r="HG90" s="260"/>
      <c r="HH90" s="170"/>
      <c r="HI90" s="199"/>
      <c r="HJ90" s="199"/>
      <c r="HK90" s="234"/>
      <c r="HL90" s="229"/>
      <c r="HM90" s="199"/>
      <c r="HN90" s="234"/>
      <c r="HO90" s="229"/>
      <c r="HP90" s="199"/>
      <c r="HQ90" s="214"/>
      <c r="HR90" s="199"/>
      <c r="HS90" s="229"/>
    </row>
    <row r="91" ht="13.5" spans="1:227">
      <c r="A91" s="247" t="s">
        <v>93</v>
      </c>
      <c r="B91" s="199">
        <v>24</v>
      </c>
      <c r="C91" s="199">
        <v>67.82</v>
      </c>
      <c r="D91" s="213">
        <f t="shared" si="412"/>
        <v>-0.234813379391693</v>
      </c>
      <c r="E91" s="201">
        <f t="shared" si="413"/>
        <v>-27.87</v>
      </c>
      <c r="F91" s="199">
        <v>90.82</v>
      </c>
      <c r="G91" s="214">
        <f t="shared" si="414"/>
        <v>-0.185101270168212</v>
      </c>
      <c r="H91" s="199">
        <f t="shared" si="415"/>
        <v>-26.96</v>
      </c>
      <c r="I91" s="199">
        <v>118.69</v>
      </c>
      <c r="J91" s="214">
        <f t="shared" si="416"/>
        <v>1.35374919198449</v>
      </c>
      <c r="K91" s="199">
        <f t="shared" si="417"/>
        <v>83.77</v>
      </c>
      <c r="L91" s="199">
        <v>145.65</v>
      </c>
      <c r="M91" s="214">
        <f t="shared" si="418"/>
        <v>0.107571147306247</v>
      </c>
      <c r="N91" s="199">
        <f t="shared" si="419"/>
        <v>6.01000000000001</v>
      </c>
      <c r="O91" s="199">
        <v>61.88</v>
      </c>
      <c r="P91" s="214">
        <f t="shared" si="420"/>
        <v>-0.326705230175946</v>
      </c>
      <c r="Q91" s="199">
        <f t="shared" si="421"/>
        <v>-27.11</v>
      </c>
      <c r="R91" s="199">
        <v>55.87</v>
      </c>
      <c r="S91" s="214">
        <f t="shared" si="422"/>
        <v>0.13733552631579</v>
      </c>
      <c r="T91" s="199">
        <f t="shared" si="423"/>
        <v>10.02</v>
      </c>
      <c r="U91" s="170">
        <v>82.98</v>
      </c>
      <c r="V91" s="214">
        <f t="shared" si="424"/>
        <v>-0.140939597315436</v>
      </c>
      <c r="W91" s="199">
        <f t="shared" si="425"/>
        <v>-11.97</v>
      </c>
      <c r="X91" s="170">
        <v>72.96</v>
      </c>
      <c r="Y91" s="214">
        <f t="shared" si="426"/>
        <v>-0.522596964586847</v>
      </c>
      <c r="Z91" s="199">
        <f t="shared" si="427"/>
        <v>-92.97</v>
      </c>
      <c r="AA91" s="199">
        <v>84.93</v>
      </c>
      <c r="AB91" s="214">
        <f t="shared" si="16"/>
        <v>0.0172108182286009</v>
      </c>
      <c r="AC91" s="199">
        <f t="shared" si="17"/>
        <v>3.01000000000002</v>
      </c>
      <c r="AD91" s="199">
        <v>177.9</v>
      </c>
      <c r="AE91" s="214">
        <f t="shared" si="18"/>
        <v>0.785502807554875</v>
      </c>
      <c r="AF91" s="199">
        <f t="shared" si="19"/>
        <v>76.94</v>
      </c>
      <c r="AG91" s="199">
        <v>174.89</v>
      </c>
      <c r="AH91" s="199">
        <f t="shared" si="20"/>
        <v>0.0321390937829294</v>
      </c>
      <c r="AI91" s="199">
        <f t="shared" si="21"/>
        <v>3.05</v>
      </c>
      <c r="AJ91" s="199">
        <v>97.95</v>
      </c>
      <c r="AK91" s="214">
        <f t="shared" si="22"/>
        <v>1.37606409614422</v>
      </c>
      <c r="AL91" s="199">
        <f t="shared" si="23"/>
        <v>54.96</v>
      </c>
      <c r="AM91" s="199">
        <v>94.9</v>
      </c>
      <c r="AN91" s="214">
        <f t="shared" si="24"/>
        <v>-0.529730366183916</v>
      </c>
      <c r="AO91" s="199">
        <f t="shared" si="25"/>
        <v>-44.99</v>
      </c>
      <c r="AP91" s="227">
        <v>39.94</v>
      </c>
      <c r="AQ91" s="214">
        <f t="shared" si="26"/>
        <v>0.370944309927361</v>
      </c>
      <c r="AR91" s="199">
        <f t="shared" si="27"/>
        <v>22.98</v>
      </c>
      <c r="AS91" s="170">
        <v>84.93</v>
      </c>
      <c r="AT91" s="214">
        <f t="shared" si="28"/>
        <v>-0.279232111692845</v>
      </c>
      <c r="AU91" s="199">
        <f t="shared" si="29"/>
        <v>-24</v>
      </c>
      <c r="AV91" s="199">
        <v>61.95</v>
      </c>
      <c r="AW91" s="214">
        <f t="shared" si="30"/>
        <v>0.622310305775765</v>
      </c>
      <c r="AX91" s="199">
        <f t="shared" si="31"/>
        <v>32.97</v>
      </c>
      <c r="AY91" s="199">
        <v>85.95</v>
      </c>
      <c r="AZ91" s="199">
        <f t="shared" si="32"/>
        <v>0.606428138265616</v>
      </c>
      <c r="BA91" s="199">
        <f t="shared" si="33"/>
        <v>20</v>
      </c>
      <c r="BB91" s="227">
        <v>52.98</v>
      </c>
      <c r="BC91" s="199">
        <f t="shared" si="34"/>
        <v>-0.587646911727932</v>
      </c>
      <c r="BD91" s="199">
        <f t="shared" si="35"/>
        <v>-47</v>
      </c>
      <c r="BE91" s="227">
        <v>32.98</v>
      </c>
      <c r="BF91" s="214">
        <f t="shared" si="36"/>
        <v>-0.174953579533732</v>
      </c>
      <c r="BG91" s="199">
        <f t="shared" si="37"/>
        <v>-16.96</v>
      </c>
      <c r="BH91" s="170">
        <v>79.98</v>
      </c>
      <c r="BI91" s="214">
        <f t="shared" si="38"/>
        <v>1.76971428571429</v>
      </c>
      <c r="BJ91" s="199">
        <f t="shared" si="39"/>
        <v>61.94</v>
      </c>
      <c r="BK91" s="170">
        <v>96.94</v>
      </c>
      <c r="BL91" s="214">
        <f t="shared" si="40"/>
        <v>-0.146133203220298</v>
      </c>
      <c r="BM91" s="199">
        <f t="shared" si="41"/>
        <v>-5.99</v>
      </c>
      <c r="BN91" s="170">
        <v>35</v>
      </c>
      <c r="BO91" s="214">
        <f t="shared" si="561"/>
        <v>-0.0889086463658591</v>
      </c>
      <c r="BP91" s="199">
        <f t="shared" si="562"/>
        <v>-4</v>
      </c>
      <c r="BQ91" s="199">
        <v>40.99</v>
      </c>
      <c r="BR91" s="214">
        <f t="shared" si="563"/>
        <v>0.500166722240747</v>
      </c>
      <c r="BS91" s="199">
        <f t="shared" si="564"/>
        <v>15</v>
      </c>
      <c r="BT91" s="199">
        <v>44.99</v>
      </c>
      <c r="BU91" s="214">
        <f t="shared" ref="BU91:BU92" si="568">BV91/BZ91</f>
        <v>0.500250125062531</v>
      </c>
      <c r="BV91" s="199">
        <f t="shared" si="565"/>
        <v>10</v>
      </c>
      <c r="BW91" s="170">
        <v>29.99</v>
      </c>
      <c r="BX91" s="214">
        <f t="shared" ref="BX91:BX92" si="569">BY91/CC91</f>
        <v>1.50501253132832</v>
      </c>
      <c r="BY91" s="199">
        <f t="shared" si="566"/>
        <v>12.01</v>
      </c>
      <c r="BZ91" s="170">
        <v>19.99</v>
      </c>
      <c r="CA91" s="214">
        <f t="shared" ref="CA91:CA92" si="570">CB91/CF91</f>
        <v>-0.758035172832019</v>
      </c>
      <c r="CB91" s="199">
        <f t="shared" si="567"/>
        <v>-25</v>
      </c>
      <c r="CC91" s="231">
        <v>7.98</v>
      </c>
      <c r="CD91" s="214">
        <f t="shared" ref="CD91:CD92" si="571">CE91/CI91</f>
        <v>-0.23248778217361</v>
      </c>
      <c r="CE91" s="199">
        <f t="shared" ref="CE91:CE92" si="572">CF91-CI91</f>
        <v>-9.99</v>
      </c>
      <c r="CF91" s="170">
        <v>32.98</v>
      </c>
      <c r="CG91" s="214">
        <f t="shared" ref="CG91:CG92" si="573">CH91/CL91</f>
        <v>0.30370145631068</v>
      </c>
      <c r="CH91" s="199">
        <f t="shared" ref="CH91:CH92" si="574">CI91-CL91</f>
        <v>10.01</v>
      </c>
      <c r="CI91" s="170">
        <v>42.97</v>
      </c>
      <c r="CJ91" s="214">
        <f t="shared" ref="CJ91:CJ92" si="575">CK91/CO91</f>
        <v>-0.602508441871684</v>
      </c>
      <c r="CK91" s="199">
        <f t="shared" ref="CK91:CK92" si="576">CL91-CO91</f>
        <v>-49.96</v>
      </c>
      <c r="CL91" s="199">
        <v>32.96</v>
      </c>
      <c r="CM91" s="214">
        <f t="shared" ref="CM91:CM92" si="577">CN91/CR91</f>
        <v>10.862660944206</v>
      </c>
      <c r="CN91" s="199">
        <f t="shared" ref="CN91:CN92" si="578">CO91-CR91</f>
        <v>75.93</v>
      </c>
      <c r="CO91" s="199">
        <v>82.92</v>
      </c>
      <c r="CP91" s="214">
        <f t="shared" ref="CP91:CP92" si="579">CQ91/CU91</f>
        <v>-0.810927779280498</v>
      </c>
      <c r="CQ91" s="199">
        <f t="shared" ref="CQ91:CQ92" si="580">CR91-CU91</f>
        <v>-29.98</v>
      </c>
      <c r="CR91" s="199">
        <v>6.99</v>
      </c>
      <c r="CS91" s="214">
        <f t="shared" ref="CS91:CS92" si="581">CT91/CX91</f>
        <v>1.310625</v>
      </c>
      <c r="CT91" s="199">
        <f t="shared" ref="CT91:CT92" si="582">CU91-CX91</f>
        <v>20.97</v>
      </c>
      <c r="CU91" s="199">
        <v>36.97</v>
      </c>
      <c r="CV91" s="214">
        <f t="shared" ref="CV91:CV92" si="583">CW91/DA91</f>
        <v>-0.332777314428691</v>
      </c>
      <c r="CW91" s="199">
        <f t="shared" ref="CW91:CW92" si="584">CX91-DA91</f>
        <v>-7.98</v>
      </c>
      <c r="CX91" s="170">
        <v>16</v>
      </c>
      <c r="CY91" s="214">
        <f t="shared" ref="CY91:CY92" si="585">CZ91/DD91</f>
        <v>-0.414693678301196</v>
      </c>
      <c r="CZ91" s="199">
        <f t="shared" ref="CZ91:CZ92" si="586">DA91-DD91</f>
        <v>-16.99</v>
      </c>
      <c r="DA91" s="199">
        <v>23.98</v>
      </c>
      <c r="DB91" s="214">
        <f t="shared" ref="DB91:DB92" si="587">DC91/DG91</f>
        <v>0.782854656222802</v>
      </c>
      <c r="DC91" s="199">
        <f t="shared" ref="DC91:DC92" si="588">DD91-DG91</f>
        <v>17.99</v>
      </c>
      <c r="DD91" s="170">
        <v>40.97</v>
      </c>
      <c r="DE91" s="214">
        <f t="shared" ref="DE91:DE92" si="589">DF91/DJ91</f>
        <v>0.352560329605651</v>
      </c>
      <c r="DF91" s="199">
        <f t="shared" ref="DF91:DF92" si="590">DG91-DJ91</f>
        <v>5.99</v>
      </c>
      <c r="DG91" s="199">
        <v>22.98</v>
      </c>
      <c r="DH91" s="214">
        <f t="shared" ref="DH91:DH92" si="591">DI91/DM91</f>
        <v>-0.499852811304092</v>
      </c>
      <c r="DI91" s="199">
        <f t="shared" ref="DI91:DI92" si="592">DJ91-DM91</f>
        <v>-16.98</v>
      </c>
      <c r="DJ91" s="170">
        <v>16.99</v>
      </c>
      <c r="DK91" s="214">
        <f t="shared" ref="DK91:DK92" si="593">DL91/DP91</f>
        <v>1.26769025367156</v>
      </c>
      <c r="DL91" s="199">
        <f t="shared" ref="DL91:DL92" si="594">DM91-DP91</f>
        <v>18.99</v>
      </c>
      <c r="DM91" s="199">
        <v>33.97</v>
      </c>
      <c r="DN91" s="214">
        <f t="shared" ref="DN91:DN92" si="595">DO91/DS91</f>
        <v>-0.25025025025025</v>
      </c>
      <c r="DO91" s="199">
        <f t="shared" ref="DO91:DO92" si="596">DP91-DS91</f>
        <v>-5</v>
      </c>
      <c r="DP91" s="199">
        <v>14.98</v>
      </c>
      <c r="DQ91" s="214">
        <f t="shared" ref="DQ91:DQ92" si="597">DR91/DV91</f>
        <v>-0.636661211129296</v>
      </c>
      <c r="DR91" s="199">
        <f t="shared" ref="DR91:DR92" si="598">DS91-DV91</f>
        <v>-35.01</v>
      </c>
      <c r="DS91" s="199">
        <v>19.98</v>
      </c>
      <c r="DT91" s="233"/>
      <c r="DU91" s="233"/>
      <c r="DV91" s="199">
        <v>54.99</v>
      </c>
      <c r="DW91" s="233"/>
      <c r="DX91" s="233"/>
      <c r="DY91" s="199">
        <v>7</v>
      </c>
      <c r="DZ91" s="233"/>
      <c r="EA91" s="233"/>
      <c r="EB91" s="170">
        <v>40.98</v>
      </c>
      <c r="EC91" s="233"/>
      <c r="ED91" s="233"/>
      <c r="EE91" s="199">
        <v>81.96</v>
      </c>
      <c r="EF91" s="233"/>
      <c r="EG91" s="233"/>
      <c r="EH91" s="199">
        <v>31</v>
      </c>
      <c r="EI91" s="233"/>
      <c r="EJ91" s="233"/>
      <c r="EK91" s="199">
        <v>2</v>
      </c>
      <c r="EL91" s="233"/>
      <c r="EM91" s="233"/>
      <c r="EN91" s="170">
        <v>2</v>
      </c>
      <c r="EO91" s="233"/>
      <c r="EP91" s="233"/>
      <c r="EQ91" s="199">
        <v>20.97</v>
      </c>
      <c r="ER91" s="233"/>
      <c r="ES91" s="233"/>
      <c r="ET91" s="233"/>
      <c r="EU91" s="233"/>
      <c r="EV91" s="233"/>
      <c r="EW91" s="233"/>
      <c r="EX91" s="233"/>
      <c r="EY91" s="233"/>
      <c r="EZ91" s="233"/>
      <c r="FA91" s="233"/>
      <c r="FB91" s="233"/>
      <c r="FC91" s="233"/>
      <c r="FD91" s="233"/>
      <c r="FE91" s="233"/>
      <c r="FF91" s="233"/>
      <c r="FG91" s="233"/>
      <c r="FH91" s="233"/>
      <c r="FI91" s="233"/>
      <c r="FJ91" s="233"/>
      <c r="FK91" s="233"/>
      <c r="FL91" s="233"/>
      <c r="FM91" s="233"/>
      <c r="FN91" s="233"/>
      <c r="FO91" s="233"/>
      <c r="FP91" s="233"/>
      <c r="FQ91" s="233"/>
      <c r="FR91" s="233"/>
      <c r="FS91" s="233"/>
      <c r="FT91" s="233"/>
      <c r="FU91" s="233"/>
      <c r="FV91" s="233"/>
      <c r="FW91" s="233"/>
      <c r="FX91" s="233"/>
      <c r="FY91" s="233"/>
      <c r="FZ91" s="233"/>
      <c r="GA91" s="233"/>
      <c r="GB91" s="233"/>
      <c r="GC91" s="233"/>
      <c r="GD91" s="233"/>
      <c r="GE91" s="233"/>
      <c r="GF91" s="233"/>
      <c r="GG91" s="233"/>
      <c r="GH91" s="233"/>
      <c r="GI91" s="233"/>
      <c r="GJ91" s="233"/>
      <c r="GK91" s="233"/>
      <c r="GL91" s="233"/>
      <c r="GM91" s="233"/>
      <c r="GN91" s="233"/>
      <c r="GO91" s="233"/>
      <c r="GP91" s="233"/>
      <c r="GQ91" s="233"/>
      <c r="GR91" s="233"/>
      <c r="GS91" s="233"/>
      <c r="GT91" s="233"/>
      <c r="GU91" s="233"/>
      <c r="GV91" s="233"/>
      <c r="GW91" s="233"/>
      <c r="GX91" s="233"/>
      <c r="GY91" s="233"/>
      <c r="GZ91" s="233"/>
      <c r="HA91" s="233"/>
      <c r="HB91" s="233"/>
      <c r="HC91" s="233"/>
      <c r="HD91" s="233"/>
      <c r="HE91" s="233"/>
      <c r="HF91" s="233"/>
      <c r="HG91" s="233"/>
      <c r="HH91" s="233"/>
      <c r="HI91" s="233"/>
      <c r="HJ91" s="233"/>
      <c r="HK91" s="233"/>
      <c r="HL91" s="233"/>
      <c r="HM91" s="233"/>
      <c r="HN91" s="233"/>
      <c r="HO91" s="233"/>
      <c r="HP91" s="233"/>
      <c r="HQ91" s="233"/>
      <c r="HR91" s="233"/>
      <c r="HS91" s="233"/>
    </row>
    <row r="92" ht="13.5" spans="1:227">
      <c r="A92" s="247" t="s">
        <v>94</v>
      </c>
      <c r="B92" s="199">
        <v>6</v>
      </c>
      <c r="C92" s="199">
        <v>25.97</v>
      </c>
      <c r="D92" s="213">
        <f t="shared" si="412"/>
        <v>1.16819699499165</v>
      </c>
      <c r="E92" s="201">
        <f t="shared" si="413"/>
        <v>27.99</v>
      </c>
      <c r="F92" s="199">
        <v>51.95</v>
      </c>
      <c r="G92" s="214">
        <f t="shared" si="414"/>
        <v>-0.684238270954138</v>
      </c>
      <c r="H92" s="199">
        <f t="shared" si="415"/>
        <v>-51.92</v>
      </c>
      <c r="I92" s="199">
        <v>23.96</v>
      </c>
      <c r="J92" s="214">
        <f t="shared" si="416"/>
        <v>0.650282731622445</v>
      </c>
      <c r="K92" s="199">
        <f t="shared" si="417"/>
        <v>29.9</v>
      </c>
      <c r="L92" s="199">
        <v>75.88</v>
      </c>
      <c r="M92" s="214">
        <f t="shared" si="418"/>
        <v>1.87734668335419</v>
      </c>
      <c r="N92" s="199">
        <f t="shared" si="419"/>
        <v>30</v>
      </c>
      <c r="O92" s="199">
        <v>45.98</v>
      </c>
      <c r="P92" s="214">
        <f t="shared" si="420"/>
        <v>-0.628199162401117</v>
      </c>
      <c r="Q92" s="199">
        <f t="shared" si="421"/>
        <v>-27</v>
      </c>
      <c r="R92" s="199">
        <v>15.98</v>
      </c>
      <c r="S92" s="214">
        <f t="shared" si="422"/>
        <v>0.264117647058823</v>
      </c>
      <c r="T92" s="199">
        <f t="shared" si="423"/>
        <v>8.98</v>
      </c>
      <c r="U92" s="170">
        <v>42.98</v>
      </c>
      <c r="V92" s="214">
        <f t="shared" si="424"/>
        <v>-0.332940945654306</v>
      </c>
      <c r="W92" s="199">
        <f t="shared" si="425"/>
        <v>-16.97</v>
      </c>
      <c r="X92" s="170">
        <v>34</v>
      </c>
      <c r="Y92" s="214">
        <f t="shared" si="426"/>
        <v>0.185624563852059</v>
      </c>
      <c r="Z92" s="199">
        <f t="shared" si="427"/>
        <v>7.98</v>
      </c>
      <c r="AA92" s="199">
        <v>50.97</v>
      </c>
      <c r="AB92" s="214">
        <f t="shared" si="16"/>
        <v>-0.0650282731622443</v>
      </c>
      <c r="AC92" s="199">
        <f t="shared" si="17"/>
        <v>-2.98999999999999</v>
      </c>
      <c r="AD92" s="199">
        <v>42.99</v>
      </c>
      <c r="AE92" s="214">
        <f t="shared" si="18"/>
        <v>0.0952834683182468</v>
      </c>
      <c r="AF92" s="199">
        <f t="shared" si="19"/>
        <v>4</v>
      </c>
      <c r="AG92" s="199">
        <v>45.98</v>
      </c>
      <c r="AH92" s="199">
        <f t="shared" si="20"/>
        <v>-0.408399098083427</v>
      </c>
      <c r="AI92" s="199">
        <f t="shared" si="21"/>
        <v>-28.98</v>
      </c>
      <c r="AJ92" s="199">
        <v>41.98</v>
      </c>
      <c r="AK92" s="214">
        <f t="shared" si="22"/>
        <v>2.548</v>
      </c>
      <c r="AL92" s="199">
        <f t="shared" si="23"/>
        <v>50.96</v>
      </c>
      <c r="AM92" s="199">
        <v>70.96</v>
      </c>
      <c r="AN92" s="214">
        <f t="shared" si="24"/>
        <v>-0.555555555555556</v>
      </c>
      <c r="AO92" s="199">
        <f t="shared" si="25"/>
        <v>-25</v>
      </c>
      <c r="AP92" s="227">
        <v>20</v>
      </c>
      <c r="AQ92" s="214">
        <f t="shared" si="26"/>
        <v>0.607142857142857</v>
      </c>
      <c r="AR92" s="199">
        <f t="shared" si="27"/>
        <v>17</v>
      </c>
      <c r="AS92" s="170">
        <v>45</v>
      </c>
      <c r="AT92" s="214">
        <f t="shared" si="28"/>
        <v>0.333968556455455</v>
      </c>
      <c r="AU92" s="199">
        <f t="shared" si="29"/>
        <v>7.01</v>
      </c>
      <c r="AV92" s="199">
        <v>28</v>
      </c>
      <c r="AW92" s="214">
        <f t="shared" si="30"/>
        <v>-0.399942824471126</v>
      </c>
      <c r="AX92" s="199">
        <f t="shared" si="31"/>
        <v>-13.99</v>
      </c>
      <c r="AY92" s="199">
        <v>20.99</v>
      </c>
      <c r="AZ92" s="199">
        <f t="shared" si="32"/>
        <v>2.18</v>
      </c>
      <c r="BA92" s="199">
        <f t="shared" si="33"/>
        <v>23.98</v>
      </c>
      <c r="BB92" s="227">
        <v>34.98</v>
      </c>
      <c r="BC92" s="199">
        <f t="shared" si="34"/>
        <v>-0.0818030050083473</v>
      </c>
      <c r="BD92" s="199">
        <f t="shared" si="35"/>
        <v>-0.98</v>
      </c>
      <c r="BE92" s="227">
        <v>11</v>
      </c>
      <c r="BF92" s="214">
        <f t="shared" si="36"/>
        <v>-0.427615862398471</v>
      </c>
      <c r="BG92" s="199">
        <f t="shared" si="37"/>
        <v>-8.95</v>
      </c>
      <c r="BH92" s="170">
        <v>11.98</v>
      </c>
      <c r="BI92" s="214">
        <f t="shared" si="38"/>
        <v>6</v>
      </c>
      <c r="BJ92" s="199">
        <f t="shared" si="39"/>
        <v>17.94</v>
      </c>
      <c r="BK92" s="170">
        <v>20.93</v>
      </c>
      <c r="BL92" s="214">
        <f t="shared" si="40"/>
        <v>0.495</v>
      </c>
      <c r="BM92" s="199">
        <f t="shared" si="41"/>
        <v>0.99</v>
      </c>
      <c r="BN92" s="170">
        <v>2.99</v>
      </c>
      <c r="BO92" s="214">
        <f t="shared" si="561"/>
        <v>-0.882214369846879</v>
      </c>
      <c r="BP92" s="199">
        <f t="shared" si="562"/>
        <v>-14.98</v>
      </c>
      <c r="BQ92" s="199">
        <v>2</v>
      </c>
      <c r="BR92" s="214">
        <f t="shared" si="563"/>
        <v>-0.151</v>
      </c>
      <c r="BS92" s="199">
        <f t="shared" si="564"/>
        <v>-3.02</v>
      </c>
      <c r="BT92" s="199">
        <v>16.98</v>
      </c>
      <c r="BU92" s="214">
        <f t="shared" si="568"/>
        <v>0.666666666666667</v>
      </c>
      <c r="BV92" s="199">
        <f t="shared" si="565"/>
        <v>8</v>
      </c>
      <c r="BW92" s="170">
        <v>20</v>
      </c>
      <c r="BX92" s="214">
        <f t="shared" si="569"/>
        <v>5</v>
      </c>
      <c r="BY92" s="199">
        <f t="shared" si="566"/>
        <v>10</v>
      </c>
      <c r="BZ92" s="170">
        <v>12</v>
      </c>
      <c r="CA92" s="214">
        <f t="shared" si="570"/>
        <v>-0.875</v>
      </c>
      <c r="CB92" s="199">
        <f t="shared" si="567"/>
        <v>-14</v>
      </c>
      <c r="CC92" s="231">
        <v>2</v>
      </c>
      <c r="CD92" s="214">
        <f t="shared" si="571"/>
        <v>1.66666666666667</v>
      </c>
      <c r="CE92" s="199">
        <f t="shared" si="572"/>
        <v>10</v>
      </c>
      <c r="CF92" s="170">
        <v>16</v>
      </c>
      <c r="CG92" s="214">
        <f t="shared" si="573"/>
        <v>-0.666666666666667</v>
      </c>
      <c r="CH92" s="199">
        <f t="shared" si="574"/>
        <v>-12</v>
      </c>
      <c r="CI92" s="170">
        <v>6</v>
      </c>
      <c r="CJ92" s="214">
        <f t="shared" si="575"/>
        <v>-0.0521327014218009</v>
      </c>
      <c r="CK92" s="199">
        <f t="shared" si="576"/>
        <v>-0.989999999999998</v>
      </c>
      <c r="CL92" s="199">
        <v>18</v>
      </c>
      <c r="CM92" s="214">
        <f t="shared" si="577"/>
        <v>-0.136818181818182</v>
      </c>
      <c r="CN92" s="199">
        <f t="shared" si="578"/>
        <v>-3.01</v>
      </c>
      <c r="CO92" s="199">
        <v>18.99</v>
      </c>
      <c r="CP92" s="214">
        <f t="shared" si="579"/>
        <v>0.692307692307692</v>
      </c>
      <c r="CQ92" s="199">
        <f t="shared" si="580"/>
        <v>9</v>
      </c>
      <c r="CR92" s="199">
        <v>22</v>
      </c>
      <c r="CS92" s="214">
        <f t="shared" si="581"/>
        <v>-0.682073856688677</v>
      </c>
      <c r="CT92" s="199">
        <f t="shared" si="582"/>
        <v>-27.89</v>
      </c>
      <c r="CU92" s="199">
        <v>13</v>
      </c>
      <c r="CV92" s="214">
        <f t="shared" si="583"/>
        <v>0.948999046711153</v>
      </c>
      <c r="CW92" s="199">
        <f t="shared" si="584"/>
        <v>19.91</v>
      </c>
      <c r="CX92" s="170">
        <v>40.89</v>
      </c>
      <c r="CY92" s="214">
        <f t="shared" si="585"/>
        <v>0.312891113892365</v>
      </c>
      <c r="CZ92" s="199">
        <f t="shared" si="586"/>
        <v>5</v>
      </c>
      <c r="DA92" s="199">
        <v>20.98</v>
      </c>
      <c r="DB92" s="214">
        <f t="shared" si="587"/>
        <v>-0.384437596302003</v>
      </c>
      <c r="DC92" s="199">
        <f t="shared" si="588"/>
        <v>-9.98</v>
      </c>
      <c r="DD92" s="170">
        <v>15.98</v>
      </c>
      <c r="DE92" s="214">
        <f t="shared" si="589"/>
        <v>-0.0381622823267876</v>
      </c>
      <c r="DF92" s="199">
        <f t="shared" si="590"/>
        <v>-1.03</v>
      </c>
      <c r="DG92" s="199">
        <v>25.96</v>
      </c>
      <c r="DH92" s="214">
        <f t="shared" si="591"/>
        <v>3.49833333333333</v>
      </c>
      <c r="DI92" s="199">
        <f t="shared" si="592"/>
        <v>20.99</v>
      </c>
      <c r="DJ92" s="170">
        <v>26.99</v>
      </c>
      <c r="DK92" s="214" t="e">
        <f t="shared" si="593"/>
        <v>#DIV/0!</v>
      </c>
      <c r="DL92" s="199">
        <f t="shared" si="594"/>
        <v>6</v>
      </c>
      <c r="DM92" s="199">
        <v>6</v>
      </c>
      <c r="DN92" s="214">
        <f t="shared" si="595"/>
        <v>-1</v>
      </c>
      <c r="DO92" s="199">
        <f t="shared" si="596"/>
        <v>-2</v>
      </c>
      <c r="DP92" s="199"/>
      <c r="DQ92" s="214">
        <f t="shared" si="597"/>
        <v>-0.799599198396794</v>
      </c>
      <c r="DR92" s="199">
        <f t="shared" si="598"/>
        <v>-7.98</v>
      </c>
      <c r="DS92" s="199">
        <v>2</v>
      </c>
      <c r="DT92" s="233"/>
      <c r="DU92" s="233"/>
      <c r="DV92" s="199">
        <v>9.98</v>
      </c>
      <c r="DW92" s="233"/>
      <c r="DX92" s="233"/>
      <c r="DY92" s="199">
        <v>4</v>
      </c>
      <c r="DZ92" s="233"/>
      <c r="EA92" s="233"/>
      <c r="EB92" s="170">
        <v>38.97</v>
      </c>
      <c r="EC92" s="233"/>
      <c r="ED92" s="233"/>
      <c r="EE92" s="199">
        <v>42.97</v>
      </c>
      <c r="EF92" s="233"/>
      <c r="EG92" s="233"/>
      <c r="EH92" s="199">
        <v>30</v>
      </c>
      <c r="EI92" s="233"/>
      <c r="EJ92" s="233"/>
      <c r="EK92" s="199">
        <v>15.98</v>
      </c>
      <c r="EL92" s="233"/>
      <c r="EM92" s="233"/>
      <c r="EN92" s="170">
        <v>18</v>
      </c>
      <c r="EO92" s="233"/>
      <c r="EP92" s="233"/>
      <c r="EQ92" s="199">
        <v>4</v>
      </c>
      <c r="ER92" s="233"/>
      <c r="ES92" s="233"/>
      <c r="ET92" s="233"/>
      <c r="EU92" s="233"/>
      <c r="EV92" s="233"/>
      <c r="EW92" s="233"/>
      <c r="EX92" s="233"/>
      <c r="EY92" s="233"/>
      <c r="EZ92" s="233"/>
      <c r="FA92" s="233"/>
      <c r="FB92" s="233"/>
      <c r="FC92" s="233"/>
      <c r="FD92" s="233"/>
      <c r="FE92" s="233"/>
      <c r="FF92" s="233"/>
      <c r="FG92" s="233"/>
      <c r="FH92" s="233"/>
      <c r="FI92" s="233"/>
      <c r="FJ92" s="233"/>
      <c r="FK92" s="233"/>
      <c r="FL92" s="233"/>
      <c r="FM92" s="233"/>
      <c r="FN92" s="233"/>
      <c r="FO92" s="233"/>
      <c r="FP92" s="233"/>
      <c r="FQ92" s="233"/>
      <c r="FR92" s="233"/>
      <c r="FS92" s="233"/>
      <c r="FT92" s="233"/>
      <c r="FU92" s="233"/>
      <c r="FV92" s="233"/>
      <c r="FW92" s="233"/>
      <c r="FX92" s="233"/>
      <c r="FY92" s="233"/>
      <c r="FZ92" s="233"/>
      <c r="GA92" s="233"/>
      <c r="GB92" s="233"/>
      <c r="GC92" s="233"/>
      <c r="GD92" s="233"/>
      <c r="GE92" s="233"/>
      <c r="GF92" s="233"/>
      <c r="GG92" s="233"/>
      <c r="GH92" s="233"/>
      <c r="GI92" s="233"/>
      <c r="GJ92" s="233"/>
      <c r="GK92" s="233"/>
      <c r="GL92" s="233"/>
      <c r="GM92" s="233"/>
      <c r="GN92" s="233"/>
      <c r="GO92" s="233"/>
      <c r="GP92" s="233"/>
      <c r="GQ92" s="233"/>
      <c r="GR92" s="233"/>
      <c r="GS92" s="233"/>
      <c r="GT92" s="233"/>
      <c r="GU92" s="233"/>
      <c r="GV92" s="233"/>
      <c r="GW92" s="233"/>
      <c r="GX92" s="233"/>
      <c r="GY92" s="233"/>
      <c r="GZ92" s="233"/>
      <c r="HA92" s="233"/>
      <c r="HB92" s="233"/>
      <c r="HC92" s="233"/>
      <c r="HD92" s="233"/>
      <c r="HE92" s="233"/>
      <c r="HF92" s="233"/>
      <c r="HG92" s="233"/>
      <c r="HH92" s="233"/>
      <c r="HI92" s="233"/>
      <c r="HJ92" s="233"/>
      <c r="HK92" s="233"/>
      <c r="HL92" s="233"/>
      <c r="HM92" s="233"/>
      <c r="HN92" s="233"/>
      <c r="HO92" s="233"/>
      <c r="HP92" s="233"/>
      <c r="HQ92" s="233"/>
      <c r="HR92" s="233"/>
      <c r="HS92" s="233"/>
    </row>
    <row r="93" ht="13.5" spans="1:227">
      <c r="A93" s="247" t="s">
        <v>95</v>
      </c>
      <c r="B93" s="199">
        <v>13</v>
      </c>
      <c r="C93" s="199">
        <v>44.89</v>
      </c>
      <c r="D93" s="213">
        <f t="shared" si="412"/>
        <v>1.2</v>
      </c>
      <c r="E93" s="201">
        <f t="shared" si="413"/>
        <v>11.94</v>
      </c>
      <c r="F93" s="199">
        <v>21.89</v>
      </c>
      <c r="G93" s="214">
        <f t="shared" si="414"/>
        <v>-0.445064138315672</v>
      </c>
      <c r="H93" s="199">
        <f t="shared" si="415"/>
        <v>-7.98</v>
      </c>
      <c r="I93" s="199">
        <v>9.95</v>
      </c>
      <c r="J93" s="214">
        <f t="shared" si="416"/>
        <v>0.125549278091651</v>
      </c>
      <c r="K93" s="199">
        <f t="shared" si="417"/>
        <v>2</v>
      </c>
      <c r="L93" s="199">
        <v>17.93</v>
      </c>
      <c r="M93" s="214">
        <f t="shared" si="418"/>
        <v>-0.61041819515774</v>
      </c>
      <c r="N93" s="199">
        <f t="shared" si="419"/>
        <v>-24.96</v>
      </c>
      <c r="O93" s="199">
        <v>15.93</v>
      </c>
      <c r="P93" s="214">
        <f t="shared" si="420"/>
        <v>0.572692307692308</v>
      </c>
      <c r="Q93" s="199">
        <f t="shared" si="421"/>
        <v>14.89</v>
      </c>
      <c r="R93" s="199">
        <v>40.89</v>
      </c>
      <c r="S93" s="214">
        <f t="shared" si="422"/>
        <v>0.857142857142857</v>
      </c>
      <c r="T93" s="199">
        <f t="shared" si="423"/>
        <v>12</v>
      </c>
      <c r="U93" s="170">
        <v>26</v>
      </c>
      <c r="V93" s="214">
        <f t="shared" si="424"/>
        <v>-0.770491803278688</v>
      </c>
      <c r="W93" s="199">
        <f t="shared" si="425"/>
        <v>-47</v>
      </c>
      <c r="X93" s="170">
        <v>14</v>
      </c>
      <c r="Y93" s="214">
        <f t="shared" si="426"/>
        <v>3.35714285714286</v>
      </c>
      <c r="Z93" s="199">
        <f t="shared" si="427"/>
        <v>47</v>
      </c>
      <c r="AA93" s="199">
        <v>61</v>
      </c>
      <c r="AB93" s="214">
        <f t="shared" si="16"/>
        <v>-0.75</v>
      </c>
      <c r="AC93" s="199">
        <f t="shared" si="17"/>
        <v>-42</v>
      </c>
      <c r="AD93" s="199">
        <v>14</v>
      </c>
      <c r="AE93" s="214">
        <f t="shared" si="18"/>
        <v>0.555555555555556</v>
      </c>
      <c r="AF93" s="199">
        <f t="shared" si="19"/>
        <v>20</v>
      </c>
      <c r="AG93" s="199">
        <v>56</v>
      </c>
      <c r="AH93" s="199">
        <f t="shared" si="20"/>
        <v>0.714285714285714</v>
      </c>
      <c r="AI93" s="199">
        <f t="shared" si="21"/>
        <v>15</v>
      </c>
      <c r="AJ93" s="199">
        <v>36</v>
      </c>
      <c r="AK93" s="214">
        <f t="shared" si="22"/>
        <v>-0.625</v>
      </c>
      <c r="AL93" s="199">
        <f t="shared" si="23"/>
        <v>-35</v>
      </c>
      <c r="AM93" s="199">
        <v>21</v>
      </c>
      <c r="AN93" s="214">
        <f t="shared" si="24"/>
        <v>0.217391304347826</v>
      </c>
      <c r="AO93" s="199">
        <f t="shared" si="25"/>
        <v>10</v>
      </c>
      <c r="AP93" s="227">
        <v>56</v>
      </c>
      <c r="AQ93" s="214">
        <f t="shared" si="26"/>
        <v>1.3</v>
      </c>
      <c r="AR93" s="199">
        <f t="shared" si="27"/>
        <v>26</v>
      </c>
      <c r="AS93" s="170">
        <v>46</v>
      </c>
      <c r="AT93" s="214">
        <f t="shared" si="28"/>
        <v>0.25</v>
      </c>
      <c r="AU93" s="199">
        <f t="shared" si="29"/>
        <v>4</v>
      </c>
      <c r="AV93" s="199">
        <v>20</v>
      </c>
      <c r="AW93" s="214">
        <f t="shared" si="30"/>
        <v>-0.733333333333333</v>
      </c>
      <c r="AX93" s="199">
        <f t="shared" si="31"/>
        <v>-44</v>
      </c>
      <c r="AY93" s="199">
        <v>16</v>
      </c>
      <c r="AZ93" s="199">
        <f t="shared" si="32"/>
        <v>0.714285714285714</v>
      </c>
      <c r="BA93" s="199">
        <f t="shared" si="33"/>
        <v>25</v>
      </c>
      <c r="BB93" s="227">
        <v>60</v>
      </c>
      <c r="BC93" s="199">
        <f t="shared" si="34"/>
        <v>-0.0789473684210526</v>
      </c>
      <c r="BD93" s="199">
        <f t="shared" si="35"/>
        <v>-3</v>
      </c>
      <c r="BE93" s="227">
        <v>35</v>
      </c>
      <c r="BF93" s="214">
        <f t="shared" si="36"/>
        <v>1.71428571428571</v>
      </c>
      <c r="BG93" s="199">
        <f t="shared" si="37"/>
        <v>24</v>
      </c>
      <c r="BH93" s="170">
        <v>38</v>
      </c>
      <c r="BI93" s="214">
        <f t="shared" si="38"/>
        <v>0</v>
      </c>
      <c r="BJ93" s="199">
        <f t="shared" si="39"/>
        <v>0</v>
      </c>
      <c r="BK93" s="170">
        <v>14</v>
      </c>
      <c r="BL93" s="214">
        <f t="shared" si="40"/>
        <v>1.33333333333333</v>
      </c>
      <c r="BM93" s="199">
        <f t="shared" si="41"/>
        <v>8</v>
      </c>
      <c r="BN93" s="170">
        <v>14</v>
      </c>
      <c r="BO93" s="214">
        <f t="shared" si="561"/>
        <v>-0.5</v>
      </c>
      <c r="BP93" s="199">
        <f t="shared" si="562"/>
        <v>-6</v>
      </c>
      <c r="BQ93" s="199">
        <v>6</v>
      </c>
      <c r="BR93" s="214" t="e">
        <f t="shared" si="563"/>
        <v>#DIV/0!</v>
      </c>
      <c r="BS93" s="199">
        <f t="shared" si="564"/>
        <v>12</v>
      </c>
      <c r="BT93" s="199">
        <v>12</v>
      </c>
      <c r="BU93" s="254"/>
      <c r="BV93" s="199">
        <f t="shared" si="565"/>
        <v>-2</v>
      </c>
      <c r="BW93" s="170"/>
      <c r="BX93" s="254"/>
      <c r="BY93" s="199">
        <f t="shared" si="566"/>
        <v>-6</v>
      </c>
      <c r="BZ93" s="170">
        <v>2</v>
      </c>
      <c r="CA93" s="254"/>
      <c r="CB93" s="199">
        <f t="shared" si="567"/>
        <v>5</v>
      </c>
      <c r="CC93" s="231">
        <v>8</v>
      </c>
      <c r="CD93" s="255"/>
      <c r="CE93" s="255"/>
      <c r="CF93" s="170">
        <v>3</v>
      </c>
      <c r="CG93" s="255"/>
      <c r="CH93" s="255"/>
      <c r="CI93" s="170">
        <v>4</v>
      </c>
      <c r="CJ93" s="255"/>
      <c r="CK93" s="255"/>
      <c r="CL93" s="199"/>
      <c r="CM93" s="233"/>
      <c r="CN93" s="233"/>
      <c r="CO93" s="199">
        <v>2</v>
      </c>
      <c r="CP93" s="233"/>
      <c r="CQ93" s="233"/>
      <c r="CR93" s="199">
        <v>8</v>
      </c>
      <c r="CS93" s="233"/>
      <c r="CT93" s="233"/>
      <c r="CU93" s="199">
        <v>7</v>
      </c>
      <c r="CV93" s="233"/>
      <c r="CW93" s="233"/>
      <c r="CX93" s="170">
        <v>15</v>
      </c>
      <c r="CY93" s="233"/>
      <c r="CZ93" s="233"/>
      <c r="DA93" s="199">
        <v>8</v>
      </c>
      <c r="DB93" s="233"/>
      <c r="DC93" s="233"/>
      <c r="DD93" s="170">
        <v>21</v>
      </c>
      <c r="DE93" s="233"/>
      <c r="DF93" s="233"/>
      <c r="DG93" s="199">
        <v>12</v>
      </c>
      <c r="DH93" s="233"/>
      <c r="DI93" s="233"/>
      <c r="DJ93" s="170">
        <v>7</v>
      </c>
      <c r="DK93" s="233"/>
      <c r="DL93" s="233"/>
      <c r="DM93" s="199">
        <v>6</v>
      </c>
      <c r="DN93" s="233"/>
      <c r="DO93" s="233"/>
      <c r="DP93" s="199">
        <v>2</v>
      </c>
      <c r="DQ93" s="233"/>
      <c r="DR93" s="233"/>
      <c r="DS93" s="199"/>
      <c r="DT93" s="233"/>
      <c r="DU93" s="233"/>
      <c r="DV93" s="199"/>
      <c r="DW93" s="233"/>
      <c r="DX93" s="233"/>
      <c r="DY93" s="199"/>
      <c r="DZ93" s="233"/>
      <c r="EA93" s="233"/>
      <c r="EB93" s="170"/>
      <c r="EC93" s="233"/>
      <c r="ED93" s="233"/>
      <c r="EE93" s="199"/>
      <c r="EF93" s="233"/>
      <c r="EG93" s="233"/>
      <c r="EH93" s="199"/>
      <c r="EI93" s="233"/>
      <c r="EJ93" s="233"/>
      <c r="EK93" s="199"/>
      <c r="EL93" s="233"/>
      <c r="EM93" s="233"/>
      <c r="EN93" s="170"/>
      <c r="EO93" s="233"/>
      <c r="EP93" s="233"/>
      <c r="EQ93" s="199"/>
      <c r="ER93" s="233"/>
      <c r="ES93" s="233"/>
      <c r="ET93" s="233"/>
      <c r="EU93" s="233"/>
      <c r="EV93" s="233"/>
      <c r="EW93" s="233"/>
      <c r="EX93" s="233"/>
      <c r="EY93" s="233"/>
      <c r="EZ93" s="233"/>
      <c r="FA93" s="233"/>
      <c r="FB93" s="233"/>
      <c r="FC93" s="233"/>
      <c r="FD93" s="233"/>
      <c r="FE93" s="233"/>
      <c r="FF93" s="233"/>
      <c r="FG93" s="233"/>
      <c r="FH93" s="233"/>
      <c r="FI93" s="233"/>
      <c r="FJ93" s="233"/>
      <c r="FK93" s="233"/>
      <c r="FL93" s="233"/>
      <c r="FM93" s="233"/>
      <c r="FN93" s="233"/>
      <c r="FO93" s="233"/>
      <c r="FP93" s="233"/>
      <c r="FQ93" s="233"/>
      <c r="FR93" s="233"/>
      <c r="FS93" s="233"/>
      <c r="FT93" s="233"/>
      <c r="FU93" s="233"/>
      <c r="FV93" s="233"/>
      <c r="FW93" s="233"/>
      <c r="FX93" s="233"/>
      <c r="FY93" s="233"/>
      <c r="FZ93" s="233"/>
      <c r="GA93" s="233"/>
      <c r="GB93" s="233"/>
      <c r="GC93" s="233"/>
      <c r="GD93" s="233"/>
      <c r="GE93" s="233"/>
      <c r="GF93" s="233"/>
      <c r="GG93" s="233"/>
      <c r="GH93" s="233"/>
      <c r="GI93" s="233"/>
      <c r="GJ93" s="233"/>
      <c r="GK93" s="233"/>
      <c r="GL93" s="233"/>
      <c r="GM93" s="233"/>
      <c r="GN93" s="233"/>
      <c r="GO93" s="233"/>
      <c r="GP93" s="233"/>
      <c r="GQ93" s="233"/>
      <c r="GR93" s="233"/>
      <c r="GS93" s="233"/>
      <c r="GT93" s="233"/>
      <c r="GU93" s="233"/>
      <c r="GV93" s="233"/>
      <c r="GW93" s="233"/>
      <c r="GX93" s="233"/>
      <c r="GY93" s="233"/>
      <c r="GZ93" s="233"/>
      <c r="HA93" s="233"/>
      <c r="HB93" s="233"/>
      <c r="HC93" s="233"/>
      <c r="HD93" s="233"/>
      <c r="HE93" s="233"/>
      <c r="HF93" s="233"/>
      <c r="HG93" s="233"/>
      <c r="HH93" s="233"/>
      <c r="HI93" s="233"/>
      <c r="HJ93" s="233"/>
      <c r="HK93" s="233"/>
      <c r="HL93" s="233"/>
      <c r="HM93" s="233"/>
      <c r="HN93" s="233"/>
      <c r="HO93" s="233"/>
      <c r="HP93" s="233"/>
      <c r="HQ93" s="233"/>
      <c r="HR93" s="233"/>
      <c r="HS93" s="233"/>
    </row>
    <row r="94" ht="12.75" spans="1:227">
      <c r="A94" s="246" t="s">
        <v>96</v>
      </c>
      <c r="B94" s="217">
        <f t="shared" ref="B94:C94" si="599">SUM(B82:B93)</f>
        <v>657</v>
      </c>
      <c r="C94" s="217">
        <f t="shared" si="599"/>
        <v>2408.18</v>
      </c>
      <c r="D94" s="213">
        <f t="shared" si="412"/>
        <v>-0.100389342979119</v>
      </c>
      <c r="E94" s="201">
        <f t="shared" si="413"/>
        <v>-272.54</v>
      </c>
      <c r="F94" s="217">
        <f>SUM(F82:F93)</f>
        <v>2442.29</v>
      </c>
      <c r="G94" s="214">
        <f t="shared" si="414"/>
        <v>-0.00999547814925003</v>
      </c>
      <c r="H94" s="199">
        <f t="shared" si="415"/>
        <v>-27.4099999999994</v>
      </c>
      <c r="I94" s="217">
        <f>SUM(I82:I93)</f>
        <v>2714.83</v>
      </c>
      <c r="J94" s="214">
        <f t="shared" si="416"/>
        <v>0.115811232004948</v>
      </c>
      <c r="K94" s="199">
        <f t="shared" si="417"/>
        <v>284.619999999999</v>
      </c>
      <c r="L94" s="217">
        <f>SUM(L82:L93)</f>
        <v>2742.24</v>
      </c>
      <c r="M94" s="214">
        <f t="shared" si="418"/>
        <v>0.0524643378684515</v>
      </c>
      <c r="N94" s="199">
        <f t="shared" si="419"/>
        <v>122.51</v>
      </c>
      <c r="O94" s="217">
        <f>SUM(O82:O93)</f>
        <v>2457.62</v>
      </c>
      <c r="P94" s="214">
        <f t="shared" si="420"/>
        <v>-0.0237140599457317</v>
      </c>
      <c r="Q94" s="199">
        <f t="shared" si="421"/>
        <v>-56.7199999999993</v>
      </c>
      <c r="R94" s="217">
        <f>SUM(R82:R93)</f>
        <v>2335.11</v>
      </c>
      <c r="S94" s="214">
        <f t="shared" si="422"/>
        <v>-0.181894363836614</v>
      </c>
      <c r="T94" s="199">
        <f t="shared" si="423"/>
        <v>-531.790000000001</v>
      </c>
      <c r="U94" s="217">
        <f>SUM(U82:U93)</f>
        <v>2391.83</v>
      </c>
      <c r="V94" s="214">
        <f t="shared" si="424"/>
        <v>0.176587533151162</v>
      </c>
      <c r="W94" s="199">
        <f t="shared" si="425"/>
        <v>438.790000000001</v>
      </c>
      <c r="X94" s="217">
        <f>SUM(X82:X93)</f>
        <v>2923.62</v>
      </c>
      <c r="Y94" s="214">
        <f t="shared" si="426"/>
        <v>0.0154597466285247</v>
      </c>
      <c r="Z94" s="199">
        <f t="shared" si="427"/>
        <v>37.8299999999999</v>
      </c>
      <c r="AA94" s="217">
        <f>SUM(AA82:AA93)</f>
        <v>2484.83</v>
      </c>
      <c r="AB94" s="214">
        <f t="shared" si="16"/>
        <v>0.328144505595901</v>
      </c>
      <c r="AC94" s="199">
        <f t="shared" si="17"/>
        <v>604.579999999999</v>
      </c>
      <c r="AD94" s="217">
        <f>SUM(AD82:AD93)</f>
        <v>2447</v>
      </c>
      <c r="AE94" s="214">
        <f t="shared" si="18"/>
        <v>-0.281461086064615</v>
      </c>
      <c r="AF94" s="199">
        <f t="shared" si="19"/>
        <v>-721.7</v>
      </c>
      <c r="AG94" s="217">
        <f>SUM(AG82:AG93)</f>
        <v>1842.42</v>
      </c>
      <c r="AH94" s="199">
        <f t="shared" si="20"/>
        <v>-0.176080460139456</v>
      </c>
      <c r="AI94" s="199">
        <f t="shared" si="21"/>
        <v>-547.98</v>
      </c>
      <c r="AJ94" s="217">
        <f>SUM(AJ82:AJ93)</f>
        <v>2564.12</v>
      </c>
      <c r="AK94" s="214">
        <f t="shared" si="22"/>
        <v>0.187380292867553</v>
      </c>
      <c r="AL94" s="199">
        <f t="shared" si="23"/>
        <v>491.12</v>
      </c>
      <c r="AM94" s="217">
        <f>SUM(AM82:AM93)</f>
        <v>3112.1</v>
      </c>
      <c r="AN94" s="214">
        <f t="shared" si="24"/>
        <v>0.200115387785379</v>
      </c>
      <c r="AO94" s="199">
        <f t="shared" si="25"/>
        <v>437.04</v>
      </c>
      <c r="AP94" s="217">
        <f>SUM(AP82:AP93)</f>
        <v>2620.98</v>
      </c>
      <c r="AQ94" s="214">
        <f t="shared" si="26"/>
        <v>0.136918055316956</v>
      </c>
      <c r="AR94" s="199">
        <f t="shared" si="27"/>
        <v>263.01</v>
      </c>
      <c r="AS94" s="217">
        <f>SUM(AS82:AS93)</f>
        <v>2183.94</v>
      </c>
      <c r="AT94" s="214">
        <f t="shared" si="28"/>
        <v>0.110479703090495</v>
      </c>
      <c r="AU94" s="199">
        <f t="shared" si="29"/>
        <v>191.11</v>
      </c>
      <c r="AV94" s="217">
        <f>SUM(AV82:AV93)</f>
        <v>1920.93</v>
      </c>
      <c r="AW94" s="214">
        <f t="shared" si="30"/>
        <v>-0.206395375510391</v>
      </c>
      <c r="AX94" s="199">
        <f t="shared" si="31"/>
        <v>-449.88</v>
      </c>
      <c r="AY94" s="217">
        <f>SUM(AY82:AY93)</f>
        <v>1729.82</v>
      </c>
      <c r="AZ94" s="199">
        <f t="shared" si="32"/>
        <v>-0.0509178626166924</v>
      </c>
      <c r="BA94" s="199">
        <f t="shared" si="33"/>
        <v>-116.940000000001</v>
      </c>
      <c r="BB94" s="217">
        <f>SUM(BB82:BB93)</f>
        <v>2179.7</v>
      </c>
      <c r="BC94" s="199">
        <f t="shared" si="34"/>
        <v>0.0540944932485155</v>
      </c>
      <c r="BD94" s="199">
        <f t="shared" si="35"/>
        <v>117.860000000001</v>
      </c>
      <c r="BE94" s="217">
        <f>SUM(BE82:BE93)</f>
        <v>2296.64</v>
      </c>
      <c r="BF94" s="214">
        <f t="shared" si="36"/>
        <v>0.015393219154142</v>
      </c>
      <c r="BG94" s="199">
        <f t="shared" si="37"/>
        <v>33.0300000000002</v>
      </c>
      <c r="BH94" s="217">
        <f>SUM(BH82:BH93)</f>
        <v>2178.78</v>
      </c>
      <c r="BI94" s="214">
        <f t="shared" si="38"/>
        <v>-0.00893265406980779</v>
      </c>
      <c r="BJ94" s="199">
        <f t="shared" si="39"/>
        <v>-19.3400000000001</v>
      </c>
      <c r="BK94" s="217">
        <f>SUM(BK82:BK93)</f>
        <v>2145.75</v>
      </c>
      <c r="BL94" s="214">
        <f t="shared" si="40"/>
        <v>0.249496470968449</v>
      </c>
      <c r="BM94" s="199">
        <f t="shared" si="41"/>
        <v>432.32</v>
      </c>
      <c r="BN94" s="217">
        <f t="shared" ref="BN94:HS94" si="600">SUM(BN82:BN93)</f>
        <v>2165.09</v>
      </c>
      <c r="BO94" s="217" t="e">
        <f t="shared" si="600"/>
        <v>#DIV/0!</v>
      </c>
      <c r="BP94" s="217">
        <f t="shared" si="600"/>
        <v>178</v>
      </c>
      <c r="BQ94" s="217">
        <f t="shared" si="600"/>
        <v>1732.77</v>
      </c>
      <c r="BR94" s="217" t="e">
        <f t="shared" si="600"/>
        <v>#DIV/0!</v>
      </c>
      <c r="BS94" s="217">
        <f t="shared" si="600"/>
        <v>243.64</v>
      </c>
      <c r="BT94" s="217">
        <f t="shared" si="600"/>
        <v>1554.77</v>
      </c>
      <c r="BU94" s="217" t="e">
        <f t="shared" si="600"/>
        <v>#DIV/0!</v>
      </c>
      <c r="BV94" s="217">
        <f t="shared" si="600"/>
        <v>10.6599999999999</v>
      </c>
      <c r="BW94" s="217">
        <f t="shared" si="600"/>
        <v>1311.13</v>
      </c>
      <c r="BX94" s="217" t="e">
        <f t="shared" si="600"/>
        <v>#DIV/0!</v>
      </c>
      <c r="BY94" s="217">
        <f t="shared" si="600"/>
        <v>-75.74</v>
      </c>
      <c r="BZ94" s="217">
        <f t="shared" si="600"/>
        <v>1307.47</v>
      </c>
      <c r="CA94" s="217" t="e">
        <f t="shared" si="600"/>
        <v>#DIV/0!</v>
      </c>
      <c r="CB94" s="217">
        <f t="shared" si="600"/>
        <v>-167.49</v>
      </c>
      <c r="CC94" s="217">
        <f t="shared" si="600"/>
        <v>1387.21</v>
      </c>
      <c r="CD94" s="217" t="e">
        <f t="shared" si="600"/>
        <v>#DIV/0!</v>
      </c>
      <c r="CE94" s="217">
        <f t="shared" si="600"/>
        <v>-382.17</v>
      </c>
      <c r="CF94" s="217">
        <f t="shared" si="600"/>
        <v>1543.7</v>
      </c>
      <c r="CG94" s="217" t="e">
        <f t="shared" si="600"/>
        <v>#DIV/0!</v>
      </c>
      <c r="CH94" s="217">
        <f t="shared" si="600"/>
        <v>-526.6</v>
      </c>
      <c r="CI94" s="217">
        <f t="shared" si="600"/>
        <v>1521.39</v>
      </c>
      <c r="CJ94" s="217">
        <f t="shared" si="600"/>
        <v>-3.45613665445229</v>
      </c>
      <c r="CK94" s="217">
        <f t="shared" si="600"/>
        <v>-1219.43</v>
      </c>
      <c r="CL94" s="217">
        <f t="shared" si="600"/>
        <v>1629.53</v>
      </c>
      <c r="CM94" s="217">
        <f t="shared" si="600"/>
        <v>9.16594636320465</v>
      </c>
      <c r="CN94" s="217">
        <f t="shared" si="600"/>
        <v>-1057.63</v>
      </c>
      <c r="CO94" s="217">
        <f t="shared" si="600"/>
        <v>2095.96</v>
      </c>
      <c r="CP94" s="217" t="e">
        <f t="shared" si="600"/>
        <v>#DIV/0!</v>
      </c>
      <c r="CQ94" s="217">
        <f t="shared" si="600"/>
        <v>-1269.36</v>
      </c>
      <c r="CR94" s="217">
        <f t="shared" si="600"/>
        <v>1891.23</v>
      </c>
      <c r="CS94" s="217" t="e">
        <f t="shared" si="600"/>
        <v>#DIV/0!</v>
      </c>
      <c r="CT94" s="217">
        <f t="shared" si="600"/>
        <v>-1430.62</v>
      </c>
      <c r="CU94" s="217">
        <f t="shared" si="600"/>
        <v>1644.59</v>
      </c>
      <c r="CV94" s="217" t="e">
        <f t="shared" si="600"/>
        <v>#DIV/0!</v>
      </c>
      <c r="CW94" s="217">
        <f t="shared" si="600"/>
        <v>213.65</v>
      </c>
      <c r="CX94" s="217">
        <f t="shared" si="600"/>
        <v>1647.05</v>
      </c>
      <c r="CY94" s="217">
        <f t="shared" si="600"/>
        <v>-0.78306861223581</v>
      </c>
      <c r="CZ94" s="217">
        <f t="shared" si="600"/>
        <v>-763.97</v>
      </c>
      <c r="DA94" s="217">
        <f t="shared" si="600"/>
        <v>949.36</v>
      </c>
      <c r="DB94" s="217">
        <f t="shared" si="600"/>
        <v>0.506536260449264</v>
      </c>
      <c r="DC94" s="217">
        <f t="shared" si="600"/>
        <v>327.11</v>
      </c>
      <c r="DD94" s="217">
        <f t="shared" si="600"/>
        <v>1480.02</v>
      </c>
      <c r="DE94" s="217">
        <f t="shared" si="600"/>
        <v>5.70712906610793</v>
      </c>
      <c r="DF94" s="217">
        <f t="shared" si="600"/>
        <v>-425.61</v>
      </c>
      <c r="DG94" s="217">
        <f t="shared" si="600"/>
        <v>1750.64</v>
      </c>
      <c r="DH94" s="217">
        <f t="shared" si="600"/>
        <v>4.68623951458676</v>
      </c>
      <c r="DI94" s="217">
        <f t="shared" si="600"/>
        <v>272.52</v>
      </c>
      <c r="DJ94" s="217">
        <f t="shared" si="600"/>
        <v>2173.25</v>
      </c>
      <c r="DK94" s="217" t="e">
        <f t="shared" si="600"/>
        <v>#DIV/0!</v>
      </c>
      <c r="DL94" s="217">
        <f t="shared" si="600"/>
        <v>-481.67</v>
      </c>
      <c r="DM94" s="217">
        <f t="shared" si="600"/>
        <v>1899.73</v>
      </c>
      <c r="DN94" s="217">
        <f t="shared" si="600"/>
        <v>1.5796295260058</v>
      </c>
      <c r="DO94" s="217">
        <f t="shared" si="600"/>
        <v>189.45</v>
      </c>
      <c r="DP94" s="217">
        <f t="shared" si="600"/>
        <v>2379.4</v>
      </c>
      <c r="DQ94" s="217">
        <f t="shared" si="600"/>
        <v>1.84770767855983</v>
      </c>
      <c r="DR94" s="217">
        <f t="shared" si="600"/>
        <v>501.9</v>
      </c>
      <c r="DS94" s="217">
        <f t="shared" si="600"/>
        <v>2183.95</v>
      </c>
      <c r="DT94" s="217" t="e">
        <f t="shared" si="600"/>
        <v>#DIV/0!</v>
      </c>
      <c r="DU94" s="217">
        <f t="shared" si="600"/>
        <v>241.78</v>
      </c>
      <c r="DV94" s="217">
        <f t="shared" si="600"/>
        <v>1687.05</v>
      </c>
      <c r="DW94" s="217" t="e">
        <f t="shared" si="600"/>
        <v>#DIV/0!</v>
      </c>
      <c r="DX94" s="217">
        <f t="shared" si="600"/>
        <v>-627.96</v>
      </c>
      <c r="DY94" s="217">
        <f t="shared" si="600"/>
        <v>1391.3</v>
      </c>
      <c r="DZ94" s="217" t="e">
        <f t="shared" si="600"/>
        <v>#DIV/0!</v>
      </c>
      <c r="EA94" s="217">
        <f t="shared" si="600"/>
        <v>-573.11</v>
      </c>
      <c r="EB94" s="217">
        <f t="shared" si="600"/>
        <v>2088.21</v>
      </c>
      <c r="EC94" s="217" t="e">
        <f t="shared" si="600"/>
        <v>#DIV/0!</v>
      </c>
      <c r="ED94" s="217">
        <f t="shared" si="600"/>
        <v>-139.79</v>
      </c>
      <c r="EE94" s="217">
        <f t="shared" si="600"/>
        <v>2706.3</v>
      </c>
      <c r="EF94" s="217" t="e">
        <f t="shared" si="600"/>
        <v>#DIV/0!</v>
      </c>
      <c r="EG94" s="217">
        <f t="shared" si="600"/>
        <v>-20.2700000000001</v>
      </c>
      <c r="EH94" s="217">
        <f t="shared" si="600"/>
        <v>2782.16</v>
      </c>
      <c r="EI94" s="217" t="e">
        <f t="shared" si="600"/>
        <v>#REF!</v>
      </c>
      <c r="EJ94" s="217" t="e">
        <f t="shared" si="600"/>
        <v>#REF!</v>
      </c>
      <c r="EK94" s="217">
        <f t="shared" si="600"/>
        <v>2759.41</v>
      </c>
      <c r="EL94" s="217" t="e">
        <f t="shared" si="600"/>
        <v>#REF!</v>
      </c>
      <c r="EM94" s="217" t="e">
        <f t="shared" si="600"/>
        <v>#REF!</v>
      </c>
      <c r="EN94" s="217">
        <f t="shared" si="600"/>
        <v>1092.99</v>
      </c>
      <c r="EO94" s="217" t="e">
        <f t="shared" si="600"/>
        <v>#DIV/0!</v>
      </c>
      <c r="EP94" s="217">
        <f t="shared" si="600"/>
        <v>-130.59</v>
      </c>
      <c r="EQ94" s="217">
        <f t="shared" si="600"/>
        <v>1476.5</v>
      </c>
      <c r="ER94" s="217" t="e">
        <f t="shared" si="600"/>
        <v>#DIV/0!</v>
      </c>
      <c r="ES94" s="217">
        <f t="shared" si="600"/>
        <v>-430.84</v>
      </c>
      <c r="ET94" s="217">
        <f t="shared" si="600"/>
        <v>2199.97</v>
      </c>
      <c r="EU94" s="217" t="e">
        <f t="shared" si="600"/>
        <v>#DIV/0!</v>
      </c>
      <c r="EV94" s="217">
        <f t="shared" si="600"/>
        <v>371.68</v>
      </c>
      <c r="EW94" s="217">
        <f t="shared" si="600"/>
        <v>2630.81</v>
      </c>
      <c r="EX94" s="217" t="e">
        <f t="shared" si="600"/>
        <v>#DIV/0!</v>
      </c>
      <c r="EY94" s="217">
        <f t="shared" si="600"/>
        <v>-674.27</v>
      </c>
      <c r="EZ94" s="217">
        <f t="shared" si="600"/>
        <v>2259.13</v>
      </c>
      <c r="FA94" s="217" t="e">
        <f t="shared" si="600"/>
        <v>#DIV/0!</v>
      </c>
      <c r="FB94" s="217">
        <f t="shared" si="600"/>
        <v>6.77999999999997</v>
      </c>
      <c r="FC94" s="217">
        <f t="shared" si="600"/>
        <v>2933.4</v>
      </c>
      <c r="FD94" s="217" t="e">
        <f t="shared" si="600"/>
        <v>#DIV/0!</v>
      </c>
      <c r="FE94" s="217">
        <f t="shared" si="600"/>
        <v>1010.72</v>
      </c>
      <c r="FF94" s="217">
        <f t="shared" si="600"/>
        <v>2926.62</v>
      </c>
      <c r="FG94" s="217" t="e">
        <f t="shared" si="600"/>
        <v>#DIV/0!</v>
      </c>
      <c r="FH94" s="217">
        <f t="shared" si="600"/>
        <v>283.04</v>
      </c>
      <c r="FI94" s="217">
        <f t="shared" si="600"/>
        <v>1915.9</v>
      </c>
      <c r="FJ94" s="217" t="e">
        <f t="shared" si="600"/>
        <v>#DIV/0!</v>
      </c>
      <c r="FK94" s="217">
        <f t="shared" si="600"/>
        <v>41.3099999999999</v>
      </c>
      <c r="FL94" s="217">
        <f t="shared" si="600"/>
        <v>1632.86</v>
      </c>
      <c r="FM94" s="217" t="e">
        <f t="shared" si="600"/>
        <v>#DIV/0!</v>
      </c>
      <c r="FN94" s="217">
        <f t="shared" si="600"/>
        <v>-418.56</v>
      </c>
      <c r="FO94" s="217">
        <f t="shared" si="600"/>
        <v>1591.55</v>
      </c>
      <c r="FP94" s="217" t="e">
        <f t="shared" si="600"/>
        <v>#DIV/0!</v>
      </c>
      <c r="FQ94" s="217">
        <f t="shared" si="600"/>
        <v>-340.33</v>
      </c>
      <c r="FR94" s="217">
        <f t="shared" si="600"/>
        <v>2010.11</v>
      </c>
      <c r="FS94" s="217" t="e">
        <f t="shared" si="600"/>
        <v>#DIV/0!</v>
      </c>
      <c r="FT94" s="217">
        <f t="shared" si="600"/>
        <v>230.75</v>
      </c>
      <c r="FU94" s="217">
        <f t="shared" si="600"/>
        <v>2350.44</v>
      </c>
      <c r="FV94" s="217" t="e">
        <f t="shared" si="600"/>
        <v>#DIV/0!</v>
      </c>
      <c r="FW94" s="217">
        <f t="shared" si="600"/>
        <v>135.2</v>
      </c>
      <c r="FX94" s="217">
        <f t="shared" si="600"/>
        <v>2119.69</v>
      </c>
      <c r="FY94" s="217" t="e">
        <f t="shared" si="600"/>
        <v>#DIV/0!</v>
      </c>
      <c r="FZ94" s="217">
        <f t="shared" si="600"/>
        <v>114.23</v>
      </c>
      <c r="GA94" s="217">
        <f t="shared" si="600"/>
        <v>1984.49</v>
      </c>
      <c r="GB94" s="217" t="e">
        <f t="shared" si="600"/>
        <v>#DIV/0!</v>
      </c>
      <c r="GC94" s="217">
        <f t="shared" si="600"/>
        <v>-143.6</v>
      </c>
      <c r="GD94" s="217">
        <f t="shared" si="600"/>
        <v>1870.26</v>
      </c>
      <c r="GE94" s="217" t="e">
        <f t="shared" si="600"/>
        <v>#DIV/0!</v>
      </c>
      <c r="GF94" s="217">
        <f t="shared" si="600"/>
        <v>-52.2999999999999</v>
      </c>
      <c r="GG94" s="217">
        <f t="shared" si="600"/>
        <v>2013.86</v>
      </c>
      <c r="GH94" s="217" t="e">
        <f t="shared" si="600"/>
        <v>#DIV/0!</v>
      </c>
      <c r="GI94" s="217">
        <f t="shared" si="600"/>
        <v>-302.33</v>
      </c>
      <c r="GJ94" s="217">
        <f t="shared" si="600"/>
        <v>2066.16</v>
      </c>
      <c r="GK94" s="217" t="e">
        <f t="shared" si="600"/>
        <v>#DIV/0!</v>
      </c>
      <c r="GL94" s="217">
        <f t="shared" si="600"/>
        <v>-1280.95</v>
      </c>
      <c r="GM94" s="217">
        <f t="shared" si="600"/>
        <v>2368.49</v>
      </c>
      <c r="GN94" s="217" t="e">
        <f t="shared" si="600"/>
        <v>#DIV/0!</v>
      </c>
      <c r="GO94" s="217">
        <f t="shared" si="600"/>
        <v>697.72</v>
      </c>
      <c r="GP94" s="217">
        <f t="shared" si="600"/>
        <v>3649.44</v>
      </c>
      <c r="GQ94" s="217" t="e">
        <f t="shared" si="600"/>
        <v>#DIV/0!</v>
      </c>
      <c r="GR94" s="217">
        <f t="shared" si="600"/>
        <v>762.81</v>
      </c>
      <c r="GS94" s="217">
        <f t="shared" si="600"/>
        <v>2951.72</v>
      </c>
      <c r="GT94" s="217">
        <f t="shared" si="600"/>
        <v>2188.91</v>
      </c>
      <c r="GU94" s="217" t="e">
        <f t="shared" si="600"/>
        <v>#DIV/0!</v>
      </c>
      <c r="GV94" s="217">
        <f t="shared" si="600"/>
        <v>9.13000000000002</v>
      </c>
      <c r="GW94" s="217">
        <f t="shared" si="600"/>
        <v>2476.68</v>
      </c>
      <c r="GX94" s="217">
        <f t="shared" si="600"/>
        <v>-0.246765831041584</v>
      </c>
      <c r="GY94" s="217">
        <f t="shared" si="600"/>
        <v>31.6</v>
      </c>
      <c r="GZ94" s="217">
        <f t="shared" si="600"/>
        <v>2467.55</v>
      </c>
      <c r="HA94" s="217" t="e">
        <f t="shared" si="600"/>
        <v>#DIV/0!</v>
      </c>
      <c r="HB94" s="217">
        <f t="shared" si="600"/>
        <v>-200.65</v>
      </c>
      <c r="HC94" s="217">
        <f t="shared" si="600"/>
        <v>2435.95</v>
      </c>
      <c r="HD94" s="217">
        <f t="shared" si="600"/>
        <v>2636.6</v>
      </c>
      <c r="HE94" s="217">
        <f t="shared" si="600"/>
        <v>3024.46</v>
      </c>
      <c r="HF94" s="217" t="e">
        <f t="shared" si="600"/>
        <v>#DIV/0!</v>
      </c>
      <c r="HG94" s="217">
        <f t="shared" si="600"/>
        <v>-94.8</v>
      </c>
      <c r="HH94" s="217">
        <f t="shared" si="600"/>
        <v>2678.39</v>
      </c>
      <c r="HI94" s="217">
        <f t="shared" si="600"/>
        <v>2773.19</v>
      </c>
      <c r="HJ94" s="217">
        <f t="shared" si="600"/>
        <v>2642.33</v>
      </c>
      <c r="HK94" s="217">
        <f t="shared" si="600"/>
        <v>2.80367130275417</v>
      </c>
      <c r="HL94" s="217">
        <f t="shared" si="600"/>
        <v>635.35</v>
      </c>
      <c r="HM94" s="217">
        <f t="shared" si="600"/>
        <v>2477.16</v>
      </c>
      <c r="HN94" s="217" t="e">
        <f t="shared" si="600"/>
        <v>#DIV/0!</v>
      </c>
      <c r="HO94" s="217">
        <f t="shared" si="600"/>
        <v>-52.7</v>
      </c>
      <c r="HP94" s="217">
        <f t="shared" si="600"/>
        <v>1841.81</v>
      </c>
      <c r="HQ94" s="217" t="e">
        <f t="shared" si="600"/>
        <v>#REF!</v>
      </c>
      <c r="HR94" s="217" t="e">
        <f t="shared" si="600"/>
        <v>#REF!</v>
      </c>
      <c r="HS94" s="217">
        <f t="shared" si="600"/>
        <v>1894.51</v>
      </c>
    </row>
    <row r="95" ht="16.5" spans="1:227">
      <c r="A95" s="250" t="s">
        <v>97</v>
      </c>
      <c r="B95" s="251">
        <f t="shared" ref="B95:C95" si="601">SUM(B13:B94)/2</f>
        <v>5632</v>
      </c>
      <c r="C95" s="251">
        <f t="shared" si="601"/>
        <v>18039.696</v>
      </c>
      <c r="D95" s="213">
        <f t="shared" si="412"/>
        <v>-0.144859913808068</v>
      </c>
      <c r="E95" s="201">
        <f t="shared" si="413"/>
        <v>-3040.82528</v>
      </c>
      <c r="F95" s="251">
        <f>SUM(F13:F94)/2</f>
        <v>17950.66367</v>
      </c>
      <c r="G95" s="214">
        <f t="shared" si="414"/>
        <v>0.113300494217587</v>
      </c>
      <c r="H95" s="199">
        <f t="shared" si="415"/>
        <v>2136.302</v>
      </c>
      <c r="I95" s="251">
        <f>SUM(I13:I94)/2</f>
        <v>20991.48895</v>
      </c>
      <c r="J95" s="214">
        <f t="shared" si="416"/>
        <v>0.0332538950078476</v>
      </c>
      <c r="K95" s="199">
        <f t="shared" si="417"/>
        <v>606.828979999998</v>
      </c>
      <c r="L95" s="251">
        <f>SUM(L13:L94)/2</f>
        <v>18855.18695</v>
      </c>
      <c r="M95" s="214">
        <f t="shared" si="418"/>
        <v>0.0353288304054511</v>
      </c>
      <c r="N95" s="199">
        <f t="shared" si="419"/>
        <v>622.694090000005</v>
      </c>
      <c r="O95" s="251">
        <f>SUM(O13:O94)/2</f>
        <v>18248.35797</v>
      </c>
      <c r="P95" s="214">
        <f t="shared" si="420"/>
        <v>-0.0297294613626724</v>
      </c>
      <c r="Q95" s="199">
        <f t="shared" si="421"/>
        <v>-540.057099999998</v>
      </c>
      <c r="R95" s="251">
        <f>SUM(R13:R94)/2</f>
        <v>17625.66388</v>
      </c>
      <c r="S95" s="214">
        <f t="shared" si="422"/>
        <v>-0.00150886058190017</v>
      </c>
      <c r="T95" s="199">
        <f t="shared" si="423"/>
        <v>-27.4509599999983</v>
      </c>
      <c r="U95" s="251">
        <f>SUM(U13:U94)/2</f>
        <v>18165.72098</v>
      </c>
      <c r="V95" s="214">
        <f t="shared" si="424"/>
        <v>0.0259682042425931</v>
      </c>
      <c r="W95" s="199">
        <f t="shared" si="425"/>
        <v>460.486009999997</v>
      </c>
      <c r="X95" s="251">
        <f>SUM(X13:X94)/2</f>
        <v>18193.17194</v>
      </c>
      <c r="Y95" s="214">
        <f t="shared" si="426"/>
        <v>-0.143780582242316</v>
      </c>
      <c r="Z95" s="199">
        <f t="shared" si="427"/>
        <v>-2977.75997</v>
      </c>
      <c r="AA95" s="251">
        <f>SUM(AA13:AA94)/2</f>
        <v>17732.68593</v>
      </c>
      <c r="AB95" s="214">
        <f t="shared" si="16"/>
        <v>0.291300651293584</v>
      </c>
      <c r="AC95" s="199">
        <f t="shared" si="17"/>
        <v>4672.00754</v>
      </c>
      <c r="AD95" s="251">
        <f>SUM(AD13:AD94)/2</f>
        <v>20710.4459</v>
      </c>
      <c r="AE95" s="214">
        <f t="shared" si="18"/>
        <v>-0.192923684673246</v>
      </c>
      <c r="AF95" s="199">
        <f t="shared" si="19"/>
        <v>-3833.83153</v>
      </c>
      <c r="AG95" s="251">
        <f>SUM(AG13:AG94)/2</f>
        <v>16038.43836</v>
      </c>
      <c r="AH95" s="199">
        <f t="shared" si="20"/>
        <v>-0.00404714919698054</v>
      </c>
      <c r="AI95" s="199">
        <f t="shared" si="21"/>
        <v>-80.7528599999969</v>
      </c>
      <c r="AJ95" s="251">
        <f>SUM(AJ13:AJ94)/2</f>
        <v>19872.26989</v>
      </c>
      <c r="AK95" s="214">
        <f t="shared" si="22"/>
        <v>0.0544716642127242</v>
      </c>
      <c r="AL95" s="199">
        <f t="shared" si="23"/>
        <v>1030.72884</v>
      </c>
      <c r="AM95" s="251">
        <f>SUM(AM13:AM94)/2</f>
        <v>19953.02275</v>
      </c>
      <c r="AN95" s="214">
        <f t="shared" si="24"/>
        <v>0.0835513254574504</v>
      </c>
      <c r="AO95" s="199">
        <f t="shared" si="25"/>
        <v>1459.07508000001</v>
      </c>
      <c r="AP95" s="251">
        <f>SUM(AP13:AP94)/2</f>
        <v>18922.29391</v>
      </c>
      <c r="AQ95" s="214">
        <f t="shared" si="26"/>
        <v>0.110997159604638</v>
      </c>
      <c r="AR95" s="199">
        <f t="shared" si="27"/>
        <v>1744.70985</v>
      </c>
      <c r="AS95" s="251">
        <f>SUM(AS13:AS94)/2</f>
        <v>17463.21883</v>
      </c>
      <c r="AT95" s="214">
        <f t="shared" si="28"/>
        <v>0.0519297737210567</v>
      </c>
      <c r="AU95" s="199">
        <f t="shared" si="29"/>
        <v>775.963029999992</v>
      </c>
      <c r="AV95" s="251">
        <f>SUM(AV13:AV94)/2</f>
        <v>15718.50898</v>
      </c>
      <c r="AW95" s="214">
        <f t="shared" si="30"/>
        <v>-0.193689290403209</v>
      </c>
      <c r="AX95" s="199">
        <f t="shared" si="31"/>
        <v>-3589.44894</v>
      </c>
      <c r="AY95" s="251">
        <f>SUM(AY13:AY94)/2</f>
        <v>14942.54595</v>
      </c>
      <c r="AZ95" s="199">
        <f t="shared" si="32"/>
        <v>-0.0961622152357362</v>
      </c>
      <c r="BA95" s="199">
        <f t="shared" si="33"/>
        <v>-1971.67866999999</v>
      </c>
      <c r="BB95" s="251">
        <f>SUM(BB13:BB94)/2</f>
        <v>18531.99489</v>
      </c>
      <c r="BC95" s="199">
        <f t="shared" si="34"/>
        <v>0.105171344256049</v>
      </c>
      <c r="BD95" s="199">
        <f t="shared" si="35"/>
        <v>1951.18966999999</v>
      </c>
      <c r="BE95" s="251">
        <f>SUM(BE13:BE94)/2</f>
        <v>20503.67356</v>
      </c>
      <c r="BF95" s="214">
        <f t="shared" si="36"/>
        <v>-0.0224737734596588</v>
      </c>
      <c r="BG95" s="199">
        <f t="shared" si="37"/>
        <v>-426.530060000005</v>
      </c>
      <c r="BH95" s="251">
        <f>SUM(BH13:BH94)/2</f>
        <v>18552.48389</v>
      </c>
      <c r="BI95" s="214">
        <f t="shared" si="38"/>
        <v>0.0809647030876872</v>
      </c>
      <c r="BJ95" s="199">
        <f t="shared" si="39"/>
        <v>1421.53599000001</v>
      </c>
      <c r="BK95" s="251">
        <f>SUM(BK13:BK94)/2</f>
        <v>18979.01395</v>
      </c>
      <c r="BL95" s="214">
        <f t="shared" si="40"/>
        <v>0.454740345743914</v>
      </c>
      <c r="BM95" s="199">
        <f t="shared" si="41"/>
        <v>5488.32898</v>
      </c>
      <c r="BN95" s="251">
        <f>SUM(BN13:BN94)/2</f>
        <v>17557.47796</v>
      </c>
      <c r="BQ95" s="251">
        <f>SUM(BQ13:BQ94)/2</f>
        <v>12069.14898</v>
      </c>
      <c r="BT95" s="251">
        <f>SUM(BT13:BT94)/2</f>
        <v>10394.51699</v>
      </c>
      <c r="BU95" s="214">
        <f>BV95/BZ95</f>
        <v>0</v>
      </c>
      <c r="BW95" s="251">
        <f>SUM(BW13:BW94)/2</f>
        <v>11701.65797</v>
      </c>
      <c r="BX95" s="214">
        <f>BY95/CC95</f>
        <v>0</v>
      </c>
      <c r="BZ95" s="251">
        <f>SUM(BZ13:BZ94)/2</f>
        <v>11937.596</v>
      </c>
      <c r="CA95" s="214">
        <f>CB95/CF95</f>
        <v>0</v>
      </c>
      <c r="CC95" s="251">
        <f>SUM(CC13:CC94)/2</f>
        <v>12108.52398</v>
      </c>
      <c r="CD95" s="214">
        <f>CE95/CI95</f>
        <v>0.0176712007504174</v>
      </c>
      <c r="CE95" s="199">
        <f>CF95-CI95</f>
        <v>201.316039999998</v>
      </c>
      <c r="CF95" s="251">
        <f>SUM(CF13:CF94)/2</f>
        <v>11593.63979</v>
      </c>
      <c r="CG95" s="214">
        <f>CH95/CL95</f>
        <v>-0.0944796954272356</v>
      </c>
      <c r="CH95" s="199">
        <f>CI95-CL95</f>
        <v>-1188.64621</v>
      </c>
      <c r="CI95" s="251">
        <f>SUM(CI13:CI94)/2</f>
        <v>11392.32375</v>
      </c>
      <c r="CJ95" s="214">
        <f>CK95/CO95</f>
        <v>-0.228024715363485</v>
      </c>
      <c r="CK95" s="199">
        <f>CL95-CO95</f>
        <v>-3716.14499999999</v>
      </c>
      <c r="CL95" s="251">
        <f>SUM(CL13:CL94)/2</f>
        <v>12580.96996</v>
      </c>
      <c r="CM95" s="214">
        <f>CN95/CR95</f>
        <v>0.018932308998453</v>
      </c>
      <c r="CN95" s="199">
        <f>CO95-CR95</f>
        <v>302.809139999996</v>
      </c>
      <c r="CO95" s="251">
        <f>SUM(CO13:CO94)/2</f>
        <v>16297.11496</v>
      </c>
      <c r="CP95" s="214">
        <f>CQ95/CU95</f>
        <v>0.0942143273108457</v>
      </c>
      <c r="CQ95" s="199">
        <f>CR95-CU95</f>
        <v>1377.14589</v>
      </c>
      <c r="CR95" s="251">
        <f>SUM(CR13:CR94)/2</f>
        <v>15994.30582</v>
      </c>
      <c r="CS95" s="214">
        <f>CT95/CX95</f>
        <v>0.0338377460469255</v>
      </c>
      <c r="CT95" s="199">
        <f>CU95-CX95</f>
        <v>478.422990000005</v>
      </c>
      <c r="CU95" s="251">
        <f>SUM(CU13:CU94)/2</f>
        <v>14617.15993</v>
      </c>
      <c r="CV95" s="214">
        <f>CW95/DA95</f>
        <v>-0.0369011491026632</v>
      </c>
      <c r="CW95" s="199">
        <f>CX95-DA95</f>
        <v>-541.725950000004</v>
      </c>
      <c r="CX95" s="251">
        <f>SUM(CX13:CX94)/2</f>
        <v>14138.73694</v>
      </c>
      <c r="CY95" s="214">
        <f>CZ95/DD95</f>
        <v>-0.0547792306966851</v>
      </c>
      <c r="CZ95" s="199">
        <f>DA95-DD95</f>
        <v>-850.790089999999</v>
      </c>
      <c r="DA95" s="251">
        <f>SUM(DA13:DA94)/2</f>
        <v>14680.46289</v>
      </c>
      <c r="DB95" s="214">
        <f>DC95/DG95</f>
        <v>-0.0786768917522195</v>
      </c>
      <c r="DC95" s="199">
        <f>DD95-DG95</f>
        <v>-1326.29986</v>
      </c>
      <c r="DD95" s="251">
        <f>SUM(DD13:DD94)/2</f>
        <v>15531.25298</v>
      </c>
      <c r="DE95" s="214">
        <f>DF95/DJ95</f>
        <v>-0.134778083332933</v>
      </c>
      <c r="DF95" s="199">
        <f>DG95-DJ95</f>
        <v>-2625.94904</v>
      </c>
      <c r="DG95" s="251">
        <f>SUM(DG13:DG94)/2</f>
        <v>16857.55284</v>
      </c>
      <c r="DH95" s="214">
        <f>DI95/DM95</f>
        <v>0.0382262334384906</v>
      </c>
      <c r="DI95" s="199">
        <f>DJ95-DM95</f>
        <v>717.358959999998</v>
      </c>
      <c r="DJ95" s="251">
        <f>SUM(DJ13:DJ94)/2</f>
        <v>19483.50188</v>
      </c>
      <c r="DK95" s="214">
        <f>DL95/DP95</f>
        <v>-0.0141755170028108</v>
      </c>
      <c r="DL95" s="199">
        <f>DM95-DP95</f>
        <v>-269.844969999995</v>
      </c>
      <c r="DM95" s="251">
        <f>SUM(DM13:DM94)/2</f>
        <v>18766.14292</v>
      </c>
      <c r="DN95" s="214">
        <f>DO95/DS95</f>
        <v>0.05245348055074</v>
      </c>
      <c r="DO95" s="199">
        <f>DP95-DS95</f>
        <v>948.739149999987</v>
      </c>
      <c r="DP95" s="251">
        <f>SUM(DP13:DP94)/2</f>
        <v>19035.98789</v>
      </c>
      <c r="DQ95" s="214">
        <f>DR95/DV95</f>
        <v>-0.0303300442118276</v>
      </c>
      <c r="DR95" s="199">
        <f>DS95-DV95</f>
        <v>-565.746159999995</v>
      </c>
      <c r="DS95" s="251">
        <f>SUM(DS13:DS94)/2</f>
        <v>18087.24874</v>
      </c>
      <c r="DT95" s="214">
        <f>DU95/DY95</f>
        <v>0.0309494959021472</v>
      </c>
      <c r="DU95" s="199">
        <f>DV95-DY95</f>
        <v>559.969999999998</v>
      </c>
      <c r="DV95" s="251">
        <f>SUM(DV13:DV94)/2</f>
        <v>18652.9949</v>
      </c>
      <c r="DW95" s="214">
        <f>DX95/EB95</f>
        <v>-0.0534595540865658</v>
      </c>
      <c r="DX95" s="199">
        <f>DY95-EB95</f>
        <v>-1021.87397</v>
      </c>
      <c r="DY95" s="251">
        <f>SUM(DY13:DY94)/2</f>
        <v>18093.0249</v>
      </c>
      <c r="DZ95" s="214">
        <f>EA95/EE95</f>
        <v>-0.161589763399941</v>
      </c>
      <c r="EA95" s="199">
        <f>EB95-EE95</f>
        <v>-3684.08191</v>
      </c>
      <c r="EB95" s="251">
        <f>SUM(EB13:EB94)/2</f>
        <v>19114.89887</v>
      </c>
      <c r="EC95" s="214">
        <f>ED95/EH95</f>
        <v>0.0589217463354961</v>
      </c>
      <c r="ED95" s="199">
        <f>EE95-EH95</f>
        <v>1268.60721000001</v>
      </c>
      <c r="EE95" s="251">
        <f>SUM(EE13:EE94)/2</f>
        <v>22798.98078</v>
      </c>
      <c r="EF95" s="214">
        <f>EG95/EK95</f>
        <v>-0.0665698882482049</v>
      </c>
      <c r="EG95" s="199">
        <f>EH95-EK95</f>
        <v>-1535.49210000001</v>
      </c>
      <c r="EH95" s="251">
        <f>SUM(EH13:EH94)/2</f>
        <v>21530.37357</v>
      </c>
      <c r="EI95" s="214">
        <f>EJ95/EN95</f>
        <v>0.212579899793372</v>
      </c>
      <c r="EJ95" s="199">
        <f>EK95-EN95</f>
        <v>4043.7248</v>
      </c>
      <c r="EK95" s="251">
        <f>SUM(EK13:EK94)/2</f>
        <v>23065.86567</v>
      </c>
      <c r="EL95" s="214">
        <f>EM95/EQ95</f>
        <v>0.135570082148556</v>
      </c>
      <c r="EM95" s="199">
        <f>EN95-EQ95</f>
        <v>2270.95908999999</v>
      </c>
      <c r="EN95" s="251">
        <f>SUM(EN13:EN94)/2</f>
        <v>19022.14087</v>
      </c>
      <c r="EO95" s="214">
        <f>EP95/ET95</f>
        <v>-0.157484150561997</v>
      </c>
      <c r="EP95" s="199">
        <f>EQ95-ET95</f>
        <v>-3131.15252999999</v>
      </c>
      <c r="EQ95" s="251">
        <f>SUM(EQ13:EQ94)/2</f>
        <v>16751.18178</v>
      </c>
      <c r="ER95" s="214">
        <f>ES95/EW95</f>
        <v>-0.180818231805663</v>
      </c>
      <c r="ES95" s="199">
        <f>ET95-EW95</f>
        <v>-4388.63348</v>
      </c>
      <c r="ET95" s="251">
        <f>SUM(ET13:ET94)/2</f>
        <v>19882.33431</v>
      </c>
      <c r="EU95" s="214">
        <f>EV95/EZ95</f>
        <v>0.0500954285384086</v>
      </c>
      <c r="EV95" s="199">
        <f>EW95-EZ95</f>
        <v>1157.86099</v>
      </c>
      <c r="EW95" s="251">
        <f>SUM(EW13:EW94)/2</f>
        <v>24270.96779</v>
      </c>
      <c r="EX95" s="214">
        <f>EY95/FC95</f>
        <v>-0.0683381375296128</v>
      </c>
      <c r="EY95" s="199">
        <f>EZ95-FC95</f>
        <v>-1695.36474</v>
      </c>
      <c r="EZ95" s="251">
        <f>SUM(EZ13:EZ94)/2</f>
        <v>23113.1068</v>
      </c>
      <c r="FA95" s="214">
        <f>FB95/FF95</f>
        <v>-0.0719897610006799</v>
      </c>
      <c r="FB95" s="199">
        <f>FC95-FF95</f>
        <v>-1924.50025000002</v>
      </c>
      <c r="FC95" s="251">
        <f>SUM(FC13:FC94)/2</f>
        <v>24808.47154</v>
      </c>
      <c r="FD95" s="214">
        <f>FE95/FI95</f>
        <v>0.376089817133804</v>
      </c>
      <c r="FE95" s="199">
        <f>FF95-FI95</f>
        <v>7306.20803000002</v>
      </c>
      <c r="FF95" s="251">
        <f>SUM(FF13:FF94)/2</f>
        <v>26732.97179</v>
      </c>
      <c r="FG95" s="214">
        <f>FH95/FL95</f>
        <v>0.185571436877565</v>
      </c>
      <c r="FH95" s="199">
        <f>FI95-FL95</f>
        <v>3040.77203</v>
      </c>
      <c r="FI95" s="251">
        <f>SUM(FI13:FI94)/2</f>
        <v>19426.76376</v>
      </c>
      <c r="FJ95" s="214">
        <f>FK95/FO95</f>
        <v>-0.0680949696285339</v>
      </c>
      <c r="FK95" s="199">
        <f>FL95-FO95</f>
        <v>-1197.33618</v>
      </c>
      <c r="FL95" s="251">
        <f>SUM(FL13:FL94)/2</f>
        <v>16385.99173</v>
      </c>
      <c r="FM95" s="214">
        <f>FN95/FR95</f>
        <v>-0.0264300271361549</v>
      </c>
      <c r="FN95" s="199">
        <f>FO95-FR95</f>
        <v>-477.344049999992</v>
      </c>
      <c r="FO95" s="251">
        <f>SUM(FO13:FO94)/2</f>
        <v>17583.32791</v>
      </c>
      <c r="FP95" s="214">
        <f>FQ95/FU95</f>
        <v>-0.168059960380841</v>
      </c>
      <c r="FQ95" s="199">
        <f>FR95-FU95</f>
        <v>-3648.43098</v>
      </c>
      <c r="FR95" s="251">
        <f>SUM(FR13:FR94)/2</f>
        <v>18060.67196</v>
      </c>
      <c r="FS95" s="214">
        <f>FT95/FX95</f>
        <v>0.153213968131366</v>
      </c>
      <c r="FT95" s="199">
        <f>FU95-FX95</f>
        <v>2884.23301999999</v>
      </c>
      <c r="FU95" s="251">
        <f>SUM(FU13:FU94)/2</f>
        <v>21709.10294</v>
      </c>
      <c r="FV95" s="214">
        <f>FW95/GA95</f>
        <v>0.0043405433377117</v>
      </c>
      <c r="FW95" s="199">
        <f>FX95-GA95</f>
        <v>81.3570300000029</v>
      </c>
      <c r="FX95" s="251">
        <f>SUM(FX13:FX94)/2</f>
        <v>18824.86992</v>
      </c>
      <c r="FY95" s="214">
        <f>FZ95/GD95</f>
        <v>0.0449160013323008</v>
      </c>
      <c r="FZ95" s="199">
        <f>GA95-GD95</f>
        <v>805.695050000009</v>
      </c>
      <c r="GA95" s="251">
        <f>SUM(GA13:GA94)/2</f>
        <v>18743.51289</v>
      </c>
      <c r="GB95" s="256">
        <f>GC95/GG95</f>
        <v>-0.00616871161959824</v>
      </c>
      <c r="GC95" s="257">
        <f>GD95-GG95</f>
        <v>-111.340050000006</v>
      </c>
      <c r="GD95" s="251">
        <f>SUM(GD13:GD94)/2</f>
        <v>17937.81784</v>
      </c>
      <c r="GE95" s="256">
        <f>GF95/GJ95</f>
        <v>-0.0228786298111846</v>
      </c>
      <c r="GF95" s="257">
        <f>GG95-GJ95</f>
        <v>-422.608710000004</v>
      </c>
      <c r="GG95" s="251">
        <f>SUM(GG13:GG94)/2</f>
        <v>18049.15789</v>
      </c>
      <c r="GH95" s="256">
        <f>GI95/GM95</f>
        <v>0.00663754020344239</v>
      </c>
      <c r="GI95" s="257">
        <f>GJ95-GM95</f>
        <v>121.798650000004</v>
      </c>
      <c r="GJ95" s="251">
        <f>SUM(GJ13:GJ94)/2</f>
        <v>18471.7666</v>
      </c>
      <c r="GK95" s="256">
        <f>GL95/GP95</f>
        <v>-0.232189933090399</v>
      </c>
      <c r="GL95" s="257">
        <f>GM95-GP95</f>
        <v>-5549.12994000001</v>
      </c>
      <c r="GM95" s="251">
        <f>SUM(GM13:GM94)/2</f>
        <v>18349.96795</v>
      </c>
      <c r="GN95" s="258">
        <f>GO95/GS95</f>
        <v>-0.0601039447000571</v>
      </c>
      <c r="GO95" s="257">
        <f>GP95-GS95</f>
        <v>-1528.28608</v>
      </c>
      <c r="GP95" s="251">
        <f>SUM(GP13:GP94)/2</f>
        <v>23899.09789</v>
      </c>
      <c r="GQ95" s="256">
        <f>GR95/GT95</f>
        <v>0.282346083539793</v>
      </c>
      <c r="GR95" s="257">
        <f>GS95-GT95</f>
        <v>5598.58401000001</v>
      </c>
      <c r="GS95" s="251">
        <f t="shared" ref="GS95:GT95" si="602">SUM(GS13:GS94)/2</f>
        <v>25427.38397</v>
      </c>
      <c r="GT95" s="251">
        <f t="shared" si="602"/>
        <v>19828.79996</v>
      </c>
      <c r="GU95" s="256">
        <f>GV95/GZ95</f>
        <v>-0.018649203924965</v>
      </c>
      <c r="GV95" s="257">
        <f>GW95-GZ95</f>
        <v>-374.249909999991</v>
      </c>
      <c r="GW95" s="251">
        <f>SUM(GW13:GW94)/2</f>
        <v>19693.62599</v>
      </c>
      <c r="GX95" s="256">
        <f>GY95/HC95</f>
        <v>0.0270489975429288</v>
      </c>
      <c r="GY95" s="257">
        <f>GZ95-HC95</f>
        <v>528.519990000001</v>
      </c>
      <c r="GZ95" s="251">
        <f>SUM(GZ13:GZ94)/2</f>
        <v>20067.8759</v>
      </c>
      <c r="HA95" s="256">
        <f>HB95/HD95</f>
        <v>-0.0378063938533326</v>
      </c>
      <c r="HB95" s="257">
        <f>HC95-HD95</f>
        <v>-767.737990000009</v>
      </c>
      <c r="HC95" s="251">
        <f t="shared" ref="HC95:HE95" si="603">SUM(HC13:HC94)/2</f>
        <v>19539.35591</v>
      </c>
      <c r="HD95" s="251">
        <f t="shared" si="603"/>
        <v>20307.0939</v>
      </c>
      <c r="HE95" s="251">
        <f t="shared" si="603"/>
        <v>23367.9919</v>
      </c>
      <c r="HF95" s="256">
        <f>HG95/HI95</f>
        <v>0.0272983911161885</v>
      </c>
      <c r="HG95" s="257">
        <f>HH95-HI95</f>
        <v>551.004149999997</v>
      </c>
      <c r="HH95" s="251">
        <f t="shared" ref="HH95:HJ95" si="604">SUM(HH13:HH94)/2</f>
        <v>20735.49589</v>
      </c>
      <c r="HI95" s="251">
        <f t="shared" si="604"/>
        <v>20184.49174</v>
      </c>
      <c r="HJ95" s="251">
        <f t="shared" si="604"/>
        <v>19768.50995</v>
      </c>
      <c r="HK95" s="256">
        <f>HL95/HP95</f>
        <v>0.157035572495233</v>
      </c>
      <c r="HL95" s="257">
        <f>HM95-HP95</f>
        <v>2597.76598000001</v>
      </c>
      <c r="HM95" s="251">
        <f>SUM(HM13:HM94)/2</f>
        <v>19140.29796</v>
      </c>
      <c r="HN95" s="256">
        <f>HO95/HS95</f>
        <v>-0.0273321346701635</v>
      </c>
      <c r="HO95" s="257">
        <f>HP95-HS95</f>
        <v>-464.848000000002</v>
      </c>
      <c r="HP95" s="251">
        <f>SUM(HP13:HP94)/2</f>
        <v>16542.53198</v>
      </c>
      <c r="HQ95" s="256" t="e">
        <f>HR95/HX95</f>
        <v>#DIV/0!</v>
      </c>
      <c r="HR95" s="257">
        <f>HS95-HX95</f>
        <v>17007.37998</v>
      </c>
      <c r="HS95" s="251">
        <f>SUM(HS13:HS94)/2</f>
        <v>17007.37998</v>
      </c>
    </row>
    <row r="96" ht="12.75" spans="1:227">
      <c r="A96" s="208" t="s">
        <v>98</v>
      </c>
      <c r="B96" s="209"/>
      <c r="C96" s="209"/>
      <c r="D96" s="210"/>
      <c r="E96" s="211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26"/>
      <c r="AC96" s="209"/>
      <c r="AD96" s="209"/>
      <c r="AE96" s="226"/>
      <c r="AF96" s="209"/>
      <c r="AG96" s="209"/>
      <c r="AH96" s="209"/>
      <c r="AI96" s="209"/>
      <c r="AJ96" s="209"/>
      <c r="AK96" s="226"/>
      <c r="AL96" s="209"/>
      <c r="AM96" s="209"/>
      <c r="AN96" s="226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30"/>
      <c r="CG96" s="209"/>
      <c r="CH96" s="209"/>
      <c r="CI96" s="230"/>
      <c r="CJ96" s="209"/>
      <c r="CK96" s="209"/>
      <c r="CL96" s="230"/>
      <c r="CM96" s="230"/>
      <c r="CN96" s="230"/>
      <c r="CO96" s="230"/>
      <c r="CP96" s="230"/>
      <c r="CQ96" s="230"/>
      <c r="CR96" s="230"/>
      <c r="CS96" s="230"/>
      <c r="CT96" s="230"/>
      <c r="CU96" s="230"/>
      <c r="CV96" s="230"/>
      <c r="CW96" s="230"/>
      <c r="CX96" s="230"/>
      <c r="CY96" s="230"/>
      <c r="CZ96" s="230"/>
      <c r="DA96" s="230"/>
      <c r="DB96" s="230"/>
      <c r="DC96" s="230"/>
      <c r="DD96" s="230"/>
      <c r="DE96" s="230"/>
      <c r="DF96" s="230"/>
      <c r="DG96" s="230"/>
      <c r="DH96" s="230"/>
      <c r="DI96" s="230"/>
      <c r="DJ96" s="230"/>
      <c r="DK96" s="230"/>
      <c r="DL96" s="230"/>
      <c r="DM96" s="230"/>
      <c r="DN96" s="230"/>
      <c r="DO96" s="230"/>
      <c r="DP96" s="230"/>
      <c r="DQ96" s="230"/>
      <c r="DR96" s="230"/>
      <c r="DS96" s="230"/>
      <c r="DT96" s="230"/>
      <c r="DU96" s="230"/>
      <c r="DV96" s="230"/>
      <c r="DW96" s="230"/>
      <c r="DX96" s="230"/>
      <c r="DY96" s="230"/>
      <c r="DZ96" s="230"/>
      <c r="EA96" s="230"/>
      <c r="EB96" s="230"/>
      <c r="EC96" s="230"/>
      <c r="ED96" s="230"/>
      <c r="EE96" s="230"/>
      <c r="EF96" s="230"/>
      <c r="EG96" s="230"/>
      <c r="EH96" s="230"/>
      <c r="EI96" s="230"/>
      <c r="EJ96" s="230"/>
      <c r="EK96" s="230"/>
      <c r="EL96" s="230"/>
      <c r="EM96" s="230"/>
      <c r="EN96" s="230"/>
      <c r="EO96" s="230"/>
      <c r="EP96" s="230"/>
      <c r="EQ96" s="230"/>
      <c r="ER96" s="230"/>
      <c r="ES96" s="230"/>
      <c r="ET96" s="230"/>
      <c r="EU96" s="230"/>
      <c r="EV96" s="230"/>
      <c r="EW96" s="230"/>
      <c r="EX96" s="230"/>
      <c r="EY96" s="230"/>
      <c r="EZ96" s="230"/>
      <c r="FA96" s="230"/>
      <c r="FB96" s="230"/>
      <c r="FC96" s="230"/>
      <c r="FD96" s="230"/>
      <c r="FE96" s="230"/>
      <c r="FF96" s="230"/>
      <c r="FG96" s="230"/>
      <c r="FH96" s="230"/>
      <c r="FI96" s="230"/>
      <c r="FJ96" s="230"/>
      <c r="FK96" s="230"/>
      <c r="FL96" s="230"/>
      <c r="FM96" s="230"/>
      <c r="FN96" s="230"/>
      <c r="FO96" s="230"/>
      <c r="FP96" s="230"/>
      <c r="FQ96" s="230"/>
      <c r="FR96" s="230"/>
      <c r="FS96" s="230"/>
      <c r="FT96" s="230"/>
      <c r="FU96" s="230"/>
      <c r="FV96" s="230"/>
      <c r="FW96" s="230"/>
      <c r="FX96" s="230"/>
      <c r="FY96" s="230"/>
      <c r="FZ96" s="230"/>
      <c r="GA96" s="230"/>
      <c r="GB96" s="239"/>
      <c r="GC96" s="230"/>
      <c r="GD96" s="230"/>
      <c r="GE96" s="239"/>
      <c r="GF96" s="230"/>
      <c r="GG96" s="230"/>
      <c r="GH96" s="239"/>
      <c r="GI96" s="230"/>
      <c r="GJ96" s="230"/>
      <c r="GK96" s="239"/>
      <c r="GL96" s="230"/>
      <c r="GM96" s="230"/>
      <c r="GN96" s="259"/>
      <c r="GO96" s="238"/>
      <c r="GP96" s="230"/>
      <c r="GQ96" s="239"/>
      <c r="GR96" s="230"/>
      <c r="GS96" s="230"/>
      <c r="GT96" s="230"/>
      <c r="GU96" s="230"/>
      <c r="GV96" s="230"/>
      <c r="GW96" s="230"/>
      <c r="GX96" s="230"/>
      <c r="GY96" s="230"/>
      <c r="GZ96" s="230"/>
      <c r="HA96" s="230"/>
      <c r="HB96" s="230"/>
      <c r="HC96" s="230"/>
      <c r="HD96" s="230"/>
      <c r="HE96" s="230"/>
      <c r="HF96" s="230"/>
      <c r="HG96" s="230"/>
      <c r="HH96" s="230"/>
      <c r="HI96" s="230"/>
      <c r="HJ96" s="230"/>
      <c r="HK96" s="230"/>
      <c r="HL96" s="230"/>
      <c r="HM96" s="230"/>
      <c r="HN96" s="230"/>
      <c r="HO96" s="230"/>
      <c r="HP96" s="230"/>
      <c r="HQ96" s="230"/>
      <c r="HR96" s="230"/>
      <c r="HS96" s="230"/>
    </row>
    <row r="97" ht="13.5" spans="1:227">
      <c r="A97" s="252" t="s">
        <v>99</v>
      </c>
      <c r="B97" s="199">
        <v>216</v>
      </c>
      <c r="C97" s="199">
        <v>691.56</v>
      </c>
      <c r="D97" s="213">
        <f t="shared" ref="D97:D112" si="605">E97/I97</f>
        <v>-0.114311463590483</v>
      </c>
      <c r="E97" s="201">
        <f t="shared" ref="E97:E112" si="606">F97-I97</f>
        <v>-95.13</v>
      </c>
      <c r="F97" s="199">
        <v>737.07</v>
      </c>
      <c r="G97" s="214">
        <f t="shared" ref="G97:G112" si="607">H97/L97</f>
        <v>0.102660589357643</v>
      </c>
      <c r="H97" s="199">
        <f t="shared" ref="H97:H112" si="608">I97-L97</f>
        <v>77.48</v>
      </c>
      <c r="I97" s="199">
        <v>832.2</v>
      </c>
      <c r="J97" s="214">
        <f t="shared" ref="J97:J112" si="609">K97/O97</f>
        <v>0.0473058296213036</v>
      </c>
      <c r="K97" s="199">
        <f t="shared" ref="K97:K112" si="610">L97-O97</f>
        <v>34.09</v>
      </c>
      <c r="L97" s="199">
        <v>754.72</v>
      </c>
      <c r="M97" s="214">
        <f t="shared" ref="M97:M112" si="611">N97/R97</f>
        <v>0.112667140166137</v>
      </c>
      <c r="N97" s="199">
        <f t="shared" ref="N97:N112" si="612">O97-R97</f>
        <v>72.97</v>
      </c>
      <c r="O97" s="199">
        <v>720.63</v>
      </c>
      <c r="P97" s="214">
        <f t="shared" ref="P97:P112" si="613">Q97/U97</f>
        <v>0.0632192399244849</v>
      </c>
      <c r="Q97" s="199">
        <f t="shared" ref="Q97:Q112" si="614">R97-U97</f>
        <v>38.51</v>
      </c>
      <c r="R97" s="199">
        <v>647.66</v>
      </c>
      <c r="S97" s="214">
        <f t="shared" ref="S97:S112" si="615">T97/X97</f>
        <v>-0.0851817922417289</v>
      </c>
      <c r="T97" s="199">
        <f t="shared" ref="T97:T112" si="616">U97-X97</f>
        <v>-56.72</v>
      </c>
      <c r="U97" s="170">
        <v>609.15</v>
      </c>
      <c r="V97" s="214">
        <f t="shared" ref="V97:V112" si="617">W97/AA97</f>
        <v>0.0177452388958518</v>
      </c>
      <c r="W97" s="199">
        <f t="shared" ref="W97:W112" si="618">X97-AA97</f>
        <v>11.61</v>
      </c>
      <c r="X97" s="170">
        <v>665.87</v>
      </c>
      <c r="Y97" s="214">
        <f t="shared" ref="Y97:Y112" si="619">Z97/AD97</f>
        <v>-0.134920005288906</v>
      </c>
      <c r="Z97" s="199">
        <f t="shared" ref="Z97:Z112" si="620">AA97-AD97</f>
        <v>-102.04</v>
      </c>
      <c r="AA97" s="199">
        <v>654.26</v>
      </c>
      <c r="AB97" s="214">
        <f t="shared" ref="AB97:AB140" si="621">AC97/AG97</f>
        <v>-0.157401011608993</v>
      </c>
      <c r="AC97" s="199">
        <f t="shared" ref="AC97:AC140" si="622">AD97-AG97</f>
        <v>-141.28</v>
      </c>
      <c r="AD97" s="199">
        <v>756.3</v>
      </c>
      <c r="AE97" s="214">
        <f t="shared" ref="AE97:AE140" si="623">AF97/AJ97</f>
        <v>0.351105625216383</v>
      </c>
      <c r="AF97" s="199">
        <f t="shared" ref="AF97:AF140" si="624">AG97-AJ97</f>
        <v>233.25</v>
      </c>
      <c r="AG97" s="199">
        <v>897.58</v>
      </c>
      <c r="AH97" s="199">
        <f t="shared" ref="AH97:AH140" si="625">AI97/AM97</f>
        <v>0.102567507012099</v>
      </c>
      <c r="AI97" s="199">
        <f t="shared" ref="AI97:AI140" si="626">AJ97-AM97</f>
        <v>61.8000000000001</v>
      </c>
      <c r="AJ97" s="199">
        <v>664.33</v>
      </c>
      <c r="AK97" s="214">
        <f t="shared" ref="AK97:AK140" si="627">AL97/AP97</f>
        <v>-0.164603119584055</v>
      </c>
      <c r="AL97" s="199">
        <f t="shared" ref="AL97:AL140" si="628">AM97-AP97</f>
        <v>-118.72</v>
      </c>
      <c r="AM97" s="199">
        <v>602.53</v>
      </c>
      <c r="AN97" s="214">
        <f t="shared" ref="AN97:AN140" si="629">AO97/AS97</f>
        <v>0.405315355688483</v>
      </c>
      <c r="AO97" s="199">
        <f t="shared" ref="AO97:AO140" si="630">AP97-AS97</f>
        <v>208.02</v>
      </c>
      <c r="AP97" s="227">
        <v>721.25</v>
      </c>
      <c r="AQ97" s="214">
        <f t="shared" ref="AQ97:AQ140" si="631">AR97/AV97</f>
        <v>0.183757726727558</v>
      </c>
      <c r="AR97" s="199">
        <f t="shared" ref="AR97:AR140" si="632">AS97-AV97</f>
        <v>79.67</v>
      </c>
      <c r="AS97" s="170">
        <v>513.23</v>
      </c>
      <c r="AT97" s="214">
        <f t="shared" ref="AT97:AT140" si="633">AU97/AY97</f>
        <v>0.0144364631835092</v>
      </c>
      <c r="AU97" s="199">
        <f t="shared" ref="AU97:AU140" si="634">AV97-AY97</f>
        <v>6.17000000000002</v>
      </c>
      <c r="AV97" s="199">
        <v>433.56</v>
      </c>
      <c r="AW97" s="214">
        <f t="shared" ref="AW97:AW140" si="635">AX97/BB97</f>
        <v>-0.0566383401390576</v>
      </c>
      <c r="AX97" s="199">
        <f t="shared" ref="AX97:AX140" si="636">AY97-BB97</f>
        <v>-25.66</v>
      </c>
      <c r="AY97" s="199">
        <v>427.39</v>
      </c>
      <c r="AZ97" s="199">
        <f t="shared" ref="AZ97:AZ140" si="637">BA97/BE97</f>
        <v>-0.335440716999399</v>
      </c>
      <c r="BA97" s="199">
        <f t="shared" ref="BA97:BA140" si="638">BB97-BE97</f>
        <v>-228.68</v>
      </c>
      <c r="BB97" s="227">
        <v>453.05</v>
      </c>
      <c r="BC97" s="199">
        <f t="shared" ref="BC97:BC140" si="639">BD97/BH97</f>
        <v>-0.0315097100481595</v>
      </c>
      <c r="BD97" s="199">
        <f t="shared" ref="BD97:BD140" si="640">BE97-BH97</f>
        <v>-22.1799999999999</v>
      </c>
      <c r="BE97" s="227">
        <v>681.73</v>
      </c>
      <c r="BF97" s="214">
        <f t="shared" ref="BF97:BF140" si="641">BG97/BK97</f>
        <v>0.236535150897657</v>
      </c>
      <c r="BG97" s="199">
        <f t="shared" ref="BG97:BG140" si="642">BH97-BK97</f>
        <v>134.65</v>
      </c>
      <c r="BH97" s="170">
        <v>703.91</v>
      </c>
      <c r="BI97" s="214">
        <f t="shared" ref="BI97:BI140" si="643">BJ97/BN97</f>
        <v>-0.073650979626375</v>
      </c>
      <c r="BJ97" s="199">
        <f t="shared" ref="BJ97:BJ140" si="644">BK97-BN97</f>
        <v>-45.26</v>
      </c>
      <c r="BK97" s="170">
        <v>569.26</v>
      </c>
      <c r="BL97" s="214">
        <f t="shared" ref="BL97:BL140" si="645">BM97/BQ97</f>
        <v>1.03625037277577</v>
      </c>
      <c r="BM97" s="199">
        <f t="shared" ref="BM97:BM140" si="646">BN97-BQ97</f>
        <v>312.73</v>
      </c>
      <c r="BN97" s="170">
        <v>614.52</v>
      </c>
      <c r="BO97" s="214">
        <f t="shared" ref="BO97:BO124" si="647">BP97/BT97</f>
        <v>0.100700269895689</v>
      </c>
      <c r="BP97" s="199">
        <f t="shared" ref="BP97:BP124" si="648">BQ97-BT97</f>
        <v>27.61</v>
      </c>
      <c r="BQ97" s="199">
        <v>301.79</v>
      </c>
      <c r="BR97" s="214">
        <f t="shared" ref="BR97:BR124" si="649">BS97/BW97</f>
        <v>-0.182357677511705</v>
      </c>
      <c r="BS97" s="199">
        <f t="shared" ref="BS97:BS124" si="650">BT97-BW97</f>
        <v>-61.15</v>
      </c>
      <c r="BT97" s="199">
        <v>274.18</v>
      </c>
      <c r="BU97" s="214">
        <f t="shared" ref="BU97:BU124" si="651">BV97/BZ97</f>
        <v>-0.187807300118681</v>
      </c>
      <c r="BV97" s="199">
        <f t="shared" ref="BV97:BV124" si="652">BW97-BZ97</f>
        <v>-77.54</v>
      </c>
      <c r="BW97" s="170">
        <v>335.33</v>
      </c>
      <c r="BX97" s="214">
        <f t="shared" ref="BX97:BX124" si="653">BY97/CC97</f>
        <v>0.118313063734121</v>
      </c>
      <c r="BY97" s="199">
        <f t="shared" ref="BY97:BY124" si="654">BZ97-CC97</f>
        <v>43.68</v>
      </c>
      <c r="BZ97" s="170">
        <v>412.87</v>
      </c>
      <c r="CA97" s="214">
        <f t="shared" ref="CA97:CA124" si="655">CB97/CF97</f>
        <v>-0.0888247198775853</v>
      </c>
      <c r="CB97" s="199">
        <f t="shared" ref="CB97:CB124" si="656">CC97-CF97</f>
        <v>-35.99</v>
      </c>
      <c r="CC97" s="231">
        <v>369.19</v>
      </c>
      <c r="CD97" s="214">
        <f t="shared" ref="CD97:CD124" si="657">CE97/CI97</f>
        <v>0.0960882973543255</v>
      </c>
      <c r="CE97" s="199">
        <f t="shared" ref="CE97:CE124" si="658">CF97-CI97</f>
        <v>35.52</v>
      </c>
      <c r="CF97" s="170">
        <v>405.18</v>
      </c>
      <c r="CG97" s="214">
        <f t="shared" ref="CG97:CG124" si="659">CH97/CL97</f>
        <v>-0.0819549992549545</v>
      </c>
      <c r="CH97" s="199">
        <f t="shared" ref="CH97:CH124" si="660">CI97-CL97</f>
        <v>-33</v>
      </c>
      <c r="CI97" s="170">
        <v>369.66</v>
      </c>
      <c r="CJ97" s="214">
        <f t="shared" ref="CJ97:CJ124" si="661">CK97/CO97</f>
        <v>-0.135663074743485</v>
      </c>
      <c r="CK97" s="199">
        <f t="shared" ref="CK97:CK124" si="662">CL97-CO97</f>
        <v>-63.2</v>
      </c>
      <c r="CL97" s="199">
        <v>402.66</v>
      </c>
      <c r="CM97" s="214">
        <f t="shared" ref="CM97:CM124" si="663">CN97/CR97</f>
        <v>-0.122095543201734</v>
      </c>
      <c r="CN97" s="199">
        <f t="shared" ref="CN97:CN124" si="664">CO97-CR97</f>
        <v>-64.79</v>
      </c>
      <c r="CO97" s="199">
        <v>465.86</v>
      </c>
      <c r="CP97" s="214">
        <f t="shared" ref="CP97:CP124" si="665">CQ97/CU97</f>
        <v>0.20998267055819</v>
      </c>
      <c r="CQ97" s="199">
        <f t="shared" ref="CQ97:CQ124" si="666">CR97-CU97</f>
        <v>92.09</v>
      </c>
      <c r="CR97" s="199">
        <v>530.65</v>
      </c>
      <c r="CS97" s="214">
        <f t="shared" ref="CS97:CS124" si="667">CT97/CX97</f>
        <v>-0.064065901233514</v>
      </c>
      <c r="CT97" s="199">
        <f t="shared" ref="CT97:CT124" si="668">CU97-CX97</f>
        <v>-30.02</v>
      </c>
      <c r="CU97" s="199">
        <v>438.56</v>
      </c>
      <c r="CV97" s="214">
        <f t="shared" ref="CV97:CV124" si="669">CW97/DA97</f>
        <v>0.124529026374523</v>
      </c>
      <c r="CW97" s="199">
        <f t="shared" ref="CW97:CW124" si="670">CX97-DA97</f>
        <v>51.89</v>
      </c>
      <c r="CX97" s="170">
        <v>468.58</v>
      </c>
      <c r="CY97" s="214">
        <f t="shared" ref="CY97:CY124" si="671">CZ97/DD97</f>
        <v>0.0343038697346538</v>
      </c>
      <c r="CZ97" s="199">
        <f t="shared" ref="CZ97:CZ124" si="672">DA97-DD97</f>
        <v>13.82</v>
      </c>
      <c r="DA97" s="199">
        <v>416.69</v>
      </c>
      <c r="DB97" s="214">
        <f t="shared" ref="DB97:DB124" si="673">DC97/DG97</f>
        <v>-0.0209720534629405</v>
      </c>
      <c r="DC97" s="199">
        <f t="shared" ref="DC97:DC124" si="674">DD97-DG97</f>
        <v>-8.63</v>
      </c>
      <c r="DD97" s="170">
        <v>402.87</v>
      </c>
      <c r="DE97" s="214">
        <f t="shared" ref="DE97:DE124" si="675">DF97/DJ97</f>
        <v>-0.144437282990623</v>
      </c>
      <c r="DF97" s="199">
        <f t="shared" ref="DF97:DF124" si="676">DG97-DJ97</f>
        <v>-69.47</v>
      </c>
      <c r="DG97" s="199">
        <v>411.5</v>
      </c>
      <c r="DH97" s="214">
        <f t="shared" ref="DH97:DH124" si="677">DI97/DM97</f>
        <v>0.0386102053596494</v>
      </c>
      <c r="DI97" s="199">
        <f t="shared" ref="DI97:DI124" si="678">DJ97-DM97</f>
        <v>17.8800000000001</v>
      </c>
      <c r="DJ97" s="170">
        <v>480.97</v>
      </c>
      <c r="DK97" s="214">
        <f t="shared" ref="DK97:DK124" si="679">DL97/DP97</f>
        <v>0.299865266939875</v>
      </c>
      <c r="DL97" s="199">
        <f t="shared" ref="DL97:DL124" si="680">DM97-DP97</f>
        <v>106.83</v>
      </c>
      <c r="DM97" s="199">
        <v>463.09</v>
      </c>
      <c r="DN97" s="214">
        <f t="shared" ref="DN97:DN124" si="681">DO97/DS97</f>
        <v>-0.262981505233977</v>
      </c>
      <c r="DO97" s="199">
        <f t="shared" ref="DO97:DO124" si="682">DP97-DS97</f>
        <v>-127.12</v>
      </c>
      <c r="DP97" s="199">
        <v>356.26</v>
      </c>
      <c r="DQ97" s="214">
        <f t="shared" ref="DQ97:DQ124" si="683">DR97/DV97</f>
        <v>0.109917108677183</v>
      </c>
      <c r="DR97" s="199">
        <f t="shared" ref="DR97:DR124" si="684">DS97-DV97</f>
        <v>47.87</v>
      </c>
      <c r="DS97" s="199">
        <v>483.38</v>
      </c>
      <c r="DT97" s="214">
        <f t="shared" ref="DT97:DT140" si="685">DU97/DY97</f>
        <v>-0.190742530102572</v>
      </c>
      <c r="DU97" s="199">
        <f t="shared" ref="DU97:DU140" si="686">DV97-DY97</f>
        <v>-102.65</v>
      </c>
      <c r="DV97" s="199">
        <v>435.51</v>
      </c>
      <c r="DW97" s="214">
        <f t="shared" ref="DW97:DW140" si="687">DX97/EB97</f>
        <v>0.00234680573663623</v>
      </c>
      <c r="DX97" s="199">
        <f t="shared" ref="DX97:DX140" si="688">DY97-EB97</f>
        <v>1.25999999999999</v>
      </c>
      <c r="DY97" s="199">
        <v>538.16</v>
      </c>
      <c r="DZ97" s="214">
        <f t="shared" ref="DZ97:DZ140" si="689">EA97/EE97</f>
        <v>-0.0654156802673723</v>
      </c>
      <c r="EA97" s="199">
        <f t="shared" ref="EA97:EA140" si="690">EB97-EE97</f>
        <v>-37.58</v>
      </c>
      <c r="EB97" s="170">
        <v>536.9</v>
      </c>
      <c r="EC97" s="214">
        <f t="shared" ref="EC97:EC140" si="691">ED97/EH97</f>
        <v>0.0918974397962481</v>
      </c>
      <c r="ED97" s="199">
        <f t="shared" ref="ED97:ED140" si="692">EE97-EH97</f>
        <v>48.35</v>
      </c>
      <c r="EE97" s="199">
        <v>574.48</v>
      </c>
      <c r="EF97" s="214">
        <f t="shared" ref="EF97:EF140" si="693">EG97/EK97</f>
        <v>-0.208696175307194</v>
      </c>
      <c r="EG97" s="199">
        <f t="shared" ref="EG97:EG140" si="694">EH97-EK97</f>
        <v>-138.76</v>
      </c>
      <c r="EH97" s="199">
        <v>526.13</v>
      </c>
      <c r="EI97" s="214">
        <f t="shared" ref="EI97:EI140" si="695">EJ97/EN97</f>
        <v>0.105129313210558</v>
      </c>
      <c r="EJ97" s="199">
        <f t="shared" ref="EJ97:EJ140" si="696">EK97-EN97</f>
        <v>63.25</v>
      </c>
      <c r="EK97" s="199">
        <v>664.89</v>
      </c>
      <c r="EL97" s="214">
        <f t="shared" ref="EL97:EL140" si="697">EM97/EQ97</f>
        <v>0.178276962848358</v>
      </c>
      <c r="EM97" s="199">
        <f t="shared" ref="EM97:EM140" si="698">EN97-EQ97</f>
        <v>91.03</v>
      </c>
      <c r="EN97" s="170">
        <v>601.64</v>
      </c>
      <c r="EO97" s="214">
        <f t="shared" ref="EO97:EO140" si="699">EP97/ET97</f>
        <v>-0.14545119828625</v>
      </c>
      <c r="EP97" s="199">
        <f t="shared" ref="EP97:EP140" si="700">EQ97-ET97</f>
        <v>-86.91</v>
      </c>
      <c r="EQ97" s="199">
        <v>510.61</v>
      </c>
      <c r="ER97" s="214">
        <f t="shared" ref="ER97:ER140" si="701">ES97/EW97</f>
        <v>-0.215430874880185</v>
      </c>
      <c r="ES97" s="199">
        <f t="shared" ref="ES97:ES140" si="702">ET97-EW97</f>
        <v>-164.07</v>
      </c>
      <c r="ET97" s="170">
        <v>597.52</v>
      </c>
      <c r="EU97" s="214">
        <f t="shared" ref="EU97:EU140" si="703">EV97/EZ97</f>
        <v>-0.0583122102009273</v>
      </c>
      <c r="EV97" s="199">
        <f t="shared" ref="EV97:EV140" si="704">EW97-EZ97</f>
        <v>-47.16</v>
      </c>
      <c r="EW97" s="199">
        <v>761.59</v>
      </c>
      <c r="EX97" s="214">
        <f t="shared" ref="EX97:EX140" si="705">EY97/FC97</f>
        <v>0.00274009968507456</v>
      </c>
      <c r="EY97" s="199">
        <f t="shared" ref="EY97:EY140" si="706">EZ97-FC97</f>
        <v>2.21000000000004</v>
      </c>
      <c r="EZ97" s="199">
        <v>808.75</v>
      </c>
      <c r="FA97" s="214">
        <f t="shared" ref="FA97:FA140" si="707">FB97/FF97</f>
        <v>-0.0593078995556282</v>
      </c>
      <c r="FB97" s="199">
        <f t="shared" ref="FB97:FB140" si="708">FC97-FF97</f>
        <v>-50.85</v>
      </c>
      <c r="FC97" s="199">
        <v>806.54</v>
      </c>
      <c r="FD97" s="214">
        <f t="shared" ref="FD97:FD140" si="709">FE97/FI97</f>
        <v>0.274777721609325</v>
      </c>
      <c r="FE97" s="199">
        <f t="shared" ref="FE97:FE140" si="710">FF97-FI97</f>
        <v>184.81</v>
      </c>
      <c r="FF97" s="199">
        <v>857.39</v>
      </c>
      <c r="FG97" s="214">
        <f t="shared" ref="FG97:FG140" si="711">FH97/FL97</f>
        <v>0.291659464961303</v>
      </c>
      <c r="FH97" s="199">
        <f t="shared" ref="FH97:FH140" si="712">FI97-FL97</f>
        <v>151.87</v>
      </c>
      <c r="FI97" s="199">
        <v>672.58</v>
      </c>
      <c r="FJ97" s="214">
        <f t="shared" ref="FJ97:FJ140" si="713">FK97/FO97</f>
        <v>-0.235172292235833</v>
      </c>
      <c r="FK97" s="199">
        <f t="shared" ref="FK97:FK140" si="714">FL97-FO97</f>
        <v>-160.11</v>
      </c>
      <c r="FL97" s="199">
        <v>520.71</v>
      </c>
      <c r="FM97" s="214">
        <f t="shared" ref="FM97:FM140" si="715">FN97/FR97</f>
        <v>0.0672498118886382</v>
      </c>
      <c r="FN97" s="170">
        <f t="shared" ref="FN97:FN140" si="716">FO97-FR97</f>
        <v>42.9000000000001</v>
      </c>
      <c r="FO97" s="170">
        <v>680.82</v>
      </c>
      <c r="FP97" s="214">
        <f t="shared" ref="FP97:FP140" si="717">FQ97/FU97</f>
        <v>-0.127785829527742</v>
      </c>
      <c r="FQ97" s="199">
        <f t="shared" ref="FQ97:FQ140" si="718">FR97-FU97</f>
        <v>-93.46</v>
      </c>
      <c r="FR97" s="170">
        <v>637.92</v>
      </c>
      <c r="FS97" s="214">
        <f t="shared" ref="FS97:FS140" si="719">FT97/FX97</f>
        <v>0.0911070997001388</v>
      </c>
      <c r="FT97" s="199">
        <f t="shared" ref="FT97:FT140" si="720">FU97-FX97</f>
        <v>61.0700000000001</v>
      </c>
      <c r="FU97" s="199">
        <v>731.38</v>
      </c>
      <c r="FV97" s="214">
        <f t="shared" ref="FV97:FV140" si="721">FW97/GA97</f>
        <v>-0.00147475048413527</v>
      </c>
      <c r="FW97" s="170">
        <f t="shared" ref="FW97:FW140" si="722">FX97-GA97</f>
        <v>-0.990000000000009</v>
      </c>
      <c r="FX97" s="170">
        <v>670.31</v>
      </c>
      <c r="FY97" s="214">
        <f t="shared" ref="FY97:FY140" si="723">FZ97/GD97</f>
        <v>-0.0524384219069801</v>
      </c>
      <c r="FZ97" s="170">
        <f t="shared" ref="FZ97:FZ140" si="724">GA97-GD97</f>
        <v>-37.1500000000001</v>
      </c>
      <c r="GA97" s="170">
        <v>671.3</v>
      </c>
      <c r="GB97" s="234">
        <f t="shared" ref="GB97:GB137" si="725">GC97/GG97</f>
        <v>-0.0034042792634377</v>
      </c>
      <c r="GC97" s="199">
        <f t="shared" ref="GC97:GC137" si="726">GD97-GG97</f>
        <v>-2.41999999999996</v>
      </c>
      <c r="GD97" s="170">
        <v>708.45</v>
      </c>
      <c r="GE97" s="234">
        <f t="shared" ref="GE97:GE137" si="727">GF97/GJ97</f>
        <v>0.043938615169983</v>
      </c>
      <c r="GF97" s="199">
        <f t="shared" ref="GF97:GF137" si="728">GG97-GJ97</f>
        <v>29.92</v>
      </c>
      <c r="GG97" s="170">
        <v>710.87</v>
      </c>
      <c r="GH97" s="234">
        <f t="shared" ref="GH97:GH137" si="729">GI97/GM97</f>
        <v>-0.0549842485809845</v>
      </c>
      <c r="GI97" s="199">
        <f t="shared" ref="GI97:GI137" si="730">GJ97-GM97</f>
        <v>-39.62</v>
      </c>
      <c r="GJ97" s="170">
        <v>680.95</v>
      </c>
      <c r="GK97" s="234">
        <f t="shared" ref="GK97:GK137" si="731">GL97/GP97</f>
        <v>-0.148222138162561</v>
      </c>
      <c r="GL97" s="199">
        <f t="shared" ref="GL97:GL137" si="732">GM97-GP97</f>
        <v>-125.39</v>
      </c>
      <c r="GM97" s="170">
        <v>720.57</v>
      </c>
      <c r="GN97" s="240">
        <f t="shared" ref="GN97:GN137" si="733">GO97/GS97</f>
        <v>-0.079267297206108</v>
      </c>
      <c r="GO97" s="199">
        <f t="shared" ref="GO97:GO137" si="734">GP97-GS97</f>
        <v>-72.8299999999999</v>
      </c>
      <c r="GP97" s="199">
        <v>845.96</v>
      </c>
      <c r="GQ97" s="234">
        <f t="shared" ref="GQ97:GQ137" si="735">GR97/GT97</f>
        <v>0.154389315374854</v>
      </c>
      <c r="GR97" s="199">
        <f t="shared" ref="GR97:GR137" si="736">GS97-GT97</f>
        <v>122.88</v>
      </c>
      <c r="GS97" s="199">
        <v>918.79</v>
      </c>
      <c r="GT97" s="199">
        <v>795.91</v>
      </c>
      <c r="GU97" s="214">
        <f t="shared" ref="GU97:GU137" si="737">GV97/GZ97</f>
        <v>0.0908247437625945</v>
      </c>
      <c r="GV97" s="199">
        <f t="shared" ref="GV97:GV113" si="738">GW97-GZ97</f>
        <v>62.6500000000001</v>
      </c>
      <c r="GW97" s="199">
        <v>752.44</v>
      </c>
      <c r="GX97" s="214">
        <f t="shared" ref="GX97:GX137" si="739">GY97/HC97</f>
        <v>0.172294828435955</v>
      </c>
      <c r="GY97" s="229">
        <f t="shared" ref="GY97:GY137" si="740">GZ97-HC97</f>
        <v>101.38</v>
      </c>
      <c r="GZ97" s="199">
        <v>689.79</v>
      </c>
      <c r="HA97" s="214">
        <f t="shared" ref="HA97:HA137" si="741">HB97/HD97</f>
        <v>0</v>
      </c>
      <c r="HB97" s="199">
        <f t="shared" ref="HB97:HB137" si="742">HC97-HD97</f>
        <v>0</v>
      </c>
      <c r="HC97" s="199">
        <v>588.41</v>
      </c>
      <c r="HD97" s="199">
        <v>588.41</v>
      </c>
      <c r="HE97" s="170">
        <v>824.47</v>
      </c>
      <c r="HF97" s="234">
        <f t="shared" ref="HF97:HF137" si="743">HG97/HI97</f>
        <v>-0.18379379169074</v>
      </c>
      <c r="HG97" s="229">
        <f t="shared" ref="HG97:HG137" si="744">HH97-HI97</f>
        <v>-139.97</v>
      </c>
      <c r="HH97" s="170">
        <v>621.59</v>
      </c>
      <c r="HI97" s="199">
        <v>761.56</v>
      </c>
      <c r="HJ97" s="199">
        <v>763.24</v>
      </c>
      <c r="HK97" s="234">
        <f t="shared" ref="HK97:HK137" si="745">HL97/HP97</f>
        <v>0.170232822866087</v>
      </c>
      <c r="HL97" s="229">
        <f t="shared" ref="HL97:HL137" si="746">HM97-HP97</f>
        <v>95.71</v>
      </c>
      <c r="HM97" s="199">
        <v>657.94</v>
      </c>
      <c r="HN97" s="234">
        <f t="shared" ref="HN97:HN137" si="747">HO97/HS97</f>
        <v>0.0480371323118219</v>
      </c>
      <c r="HO97" s="229">
        <f t="shared" ref="HO97:HO137" si="748">HP97-HS97</f>
        <v>25.77</v>
      </c>
      <c r="HP97" s="199">
        <v>562.23</v>
      </c>
      <c r="HQ97" s="214" t="e">
        <f t="shared" ref="HQ97:HQ114" si="749">HR97/HX97</f>
        <v>#DIV/0!</v>
      </c>
      <c r="HR97" s="199">
        <f t="shared" ref="HR97:HR114" si="750">HS97-HX97</f>
        <v>536.46</v>
      </c>
      <c r="HS97" s="199">
        <v>536.46</v>
      </c>
    </row>
    <row r="98" ht="13.5" spans="1:227">
      <c r="A98" s="253" t="s">
        <v>100</v>
      </c>
      <c r="B98" s="199">
        <v>521</v>
      </c>
      <c r="C98" s="199">
        <v>1256.05</v>
      </c>
      <c r="D98" s="213">
        <f t="shared" si="605"/>
        <v>-0.110754902216314</v>
      </c>
      <c r="E98" s="201">
        <f t="shared" si="606"/>
        <v>-127.48</v>
      </c>
      <c r="F98" s="199">
        <v>1023.53</v>
      </c>
      <c r="G98" s="214">
        <f t="shared" si="607"/>
        <v>-0.200509835519004</v>
      </c>
      <c r="H98" s="199">
        <f t="shared" si="608"/>
        <v>-288.67</v>
      </c>
      <c r="I98" s="199">
        <v>1151.01</v>
      </c>
      <c r="J98" s="214">
        <f t="shared" si="609"/>
        <v>0.397557613528258</v>
      </c>
      <c r="K98" s="199">
        <f t="shared" si="610"/>
        <v>409.54</v>
      </c>
      <c r="L98" s="199">
        <v>1439.68</v>
      </c>
      <c r="M98" s="214">
        <f t="shared" si="611"/>
        <v>-0.0645211089821011</v>
      </c>
      <c r="N98" s="199">
        <f t="shared" si="612"/>
        <v>-71.05</v>
      </c>
      <c r="O98" s="199">
        <v>1030.14</v>
      </c>
      <c r="P98" s="214">
        <f t="shared" si="613"/>
        <v>-0.231028679566769</v>
      </c>
      <c r="Q98" s="199">
        <f t="shared" si="614"/>
        <v>-330.84</v>
      </c>
      <c r="R98" s="199">
        <v>1101.19</v>
      </c>
      <c r="S98" s="214">
        <f t="shared" si="615"/>
        <v>0.34929144838503</v>
      </c>
      <c r="T98" s="199">
        <f t="shared" si="616"/>
        <v>370.71</v>
      </c>
      <c r="U98" s="170">
        <v>1432.03</v>
      </c>
      <c r="V98" s="214">
        <f t="shared" si="617"/>
        <v>-0.00399782278195911</v>
      </c>
      <c r="W98" s="199">
        <f t="shared" si="618"/>
        <v>-4.25999999999999</v>
      </c>
      <c r="X98" s="170">
        <v>1061.32</v>
      </c>
      <c r="Y98" s="214">
        <f t="shared" si="619"/>
        <v>-0.143727299026068</v>
      </c>
      <c r="Z98" s="199">
        <f t="shared" si="620"/>
        <v>-178.86</v>
      </c>
      <c r="AA98" s="199">
        <v>1065.58</v>
      </c>
      <c r="AB98" s="214">
        <f t="shared" si="621"/>
        <v>1.10113630607662</v>
      </c>
      <c r="AC98" s="199">
        <f t="shared" si="622"/>
        <v>652.17</v>
      </c>
      <c r="AD98" s="199">
        <v>1244.44</v>
      </c>
      <c r="AE98" s="214">
        <f t="shared" si="623"/>
        <v>-0.482199996502946</v>
      </c>
      <c r="AF98" s="199">
        <f t="shared" si="624"/>
        <v>-551.55</v>
      </c>
      <c r="AG98" s="199">
        <v>592.27</v>
      </c>
      <c r="AH98" s="199">
        <f t="shared" si="625"/>
        <v>0.0724485490600534</v>
      </c>
      <c r="AI98" s="199">
        <f t="shared" si="626"/>
        <v>77.27</v>
      </c>
      <c r="AJ98" s="199">
        <v>1143.82</v>
      </c>
      <c r="AK98" s="214">
        <f t="shared" si="627"/>
        <v>-0.106165617693152</v>
      </c>
      <c r="AL98" s="199">
        <f t="shared" si="628"/>
        <v>-126.68</v>
      </c>
      <c r="AM98" s="199">
        <v>1066.55</v>
      </c>
      <c r="AN98" s="214">
        <f t="shared" si="629"/>
        <v>0.0640443727093569</v>
      </c>
      <c r="AO98" s="199">
        <f t="shared" si="630"/>
        <v>71.8199999999999</v>
      </c>
      <c r="AP98" s="227">
        <v>1193.23</v>
      </c>
      <c r="AQ98" s="214">
        <f t="shared" si="631"/>
        <v>0.375878780442918</v>
      </c>
      <c r="AR98" s="199">
        <f t="shared" si="632"/>
        <v>306.36</v>
      </c>
      <c r="AS98" s="170">
        <v>1121.41</v>
      </c>
      <c r="AT98" s="214">
        <f t="shared" si="633"/>
        <v>-0.0197717350779926</v>
      </c>
      <c r="AU98" s="199">
        <f t="shared" si="634"/>
        <v>-16.4400000000001</v>
      </c>
      <c r="AV98" s="199">
        <v>815.05</v>
      </c>
      <c r="AW98" s="214">
        <f t="shared" si="635"/>
        <v>-0.146506949149063</v>
      </c>
      <c r="AX98" s="199">
        <f t="shared" si="636"/>
        <v>-142.73</v>
      </c>
      <c r="AY98" s="199">
        <v>831.49</v>
      </c>
      <c r="AZ98" s="199">
        <f t="shared" si="637"/>
        <v>-0.297844277714113</v>
      </c>
      <c r="BA98" s="199">
        <f t="shared" si="638"/>
        <v>-413.25</v>
      </c>
      <c r="BB98" s="227">
        <v>974.22</v>
      </c>
      <c r="BC98" s="199">
        <f t="shared" si="639"/>
        <v>0.208692319084249</v>
      </c>
      <c r="BD98" s="199">
        <f t="shared" si="640"/>
        <v>239.56</v>
      </c>
      <c r="BE98" s="227">
        <v>1387.47</v>
      </c>
      <c r="BF98" s="214">
        <f t="shared" si="641"/>
        <v>0.0687179964621545</v>
      </c>
      <c r="BG98" s="199">
        <f t="shared" si="642"/>
        <v>73.8100000000002</v>
      </c>
      <c r="BH98" s="170">
        <v>1147.91</v>
      </c>
      <c r="BI98" s="214">
        <f t="shared" si="643"/>
        <v>-0.0574184093442034</v>
      </c>
      <c r="BJ98" s="199">
        <f t="shared" si="644"/>
        <v>-65.4300000000001</v>
      </c>
      <c r="BK98" s="170">
        <v>1074.1</v>
      </c>
      <c r="BL98" s="214">
        <f t="shared" si="645"/>
        <v>0.573023936390492</v>
      </c>
      <c r="BM98" s="199">
        <f t="shared" si="646"/>
        <v>415.11</v>
      </c>
      <c r="BN98" s="170">
        <v>1139.53</v>
      </c>
      <c r="BO98" s="214">
        <f t="shared" si="647"/>
        <v>0.509491362963889</v>
      </c>
      <c r="BP98" s="199">
        <f t="shared" si="648"/>
        <v>244.51</v>
      </c>
      <c r="BQ98" s="199">
        <v>724.42</v>
      </c>
      <c r="BR98" s="214">
        <f t="shared" si="649"/>
        <v>-0.295648345197035</v>
      </c>
      <c r="BS98" s="199">
        <f t="shared" si="650"/>
        <v>-201.44</v>
      </c>
      <c r="BT98" s="199">
        <v>479.91</v>
      </c>
      <c r="BU98" s="214">
        <f t="shared" si="651"/>
        <v>0.10704014817944</v>
      </c>
      <c r="BV98" s="199">
        <f t="shared" si="652"/>
        <v>65.88</v>
      </c>
      <c r="BW98" s="170">
        <v>681.35</v>
      </c>
      <c r="BX98" s="214">
        <f t="shared" si="653"/>
        <v>-0.205363252553161</v>
      </c>
      <c r="BY98" s="199">
        <f t="shared" si="654"/>
        <v>-159.06</v>
      </c>
      <c r="BZ98" s="170">
        <v>615.47</v>
      </c>
      <c r="CA98" s="214">
        <f t="shared" si="655"/>
        <v>0.0842595962706833</v>
      </c>
      <c r="CB98" s="199">
        <f t="shared" si="656"/>
        <v>60.1899999999999</v>
      </c>
      <c r="CC98" s="231">
        <v>774.53</v>
      </c>
      <c r="CD98" s="214">
        <f t="shared" si="657"/>
        <v>-0.0125651410640973</v>
      </c>
      <c r="CE98" s="199">
        <f t="shared" si="658"/>
        <v>-9.08999999999992</v>
      </c>
      <c r="CF98" s="170">
        <v>714.34</v>
      </c>
      <c r="CG98" s="214">
        <f t="shared" si="659"/>
        <v>0.150840743863445</v>
      </c>
      <c r="CH98" s="199">
        <f t="shared" si="660"/>
        <v>94.8199999999999</v>
      </c>
      <c r="CI98" s="170">
        <v>723.43</v>
      </c>
      <c r="CJ98" s="214">
        <f t="shared" si="661"/>
        <v>-0.252882169768713</v>
      </c>
      <c r="CK98" s="199">
        <f t="shared" si="662"/>
        <v>-212.77</v>
      </c>
      <c r="CL98" s="199">
        <v>628.61</v>
      </c>
      <c r="CM98" s="214">
        <f t="shared" si="663"/>
        <v>0.0656044985941893</v>
      </c>
      <c r="CN98" s="199">
        <f t="shared" si="664"/>
        <v>51.8</v>
      </c>
      <c r="CO98" s="199">
        <v>841.38</v>
      </c>
      <c r="CP98" s="214">
        <f t="shared" si="665"/>
        <v>0.107591740545393</v>
      </c>
      <c r="CQ98" s="199">
        <f t="shared" si="666"/>
        <v>76.7</v>
      </c>
      <c r="CR98" s="199">
        <v>789.58</v>
      </c>
      <c r="CS98" s="214">
        <f t="shared" si="667"/>
        <v>0.00699221674459346</v>
      </c>
      <c r="CT98" s="199">
        <f t="shared" si="668"/>
        <v>4.95000000000005</v>
      </c>
      <c r="CU98" s="199">
        <v>712.88</v>
      </c>
      <c r="CV98" s="214">
        <f t="shared" si="669"/>
        <v>-0.0414855734730629</v>
      </c>
      <c r="CW98" s="199">
        <f t="shared" si="670"/>
        <v>-30.6400000000001</v>
      </c>
      <c r="CX98" s="170">
        <v>707.93</v>
      </c>
      <c r="CY98" s="214">
        <f t="shared" si="671"/>
        <v>0.000325057900938617</v>
      </c>
      <c r="CZ98" s="199">
        <f t="shared" si="672"/>
        <v>0.240000000000009</v>
      </c>
      <c r="DA98" s="199">
        <v>738.57</v>
      </c>
      <c r="DB98" s="214">
        <f t="shared" si="673"/>
        <v>0.0211327017495333</v>
      </c>
      <c r="DC98" s="199">
        <f t="shared" si="674"/>
        <v>15.2800000000001</v>
      </c>
      <c r="DD98" s="170">
        <v>738.33</v>
      </c>
      <c r="DE98" s="214">
        <f t="shared" si="675"/>
        <v>-0.234843434183096</v>
      </c>
      <c r="DF98" s="199">
        <f t="shared" si="676"/>
        <v>-221.92</v>
      </c>
      <c r="DG98" s="199">
        <v>723.05</v>
      </c>
      <c r="DH98" s="214">
        <f t="shared" si="677"/>
        <v>0.11397045821594</v>
      </c>
      <c r="DI98" s="199">
        <f t="shared" si="678"/>
        <v>96.6800000000001</v>
      </c>
      <c r="DJ98" s="170">
        <v>944.97</v>
      </c>
      <c r="DK98" s="214">
        <f t="shared" si="679"/>
        <v>0.0372702706007508</v>
      </c>
      <c r="DL98" s="199">
        <f t="shared" si="680"/>
        <v>30.48</v>
      </c>
      <c r="DM98" s="199">
        <v>848.29</v>
      </c>
      <c r="DN98" s="214">
        <f t="shared" si="681"/>
        <v>-0.0756388954822376</v>
      </c>
      <c r="DO98" s="199">
        <f t="shared" si="682"/>
        <v>-66.9200000000001</v>
      </c>
      <c r="DP98" s="199">
        <v>817.81</v>
      </c>
      <c r="DQ98" s="214">
        <f t="shared" si="683"/>
        <v>0.113820626447779</v>
      </c>
      <c r="DR98" s="199">
        <f t="shared" si="684"/>
        <v>90.41</v>
      </c>
      <c r="DS98" s="199">
        <v>884.73</v>
      </c>
      <c r="DT98" s="214">
        <f t="shared" si="685"/>
        <v>-0.18174607262426</v>
      </c>
      <c r="DU98" s="199">
        <f t="shared" si="686"/>
        <v>-176.43</v>
      </c>
      <c r="DV98" s="199">
        <v>794.32</v>
      </c>
      <c r="DW98" s="214">
        <f t="shared" si="687"/>
        <v>0.018465089440277</v>
      </c>
      <c r="DX98" s="199">
        <f t="shared" si="688"/>
        <v>17.6</v>
      </c>
      <c r="DY98" s="199">
        <v>970.75</v>
      </c>
      <c r="DZ98" s="214">
        <f t="shared" si="689"/>
        <v>-0.352967531277366</v>
      </c>
      <c r="EA98" s="199">
        <f t="shared" si="690"/>
        <v>-519.96</v>
      </c>
      <c r="EB98" s="170">
        <v>953.15</v>
      </c>
      <c r="EC98" s="214">
        <f t="shared" si="691"/>
        <v>0.348100628700594</v>
      </c>
      <c r="ED98" s="199">
        <f t="shared" si="692"/>
        <v>380.38</v>
      </c>
      <c r="EE98" s="199">
        <v>1473.11</v>
      </c>
      <c r="EF98" s="214">
        <f t="shared" si="693"/>
        <v>0.0331874095855828</v>
      </c>
      <c r="EG98" s="199">
        <f t="shared" si="694"/>
        <v>35.0999999999999</v>
      </c>
      <c r="EH98" s="199">
        <v>1092.73</v>
      </c>
      <c r="EI98" s="214">
        <f t="shared" si="695"/>
        <v>0.0940849091736667</v>
      </c>
      <c r="EJ98" s="199">
        <f t="shared" si="696"/>
        <v>90.9500000000002</v>
      </c>
      <c r="EK98" s="199">
        <v>1057.63</v>
      </c>
      <c r="EL98" s="214">
        <f t="shared" si="697"/>
        <v>-0.0989271166376152</v>
      </c>
      <c r="EM98" s="199">
        <f t="shared" si="698"/>
        <v>-106.13</v>
      </c>
      <c r="EN98" s="170">
        <v>966.68</v>
      </c>
      <c r="EO98" s="214">
        <f t="shared" si="699"/>
        <v>-0.0335219185239906</v>
      </c>
      <c r="EP98" s="199">
        <f t="shared" si="700"/>
        <v>-37.21</v>
      </c>
      <c r="EQ98" s="199">
        <v>1072.81</v>
      </c>
      <c r="ER98" s="214">
        <f t="shared" si="701"/>
        <v>-0.20776236153934</v>
      </c>
      <c r="ES98" s="199">
        <f t="shared" si="702"/>
        <v>-291.1</v>
      </c>
      <c r="ET98" s="170">
        <v>1110.02</v>
      </c>
      <c r="EU98" s="214">
        <f t="shared" si="703"/>
        <v>0.0816202070418946</v>
      </c>
      <c r="EV98" s="199">
        <f t="shared" si="704"/>
        <v>105.73</v>
      </c>
      <c r="EW98" s="199">
        <v>1401.12</v>
      </c>
      <c r="EX98" s="214">
        <f t="shared" si="705"/>
        <v>-0.017415709030227</v>
      </c>
      <c r="EY98" s="199">
        <f t="shared" si="706"/>
        <v>-22.9599999999998</v>
      </c>
      <c r="EZ98" s="199">
        <v>1295.39</v>
      </c>
      <c r="FA98" s="214">
        <f t="shared" si="707"/>
        <v>-0.0553119222666495</v>
      </c>
      <c r="FB98" s="199">
        <f t="shared" si="708"/>
        <v>-77.1900000000001</v>
      </c>
      <c r="FC98" s="199">
        <v>1318.35</v>
      </c>
      <c r="FD98" s="214">
        <f t="shared" si="709"/>
        <v>0.184648817507343</v>
      </c>
      <c r="FE98" s="199">
        <f t="shared" si="710"/>
        <v>217.52</v>
      </c>
      <c r="FF98" s="199">
        <v>1395.54</v>
      </c>
      <c r="FG98" s="214">
        <f t="shared" si="711"/>
        <v>0.0605435868811725</v>
      </c>
      <c r="FH98" s="199">
        <f t="shared" si="712"/>
        <v>67.25</v>
      </c>
      <c r="FI98" s="199">
        <v>1178.02</v>
      </c>
      <c r="FJ98" s="214">
        <f t="shared" si="713"/>
        <v>-0.0847012096641287</v>
      </c>
      <c r="FK98" s="199">
        <f t="shared" si="714"/>
        <v>-102.79</v>
      </c>
      <c r="FL98" s="199">
        <v>1110.77</v>
      </c>
      <c r="FM98" s="214">
        <f t="shared" si="715"/>
        <v>-0.262815801143232</v>
      </c>
      <c r="FN98" s="170">
        <f t="shared" si="716"/>
        <v>-432.65</v>
      </c>
      <c r="FO98" s="170">
        <v>1213.56</v>
      </c>
      <c r="FP98" s="214">
        <f t="shared" si="717"/>
        <v>-0.122437882818289</v>
      </c>
      <c r="FQ98" s="199">
        <f t="shared" si="718"/>
        <v>-229.68</v>
      </c>
      <c r="FR98" s="170">
        <v>1646.21</v>
      </c>
      <c r="FS98" s="214">
        <f t="shared" si="719"/>
        <v>0.260644875137765</v>
      </c>
      <c r="FT98" s="199">
        <f t="shared" si="720"/>
        <v>387.85</v>
      </c>
      <c r="FU98" s="199">
        <v>1875.89</v>
      </c>
      <c r="FV98" s="214">
        <f t="shared" si="721"/>
        <v>-0.116979295857391</v>
      </c>
      <c r="FW98" s="170">
        <f t="shared" si="722"/>
        <v>-197.13</v>
      </c>
      <c r="FX98" s="170">
        <v>1488.04</v>
      </c>
      <c r="FY98" s="214">
        <f t="shared" si="723"/>
        <v>0.0109301418758811</v>
      </c>
      <c r="FZ98" s="170">
        <f t="shared" si="724"/>
        <v>18.22</v>
      </c>
      <c r="GA98" s="170">
        <v>1685.17</v>
      </c>
      <c r="GB98" s="234">
        <f t="shared" si="725"/>
        <v>-0.0323058167885753</v>
      </c>
      <c r="GC98" s="199">
        <f t="shared" si="726"/>
        <v>-55.6499999999999</v>
      </c>
      <c r="GD98" s="170">
        <v>1666.95</v>
      </c>
      <c r="GE98" s="234">
        <f t="shared" si="727"/>
        <v>0.120528715743734</v>
      </c>
      <c r="GF98" s="199">
        <f t="shared" si="728"/>
        <v>185.29</v>
      </c>
      <c r="GG98" s="170">
        <v>1722.6</v>
      </c>
      <c r="GH98" s="234">
        <f t="shared" si="729"/>
        <v>0.0938127018911957</v>
      </c>
      <c r="GI98" s="199">
        <f t="shared" si="730"/>
        <v>131.85</v>
      </c>
      <c r="GJ98" s="170">
        <v>1537.31</v>
      </c>
      <c r="GK98" s="234">
        <f t="shared" si="731"/>
        <v>-0.183958566791888</v>
      </c>
      <c r="GL98" s="199">
        <f t="shared" si="732"/>
        <v>-316.83</v>
      </c>
      <c r="GM98" s="170">
        <v>1405.46</v>
      </c>
      <c r="GN98" s="240">
        <f t="shared" si="733"/>
        <v>-0.111946993915644</v>
      </c>
      <c r="GO98" s="199">
        <f t="shared" si="734"/>
        <v>-217.11</v>
      </c>
      <c r="GP98" s="199">
        <v>1722.29</v>
      </c>
      <c r="GQ98" s="234">
        <f t="shared" si="735"/>
        <v>0.57371568603585</v>
      </c>
      <c r="GR98" s="199">
        <f t="shared" si="736"/>
        <v>707.03</v>
      </c>
      <c r="GS98" s="199">
        <v>1939.4</v>
      </c>
      <c r="GT98" s="199">
        <v>1232.37</v>
      </c>
      <c r="GU98" s="214">
        <f t="shared" si="737"/>
        <v>-0.0218263438294141</v>
      </c>
      <c r="GV98" s="199">
        <f t="shared" si="738"/>
        <v>-33.8400000000001</v>
      </c>
      <c r="GW98" s="199">
        <v>1516.58</v>
      </c>
      <c r="GX98" s="214">
        <f t="shared" si="739"/>
        <v>0.146124561079283</v>
      </c>
      <c r="GY98" s="229">
        <f t="shared" si="740"/>
        <v>197.67</v>
      </c>
      <c r="GZ98" s="199">
        <v>1550.42</v>
      </c>
      <c r="HA98" s="214">
        <f t="shared" si="741"/>
        <v>0.0723770264378294</v>
      </c>
      <c r="HB98" s="199">
        <f t="shared" si="742"/>
        <v>91.3</v>
      </c>
      <c r="HC98" s="199">
        <v>1352.75</v>
      </c>
      <c r="HD98" s="199">
        <v>1261.45</v>
      </c>
      <c r="HE98" s="170">
        <v>1477.01</v>
      </c>
      <c r="HF98" s="234">
        <f t="shared" si="743"/>
        <v>-0.0246174620875912</v>
      </c>
      <c r="HG98" s="229">
        <f t="shared" si="744"/>
        <v>-32.45</v>
      </c>
      <c r="HH98" s="170">
        <v>1285.72</v>
      </c>
      <c r="HI98" s="199">
        <v>1318.17</v>
      </c>
      <c r="HJ98" s="199">
        <v>1335.67</v>
      </c>
      <c r="HK98" s="234">
        <f t="shared" si="745"/>
        <v>0.168032004277421</v>
      </c>
      <c r="HL98" s="229">
        <f t="shared" si="746"/>
        <v>175.99</v>
      </c>
      <c r="HM98" s="199">
        <v>1223.35</v>
      </c>
      <c r="HN98" s="234">
        <f t="shared" si="747"/>
        <v>0.0486813384864929</v>
      </c>
      <c r="HO98" s="229">
        <f t="shared" si="748"/>
        <v>48.6199999999999</v>
      </c>
      <c r="HP98" s="199">
        <v>1047.36</v>
      </c>
      <c r="HQ98" s="214" t="e">
        <f t="shared" si="749"/>
        <v>#DIV/0!</v>
      </c>
      <c r="HR98" s="199">
        <f t="shared" si="750"/>
        <v>998.74</v>
      </c>
      <c r="HS98" s="199">
        <v>998.74</v>
      </c>
    </row>
    <row r="99" ht="13.5" spans="1:227">
      <c r="A99" s="253" t="s">
        <v>101</v>
      </c>
      <c r="B99" s="199">
        <v>1</v>
      </c>
      <c r="C99" s="199">
        <v>2</v>
      </c>
      <c r="D99" s="213">
        <f t="shared" si="605"/>
        <v>-0.9</v>
      </c>
      <c r="E99" s="201">
        <f t="shared" si="606"/>
        <v>-18</v>
      </c>
      <c r="F99" s="199">
        <v>2</v>
      </c>
      <c r="G99" s="214">
        <f t="shared" si="607"/>
        <v>0.818181818181818</v>
      </c>
      <c r="H99" s="199">
        <f t="shared" si="608"/>
        <v>9</v>
      </c>
      <c r="I99" s="199">
        <v>20</v>
      </c>
      <c r="J99" s="214">
        <f t="shared" si="609"/>
        <v>0.833333333333333</v>
      </c>
      <c r="K99" s="199">
        <f t="shared" si="610"/>
        <v>5</v>
      </c>
      <c r="L99" s="199">
        <v>11</v>
      </c>
      <c r="M99" s="214">
        <f t="shared" si="611"/>
        <v>2</v>
      </c>
      <c r="N99" s="199">
        <f t="shared" si="612"/>
        <v>4</v>
      </c>
      <c r="O99" s="199">
        <v>6</v>
      </c>
      <c r="P99" s="214">
        <f t="shared" si="613"/>
        <v>-0.888888888888889</v>
      </c>
      <c r="Q99" s="199">
        <f t="shared" si="614"/>
        <v>-16</v>
      </c>
      <c r="R99" s="199">
        <v>2</v>
      </c>
      <c r="S99" s="214">
        <f t="shared" si="615"/>
        <v>0.8</v>
      </c>
      <c r="T99" s="199">
        <f t="shared" si="616"/>
        <v>8</v>
      </c>
      <c r="U99" s="170">
        <v>18</v>
      </c>
      <c r="V99" s="214">
        <f t="shared" si="617"/>
        <v>4</v>
      </c>
      <c r="W99" s="199">
        <f t="shared" si="618"/>
        <v>8</v>
      </c>
      <c r="X99" s="170">
        <v>10</v>
      </c>
      <c r="Y99" s="214">
        <f t="shared" si="619"/>
        <v>-0.846035411855273</v>
      </c>
      <c r="Z99" s="199">
        <f t="shared" si="620"/>
        <v>-10.99</v>
      </c>
      <c r="AA99" s="199">
        <v>2</v>
      </c>
      <c r="AB99" s="214">
        <f t="shared" si="621"/>
        <v>-0.278333333333333</v>
      </c>
      <c r="AC99" s="199">
        <f t="shared" si="622"/>
        <v>-5.01</v>
      </c>
      <c r="AD99" s="199">
        <v>12.99</v>
      </c>
      <c r="AE99" s="214" t="e">
        <f t="shared" si="623"/>
        <v>#DIV/0!</v>
      </c>
      <c r="AF99" s="199">
        <f t="shared" si="624"/>
        <v>18</v>
      </c>
      <c r="AG99" s="199">
        <v>18</v>
      </c>
      <c r="AH99" s="199">
        <f t="shared" si="625"/>
        <v>-1</v>
      </c>
      <c r="AI99" s="199">
        <f t="shared" si="626"/>
        <v>-4</v>
      </c>
      <c r="AJ99" s="199"/>
      <c r="AK99" s="214">
        <f t="shared" si="627"/>
        <v>0</v>
      </c>
      <c r="AL99" s="199">
        <f t="shared" si="628"/>
        <v>0</v>
      </c>
      <c r="AM99" s="199">
        <v>4</v>
      </c>
      <c r="AN99" s="214">
        <f t="shared" si="629"/>
        <v>0.333333333333333</v>
      </c>
      <c r="AO99" s="199">
        <f t="shared" si="630"/>
        <v>1</v>
      </c>
      <c r="AP99" s="227">
        <v>4</v>
      </c>
      <c r="AQ99" s="214">
        <f t="shared" si="631"/>
        <v>0.5</v>
      </c>
      <c r="AR99" s="199">
        <f t="shared" si="632"/>
        <v>1</v>
      </c>
      <c r="AS99" s="170">
        <v>3</v>
      </c>
      <c r="AT99" s="214" t="e">
        <f t="shared" si="633"/>
        <v>#DIV/0!</v>
      </c>
      <c r="AU99" s="199">
        <f t="shared" si="634"/>
        <v>2</v>
      </c>
      <c r="AV99" s="199">
        <v>2</v>
      </c>
      <c r="AW99" s="214">
        <f t="shared" si="635"/>
        <v>-1</v>
      </c>
      <c r="AX99" s="199">
        <f t="shared" si="636"/>
        <v>-8</v>
      </c>
      <c r="AY99" s="199"/>
      <c r="AZ99" s="199">
        <f t="shared" si="637"/>
        <v>0.333333333333333</v>
      </c>
      <c r="BA99" s="199">
        <f t="shared" si="638"/>
        <v>2</v>
      </c>
      <c r="BB99" s="227">
        <v>8</v>
      </c>
      <c r="BC99" s="199">
        <f t="shared" si="639"/>
        <v>-0.76</v>
      </c>
      <c r="BD99" s="199">
        <f t="shared" si="640"/>
        <v>-19</v>
      </c>
      <c r="BE99" s="227">
        <v>6</v>
      </c>
      <c r="BF99" s="214">
        <f t="shared" si="641"/>
        <v>11.5</v>
      </c>
      <c r="BG99" s="199">
        <f t="shared" si="642"/>
        <v>23</v>
      </c>
      <c r="BH99" s="170">
        <v>25</v>
      </c>
      <c r="BI99" s="214">
        <f t="shared" si="643"/>
        <v>0</v>
      </c>
      <c r="BJ99" s="199">
        <f t="shared" si="644"/>
        <v>0</v>
      </c>
      <c r="BK99" s="170">
        <v>2</v>
      </c>
      <c r="BL99" s="214" t="e">
        <f t="shared" si="645"/>
        <v>#DIV/0!</v>
      </c>
      <c r="BM99" s="199">
        <f t="shared" si="646"/>
        <v>2</v>
      </c>
      <c r="BN99" s="170">
        <v>2</v>
      </c>
      <c r="BO99" s="214">
        <f t="shared" si="647"/>
        <v>-1</v>
      </c>
      <c r="BP99" s="199">
        <f t="shared" si="648"/>
        <v>-16</v>
      </c>
      <c r="BQ99" s="199"/>
      <c r="BR99" s="214">
        <f t="shared" si="649"/>
        <v>2.2</v>
      </c>
      <c r="BS99" s="199">
        <f t="shared" si="650"/>
        <v>11</v>
      </c>
      <c r="BT99" s="199">
        <v>16</v>
      </c>
      <c r="BU99" s="214">
        <f t="shared" si="651"/>
        <v>1.5</v>
      </c>
      <c r="BV99" s="199">
        <f t="shared" si="652"/>
        <v>3</v>
      </c>
      <c r="BW99" s="170">
        <v>5</v>
      </c>
      <c r="BX99" s="214" t="e">
        <f t="shared" si="653"/>
        <v>#DIV/0!</v>
      </c>
      <c r="BY99" s="199">
        <f t="shared" si="654"/>
        <v>2</v>
      </c>
      <c r="BZ99" s="170">
        <v>2</v>
      </c>
      <c r="CA99" s="214" t="e">
        <f t="shared" si="655"/>
        <v>#DIV/0!</v>
      </c>
      <c r="CB99" s="199">
        <f t="shared" si="656"/>
        <v>0</v>
      </c>
      <c r="CC99" s="231">
        <v>0</v>
      </c>
      <c r="CD99" s="214">
        <f t="shared" si="657"/>
        <v>-1</v>
      </c>
      <c r="CE99" s="199">
        <f t="shared" si="658"/>
        <v>-6</v>
      </c>
      <c r="CF99" s="214"/>
      <c r="CG99" s="214">
        <f t="shared" si="659"/>
        <v>0</v>
      </c>
      <c r="CH99" s="199">
        <f t="shared" si="660"/>
        <v>0</v>
      </c>
      <c r="CI99" s="170">
        <v>6</v>
      </c>
      <c r="CJ99" s="214">
        <f t="shared" si="661"/>
        <v>-0.7</v>
      </c>
      <c r="CK99" s="199">
        <f t="shared" si="662"/>
        <v>-14</v>
      </c>
      <c r="CL99" s="199">
        <v>6</v>
      </c>
      <c r="CM99" s="214">
        <f t="shared" si="663"/>
        <v>-0.0467111534795043</v>
      </c>
      <c r="CN99" s="199">
        <f t="shared" si="664"/>
        <v>-0.98</v>
      </c>
      <c r="CO99" s="199">
        <v>20</v>
      </c>
      <c r="CP99" s="214" t="e">
        <f t="shared" si="665"/>
        <v>#DIV/0!</v>
      </c>
      <c r="CQ99" s="199">
        <f t="shared" si="666"/>
        <v>20.98</v>
      </c>
      <c r="CR99" s="199">
        <v>20.98</v>
      </c>
      <c r="CS99" s="214">
        <f t="shared" si="667"/>
        <v>-1</v>
      </c>
      <c r="CT99" s="199">
        <f t="shared" si="668"/>
        <v>-2</v>
      </c>
      <c r="CU99" s="199"/>
      <c r="CV99" s="214">
        <f t="shared" si="669"/>
        <v>-0.95</v>
      </c>
      <c r="CW99" s="199">
        <f t="shared" si="670"/>
        <v>-38</v>
      </c>
      <c r="CX99" s="170">
        <v>2</v>
      </c>
      <c r="CY99" s="214" t="e">
        <f t="shared" si="671"/>
        <v>#DIV/0!</v>
      </c>
      <c r="CZ99" s="199">
        <f t="shared" si="672"/>
        <v>40</v>
      </c>
      <c r="DA99" s="199">
        <v>40</v>
      </c>
      <c r="DB99" s="214">
        <f t="shared" si="673"/>
        <v>-1</v>
      </c>
      <c r="DC99" s="199">
        <f t="shared" si="674"/>
        <v>-7</v>
      </c>
      <c r="DD99" s="214"/>
      <c r="DE99" s="214">
        <f t="shared" si="675"/>
        <v>-0.588235294117647</v>
      </c>
      <c r="DF99" s="199">
        <f t="shared" si="676"/>
        <v>-10</v>
      </c>
      <c r="DG99" s="199">
        <v>7</v>
      </c>
      <c r="DH99" s="214">
        <f t="shared" si="677"/>
        <v>0</v>
      </c>
      <c r="DI99" s="199">
        <f t="shared" si="678"/>
        <v>0</v>
      </c>
      <c r="DJ99" s="170">
        <v>17</v>
      </c>
      <c r="DK99" s="214">
        <f t="shared" si="679"/>
        <v>0.416666666666667</v>
      </c>
      <c r="DL99" s="199">
        <f t="shared" si="680"/>
        <v>5</v>
      </c>
      <c r="DM99" s="199">
        <v>17</v>
      </c>
      <c r="DN99" s="214">
        <f t="shared" si="681"/>
        <v>1.4</v>
      </c>
      <c r="DO99" s="199">
        <f t="shared" si="682"/>
        <v>7</v>
      </c>
      <c r="DP99" s="199">
        <v>12</v>
      </c>
      <c r="DQ99" s="214">
        <f t="shared" si="683"/>
        <v>1.5</v>
      </c>
      <c r="DR99" s="199">
        <f t="shared" si="684"/>
        <v>3</v>
      </c>
      <c r="DS99" s="199">
        <v>5</v>
      </c>
      <c r="DT99" s="214">
        <f t="shared" si="685"/>
        <v>-0.799599198396794</v>
      </c>
      <c r="DU99" s="199">
        <f t="shared" si="686"/>
        <v>-7.98</v>
      </c>
      <c r="DV99" s="199">
        <v>2</v>
      </c>
      <c r="DW99" s="214" t="e">
        <f t="shared" si="687"/>
        <v>#DIV/0!</v>
      </c>
      <c r="DX99" s="199">
        <f t="shared" si="688"/>
        <v>9.98</v>
      </c>
      <c r="DY99" s="199">
        <v>9.98</v>
      </c>
      <c r="DZ99" s="214">
        <f t="shared" si="689"/>
        <v>-1</v>
      </c>
      <c r="EA99" s="199">
        <f t="shared" si="690"/>
        <v>-2</v>
      </c>
      <c r="EB99" s="214"/>
      <c r="EC99" s="214">
        <f t="shared" si="691"/>
        <v>-0.899949974987494</v>
      </c>
      <c r="ED99" s="199">
        <f t="shared" si="692"/>
        <v>-17.99</v>
      </c>
      <c r="EE99" s="199">
        <v>2</v>
      </c>
      <c r="EF99" s="214">
        <f t="shared" si="693"/>
        <v>1.49875</v>
      </c>
      <c r="EG99" s="199">
        <f t="shared" si="694"/>
        <v>11.99</v>
      </c>
      <c r="EH99" s="199">
        <v>19.99</v>
      </c>
      <c r="EI99" s="214">
        <f t="shared" si="695"/>
        <v>-0.529411764705882</v>
      </c>
      <c r="EJ99" s="199">
        <f t="shared" si="696"/>
        <v>-9</v>
      </c>
      <c r="EK99" s="199">
        <v>8</v>
      </c>
      <c r="EL99" s="214">
        <f t="shared" si="697"/>
        <v>0.7</v>
      </c>
      <c r="EM99" s="199">
        <f t="shared" si="698"/>
        <v>7</v>
      </c>
      <c r="EN99" s="170">
        <v>17</v>
      </c>
      <c r="EO99" s="214">
        <f t="shared" si="699"/>
        <v>-0.230769230769231</v>
      </c>
      <c r="EP99" s="199">
        <f t="shared" si="700"/>
        <v>-3</v>
      </c>
      <c r="EQ99" s="199">
        <v>10</v>
      </c>
      <c r="ER99" s="214">
        <f t="shared" si="701"/>
        <v>0.625</v>
      </c>
      <c r="ES99" s="199">
        <f t="shared" si="702"/>
        <v>5</v>
      </c>
      <c r="ET99" s="170">
        <v>13</v>
      </c>
      <c r="EU99" s="214">
        <f t="shared" si="703"/>
        <v>-0.5</v>
      </c>
      <c r="EV99" s="199">
        <f t="shared" si="704"/>
        <v>-8</v>
      </c>
      <c r="EW99" s="199">
        <v>8</v>
      </c>
      <c r="EX99" s="214">
        <f t="shared" si="705"/>
        <v>1.28571428571429</v>
      </c>
      <c r="EY99" s="199">
        <f t="shared" si="706"/>
        <v>9</v>
      </c>
      <c r="EZ99" s="199">
        <v>16</v>
      </c>
      <c r="FA99" s="214">
        <f t="shared" si="707"/>
        <v>-0.719887955182073</v>
      </c>
      <c r="FB99" s="199">
        <f t="shared" si="708"/>
        <v>-17.99</v>
      </c>
      <c r="FC99" s="199">
        <v>7</v>
      </c>
      <c r="FD99" s="214">
        <f t="shared" si="709"/>
        <v>0.315263157894737</v>
      </c>
      <c r="FE99" s="199">
        <f t="shared" si="710"/>
        <v>5.99</v>
      </c>
      <c r="FF99" s="199">
        <v>24.99</v>
      </c>
      <c r="FG99" s="214">
        <f t="shared" si="711"/>
        <v>0.000526592943654637</v>
      </c>
      <c r="FH99" s="199">
        <f t="shared" si="712"/>
        <v>0.0100000000000016</v>
      </c>
      <c r="FI99" s="199">
        <v>19</v>
      </c>
      <c r="FJ99" s="214">
        <f t="shared" si="713"/>
        <v>5.33</v>
      </c>
      <c r="FK99" s="199">
        <f t="shared" si="714"/>
        <v>15.99</v>
      </c>
      <c r="FL99" s="199">
        <v>18.99</v>
      </c>
      <c r="FM99" s="214">
        <f t="shared" si="715"/>
        <v>-0.823529411764706</v>
      </c>
      <c r="FN99" s="170">
        <f t="shared" si="716"/>
        <v>-14</v>
      </c>
      <c r="FO99" s="170">
        <v>3</v>
      </c>
      <c r="FP99" s="214">
        <f t="shared" si="717"/>
        <v>-0.32</v>
      </c>
      <c r="FQ99" s="199">
        <f t="shared" si="718"/>
        <v>-8</v>
      </c>
      <c r="FR99" s="170">
        <v>17</v>
      </c>
      <c r="FS99" s="214">
        <f t="shared" si="719"/>
        <v>1.08333333333333</v>
      </c>
      <c r="FT99" s="199">
        <f t="shared" si="720"/>
        <v>13</v>
      </c>
      <c r="FU99" s="199">
        <v>25</v>
      </c>
      <c r="FV99" s="214">
        <f t="shared" si="721"/>
        <v>-0.647058823529412</v>
      </c>
      <c r="FW99" s="170">
        <f t="shared" si="722"/>
        <v>-22</v>
      </c>
      <c r="FX99" s="170">
        <v>12</v>
      </c>
      <c r="FY99" s="214">
        <f t="shared" si="723"/>
        <v>2.4</v>
      </c>
      <c r="FZ99" s="170">
        <f t="shared" si="724"/>
        <v>24</v>
      </c>
      <c r="GA99" s="170">
        <v>34</v>
      </c>
      <c r="GB99" s="234">
        <f t="shared" si="725"/>
        <v>-0.583333333333333</v>
      </c>
      <c r="GC99" s="199">
        <f t="shared" si="726"/>
        <v>-14</v>
      </c>
      <c r="GD99" s="170">
        <v>10</v>
      </c>
      <c r="GE99" s="234">
        <f t="shared" si="727"/>
        <v>5</v>
      </c>
      <c r="GF99" s="199">
        <f t="shared" si="728"/>
        <v>20</v>
      </c>
      <c r="GG99" s="170">
        <v>24</v>
      </c>
      <c r="GH99" s="234">
        <f t="shared" si="729"/>
        <v>0</v>
      </c>
      <c r="GI99" s="199">
        <f t="shared" si="730"/>
        <v>0</v>
      </c>
      <c r="GJ99" s="170">
        <v>4</v>
      </c>
      <c r="GK99" s="234">
        <f t="shared" si="731"/>
        <v>-0.857142857142857</v>
      </c>
      <c r="GL99" s="199">
        <f t="shared" si="732"/>
        <v>-24</v>
      </c>
      <c r="GM99" s="170">
        <v>4</v>
      </c>
      <c r="GN99" s="240">
        <f t="shared" si="733"/>
        <v>-0.0967741935483871</v>
      </c>
      <c r="GO99" s="199">
        <f t="shared" si="734"/>
        <v>-3</v>
      </c>
      <c r="GP99" s="199">
        <v>28</v>
      </c>
      <c r="GQ99" s="234">
        <f t="shared" si="735"/>
        <v>2.44444444444444</v>
      </c>
      <c r="GR99" s="199">
        <f t="shared" si="736"/>
        <v>22</v>
      </c>
      <c r="GS99" s="199">
        <v>31</v>
      </c>
      <c r="GT99" s="199">
        <v>9</v>
      </c>
      <c r="GU99" s="214">
        <f t="shared" si="737"/>
        <v>2.78197997775306</v>
      </c>
      <c r="GV99" s="199">
        <f t="shared" si="738"/>
        <v>25.01</v>
      </c>
      <c r="GW99" s="199">
        <v>34</v>
      </c>
      <c r="GX99" s="214">
        <f t="shared" si="739"/>
        <v>-0.400666666666667</v>
      </c>
      <c r="GY99" s="229">
        <f t="shared" si="740"/>
        <v>-6.01</v>
      </c>
      <c r="GZ99" s="199">
        <v>8.99</v>
      </c>
      <c r="HA99" s="214" t="e">
        <f t="shared" si="741"/>
        <v>#DIV/0!</v>
      </c>
      <c r="HB99" s="199">
        <f t="shared" si="742"/>
        <v>15</v>
      </c>
      <c r="HC99" s="199">
        <v>15</v>
      </c>
      <c r="HD99" s="229"/>
      <c r="HE99" s="170">
        <v>26</v>
      </c>
      <c r="HF99" s="234">
        <f t="shared" si="743"/>
        <v>-0.558823529411765</v>
      </c>
      <c r="HG99" s="229">
        <f t="shared" si="744"/>
        <v>-19</v>
      </c>
      <c r="HH99" s="170">
        <v>15</v>
      </c>
      <c r="HI99" s="199">
        <v>34</v>
      </c>
      <c r="HJ99" s="199">
        <v>4</v>
      </c>
      <c r="HK99" s="234">
        <f t="shared" si="745"/>
        <v>-0.75</v>
      </c>
      <c r="HL99" s="229">
        <f t="shared" si="746"/>
        <v>-24</v>
      </c>
      <c r="HM99" s="199">
        <v>8</v>
      </c>
      <c r="HN99" s="234">
        <f t="shared" si="747"/>
        <v>7</v>
      </c>
      <c r="HO99" s="229">
        <f t="shared" si="748"/>
        <v>28</v>
      </c>
      <c r="HP99" s="199">
        <v>32</v>
      </c>
      <c r="HQ99" s="214" t="e">
        <f t="shared" si="749"/>
        <v>#DIV/0!</v>
      </c>
      <c r="HR99" s="199">
        <f t="shared" si="750"/>
        <v>4</v>
      </c>
      <c r="HS99" s="199">
        <v>4</v>
      </c>
    </row>
    <row r="100" ht="13.5" spans="1:227">
      <c r="A100" s="252" t="s">
        <v>102</v>
      </c>
      <c r="B100" s="199">
        <v>56</v>
      </c>
      <c r="C100" s="199">
        <v>239.95</v>
      </c>
      <c r="D100" s="213">
        <f t="shared" si="605"/>
        <v>-0.0299428422967005</v>
      </c>
      <c r="E100" s="201">
        <f t="shared" si="606"/>
        <v>-9.22000000000003</v>
      </c>
      <c r="F100" s="199">
        <v>298.7</v>
      </c>
      <c r="G100" s="214">
        <f t="shared" si="607"/>
        <v>0.0445401811459004</v>
      </c>
      <c r="H100" s="199">
        <f t="shared" si="608"/>
        <v>13.13</v>
      </c>
      <c r="I100" s="199">
        <v>307.92</v>
      </c>
      <c r="J100" s="214">
        <f t="shared" si="609"/>
        <v>-0.0604901679574209</v>
      </c>
      <c r="K100" s="199">
        <f t="shared" si="610"/>
        <v>-18.98</v>
      </c>
      <c r="L100" s="199">
        <v>294.79</v>
      </c>
      <c r="M100" s="214">
        <f t="shared" si="611"/>
        <v>-0.000127465663936842</v>
      </c>
      <c r="N100" s="199">
        <f t="shared" si="612"/>
        <v>-0.0400000000000205</v>
      </c>
      <c r="O100" s="199">
        <v>313.77</v>
      </c>
      <c r="P100" s="214">
        <f t="shared" si="613"/>
        <v>-0.112628661916073</v>
      </c>
      <c r="Q100" s="199">
        <f t="shared" si="614"/>
        <v>-39.83</v>
      </c>
      <c r="R100" s="199">
        <v>313.81</v>
      </c>
      <c r="S100" s="214">
        <f t="shared" si="615"/>
        <v>0.356605800214823</v>
      </c>
      <c r="T100" s="199">
        <f t="shared" si="616"/>
        <v>92.96</v>
      </c>
      <c r="U100" s="170">
        <v>353.64</v>
      </c>
      <c r="V100" s="214">
        <f t="shared" si="617"/>
        <v>-0.256326134710296</v>
      </c>
      <c r="W100" s="199">
        <f t="shared" si="618"/>
        <v>-89.85</v>
      </c>
      <c r="X100" s="170">
        <v>260.68</v>
      </c>
      <c r="Y100" s="214">
        <f t="shared" si="619"/>
        <v>-0.0153375094806035</v>
      </c>
      <c r="Z100" s="199">
        <f t="shared" si="620"/>
        <v>-5.46000000000004</v>
      </c>
      <c r="AA100" s="199">
        <v>350.53</v>
      </c>
      <c r="AB100" s="214">
        <f t="shared" si="621"/>
        <v>1.55299770510614</v>
      </c>
      <c r="AC100" s="199">
        <f t="shared" si="622"/>
        <v>216.55</v>
      </c>
      <c r="AD100" s="199">
        <v>355.99</v>
      </c>
      <c r="AE100" s="214">
        <f t="shared" si="623"/>
        <v>-0.630827883826216</v>
      </c>
      <c r="AF100" s="199">
        <f t="shared" si="624"/>
        <v>-238.27</v>
      </c>
      <c r="AG100" s="199">
        <v>139.44</v>
      </c>
      <c r="AH100" s="199">
        <f t="shared" si="625"/>
        <v>0.441146171162578</v>
      </c>
      <c r="AI100" s="199">
        <f t="shared" si="626"/>
        <v>115.62</v>
      </c>
      <c r="AJ100" s="199">
        <v>377.71</v>
      </c>
      <c r="AK100" s="214">
        <f t="shared" si="627"/>
        <v>-0.199896205391214</v>
      </c>
      <c r="AL100" s="199">
        <f t="shared" si="628"/>
        <v>-65.48</v>
      </c>
      <c r="AM100" s="199">
        <v>262.09</v>
      </c>
      <c r="AN100" s="214">
        <f t="shared" si="629"/>
        <v>0.331314773420037</v>
      </c>
      <c r="AO100" s="199">
        <f t="shared" si="630"/>
        <v>81.52</v>
      </c>
      <c r="AP100" s="227">
        <v>327.57</v>
      </c>
      <c r="AQ100" s="214">
        <f t="shared" si="631"/>
        <v>0.193895870736086</v>
      </c>
      <c r="AR100" s="199">
        <f t="shared" si="632"/>
        <v>39.96</v>
      </c>
      <c r="AS100" s="170">
        <v>246.05</v>
      </c>
      <c r="AT100" s="214">
        <f t="shared" si="633"/>
        <v>-0.275224195533673</v>
      </c>
      <c r="AU100" s="199">
        <f t="shared" si="634"/>
        <v>-78.26</v>
      </c>
      <c r="AV100" s="199">
        <v>206.09</v>
      </c>
      <c r="AW100" s="214">
        <f t="shared" si="635"/>
        <v>0.502033701336432</v>
      </c>
      <c r="AX100" s="199">
        <f t="shared" si="636"/>
        <v>95.04</v>
      </c>
      <c r="AY100" s="199">
        <v>284.35</v>
      </c>
      <c r="AZ100" s="199">
        <f t="shared" si="637"/>
        <v>-0.471525877952096</v>
      </c>
      <c r="BA100" s="199">
        <f t="shared" si="638"/>
        <v>-168.91</v>
      </c>
      <c r="BB100" s="227">
        <v>189.31</v>
      </c>
      <c r="BC100" s="199">
        <f t="shared" si="639"/>
        <v>0.436730437572695</v>
      </c>
      <c r="BD100" s="199">
        <f t="shared" si="640"/>
        <v>108.89</v>
      </c>
      <c r="BE100" s="227">
        <v>358.22</v>
      </c>
      <c r="BF100" s="214">
        <f t="shared" si="641"/>
        <v>0.158865907506391</v>
      </c>
      <c r="BG100" s="199">
        <f t="shared" si="642"/>
        <v>34.18</v>
      </c>
      <c r="BH100" s="170">
        <v>249.33</v>
      </c>
      <c r="BI100" s="214">
        <f t="shared" si="643"/>
        <v>-0.117912344717314</v>
      </c>
      <c r="BJ100" s="199">
        <f t="shared" si="644"/>
        <v>-28.76</v>
      </c>
      <c r="BK100" s="170">
        <v>215.15</v>
      </c>
      <c r="BL100" s="214">
        <f t="shared" si="645"/>
        <v>0.631286784376672</v>
      </c>
      <c r="BM100" s="199">
        <f t="shared" si="646"/>
        <v>94.39</v>
      </c>
      <c r="BN100" s="170">
        <v>243.91</v>
      </c>
      <c r="BO100" s="214">
        <f t="shared" si="647"/>
        <v>0.416445623342175</v>
      </c>
      <c r="BP100" s="199">
        <f t="shared" si="648"/>
        <v>43.96</v>
      </c>
      <c r="BQ100" s="199">
        <v>149.52</v>
      </c>
      <c r="BR100" s="214">
        <f t="shared" si="649"/>
        <v>-0.029868578255675</v>
      </c>
      <c r="BS100" s="199">
        <f t="shared" si="650"/>
        <v>-3.25</v>
      </c>
      <c r="BT100" s="199">
        <v>105.56</v>
      </c>
      <c r="BU100" s="214">
        <f t="shared" si="651"/>
        <v>-0.179287977070448</v>
      </c>
      <c r="BV100" s="199">
        <f t="shared" si="652"/>
        <v>-23.77</v>
      </c>
      <c r="BW100" s="170">
        <v>108.81</v>
      </c>
      <c r="BX100" s="214">
        <f t="shared" si="653"/>
        <v>-0.506293289640277</v>
      </c>
      <c r="BY100" s="199">
        <f t="shared" si="654"/>
        <v>-135.96</v>
      </c>
      <c r="BZ100" s="170">
        <v>132.58</v>
      </c>
      <c r="CA100" s="214">
        <f t="shared" si="655"/>
        <v>0.786099102095112</v>
      </c>
      <c r="CB100" s="199">
        <f t="shared" si="656"/>
        <v>118.19</v>
      </c>
      <c r="CC100" s="231">
        <v>268.54</v>
      </c>
      <c r="CD100" s="214">
        <f t="shared" si="657"/>
        <v>-0.26241169544741</v>
      </c>
      <c r="CE100" s="199">
        <f t="shared" si="658"/>
        <v>-53.49</v>
      </c>
      <c r="CF100" s="170">
        <v>150.35</v>
      </c>
      <c r="CG100" s="214">
        <f t="shared" si="659"/>
        <v>-0.0964138481315661</v>
      </c>
      <c r="CH100" s="199">
        <f t="shared" si="660"/>
        <v>-21.75</v>
      </c>
      <c r="CI100" s="170">
        <v>203.84</v>
      </c>
      <c r="CJ100" s="214">
        <f t="shared" si="661"/>
        <v>-0.088119972513036</v>
      </c>
      <c r="CK100" s="199">
        <f t="shared" si="662"/>
        <v>-21.8</v>
      </c>
      <c r="CL100" s="199">
        <v>225.59</v>
      </c>
      <c r="CM100" s="214">
        <f t="shared" si="663"/>
        <v>0.00728827361563515</v>
      </c>
      <c r="CN100" s="199">
        <f t="shared" si="664"/>
        <v>1.78999999999999</v>
      </c>
      <c r="CO100" s="199">
        <v>247.39</v>
      </c>
      <c r="CP100" s="214">
        <f t="shared" si="665"/>
        <v>0.282305644024435</v>
      </c>
      <c r="CQ100" s="199">
        <f t="shared" si="666"/>
        <v>54.07</v>
      </c>
      <c r="CR100" s="199">
        <v>245.6</v>
      </c>
      <c r="CS100" s="214">
        <f t="shared" si="667"/>
        <v>-0.323048103771251</v>
      </c>
      <c r="CT100" s="199">
        <f t="shared" si="668"/>
        <v>-91.4</v>
      </c>
      <c r="CU100" s="199">
        <v>191.53</v>
      </c>
      <c r="CV100" s="214">
        <f t="shared" si="669"/>
        <v>0.762144992526158</v>
      </c>
      <c r="CW100" s="199">
        <f t="shared" si="670"/>
        <v>122.37</v>
      </c>
      <c r="CX100" s="170">
        <v>282.93</v>
      </c>
      <c r="CY100" s="214">
        <f t="shared" si="671"/>
        <v>-0.181776486775722</v>
      </c>
      <c r="CZ100" s="199">
        <f t="shared" si="672"/>
        <v>-35.67</v>
      </c>
      <c r="DA100" s="199">
        <v>160.56</v>
      </c>
      <c r="DB100" s="214">
        <f t="shared" si="673"/>
        <v>-0.192336187026671</v>
      </c>
      <c r="DC100" s="199">
        <f t="shared" si="674"/>
        <v>-46.73</v>
      </c>
      <c r="DD100" s="170">
        <v>196.23</v>
      </c>
      <c r="DE100" s="214">
        <f t="shared" si="675"/>
        <v>-0.163792806745827</v>
      </c>
      <c r="DF100" s="199">
        <f t="shared" si="676"/>
        <v>-47.59</v>
      </c>
      <c r="DG100" s="199">
        <v>242.96</v>
      </c>
      <c r="DH100" s="214">
        <f t="shared" si="677"/>
        <v>0.199529353480307</v>
      </c>
      <c r="DI100" s="199">
        <f t="shared" si="678"/>
        <v>48.33</v>
      </c>
      <c r="DJ100" s="170">
        <v>290.55</v>
      </c>
      <c r="DK100" s="214">
        <f t="shared" si="679"/>
        <v>-0.0579862326449656</v>
      </c>
      <c r="DL100" s="199">
        <f t="shared" si="680"/>
        <v>-14.91</v>
      </c>
      <c r="DM100" s="199">
        <v>242.22</v>
      </c>
      <c r="DN100" s="214">
        <f t="shared" si="681"/>
        <v>0.131634539213097</v>
      </c>
      <c r="DO100" s="199">
        <f t="shared" si="682"/>
        <v>29.91</v>
      </c>
      <c r="DP100" s="199">
        <v>257.13</v>
      </c>
      <c r="DQ100" s="214">
        <f t="shared" si="683"/>
        <v>0.579891531080517</v>
      </c>
      <c r="DR100" s="199">
        <f t="shared" si="684"/>
        <v>83.4</v>
      </c>
      <c r="DS100" s="199">
        <v>227.22</v>
      </c>
      <c r="DT100" s="214">
        <f t="shared" si="685"/>
        <v>-0.548672566371681</v>
      </c>
      <c r="DU100" s="199">
        <f t="shared" si="686"/>
        <v>-174.84</v>
      </c>
      <c r="DV100" s="199">
        <v>143.82</v>
      </c>
      <c r="DW100" s="214">
        <f t="shared" si="687"/>
        <v>0.756283068783069</v>
      </c>
      <c r="DX100" s="199">
        <f t="shared" si="688"/>
        <v>137.22</v>
      </c>
      <c r="DY100" s="199">
        <v>318.66</v>
      </c>
      <c r="DZ100" s="214">
        <f t="shared" si="689"/>
        <v>-0.248477819657872</v>
      </c>
      <c r="EA100" s="199">
        <f t="shared" si="690"/>
        <v>-59.99</v>
      </c>
      <c r="EB100" s="170">
        <v>181.44</v>
      </c>
      <c r="EC100" s="214">
        <f t="shared" si="691"/>
        <v>0.101363988869121</v>
      </c>
      <c r="ED100" s="199">
        <f t="shared" si="692"/>
        <v>22.22</v>
      </c>
      <c r="EE100" s="199">
        <v>241.43</v>
      </c>
      <c r="EF100" s="214">
        <f t="shared" si="693"/>
        <v>-0.246649254244278</v>
      </c>
      <c r="EG100" s="199">
        <f t="shared" si="694"/>
        <v>-71.77</v>
      </c>
      <c r="EH100" s="199">
        <v>219.21</v>
      </c>
      <c r="EI100" s="214">
        <f t="shared" si="695"/>
        <v>0.219275089042531</v>
      </c>
      <c r="EJ100" s="199">
        <f t="shared" si="696"/>
        <v>52.33</v>
      </c>
      <c r="EK100" s="199">
        <v>290.98</v>
      </c>
      <c r="EL100" s="214">
        <f t="shared" si="697"/>
        <v>0.226298751348851</v>
      </c>
      <c r="EM100" s="199">
        <f t="shared" si="698"/>
        <v>44.04</v>
      </c>
      <c r="EN100" s="170">
        <v>238.65</v>
      </c>
      <c r="EO100" s="214">
        <f t="shared" si="699"/>
        <v>-0.191147132169576</v>
      </c>
      <c r="EP100" s="199">
        <f t="shared" si="700"/>
        <v>-45.99</v>
      </c>
      <c r="EQ100" s="199">
        <v>194.61</v>
      </c>
      <c r="ER100" s="214">
        <f t="shared" si="701"/>
        <v>-0.293412821943555</v>
      </c>
      <c r="ES100" s="199">
        <f t="shared" si="702"/>
        <v>-99.91</v>
      </c>
      <c r="ET100" s="170">
        <v>240.6</v>
      </c>
      <c r="EU100" s="214">
        <f t="shared" si="703"/>
        <v>0.0504704612062317</v>
      </c>
      <c r="EV100" s="199">
        <f t="shared" si="704"/>
        <v>16.36</v>
      </c>
      <c r="EW100" s="199">
        <v>340.51</v>
      </c>
      <c r="EX100" s="214">
        <f t="shared" si="705"/>
        <v>-0.0106217379360865</v>
      </c>
      <c r="EY100" s="199">
        <f t="shared" si="706"/>
        <v>-3.48000000000002</v>
      </c>
      <c r="EZ100" s="199">
        <v>324.15</v>
      </c>
      <c r="FA100" s="214">
        <f t="shared" si="707"/>
        <v>-0.0207430433093224</v>
      </c>
      <c r="FB100" s="199">
        <f t="shared" si="708"/>
        <v>-6.94</v>
      </c>
      <c r="FC100" s="199">
        <v>327.63</v>
      </c>
      <c r="FD100" s="214">
        <f t="shared" si="709"/>
        <v>0.362977145883407</v>
      </c>
      <c r="FE100" s="199">
        <f t="shared" si="710"/>
        <v>89.1</v>
      </c>
      <c r="FF100" s="199">
        <v>334.57</v>
      </c>
      <c r="FG100" s="214">
        <f t="shared" si="711"/>
        <v>0.0551042338276381</v>
      </c>
      <c r="FH100" s="199">
        <f t="shared" si="712"/>
        <v>12.82</v>
      </c>
      <c r="FI100" s="199">
        <v>245.47</v>
      </c>
      <c r="FJ100" s="214">
        <f t="shared" si="713"/>
        <v>-0.0124793072711066</v>
      </c>
      <c r="FK100" s="199">
        <f t="shared" si="714"/>
        <v>-2.94</v>
      </c>
      <c r="FL100" s="199">
        <v>232.65</v>
      </c>
      <c r="FM100" s="214">
        <f t="shared" si="715"/>
        <v>-0.0124496981891348</v>
      </c>
      <c r="FN100" s="170">
        <f t="shared" si="716"/>
        <v>-2.97</v>
      </c>
      <c r="FO100" s="170">
        <v>235.59</v>
      </c>
      <c r="FP100" s="214">
        <f t="shared" si="717"/>
        <v>0.00378692249431964</v>
      </c>
      <c r="FQ100" s="199">
        <f t="shared" si="718"/>
        <v>0.900000000000006</v>
      </c>
      <c r="FR100" s="170">
        <v>238.56</v>
      </c>
      <c r="FS100" s="214">
        <f t="shared" si="719"/>
        <v>-0.0208067240739978</v>
      </c>
      <c r="FT100" s="199">
        <f t="shared" si="720"/>
        <v>-5.05000000000001</v>
      </c>
      <c r="FU100" s="199">
        <v>237.66</v>
      </c>
      <c r="FV100" s="214">
        <f t="shared" si="721"/>
        <v>0.114831656791144</v>
      </c>
      <c r="FW100" s="170">
        <f t="shared" si="722"/>
        <v>25</v>
      </c>
      <c r="FX100" s="170">
        <v>242.71</v>
      </c>
      <c r="FY100" s="214">
        <f t="shared" si="723"/>
        <v>-0.0546678245766392</v>
      </c>
      <c r="FZ100" s="170">
        <f t="shared" si="724"/>
        <v>-12.59</v>
      </c>
      <c r="GA100" s="170">
        <v>217.71</v>
      </c>
      <c r="GB100" s="234">
        <f t="shared" si="725"/>
        <v>-0.201733102253033</v>
      </c>
      <c r="GC100" s="199">
        <f t="shared" si="726"/>
        <v>-58.2</v>
      </c>
      <c r="GD100" s="170">
        <v>230.3</v>
      </c>
      <c r="GE100" s="234">
        <f t="shared" si="727"/>
        <v>0.482528263103803</v>
      </c>
      <c r="GF100" s="199">
        <f t="shared" si="728"/>
        <v>93.9</v>
      </c>
      <c r="GG100" s="170">
        <v>288.5</v>
      </c>
      <c r="GH100" s="234">
        <f t="shared" si="729"/>
        <v>-0.433412915623362</v>
      </c>
      <c r="GI100" s="199">
        <f t="shared" si="730"/>
        <v>-148.86</v>
      </c>
      <c r="GJ100" s="170">
        <v>194.6</v>
      </c>
      <c r="GK100" s="234">
        <f t="shared" si="731"/>
        <v>-0.0603523746990589</v>
      </c>
      <c r="GL100" s="199">
        <f t="shared" si="732"/>
        <v>-22.06</v>
      </c>
      <c r="GM100" s="170">
        <v>343.46</v>
      </c>
      <c r="GN100" s="240">
        <f t="shared" si="733"/>
        <v>-0.115413470148351</v>
      </c>
      <c r="GO100" s="199">
        <f t="shared" si="734"/>
        <v>-47.69</v>
      </c>
      <c r="GP100" s="199">
        <v>365.52</v>
      </c>
      <c r="GQ100" s="234">
        <f t="shared" si="735"/>
        <v>0.242549992482333</v>
      </c>
      <c r="GR100" s="199">
        <f t="shared" si="736"/>
        <v>80.66</v>
      </c>
      <c r="GS100" s="199">
        <v>413.21</v>
      </c>
      <c r="GT100" s="199">
        <v>332.55</v>
      </c>
      <c r="GU100" s="214">
        <f t="shared" si="737"/>
        <v>-0.219206680584551</v>
      </c>
      <c r="GV100" s="199">
        <f t="shared" si="738"/>
        <v>-132.3</v>
      </c>
      <c r="GW100" s="199">
        <v>471.24</v>
      </c>
      <c r="GX100" s="214">
        <f t="shared" si="739"/>
        <v>0.425393226583534</v>
      </c>
      <c r="GY100" s="229">
        <f t="shared" si="740"/>
        <v>180.12</v>
      </c>
      <c r="GZ100" s="199">
        <v>603.54</v>
      </c>
      <c r="HA100" s="214">
        <f t="shared" si="741"/>
        <v>-0.179641182624869</v>
      </c>
      <c r="HB100" s="199">
        <f t="shared" si="742"/>
        <v>-92.72</v>
      </c>
      <c r="HC100" s="199">
        <v>423.42</v>
      </c>
      <c r="HD100" s="199">
        <v>516.14</v>
      </c>
      <c r="HE100" s="170">
        <v>597.12</v>
      </c>
      <c r="HF100" s="234">
        <f t="shared" si="743"/>
        <v>0.38684242205369</v>
      </c>
      <c r="HG100" s="229">
        <f t="shared" si="744"/>
        <v>192.81</v>
      </c>
      <c r="HH100" s="170">
        <v>691.23</v>
      </c>
      <c r="HI100" s="199">
        <v>498.42</v>
      </c>
      <c r="HJ100" s="199">
        <v>581.17</v>
      </c>
      <c r="HK100" s="234">
        <f t="shared" si="745"/>
        <v>0.0652137398169144</v>
      </c>
      <c r="HL100" s="229">
        <f t="shared" si="746"/>
        <v>31.06</v>
      </c>
      <c r="HM100" s="199">
        <v>507.34</v>
      </c>
      <c r="HN100" s="234">
        <f t="shared" si="747"/>
        <v>-0.0398161401528133</v>
      </c>
      <c r="HO100" s="229">
        <f t="shared" si="748"/>
        <v>-19.75</v>
      </c>
      <c r="HP100" s="199">
        <v>476.28</v>
      </c>
      <c r="HQ100" s="214" t="e">
        <f t="shared" si="749"/>
        <v>#DIV/0!</v>
      </c>
      <c r="HR100" s="199">
        <f t="shared" si="750"/>
        <v>496.03</v>
      </c>
      <c r="HS100" s="199">
        <v>496.03</v>
      </c>
    </row>
    <row r="101" ht="13.5" spans="1:227">
      <c r="A101" s="253" t="s">
        <v>103</v>
      </c>
      <c r="B101" s="199">
        <v>20</v>
      </c>
      <c r="C101" s="199">
        <v>53.95</v>
      </c>
      <c r="D101" s="213">
        <f t="shared" si="605"/>
        <v>-0.192197452229299</v>
      </c>
      <c r="E101" s="201">
        <f t="shared" si="606"/>
        <v>-12.07</v>
      </c>
      <c r="F101" s="199">
        <v>50.73</v>
      </c>
      <c r="G101" s="214">
        <f t="shared" si="607"/>
        <v>0.127468581687612</v>
      </c>
      <c r="H101" s="199">
        <f t="shared" si="608"/>
        <v>7.09999999999999</v>
      </c>
      <c r="I101" s="199">
        <v>62.8</v>
      </c>
      <c r="J101" s="214">
        <f t="shared" si="609"/>
        <v>0.162111412476528</v>
      </c>
      <c r="K101" s="199">
        <f t="shared" si="610"/>
        <v>7.77</v>
      </c>
      <c r="L101" s="199">
        <v>55.7</v>
      </c>
      <c r="M101" s="214">
        <f t="shared" si="611"/>
        <v>-0.359567076429717</v>
      </c>
      <c r="N101" s="199">
        <f t="shared" si="612"/>
        <v>-26.91</v>
      </c>
      <c r="O101" s="199">
        <v>47.93</v>
      </c>
      <c r="P101" s="214">
        <f t="shared" si="613"/>
        <v>0.562095595908996</v>
      </c>
      <c r="Q101" s="199">
        <f t="shared" si="614"/>
        <v>26.93</v>
      </c>
      <c r="R101" s="199">
        <v>74.84</v>
      </c>
      <c r="S101" s="214">
        <f t="shared" si="615"/>
        <v>0.456231003039514</v>
      </c>
      <c r="T101" s="199">
        <f t="shared" si="616"/>
        <v>15.01</v>
      </c>
      <c r="U101" s="170">
        <v>47.91</v>
      </c>
      <c r="V101" s="214">
        <f t="shared" si="617"/>
        <v>-0.297308842375053</v>
      </c>
      <c r="W101" s="199">
        <f t="shared" si="618"/>
        <v>-13.92</v>
      </c>
      <c r="X101" s="170">
        <v>32.9</v>
      </c>
      <c r="Y101" s="214">
        <f t="shared" si="619"/>
        <v>-0.019681742043551</v>
      </c>
      <c r="Z101" s="199">
        <f t="shared" si="620"/>
        <v>-0.939999999999998</v>
      </c>
      <c r="AA101" s="199">
        <v>46.82</v>
      </c>
      <c r="AB101" s="214">
        <f t="shared" si="621"/>
        <v>-0.385802469135803</v>
      </c>
      <c r="AC101" s="199">
        <f t="shared" si="622"/>
        <v>-30</v>
      </c>
      <c r="AD101" s="199">
        <v>47.76</v>
      </c>
      <c r="AE101" s="214">
        <f t="shared" si="623"/>
        <v>0.162853297442799</v>
      </c>
      <c r="AF101" s="199">
        <f t="shared" si="624"/>
        <v>10.89</v>
      </c>
      <c r="AG101" s="199">
        <v>77.76</v>
      </c>
      <c r="AH101" s="199">
        <f t="shared" si="625"/>
        <v>-0.0819604612850082</v>
      </c>
      <c r="AI101" s="199">
        <f t="shared" si="626"/>
        <v>-5.97</v>
      </c>
      <c r="AJ101" s="199">
        <v>66.87</v>
      </c>
      <c r="AK101" s="214">
        <f t="shared" si="627"/>
        <v>0.491095189355169</v>
      </c>
      <c r="AL101" s="199">
        <f t="shared" si="628"/>
        <v>23.99</v>
      </c>
      <c r="AM101" s="199">
        <v>72.84</v>
      </c>
      <c r="AN101" s="214">
        <f t="shared" si="629"/>
        <v>-0.211333548595415</v>
      </c>
      <c r="AO101" s="199">
        <f t="shared" si="630"/>
        <v>-13.09</v>
      </c>
      <c r="AP101" s="227">
        <v>48.85</v>
      </c>
      <c r="AQ101" s="214">
        <f t="shared" si="631"/>
        <v>0.3491614027445</v>
      </c>
      <c r="AR101" s="199">
        <f t="shared" si="632"/>
        <v>16.03</v>
      </c>
      <c r="AS101" s="170">
        <v>61.94</v>
      </c>
      <c r="AT101" s="214">
        <f t="shared" si="633"/>
        <v>0.919314381270903</v>
      </c>
      <c r="AU101" s="199">
        <f t="shared" si="634"/>
        <v>21.99</v>
      </c>
      <c r="AV101" s="199">
        <v>45.91</v>
      </c>
      <c r="AW101" s="214">
        <f t="shared" si="635"/>
        <v>-0.539202465806203</v>
      </c>
      <c r="AX101" s="199">
        <f t="shared" si="636"/>
        <v>-27.99</v>
      </c>
      <c r="AY101" s="199">
        <v>23.92</v>
      </c>
      <c r="AZ101" s="199">
        <f t="shared" si="637"/>
        <v>-0.162336614490883</v>
      </c>
      <c r="BA101" s="199">
        <f t="shared" si="638"/>
        <v>-10.06</v>
      </c>
      <c r="BB101" s="227">
        <v>51.91</v>
      </c>
      <c r="BC101" s="199">
        <f t="shared" si="639"/>
        <v>0.0521222410865874</v>
      </c>
      <c r="BD101" s="199">
        <f t="shared" si="640"/>
        <v>3.07</v>
      </c>
      <c r="BE101" s="227">
        <v>61.97</v>
      </c>
      <c r="BF101" s="214">
        <f t="shared" si="641"/>
        <v>-0.304850702230615</v>
      </c>
      <c r="BG101" s="199">
        <f t="shared" si="642"/>
        <v>-25.83</v>
      </c>
      <c r="BH101" s="170">
        <v>58.9</v>
      </c>
      <c r="BI101" s="214">
        <f t="shared" si="643"/>
        <v>-0.142408906882591</v>
      </c>
      <c r="BJ101" s="199">
        <f t="shared" si="644"/>
        <v>-14.07</v>
      </c>
      <c r="BK101" s="170">
        <v>84.73</v>
      </c>
      <c r="BL101" s="214">
        <f t="shared" si="645"/>
        <v>3.74543707973103</v>
      </c>
      <c r="BM101" s="199">
        <f t="shared" si="646"/>
        <v>77.98</v>
      </c>
      <c r="BN101" s="170">
        <v>98.8</v>
      </c>
      <c r="BO101" s="214">
        <f t="shared" si="647"/>
        <v>-0.66741214057508</v>
      </c>
      <c r="BP101" s="199">
        <f t="shared" si="648"/>
        <v>-41.78</v>
      </c>
      <c r="BQ101" s="199">
        <v>20.82</v>
      </c>
      <c r="BR101" s="214">
        <f t="shared" si="649"/>
        <v>0.363240418118467</v>
      </c>
      <c r="BS101" s="199">
        <f t="shared" si="650"/>
        <v>16.68</v>
      </c>
      <c r="BT101" s="199">
        <v>62.6</v>
      </c>
      <c r="BU101" s="214">
        <f t="shared" si="651"/>
        <v>0.278040634567214</v>
      </c>
      <c r="BV101" s="199">
        <f t="shared" si="652"/>
        <v>9.99</v>
      </c>
      <c r="BW101" s="170">
        <v>45.92</v>
      </c>
      <c r="BX101" s="214">
        <f t="shared" si="653"/>
        <v>-0.428685005565273</v>
      </c>
      <c r="BY101" s="199">
        <f t="shared" si="654"/>
        <v>-26.96</v>
      </c>
      <c r="BZ101" s="170">
        <v>35.93</v>
      </c>
      <c r="CA101" s="214">
        <f t="shared" si="655"/>
        <v>0.7034127843987</v>
      </c>
      <c r="CB101" s="199">
        <f t="shared" si="656"/>
        <v>25.97</v>
      </c>
      <c r="CC101" s="231">
        <v>62.89</v>
      </c>
      <c r="CD101" s="214">
        <f t="shared" si="657"/>
        <v>-0.302211302211302</v>
      </c>
      <c r="CE101" s="199">
        <f t="shared" si="658"/>
        <v>-15.99</v>
      </c>
      <c r="CF101" s="170">
        <v>36.92</v>
      </c>
      <c r="CG101" s="214">
        <f t="shared" si="659"/>
        <v>0.233620890650501</v>
      </c>
      <c r="CH101" s="199">
        <f t="shared" si="660"/>
        <v>10.02</v>
      </c>
      <c r="CI101" s="170">
        <v>52.91</v>
      </c>
      <c r="CJ101" s="214">
        <f t="shared" si="661"/>
        <v>-0.000931749359422296</v>
      </c>
      <c r="CK101" s="199">
        <f t="shared" si="662"/>
        <v>-0.0399999999999991</v>
      </c>
      <c r="CL101" s="199">
        <v>42.89</v>
      </c>
      <c r="CM101" s="214">
        <f t="shared" si="663"/>
        <v>-0.376380011621151</v>
      </c>
      <c r="CN101" s="199">
        <f t="shared" si="664"/>
        <v>-25.91</v>
      </c>
      <c r="CO101" s="199">
        <v>42.93</v>
      </c>
      <c r="CP101" s="214">
        <f t="shared" si="665"/>
        <v>-0.168498610943351</v>
      </c>
      <c r="CQ101" s="199">
        <f t="shared" si="666"/>
        <v>-13.95</v>
      </c>
      <c r="CR101" s="199">
        <v>68.84</v>
      </c>
      <c r="CS101" s="214">
        <f t="shared" si="667"/>
        <v>0.432352941176471</v>
      </c>
      <c r="CT101" s="199">
        <f t="shared" si="668"/>
        <v>24.99</v>
      </c>
      <c r="CU101" s="199">
        <v>82.79</v>
      </c>
      <c r="CV101" s="214">
        <f t="shared" si="669"/>
        <v>-0.148873509056104</v>
      </c>
      <c r="CW101" s="199">
        <f t="shared" si="670"/>
        <v>-10.11</v>
      </c>
      <c r="CX101" s="170">
        <v>57.8</v>
      </c>
      <c r="CY101" s="214">
        <f t="shared" si="671"/>
        <v>0.418041344748382</v>
      </c>
      <c r="CZ101" s="199">
        <f t="shared" si="672"/>
        <v>20.02</v>
      </c>
      <c r="DA101" s="199">
        <v>67.91</v>
      </c>
      <c r="DB101" s="214">
        <f t="shared" si="673"/>
        <v>-0.142984967788117</v>
      </c>
      <c r="DC101" s="199">
        <f t="shared" si="674"/>
        <v>-7.99</v>
      </c>
      <c r="DD101" s="170">
        <v>47.89</v>
      </c>
      <c r="DE101" s="214">
        <f t="shared" si="675"/>
        <v>0.143675808432255</v>
      </c>
      <c r="DF101" s="199">
        <f t="shared" si="676"/>
        <v>7.02</v>
      </c>
      <c r="DG101" s="199">
        <v>55.88</v>
      </c>
      <c r="DH101" s="214">
        <f t="shared" si="677"/>
        <v>-0.270310633213859</v>
      </c>
      <c r="DI101" s="199">
        <f t="shared" si="678"/>
        <v>-18.1</v>
      </c>
      <c r="DJ101" s="170">
        <v>48.86</v>
      </c>
      <c r="DK101" s="214">
        <f t="shared" si="679"/>
        <v>0.0157766990291261</v>
      </c>
      <c r="DL101" s="199">
        <f t="shared" si="680"/>
        <v>1.03999999999999</v>
      </c>
      <c r="DM101" s="199">
        <v>66.96</v>
      </c>
      <c r="DN101" s="214">
        <f t="shared" si="681"/>
        <v>1.28017986855759</v>
      </c>
      <c r="DO101" s="199">
        <f t="shared" si="682"/>
        <v>37.01</v>
      </c>
      <c r="DP101" s="199">
        <v>65.92</v>
      </c>
      <c r="DQ101" s="214">
        <f t="shared" si="683"/>
        <v>-0.340406114533425</v>
      </c>
      <c r="DR101" s="199">
        <f t="shared" si="684"/>
        <v>-14.92</v>
      </c>
      <c r="DS101" s="199">
        <v>28.91</v>
      </c>
      <c r="DT101" s="214">
        <f t="shared" si="685"/>
        <v>-0.170671712393567</v>
      </c>
      <c r="DU101" s="199">
        <f t="shared" si="686"/>
        <v>-9.02</v>
      </c>
      <c r="DV101" s="199">
        <v>43.83</v>
      </c>
      <c r="DW101" s="214">
        <f t="shared" si="687"/>
        <v>-0.186672822406894</v>
      </c>
      <c r="DX101" s="199">
        <f t="shared" si="688"/>
        <v>-12.13</v>
      </c>
      <c r="DY101" s="199">
        <v>52.85</v>
      </c>
      <c r="DZ101" s="214">
        <f t="shared" si="689"/>
        <v>-0.0111094201795768</v>
      </c>
      <c r="EA101" s="199">
        <f t="shared" si="690"/>
        <v>-0.72999999999999</v>
      </c>
      <c r="EB101" s="170">
        <v>64.98</v>
      </c>
      <c r="EC101" s="214">
        <f t="shared" si="691"/>
        <v>0.222966685278243</v>
      </c>
      <c r="ED101" s="199">
        <f t="shared" si="692"/>
        <v>11.98</v>
      </c>
      <c r="EE101" s="199">
        <v>65.71</v>
      </c>
      <c r="EF101" s="214">
        <f t="shared" si="693"/>
        <v>-0.0379588182632051</v>
      </c>
      <c r="EG101" s="199">
        <f t="shared" si="694"/>
        <v>-2.12</v>
      </c>
      <c r="EH101" s="199">
        <v>53.73</v>
      </c>
      <c r="EI101" s="214">
        <f t="shared" si="695"/>
        <v>0.646521226415094</v>
      </c>
      <c r="EJ101" s="199">
        <f t="shared" si="696"/>
        <v>21.93</v>
      </c>
      <c r="EK101" s="199">
        <v>55.85</v>
      </c>
      <c r="EL101" s="214">
        <f t="shared" si="697"/>
        <v>-0.467001885606537</v>
      </c>
      <c r="EM101" s="199">
        <f t="shared" si="698"/>
        <v>-29.72</v>
      </c>
      <c r="EN101" s="170">
        <v>33.92</v>
      </c>
      <c r="EO101" s="214">
        <f t="shared" si="699"/>
        <v>0.204162724692526</v>
      </c>
      <c r="EP101" s="199">
        <f t="shared" si="700"/>
        <v>10.79</v>
      </c>
      <c r="EQ101" s="199">
        <v>63.64</v>
      </c>
      <c r="ER101" s="214">
        <f t="shared" si="701"/>
        <v>-0.390286109829257</v>
      </c>
      <c r="ES101" s="199">
        <f t="shared" si="702"/>
        <v>-33.83</v>
      </c>
      <c r="ET101" s="170">
        <v>52.85</v>
      </c>
      <c r="EU101" s="214">
        <f t="shared" si="703"/>
        <v>0.669170036587714</v>
      </c>
      <c r="EV101" s="199">
        <f t="shared" si="704"/>
        <v>34.75</v>
      </c>
      <c r="EW101" s="199">
        <v>86.68</v>
      </c>
      <c r="EX101" s="214">
        <f t="shared" si="705"/>
        <v>-0.434067131647777</v>
      </c>
      <c r="EY101" s="199">
        <f t="shared" si="706"/>
        <v>-39.83</v>
      </c>
      <c r="EZ101" s="199">
        <v>51.93</v>
      </c>
      <c r="FA101" s="214">
        <f t="shared" si="707"/>
        <v>-0.192466778139576</v>
      </c>
      <c r="FB101" s="199">
        <f t="shared" si="708"/>
        <v>-21.87</v>
      </c>
      <c r="FC101" s="199">
        <v>91.76</v>
      </c>
      <c r="FD101" s="214">
        <f t="shared" si="709"/>
        <v>0.163169208721466</v>
      </c>
      <c r="FE101" s="199">
        <f t="shared" si="710"/>
        <v>15.94</v>
      </c>
      <c r="FF101" s="199">
        <v>113.63</v>
      </c>
      <c r="FG101" s="214">
        <f t="shared" si="711"/>
        <v>-0.00953056879245663</v>
      </c>
      <c r="FH101" s="199">
        <f t="shared" si="712"/>
        <v>-0.939999999999998</v>
      </c>
      <c r="FI101" s="199">
        <v>97.69</v>
      </c>
      <c r="FJ101" s="214">
        <f t="shared" si="713"/>
        <v>0.497115968427444</v>
      </c>
      <c r="FK101" s="199">
        <f t="shared" si="714"/>
        <v>32.75</v>
      </c>
      <c r="FL101" s="199">
        <v>98.63</v>
      </c>
      <c r="FM101" s="214">
        <f t="shared" si="715"/>
        <v>0.222944124744756</v>
      </c>
      <c r="FN101" s="170">
        <f t="shared" si="716"/>
        <v>12.01</v>
      </c>
      <c r="FO101" s="170">
        <v>65.88</v>
      </c>
      <c r="FP101" s="214">
        <f t="shared" si="717"/>
        <v>-0.306513903192585</v>
      </c>
      <c r="FQ101" s="199">
        <f t="shared" si="718"/>
        <v>-23.81</v>
      </c>
      <c r="FR101" s="170">
        <v>53.87</v>
      </c>
      <c r="FS101" s="214">
        <f t="shared" si="719"/>
        <v>-0.0163353172090666</v>
      </c>
      <c r="FT101" s="199">
        <f t="shared" si="720"/>
        <v>-1.28999999999999</v>
      </c>
      <c r="FU101" s="199">
        <v>77.68</v>
      </c>
      <c r="FV101" s="214">
        <f t="shared" si="721"/>
        <v>0.0697642915199134</v>
      </c>
      <c r="FW101" s="170">
        <f t="shared" si="722"/>
        <v>5.15000000000001</v>
      </c>
      <c r="FX101" s="170">
        <v>78.97</v>
      </c>
      <c r="FY101" s="214">
        <f t="shared" si="723"/>
        <v>-0.22089709762533</v>
      </c>
      <c r="FZ101" s="170">
        <f t="shared" si="724"/>
        <v>-20.93</v>
      </c>
      <c r="GA101" s="170">
        <v>73.82</v>
      </c>
      <c r="GB101" s="234">
        <f t="shared" si="725"/>
        <v>0.828091838703454</v>
      </c>
      <c r="GC101" s="199">
        <f t="shared" si="726"/>
        <v>42.92</v>
      </c>
      <c r="GD101" s="170">
        <v>94.75</v>
      </c>
      <c r="GE101" s="234">
        <f t="shared" si="727"/>
        <v>-0.358380787323595</v>
      </c>
      <c r="GF101" s="199">
        <f t="shared" si="728"/>
        <v>-28.95</v>
      </c>
      <c r="GG101" s="170">
        <v>51.83</v>
      </c>
      <c r="GH101" s="234">
        <f t="shared" si="729"/>
        <v>1.31527658354829</v>
      </c>
      <c r="GI101" s="199">
        <f t="shared" si="730"/>
        <v>45.89</v>
      </c>
      <c r="GJ101" s="170">
        <v>80.78</v>
      </c>
      <c r="GK101" s="234">
        <f t="shared" si="731"/>
        <v>-0.50050107372942</v>
      </c>
      <c r="GL101" s="199">
        <f t="shared" si="732"/>
        <v>-34.96</v>
      </c>
      <c r="GM101" s="170">
        <v>34.89</v>
      </c>
      <c r="GN101" s="240">
        <f t="shared" si="733"/>
        <v>-0.0907315803176256</v>
      </c>
      <c r="GO101" s="199">
        <f t="shared" si="734"/>
        <v>-6.97</v>
      </c>
      <c r="GP101" s="199">
        <v>69.85</v>
      </c>
      <c r="GQ101" s="234">
        <f t="shared" si="735"/>
        <v>1.03442796610169</v>
      </c>
      <c r="GR101" s="199">
        <f t="shared" si="736"/>
        <v>39.06</v>
      </c>
      <c r="GS101" s="199">
        <v>76.82</v>
      </c>
      <c r="GT101" s="199">
        <v>37.76</v>
      </c>
      <c r="GU101" s="214">
        <f t="shared" si="737"/>
        <v>-0.297987383598678</v>
      </c>
      <c r="GV101" s="199">
        <f t="shared" si="738"/>
        <v>-19.84</v>
      </c>
      <c r="GW101" s="199">
        <v>46.74</v>
      </c>
      <c r="GX101" s="214">
        <f t="shared" si="739"/>
        <v>0.215850986121256</v>
      </c>
      <c r="GY101" s="229">
        <f t="shared" si="740"/>
        <v>11.82</v>
      </c>
      <c r="GZ101" s="199">
        <v>66.58</v>
      </c>
      <c r="HA101" s="214">
        <f t="shared" si="741"/>
        <v>-0.390471950133571</v>
      </c>
      <c r="HB101" s="199">
        <f t="shared" si="742"/>
        <v>-35.08</v>
      </c>
      <c r="HC101" s="199">
        <v>54.76</v>
      </c>
      <c r="HD101" s="199">
        <v>89.84</v>
      </c>
      <c r="HE101" s="170">
        <v>78.71</v>
      </c>
      <c r="HF101" s="234">
        <f t="shared" si="743"/>
        <v>-0.0300720033883947</v>
      </c>
      <c r="HG101" s="229">
        <f t="shared" si="744"/>
        <v>-2.13</v>
      </c>
      <c r="HH101" s="170">
        <v>68.7</v>
      </c>
      <c r="HI101" s="199">
        <v>70.83</v>
      </c>
      <c r="HJ101" s="199">
        <v>57.67</v>
      </c>
      <c r="HK101" s="234">
        <f t="shared" si="745"/>
        <v>0.08283378746594</v>
      </c>
      <c r="HL101" s="229">
        <f t="shared" si="746"/>
        <v>3.04</v>
      </c>
      <c r="HM101" s="199">
        <v>39.74</v>
      </c>
      <c r="HN101" s="234">
        <f t="shared" si="747"/>
        <v>-0.140917602996255</v>
      </c>
      <c r="HO101" s="229">
        <f t="shared" si="748"/>
        <v>-6.02</v>
      </c>
      <c r="HP101" s="199">
        <v>36.7</v>
      </c>
      <c r="HQ101" s="214" t="e">
        <f t="shared" si="749"/>
        <v>#DIV/0!</v>
      </c>
      <c r="HR101" s="199">
        <f t="shared" si="750"/>
        <v>42.72</v>
      </c>
      <c r="HS101" s="199">
        <v>42.72</v>
      </c>
    </row>
    <row r="102" ht="13.5" spans="1:227">
      <c r="A102" s="252" t="s">
        <v>104</v>
      </c>
      <c r="B102" s="199">
        <v>69</v>
      </c>
      <c r="C102" s="199">
        <v>159.75</v>
      </c>
      <c r="D102" s="213">
        <f t="shared" si="605"/>
        <v>-0.400124649423496</v>
      </c>
      <c r="E102" s="201">
        <f t="shared" si="606"/>
        <v>-89.88</v>
      </c>
      <c r="F102" s="199">
        <v>134.75</v>
      </c>
      <c r="G102" s="214">
        <f t="shared" si="607"/>
        <v>0.223008656830185</v>
      </c>
      <c r="H102" s="199">
        <f t="shared" si="608"/>
        <v>40.96</v>
      </c>
      <c r="I102" s="199">
        <v>224.63</v>
      </c>
      <c r="J102" s="214">
        <f t="shared" si="609"/>
        <v>0.18024675491582</v>
      </c>
      <c r="K102" s="199">
        <f t="shared" si="610"/>
        <v>28.05</v>
      </c>
      <c r="L102" s="199">
        <v>183.67</v>
      </c>
      <c r="M102" s="214">
        <f t="shared" si="611"/>
        <v>-0.405304188321614</v>
      </c>
      <c r="N102" s="199">
        <f t="shared" si="612"/>
        <v>-106.06</v>
      </c>
      <c r="O102" s="199">
        <v>155.62</v>
      </c>
      <c r="P102" s="214">
        <f t="shared" si="613"/>
        <v>0.713126022913257</v>
      </c>
      <c r="Q102" s="199">
        <f t="shared" si="614"/>
        <v>108.93</v>
      </c>
      <c r="R102" s="199">
        <v>261.68</v>
      </c>
      <c r="S102" s="214">
        <f t="shared" si="615"/>
        <v>-0.0314501299854163</v>
      </c>
      <c r="T102" s="199">
        <f t="shared" si="616"/>
        <v>-4.96000000000001</v>
      </c>
      <c r="U102" s="170">
        <v>152.75</v>
      </c>
      <c r="V102" s="214">
        <f t="shared" si="617"/>
        <v>-0.000633673404727168</v>
      </c>
      <c r="W102" s="199">
        <f t="shared" si="618"/>
        <v>-0.0999999999999943</v>
      </c>
      <c r="X102" s="170">
        <v>157.71</v>
      </c>
      <c r="Y102" s="214">
        <f t="shared" si="619"/>
        <v>-0.0532157427405808</v>
      </c>
      <c r="Z102" s="199">
        <f t="shared" si="620"/>
        <v>-8.87</v>
      </c>
      <c r="AA102" s="199">
        <v>157.81</v>
      </c>
      <c r="AB102" s="214">
        <f t="shared" si="621"/>
        <v>0.0299697213124884</v>
      </c>
      <c r="AC102" s="199">
        <f t="shared" si="622"/>
        <v>4.84999999999999</v>
      </c>
      <c r="AD102" s="199">
        <v>166.68</v>
      </c>
      <c r="AE102" s="214">
        <f t="shared" si="623"/>
        <v>-0.234737787865891</v>
      </c>
      <c r="AF102" s="199">
        <f t="shared" si="624"/>
        <v>-49.64</v>
      </c>
      <c r="AG102" s="199">
        <v>161.83</v>
      </c>
      <c r="AH102" s="199">
        <f t="shared" si="625"/>
        <v>0.0865231464830705</v>
      </c>
      <c r="AI102" s="199">
        <f t="shared" si="626"/>
        <v>16.84</v>
      </c>
      <c r="AJ102" s="199">
        <v>211.47</v>
      </c>
      <c r="AK102" s="214">
        <f t="shared" si="627"/>
        <v>0.140454705261924</v>
      </c>
      <c r="AL102" s="199">
        <f t="shared" si="628"/>
        <v>23.97</v>
      </c>
      <c r="AM102" s="199">
        <v>194.63</v>
      </c>
      <c r="AN102" s="214">
        <f t="shared" si="629"/>
        <v>0.266963622865627</v>
      </c>
      <c r="AO102" s="199">
        <f t="shared" si="630"/>
        <v>35.96</v>
      </c>
      <c r="AP102" s="227">
        <v>170.66</v>
      </c>
      <c r="AQ102" s="214">
        <f t="shared" si="631"/>
        <v>0.0235562310030395</v>
      </c>
      <c r="AR102" s="199">
        <f t="shared" si="632"/>
        <v>3.09999999999999</v>
      </c>
      <c r="AS102" s="170">
        <v>134.7</v>
      </c>
      <c r="AT102" s="214">
        <f t="shared" si="633"/>
        <v>0.0899453370879576</v>
      </c>
      <c r="AU102" s="199">
        <f t="shared" si="634"/>
        <v>10.86</v>
      </c>
      <c r="AV102" s="199">
        <v>131.6</v>
      </c>
      <c r="AW102" s="214">
        <f t="shared" si="635"/>
        <v>-0.123739023151172</v>
      </c>
      <c r="AX102" s="199">
        <f t="shared" si="636"/>
        <v>-17.05</v>
      </c>
      <c r="AY102" s="199">
        <v>120.74</v>
      </c>
      <c r="AZ102" s="199">
        <f t="shared" si="637"/>
        <v>-0.224548370758062</v>
      </c>
      <c r="BA102" s="199">
        <f t="shared" si="638"/>
        <v>-39.9</v>
      </c>
      <c r="BB102" s="227">
        <v>137.79</v>
      </c>
      <c r="BC102" s="199">
        <f t="shared" si="639"/>
        <v>-0.0915644171779141</v>
      </c>
      <c r="BD102" s="199">
        <f t="shared" si="640"/>
        <v>-17.91</v>
      </c>
      <c r="BE102" s="227">
        <v>177.69</v>
      </c>
      <c r="BF102" s="214">
        <f t="shared" si="641"/>
        <v>0.0202910646288664</v>
      </c>
      <c r="BG102" s="199">
        <f t="shared" si="642"/>
        <v>3.88999999999999</v>
      </c>
      <c r="BH102" s="170">
        <v>195.6</v>
      </c>
      <c r="BI102" s="214">
        <f t="shared" si="643"/>
        <v>0.0500629895382594</v>
      </c>
      <c r="BJ102" s="199">
        <f t="shared" si="644"/>
        <v>9.14000000000001</v>
      </c>
      <c r="BK102" s="170">
        <v>191.71</v>
      </c>
      <c r="BL102" s="214">
        <f t="shared" si="645"/>
        <v>0.633443678983627</v>
      </c>
      <c r="BM102" s="199">
        <f t="shared" si="646"/>
        <v>70.8</v>
      </c>
      <c r="BN102" s="170">
        <v>182.57</v>
      </c>
      <c r="BO102" s="214">
        <f t="shared" si="647"/>
        <v>0.206758799395379</v>
      </c>
      <c r="BP102" s="199">
        <f t="shared" si="648"/>
        <v>19.15</v>
      </c>
      <c r="BQ102" s="199">
        <v>111.77</v>
      </c>
      <c r="BR102" s="214">
        <f t="shared" si="649"/>
        <v>-0.116221374045801</v>
      </c>
      <c r="BS102" s="199">
        <f t="shared" si="650"/>
        <v>-12.18</v>
      </c>
      <c r="BT102" s="199">
        <v>92.62</v>
      </c>
      <c r="BU102" s="214">
        <f t="shared" si="651"/>
        <v>-0.0713336287106779</v>
      </c>
      <c r="BV102" s="199">
        <f t="shared" si="652"/>
        <v>-8.05</v>
      </c>
      <c r="BW102" s="170">
        <v>104.8</v>
      </c>
      <c r="BX102" s="214">
        <f t="shared" si="653"/>
        <v>-0.225835219866914</v>
      </c>
      <c r="BY102" s="199">
        <f t="shared" si="654"/>
        <v>-32.92</v>
      </c>
      <c r="BZ102" s="170">
        <v>112.85</v>
      </c>
      <c r="CA102" s="214">
        <f t="shared" si="655"/>
        <v>0.247710348369426</v>
      </c>
      <c r="CB102" s="199">
        <f t="shared" si="656"/>
        <v>28.94</v>
      </c>
      <c r="CC102" s="231">
        <v>145.77</v>
      </c>
      <c r="CD102" s="214">
        <f t="shared" si="657"/>
        <v>-0.298949894989499</v>
      </c>
      <c r="CE102" s="199">
        <f t="shared" si="658"/>
        <v>-49.82</v>
      </c>
      <c r="CF102" s="170">
        <v>116.83</v>
      </c>
      <c r="CG102" s="214">
        <f t="shared" si="659"/>
        <v>0.159304347826087</v>
      </c>
      <c r="CH102" s="199">
        <f t="shared" si="660"/>
        <v>22.9</v>
      </c>
      <c r="CI102" s="170">
        <v>166.65</v>
      </c>
      <c r="CJ102" s="214">
        <f t="shared" si="661"/>
        <v>-0.00642797898811174</v>
      </c>
      <c r="CK102" s="199">
        <f t="shared" si="662"/>
        <v>-0.930000000000007</v>
      </c>
      <c r="CL102" s="199">
        <v>143.75</v>
      </c>
      <c r="CM102" s="214">
        <f t="shared" si="663"/>
        <v>-0.275513269904857</v>
      </c>
      <c r="CN102" s="199">
        <f t="shared" si="664"/>
        <v>-55.02</v>
      </c>
      <c r="CO102" s="199">
        <v>144.68</v>
      </c>
      <c r="CP102" s="214">
        <f t="shared" si="665"/>
        <v>0.450254175744372</v>
      </c>
      <c r="CQ102" s="199">
        <f t="shared" si="666"/>
        <v>62</v>
      </c>
      <c r="CR102" s="199">
        <v>199.7</v>
      </c>
      <c r="CS102" s="214">
        <f t="shared" si="667"/>
        <v>-0.0863853503184714</v>
      </c>
      <c r="CT102" s="199">
        <f t="shared" si="668"/>
        <v>-13.02</v>
      </c>
      <c r="CU102" s="199">
        <v>137.7</v>
      </c>
      <c r="CV102" s="214">
        <f t="shared" si="669"/>
        <v>-0.277918842523835</v>
      </c>
      <c r="CW102" s="199">
        <f t="shared" si="670"/>
        <v>-58.01</v>
      </c>
      <c r="CX102" s="170">
        <v>150.72</v>
      </c>
      <c r="CY102" s="214">
        <f t="shared" si="671"/>
        <v>0.432601235415237</v>
      </c>
      <c r="CZ102" s="199">
        <f t="shared" si="672"/>
        <v>63.03</v>
      </c>
      <c r="DA102" s="199">
        <v>208.73</v>
      </c>
      <c r="DB102" s="214">
        <f t="shared" si="673"/>
        <v>-0.0699604238478234</v>
      </c>
      <c r="DC102" s="199">
        <f t="shared" si="674"/>
        <v>-10.96</v>
      </c>
      <c r="DD102" s="170">
        <v>145.7</v>
      </c>
      <c r="DE102" s="214">
        <f t="shared" si="675"/>
        <v>-0.066277267850757</v>
      </c>
      <c r="DF102" s="199">
        <f t="shared" si="676"/>
        <v>-11.12</v>
      </c>
      <c r="DG102" s="199">
        <v>156.66</v>
      </c>
      <c r="DH102" s="214">
        <f t="shared" si="677"/>
        <v>-0.086762464620074</v>
      </c>
      <c r="DI102" s="199">
        <f t="shared" si="678"/>
        <v>-15.94</v>
      </c>
      <c r="DJ102" s="170">
        <v>167.78</v>
      </c>
      <c r="DK102" s="214">
        <f t="shared" si="679"/>
        <v>-0.0883739393638664</v>
      </c>
      <c r="DL102" s="199">
        <f t="shared" si="680"/>
        <v>-17.81</v>
      </c>
      <c r="DM102" s="199">
        <v>183.72</v>
      </c>
      <c r="DN102" s="214">
        <f t="shared" si="681"/>
        <v>-0.0698329179359365</v>
      </c>
      <c r="DO102" s="199">
        <f t="shared" si="682"/>
        <v>-15.13</v>
      </c>
      <c r="DP102" s="199">
        <v>201.53</v>
      </c>
      <c r="DQ102" s="214">
        <f t="shared" si="683"/>
        <v>0.226007243096424</v>
      </c>
      <c r="DR102" s="199">
        <f t="shared" si="684"/>
        <v>39.94</v>
      </c>
      <c r="DS102" s="199">
        <v>216.66</v>
      </c>
      <c r="DT102" s="214">
        <f t="shared" si="685"/>
        <v>0.188033613445378</v>
      </c>
      <c r="DU102" s="199">
        <f t="shared" si="686"/>
        <v>27.97</v>
      </c>
      <c r="DV102" s="199">
        <v>176.72</v>
      </c>
      <c r="DW102" s="214">
        <f t="shared" si="687"/>
        <v>0.0649341351660939</v>
      </c>
      <c r="DX102" s="199">
        <f t="shared" si="688"/>
        <v>9.06999999999999</v>
      </c>
      <c r="DY102" s="199">
        <v>148.75</v>
      </c>
      <c r="DZ102" s="214">
        <f t="shared" si="689"/>
        <v>-0.293117408906883</v>
      </c>
      <c r="EA102" s="199">
        <f t="shared" si="690"/>
        <v>-57.92</v>
      </c>
      <c r="EB102" s="170">
        <v>139.68</v>
      </c>
      <c r="EC102" s="214">
        <f t="shared" si="691"/>
        <v>0.00462656972901518</v>
      </c>
      <c r="ED102" s="199">
        <f t="shared" si="692"/>
        <v>0.909999999999997</v>
      </c>
      <c r="EE102" s="199">
        <v>197.6</v>
      </c>
      <c r="EF102" s="214">
        <f t="shared" si="693"/>
        <v>-0.0789510653242801</v>
      </c>
      <c r="EG102" s="199">
        <f t="shared" si="694"/>
        <v>-16.86</v>
      </c>
      <c r="EH102" s="199">
        <v>196.69</v>
      </c>
      <c r="EI102" s="214">
        <f t="shared" si="695"/>
        <v>0.0176316416487968</v>
      </c>
      <c r="EJ102" s="199">
        <f t="shared" si="696"/>
        <v>3.70000000000002</v>
      </c>
      <c r="EK102" s="199">
        <v>213.55</v>
      </c>
      <c r="EL102" s="214">
        <f t="shared" si="697"/>
        <v>0.450542614225479</v>
      </c>
      <c r="EM102" s="199">
        <f t="shared" si="698"/>
        <v>65.18</v>
      </c>
      <c r="EN102" s="170">
        <v>209.85</v>
      </c>
      <c r="EO102" s="214">
        <f t="shared" si="699"/>
        <v>-0.316465863453815</v>
      </c>
      <c r="EP102" s="199">
        <f t="shared" si="700"/>
        <v>-66.98</v>
      </c>
      <c r="EQ102" s="199">
        <v>144.67</v>
      </c>
      <c r="ER102" s="214">
        <f t="shared" si="701"/>
        <v>-0.0042811441475348</v>
      </c>
      <c r="ES102" s="199">
        <f t="shared" si="702"/>
        <v>-0.909999999999997</v>
      </c>
      <c r="ET102" s="170">
        <v>211.65</v>
      </c>
      <c r="EU102" s="214">
        <f t="shared" si="703"/>
        <v>0.0185442522401649</v>
      </c>
      <c r="EV102" s="199">
        <f t="shared" si="704"/>
        <v>3.87</v>
      </c>
      <c r="EW102" s="199">
        <v>212.56</v>
      </c>
      <c r="EX102" s="214">
        <f t="shared" si="705"/>
        <v>0.0411594492117342</v>
      </c>
      <c r="EY102" s="199">
        <f t="shared" si="706"/>
        <v>8.25</v>
      </c>
      <c r="EZ102" s="199">
        <v>208.69</v>
      </c>
      <c r="FA102" s="214">
        <f t="shared" si="707"/>
        <v>-0.256528189910979</v>
      </c>
      <c r="FB102" s="199">
        <f t="shared" si="708"/>
        <v>-69.16</v>
      </c>
      <c r="FC102" s="199">
        <v>200.44</v>
      </c>
      <c r="FD102" s="214">
        <f t="shared" si="709"/>
        <v>0.467370598160344</v>
      </c>
      <c r="FE102" s="199">
        <f t="shared" si="710"/>
        <v>85.87</v>
      </c>
      <c r="FF102" s="199">
        <v>269.6</v>
      </c>
      <c r="FG102" s="214">
        <f t="shared" si="711"/>
        <v>0.136450794828973</v>
      </c>
      <c r="FH102" s="199">
        <f t="shared" si="712"/>
        <v>22.06</v>
      </c>
      <c r="FI102" s="199">
        <v>183.73</v>
      </c>
      <c r="FJ102" s="214">
        <f t="shared" si="713"/>
        <v>-0.210248644423819</v>
      </c>
      <c r="FK102" s="199">
        <f t="shared" si="714"/>
        <v>-43.04</v>
      </c>
      <c r="FL102" s="199">
        <v>161.67</v>
      </c>
      <c r="FM102" s="214">
        <f t="shared" si="715"/>
        <v>0.0462537054073393</v>
      </c>
      <c r="FN102" s="170">
        <f t="shared" si="716"/>
        <v>9.05000000000001</v>
      </c>
      <c r="FO102" s="170">
        <v>204.71</v>
      </c>
      <c r="FP102" s="214">
        <f t="shared" si="717"/>
        <v>-0.139653504529065</v>
      </c>
      <c r="FQ102" s="199">
        <f t="shared" si="718"/>
        <v>-31.76</v>
      </c>
      <c r="FR102" s="170">
        <v>195.66</v>
      </c>
      <c r="FS102" s="214">
        <f t="shared" si="719"/>
        <v>0.0800208956641497</v>
      </c>
      <c r="FT102" s="199">
        <f t="shared" si="720"/>
        <v>16.85</v>
      </c>
      <c r="FU102" s="199">
        <v>227.42</v>
      </c>
      <c r="FV102" s="214">
        <f t="shared" si="721"/>
        <v>0.110074331804523</v>
      </c>
      <c r="FW102" s="170">
        <f t="shared" si="722"/>
        <v>20.88</v>
      </c>
      <c r="FX102" s="170">
        <v>210.57</v>
      </c>
      <c r="FY102" s="214">
        <f t="shared" si="723"/>
        <v>-0.0823375743795656</v>
      </c>
      <c r="FZ102" s="170">
        <f t="shared" si="724"/>
        <v>-17.02</v>
      </c>
      <c r="GA102" s="170">
        <v>189.69</v>
      </c>
      <c r="GB102" s="234">
        <f t="shared" si="725"/>
        <v>0.0514242115971516</v>
      </c>
      <c r="GC102" s="199">
        <f t="shared" si="726"/>
        <v>10.11</v>
      </c>
      <c r="GD102" s="170">
        <v>206.71</v>
      </c>
      <c r="GE102" s="234">
        <f t="shared" si="727"/>
        <v>-0.202789830096103</v>
      </c>
      <c r="GF102" s="199">
        <f t="shared" si="728"/>
        <v>-50.01</v>
      </c>
      <c r="GG102" s="170">
        <v>196.6</v>
      </c>
      <c r="GH102" s="234">
        <f t="shared" si="729"/>
        <v>0.0334408917571136</v>
      </c>
      <c r="GI102" s="199">
        <f t="shared" si="730"/>
        <v>7.98000000000002</v>
      </c>
      <c r="GJ102" s="170">
        <v>246.61</v>
      </c>
      <c r="GK102" s="234">
        <f t="shared" si="731"/>
        <v>-0.284682254196643</v>
      </c>
      <c r="GL102" s="199">
        <f t="shared" si="732"/>
        <v>-94.97</v>
      </c>
      <c r="GM102" s="170">
        <v>238.63</v>
      </c>
      <c r="GN102" s="240">
        <f t="shared" si="733"/>
        <v>0.0249477694481996</v>
      </c>
      <c r="GO102" s="199">
        <f t="shared" si="734"/>
        <v>8.12</v>
      </c>
      <c r="GP102" s="199">
        <v>333.6</v>
      </c>
      <c r="GQ102" s="234">
        <f t="shared" si="735"/>
        <v>0.0484473650302797</v>
      </c>
      <c r="GR102" s="199">
        <f t="shared" si="736"/>
        <v>15.04</v>
      </c>
      <c r="GS102" s="199">
        <v>325.48</v>
      </c>
      <c r="GT102" s="199">
        <v>310.44</v>
      </c>
      <c r="GU102" s="214">
        <f t="shared" si="737"/>
        <v>0.159996942246684</v>
      </c>
      <c r="GV102" s="199">
        <f t="shared" si="738"/>
        <v>41.86</v>
      </c>
      <c r="GW102" s="199">
        <v>303.49</v>
      </c>
      <c r="GX102" s="214">
        <f t="shared" si="739"/>
        <v>-0.162837578394983</v>
      </c>
      <c r="GY102" s="229">
        <f t="shared" si="740"/>
        <v>-50.89</v>
      </c>
      <c r="GZ102" s="199">
        <v>261.63</v>
      </c>
      <c r="HA102" s="214">
        <f t="shared" si="741"/>
        <v>-0.0306150935202705</v>
      </c>
      <c r="HB102" s="199">
        <f t="shared" si="742"/>
        <v>-9.87</v>
      </c>
      <c r="HC102" s="199">
        <v>312.52</v>
      </c>
      <c r="HD102" s="199">
        <v>322.39</v>
      </c>
      <c r="HE102" s="170">
        <v>347.37</v>
      </c>
      <c r="HF102" s="234">
        <f t="shared" si="743"/>
        <v>-0.0663771712158808</v>
      </c>
      <c r="HG102" s="229">
        <f t="shared" si="744"/>
        <v>-22.47</v>
      </c>
      <c r="HH102" s="170">
        <v>316.05</v>
      </c>
      <c r="HI102" s="199">
        <v>338.52</v>
      </c>
      <c r="HJ102" s="199">
        <v>344.64</v>
      </c>
      <c r="HK102" s="234">
        <f t="shared" si="745"/>
        <v>0.123762376237624</v>
      </c>
      <c r="HL102" s="229">
        <f t="shared" si="746"/>
        <v>32.5</v>
      </c>
      <c r="HM102" s="199">
        <v>295.1</v>
      </c>
      <c r="HN102" s="234">
        <f t="shared" si="747"/>
        <v>-0.0691904154260598</v>
      </c>
      <c r="HO102" s="229">
        <f t="shared" si="748"/>
        <v>-19.52</v>
      </c>
      <c r="HP102" s="199">
        <v>262.6</v>
      </c>
      <c r="HQ102" s="214" t="e">
        <f t="shared" si="749"/>
        <v>#DIV/0!</v>
      </c>
      <c r="HR102" s="199">
        <f t="shared" si="750"/>
        <v>282.12</v>
      </c>
      <c r="HS102" s="199">
        <v>282.12</v>
      </c>
    </row>
    <row r="103" ht="13.5" spans="1:227">
      <c r="A103" s="253" t="s">
        <v>105</v>
      </c>
      <c r="B103" s="199">
        <v>11</v>
      </c>
      <c r="C103" s="199">
        <v>32.99</v>
      </c>
      <c r="D103" s="213">
        <f t="shared" si="605"/>
        <v>-0.570815450643777</v>
      </c>
      <c r="E103" s="201">
        <f t="shared" si="606"/>
        <v>-19.95</v>
      </c>
      <c r="F103" s="199">
        <v>15</v>
      </c>
      <c r="G103" s="214">
        <f t="shared" si="607"/>
        <v>-0.34044159275335</v>
      </c>
      <c r="H103" s="199">
        <f t="shared" si="608"/>
        <v>-18.04</v>
      </c>
      <c r="I103" s="199">
        <v>34.95</v>
      </c>
      <c r="J103" s="214">
        <f t="shared" si="609"/>
        <v>1.30491518051327</v>
      </c>
      <c r="K103" s="199">
        <f t="shared" si="610"/>
        <v>30</v>
      </c>
      <c r="L103" s="199">
        <v>52.99</v>
      </c>
      <c r="M103" s="214">
        <f t="shared" si="611"/>
        <v>-0.452619047619048</v>
      </c>
      <c r="N103" s="199">
        <f t="shared" si="612"/>
        <v>-19.01</v>
      </c>
      <c r="O103" s="199">
        <v>22.99</v>
      </c>
      <c r="P103" s="214">
        <f t="shared" si="613"/>
        <v>-0.175500588928151</v>
      </c>
      <c r="Q103" s="199">
        <f t="shared" si="614"/>
        <v>-8.94</v>
      </c>
      <c r="R103" s="199">
        <v>42</v>
      </c>
      <c r="S103" s="214">
        <f t="shared" si="615"/>
        <v>-0.11501042390549</v>
      </c>
      <c r="T103" s="199">
        <f t="shared" si="616"/>
        <v>-6.62</v>
      </c>
      <c r="U103" s="170">
        <v>50.94</v>
      </c>
      <c r="V103" s="214">
        <f t="shared" si="617"/>
        <v>-0.279599499374218</v>
      </c>
      <c r="W103" s="199">
        <f t="shared" si="618"/>
        <v>-22.34</v>
      </c>
      <c r="X103" s="170">
        <v>57.56</v>
      </c>
      <c r="Y103" s="214">
        <f t="shared" si="619"/>
        <v>0.539202465806203</v>
      </c>
      <c r="Z103" s="199">
        <f t="shared" si="620"/>
        <v>27.99</v>
      </c>
      <c r="AA103" s="199">
        <v>79.9</v>
      </c>
      <c r="AB103" s="214">
        <f t="shared" si="621"/>
        <v>-0.505477755549205</v>
      </c>
      <c r="AC103" s="199">
        <f t="shared" si="622"/>
        <v>-53.06</v>
      </c>
      <c r="AD103" s="199">
        <v>51.91</v>
      </c>
      <c r="AE103" s="214">
        <f t="shared" si="623"/>
        <v>0.443084960131977</v>
      </c>
      <c r="AF103" s="199">
        <f t="shared" si="624"/>
        <v>32.23</v>
      </c>
      <c r="AG103" s="199">
        <v>104.97</v>
      </c>
      <c r="AH103" s="199">
        <f t="shared" si="625"/>
        <v>0.619683812068582</v>
      </c>
      <c r="AI103" s="199">
        <f t="shared" si="626"/>
        <v>27.83</v>
      </c>
      <c r="AJ103" s="199">
        <v>72.74</v>
      </c>
      <c r="AK103" s="214">
        <f t="shared" si="627"/>
        <v>-0.384457236842105</v>
      </c>
      <c r="AL103" s="199">
        <f t="shared" si="628"/>
        <v>-28.05</v>
      </c>
      <c r="AM103" s="199">
        <v>44.91</v>
      </c>
      <c r="AN103" s="214">
        <f t="shared" si="629"/>
        <v>-0.151430565247732</v>
      </c>
      <c r="AO103" s="199">
        <f t="shared" si="630"/>
        <v>-13.02</v>
      </c>
      <c r="AP103" s="227">
        <v>72.96</v>
      </c>
      <c r="AQ103" s="214">
        <f t="shared" si="631"/>
        <v>0.623796033994334</v>
      </c>
      <c r="AR103" s="199">
        <f t="shared" si="632"/>
        <v>33.03</v>
      </c>
      <c r="AS103" s="170">
        <v>85.98</v>
      </c>
      <c r="AT103" s="214">
        <f t="shared" si="633"/>
        <v>0.0386426049431151</v>
      </c>
      <c r="AU103" s="199">
        <f t="shared" si="634"/>
        <v>1.97000000000001</v>
      </c>
      <c r="AV103" s="199">
        <v>52.95</v>
      </c>
      <c r="AW103" s="214">
        <f t="shared" si="635"/>
        <v>-0.175347783888709</v>
      </c>
      <c r="AX103" s="199">
        <f t="shared" si="636"/>
        <v>-10.84</v>
      </c>
      <c r="AY103" s="199">
        <v>50.98</v>
      </c>
      <c r="AZ103" s="199">
        <f t="shared" si="637"/>
        <v>0.288453522300959</v>
      </c>
      <c r="BA103" s="199">
        <f t="shared" si="638"/>
        <v>13.84</v>
      </c>
      <c r="BB103" s="227">
        <v>61.82</v>
      </c>
      <c r="BC103" s="199">
        <f t="shared" si="639"/>
        <v>-0.499791492910759</v>
      </c>
      <c r="BD103" s="199">
        <f t="shared" si="640"/>
        <v>-47.94</v>
      </c>
      <c r="BE103" s="227">
        <v>47.98</v>
      </c>
      <c r="BF103" s="214">
        <f t="shared" si="641"/>
        <v>1.13487647451591</v>
      </c>
      <c r="BG103" s="199">
        <f t="shared" si="642"/>
        <v>50.99</v>
      </c>
      <c r="BH103" s="170">
        <v>95.92</v>
      </c>
      <c r="BI103" s="214">
        <f t="shared" si="643"/>
        <v>1.24762381190595</v>
      </c>
      <c r="BJ103" s="199">
        <f t="shared" si="644"/>
        <v>24.94</v>
      </c>
      <c r="BK103" s="170">
        <v>44.93</v>
      </c>
      <c r="BL103" s="214">
        <f t="shared" si="645"/>
        <v>-0.472837552742616</v>
      </c>
      <c r="BM103" s="199">
        <f t="shared" si="646"/>
        <v>-17.93</v>
      </c>
      <c r="BN103" s="170">
        <v>19.99</v>
      </c>
      <c r="BO103" s="214">
        <f t="shared" si="647"/>
        <v>0.084048027444254</v>
      </c>
      <c r="BP103" s="199">
        <f t="shared" si="648"/>
        <v>2.94</v>
      </c>
      <c r="BQ103" s="199">
        <v>37.92</v>
      </c>
      <c r="BR103" s="214">
        <f t="shared" si="649"/>
        <v>1.05764705882353</v>
      </c>
      <c r="BS103" s="199">
        <f t="shared" si="650"/>
        <v>17.98</v>
      </c>
      <c r="BT103" s="199">
        <v>34.98</v>
      </c>
      <c r="BU103" s="214">
        <f t="shared" si="651"/>
        <v>-0.32</v>
      </c>
      <c r="BV103" s="199">
        <f t="shared" si="652"/>
        <v>-8</v>
      </c>
      <c r="BW103" s="170">
        <v>17</v>
      </c>
      <c r="BX103" s="214">
        <f t="shared" si="653"/>
        <v>-0.431689020231871</v>
      </c>
      <c r="BY103" s="199">
        <f t="shared" si="654"/>
        <v>-18.99</v>
      </c>
      <c r="BZ103" s="170">
        <v>25</v>
      </c>
      <c r="CA103" s="214">
        <f t="shared" si="655"/>
        <v>0.333434374052743</v>
      </c>
      <c r="CB103" s="199">
        <f t="shared" si="656"/>
        <v>11</v>
      </c>
      <c r="CC103" s="231">
        <v>43.99</v>
      </c>
      <c r="CD103" s="214">
        <f t="shared" si="657"/>
        <v>0.3196</v>
      </c>
      <c r="CE103" s="199">
        <f t="shared" si="658"/>
        <v>7.99</v>
      </c>
      <c r="CF103" s="170">
        <v>32.99</v>
      </c>
      <c r="CG103" s="214">
        <f t="shared" si="659"/>
        <v>0.0874293170943889</v>
      </c>
      <c r="CH103" s="199">
        <f t="shared" si="660"/>
        <v>2.01</v>
      </c>
      <c r="CI103" s="170">
        <v>25</v>
      </c>
      <c r="CJ103" s="214">
        <f t="shared" si="661"/>
        <v>1.299</v>
      </c>
      <c r="CK103" s="199">
        <f t="shared" si="662"/>
        <v>12.99</v>
      </c>
      <c r="CL103" s="199">
        <v>22.99</v>
      </c>
      <c r="CM103" s="214">
        <f t="shared" si="663"/>
        <v>-0.62962962962963</v>
      </c>
      <c r="CN103" s="199">
        <f t="shared" si="664"/>
        <v>-17</v>
      </c>
      <c r="CO103" s="199">
        <v>10</v>
      </c>
      <c r="CP103" s="214">
        <f t="shared" si="665"/>
        <v>-0.371654642774028</v>
      </c>
      <c r="CQ103" s="199">
        <f t="shared" si="666"/>
        <v>-15.97</v>
      </c>
      <c r="CR103" s="199">
        <v>27</v>
      </c>
      <c r="CS103" s="214">
        <f t="shared" si="667"/>
        <v>2.30792917628945</v>
      </c>
      <c r="CT103" s="199">
        <f t="shared" si="668"/>
        <v>29.98</v>
      </c>
      <c r="CU103" s="199">
        <v>42.97</v>
      </c>
      <c r="CV103" s="214">
        <f t="shared" si="669"/>
        <v>-0.861705525391249</v>
      </c>
      <c r="CW103" s="199">
        <f t="shared" si="670"/>
        <v>-80.94</v>
      </c>
      <c r="CX103" s="170">
        <v>12.99</v>
      </c>
      <c r="CY103" s="214">
        <f t="shared" si="671"/>
        <v>8.393</v>
      </c>
      <c r="CZ103" s="199">
        <f t="shared" si="672"/>
        <v>83.93</v>
      </c>
      <c r="DA103" s="199">
        <v>93.93</v>
      </c>
      <c r="DB103" s="214">
        <f t="shared" si="673"/>
        <v>-0.696877841770233</v>
      </c>
      <c r="DC103" s="199">
        <f t="shared" si="674"/>
        <v>-22.99</v>
      </c>
      <c r="DD103" s="170">
        <v>10</v>
      </c>
      <c r="DE103" s="214">
        <f t="shared" si="675"/>
        <v>-0.399636032757052</v>
      </c>
      <c r="DF103" s="199">
        <f t="shared" si="676"/>
        <v>-21.96</v>
      </c>
      <c r="DG103" s="199">
        <v>32.99</v>
      </c>
      <c r="DH103" s="214">
        <f t="shared" si="677"/>
        <v>0.973070017953321</v>
      </c>
      <c r="DI103" s="199">
        <f t="shared" si="678"/>
        <v>27.1</v>
      </c>
      <c r="DJ103" s="170">
        <v>54.95</v>
      </c>
      <c r="DK103" s="214">
        <f t="shared" si="679"/>
        <v>-0.418823038397329</v>
      </c>
      <c r="DL103" s="199">
        <f t="shared" si="680"/>
        <v>-20.07</v>
      </c>
      <c r="DM103" s="199">
        <v>27.85</v>
      </c>
      <c r="DN103" s="214">
        <f t="shared" si="681"/>
        <v>-0.0949952785646837</v>
      </c>
      <c r="DO103" s="199">
        <f t="shared" si="682"/>
        <v>-5.03</v>
      </c>
      <c r="DP103" s="199">
        <v>47.92</v>
      </c>
      <c r="DQ103" s="214">
        <f t="shared" si="683"/>
        <v>0.263421617752327</v>
      </c>
      <c r="DR103" s="199">
        <f t="shared" si="684"/>
        <v>11.04</v>
      </c>
      <c r="DS103" s="199">
        <v>52.95</v>
      </c>
      <c r="DT103" s="214">
        <f t="shared" si="685"/>
        <v>-0.383041366112174</v>
      </c>
      <c r="DU103" s="199">
        <f t="shared" si="686"/>
        <v>-26.02</v>
      </c>
      <c r="DV103" s="199">
        <v>41.91</v>
      </c>
      <c r="DW103" s="214">
        <f t="shared" si="687"/>
        <v>0.581606519208382</v>
      </c>
      <c r="DX103" s="199">
        <f t="shared" si="688"/>
        <v>24.98</v>
      </c>
      <c r="DY103" s="199">
        <v>67.93</v>
      </c>
      <c r="DZ103" s="214">
        <f t="shared" si="689"/>
        <v>-0.527762506871908</v>
      </c>
      <c r="EA103" s="199">
        <f t="shared" si="690"/>
        <v>-48</v>
      </c>
      <c r="EB103" s="170">
        <v>42.95</v>
      </c>
      <c r="EC103" s="214">
        <f t="shared" si="691"/>
        <v>0.935106382978724</v>
      </c>
      <c r="ED103" s="199">
        <f t="shared" si="692"/>
        <v>43.95</v>
      </c>
      <c r="EE103" s="199">
        <v>90.95</v>
      </c>
      <c r="EF103" s="214">
        <f t="shared" si="693"/>
        <v>-0.471434997750787</v>
      </c>
      <c r="EG103" s="199">
        <f t="shared" si="694"/>
        <v>-41.92</v>
      </c>
      <c r="EH103" s="199">
        <v>47</v>
      </c>
      <c r="EI103" s="214">
        <f t="shared" si="695"/>
        <v>0.413897280966767</v>
      </c>
      <c r="EJ103" s="199">
        <f t="shared" si="696"/>
        <v>26.03</v>
      </c>
      <c r="EK103" s="199">
        <v>88.92</v>
      </c>
      <c r="EL103" s="214">
        <f t="shared" si="697"/>
        <v>-0.350309917355372</v>
      </c>
      <c r="EM103" s="199">
        <f t="shared" si="698"/>
        <v>-33.91</v>
      </c>
      <c r="EN103" s="170">
        <v>62.89</v>
      </c>
      <c r="EO103" s="214">
        <f t="shared" si="699"/>
        <v>0.241343934342139</v>
      </c>
      <c r="EP103" s="199">
        <f t="shared" si="700"/>
        <v>18.82</v>
      </c>
      <c r="EQ103" s="199">
        <v>96.8</v>
      </c>
      <c r="ER103" s="214">
        <f t="shared" si="701"/>
        <v>-0.248892313619726</v>
      </c>
      <c r="ES103" s="199">
        <f t="shared" si="702"/>
        <v>-25.84</v>
      </c>
      <c r="ET103" s="170">
        <v>77.98</v>
      </c>
      <c r="EU103" s="214">
        <f t="shared" si="703"/>
        <v>1.0388845247447</v>
      </c>
      <c r="EV103" s="199">
        <f t="shared" si="704"/>
        <v>52.9</v>
      </c>
      <c r="EW103" s="199">
        <v>103.82</v>
      </c>
      <c r="EX103" s="214">
        <f t="shared" si="705"/>
        <v>-0.338013520540822</v>
      </c>
      <c r="EY103" s="199">
        <f t="shared" si="706"/>
        <v>-26</v>
      </c>
      <c r="EZ103" s="199">
        <v>50.92</v>
      </c>
      <c r="FA103" s="214">
        <f t="shared" si="707"/>
        <v>-0.293209592943122</v>
      </c>
      <c r="FB103" s="199">
        <f t="shared" si="708"/>
        <v>-31.91</v>
      </c>
      <c r="FC103" s="199">
        <v>76.92</v>
      </c>
      <c r="FD103" s="214">
        <f t="shared" si="709"/>
        <v>1.13895440251572</v>
      </c>
      <c r="FE103" s="199">
        <f t="shared" si="710"/>
        <v>57.95</v>
      </c>
      <c r="FF103" s="199">
        <v>108.83</v>
      </c>
      <c r="FG103" s="214">
        <f t="shared" si="711"/>
        <v>-0.250331516133785</v>
      </c>
      <c r="FH103" s="199">
        <f t="shared" si="712"/>
        <v>-16.99</v>
      </c>
      <c r="FI103" s="199">
        <v>50.88</v>
      </c>
      <c r="FJ103" s="214">
        <f t="shared" si="713"/>
        <v>-0.0420606916019759</v>
      </c>
      <c r="FK103" s="199">
        <f t="shared" si="714"/>
        <v>-2.97999999999999</v>
      </c>
      <c r="FL103" s="199">
        <v>67.87</v>
      </c>
      <c r="FM103" s="214">
        <f t="shared" si="715"/>
        <v>-0.165390505359878</v>
      </c>
      <c r="FN103" s="170">
        <f t="shared" si="716"/>
        <v>-14.04</v>
      </c>
      <c r="FO103" s="170">
        <v>70.85</v>
      </c>
      <c r="FP103" s="214">
        <f t="shared" si="717"/>
        <v>0.196813760045115</v>
      </c>
      <c r="FQ103" s="199">
        <f t="shared" si="718"/>
        <v>13.96</v>
      </c>
      <c r="FR103" s="170">
        <v>84.89</v>
      </c>
      <c r="FS103" s="214">
        <f t="shared" si="719"/>
        <v>-0.0884205115023775</v>
      </c>
      <c r="FT103" s="199">
        <f t="shared" si="720"/>
        <v>-6.88</v>
      </c>
      <c r="FU103" s="199">
        <v>70.93</v>
      </c>
      <c r="FV103" s="214">
        <f t="shared" si="721"/>
        <v>-0.31043956043956</v>
      </c>
      <c r="FW103" s="170">
        <f t="shared" si="722"/>
        <v>-35.03</v>
      </c>
      <c r="FX103" s="170">
        <v>77.81</v>
      </c>
      <c r="FY103" s="214">
        <f t="shared" si="723"/>
        <v>-0.000177210703526458</v>
      </c>
      <c r="FZ103" s="170">
        <f t="shared" si="724"/>
        <v>-0.019999999999996</v>
      </c>
      <c r="GA103" s="170">
        <v>112.84</v>
      </c>
      <c r="GB103" s="234">
        <f t="shared" si="725"/>
        <v>-0.0661922885983783</v>
      </c>
      <c r="GC103" s="199">
        <f t="shared" si="726"/>
        <v>-8</v>
      </c>
      <c r="GD103" s="170">
        <v>112.86</v>
      </c>
      <c r="GE103" s="234">
        <f t="shared" si="727"/>
        <v>0.756175530369079</v>
      </c>
      <c r="GF103" s="199">
        <f t="shared" si="728"/>
        <v>52.04</v>
      </c>
      <c r="GG103" s="170">
        <v>120.86</v>
      </c>
      <c r="GH103" s="234">
        <f t="shared" si="729"/>
        <v>-0.2425709883337</v>
      </c>
      <c r="GI103" s="199">
        <f t="shared" si="730"/>
        <v>-22.04</v>
      </c>
      <c r="GJ103" s="170">
        <v>68.82</v>
      </c>
      <c r="GK103" s="234">
        <f t="shared" si="731"/>
        <v>0.16726618705036</v>
      </c>
      <c r="GL103" s="199">
        <f t="shared" si="732"/>
        <v>13.02</v>
      </c>
      <c r="GM103" s="170">
        <v>90.86</v>
      </c>
      <c r="GN103" s="240">
        <f t="shared" si="733"/>
        <v>-0.134052731115808</v>
      </c>
      <c r="GO103" s="199">
        <f t="shared" si="734"/>
        <v>-12.05</v>
      </c>
      <c r="GP103" s="199">
        <v>77.84</v>
      </c>
      <c r="GQ103" s="234">
        <f t="shared" si="735"/>
        <v>0.665863602668643</v>
      </c>
      <c r="GR103" s="199">
        <f t="shared" si="736"/>
        <v>35.93</v>
      </c>
      <c r="GS103" s="199">
        <v>89.89</v>
      </c>
      <c r="GT103" s="199">
        <v>53.96</v>
      </c>
      <c r="GU103" s="214">
        <f t="shared" si="737"/>
        <v>-0.161773117254528</v>
      </c>
      <c r="GV103" s="199">
        <f t="shared" si="738"/>
        <v>-16.97</v>
      </c>
      <c r="GW103" s="199">
        <v>87.93</v>
      </c>
      <c r="GX103" s="214">
        <f t="shared" si="739"/>
        <v>0.235862393967955</v>
      </c>
      <c r="GY103" s="229">
        <f t="shared" si="740"/>
        <v>20.02</v>
      </c>
      <c r="GZ103" s="199">
        <v>104.9</v>
      </c>
      <c r="HA103" s="214">
        <f t="shared" si="741"/>
        <v>-0.279211956521739</v>
      </c>
      <c r="HB103" s="199">
        <f t="shared" si="742"/>
        <v>-32.88</v>
      </c>
      <c r="HC103" s="199">
        <v>84.88</v>
      </c>
      <c r="HD103" s="199">
        <v>117.76</v>
      </c>
      <c r="HE103" s="170">
        <v>72.81</v>
      </c>
      <c r="HF103" s="234">
        <f t="shared" si="743"/>
        <v>-0.283005105762217</v>
      </c>
      <c r="HG103" s="229">
        <f t="shared" si="744"/>
        <v>-27.16</v>
      </c>
      <c r="HH103" s="170">
        <v>68.81</v>
      </c>
      <c r="HI103" s="199">
        <v>95.97</v>
      </c>
      <c r="HJ103" s="199">
        <v>126.71</v>
      </c>
      <c r="HK103" s="234">
        <f t="shared" si="745"/>
        <v>-0.0251989389920425</v>
      </c>
      <c r="HL103" s="229">
        <f t="shared" si="746"/>
        <v>-2.09</v>
      </c>
      <c r="HM103" s="199">
        <v>80.85</v>
      </c>
      <c r="HN103" s="234">
        <f t="shared" si="747"/>
        <v>-0.077008680169152</v>
      </c>
      <c r="HO103" s="229">
        <f t="shared" si="748"/>
        <v>-6.92</v>
      </c>
      <c r="HP103" s="199">
        <v>82.94</v>
      </c>
      <c r="HQ103" s="214" t="e">
        <f t="shared" si="749"/>
        <v>#DIV/0!</v>
      </c>
      <c r="HR103" s="199">
        <f t="shared" si="750"/>
        <v>89.86</v>
      </c>
      <c r="HS103" s="199">
        <v>89.86</v>
      </c>
    </row>
    <row r="104" ht="13.5" spans="1:227">
      <c r="A104" s="253" t="s">
        <v>106</v>
      </c>
      <c r="B104" s="199">
        <v>4</v>
      </c>
      <c r="C104" s="199">
        <v>24.88</v>
      </c>
      <c r="D104" s="213">
        <f t="shared" si="605"/>
        <v>0.2578125</v>
      </c>
      <c r="E104" s="201">
        <f t="shared" si="606"/>
        <v>13.86</v>
      </c>
      <c r="F104" s="199">
        <v>67.62</v>
      </c>
      <c r="G104" s="214">
        <f t="shared" si="607"/>
        <v>0.462459194776931</v>
      </c>
      <c r="H104" s="199">
        <f t="shared" si="608"/>
        <v>17</v>
      </c>
      <c r="I104" s="199">
        <v>53.76</v>
      </c>
      <c r="J104" s="214">
        <f t="shared" si="609"/>
        <v>0.124502906087489</v>
      </c>
      <c r="K104" s="199">
        <f t="shared" si="610"/>
        <v>4.07</v>
      </c>
      <c r="L104" s="199">
        <v>36.76</v>
      </c>
      <c r="M104" s="214">
        <f t="shared" si="611"/>
        <v>-0.283742331288344</v>
      </c>
      <c r="N104" s="199">
        <f t="shared" si="612"/>
        <v>-12.95</v>
      </c>
      <c r="O104" s="199">
        <v>32.69</v>
      </c>
      <c r="P104" s="214">
        <f t="shared" si="613"/>
        <v>-0.41124871001032</v>
      </c>
      <c r="Q104" s="199">
        <f t="shared" si="614"/>
        <v>-31.88</v>
      </c>
      <c r="R104" s="199">
        <v>45.64</v>
      </c>
      <c r="S104" s="214">
        <f t="shared" si="615"/>
        <v>0.342570142015933</v>
      </c>
      <c r="T104" s="199">
        <f t="shared" si="616"/>
        <v>19.78</v>
      </c>
      <c r="U104" s="170">
        <v>77.52</v>
      </c>
      <c r="V104" s="214">
        <f t="shared" si="617"/>
        <v>0.93758389261745</v>
      </c>
      <c r="W104" s="199">
        <f t="shared" si="618"/>
        <v>27.94</v>
      </c>
      <c r="X104" s="170">
        <v>57.74</v>
      </c>
      <c r="Y104" s="214">
        <f t="shared" si="619"/>
        <v>-0.600429069455618</v>
      </c>
      <c r="Z104" s="199">
        <f t="shared" si="620"/>
        <v>-44.78</v>
      </c>
      <c r="AA104" s="199">
        <v>29.8</v>
      </c>
      <c r="AB104" s="214">
        <f t="shared" si="621"/>
        <v>-0.0955614843560514</v>
      </c>
      <c r="AC104" s="199">
        <f t="shared" si="622"/>
        <v>-7.88</v>
      </c>
      <c r="AD104" s="199">
        <v>74.58</v>
      </c>
      <c r="AE104" s="214">
        <f t="shared" si="623"/>
        <v>0.530438010393467</v>
      </c>
      <c r="AF104" s="199">
        <f t="shared" si="624"/>
        <v>28.58</v>
      </c>
      <c r="AG104" s="199">
        <v>82.46</v>
      </c>
      <c r="AH104" s="199">
        <f t="shared" si="625"/>
        <v>0.128140703517588</v>
      </c>
      <c r="AI104" s="199">
        <f t="shared" si="626"/>
        <v>6.12</v>
      </c>
      <c r="AJ104" s="199">
        <v>53.88</v>
      </c>
      <c r="AK104" s="214">
        <f t="shared" si="627"/>
        <v>-0.110945644080417</v>
      </c>
      <c r="AL104" s="199">
        <f t="shared" si="628"/>
        <v>-5.96</v>
      </c>
      <c r="AM104" s="199">
        <v>47.76</v>
      </c>
      <c r="AN104" s="214">
        <f t="shared" si="629"/>
        <v>-0.0327691753691034</v>
      </c>
      <c r="AO104" s="199">
        <f t="shared" si="630"/>
        <v>-1.82</v>
      </c>
      <c r="AP104" s="227">
        <v>53.72</v>
      </c>
      <c r="AQ104" s="214">
        <f t="shared" si="631"/>
        <v>0.743251726302574</v>
      </c>
      <c r="AR104" s="199">
        <f t="shared" si="632"/>
        <v>23.68</v>
      </c>
      <c r="AS104" s="170">
        <v>55.54</v>
      </c>
      <c r="AT104" s="214">
        <f t="shared" si="633"/>
        <v>-0.0850086157380816</v>
      </c>
      <c r="AU104" s="199">
        <f t="shared" si="634"/>
        <v>-2.96</v>
      </c>
      <c r="AV104" s="199">
        <v>31.86</v>
      </c>
      <c r="AW104" s="214">
        <f t="shared" si="635"/>
        <v>-0.443592201981464</v>
      </c>
      <c r="AX104" s="199">
        <f t="shared" si="636"/>
        <v>-27.76</v>
      </c>
      <c r="AY104" s="199">
        <v>34.82</v>
      </c>
      <c r="AZ104" s="199">
        <f t="shared" si="637"/>
        <v>-0.512692726989565</v>
      </c>
      <c r="BA104" s="199">
        <f t="shared" si="638"/>
        <v>-65.84</v>
      </c>
      <c r="BB104" s="227">
        <v>62.58</v>
      </c>
      <c r="BC104" s="199">
        <f t="shared" si="639"/>
        <v>1.23377978778918</v>
      </c>
      <c r="BD104" s="199">
        <f t="shared" si="640"/>
        <v>70.93</v>
      </c>
      <c r="BE104" s="227">
        <v>128.42</v>
      </c>
      <c r="BF104" s="214">
        <f t="shared" si="641"/>
        <v>0.344480823199252</v>
      </c>
      <c r="BG104" s="199">
        <f t="shared" si="642"/>
        <v>14.73</v>
      </c>
      <c r="BH104" s="170">
        <v>57.49</v>
      </c>
      <c r="BI104" s="214">
        <f t="shared" si="643"/>
        <v>-0.0649464246665209</v>
      </c>
      <c r="BJ104" s="199">
        <f t="shared" si="644"/>
        <v>-2.97</v>
      </c>
      <c r="BK104" s="170">
        <v>42.76</v>
      </c>
      <c r="BL104" s="214">
        <f t="shared" si="645"/>
        <v>-0.148099850968703</v>
      </c>
      <c r="BM104" s="199">
        <f t="shared" si="646"/>
        <v>-7.95</v>
      </c>
      <c r="BN104" s="170">
        <v>45.73</v>
      </c>
      <c r="BO104" s="214">
        <f t="shared" si="647"/>
        <v>0.932325413966883</v>
      </c>
      <c r="BP104" s="199">
        <f t="shared" si="648"/>
        <v>25.9</v>
      </c>
      <c r="BQ104" s="199">
        <v>53.68</v>
      </c>
      <c r="BR104" s="214">
        <f t="shared" si="649"/>
        <v>0.118807893677004</v>
      </c>
      <c r="BS104" s="199">
        <f t="shared" si="650"/>
        <v>2.95</v>
      </c>
      <c r="BT104" s="199">
        <v>27.78</v>
      </c>
      <c r="BU104" s="214">
        <f t="shared" si="651"/>
        <v>-0.632257109004739</v>
      </c>
      <c r="BV104" s="199">
        <f t="shared" si="652"/>
        <v>-42.69</v>
      </c>
      <c r="BW104" s="170">
        <v>24.83</v>
      </c>
      <c r="BX104" s="214">
        <f t="shared" si="653"/>
        <v>1.60896445131376</v>
      </c>
      <c r="BY104" s="199">
        <f t="shared" si="654"/>
        <v>41.64</v>
      </c>
      <c r="BZ104" s="170">
        <v>67.52</v>
      </c>
      <c r="CA104" s="214">
        <f t="shared" si="655"/>
        <v>-0.467708761826409</v>
      </c>
      <c r="CB104" s="199">
        <f t="shared" si="656"/>
        <v>-22.74</v>
      </c>
      <c r="CC104" s="231">
        <v>25.88</v>
      </c>
      <c r="CD104" s="214">
        <f t="shared" si="657"/>
        <v>0.258933195235629</v>
      </c>
      <c r="CE104" s="199">
        <f t="shared" si="658"/>
        <v>10</v>
      </c>
      <c r="CF104" s="170">
        <v>48.62</v>
      </c>
      <c r="CG104" s="214">
        <f t="shared" si="659"/>
        <v>0.293369055592766</v>
      </c>
      <c r="CH104" s="199">
        <f t="shared" si="660"/>
        <v>8.76</v>
      </c>
      <c r="CI104" s="170">
        <v>38.62</v>
      </c>
      <c r="CJ104" s="214">
        <f t="shared" si="661"/>
        <v>-0.491831177671886</v>
      </c>
      <c r="CK104" s="199">
        <f t="shared" si="662"/>
        <v>-28.9</v>
      </c>
      <c r="CL104" s="199">
        <v>29.86</v>
      </c>
      <c r="CM104" s="214">
        <f t="shared" si="663"/>
        <v>-0.404358844399392</v>
      </c>
      <c r="CN104" s="199">
        <f t="shared" si="664"/>
        <v>-39.89</v>
      </c>
      <c r="CO104" s="199">
        <v>58.76</v>
      </c>
      <c r="CP104" s="214">
        <f t="shared" si="665"/>
        <v>2.42297015961138</v>
      </c>
      <c r="CQ104" s="199">
        <f t="shared" si="666"/>
        <v>69.83</v>
      </c>
      <c r="CR104" s="199">
        <v>98.65</v>
      </c>
      <c r="CS104" s="214">
        <f t="shared" si="667"/>
        <v>-0.170886075949367</v>
      </c>
      <c r="CT104" s="199">
        <f t="shared" si="668"/>
        <v>-5.94</v>
      </c>
      <c r="CU104" s="199">
        <v>28.82</v>
      </c>
      <c r="CV104" s="214">
        <f t="shared" si="669"/>
        <v>-0.286681715575621</v>
      </c>
      <c r="CW104" s="199">
        <f t="shared" si="670"/>
        <v>-13.97</v>
      </c>
      <c r="CX104" s="170">
        <v>34.76</v>
      </c>
      <c r="CY104" s="214">
        <f t="shared" si="671"/>
        <v>-0.166295979469632</v>
      </c>
      <c r="CZ104" s="199">
        <f t="shared" si="672"/>
        <v>-9.72000000000001</v>
      </c>
      <c r="DA104" s="199">
        <v>48.73</v>
      </c>
      <c r="DB104" s="214">
        <f t="shared" si="673"/>
        <v>0.108687405159332</v>
      </c>
      <c r="DC104" s="199">
        <f t="shared" si="674"/>
        <v>5.73</v>
      </c>
      <c r="DD104" s="170">
        <v>58.45</v>
      </c>
      <c r="DE104" s="214">
        <f t="shared" si="675"/>
        <v>-0.344604674291397</v>
      </c>
      <c r="DF104" s="199">
        <f t="shared" si="676"/>
        <v>-27.72</v>
      </c>
      <c r="DG104" s="199">
        <v>52.72</v>
      </c>
      <c r="DH104" s="214">
        <f t="shared" si="677"/>
        <v>1.45693341478314</v>
      </c>
      <c r="DI104" s="199">
        <f t="shared" si="678"/>
        <v>47.7</v>
      </c>
      <c r="DJ104" s="170">
        <v>80.44</v>
      </c>
      <c r="DK104" s="214">
        <f t="shared" si="679"/>
        <v>0.0654083957045233</v>
      </c>
      <c r="DL104" s="199">
        <f t="shared" si="680"/>
        <v>2.01</v>
      </c>
      <c r="DM104" s="199">
        <v>32.74</v>
      </c>
      <c r="DN104" s="214">
        <f t="shared" si="681"/>
        <v>-0.341829085457271</v>
      </c>
      <c r="DO104" s="199">
        <f t="shared" si="682"/>
        <v>-15.96</v>
      </c>
      <c r="DP104" s="199">
        <v>30.73</v>
      </c>
      <c r="DQ104" s="214">
        <f t="shared" si="683"/>
        <v>-0.202698087431694</v>
      </c>
      <c r="DR104" s="199">
        <f t="shared" si="684"/>
        <v>-11.87</v>
      </c>
      <c r="DS104" s="199">
        <v>46.69</v>
      </c>
      <c r="DT104" s="214">
        <f t="shared" si="685"/>
        <v>-0.120456593571643</v>
      </c>
      <c r="DU104" s="199">
        <f t="shared" si="686"/>
        <v>-8.02</v>
      </c>
      <c r="DV104" s="199">
        <v>58.56</v>
      </c>
      <c r="DW104" s="214">
        <f t="shared" si="687"/>
        <v>1.16098669263226</v>
      </c>
      <c r="DX104" s="199">
        <f t="shared" si="688"/>
        <v>35.77</v>
      </c>
      <c r="DY104" s="199">
        <v>66.58</v>
      </c>
      <c r="DZ104" s="214">
        <f t="shared" si="689"/>
        <v>-0.37883064516129</v>
      </c>
      <c r="EA104" s="199">
        <f t="shared" si="690"/>
        <v>-18.79</v>
      </c>
      <c r="EB104" s="170">
        <v>30.81</v>
      </c>
      <c r="EC104" s="214">
        <f t="shared" si="691"/>
        <v>-0.153005464480874</v>
      </c>
      <c r="ED104" s="199">
        <f t="shared" si="692"/>
        <v>-8.96</v>
      </c>
      <c r="EE104" s="199">
        <v>49.6</v>
      </c>
      <c r="EF104" s="214">
        <f t="shared" si="693"/>
        <v>-0.234309623430962</v>
      </c>
      <c r="EG104" s="199">
        <f t="shared" si="694"/>
        <v>-17.92</v>
      </c>
      <c r="EH104" s="199">
        <v>58.56</v>
      </c>
      <c r="EI104" s="214">
        <f t="shared" si="695"/>
        <v>-0.17121803207629</v>
      </c>
      <c r="EJ104" s="199">
        <f t="shared" si="696"/>
        <v>-15.8</v>
      </c>
      <c r="EK104" s="199">
        <v>76.48</v>
      </c>
      <c r="EL104" s="214">
        <f t="shared" si="697"/>
        <v>0.899156204980449</v>
      </c>
      <c r="EM104" s="199">
        <f t="shared" si="698"/>
        <v>43.69</v>
      </c>
      <c r="EN104" s="170">
        <v>92.28</v>
      </c>
      <c r="EO104" s="214">
        <f t="shared" si="699"/>
        <v>-0.269981971153846</v>
      </c>
      <c r="EP104" s="199">
        <f t="shared" si="700"/>
        <v>-17.97</v>
      </c>
      <c r="EQ104" s="199">
        <v>48.59</v>
      </c>
      <c r="ER104" s="214">
        <f t="shared" si="701"/>
        <v>-0.271613044429853</v>
      </c>
      <c r="ES104" s="199">
        <f t="shared" si="702"/>
        <v>-24.82</v>
      </c>
      <c r="ET104" s="170">
        <v>66.56</v>
      </c>
      <c r="EU104" s="214">
        <f t="shared" si="703"/>
        <v>-0.280529092197465</v>
      </c>
      <c r="EV104" s="199">
        <f t="shared" si="704"/>
        <v>-35.63</v>
      </c>
      <c r="EW104" s="199">
        <v>91.38</v>
      </c>
      <c r="EX104" s="214">
        <f t="shared" si="705"/>
        <v>0.452206723073405</v>
      </c>
      <c r="EY104" s="199">
        <f t="shared" si="706"/>
        <v>39.55</v>
      </c>
      <c r="EZ104" s="199">
        <v>127.01</v>
      </c>
      <c r="FA104" s="214">
        <f t="shared" si="707"/>
        <v>-0.136197530864198</v>
      </c>
      <c r="FB104" s="199">
        <f t="shared" si="708"/>
        <v>-13.79</v>
      </c>
      <c r="FC104" s="199">
        <v>87.46</v>
      </c>
      <c r="FD104" s="214">
        <f t="shared" si="709"/>
        <v>0.960689388071263</v>
      </c>
      <c r="FE104" s="199">
        <f t="shared" si="710"/>
        <v>49.61</v>
      </c>
      <c r="FF104" s="199">
        <v>101.25</v>
      </c>
      <c r="FG104" s="214">
        <f t="shared" si="711"/>
        <v>0.336438923395445</v>
      </c>
      <c r="FH104" s="199">
        <f t="shared" si="712"/>
        <v>13</v>
      </c>
      <c r="FI104" s="199">
        <v>51.64</v>
      </c>
      <c r="FJ104" s="214">
        <f t="shared" si="713"/>
        <v>-0.389090909090909</v>
      </c>
      <c r="FK104" s="199">
        <f t="shared" si="714"/>
        <v>-24.61</v>
      </c>
      <c r="FL104" s="199">
        <v>38.64</v>
      </c>
      <c r="FM104" s="214">
        <f t="shared" si="715"/>
        <v>0.117688637568475</v>
      </c>
      <c r="FN104" s="170">
        <f t="shared" si="716"/>
        <v>6.66</v>
      </c>
      <c r="FO104" s="170">
        <v>63.25</v>
      </c>
      <c r="FP104" s="214">
        <f t="shared" si="717"/>
        <v>-0.149150503683657</v>
      </c>
      <c r="FQ104" s="199">
        <f t="shared" si="718"/>
        <v>-9.92</v>
      </c>
      <c r="FR104" s="170">
        <v>56.59</v>
      </c>
      <c r="FS104" s="214">
        <f t="shared" si="719"/>
        <v>-0.200697031606778</v>
      </c>
      <c r="FT104" s="199">
        <f t="shared" si="720"/>
        <v>-16.7</v>
      </c>
      <c r="FU104" s="199">
        <v>66.51</v>
      </c>
      <c r="FV104" s="214">
        <f t="shared" si="721"/>
        <v>0.330508474576271</v>
      </c>
      <c r="FW104" s="170">
        <f t="shared" si="722"/>
        <v>20.67</v>
      </c>
      <c r="FX104" s="170">
        <v>83.21</v>
      </c>
      <c r="FY104" s="214">
        <f t="shared" si="723"/>
        <v>1.86093321134492</v>
      </c>
      <c r="FZ104" s="170">
        <f t="shared" si="724"/>
        <v>40.68</v>
      </c>
      <c r="GA104" s="170">
        <v>62.54</v>
      </c>
      <c r="GB104" s="234">
        <f t="shared" si="725"/>
        <v>-0.645360155743024</v>
      </c>
      <c r="GC104" s="199">
        <f t="shared" si="726"/>
        <v>-39.78</v>
      </c>
      <c r="GD104" s="170">
        <v>21.86</v>
      </c>
      <c r="GE104" s="234">
        <f t="shared" si="727"/>
        <v>-0.419093393648101</v>
      </c>
      <c r="GF104" s="199">
        <f t="shared" si="728"/>
        <v>-44.47</v>
      </c>
      <c r="GG104" s="170">
        <v>61.64</v>
      </c>
      <c r="GH104" s="234">
        <f t="shared" si="729"/>
        <v>3.46215306980656</v>
      </c>
      <c r="GI104" s="199">
        <f t="shared" si="730"/>
        <v>82.33</v>
      </c>
      <c r="GJ104" s="170">
        <v>106.11</v>
      </c>
      <c r="GK104" s="234">
        <f t="shared" si="731"/>
        <v>-0.681062231759657</v>
      </c>
      <c r="GL104" s="199">
        <f t="shared" si="732"/>
        <v>-50.78</v>
      </c>
      <c r="GM104" s="170">
        <v>23.78</v>
      </c>
      <c r="GN104" s="240">
        <f t="shared" si="733"/>
        <v>-0.208240416268451</v>
      </c>
      <c r="GO104" s="199">
        <f t="shared" si="734"/>
        <v>-19.61</v>
      </c>
      <c r="GP104" s="199">
        <v>74.56</v>
      </c>
      <c r="GQ104" s="234">
        <f t="shared" si="735"/>
        <v>0.55498678996037</v>
      </c>
      <c r="GR104" s="199">
        <f t="shared" si="736"/>
        <v>33.61</v>
      </c>
      <c r="GS104" s="199">
        <v>94.17</v>
      </c>
      <c r="GT104" s="199">
        <v>60.56</v>
      </c>
      <c r="GU104" s="214">
        <f t="shared" si="737"/>
        <v>-0.124633431085044</v>
      </c>
      <c r="GV104" s="199">
        <f t="shared" si="738"/>
        <v>-7.65000000000001</v>
      </c>
      <c r="GW104" s="199">
        <v>53.73</v>
      </c>
      <c r="GX104" s="214">
        <f t="shared" si="739"/>
        <v>-0.199112734864301</v>
      </c>
      <c r="GY104" s="229">
        <f t="shared" si="740"/>
        <v>-15.26</v>
      </c>
      <c r="GZ104" s="199">
        <v>61.38</v>
      </c>
      <c r="HA104" s="214">
        <f t="shared" si="741"/>
        <v>-0.351113368893404</v>
      </c>
      <c r="HB104" s="199">
        <f t="shared" si="742"/>
        <v>-41.47</v>
      </c>
      <c r="HC104" s="199">
        <v>76.64</v>
      </c>
      <c r="HD104" s="199">
        <v>118.11</v>
      </c>
      <c r="HE104" s="170">
        <v>94.21</v>
      </c>
      <c r="HF104" s="234">
        <f t="shared" si="743"/>
        <v>0.47279322853688</v>
      </c>
      <c r="HG104" s="229">
        <f t="shared" si="744"/>
        <v>46.92</v>
      </c>
      <c r="HH104" s="170">
        <v>146.16</v>
      </c>
      <c r="HI104" s="199">
        <v>99.24</v>
      </c>
      <c r="HJ104" s="199">
        <v>124.98</v>
      </c>
      <c r="HK104" s="234">
        <f t="shared" si="745"/>
        <v>0.413252838867328</v>
      </c>
      <c r="HL104" s="229">
        <f t="shared" si="746"/>
        <v>28.75</v>
      </c>
      <c r="HM104" s="199">
        <v>98.32</v>
      </c>
      <c r="HN104" s="234">
        <f t="shared" si="747"/>
        <v>-0.14554163596168</v>
      </c>
      <c r="HO104" s="229">
        <f t="shared" si="748"/>
        <v>-11.85</v>
      </c>
      <c r="HP104" s="199">
        <v>69.57</v>
      </c>
      <c r="HQ104" s="214" t="e">
        <f t="shared" si="749"/>
        <v>#DIV/0!</v>
      </c>
      <c r="HR104" s="199">
        <f t="shared" si="750"/>
        <v>81.42</v>
      </c>
      <c r="HS104" s="199">
        <v>81.42</v>
      </c>
    </row>
    <row r="105" ht="13.5" spans="1:227">
      <c r="A105" s="253" t="s">
        <v>107</v>
      </c>
      <c r="B105" s="199">
        <v>19</v>
      </c>
      <c r="C105" s="199">
        <v>60.7</v>
      </c>
      <c r="D105" s="213">
        <f t="shared" si="605"/>
        <v>-0.093849080532657</v>
      </c>
      <c r="E105" s="201">
        <f t="shared" si="606"/>
        <v>-8.88000000000001</v>
      </c>
      <c r="F105" s="199">
        <v>85.74</v>
      </c>
      <c r="G105" s="214">
        <f t="shared" si="607"/>
        <v>0.0117621899059026</v>
      </c>
      <c r="H105" s="199">
        <f t="shared" si="608"/>
        <v>1.10000000000001</v>
      </c>
      <c r="I105" s="199">
        <v>94.62</v>
      </c>
      <c r="J105" s="214">
        <f t="shared" si="609"/>
        <v>0.44365544921272</v>
      </c>
      <c r="K105" s="199">
        <f t="shared" si="610"/>
        <v>28.74</v>
      </c>
      <c r="L105" s="199">
        <v>93.52</v>
      </c>
      <c r="M105" s="214">
        <f t="shared" si="611"/>
        <v>-0.133493846976993</v>
      </c>
      <c r="N105" s="199">
        <f t="shared" si="612"/>
        <v>-9.98</v>
      </c>
      <c r="O105" s="199">
        <v>64.78</v>
      </c>
      <c r="P105" s="214">
        <f t="shared" si="613"/>
        <v>-0.42747740848522</v>
      </c>
      <c r="Q105" s="199">
        <f t="shared" si="614"/>
        <v>-55.82</v>
      </c>
      <c r="R105" s="199">
        <v>74.76</v>
      </c>
      <c r="S105" s="214">
        <f t="shared" si="615"/>
        <v>3.37307434695245</v>
      </c>
      <c r="T105" s="199">
        <f t="shared" si="616"/>
        <v>100.72</v>
      </c>
      <c r="U105" s="170">
        <v>130.58</v>
      </c>
      <c r="V105" s="214">
        <f t="shared" si="617"/>
        <v>-0.834717148234252</v>
      </c>
      <c r="W105" s="199">
        <f t="shared" si="618"/>
        <v>-150.8</v>
      </c>
      <c r="X105" s="170">
        <v>29.86</v>
      </c>
      <c r="Y105" s="214">
        <f t="shared" si="619"/>
        <v>1.8831790616023</v>
      </c>
      <c r="Z105" s="199">
        <f t="shared" si="620"/>
        <v>118</v>
      </c>
      <c r="AA105" s="199">
        <v>180.66</v>
      </c>
      <c r="AB105" s="214">
        <f t="shared" si="621"/>
        <v>-0.30777728678745</v>
      </c>
      <c r="AC105" s="199">
        <f t="shared" si="622"/>
        <v>-27.86</v>
      </c>
      <c r="AD105" s="199">
        <v>62.66</v>
      </c>
      <c r="AE105" s="214">
        <f t="shared" si="623"/>
        <v>0.136044176706827</v>
      </c>
      <c r="AF105" s="199">
        <f t="shared" si="624"/>
        <v>10.84</v>
      </c>
      <c r="AG105" s="199">
        <v>90.52</v>
      </c>
      <c r="AH105" s="199">
        <f t="shared" si="625"/>
        <v>-0.316755273537987</v>
      </c>
      <c r="AI105" s="199">
        <f t="shared" si="626"/>
        <v>-36.94</v>
      </c>
      <c r="AJ105" s="199">
        <v>79.68</v>
      </c>
      <c r="AK105" s="214">
        <f t="shared" si="627"/>
        <v>0.517699115044248</v>
      </c>
      <c r="AL105" s="199">
        <f t="shared" si="628"/>
        <v>39.78</v>
      </c>
      <c r="AM105" s="199">
        <v>116.62</v>
      </c>
      <c r="AN105" s="214">
        <f t="shared" si="629"/>
        <v>0.797006548175865</v>
      </c>
      <c r="AO105" s="199">
        <f t="shared" si="630"/>
        <v>34.08</v>
      </c>
      <c r="AP105" s="227">
        <v>76.84</v>
      </c>
      <c r="AQ105" s="214">
        <f t="shared" si="631"/>
        <v>-0.570941200080273</v>
      </c>
      <c r="AR105" s="199">
        <f t="shared" si="632"/>
        <v>-56.9</v>
      </c>
      <c r="AS105" s="170">
        <v>42.76</v>
      </c>
      <c r="AT105" s="214">
        <f t="shared" si="633"/>
        <v>0.387635756056809</v>
      </c>
      <c r="AU105" s="199">
        <f t="shared" si="634"/>
        <v>27.84</v>
      </c>
      <c r="AV105" s="199">
        <v>99.66</v>
      </c>
      <c r="AW105" s="214">
        <f t="shared" si="635"/>
        <v>-0.278770837517574</v>
      </c>
      <c r="AX105" s="199">
        <f t="shared" si="636"/>
        <v>-27.76</v>
      </c>
      <c r="AY105" s="199">
        <v>71.82</v>
      </c>
      <c r="AZ105" s="199">
        <f t="shared" si="637"/>
        <v>0.614985403827441</v>
      </c>
      <c r="BA105" s="199">
        <f t="shared" si="638"/>
        <v>37.92</v>
      </c>
      <c r="BB105" s="227">
        <v>99.58</v>
      </c>
      <c r="BC105" s="199">
        <f t="shared" si="639"/>
        <v>0.293204697986577</v>
      </c>
      <c r="BD105" s="199">
        <f t="shared" si="640"/>
        <v>13.98</v>
      </c>
      <c r="BE105" s="227">
        <v>61.66</v>
      </c>
      <c r="BF105" s="214">
        <f t="shared" si="641"/>
        <v>-0.188287368062649</v>
      </c>
      <c r="BG105" s="199">
        <f t="shared" si="642"/>
        <v>-11.06</v>
      </c>
      <c r="BH105" s="170">
        <v>47.68</v>
      </c>
      <c r="BI105" s="214">
        <f t="shared" si="643"/>
        <v>0.00170532060027288</v>
      </c>
      <c r="BJ105" s="199">
        <f t="shared" si="644"/>
        <v>0.100000000000001</v>
      </c>
      <c r="BK105" s="170">
        <v>58.74</v>
      </c>
      <c r="BL105" s="214">
        <f t="shared" si="645"/>
        <v>0.0516499282639886</v>
      </c>
      <c r="BM105" s="199">
        <f t="shared" si="646"/>
        <v>2.88</v>
      </c>
      <c r="BN105" s="170">
        <v>58.64</v>
      </c>
      <c r="BO105" s="214">
        <f t="shared" si="647"/>
        <v>10.241935483871</v>
      </c>
      <c r="BP105" s="199">
        <f t="shared" si="648"/>
        <v>50.8</v>
      </c>
      <c r="BQ105" s="199">
        <v>55.76</v>
      </c>
      <c r="BR105" s="214">
        <f t="shared" si="649"/>
        <v>-0.807900852052672</v>
      </c>
      <c r="BS105" s="199">
        <f t="shared" si="650"/>
        <v>-20.86</v>
      </c>
      <c r="BT105" s="199">
        <v>4.96</v>
      </c>
      <c r="BU105" s="214">
        <f t="shared" si="651"/>
        <v>-0.1900878293601</v>
      </c>
      <c r="BV105" s="199">
        <f t="shared" si="652"/>
        <v>-6.06</v>
      </c>
      <c r="BW105" s="170">
        <v>25.82</v>
      </c>
      <c r="BX105" s="214">
        <f t="shared" si="653"/>
        <v>-0.590336674376767</v>
      </c>
      <c r="BY105" s="199">
        <f t="shared" si="654"/>
        <v>-45.94</v>
      </c>
      <c r="BZ105" s="170">
        <v>31.88</v>
      </c>
      <c r="CA105" s="214">
        <f t="shared" si="655"/>
        <v>1.52826510721248</v>
      </c>
      <c r="CB105" s="199">
        <f t="shared" si="656"/>
        <v>47.04</v>
      </c>
      <c r="CC105" s="231">
        <v>77.82</v>
      </c>
      <c r="CD105" s="214">
        <f t="shared" si="657"/>
        <v>-0.46839378238342</v>
      </c>
      <c r="CE105" s="199">
        <f t="shared" si="658"/>
        <v>-27.12</v>
      </c>
      <c r="CF105" s="170">
        <v>30.78</v>
      </c>
      <c r="CG105" s="214">
        <f t="shared" si="659"/>
        <v>1.15081723625557</v>
      </c>
      <c r="CH105" s="199">
        <f t="shared" si="660"/>
        <v>30.98</v>
      </c>
      <c r="CI105" s="170">
        <v>57.9</v>
      </c>
      <c r="CJ105" s="214">
        <f t="shared" si="661"/>
        <v>0.081124497991968</v>
      </c>
      <c r="CK105" s="199">
        <f t="shared" si="662"/>
        <v>2.02</v>
      </c>
      <c r="CL105" s="199">
        <v>26.92</v>
      </c>
      <c r="CM105" s="214">
        <f t="shared" si="663"/>
        <v>-0.666800481734243</v>
      </c>
      <c r="CN105" s="199">
        <f t="shared" si="664"/>
        <v>-49.83</v>
      </c>
      <c r="CO105" s="199">
        <v>24.9</v>
      </c>
      <c r="CP105" s="214">
        <f t="shared" si="665"/>
        <v>0.0546147332768841</v>
      </c>
      <c r="CQ105" s="199">
        <f t="shared" si="666"/>
        <v>3.87</v>
      </c>
      <c r="CR105" s="199">
        <v>74.73</v>
      </c>
      <c r="CS105" s="214">
        <f t="shared" si="667"/>
        <v>0.399841959699723</v>
      </c>
      <c r="CT105" s="199">
        <f t="shared" si="668"/>
        <v>20.24</v>
      </c>
      <c r="CU105" s="199">
        <v>70.86</v>
      </c>
      <c r="CV105" s="214">
        <f t="shared" si="669"/>
        <v>1.53861584754263</v>
      </c>
      <c r="CW105" s="199">
        <f t="shared" si="670"/>
        <v>30.68</v>
      </c>
      <c r="CX105" s="170">
        <v>50.62</v>
      </c>
      <c r="CY105" s="214">
        <f t="shared" si="671"/>
        <v>-0.456971677559913</v>
      </c>
      <c r="CZ105" s="199">
        <f t="shared" si="672"/>
        <v>-16.78</v>
      </c>
      <c r="DA105" s="199">
        <v>19.94</v>
      </c>
      <c r="DB105" s="214">
        <f t="shared" si="673"/>
        <v>0.845226130653266</v>
      </c>
      <c r="DC105" s="199">
        <f t="shared" si="674"/>
        <v>16.82</v>
      </c>
      <c r="DD105" s="170">
        <v>36.72</v>
      </c>
      <c r="DE105" s="214">
        <f t="shared" si="675"/>
        <v>-0.257462686567164</v>
      </c>
      <c r="DF105" s="199">
        <f t="shared" si="676"/>
        <v>-6.9</v>
      </c>
      <c r="DG105" s="199">
        <v>19.9</v>
      </c>
      <c r="DH105" s="214">
        <f t="shared" si="677"/>
        <v>-0.459459459459459</v>
      </c>
      <c r="DI105" s="199">
        <f t="shared" si="678"/>
        <v>-22.78</v>
      </c>
      <c r="DJ105" s="170">
        <v>26.8</v>
      </c>
      <c r="DK105" s="214">
        <f t="shared" si="679"/>
        <v>1.6260593220339</v>
      </c>
      <c r="DL105" s="199">
        <f t="shared" si="680"/>
        <v>30.7</v>
      </c>
      <c r="DM105" s="199">
        <v>49.58</v>
      </c>
      <c r="DN105" s="214">
        <f t="shared" si="681"/>
        <v>-0.627760252365931</v>
      </c>
      <c r="DO105" s="199">
        <f t="shared" si="682"/>
        <v>-31.84</v>
      </c>
      <c r="DP105" s="199">
        <v>18.88</v>
      </c>
      <c r="DQ105" s="214">
        <f t="shared" si="683"/>
        <v>-0.0519626168224299</v>
      </c>
      <c r="DR105" s="199">
        <f t="shared" si="684"/>
        <v>-2.78</v>
      </c>
      <c r="DS105" s="199">
        <v>50.72</v>
      </c>
      <c r="DT105" s="214">
        <f t="shared" si="685"/>
        <v>-0.0756738078783691</v>
      </c>
      <c r="DU105" s="199">
        <f t="shared" si="686"/>
        <v>-4.38</v>
      </c>
      <c r="DV105" s="199">
        <v>53.5</v>
      </c>
      <c r="DW105" s="214">
        <f t="shared" si="687"/>
        <v>0.075037147102526</v>
      </c>
      <c r="DX105" s="199">
        <f t="shared" si="688"/>
        <v>4.04</v>
      </c>
      <c r="DY105" s="199">
        <v>57.88</v>
      </c>
      <c r="DZ105" s="214">
        <f t="shared" si="689"/>
        <v>0.0859217426381607</v>
      </c>
      <c r="EA105" s="199">
        <f t="shared" si="690"/>
        <v>4.26000000000001</v>
      </c>
      <c r="EB105" s="170">
        <v>53.84</v>
      </c>
      <c r="EC105" s="214">
        <f t="shared" si="691"/>
        <v>-0.0962449872402479</v>
      </c>
      <c r="ED105" s="199">
        <f t="shared" si="692"/>
        <v>-5.28</v>
      </c>
      <c r="EE105" s="199">
        <v>49.58</v>
      </c>
      <c r="EF105" s="214">
        <f t="shared" si="693"/>
        <v>0.257679963319578</v>
      </c>
      <c r="EG105" s="199">
        <f t="shared" si="694"/>
        <v>11.24</v>
      </c>
      <c r="EH105" s="199">
        <v>54.86</v>
      </c>
      <c r="EI105" s="214">
        <f t="shared" si="695"/>
        <v>-0.382852292020374</v>
      </c>
      <c r="EJ105" s="199">
        <f t="shared" si="696"/>
        <v>-27.06</v>
      </c>
      <c r="EK105" s="199">
        <v>43.62</v>
      </c>
      <c r="EL105" s="214">
        <f t="shared" si="697"/>
        <v>0.367117988394584</v>
      </c>
      <c r="EM105" s="199">
        <f t="shared" si="698"/>
        <v>18.98</v>
      </c>
      <c r="EN105" s="170">
        <v>70.68</v>
      </c>
      <c r="EO105" s="214">
        <f t="shared" si="699"/>
        <v>0.2392138063279</v>
      </c>
      <c r="EP105" s="199">
        <f t="shared" si="700"/>
        <v>9.98</v>
      </c>
      <c r="EQ105" s="199">
        <v>51.7</v>
      </c>
      <c r="ER105" s="214">
        <f t="shared" si="701"/>
        <v>-0.310185185185185</v>
      </c>
      <c r="ES105" s="199">
        <f t="shared" si="702"/>
        <v>-18.76</v>
      </c>
      <c r="ET105" s="170">
        <v>41.72</v>
      </c>
      <c r="EU105" s="214">
        <f t="shared" si="703"/>
        <v>-0.248882265275708</v>
      </c>
      <c r="EV105" s="199">
        <f t="shared" si="704"/>
        <v>-20.04</v>
      </c>
      <c r="EW105" s="199">
        <v>60.48</v>
      </c>
      <c r="EX105" s="214">
        <f t="shared" si="705"/>
        <v>-0.0582456140350878</v>
      </c>
      <c r="EY105" s="199">
        <f t="shared" si="706"/>
        <v>-4.98</v>
      </c>
      <c r="EZ105" s="199">
        <v>80.52</v>
      </c>
      <c r="FA105" s="214">
        <f t="shared" si="707"/>
        <v>0.431920951264445</v>
      </c>
      <c r="FB105" s="199">
        <f t="shared" si="708"/>
        <v>25.79</v>
      </c>
      <c r="FC105" s="199">
        <v>85.5</v>
      </c>
      <c r="FD105" s="214">
        <f t="shared" si="709"/>
        <v>-0.277031117568713</v>
      </c>
      <c r="FE105" s="199">
        <f t="shared" si="710"/>
        <v>-22.88</v>
      </c>
      <c r="FF105" s="199">
        <v>59.71</v>
      </c>
      <c r="FG105" s="214">
        <f t="shared" si="711"/>
        <v>0.567767653758542</v>
      </c>
      <c r="FH105" s="199">
        <f t="shared" si="712"/>
        <v>29.91</v>
      </c>
      <c r="FI105" s="199">
        <v>82.59</v>
      </c>
      <c r="FJ105" s="214">
        <f t="shared" si="713"/>
        <v>0.359133126934985</v>
      </c>
      <c r="FK105" s="199">
        <f t="shared" si="714"/>
        <v>13.92</v>
      </c>
      <c r="FL105" s="199">
        <v>52.68</v>
      </c>
      <c r="FM105" s="214">
        <f t="shared" si="715"/>
        <v>-0.0261306532663316</v>
      </c>
      <c r="FN105" s="170">
        <f t="shared" si="716"/>
        <v>-1.04</v>
      </c>
      <c r="FO105" s="170">
        <v>38.76</v>
      </c>
      <c r="FP105" s="214">
        <f t="shared" si="717"/>
        <v>-0.309267615411316</v>
      </c>
      <c r="FQ105" s="199">
        <f t="shared" si="718"/>
        <v>-17.82</v>
      </c>
      <c r="FR105" s="170">
        <v>39.8</v>
      </c>
      <c r="FS105" s="214">
        <f t="shared" si="719"/>
        <v>-0.172601952900632</v>
      </c>
      <c r="FT105" s="199">
        <f t="shared" si="720"/>
        <v>-12.02</v>
      </c>
      <c r="FU105" s="199">
        <v>57.62</v>
      </c>
      <c r="FV105" s="214">
        <f t="shared" si="721"/>
        <v>0.130152547874067</v>
      </c>
      <c r="FW105" s="170">
        <f t="shared" si="722"/>
        <v>8.02</v>
      </c>
      <c r="FX105" s="170">
        <v>69.64</v>
      </c>
      <c r="FY105" s="214">
        <f t="shared" si="723"/>
        <v>-0.10462074978204</v>
      </c>
      <c r="FZ105" s="170">
        <f t="shared" si="724"/>
        <v>-7.2</v>
      </c>
      <c r="GA105" s="170">
        <v>61.62</v>
      </c>
      <c r="GB105" s="234">
        <f t="shared" si="725"/>
        <v>-0.0639281828073994</v>
      </c>
      <c r="GC105" s="199">
        <f t="shared" si="726"/>
        <v>-4.7</v>
      </c>
      <c r="GD105" s="170">
        <v>68.82</v>
      </c>
      <c r="GE105" s="234">
        <f t="shared" si="727"/>
        <v>0.507175071750717</v>
      </c>
      <c r="GF105" s="199">
        <f t="shared" si="728"/>
        <v>24.74</v>
      </c>
      <c r="GG105" s="170">
        <v>73.52</v>
      </c>
      <c r="GH105" s="234">
        <f t="shared" si="729"/>
        <v>-0.372604501607717</v>
      </c>
      <c r="GI105" s="199">
        <f t="shared" si="730"/>
        <v>-28.97</v>
      </c>
      <c r="GJ105" s="170">
        <v>48.78</v>
      </c>
      <c r="GK105" s="234">
        <f t="shared" si="731"/>
        <v>-0.216229838709677</v>
      </c>
      <c r="GL105" s="199">
        <f t="shared" si="732"/>
        <v>-21.45</v>
      </c>
      <c r="GM105" s="170">
        <v>77.75</v>
      </c>
      <c r="GN105" s="240">
        <f t="shared" si="733"/>
        <v>0.467672732652759</v>
      </c>
      <c r="GO105" s="199">
        <f t="shared" si="734"/>
        <v>31.61</v>
      </c>
      <c r="GP105" s="199">
        <v>99.2</v>
      </c>
      <c r="GQ105" s="234">
        <f t="shared" si="735"/>
        <v>0.332610410094637</v>
      </c>
      <c r="GR105" s="199">
        <f t="shared" si="736"/>
        <v>16.87</v>
      </c>
      <c r="GS105" s="199">
        <v>67.59</v>
      </c>
      <c r="GT105" s="199">
        <v>50.72</v>
      </c>
      <c r="GU105" s="214">
        <f t="shared" si="737"/>
        <v>-0.0172296838963505</v>
      </c>
      <c r="GV105" s="199">
        <f t="shared" si="738"/>
        <v>-1.27</v>
      </c>
      <c r="GW105" s="199">
        <v>72.44</v>
      </c>
      <c r="GX105" s="214">
        <f t="shared" si="739"/>
        <v>-0.135772071755188</v>
      </c>
      <c r="GY105" s="229">
        <f t="shared" si="740"/>
        <v>-11.58</v>
      </c>
      <c r="GZ105" s="199">
        <v>73.71</v>
      </c>
      <c r="HA105" s="214">
        <f t="shared" si="741"/>
        <v>-0.114514119601329</v>
      </c>
      <c r="HB105" s="199">
        <f t="shared" si="742"/>
        <v>-11.03</v>
      </c>
      <c r="HC105" s="199">
        <v>85.29</v>
      </c>
      <c r="HD105" s="199">
        <v>96.32</v>
      </c>
      <c r="HE105" s="170">
        <v>126.12</v>
      </c>
      <c r="HF105" s="234">
        <f t="shared" si="743"/>
        <v>1.13849859494179</v>
      </c>
      <c r="HG105" s="229">
        <f t="shared" si="744"/>
        <v>56.72</v>
      </c>
      <c r="HH105" s="170">
        <v>106.54</v>
      </c>
      <c r="HI105" s="199">
        <v>49.82</v>
      </c>
      <c r="HJ105" s="199">
        <v>102.57</v>
      </c>
      <c r="HK105" s="234">
        <f t="shared" si="745"/>
        <v>0.0249129386552371</v>
      </c>
      <c r="HL105" s="229">
        <f t="shared" si="746"/>
        <v>1.86</v>
      </c>
      <c r="HM105" s="199">
        <v>76.52</v>
      </c>
      <c r="HN105" s="234">
        <f t="shared" si="747"/>
        <v>0.274496415158757</v>
      </c>
      <c r="HO105" s="229">
        <f t="shared" si="748"/>
        <v>16.08</v>
      </c>
      <c r="HP105" s="199">
        <v>74.66</v>
      </c>
      <c r="HQ105" s="214" t="e">
        <f t="shared" si="749"/>
        <v>#DIV/0!</v>
      </c>
      <c r="HR105" s="199">
        <f t="shared" si="750"/>
        <v>58.58</v>
      </c>
      <c r="HS105" s="199">
        <v>58.58</v>
      </c>
    </row>
    <row r="106" ht="13.5" spans="1:227">
      <c r="A106" s="252" t="s">
        <v>108</v>
      </c>
      <c r="B106" s="199">
        <v>15</v>
      </c>
      <c r="C106" s="199">
        <v>47.97</v>
      </c>
      <c r="D106" s="213">
        <f t="shared" si="605"/>
        <v>-0.41400724512679</v>
      </c>
      <c r="E106" s="201">
        <f t="shared" si="606"/>
        <v>-24</v>
      </c>
      <c r="F106" s="199">
        <v>33.97</v>
      </c>
      <c r="G106" s="214">
        <f t="shared" si="607"/>
        <v>0.936205744822979</v>
      </c>
      <c r="H106" s="199">
        <f t="shared" si="608"/>
        <v>28.03</v>
      </c>
      <c r="I106" s="199">
        <v>57.97</v>
      </c>
      <c r="J106" s="214">
        <f t="shared" si="609"/>
        <v>-0.500333778371162</v>
      </c>
      <c r="K106" s="199">
        <f t="shared" si="610"/>
        <v>-29.98</v>
      </c>
      <c r="L106" s="199">
        <v>29.94</v>
      </c>
      <c r="M106" s="214">
        <f t="shared" si="611"/>
        <v>0.0164546225614928</v>
      </c>
      <c r="N106" s="199">
        <f t="shared" si="612"/>
        <v>0.969999999999999</v>
      </c>
      <c r="O106" s="199">
        <v>59.92</v>
      </c>
      <c r="P106" s="214">
        <f t="shared" si="613"/>
        <v>0.182310469314079</v>
      </c>
      <c r="Q106" s="199">
        <f t="shared" si="614"/>
        <v>9.09</v>
      </c>
      <c r="R106" s="199">
        <v>58.95</v>
      </c>
      <c r="S106" s="214">
        <f t="shared" si="615"/>
        <v>0.785177228786251</v>
      </c>
      <c r="T106" s="199">
        <f t="shared" si="616"/>
        <v>21.93</v>
      </c>
      <c r="U106" s="170">
        <v>49.86</v>
      </c>
      <c r="V106" s="214">
        <f t="shared" si="617"/>
        <v>-0.641647421093149</v>
      </c>
      <c r="W106" s="199">
        <f t="shared" si="618"/>
        <v>-50.01</v>
      </c>
      <c r="X106" s="170">
        <v>27.93</v>
      </c>
      <c r="Y106" s="214">
        <f t="shared" si="619"/>
        <v>1.10876623376623</v>
      </c>
      <c r="Z106" s="199">
        <f t="shared" si="620"/>
        <v>40.98</v>
      </c>
      <c r="AA106" s="199">
        <v>77.94</v>
      </c>
      <c r="AB106" s="214">
        <f t="shared" si="621"/>
        <v>-0.589242053789731</v>
      </c>
      <c r="AC106" s="199">
        <f t="shared" si="622"/>
        <v>-53.02</v>
      </c>
      <c r="AD106" s="199">
        <v>36.96</v>
      </c>
      <c r="AE106" s="214">
        <f t="shared" si="623"/>
        <v>0.768127333464335</v>
      </c>
      <c r="AF106" s="199">
        <f t="shared" si="624"/>
        <v>39.09</v>
      </c>
      <c r="AG106" s="199">
        <v>89.98</v>
      </c>
      <c r="AH106" s="199">
        <f t="shared" si="625"/>
        <v>-0.190165499681731</v>
      </c>
      <c r="AI106" s="199">
        <f t="shared" si="626"/>
        <v>-11.95</v>
      </c>
      <c r="AJ106" s="199">
        <v>50.89</v>
      </c>
      <c r="AK106" s="214">
        <f t="shared" si="627"/>
        <v>0.0672554347826087</v>
      </c>
      <c r="AL106" s="199">
        <f t="shared" si="628"/>
        <v>3.96</v>
      </c>
      <c r="AM106" s="199">
        <v>62.84</v>
      </c>
      <c r="AN106" s="214">
        <f t="shared" si="629"/>
        <v>0.969230769230769</v>
      </c>
      <c r="AO106" s="199">
        <f t="shared" si="630"/>
        <v>28.98</v>
      </c>
      <c r="AP106" s="227">
        <v>58.88</v>
      </c>
      <c r="AQ106" s="214">
        <f t="shared" si="631"/>
        <v>-0.0635765737550893</v>
      </c>
      <c r="AR106" s="199">
        <f t="shared" si="632"/>
        <v>-2.03</v>
      </c>
      <c r="AS106" s="170">
        <v>29.9</v>
      </c>
      <c r="AT106" s="214">
        <f t="shared" si="633"/>
        <v>0.233294708381614</v>
      </c>
      <c r="AU106" s="199">
        <f t="shared" si="634"/>
        <v>6.04</v>
      </c>
      <c r="AV106" s="199">
        <v>31.93</v>
      </c>
      <c r="AW106" s="214">
        <f t="shared" si="635"/>
        <v>-0.671987837324211</v>
      </c>
      <c r="AX106" s="199">
        <f t="shared" si="636"/>
        <v>-53.04</v>
      </c>
      <c r="AY106" s="199">
        <v>25.89</v>
      </c>
      <c r="AZ106" s="199">
        <f t="shared" si="637"/>
        <v>-0.192697146363915</v>
      </c>
      <c r="BA106" s="199">
        <f t="shared" si="638"/>
        <v>-18.84</v>
      </c>
      <c r="BB106" s="227">
        <v>78.93</v>
      </c>
      <c r="BC106" s="199">
        <f t="shared" si="639"/>
        <v>1.44976196441995</v>
      </c>
      <c r="BD106" s="199">
        <f t="shared" si="640"/>
        <v>57.86</v>
      </c>
      <c r="BE106" s="227">
        <v>97.77</v>
      </c>
      <c r="BF106" s="214">
        <f t="shared" si="641"/>
        <v>-0.452687877125617</v>
      </c>
      <c r="BG106" s="199">
        <f t="shared" si="642"/>
        <v>-33.01</v>
      </c>
      <c r="BH106" s="170">
        <v>39.91</v>
      </c>
      <c r="BI106" s="214">
        <f t="shared" si="643"/>
        <v>0.827110999749436</v>
      </c>
      <c r="BJ106" s="199">
        <f t="shared" si="644"/>
        <v>33.01</v>
      </c>
      <c r="BK106" s="170">
        <v>72.92</v>
      </c>
      <c r="BL106" s="214">
        <f t="shared" si="645"/>
        <v>-0.286812008577555</v>
      </c>
      <c r="BM106" s="199">
        <f t="shared" si="646"/>
        <v>-16.05</v>
      </c>
      <c r="BN106" s="170">
        <v>39.91</v>
      </c>
      <c r="BO106" s="214">
        <f t="shared" si="647"/>
        <v>0.751486697965571</v>
      </c>
      <c r="BP106" s="199">
        <f t="shared" si="648"/>
        <v>24.01</v>
      </c>
      <c r="BQ106" s="199">
        <v>55.96</v>
      </c>
      <c r="BR106" s="214">
        <f t="shared" si="649"/>
        <v>0.0319767441860465</v>
      </c>
      <c r="BS106" s="199">
        <f t="shared" si="650"/>
        <v>0.989999999999998</v>
      </c>
      <c r="BT106" s="199">
        <v>31.95</v>
      </c>
      <c r="BU106" s="214">
        <f t="shared" si="651"/>
        <v>0.000323101777059824</v>
      </c>
      <c r="BV106" s="199">
        <f t="shared" si="652"/>
        <v>0.0100000000000016</v>
      </c>
      <c r="BW106" s="170">
        <v>30.96</v>
      </c>
      <c r="BX106" s="214">
        <f t="shared" si="653"/>
        <v>-0.0867512540572441</v>
      </c>
      <c r="BY106" s="199">
        <f t="shared" si="654"/>
        <v>-2.94</v>
      </c>
      <c r="BZ106" s="170">
        <v>30.95</v>
      </c>
      <c r="CA106" s="214">
        <f t="shared" si="655"/>
        <v>-0.15062656641604</v>
      </c>
      <c r="CB106" s="199">
        <f t="shared" si="656"/>
        <v>-6.01</v>
      </c>
      <c r="CC106" s="231">
        <v>33.89</v>
      </c>
      <c r="CD106" s="214">
        <f t="shared" si="657"/>
        <v>0.174911660777385</v>
      </c>
      <c r="CE106" s="199">
        <f t="shared" si="658"/>
        <v>5.94</v>
      </c>
      <c r="CF106" s="170">
        <v>39.9</v>
      </c>
      <c r="CG106" s="214">
        <f t="shared" si="659"/>
        <v>4.68844221105528</v>
      </c>
      <c r="CH106" s="199">
        <f t="shared" si="660"/>
        <v>27.99</v>
      </c>
      <c r="CI106" s="170">
        <v>33.96</v>
      </c>
      <c r="CJ106" s="214">
        <f t="shared" si="661"/>
        <v>-0.860904007455732</v>
      </c>
      <c r="CK106" s="199">
        <f t="shared" si="662"/>
        <v>-36.95</v>
      </c>
      <c r="CL106" s="199">
        <v>5.97</v>
      </c>
      <c r="CM106" s="214">
        <f t="shared" si="663"/>
        <v>-0.411248285322359</v>
      </c>
      <c r="CN106" s="199">
        <f t="shared" si="664"/>
        <v>-29.98</v>
      </c>
      <c r="CO106" s="199">
        <v>42.92</v>
      </c>
      <c r="CP106" s="214">
        <f t="shared" si="665"/>
        <v>1.44139316811788</v>
      </c>
      <c r="CQ106" s="199">
        <f t="shared" si="666"/>
        <v>43.04</v>
      </c>
      <c r="CR106" s="199">
        <v>72.9</v>
      </c>
      <c r="CS106" s="214">
        <f t="shared" si="667"/>
        <v>0.573234984193888</v>
      </c>
      <c r="CT106" s="199">
        <f t="shared" si="668"/>
        <v>10.88</v>
      </c>
      <c r="CU106" s="199">
        <v>29.86</v>
      </c>
      <c r="CV106" s="214">
        <f t="shared" si="669"/>
        <v>-0.344160331720802</v>
      </c>
      <c r="CW106" s="199">
        <f t="shared" si="670"/>
        <v>-9.96</v>
      </c>
      <c r="CX106" s="170">
        <v>18.98</v>
      </c>
      <c r="CY106" s="214">
        <f t="shared" si="671"/>
        <v>-0.274504888443219</v>
      </c>
      <c r="CZ106" s="199">
        <f t="shared" si="672"/>
        <v>-10.95</v>
      </c>
      <c r="DA106" s="199">
        <v>28.94</v>
      </c>
      <c r="DB106" s="214">
        <f t="shared" si="673"/>
        <v>-0.273803022028036</v>
      </c>
      <c r="DC106" s="199">
        <f t="shared" si="674"/>
        <v>-15.04</v>
      </c>
      <c r="DD106" s="170">
        <v>39.89</v>
      </c>
      <c r="DE106" s="214">
        <f t="shared" si="675"/>
        <v>0.836509528585757</v>
      </c>
      <c r="DF106" s="199">
        <f t="shared" si="676"/>
        <v>25.02</v>
      </c>
      <c r="DG106" s="199">
        <v>54.93</v>
      </c>
      <c r="DH106" s="214">
        <f t="shared" si="677"/>
        <v>-0.14051724137931</v>
      </c>
      <c r="DI106" s="199">
        <f t="shared" si="678"/>
        <v>-4.89</v>
      </c>
      <c r="DJ106" s="170">
        <v>29.91</v>
      </c>
      <c r="DK106" s="214">
        <f t="shared" si="679"/>
        <v>0.341040462427746</v>
      </c>
      <c r="DL106" s="199">
        <f t="shared" si="680"/>
        <v>8.85</v>
      </c>
      <c r="DM106" s="199">
        <v>34.8</v>
      </c>
      <c r="DN106" s="214">
        <f t="shared" si="681"/>
        <v>-0.714081092992508</v>
      </c>
      <c r="DO106" s="199">
        <f t="shared" si="682"/>
        <v>-64.81</v>
      </c>
      <c r="DP106" s="199">
        <v>25.95</v>
      </c>
      <c r="DQ106" s="214">
        <f t="shared" si="683"/>
        <v>2.02937249666222</v>
      </c>
      <c r="DR106" s="199">
        <f t="shared" si="684"/>
        <v>60.8</v>
      </c>
      <c r="DS106" s="199">
        <v>90.76</v>
      </c>
      <c r="DT106" s="214">
        <f t="shared" si="685"/>
        <v>-0.089084828215263</v>
      </c>
      <c r="DU106" s="199">
        <f t="shared" si="686"/>
        <v>-2.93</v>
      </c>
      <c r="DV106" s="199">
        <v>29.96</v>
      </c>
      <c r="DW106" s="214">
        <f t="shared" si="687"/>
        <v>0.0640569395017794</v>
      </c>
      <c r="DX106" s="199">
        <f t="shared" si="688"/>
        <v>1.98</v>
      </c>
      <c r="DY106" s="199">
        <v>32.89</v>
      </c>
      <c r="DZ106" s="214">
        <f t="shared" si="689"/>
        <v>-0.516426783479349</v>
      </c>
      <c r="EA106" s="199">
        <f t="shared" si="690"/>
        <v>-33.01</v>
      </c>
      <c r="EB106" s="170">
        <v>30.91</v>
      </c>
      <c r="EC106" s="214">
        <f t="shared" si="691"/>
        <v>1.28530568466214</v>
      </c>
      <c r="ED106" s="199">
        <f t="shared" si="692"/>
        <v>35.95</v>
      </c>
      <c r="EE106" s="199">
        <v>63.92</v>
      </c>
      <c r="EF106" s="214">
        <f t="shared" si="693"/>
        <v>-0.498745519713262</v>
      </c>
      <c r="EG106" s="199">
        <f t="shared" si="694"/>
        <v>-27.83</v>
      </c>
      <c r="EH106" s="199">
        <v>27.97</v>
      </c>
      <c r="EI106" s="214">
        <f t="shared" si="695"/>
        <v>-0.283972796099063</v>
      </c>
      <c r="EJ106" s="199">
        <f t="shared" si="696"/>
        <v>-22.13</v>
      </c>
      <c r="EK106" s="199">
        <v>55.8</v>
      </c>
      <c r="EL106" s="214">
        <f t="shared" si="697"/>
        <v>0.774766567979959</v>
      </c>
      <c r="EM106" s="199">
        <f t="shared" si="698"/>
        <v>34.02</v>
      </c>
      <c r="EN106" s="170">
        <v>77.93</v>
      </c>
      <c r="EO106" s="214">
        <f t="shared" si="699"/>
        <v>-0.38006494423267</v>
      </c>
      <c r="EP106" s="199">
        <f t="shared" si="700"/>
        <v>-26.92</v>
      </c>
      <c r="EQ106" s="199">
        <v>43.91</v>
      </c>
      <c r="ER106" s="214">
        <f t="shared" si="701"/>
        <v>0.423146473779385</v>
      </c>
      <c r="ES106" s="199">
        <f t="shared" si="702"/>
        <v>21.06</v>
      </c>
      <c r="ET106" s="170">
        <v>70.83</v>
      </c>
      <c r="EU106" s="214">
        <f t="shared" si="703"/>
        <v>-0.433401639344262</v>
      </c>
      <c r="EV106" s="199">
        <f t="shared" si="704"/>
        <v>-38.07</v>
      </c>
      <c r="EW106" s="199">
        <v>49.77</v>
      </c>
      <c r="EX106" s="214">
        <f t="shared" si="705"/>
        <v>0.493623533412685</v>
      </c>
      <c r="EY106" s="199">
        <f t="shared" si="706"/>
        <v>29.03</v>
      </c>
      <c r="EZ106" s="199">
        <v>87.84</v>
      </c>
      <c r="FA106" s="214">
        <f t="shared" si="707"/>
        <v>-0.32238737181703</v>
      </c>
      <c r="FB106" s="199">
        <f t="shared" si="708"/>
        <v>-27.98</v>
      </c>
      <c r="FC106" s="199">
        <v>58.81</v>
      </c>
      <c r="FD106" s="214">
        <f t="shared" si="709"/>
        <v>1.56244464127547</v>
      </c>
      <c r="FE106" s="199">
        <f t="shared" si="710"/>
        <v>52.92</v>
      </c>
      <c r="FF106" s="199">
        <v>86.79</v>
      </c>
      <c r="FG106" s="214">
        <f t="shared" si="711"/>
        <v>-0.151127819548872</v>
      </c>
      <c r="FH106" s="199">
        <f t="shared" si="712"/>
        <v>-6.03</v>
      </c>
      <c r="FI106" s="199">
        <v>33.87</v>
      </c>
      <c r="FJ106" s="214">
        <f t="shared" si="713"/>
        <v>-0.091736854086046</v>
      </c>
      <c r="FK106" s="199">
        <f t="shared" si="714"/>
        <v>-4.03</v>
      </c>
      <c r="FL106" s="199">
        <v>39.9</v>
      </c>
      <c r="FM106" s="214">
        <f t="shared" si="715"/>
        <v>-0.251235725242884</v>
      </c>
      <c r="FN106" s="170">
        <f t="shared" si="716"/>
        <v>-14.74</v>
      </c>
      <c r="FO106" s="170">
        <v>43.93</v>
      </c>
      <c r="FP106" s="214">
        <f t="shared" si="717"/>
        <v>-0.47034395594475</v>
      </c>
      <c r="FQ106" s="199">
        <f t="shared" si="718"/>
        <v>-52.1</v>
      </c>
      <c r="FR106" s="170">
        <v>58.67</v>
      </c>
      <c r="FS106" s="214">
        <f t="shared" si="719"/>
        <v>0.519895718990121</v>
      </c>
      <c r="FT106" s="199">
        <f t="shared" si="720"/>
        <v>37.89</v>
      </c>
      <c r="FU106" s="199">
        <v>110.77</v>
      </c>
      <c r="FV106" s="214">
        <f t="shared" si="721"/>
        <v>-0.0643214790088587</v>
      </c>
      <c r="FW106" s="170">
        <f t="shared" si="722"/>
        <v>-5.01000000000001</v>
      </c>
      <c r="FX106" s="170">
        <v>72.88</v>
      </c>
      <c r="FY106" s="214">
        <f t="shared" si="723"/>
        <v>0.14882005899705</v>
      </c>
      <c r="FZ106" s="170">
        <f t="shared" si="724"/>
        <v>10.09</v>
      </c>
      <c r="GA106" s="170">
        <v>77.89</v>
      </c>
      <c r="GB106" s="234">
        <f t="shared" si="725"/>
        <v>0.74337876060684</v>
      </c>
      <c r="GC106" s="199">
        <f t="shared" si="726"/>
        <v>28.91</v>
      </c>
      <c r="GD106" s="170">
        <v>67.8</v>
      </c>
      <c r="GE106" s="234">
        <f t="shared" si="727"/>
        <v>-0.50615873015873</v>
      </c>
      <c r="GF106" s="199">
        <f t="shared" si="728"/>
        <v>-39.86</v>
      </c>
      <c r="GG106" s="170">
        <v>38.89</v>
      </c>
      <c r="GH106" s="234">
        <f t="shared" si="729"/>
        <v>1.39507299270073</v>
      </c>
      <c r="GI106" s="199">
        <f t="shared" si="730"/>
        <v>45.87</v>
      </c>
      <c r="GJ106" s="170">
        <v>78.75</v>
      </c>
      <c r="GK106" s="234">
        <f t="shared" si="731"/>
        <v>-0.492827394724664</v>
      </c>
      <c r="GL106" s="199">
        <f t="shared" si="732"/>
        <v>-31.95</v>
      </c>
      <c r="GM106" s="170">
        <v>32.88</v>
      </c>
      <c r="GN106" s="240">
        <f t="shared" si="733"/>
        <v>-0.269438810006761</v>
      </c>
      <c r="GO106" s="199">
        <f t="shared" si="734"/>
        <v>-23.91</v>
      </c>
      <c r="GP106" s="199">
        <v>64.83</v>
      </c>
      <c r="GQ106" s="234">
        <f t="shared" si="735"/>
        <v>0.270800515537734</v>
      </c>
      <c r="GR106" s="199">
        <f t="shared" si="736"/>
        <v>18.91</v>
      </c>
      <c r="GS106" s="199">
        <v>88.74</v>
      </c>
      <c r="GT106" s="199">
        <v>69.83</v>
      </c>
      <c r="GU106" s="214">
        <f t="shared" si="737"/>
        <v>0.724282129913577</v>
      </c>
      <c r="GV106" s="199">
        <f t="shared" si="738"/>
        <v>25.98</v>
      </c>
      <c r="GW106" s="199">
        <v>61.85</v>
      </c>
      <c r="GX106" s="214">
        <f t="shared" si="739"/>
        <v>-0.590898722627737</v>
      </c>
      <c r="GY106" s="229">
        <f t="shared" si="740"/>
        <v>-51.81</v>
      </c>
      <c r="GZ106" s="199">
        <v>35.87</v>
      </c>
      <c r="HA106" s="214">
        <f t="shared" si="741"/>
        <v>0.440446853951043</v>
      </c>
      <c r="HB106" s="199">
        <f t="shared" si="742"/>
        <v>26.81</v>
      </c>
      <c r="HC106" s="199">
        <v>87.68</v>
      </c>
      <c r="HD106" s="199">
        <v>60.87</v>
      </c>
      <c r="HE106" s="170">
        <v>116.63</v>
      </c>
      <c r="HF106" s="234">
        <f t="shared" si="743"/>
        <v>0.111077664057797</v>
      </c>
      <c r="HG106" s="229">
        <f t="shared" si="744"/>
        <v>11.07</v>
      </c>
      <c r="HH106" s="170">
        <v>110.73</v>
      </c>
      <c r="HI106" s="199">
        <v>99.66</v>
      </c>
      <c r="HJ106" s="199">
        <v>45.8</v>
      </c>
      <c r="HK106" s="234">
        <f t="shared" si="745"/>
        <v>-0.386755852842809</v>
      </c>
      <c r="HL106" s="229">
        <f t="shared" si="746"/>
        <v>-28.91</v>
      </c>
      <c r="HM106" s="199">
        <v>45.84</v>
      </c>
      <c r="HN106" s="234">
        <f t="shared" si="747"/>
        <v>-0.34903770791605</v>
      </c>
      <c r="HO106" s="229">
        <f t="shared" si="748"/>
        <v>-40.08</v>
      </c>
      <c r="HP106" s="199">
        <v>74.75</v>
      </c>
      <c r="HQ106" s="214" t="e">
        <f t="shared" si="749"/>
        <v>#DIV/0!</v>
      </c>
      <c r="HR106" s="199">
        <f t="shared" si="750"/>
        <v>114.83</v>
      </c>
      <c r="HS106" s="199">
        <v>114.83</v>
      </c>
    </row>
    <row r="107" ht="13.5" spans="1:227">
      <c r="A107" s="253" t="s">
        <v>109</v>
      </c>
      <c r="B107" s="199">
        <v>9</v>
      </c>
      <c r="C107" s="199">
        <v>18.99</v>
      </c>
      <c r="D107" s="213">
        <f t="shared" si="605"/>
        <v>-0.888827126181212</v>
      </c>
      <c r="E107" s="201">
        <f t="shared" si="606"/>
        <v>-15.99</v>
      </c>
      <c r="F107" s="199">
        <v>2</v>
      </c>
      <c r="G107" s="214">
        <f t="shared" si="607"/>
        <v>-0.437636761487965</v>
      </c>
      <c r="H107" s="199">
        <f t="shared" si="608"/>
        <v>-14</v>
      </c>
      <c r="I107" s="199">
        <v>17.99</v>
      </c>
      <c r="J107" s="214">
        <f t="shared" si="609"/>
        <v>1.13408939292862</v>
      </c>
      <c r="K107" s="199">
        <f t="shared" si="610"/>
        <v>17</v>
      </c>
      <c r="L107" s="199">
        <v>31.99</v>
      </c>
      <c r="M107" s="214">
        <f t="shared" si="611"/>
        <v>-0.499666221628838</v>
      </c>
      <c r="N107" s="199">
        <f t="shared" si="612"/>
        <v>-14.97</v>
      </c>
      <c r="O107" s="199">
        <v>14.99</v>
      </c>
      <c r="P107" s="214">
        <f t="shared" si="613"/>
        <v>0.873671044402752</v>
      </c>
      <c r="Q107" s="199">
        <f t="shared" si="614"/>
        <v>13.97</v>
      </c>
      <c r="R107" s="199">
        <v>29.96</v>
      </c>
      <c r="S107" s="214">
        <f t="shared" si="615"/>
        <v>-0.000624999999999987</v>
      </c>
      <c r="T107" s="199">
        <f t="shared" si="616"/>
        <v>-0.00999999999999979</v>
      </c>
      <c r="U107" s="170">
        <v>15.99</v>
      </c>
      <c r="V107" s="214">
        <f t="shared" si="617"/>
        <v>-0.198798197295944</v>
      </c>
      <c r="W107" s="199">
        <f t="shared" si="618"/>
        <v>-3.97</v>
      </c>
      <c r="X107" s="170">
        <v>16</v>
      </c>
      <c r="Y107" s="214">
        <f t="shared" si="619"/>
        <v>-0.0910332271279017</v>
      </c>
      <c r="Z107" s="199">
        <f t="shared" si="620"/>
        <v>-2</v>
      </c>
      <c r="AA107" s="199">
        <v>19.97</v>
      </c>
      <c r="AB107" s="214">
        <f t="shared" si="621"/>
        <v>-0.388873435326843</v>
      </c>
      <c r="AC107" s="199">
        <f t="shared" si="622"/>
        <v>-13.98</v>
      </c>
      <c r="AD107" s="199">
        <v>21.97</v>
      </c>
      <c r="AE107" s="214">
        <f t="shared" si="623"/>
        <v>2.60588978715722</v>
      </c>
      <c r="AF107" s="199">
        <f t="shared" si="624"/>
        <v>25.9802</v>
      </c>
      <c r="AG107" s="199">
        <v>35.95</v>
      </c>
      <c r="AH107" s="199">
        <f t="shared" si="625"/>
        <v>-0.376497811131958</v>
      </c>
      <c r="AI107" s="199">
        <f t="shared" si="626"/>
        <v>-6.0202</v>
      </c>
      <c r="AJ107" s="199">
        <v>9.9698</v>
      </c>
      <c r="AK107" s="214">
        <f t="shared" si="627"/>
        <v>0.599</v>
      </c>
      <c r="AL107" s="199">
        <f t="shared" si="628"/>
        <v>5.99</v>
      </c>
      <c r="AM107" s="199">
        <v>15.99</v>
      </c>
      <c r="AN107" s="214">
        <f t="shared" si="629"/>
        <v>-0.229578039892449</v>
      </c>
      <c r="AO107" s="199">
        <f t="shared" si="630"/>
        <v>-2.9799</v>
      </c>
      <c r="AP107" s="227">
        <v>10</v>
      </c>
      <c r="AQ107" s="214">
        <f t="shared" si="631"/>
        <v>2.244975</v>
      </c>
      <c r="AR107" s="199">
        <f t="shared" si="632"/>
        <v>8.9799</v>
      </c>
      <c r="AS107" s="170">
        <v>12.9799</v>
      </c>
      <c r="AT107" s="214">
        <f t="shared" si="633"/>
        <v>-0.636032757051865</v>
      </c>
      <c r="AU107" s="199">
        <f t="shared" si="634"/>
        <v>-6.99</v>
      </c>
      <c r="AV107" s="199">
        <v>4</v>
      </c>
      <c r="AW107" s="214">
        <f t="shared" si="635"/>
        <v>0.1001001001001</v>
      </c>
      <c r="AX107" s="199">
        <f t="shared" si="636"/>
        <v>1</v>
      </c>
      <c r="AY107" s="199">
        <v>10.99</v>
      </c>
      <c r="AZ107" s="199">
        <f t="shared" si="637"/>
        <v>-0.523832221163012</v>
      </c>
      <c r="BA107" s="199">
        <f t="shared" si="638"/>
        <v>-10.99</v>
      </c>
      <c r="BB107" s="227">
        <v>9.99</v>
      </c>
      <c r="BC107" s="199">
        <f t="shared" si="639"/>
        <v>1.62578222778473</v>
      </c>
      <c r="BD107" s="199">
        <f t="shared" si="640"/>
        <v>12.99</v>
      </c>
      <c r="BE107" s="227">
        <v>20.98</v>
      </c>
      <c r="BF107" s="214">
        <f t="shared" si="641"/>
        <v>-0.750234448265083</v>
      </c>
      <c r="BG107" s="199">
        <f t="shared" si="642"/>
        <v>-24</v>
      </c>
      <c r="BH107" s="170">
        <v>7.99</v>
      </c>
      <c r="BI107" s="214">
        <f t="shared" si="643"/>
        <v>1.66583333333333</v>
      </c>
      <c r="BJ107" s="199">
        <f t="shared" si="644"/>
        <v>19.99</v>
      </c>
      <c r="BK107" s="170">
        <v>31.99</v>
      </c>
      <c r="BL107" s="214">
        <f t="shared" si="645"/>
        <v>-0.624765478424015</v>
      </c>
      <c r="BM107" s="199">
        <f t="shared" si="646"/>
        <v>-19.98</v>
      </c>
      <c r="BN107" s="170">
        <v>12</v>
      </c>
      <c r="BO107" s="214">
        <f t="shared" si="647"/>
        <v>1.28428571428571</v>
      </c>
      <c r="BP107" s="199">
        <f t="shared" si="648"/>
        <v>17.98</v>
      </c>
      <c r="BQ107" s="199">
        <v>31.98</v>
      </c>
      <c r="BR107" s="214">
        <f t="shared" si="649"/>
        <v>-0.299649824912456</v>
      </c>
      <c r="BS107" s="199">
        <f t="shared" si="650"/>
        <v>-5.99</v>
      </c>
      <c r="BT107" s="199">
        <v>14</v>
      </c>
      <c r="BU107" s="214">
        <f t="shared" si="651"/>
        <v>0.43092340730136</v>
      </c>
      <c r="BV107" s="199">
        <f t="shared" si="652"/>
        <v>6.02</v>
      </c>
      <c r="BW107" s="170">
        <v>19.99</v>
      </c>
      <c r="BX107" s="214">
        <f t="shared" si="653"/>
        <v>-0.223025583982202</v>
      </c>
      <c r="BY107" s="199">
        <f t="shared" si="654"/>
        <v>-4.01</v>
      </c>
      <c r="BZ107" s="170">
        <v>13.97</v>
      </c>
      <c r="CA107" s="214">
        <f t="shared" si="655"/>
        <v>0.125860989355041</v>
      </c>
      <c r="CB107" s="199">
        <f t="shared" si="656"/>
        <v>2.01</v>
      </c>
      <c r="CC107" s="231">
        <v>17.98</v>
      </c>
      <c r="CD107" s="214">
        <f t="shared" si="657"/>
        <v>-0.157700421940928</v>
      </c>
      <c r="CE107" s="199">
        <f t="shared" si="658"/>
        <v>-2.99</v>
      </c>
      <c r="CF107" s="170">
        <v>15.97</v>
      </c>
      <c r="CG107" s="214">
        <f t="shared" si="659"/>
        <v>0.354285714285714</v>
      </c>
      <c r="CH107" s="199">
        <f t="shared" si="660"/>
        <v>4.96</v>
      </c>
      <c r="CI107" s="170">
        <v>18.96</v>
      </c>
      <c r="CJ107" s="214">
        <f t="shared" si="661"/>
        <v>-0.123356293049468</v>
      </c>
      <c r="CK107" s="199">
        <f t="shared" si="662"/>
        <v>-1.97</v>
      </c>
      <c r="CL107" s="199">
        <v>14</v>
      </c>
      <c r="CM107" s="214">
        <f t="shared" si="663"/>
        <v>-0.466955941255007</v>
      </c>
      <c r="CN107" s="199">
        <f t="shared" si="664"/>
        <v>-13.99</v>
      </c>
      <c r="CO107" s="199">
        <v>15.97</v>
      </c>
      <c r="CP107" s="214">
        <f t="shared" si="665"/>
        <v>0.112100965107647</v>
      </c>
      <c r="CQ107" s="199">
        <f t="shared" si="666"/>
        <v>3.02</v>
      </c>
      <c r="CR107" s="199">
        <v>29.96</v>
      </c>
      <c r="CS107" s="214">
        <f t="shared" si="667"/>
        <v>0.347673836918459</v>
      </c>
      <c r="CT107" s="199">
        <f t="shared" si="668"/>
        <v>6.95</v>
      </c>
      <c r="CU107" s="199">
        <v>26.94</v>
      </c>
      <c r="CV107" s="214">
        <f t="shared" si="669"/>
        <v>-0.523934270064301</v>
      </c>
      <c r="CW107" s="199">
        <f t="shared" si="670"/>
        <v>-22</v>
      </c>
      <c r="CX107" s="170">
        <v>19.99</v>
      </c>
      <c r="CY107" s="214">
        <f t="shared" si="671"/>
        <v>0.401067734401068</v>
      </c>
      <c r="CZ107" s="199">
        <f t="shared" si="672"/>
        <v>12.02</v>
      </c>
      <c r="DA107" s="199">
        <v>41.99</v>
      </c>
      <c r="DB107" s="214">
        <f t="shared" si="673"/>
        <v>0.304745319982586</v>
      </c>
      <c r="DC107" s="199">
        <f t="shared" si="674"/>
        <v>7</v>
      </c>
      <c r="DD107" s="170">
        <v>29.97</v>
      </c>
      <c r="DE107" s="214">
        <f t="shared" si="675"/>
        <v>-0.281738586616635</v>
      </c>
      <c r="DF107" s="199">
        <f t="shared" si="676"/>
        <v>-9.01</v>
      </c>
      <c r="DG107" s="199">
        <v>22.97</v>
      </c>
      <c r="DH107" s="214">
        <f t="shared" si="677"/>
        <v>0.454297407912688</v>
      </c>
      <c r="DI107" s="199">
        <f t="shared" si="678"/>
        <v>9.99</v>
      </c>
      <c r="DJ107" s="170">
        <v>31.98</v>
      </c>
      <c r="DK107" s="214">
        <f t="shared" si="679"/>
        <v>-0.311952440550688</v>
      </c>
      <c r="DL107" s="199">
        <f t="shared" si="680"/>
        <v>-9.97</v>
      </c>
      <c r="DM107" s="199">
        <v>21.99</v>
      </c>
      <c r="DN107" s="214">
        <f t="shared" si="681"/>
        <v>0.998749218261413</v>
      </c>
      <c r="DO107" s="199">
        <f t="shared" si="682"/>
        <v>15.97</v>
      </c>
      <c r="DP107" s="199">
        <v>31.96</v>
      </c>
      <c r="DQ107" s="214">
        <f t="shared" si="683"/>
        <v>-0.384526558891455</v>
      </c>
      <c r="DR107" s="199">
        <f t="shared" si="684"/>
        <v>-9.99</v>
      </c>
      <c r="DS107" s="199">
        <v>15.99</v>
      </c>
      <c r="DT107" s="214">
        <f t="shared" si="685"/>
        <v>0.182521620391443</v>
      </c>
      <c r="DU107" s="199">
        <f t="shared" si="686"/>
        <v>4.01</v>
      </c>
      <c r="DV107" s="199">
        <v>25.98</v>
      </c>
      <c r="DW107" s="214">
        <f t="shared" si="687"/>
        <v>0.0990495247623812</v>
      </c>
      <c r="DX107" s="199">
        <f t="shared" si="688"/>
        <v>1.98</v>
      </c>
      <c r="DY107" s="199">
        <v>21.97</v>
      </c>
      <c r="DZ107" s="214">
        <f t="shared" si="689"/>
        <v>-0.443949930458971</v>
      </c>
      <c r="EA107" s="199">
        <f t="shared" si="690"/>
        <v>-15.96</v>
      </c>
      <c r="EB107" s="170">
        <v>19.99</v>
      </c>
      <c r="EC107" s="214">
        <f t="shared" si="691"/>
        <v>3.50501253132832</v>
      </c>
      <c r="ED107" s="199">
        <f t="shared" si="692"/>
        <v>27.97</v>
      </c>
      <c r="EE107" s="199">
        <v>35.95</v>
      </c>
      <c r="EF107" s="214">
        <f t="shared" si="693"/>
        <v>-0.692485549132948</v>
      </c>
      <c r="EG107" s="199">
        <f t="shared" si="694"/>
        <v>-17.97</v>
      </c>
      <c r="EH107" s="199">
        <v>7.98</v>
      </c>
      <c r="EI107" s="214">
        <f t="shared" si="695"/>
        <v>-0.423205156701489</v>
      </c>
      <c r="EJ107" s="199">
        <f t="shared" si="696"/>
        <v>-19.04</v>
      </c>
      <c r="EK107" s="199">
        <v>25.95</v>
      </c>
      <c r="EL107" s="214">
        <f t="shared" si="697"/>
        <v>1.0496583143508</v>
      </c>
      <c r="EM107" s="199">
        <f t="shared" si="698"/>
        <v>23.04</v>
      </c>
      <c r="EN107" s="170">
        <v>44.99</v>
      </c>
      <c r="EO107" s="214">
        <f t="shared" si="699"/>
        <v>0.0980490245122562</v>
      </c>
      <c r="EP107" s="199">
        <f t="shared" si="700"/>
        <v>1.96</v>
      </c>
      <c r="EQ107" s="199">
        <v>21.95</v>
      </c>
      <c r="ER107" s="214">
        <f t="shared" si="701"/>
        <v>0</v>
      </c>
      <c r="ES107" s="199">
        <f t="shared" si="702"/>
        <v>0</v>
      </c>
      <c r="ET107" s="170">
        <v>19.99</v>
      </c>
      <c r="EU107" s="214">
        <f t="shared" si="703"/>
        <v>-0.582323443376515</v>
      </c>
      <c r="EV107" s="199">
        <f t="shared" si="704"/>
        <v>-27.87</v>
      </c>
      <c r="EW107" s="199">
        <v>19.99</v>
      </c>
      <c r="EX107" s="214">
        <f t="shared" si="705"/>
        <v>0.915932746196958</v>
      </c>
      <c r="EY107" s="199">
        <f t="shared" si="706"/>
        <v>22.88</v>
      </c>
      <c r="EZ107" s="199">
        <v>47.86</v>
      </c>
      <c r="FA107" s="214">
        <f t="shared" si="707"/>
        <v>-0.61486278137527</v>
      </c>
      <c r="FB107" s="199">
        <f t="shared" si="708"/>
        <v>-39.88</v>
      </c>
      <c r="FC107" s="199">
        <v>24.98</v>
      </c>
      <c r="FD107" s="214">
        <f t="shared" si="709"/>
        <v>0.480483907783611</v>
      </c>
      <c r="FE107" s="199">
        <f t="shared" si="710"/>
        <v>21.05</v>
      </c>
      <c r="FF107" s="199">
        <v>64.86</v>
      </c>
      <c r="FG107" s="214">
        <f t="shared" si="711"/>
        <v>2.65083333333333</v>
      </c>
      <c r="FH107" s="199">
        <f t="shared" si="712"/>
        <v>31.81</v>
      </c>
      <c r="FI107" s="199">
        <v>43.81</v>
      </c>
      <c r="FJ107" s="214">
        <f t="shared" si="713"/>
        <v>-0.368088467614534</v>
      </c>
      <c r="FK107" s="199">
        <f t="shared" si="714"/>
        <v>-6.99</v>
      </c>
      <c r="FL107" s="199">
        <v>12</v>
      </c>
      <c r="FM107" s="214">
        <f t="shared" si="715"/>
        <v>-0.320815450643777</v>
      </c>
      <c r="FN107" s="170">
        <f t="shared" si="716"/>
        <v>-8.97</v>
      </c>
      <c r="FO107" s="170">
        <v>18.99</v>
      </c>
      <c r="FP107" s="214">
        <f t="shared" si="717"/>
        <v>-0.0664440734557595</v>
      </c>
      <c r="FQ107" s="199">
        <f t="shared" si="718"/>
        <v>-1.99</v>
      </c>
      <c r="FR107" s="170">
        <v>27.96</v>
      </c>
      <c r="FS107" s="214">
        <f t="shared" si="719"/>
        <v>0.0338280980324474</v>
      </c>
      <c r="FT107" s="199">
        <f t="shared" si="720"/>
        <v>0.98</v>
      </c>
      <c r="FU107" s="199">
        <v>29.95</v>
      </c>
      <c r="FV107" s="214">
        <f t="shared" si="721"/>
        <v>1.41819699499165</v>
      </c>
      <c r="FW107" s="170">
        <f t="shared" si="722"/>
        <v>16.99</v>
      </c>
      <c r="FX107" s="170">
        <v>28.97</v>
      </c>
      <c r="FY107" s="214">
        <f t="shared" si="723"/>
        <v>-0.657322654462243</v>
      </c>
      <c r="FZ107" s="170">
        <f t="shared" si="724"/>
        <v>-22.98</v>
      </c>
      <c r="GA107" s="170">
        <v>11.98</v>
      </c>
      <c r="GB107" s="234">
        <f t="shared" si="725"/>
        <v>0.29721706864564</v>
      </c>
      <c r="GC107" s="199">
        <f t="shared" si="726"/>
        <v>8.01</v>
      </c>
      <c r="GD107" s="170">
        <v>34.96</v>
      </c>
      <c r="GE107" s="234">
        <f t="shared" si="727"/>
        <v>0.685428392745466</v>
      </c>
      <c r="GF107" s="199">
        <f t="shared" si="728"/>
        <v>10.96</v>
      </c>
      <c r="GG107" s="170">
        <v>26.95</v>
      </c>
      <c r="GH107" s="234">
        <f t="shared" si="729"/>
        <v>-0.383101851851852</v>
      </c>
      <c r="GI107" s="199">
        <f t="shared" si="730"/>
        <v>-9.93</v>
      </c>
      <c r="GJ107" s="170">
        <v>15.99</v>
      </c>
      <c r="GK107" s="234">
        <f t="shared" si="731"/>
        <v>-0.317175974710221</v>
      </c>
      <c r="GL107" s="199">
        <f t="shared" si="732"/>
        <v>-12.04</v>
      </c>
      <c r="GM107" s="170">
        <v>25.92</v>
      </c>
      <c r="GN107" s="240">
        <f t="shared" si="733"/>
        <v>-0.051</v>
      </c>
      <c r="GO107" s="199">
        <f t="shared" si="734"/>
        <v>-2.04</v>
      </c>
      <c r="GP107" s="199">
        <v>37.96</v>
      </c>
      <c r="GQ107" s="234">
        <f t="shared" si="735"/>
        <v>0.111419838844123</v>
      </c>
      <c r="GR107" s="199">
        <f t="shared" si="736"/>
        <v>4.01</v>
      </c>
      <c r="GS107" s="199">
        <v>40</v>
      </c>
      <c r="GT107" s="199">
        <v>35.99</v>
      </c>
      <c r="GU107" s="214">
        <f t="shared" si="737"/>
        <v>-0.556017670329915</v>
      </c>
      <c r="GV107" s="199">
        <f t="shared" si="738"/>
        <v>-19.9999</v>
      </c>
      <c r="GW107" s="199">
        <v>15.97</v>
      </c>
      <c r="GX107" s="214">
        <f t="shared" si="739"/>
        <v>1.00166388425153</v>
      </c>
      <c r="GY107" s="229">
        <f t="shared" si="740"/>
        <v>17.9999</v>
      </c>
      <c r="GZ107" s="199">
        <v>35.9699</v>
      </c>
      <c r="HA107" s="214">
        <f t="shared" si="741"/>
        <v>-0.607984293193717</v>
      </c>
      <c r="HB107" s="199">
        <f t="shared" si="742"/>
        <v>-27.87</v>
      </c>
      <c r="HC107" s="199">
        <v>17.97</v>
      </c>
      <c r="HD107" s="199">
        <v>45.84</v>
      </c>
      <c r="HE107" s="170">
        <v>30.95</v>
      </c>
      <c r="HF107" s="234">
        <f t="shared" si="743"/>
        <v>0.942777777777778</v>
      </c>
      <c r="HG107" s="229">
        <f t="shared" si="744"/>
        <v>16.97</v>
      </c>
      <c r="HH107" s="170">
        <v>34.97</v>
      </c>
      <c r="HI107" s="199">
        <v>18</v>
      </c>
      <c r="HJ107" s="199">
        <v>31.98</v>
      </c>
      <c r="HK107" s="234">
        <f t="shared" si="745"/>
        <v>-0.0439512619669278</v>
      </c>
      <c r="HL107" s="229">
        <f t="shared" si="746"/>
        <v>-1.01</v>
      </c>
      <c r="HM107" s="199">
        <v>21.97</v>
      </c>
      <c r="HN107" s="234">
        <f t="shared" si="747"/>
        <v>-0.303002729754322</v>
      </c>
      <c r="HO107" s="229">
        <f t="shared" si="748"/>
        <v>-9.99</v>
      </c>
      <c r="HP107" s="199">
        <v>22.98</v>
      </c>
      <c r="HQ107" s="214" t="e">
        <f t="shared" si="749"/>
        <v>#DIV/0!</v>
      </c>
      <c r="HR107" s="199">
        <f t="shared" si="750"/>
        <v>32.97</v>
      </c>
      <c r="HS107" s="199">
        <v>32.97</v>
      </c>
    </row>
    <row r="108" ht="13.5" spans="1:227">
      <c r="A108" s="253" t="s">
        <v>110</v>
      </c>
      <c r="B108" s="199">
        <v>4</v>
      </c>
      <c r="C108" s="199">
        <v>9.95</v>
      </c>
      <c r="D108" s="213">
        <f t="shared" si="605"/>
        <v>1.15681098204857</v>
      </c>
      <c r="E108" s="201">
        <f t="shared" si="606"/>
        <v>21.91</v>
      </c>
      <c r="F108" s="199">
        <v>40.85</v>
      </c>
      <c r="G108" s="214">
        <f t="shared" si="607"/>
        <v>0.463678516228748</v>
      </c>
      <c r="H108" s="199">
        <f t="shared" si="608"/>
        <v>6</v>
      </c>
      <c r="I108" s="199">
        <v>18.94</v>
      </c>
      <c r="J108" s="214">
        <f t="shared" si="609"/>
        <v>-0.235224586288416</v>
      </c>
      <c r="K108" s="199">
        <f t="shared" si="610"/>
        <v>-3.98</v>
      </c>
      <c r="L108" s="199">
        <v>12.94</v>
      </c>
      <c r="M108" s="214">
        <f t="shared" si="611"/>
        <v>1.8436974789916</v>
      </c>
      <c r="N108" s="199">
        <f t="shared" si="612"/>
        <v>10.97</v>
      </c>
      <c r="O108" s="199">
        <v>16.92</v>
      </c>
      <c r="P108" s="214">
        <f t="shared" si="613"/>
        <v>-0.145114942528736</v>
      </c>
      <c r="Q108" s="199">
        <f t="shared" si="614"/>
        <v>-1.01</v>
      </c>
      <c r="R108" s="199">
        <v>5.95</v>
      </c>
      <c r="S108" s="214">
        <f t="shared" si="615"/>
        <v>-0.588895451860602</v>
      </c>
      <c r="T108" s="199">
        <f t="shared" si="616"/>
        <v>-9.97</v>
      </c>
      <c r="U108" s="170">
        <v>6.96</v>
      </c>
      <c r="V108" s="214">
        <f t="shared" si="617"/>
        <v>0.558931860036832</v>
      </c>
      <c r="W108" s="199">
        <f t="shared" si="618"/>
        <v>6.07</v>
      </c>
      <c r="X108" s="170">
        <v>16.93</v>
      </c>
      <c r="Y108" s="214">
        <f t="shared" si="619"/>
        <v>-0.273578595317726</v>
      </c>
      <c r="Z108" s="199">
        <f t="shared" si="620"/>
        <v>-4.09</v>
      </c>
      <c r="AA108" s="199">
        <v>10.86</v>
      </c>
      <c r="AB108" s="214">
        <f t="shared" si="621"/>
        <v>-0.604601957154192</v>
      </c>
      <c r="AC108" s="199">
        <f t="shared" si="622"/>
        <v>-22.86</v>
      </c>
      <c r="AD108" s="199">
        <v>14.95</v>
      </c>
      <c r="AE108" s="214">
        <f t="shared" si="623"/>
        <v>1.10289210233593</v>
      </c>
      <c r="AF108" s="199">
        <f t="shared" si="624"/>
        <v>19.83</v>
      </c>
      <c r="AG108" s="199">
        <v>37.81</v>
      </c>
      <c r="AH108" s="199">
        <f t="shared" si="625"/>
        <v>-0.20967032967033</v>
      </c>
      <c r="AI108" s="199">
        <f t="shared" si="626"/>
        <v>-4.77</v>
      </c>
      <c r="AJ108" s="199">
        <v>17.98</v>
      </c>
      <c r="AK108" s="214">
        <f t="shared" si="627"/>
        <v>-0.00741710296684126</v>
      </c>
      <c r="AL108" s="199">
        <f t="shared" si="628"/>
        <v>-0.170000000000002</v>
      </c>
      <c r="AM108" s="199">
        <v>22.75</v>
      </c>
      <c r="AN108" s="214">
        <f t="shared" si="629"/>
        <v>-0.235235235235235</v>
      </c>
      <c r="AO108" s="199">
        <f t="shared" si="630"/>
        <v>-7.05</v>
      </c>
      <c r="AP108" s="227">
        <v>22.92</v>
      </c>
      <c r="AQ108" s="214">
        <f t="shared" si="631"/>
        <v>3.995</v>
      </c>
      <c r="AR108" s="199">
        <f t="shared" si="632"/>
        <v>23.97</v>
      </c>
      <c r="AS108" s="170">
        <v>29.97</v>
      </c>
      <c r="AT108" s="214">
        <f t="shared" si="633"/>
        <v>-0.497066219614417</v>
      </c>
      <c r="AU108" s="199">
        <f t="shared" si="634"/>
        <v>-5.93</v>
      </c>
      <c r="AV108" s="199">
        <v>6</v>
      </c>
      <c r="AW108" s="214">
        <f t="shared" si="635"/>
        <v>-0.334634690462911</v>
      </c>
      <c r="AX108" s="199">
        <f t="shared" si="636"/>
        <v>-6</v>
      </c>
      <c r="AY108" s="199">
        <v>11.93</v>
      </c>
      <c r="AZ108" s="199">
        <f t="shared" si="637"/>
        <v>-0.411938340439488</v>
      </c>
      <c r="BA108" s="199">
        <f t="shared" si="638"/>
        <v>-12.56</v>
      </c>
      <c r="BB108" s="227">
        <v>17.93</v>
      </c>
      <c r="BC108" s="199">
        <f t="shared" si="639"/>
        <v>0.394147233653406</v>
      </c>
      <c r="BD108" s="199">
        <f t="shared" si="640"/>
        <v>8.62</v>
      </c>
      <c r="BE108" s="227">
        <v>30.49</v>
      </c>
      <c r="BF108" s="214">
        <f t="shared" si="641"/>
        <v>0.474713418745786</v>
      </c>
      <c r="BG108" s="199">
        <f t="shared" si="642"/>
        <v>7.04</v>
      </c>
      <c r="BH108" s="170">
        <v>21.87</v>
      </c>
      <c r="BI108" s="214">
        <f t="shared" si="643"/>
        <v>-0.668232662192394</v>
      </c>
      <c r="BJ108" s="199">
        <f t="shared" si="644"/>
        <v>-29.87</v>
      </c>
      <c r="BK108" s="170">
        <v>14.83</v>
      </c>
      <c r="BL108" s="214">
        <f t="shared" si="645"/>
        <v>1.36008447729673</v>
      </c>
      <c r="BM108" s="199">
        <f t="shared" si="646"/>
        <v>25.76</v>
      </c>
      <c r="BN108" s="170">
        <v>44.7</v>
      </c>
      <c r="BO108" s="214">
        <f t="shared" si="647"/>
        <v>-0.49973586899102</v>
      </c>
      <c r="BP108" s="199">
        <f t="shared" si="648"/>
        <v>-18.92</v>
      </c>
      <c r="BQ108" s="199">
        <v>18.94</v>
      </c>
      <c r="BR108" s="214" t="e">
        <f t="shared" si="649"/>
        <v>#DIV/0!</v>
      </c>
      <c r="BS108" s="199">
        <f t="shared" si="650"/>
        <v>37.86</v>
      </c>
      <c r="BT108" s="199">
        <v>37.86</v>
      </c>
      <c r="BU108" s="214" t="e">
        <f t="shared" si="651"/>
        <v>#DIV/0!</v>
      </c>
      <c r="BV108" s="199">
        <f t="shared" si="652"/>
        <v>0</v>
      </c>
      <c r="BW108" s="214"/>
      <c r="BX108" s="214">
        <f t="shared" si="653"/>
        <v>-1</v>
      </c>
      <c r="BY108" s="199">
        <f t="shared" si="654"/>
        <v>-19.91</v>
      </c>
      <c r="BZ108" s="214"/>
      <c r="CA108" s="214">
        <f t="shared" si="655"/>
        <v>1.21222222222222</v>
      </c>
      <c r="CB108" s="199">
        <f t="shared" si="656"/>
        <v>10.91</v>
      </c>
      <c r="CC108" s="231">
        <v>19.91</v>
      </c>
      <c r="CD108" s="214">
        <f t="shared" si="657"/>
        <v>3.54545454545455</v>
      </c>
      <c r="CE108" s="199">
        <f t="shared" si="658"/>
        <v>7.02</v>
      </c>
      <c r="CF108" s="170">
        <v>9</v>
      </c>
      <c r="CG108" s="214">
        <f t="shared" si="659"/>
        <v>-0.751256281407035</v>
      </c>
      <c r="CH108" s="199">
        <f t="shared" si="660"/>
        <v>-5.98</v>
      </c>
      <c r="CI108" s="170">
        <v>1.98</v>
      </c>
      <c r="CJ108" s="214">
        <f t="shared" si="661"/>
        <v>-0.531213191990577</v>
      </c>
      <c r="CK108" s="199">
        <f t="shared" si="662"/>
        <v>-9.02</v>
      </c>
      <c r="CL108" s="199">
        <v>7.96</v>
      </c>
      <c r="CM108" s="214">
        <f t="shared" si="663"/>
        <v>-0.574542721122526</v>
      </c>
      <c r="CN108" s="199">
        <f t="shared" si="664"/>
        <v>-22.93</v>
      </c>
      <c r="CO108" s="199">
        <v>16.98</v>
      </c>
      <c r="CP108" s="214">
        <f t="shared" si="665"/>
        <v>1.37984496124031</v>
      </c>
      <c r="CQ108" s="199">
        <f t="shared" si="666"/>
        <v>23.14</v>
      </c>
      <c r="CR108" s="199">
        <v>39.91</v>
      </c>
      <c r="CS108" s="214">
        <f t="shared" si="667"/>
        <v>0.530109489051095</v>
      </c>
      <c r="CT108" s="199">
        <f t="shared" si="668"/>
        <v>5.81</v>
      </c>
      <c r="CU108" s="199">
        <v>16.77</v>
      </c>
      <c r="CV108" s="214">
        <f t="shared" si="669"/>
        <v>-0.754974290185558</v>
      </c>
      <c r="CW108" s="199">
        <f t="shared" si="670"/>
        <v>-33.77</v>
      </c>
      <c r="CX108" s="170">
        <v>10.96</v>
      </c>
      <c r="CY108" s="214">
        <f t="shared" si="671"/>
        <v>2.45939675174014</v>
      </c>
      <c r="CZ108" s="199">
        <f t="shared" si="672"/>
        <v>31.8</v>
      </c>
      <c r="DA108" s="199">
        <v>44.73</v>
      </c>
      <c r="DB108" s="214">
        <f t="shared" si="673"/>
        <v>-0.460800667222686</v>
      </c>
      <c r="DC108" s="199">
        <f t="shared" si="674"/>
        <v>-11.05</v>
      </c>
      <c r="DD108" s="170">
        <v>12.93</v>
      </c>
      <c r="DE108" s="214">
        <f t="shared" si="675"/>
        <v>5.0251256281407</v>
      </c>
      <c r="DF108" s="199">
        <f t="shared" si="676"/>
        <v>20</v>
      </c>
      <c r="DG108" s="199">
        <v>23.98</v>
      </c>
      <c r="DH108" s="214">
        <f t="shared" si="677"/>
        <v>-0.870146818923328</v>
      </c>
      <c r="DI108" s="199">
        <f t="shared" si="678"/>
        <v>-26.67</v>
      </c>
      <c r="DJ108" s="170">
        <v>3.98</v>
      </c>
      <c r="DK108" s="214">
        <f t="shared" si="679"/>
        <v>2.40555555555556</v>
      </c>
      <c r="DL108" s="199">
        <f t="shared" si="680"/>
        <v>21.65</v>
      </c>
      <c r="DM108" s="199">
        <v>30.65</v>
      </c>
      <c r="DN108" s="214">
        <f t="shared" si="681"/>
        <v>-0.733570159857904</v>
      </c>
      <c r="DO108" s="199">
        <f t="shared" si="682"/>
        <v>-24.78</v>
      </c>
      <c r="DP108" s="199">
        <v>9</v>
      </c>
      <c r="DQ108" s="214">
        <f t="shared" si="683"/>
        <v>0.073744437380801</v>
      </c>
      <c r="DR108" s="199">
        <f t="shared" si="684"/>
        <v>2.32</v>
      </c>
      <c r="DS108" s="199">
        <v>33.78</v>
      </c>
      <c r="DT108" s="214">
        <f t="shared" si="685"/>
        <v>4.36860068259386</v>
      </c>
      <c r="DU108" s="199">
        <f t="shared" si="686"/>
        <v>25.6</v>
      </c>
      <c r="DV108" s="199">
        <v>31.46</v>
      </c>
      <c r="DW108" s="214">
        <f t="shared" si="687"/>
        <v>-0.578720345075485</v>
      </c>
      <c r="DX108" s="199">
        <f t="shared" si="688"/>
        <v>-8.05</v>
      </c>
      <c r="DY108" s="199">
        <v>5.86</v>
      </c>
      <c r="DZ108" s="214">
        <f t="shared" si="689"/>
        <v>0.749685534591195</v>
      </c>
      <c r="EA108" s="199">
        <f t="shared" si="690"/>
        <v>5.96</v>
      </c>
      <c r="EB108" s="170">
        <v>13.91</v>
      </c>
      <c r="EC108" s="214">
        <f t="shared" si="691"/>
        <v>-0.334170854271357</v>
      </c>
      <c r="ED108" s="199">
        <f t="shared" si="692"/>
        <v>-3.99</v>
      </c>
      <c r="EE108" s="199">
        <v>7.95</v>
      </c>
      <c r="EF108" s="214">
        <f t="shared" si="693"/>
        <v>-0.430343511450382</v>
      </c>
      <c r="EG108" s="199">
        <f t="shared" si="694"/>
        <v>-9.02</v>
      </c>
      <c r="EH108" s="199">
        <v>11.94</v>
      </c>
      <c r="EI108" s="214">
        <f t="shared" si="695"/>
        <v>0.49928469241774</v>
      </c>
      <c r="EJ108" s="199">
        <f t="shared" si="696"/>
        <v>6.98</v>
      </c>
      <c r="EK108" s="199">
        <v>20.96</v>
      </c>
      <c r="EL108" s="214">
        <f t="shared" si="697"/>
        <v>-0.25756771109931</v>
      </c>
      <c r="EM108" s="199">
        <f t="shared" si="698"/>
        <v>-4.85</v>
      </c>
      <c r="EN108" s="170">
        <v>13.98</v>
      </c>
      <c r="EO108" s="214">
        <f t="shared" si="699"/>
        <v>0.265456989247312</v>
      </c>
      <c r="EP108" s="199">
        <f t="shared" si="700"/>
        <v>3.95</v>
      </c>
      <c r="EQ108" s="199">
        <v>18.83</v>
      </c>
      <c r="ER108" s="214">
        <f t="shared" si="701"/>
        <v>-0.215603584607275</v>
      </c>
      <c r="ES108" s="199">
        <f t="shared" si="702"/>
        <v>-4.09</v>
      </c>
      <c r="ET108" s="170">
        <v>14.88</v>
      </c>
      <c r="EU108" s="214">
        <f t="shared" si="703"/>
        <v>-0.470703125</v>
      </c>
      <c r="EV108" s="199">
        <f t="shared" si="704"/>
        <v>-16.87</v>
      </c>
      <c r="EW108" s="199">
        <v>18.97</v>
      </c>
      <c r="EX108" s="214">
        <f t="shared" si="705"/>
        <v>1.41022192333558</v>
      </c>
      <c r="EY108" s="199">
        <f t="shared" si="706"/>
        <v>20.97</v>
      </c>
      <c r="EZ108" s="199">
        <v>35.84</v>
      </c>
      <c r="FA108" s="214">
        <f t="shared" si="707"/>
        <v>-0.707571288102262</v>
      </c>
      <c r="FB108" s="199">
        <f t="shared" si="708"/>
        <v>-35.98</v>
      </c>
      <c r="FC108" s="199">
        <v>14.87</v>
      </c>
      <c r="FD108" s="214">
        <f t="shared" si="709"/>
        <v>2.2061790668348</v>
      </c>
      <c r="FE108" s="199">
        <f t="shared" si="710"/>
        <v>34.99</v>
      </c>
      <c r="FF108" s="199">
        <v>50.85</v>
      </c>
      <c r="FG108" s="214">
        <f t="shared" si="711"/>
        <v>-0.469210174029451</v>
      </c>
      <c r="FH108" s="199">
        <f t="shared" si="712"/>
        <v>-14.02</v>
      </c>
      <c r="FI108" s="199">
        <v>15.86</v>
      </c>
      <c r="FJ108" s="214">
        <f t="shared" si="713"/>
        <v>0.431034482758621</v>
      </c>
      <c r="FK108" s="199">
        <f t="shared" si="714"/>
        <v>9</v>
      </c>
      <c r="FL108" s="199">
        <v>29.88</v>
      </c>
      <c r="FM108" s="214">
        <f t="shared" si="715"/>
        <v>-0.398617511520737</v>
      </c>
      <c r="FN108" s="170">
        <f t="shared" si="716"/>
        <v>-13.84</v>
      </c>
      <c r="FO108" s="170">
        <v>20.88</v>
      </c>
      <c r="FP108" s="214">
        <f t="shared" si="717"/>
        <v>0.45393634840871</v>
      </c>
      <c r="FQ108" s="199">
        <f t="shared" si="718"/>
        <v>10.84</v>
      </c>
      <c r="FR108" s="170">
        <v>34.72</v>
      </c>
      <c r="FS108" s="214">
        <f t="shared" si="719"/>
        <v>0.598393574297189</v>
      </c>
      <c r="FT108" s="199">
        <f t="shared" si="720"/>
        <v>8.94</v>
      </c>
      <c r="FU108" s="199">
        <v>23.88</v>
      </c>
      <c r="FV108" s="214">
        <f t="shared" si="721"/>
        <v>1.50671140939597</v>
      </c>
      <c r="FW108" s="170">
        <f t="shared" si="722"/>
        <v>8.98</v>
      </c>
      <c r="FX108" s="170">
        <v>14.94</v>
      </c>
      <c r="FY108" s="214">
        <f t="shared" si="723"/>
        <v>-0.801200800533689</v>
      </c>
      <c r="FZ108" s="170">
        <f t="shared" si="724"/>
        <v>-24.02</v>
      </c>
      <c r="GA108" s="170">
        <v>5.96</v>
      </c>
      <c r="GB108" s="234">
        <f t="shared" si="725"/>
        <v>1.74290942360476</v>
      </c>
      <c r="GC108" s="199">
        <f t="shared" si="726"/>
        <v>19.05</v>
      </c>
      <c r="GD108" s="170">
        <v>29.98</v>
      </c>
      <c r="GE108" s="234">
        <f t="shared" si="727"/>
        <v>-0.787229900720265</v>
      </c>
      <c r="GF108" s="199">
        <f t="shared" si="728"/>
        <v>-40.44</v>
      </c>
      <c r="GG108" s="170">
        <v>10.93</v>
      </c>
      <c r="GH108" s="234">
        <f t="shared" si="729"/>
        <v>0.719785738198862</v>
      </c>
      <c r="GI108" s="199">
        <f t="shared" si="730"/>
        <v>21.5</v>
      </c>
      <c r="GJ108" s="170">
        <v>51.37</v>
      </c>
      <c r="GK108" s="234">
        <f t="shared" si="731"/>
        <v>-0.497983193277311</v>
      </c>
      <c r="GL108" s="199">
        <f t="shared" si="732"/>
        <v>-29.63</v>
      </c>
      <c r="GM108" s="170">
        <v>29.87</v>
      </c>
      <c r="GN108" s="240">
        <f t="shared" si="733"/>
        <v>0.66108319374651</v>
      </c>
      <c r="GO108" s="199">
        <f t="shared" si="734"/>
        <v>23.68</v>
      </c>
      <c r="GP108" s="199">
        <v>59.5</v>
      </c>
      <c r="GQ108" s="234">
        <f t="shared" si="735"/>
        <v>0.201207243460765</v>
      </c>
      <c r="GR108" s="199">
        <f t="shared" si="736"/>
        <v>6</v>
      </c>
      <c r="GS108" s="199">
        <v>35.82</v>
      </c>
      <c r="GT108" s="199">
        <v>29.82</v>
      </c>
      <c r="GU108" s="214">
        <f t="shared" si="737"/>
        <v>0.00718586133229748</v>
      </c>
      <c r="GV108" s="199">
        <f t="shared" si="738"/>
        <v>0.369999999999997</v>
      </c>
      <c r="GW108" s="199">
        <v>51.86</v>
      </c>
      <c r="GX108" s="214">
        <f t="shared" si="739"/>
        <v>0.568382576911362</v>
      </c>
      <c r="GY108" s="229">
        <f t="shared" si="740"/>
        <v>18.66</v>
      </c>
      <c r="GZ108" s="199">
        <v>51.49</v>
      </c>
      <c r="HA108" s="214">
        <f t="shared" si="741"/>
        <v>0.84438202247191</v>
      </c>
      <c r="HB108" s="199">
        <f t="shared" si="742"/>
        <v>15.03</v>
      </c>
      <c r="HC108" s="199">
        <v>32.83</v>
      </c>
      <c r="HD108" s="199">
        <v>17.8</v>
      </c>
      <c r="HE108" s="170">
        <v>52.77</v>
      </c>
      <c r="HF108" s="234">
        <f t="shared" si="743"/>
        <v>-0.437180616740088</v>
      </c>
      <c r="HG108" s="229">
        <f t="shared" si="744"/>
        <v>-24.81</v>
      </c>
      <c r="HH108" s="170">
        <v>31.94</v>
      </c>
      <c r="HI108" s="199">
        <v>56.75</v>
      </c>
      <c r="HJ108" s="199">
        <v>53.71</v>
      </c>
      <c r="HK108" s="234">
        <f t="shared" si="745"/>
        <v>-0.579591836734694</v>
      </c>
      <c r="HL108" s="229">
        <f t="shared" si="746"/>
        <v>-31.24</v>
      </c>
      <c r="HM108" s="199">
        <v>22.66</v>
      </c>
      <c r="HN108" s="234">
        <f t="shared" si="747"/>
        <v>1.70718232044199</v>
      </c>
      <c r="HO108" s="229">
        <f t="shared" si="748"/>
        <v>33.99</v>
      </c>
      <c r="HP108" s="199">
        <v>53.9</v>
      </c>
      <c r="HQ108" s="214" t="e">
        <f t="shared" si="749"/>
        <v>#DIV/0!</v>
      </c>
      <c r="HR108" s="199">
        <f t="shared" si="750"/>
        <v>19.91</v>
      </c>
      <c r="HS108" s="199">
        <v>19.91</v>
      </c>
    </row>
    <row r="109" ht="13.5" spans="1:227">
      <c r="A109" s="253" t="s">
        <v>111</v>
      </c>
      <c r="B109" s="199">
        <v>6</v>
      </c>
      <c r="C109" s="199">
        <v>32.86</v>
      </c>
      <c r="D109" s="213">
        <f t="shared" si="605"/>
        <v>-0.269375213383407</v>
      </c>
      <c r="E109" s="201">
        <f t="shared" si="606"/>
        <v>-7.89</v>
      </c>
      <c r="F109" s="199">
        <v>21.4</v>
      </c>
      <c r="G109" s="214">
        <f t="shared" si="607"/>
        <v>6.35929648241206</v>
      </c>
      <c r="H109" s="199">
        <f t="shared" si="608"/>
        <v>25.31</v>
      </c>
      <c r="I109" s="199">
        <v>29.29</v>
      </c>
      <c r="J109" s="214">
        <f t="shared" si="609"/>
        <v>-0.808929428708593</v>
      </c>
      <c r="K109" s="199">
        <f t="shared" si="610"/>
        <v>-16.85</v>
      </c>
      <c r="L109" s="199">
        <v>3.98</v>
      </c>
      <c r="M109" s="214">
        <f t="shared" si="611"/>
        <v>0.900547445255474</v>
      </c>
      <c r="N109" s="199">
        <f t="shared" si="612"/>
        <v>9.87</v>
      </c>
      <c r="O109" s="199">
        <v>20.83</v>
      </c>
      <c r="P109" s="214">
        <f t="shared" si="613"/>
        <v>-0.420718816067653</v>
      </c>
      <c r="Q109" s="199">
        <f t="shared" si="614"/>
        <v>-7.96</v>
      </c>
      <c r="R109" s="199">
        <v>10.96</v>
      </c>
      <c r="S109" s="214">
        <f t="shared" si="615"/>
        <v>0.0569832402234639</v>
      </c>
      <c r="T109" s="199">
        <f t="shared" si="616"/>
        <v>1.02</v>
      </c>
      <c r="U109" s="170">
        <v>18.92</v>
      </c>
      <c r="V109" s="214">
        <f t="shared" si="617"/>
        <v>0.284996410624551</v>
      </c>
      <c r="W109" s="199">
        <f t="shared" si="618"/>
        <v>3.97</v>
      </c>
      <c r="X109" s="170">
        <v>17.9</v>
      </c>
      <c r="Y109" s="214">
        <f t="shared" si="619"/>
        <v>-0.363636363636364</v>
      </c>
      <c r="Z109" s="199">
        <f t="shared" si="620"/>
        <v>-7.96</v>
      </c>
      <c r="AA109" s="199">
        <v>13.93</v>
      </c>
      <c r="AB109" s="214">
        <f t="shared" si="621"/>
        <v>0.100553041729512</v>
      </c>
      <c r="AC109" s="199">
        <f t="shared" si="622"/>
        <v>2</v>
      </c>
      <c r="AD109" s="199">
        <v>21.89</v>
      </c>
      <c r="AE109" s="214">
        <f t="shared" si="623"/>
        <v>-0.566004800349116</v>
      </c>
      <c r="AF109" s="199">
        <f t="shared" si="624"/>
        <v>-25.94</v>
      </c>
      <c r="AG109" s="199">
        <v>19.89</v>
      </c>
      <c r="AH109" s="199">
        <f t="shared" si="625"/>
        <v>0.83466773418735</v>
      </c>
      <c r="AI109" s="199">
        <f t="shared" si="626"/>
        <v>20.85</v>
      </c>
      <c r="AJ109" s="199">
        <v>45.83</v>
      </c>
      <c r="AK109" s="214">
        <f t="shared" si="627"/>
        <v>-0.456365614798694</v>
      </c>
      <c r="AL109" s="199">
        <f t="shared" si="628"/>
        <v>-20.97</v>
      </c>
      <c r="AM109" s="199">
        <v>24.98</v>
      </c>
      <c r="AN109" s="214">
        <f t="shared" si="629"/>
        <v>0.0953516090584029</v>
      </c>
      <c r="AO109" s="199">
        <f t="shared" si="630"/>
        <v>4</v>
      </c>
      <c r="AP109" s="227">
        <v>45.95</v>
      </c>
      <c r="AQ109" s="214">
        <f t="shared" si="631"/>
        <v>1.47492625368732</v>
      </c>
      <c r="AR109" s="199">
        <f t="shared" si="632"/>
        <v>25</v>
      </c>
      <c r="AS109" s="170">
        <v>41.95</v>
      </c>
      <c r="AT109" s="214">
        <f t="shared" si="633"/>
        <v>7.51758793969849</v>
      </c>
      <c r="AU109" s="199">
        <f t="shared" si="634"/>
        <v>14.96</v>
      </c>
      <c r="AV109" s="199">
        <v>16.95</v>
      </c>
      <c r="AW109" s="214">
        <f t="shared" si="635"/>
        <v>-0.593047034764826</v>
      </c>
      <c r="AX109" s="199">
        <f t="shared" si="636"/>
        <v>-2.9</v>
      </c>
      <c r="AY109" s="199">
        <v>1.99</v>
      </c>
      <c r="AZ109" s="199">
        <f t="shared" si="637"/>
        <v>-0.0220000000000001</v>
      </c>
      <c r="BA109" s="199">
        <f t="shared" si="638"/>
        <v>-0.11</v>
      </c>
      <c r="BB109" s="227">
        <v>4.89</v>
      </c>
      <c r="BC109" s="199">
        <f t="shared" si="639"/>
        <v>-0.613302397525135</v>
      </c>
      <c r="BD109" s="199">
        <f t="shared" si="640"/>
        <v>-7.93</v>
      </c>
      <c r="BE109" s="227">
        <v>5</v>
      </c>
      <c r="BF109" s="214">
        <f t="shared" si="641"/>
        <v>-0.124576844955992</v>
      </c>
      <c r="BG109" s="199">
        <f t="shared" si="642"/>
        <v>-1.84</v>
      </c>
      <c r="BH109" s="170">
        <v>12.93</v>
      </c>
      <c r="BI109" s="214">
        <f t="shared" si="643"/>
        <v>2.71105527638191</v>
      </c>
      <c r="BJ109" s="199">
        <f t="shared" si="644"/>
        <v>10.79</v>
      </c>
      <c r="BK109" s="170">
        <v>14.77</v>
      </c>
      <c r="BL109" s="214">
        <f t="shared" si="645"/>
        <v>-0.431428571428571</v>
      </c>
      <c r="BM109" s="199">
        <f t="shared" si="646"/>
        <v>-3.02</v>
      </c>
      <c r="BN109" s="170">
        <v>3.98</v>
      </c>
      <c r="BO109" s="214">
        <f t="shared" si="647"/>
        <v>0.776649746192893</v>
      </c>
      <c r="BP109" s="199">
        <f t="shared" si="648"/>
        <v>3.06</v>
      </c>
      <c r="BQ109" s="199">
        <v>7</v>
      </c>
      <c r="BR109" s="214">
        <f t="shared" si="649"/>
        <v>-0.506265664160401</v>
      </c>
      <c r="BS109" s="199">
        <f t="shared" si="650"/>
        <v>-4.04</v>
      </c>
      <c r="BT109" s="199">
        <v>3.94</v>
      </c>
      <c r="BU109" s="214">
        <f t="shared" si="651"/>
        <v>-0.274545454545454</v>
      </c>
      <c r="BV109" s="199">
        <f t="shared" si="652"/>
        <v>-3.02</v>
      </c>
      <c r="BW109" s="170">
        <v>7.98</v>
      </c>
      <c r="BX109" s="214">
        <f t="shared" si="653"/>
        <v>1.76381909547739</v>
      </c>
      <c r="BY109" s="199">
        <f t="shared" si="654"/>
        <v>7.02</v>
      </c>
      <c r="BZ109" s="170">
        <v>11</v>
      </c>
      <c r="CA109" s="214">
        <f t="shared" si="655"/>
        <v>-0.862569060773481</v>
      </c>
      <c r="CB109" s="199">
        <f t="shared" si="656"/>
        <v>-24.98</v>
      </c>
      <c r="CC109" s="231">
        <v>3.98</v>
      </c>
      <c r="CD109" s="214">
        <f t="shared" si="657"/>
        <v>2.62</v>
      </c>
      <c r="CE109" s="199">
        <f t="shared" si="658"/>
        <v>20.96</v>
      </c>
      <c r="CF109" s="170">
        <v>28.96</v>
      </c>
      <c r="CG109" s="214">
        <f t="shared" si="659"/>
        <v>-0.264029438822447</v>
      </c>
      <c r="CH109" s="199">
        <f t="shared" si="660"/>
        <v>-2.87</v>
      </c>
      <c r="CI109" s="170">
        <v>8</v>
      </c>
      <c r="CJ109" s="214">
        <f t="shared" si="661"/>
        <v>-0.0903765690376569</v>
      </c>
      <c r="CK109" s="199">
        <f t="shared" si="662"/>
        <v>-1.08</v>
      </c>
      <c r="CL109" s="199">
        <v>10.87</v>
      </c>
      <c r="CM109" s="214">
        <f t="shared" si="663"/>
        <v>0.994991652754591</v>
      </c>
      <c r="CN109" s="199">
        <f t="shared" si="664"/>
        <v>5.96</v>
      </c>
      <c r="CO109" s="199">
        <v>11.95</v>
      </c>
      <c r="CP109" s="214">
        <f t="shared" si="665"/>
        <v>0</v>
      </c>
      <c r="CQ109" s="199">
        <f t="shared" si="666"/>
        <v>0</v>
      </c>
      <c r="CR109" s="199">
        <v>5.99</v>
      </c>
      <c r="CS109" s="214">
        <f t="shared" si="667"/>
        <v>0.505025125628141</v>
      </c>
      <c r="CT109" s="199">
        <f t="shared" si="668"/>
        <v>2.01</v>
      </c>
      <c r="CU109" s="199">
        <v>5.99</v>
      </c>
      <c r="CV109" s="214">
        <f t="shared" si="669"/>
        <v>0.99</v>
      </c>
      <c r="CW109" s="199">
        <f t="shared" si="670"/>
        <v>1.98</v>
      </c>
      <c r="CX109" s="170">
        <v>3.98</v>
      </c>
      <c r="CY109" s="214">
        <f t="shared" si="671"/>
        <v>-0.97291807718348</v>
      </c>
      <c r="CZ109" s="199">
        <f t="shared" si="672"/>
        <v>-71.85</v>
      </c>
      <c r="DA109" s="199">
        <v>2</v>
      </c>
      <c r="DB109" s="214">
        <f t="shared" si="673"/>
        <v>13.8891129032258</v>
      </c>
      <c r="DC109" s="199">
        <f t="shared" si="674"/>
        <v>68.89</v>
      </c>
      <c r="DD109" s="170">
        <v>73.85</v>
      </c>
      <c r="DE109" s="214">
        <f t="shared" si="675"/>
        <v>0.243107769423559</v>
      </c>
      <c r="DF109" s="199">
        <f t="shared" si="676"/>
        <v>0.97</v>
      </c>
      <c r="DG109" s="199">
        <v>4.96</v>
      </c>
      <c r="DH109" s="214">
        <f t="shared" si="677"/>
        <v>-0.500625782227785</v>
      </c>
      <c r="DI109" s="199">
        <f t="shared" si="678"/>
        <v>-4</v>
      </c>
      <c r="DJ109" s="170">
        <v>3.99</v>
      </c>
      <c r="DK109" s="214">
        <f t="shared" si="679"/>
        <v>-0.899736478855565</v>
      </c>
      <c r="DL109" s="199">
        <f t="shared" si="680"/>
        <v>-71.7</v>
      </c>
      <c r="DM109" s="199">
        <v>7.99</v>
      </c>
      <c r="DN109" s="214">
        <f t="shared" si="681"/>
        <v>9.07458912768647</v>
      </c>
      <c r="DO109" s="199">
        <f t="shared" si="682"/>
        <v>71.78</v>
      </c>
      <c r="DP109" s="199">
        <v>79.69</v>
      </c>
      <c r="DQ109" s="214">
        <f t="shared" si="683"/>
        <v>-0.773676680972818</v>
      </c>
      <c r="DR109" s="199">
        <f t="shared" si="684"/>
        <v>-27.04</v>
      </c>
      <c r="DS109" s="199">
        <v>7.91</v>
      </c>
      <c r="DT109" s="214">
        <f t="shared" si="685"/>
        <v>1.93450881612091</v>
      </c>
      <c r="DU109" s="199">
        <f t="shared" si="686"/>
        <v>23.04</v>
      </c>
      <c r="DV109" s="199">
        <v>34.95</v>
      </c>
      <c r="DW109" s="214">
        <f t="shared" si="687"/>
        <v>0.701428571428571</v>
      </c>
      <c r="DX109" s="199">
        <f t="shared" si="688"/>
        <v>4.91</v>
      </c>
      <c r="DY109" s="199">
        <v>11.91</v>
      </c>
      <c r="DZ109" s="214">
        <f t="shared" si="689"/>
        <v>-0.784615384615385</v>
      </c>
      <c r="EA109" s="199">
        <f t="shared" si="690"/>
        <v>-25.5</v>
      </c>
      <c r="EB109" s="170">
        <v>7</v>
      </c>
      <c r="EC109" s="214">
        <f t="shared" si="691"/>
        <v>0.0337150127226463</v>
      </c>
      <c r="ED109" s="199">
        <f t="shared" si="692"/>
        <v>1.06</v>
      </c>
      <c r="EE109" s="199">
        <v>32.5</v>
      </c>
      <c r="EF109" s="214">
        <f t="shared" si="693"/>
        <v>-0.370066119014226</v>
      </c>
      <c r="EG109" s="199">
        <f t="shared" si="694"/>
        <v>-18.47</v>
      </c>
      <c r="EH109" s="199">
        <v>31.44</v>
      </c>
      <c r="EI109" s="214">
        <f t="shared" si="695"/>
        <v>1.27070063694267</v>
      </c>
      <c r="EJ109" s="199">
        <f t="shared" si="696"/>
        <v>27.93</v>
      </c>
      <c r="EK109" s="199">
        <v>49.91</v>
      </c>
      <c r="EL109" s="214">
        <f t="shared" si="697"/>
        <v>1.78934010152284</v>
      </c>
      <c r="EM109" s="199">
        <f t="shared" si="698"/>
        <v>14.1</v>
      </c>
      <c r="EN109" s="170">
        <v>21.98</v>
      </c>
      <c r="EO109" s="214">
        <f t="shared" si="699"/>
        <v>-0.640838650865998</v>
      </c>
      <c r="EP109" s="199">
        <f t="shared" si="700"/>
        <v>-14.06</v>
      </c>
      <c r="EQ109" s="199">
        <v>7.88</v>
      </c>
      <c r="ER109" s="214">
        <f t="shared" si="701"/>
        <v>1.75628140703518</v>
      </c>
      <c r="ES109" s="199">
        <f t="shared" si="702"/>
        <v>13.98</v>
      </c>
      <c r="ET109" s="170">
        <v>21.94</v>
      </c>
      <c r="EU109" s="214">
        <f t="shared" si="703"/>
        <v>-0.71397772188286</v>
      </c>
      <c r="EV109" s="199">
        <f t="shared" si="704"/>
        <v>-19.87</v>
      </c>
      <c r="EW109" s="199">
        <v>7.96</v>
      </c>
      <c r="EX109" s="214">
        <f t="shared" si="705"/>
        <v>2.50503778337531</v>
      </c>
      <c r="EY109" s="199">
        <f t="shared" si="706"/>
        <v>19.89</v>
      </c>
      <c r="EZ109" s="199">
        <v>27.83</v>
      </c>
      <c r="FA109" s="214">
        <f t="shared" si="707"/>
        <v>-0.431232091690544</v>
      </c>
      <c r="FB109" s="199">
        <f t="shared" si="708"/>
        <v>-6.02</v>
      </c>
      <c r="FC109" s="199">
        <v>7.94</v>
      </c>
      <c r="FD109" s="214">
        <f t="shared" si="709"/>
        <v>-0.0662207357859531</v>
      </c>
      <c r="FE109" s="199">
        <f t="shared" si="710"/>
        <v>-0.989999999999998</v>
      </c>
      <c r="FF109" s="199">
        <v>13.96</v>
      </c>
      <c r="FG109" s="214">
        <f t="shared" si="711"/>
        <v>-0.525095298602287</v>
      </c>
      <c r="FH109" s="199">
        <f t="shared" si="712"/>
        <v>-16.53</v>
      </c>
      <c r="FI109" s="199">
        <v>14.95</v>
      </c>
      <c r="FJ109" s="214">
        <f t="shared" si="713"/>
        <v>4.27303182579565</v>
      </c>
      <c r="FK109" s="199">
        <f t="shared" si="714"/>
        <v>25.51</v>
      </c>
      <c r="FL109" s="199">
        <v>31.48</v>
      </c>
      <c r="FM109" s="214">
        <f t="shared" si="715"/>
        <v>0.00674536256323778</v>
      </c>
      <c r="FN109" s="170">
        <f t="shared" si="716"/>
        <v>0.04</v>
      </c>
      <c r="FO109" s="170">
        <v>5.97</v>
      </c>
      <c r="FP109" s="214">
        <f t="shared" si="717"/>
        <v>-0.623730964467005</v>
      </c>
      <c r="FQ109" s="199">
        <f t="shared" si="718"/>
        <v>-9.83</v>
      </c>
      <c r="FR109" s="170">
        <v>5.93</v>
      </c>
      <c r="FS109" s="214">
        <f t="shared" si="719"/>
        <v>0.0584284754869039</v>
      </c>
      <c r="FT109" s="199">
        <f t="shared" si="720"/>
        <v>0.869999999999999</v>
      </c>
      <c r="FU109" s="199">
        <v>15.76</v>
      </c>
      <c r="FV109" s="214">
        <f t="shared" si="721"/>
        <v>0.148033924441018</v>
      </c>
      <c r="FW109" s="170">
        <f t="shared" si="722"/>
        <v>1.92</v>
      </c>
      <c r="FX109" s="170">
        <v>14.89</v>
      </c>
      <c r="FY109" s="214">
        <f t="shared" si="723"/>
        <v>0.0963651732882503</v>
      </c>
      <c r="FZ109" s="170">
        <f t="shared" si="724"/>
        <v>1.14</v>
      </c>
      <c r="GA109" s="170">
        <v>12.97</v>
      </c>
      <c r="GB109" s="234" t="e">
        <f t="shared" si="725"/>
        <v>#DIV/0!</v>
      </c>
      <c r="GC109" s="199">
        <f t="shared" si="726"/>
        <v>11.83</v>
      </c>
      <c r="GD109" s="170">
        <v>11.83</v>
      </c>
      <c r="GE109" s="234">
        <f t="shared" si="727"/>
        <v>-1</v>
      </c>
      <c r="GF109" s="199">
        <f t="shared" si="728"/>
        <v>-10.96</v>
      </c>
      <c r="GG109" s="214"/>
      <c r="GH109" s="234">
        <f t="shared" si="729"/>
        <v>-0.812328767123288</v>
      </c>
      <c r="GI109" s="199">
        <f t="shared" si="730"/>
        <v>-47.44</v>
      </c>
      <c r="GJ109" s="170">
        <v>10.96</v>
      </c>
      <c r="GK109" s="234">
        <f t="shared" si="731"/>
        <v>0.102302755756889</v>
      </c>
      <c r="GL109" s="199">
        <f t="shared" si="732"/>
        <v>5.42</v>
      </c>
      <c r="GM109" s="170">
        <v>58.4</v>
      </c>
      <c r="GN109" s="240">
        <f t="shared" si="733"/>
        <v>1.32266549758878</v>
      </c>
      <c r="GO109" s="199">
        <f t="shared" si="734"/>
        <v>30.17</v>
      </c>
      <c r="GP109" s="199">
        <v>52.98</v>
      </c>
      <c r="GQ109" s="234">
        <f t="shared" si="735"/>
        <v>0.117042115572968</v>
      </c>
      <c r="GR109" s="199">
        <f t="shared" si="736"/>
        <v>2.39</v>
      </c>
      <c r="GS109" s="199">
        <v>22.81</v>
      </c>
      <c r="GT109" s="199">
        <v>20.42</v>
      </c>
      <c r="GU109" s="214">
        <f t="shared" si="737"/>
        <v>1.26012145748988</v>
      </c>
      <c r="GV109" s="199">
        <f t="shared" si="738"/>
        <v>12.45</v>
      </c>
      <c r="GW109" s="199">
        <v>22.33</v>
      </c>
      <c r="GX109" s="214">
        <f t="shared" si="739"/>
        <v>-0.685350318471338</v>
      </c>
      <c r="GY109" s="229">
        <f t="shared" si="740"/>
        <v>-21.52</v>
      </c>
      <c r="GZ109" s="199">
        <v>9.88</v>
      </c>
      <c r="HA109" s="214">
        <f t="shared" si="741"/>
        <v>0.50599520383693</v>
      </c>
      <c r="HB109" s="199">
        <f t="shared" si="742"/>
        <v>10.55</v>
      </c>
      <c r="HC109" s="199">
        <v>31.4</v>
      </c>
      <c r="HD109" s="199">
        <v>20.85</v>
      </c>
      <c r="HE109" s="170">
        <v>30.96</v>
      </c>
      <c r="HF109" s="234">
        <f t="shared" si="743"/>
        <v>0.0861331704337202</v>
      </c>
      <c r="HG109" s="229">
        <f t="shared" si="744"/>
        <v>1.41</v>
      </c>
      <c r="HH109" s="170">
        <v>17.78</v>
      </c>
      <c r="HI109" s="199">
        <v>16.37</v>
      </c>
      <c r="HJ109" s="199">
        <v>47.31</v>
      </c>
      <c r="HK109" s="234">
        <f t="shared" si="745"/>
        <v>-0.757680935852937</v>
      </c>
      <c r="HL109" s="229">
        <f t="shared" si="746"/>
        <v>-58.94</v>
      </c>
      <c r="HM109" s="199">
        <v>18.85</v>
      </c>
      <c r="HN109" s="234">
        <f t="shared" si="747"/>
        <v>2.70781696854147</v>
      </c>
      <c r="HO109" s="229">
        <f t="shared" si="748"/>
        <v>56.81</v>
      </c>
      <c r="HP109" s="199">
        <v>77.79</v>
      </c>
      <c r="HQ109" s="214" t="e">
        <f t="shared" si="749"/>
        <v>#DIV/0!</v>
      </c>
      <c r="HR109" s="199">
        <f t="shared" si="750"/>
        <v>20.98</v>
      </c>
      <c r="HS109" s="199">
        <v>20.98</v>
      </c>
    </row>
    <row r="110" ht="13.5" spans="1:227">
      <c r="A110" s="253" t="s">
        <v>112</v>
      </c>
      <c r="B110" s="199">
        <v>2</v>
      </c>
      <c r="C110" s="199">
        <v>18</v>
      </c>
      <c r="D110" s="213">
        <f t="shared" si="605"/>
        <v>-1</v>
      </c>
      <c r="E110" s="201">
        <f t="shared" si="606"/>
        <v>-4</v>
      </c>
      <c r="F110" s="199"/>
      <c r="G110" s="214">
        <f t="shared" si="607"/>
        <v>-0.183673469387755</v>
      </c>
      <c r="H110" s="199">
        <f t="shared" si="608"/>
        <v>-0.9</v>
      </c>
      <c r="I110" s="199">
        <v>4</v>
      </c>
      <c r="J110" s="214">
        <f t="shared" si="609"/>
        <v>1.45</v>
      </c>
      <c r="K110" s="199">
        <f t="shared" si="610"/>
        <v>2.9</v>
      </c>
      <c r="L110" s="199">
        <v>4.9</v>
      </c>
      <c r="M110" s="214">
        <f t="shared" si="611"/>
        <v>-0.942857142857143</v>
      </c>
      <c r="N110" s="199">
        <f t="shared" si="612"/>
        <v>-33</v>
      </c>
      <c r="O110" s="199">
        <v>2</v>
      </c>
      <c r="P110" s="214">
        <f t="shared" si="613"/>
        <v>3.38047559449312</v>
      </c>
      <c r="Q110" s="199">
        <f t="shared" si="614"/>
        <v>27.01</v>
      </c>
      <c r="R110" s="199">
        <v>35</v>
      </c>
      <c r="S110" s="214">
        <f t="shared" si="615"/>
        <v>3.03535353535354</v>
      </c>
      <c r="T110" s="199">
        <f t="shared" si="616"/>
        <v>6.01</v>
      </c>
      <c r="U110" s="170">
        <v>7.99</v>
      </c>
      <c r="V110" s="214">
        <f t="shared" si="617"/>
        <v>-0.82</v>
      </c>
      <c r="W110" s="199">
        <f t="shared" si="618"/>
        <v>-9.02</v>
      </c>
      <c r="X110" s="170">
        <v>1.98</v>
      </c>
      <c r="Y110" s="214">
        <f t="shared" si="619"/>
        <v>-0.576597382602002</v>
      </c>
      <c r="Z110" s="199">
        <f t="shared" si="620"/>
        <v>-14.98</v>
      </c>
      <c r="AA110" s="199">
        <v>11</v>
      </c>
      <c r="AB110" s="214">
        <f t="shared" si="621"/>
        <v>0.62375</v>
      </c>
      <c r="AC110" s="199">
        <f t="shared" si="622"/>
        <v>9.98</v>
      </c>
      <c r="AD110" s="199">
        <v>25.98</v>
      </c>
      <c r="AE110" s="214">
        <f t="shared" si="623"/>
        <v>0</v>
      </c>
      <c r="AF110" s="199">
        <f t="shared" si="624"/>
        <v>0</v>
      </c>
      <c r="AG110" s="199">
        <v>16</v>
      </c>
      <c r="AH110" s="199">
        <f t="shared" si="625"/>
        <v>7</v>
      </c>
      <c r="AI110" s="199">
        <f t="shared" si="626"/>
        <v>14</v>
      </c>
      <c r="AJ110" s="199">
        <v>16</v>
      </c>
      <c r="AK110" s="214" t="e">
        <f t="shared" si="627"/>
        <v>#DIV/0!</v>
      </c>
      <c r="AL110" s="199">
        <f t="shared" si="628"/>
        <v>2</v>
      </c>
      <c r="AM110" s="199">
        <v>2</v>
      </c>
      <c r="AN110" s="214">
        <f t="shared" si="629"/>
        <v>-1</v>
      </c>
      <c r="AO110" s="199">
        <f t="shared" si="630"/>
        <v>-5</v>
      </c>
      <c r="AP110" s="227"/>
      <c r="AQ110" s="214">
        <f t="shared" si="631"/>
        <v>-0.444444444444444</v>
      </c>
      <c r="AR110" s="199">
        <f t="shared" si="632"/>
        <v>-4</v>
      </c>
      <c r="AS110" s="170">
        <v>5</v>
      </c>
      <c r="AT110" s="214">
        <f t="shared" si="633"/>
        <v>1.25</v>
      </c>
      <c r="AU110" s="199">
        <f t="shared" si="634"/>
        <v>5</v>
      </c>
      <c r="AV110" s="199">
        <v>9</v>
      </c>
      <c r="AW110" s="214">
        <f t="shared" si="635"/>
        <v>-0.636363636363636</v>
      </c>
      <c r="AX110" s="199">
        <f t="shared" si="636"/>
        <v>-7</v>
      </c>
      <c r="AY110" s="199">
        <v>4</v>
      </c>
      <c r="AZ110" s="199">
        <f t="shared" si="637"/>
        <v>1.75</v>
      </c>
      <c r="BA110" s="199">
        <f t="shared" si="638"/>
        <v>7</v>
      </c>
      <c r="BB110" s="227">
        <v>11</v>
      </c>
      <c r="BC110" s="199">
        <f t="shared" si="639"/>
        <v>-0.428571428571429</v>
      </c>
      <c r="BD110" s="199">
        <f t="shared" si="640"/>
        <v>-3</v>
      </c>
      <c r="BE110" s="227">
        <v>4</v>
      </c>
      <c r="BF110" s="214" t="e">
        <f t="shared" si="641"/>
        <v>#DIV/0!</v>
      </c>
      <c r="BG110" s="199">
        <f t="shared" si="642"/>
        <v>7</v>
      </c>
      <c r="BH110" s="170">
        <v>7</v>
      </c>
      <c r="BI110" s="214">
        <f t="shared" si="643"/>
        <v>-1</v>
      </c>
      <c r="BJ110" s="199">
        <f t="shared" si="644"/>
        <v>-5</v>
      </c>
      <c r="BK110" s="214"/>
      <c r="BL110" s="214">
        <f t="shared" si="645"/>
        <v>0.25</v>
      </c>
      <c r="BM110" s="199">
        <f t="shared" si="646"/>
        <v>1</v>
      </c>
      <c r="BN110" s="170">
        <v>5</v>
      </c>
      <c r="BO110" s="214">
        <f t="shared" si="647"/>
        <v>1</v>
      </c>
      <c r="BP110" s="199">
        <f t="shared" si="648"/>
        <v>2</v>
      </c>
      <c r="BQ110" s="199">
        <v>4</v>
      </c>
      <c r="BR110" s="214">
        <f t="shared" si="649"/>
        <v>-0.75</v>
      </c>
      <c r="BS110" s="199">
        <f t="shared" si="650"/>
        <v>-6</v>
      </c>
      <c r="BT110" s="199">
        <v>2</v>
      </c>
      <c r="BU110" s="214">
        <f t="shared" si="651"/>
        <v>-0.111111111111111</v>
      </c>
      <c r="BV110" s="199">
        <f t="shared" si="652"/>
        <v>-1</v>
      </c>
      <c r="BW110" s="170">
        <v>8</v>
      </c>
      <c r="BX110" s="214">
        <f t="shared" si="653"/>
        <v>3.5</v>
      </c>
      <c r="BY110" s="199">
        <f t="shared" si="654"/>
        <v>7</v>
      </c>
      <c r="BZ110" s="170">
        <v>9</v>
      </c>
      <c r="CA110" s="214">
        <f t="shared" si="655"/>
        <v>-0.5</v>
      </c>
      <c r="CB110" s="199">
        <f t="shared" si="656"/>
        <v>-2</v>
      </c>
      <c r="CC110" s="231">
        <v>2</v>
      </c>
      <c r="CD110" s="214">
        <f t="shared" si="657"/>
        <v>-0.6</v>
      </c>
      <c r="CE110" s="199">
        <f t="shared" si="658"/>
        <v>-6</v>
      </c>
      <c r="CF110" s="170">
        <v>4</v>
      </c>
      <c r="CG110" s="214">
        <f t="shared" si="659"/>
        <v>0.666666666666667</v>
      </c>
      <c r="CH110" s="199">
        <f t="shared" si="660"/>
        <v>4</v>
      </c>
      <c r="CI110" s="170">
        <v>10</v>
      </c>
      <c r="CJ110" s="214">
        <f t="shared" si="661"/>
        <v>2</v>
      </c>
      <c r="CK110" s="199">
        <f t="shared" si="662"/>
        <v>4</v>
      </c>
      <c r="CL110" s="199">
        <v>6</v>
      </c>
      <c r="CM110" s="214" t="e">
        <f t="shared" si="663"/>
        <v>#DIV/0!</v>
      </c>
      <c r="CN110" s="199">
        <f t="shared" si="664"/>
        <v>2</v>
      </c>
      <c r="CO110" s="199">
        <v>2</v>
      </c>
      <c r="CP110" s="214" t="e">
        <f t="shared" si="665"/>
        <v>#DIV/0!</v>
      </c>
      <c r="CQ110" s="199">
        <f t="shared" si="666"/>
        <v>0</v>
      </c>
      <c r="CR110" s="199"/>
      <c r="CS110" s="214">
        <f t="shared" si="667"/>
        <v>-1</v>
      </c>
      <c r="CT110" s="199">
        <f t="shared" si="668"/>
        <v>-6</v>
      </c>
      <c r="CU110" s="199"/>
      <c r="CV110" s="214">
        <f t="shared" si="669"/>
        <v>0.2</v>
      </c>
      <c r="CW110" s="199">
        <f t="shared" si="670"/>
        <v>1</v>
      </c>
      <c r="CX110" s="170">
        <v>6</v>
      </c>
      <c r="CY110" s="214">
        <f t="shared" si="671"/>
        <v>-0.5</v>
      </c>
      <c r="CZ110" s="199">
        <f t="shared" si="672"/>
        <v>-5</v>
      </c>
      <c r="DA110" s="199">
        <v>5</v>
      </c>
      <c r="DB110" s="214">
        <f t="shared" si="673"/>
        <v>4</v>
      </c>
      <c r="DC110" s="199">
        <f t="shared" si="674"/>
        <v>8</v>
      </c>
      <c r="DD110" s="170">
        <v>10</v>
      </c>
      <c r="DE110" s="214">
        <f t="shared" si="675"/>
        <v>-0.961538461538462</v>
      </c>
      <c r="DF110" s="199">
        <f t="shared" si="676"/>
        <v>-50</v>
      </c>
      <c r="DG110" s="199">
        <v>2</v>
      </c>
      <c r="DH110" s="214">
        <f t="shared" si="677"/>
        <v>1.47973295183596</v>
      </c>
      <c r="DI110" s="199">
        <f t="shared" si="678"/>
        <v>31.03</v>
      </c>
      <c r="DJ110" s="170">
        <v>52</v>
      </c>
      <c r="DK110" s="214">
        <f t="shared" si="679"/>
        <v>0.906363636363636</v>
      </c>
      <c r="DL110" s="199">
        <f t="shared" si="680"/>
        <v>9.97</v>
      </c>
      <c r="DM110" s="199">
        <v>20.97</v>
      </c>
      <c r="DN110" s="214">
        <f t="shared" si="681"/>
        <v>4.5</v>
      </c>
      <c r="DO110" s="199">
        <f t="shared" si="682"/>
        <v>9</v>
      </c>
      <c r="DP110" s="199">
        <v>11</v>
      </c>
      <c r="DQ110" s="214">
        <f t="shared" si="683"/>
        <v>-0.666666666666667</v>
      </c>
      <c r="DR110" s="199">
        <f t="shared" si="684"/>
        <v>-4</v>
      </c>
      <c r="DS110" s="199">
        <v>2</v>
      </c>
      <c r="DT110" s="214">
        <f t="shared" si="685"/>
        <v>-0.454545454545455</v>
      </c>
      <c r="DU110" s="199">
        <f t="shared" si="686"/>
        <v>-5</v>
      </c>
      <c r="DV110" s="199">
        <v>6</v>
      </c>
      <c r="DW110" s="214">
        <f t="shared" si="687"/>
        <v>-0.0810359231411863</v>
      </c>
      <c r="DX110" s="199">
        <f t="shared" si="688"/>
        <v>-0.970000000000001</v>
      </c>
      <c r="DY110" s="199">
        <v>11</v>
      </c>
      <c r="DZ110" s="214">
        <f t="shared" si="689"/>
        <v>-0.647941176470588</v>
      </c>
      <c r="EA110" s="199">
        <f t="shared" si="690"/>
        <v>-22.03</v>
      </c>
      <c r="EB110" s="170">
        <v>11.97</v>
      </c>
      <c r="EC110" s="214">
        <f t="shared" si="691"/>
        <v>1</v>
      </c>
      <c r="ED110" s="199">
        <f t="shared" si="692"/>
        <v>17</v>
      </c>
      <c r="EE110" s="199">
        <v>34</v>
      </c>
      <c r="EF110" s="214">
        <f t="shared" si="693"/>
        <v>-0.506387921022067</v>
      </c>
      <c r="EG110" s="199">
        <f t="shared" si="694"/>
        <v>-17.44</v>
      </c>
      <c r="EH110" s="199">
        <v>17</v>
      </c>
      <c r="EI110" s="214">
        <f t="shared" si="695"/>
        <v>3.305</v>
      </c>
      <c r="EJ110" s="199">
        <f t="shared" si="696"/>
        <v>26.44</v>
      </c>
      <c r="EK110" s="199">
        <v>34.44</v>
      </c>
      <c r="EL110" s="214">
        <f t="shared" si="697"/>
        <v>-0.813780260707635</v>
      </c>
      <c r="EM110" s="199">
        <f t="shared" si="698"/>
        <v>-34.96</v>
      </c>
      <c r="EN110" s="170">
        <v>8</v>
      </c>
      <c r="EO110" s="214">
        <f t="shared" si="699"/>
        <v>-0.578740929594038</v>
      </c>
      <c r="EP110" s="199">
        <f t="shared" si="700"/>
        <v>-59.02</v>
      </c>
      <c r="EQ110" s="199">
        <v>42.96</v>
      </c>
      <c r="ER110" s="214">
        <f t="shared" si="701"/>
        <v>-0.255403037383178</v>
      </c>
      <c r="ES110" s="199">
        <f t="shared" si="702"/>
        <v>-34.98</v>
      </c>
      <c r="ET110" s="170">
        <v>101.98</v>
      </c>
      <c r="EU110" s="214">
        <f t="shared" si="703"/>
        <v>0.141333333333333</v>
      </c>
      <c r="EV110" s="199">
        <f t="shared" si="704"/>
        <v>16.96</v>
      </c>
      <c r="EW110" s="199">
        <v>136.96</v>
      </c>
      <c r="EX110" s="214">
        <f t="shared" si="705"/>
        <v>-0.0395389787097807</v>
      </c>
      <c r="EY110" s="199">
        <f t="shared" si="706"/>
        <v>-4.94</v>
      </c>
      <c r="EZ110" s="199">
        <v>120</v>
      </c>
      <c r="FA110" s="214">
        <f t="shared" si="707"/>
        <v>2.57277666571347</v>
      </c>
      <c r="FB110" s="199">
        <f t="shared" si="708"/>
        <v>89.97</v>
      </c>
      <c r="FC110" s="199">
        <v>124.94</v>
      </c>
      <c r="FD110" s="214">
        <f t="shared" si="709"/>
        <v>0.0606612071580224</v>
      </c>
      <c r="FE110" s="199">
        <f t="shared" si="710"/>
        <v>2</v>
      </c>
      <c r="FF110" s="199">
        <v>34.97</v>
      </c>
      <c r="FG110" s="214">
        <f t="shared" si="711"/>
        <v>-0.17575</v>
      </c>
      <c r="FH110" s="199">
        <f t="shared" si="712"/>
        <v>-7.03</v>
      </c>
      <c r="FI110" s="199">
        <v>32.97</v>
      </c>
      <c r="FJ110" s="214">
        <f t="shared" si="713"/>
        <v>1.10526315789474</v>
      </c>
      <c r="FK110" s="199">
        <f t="shared" si="714"/>
        <v>21</v>
      </c>
      <c r="FL110" s="199">
        <v>40</v>
      </c>
      <c r="FM110" s="214">
        <f t="shared" si="715"/>
        <v>-0.525</v>
      </c>
      <c r="FN110" s="170">
        <f t="shared" si="716"/>
        <v>-21</v>
      </c>
      <c r="FO110" s="170">
        <v>19</v>
      </c>
      <c r="FP110" s="214">
        <f t="shared" si="717"/>
        <v>1</v>
      </c>
      <c r="FQ110" s="199">
        <f t="shared" si="718"/>
        <v>20</v>
      </c>
      <c r="FR110" s="170">
        <v>40</v>
      </c>
      <c r="FS110" s="214">
        <f t="shared" si="719"/>
        <v>0.25</v>
      </c>
      <c r="FT110" s="199">
        <f t="shared" si="720"/>
        <v>4</v>
      </c>
      <c r="FU110" s="199">
        <v>20</v>
      </c>
      <c r="FV110" s="214">
        <f t="shared" si="721"/>
        <v>3.21052631578947</v>
      </c>
      <c r="FW110" s="170">
        <f t="shared" si="722"/>
        <v>12.2</v>
      </c>
      <c r="FX110" s="170">
        <v>16</v>
      </c>
      <c r="FY110" s="214" t="e">
        <f t="shared" si="723"/>
        <v>#DIV/0!</v>
      </c>
      <c r="FZ110" s="214">
        <f t="shared" si="724"/>
        <v>3.8</v>
      </c>
      <c r="GA110" s="170">
        <v>3.8</v>
      </c>
      <c r="GB110" s="234">
        <f t="shared" si="725"/>
        <v>-1</v>
      </c>
      <c r="GC110" s="199">
        <f t="shared" si="726"/>
        <v>-2</v>
      </c>
      <c r="GD110" s="214"/>
      <c r="GE110" s="234" t="e">
        <f t="shared" si="727"/>
        <v>#DIV/0!</v>
      </c>
      <c r="GF110" s="199">
        <f t="shared" si="728"/>
        <v>2</v>
      </c>
      <c r="GG110" s="170">
        <v>2</v>
      </c>
      <c r="GH110" s="234">
        <f t="shared" si="729"/>
        <v>-1</v>
      </c>
      <c r="GI110" s="199">
        <f t="shared" si="730"/>
        <v>-1.9</v>
      </c>
      <c r="GJ110" s="170">
        <v>0</v>
      </c>
      <c r="GK110" s="234" t="e">
        <f t="shared" si="731"/>
        <v>#DIV/0!</v>
      </c>
      <c r="GL110" s="199">
        <f t="shared" si="732"/>
        <v>1.9</v>
      </c>
      <c r="GM110" s="170">
        <v>1.9</v>
      </c>
      <c r="GN110" s="240">
        <f t="shared" si="733"/>
        <v>-1</v>
      </c>
      <c r="GO110" s="199">
        <f t="shared" si="734"/>
        <v>-1.95</v>
      </c>
      <c r="GP110" s="229"/>
      <c r="GQ110" s="234">
        <f t="shared" si="735"/>
        <v>-0.886627906976744</v>
      </c>
      <c r="GR110" s="199">
        <f t="shared" si="736"/>
        <v>-15.25</v>
      </c>
      <c r="GS110" s="199">
        <v>1.95</v>
      </c>
      <c r="GT110" s="199">
        <v>17.2</v>
      </c>
      <c r="GU110" s="214">
        <f t="shared" si="737"/>
        <v>0.354385964912281</v>
      </c>
      <c r="GV110" s="199">
        <f t="shared" si="738"/>
        <v>10.1</v>
      </c>
      <c r="GW110" s="199">
        <v>38.6</v>
      </c>
      <c r="GX110" s="214">
        <f t="shared" si="739"/>
        <v>-0.395546129374337</v>
      </c>
      <c r="GY110" s="229">
        <f t="shared" si="740"/>
        <v>-18.65</v>
      </c>
      <c r="GZ110" s="199">
        <v>28.5</v>
      </c>
      <c r="HA110" s="214">
        <f t="shared" si="741"/>
        <v>0.717668488160291</v>
      </c>
      <c r="HB110" s="199">
        <f t="shared" si="742"/>
        <v>19.7</v>
      </c>
      <c r="HC110" s="199">
        <v>47.15</v>
      </c>
      <c r="HD110" s="199">
        <v>27.45</v>
      </c>
      <c r="HE110" s="170">
        <v>2</v>
      </c>
      <c r="HF110" s="234">
        <f t="shared" si="743"/>
        <v>-0.805792163543441</v>
      </c>
      <c r="HG110" s="229">
        <f t="shared" si="744"/>
        <v>-23.65</v>
      </c>
      <c r="HH110" s="170">
        <v>5.7</v>
      </c>
      <c r="HI110" s="199">
        <v>29.35</v>
      </c>
      <c r="HJ110" s="199">
        <v>43.35</v>
      </c>
      <c r="HK110" s="234">
        <f t="shared" si="745"/>
        <v>0.19181946403385</v>
      </c>
      <c r="HL110" s="229">
        <f t="shared" si="746"/>
        <v>6.8</v>
      </c>
      <c r="HM110" s="199">
        <v>42.25</v>
      </c>
      <c r="HN110" s="234">
        <f t="shared" si="747"/>
        <v>0.418</v>
      </c>
      <c r="HO110" s="229">
        <f t="shared" si="748"/>
        <v>10.45</v>
      </c>
      <c r="HP110" s="199">
        <v>35.45</v>
      </c>
      <c r="HQ110" s="214" t="e">
        <f t="shared" si="749"/>
        <v>#DIV/0!</v>
      </c>
      <c r="HR110" s="199">
        <f t="shared" si="750"/>
        <v>25</v>
      </c>
      <c r="HS110" s="199">
        <v>25</v>
      </c>
    </row>
    <row r="111" ht="13.5" spans="1:227">
      <c r="A111" s="252" t="s">
        <v>113</v>
      </c>
      <c r="B111" s="199">
        <v>12</v>
      </c>
      <c r="C111" s="199">
        <v>66.7</v>
      </c>
      <c r="D111" s="213">
        <f t="shared" si="605"/>
        <v>-0.679121151936445</v>
      </c>
      <c r="E111" s="201">
        <f t="shared" si="606"/>
        <v>-54.71</v>
      </c>
      <c r="F111" s="199">
        <v>25.85</v>
      </c>
      <c r="G111" s="214">
        <f t="shared" si="607"/>
        <v>0.473029804351801</v>
      </c>
      <c r="H111" s="199">
        <f t="shared" si="608"/>
        <v>25.87</v>
      </c>
      <c r="I111" s="199">
        <v>80.56</v>
      </c>
      <c r="J111" s="214">
        <f t="shared" si="609"/>
        <v>0.618526191180823</v>
      </c>
      <c r="K111" s="199">
        <f t="shared" si="610"/>
        <v>20.9</v>
      </c>
      <c r="L111" s="199">
        <v>54.69</v>
      </c>
      <c r="M111" s="214">
        <f t="shared" si="611"/>
        <v>-0.392812219227314</v>
      </c>
      <c r="N111" s="199">
        <f t="shared" si="612"/>
        <v>-21.86</v>
      </c>
      <c r="O111" s="199">
        <v>33.79</v>
      </c>
      <c r="P111" s="214">
        <f t="shared" si="613"/>
        <v>-0.275579276230148</v>
      </c>
      <c r="Q111" s="199">
        <f t="shared" si="614"/>
        <v>-21.17</v>
      </c>
      <c r="R111" s="199">
        <v>55.65</v>
      </c>
      <c r="S111" s="214">
        <f t="shared" si="615"/>
        <v>1.56237491661107</v>
      </c>
      <c r="T111" s="199">
        <f t="shared" si="616"/>
        <v>46.84</v>
      </c>
      <c r="U111" s="170">
        <v>76.82</v>
      </c>
      <c r="V111" s="214">
        <f t="shared" si="617"/>
        <v>2.77106918238994</v>
      </c>
      <c r="W111" s="199">
        <f t="shared" si="618"/>
        <v>22.03</v>
      </c>
      <c r="X111" s="170">
        <v>29.98</v>
      </c>
      <c r="Y111" s="214">
        <f t="shared" si="619"/>
        <v>-0.806002928257687</v>
      </c>
      <c r="Z111" s="199">
        <f t="shared" si="620"/>
        <v>-33.03</v>
      </c>
      <c r="AA111" s="199">
        <v>7.95</v>
      </c>
      <c r="AB111" s="214">
        <f t="shared" si="621"/>
        <v>1.57898049087476</v>
      </c>
      <c r="AC111" s="199">
        <f t="shared" si="622"/>
        <v>25.09</v>
      </c>
      <c r="AD111" s="199">
        <v>40.98</v>
      </c>
      <c r="AE111" s="214">
        <f t="shared" si="623"/>
        <v>-0.580184940554822</v>
      </c>
      <c r="AF111" s="199">
        <f t="shared" si="624"/>
        <v>-21.96</v>
      </c>
      <c r="AG111" s="199">
        <v>15.89</v>
      </c>
      <c r="AH111" s="199">
        <f t="shared" si="625"/>
        <v>-0.192619453924915</v>
      </c>
      <c r="AI111" s="199">
        <f t="shared" si="626"/>
        <v>-9.03</v>
      </c>
      <c r="AJ111" s="199">
        <v>37.85</v>
      </c>
      <c r="AK111" s="214">
        <f t="shared" si="627"/>
        <v>2.36298421807748</v>
      </c>
      <c r="AL111" s="199">
        <f t="shared" si="628"/>
        <v>32.94</v>
      </c>
      <c r="AM111" s="199">
        <v>46.88</v>
      </c>
      <c r="AN111" s="214">
        <f t="shared" si="629"/>
        <v>-0.960397727272727</v>
      </c>
      <c r="AO111" s="199">
        <f t="shared" si="630"/>
        <v>-338.06</v>
      </c>
      <c r="AP111" s="227">
        <v>13.94</v>
      </c>
      <c r="AQ111" s="214">
        <f t="shared" si="631"/>
        <v>9.36208419193406</v>
      </c>
      <c r="AR111" s="199">
        <f t="shared" si="632"/>
        <v>318.03</v>
      </c>
      <c r="AS111" s="170">
        <v>352</v>
      </c>
      <c r="AT111" s="214">
        <f t="shared" si="633"/>
        <v>1.62519319938176</v>
      </c>
      <c r="AU111" s="199">
        <f t="shared" si="634"/>
        <v>21.03</v>
      </c>
      <c r="AV111" s="199">
        <v>33.97</v>
      </c>
      <c r="AW111" s="214">
        <f t="shared" si="635"/>
        <v>-0.317150395778364</v>
      </c>
      <c r="AX111" s="199">
        <f t="shared" si="636"/>
        <v>-6.01</v>
      </c>
      <c r="AY111" s="199">
        <v>12.94</v>
      </c>
      <c r="AZ111" s="199">
        <f t="shared" si="637"/>
        <v>2.17420435510888</v>
      </c>
      <c r="BA111" s="199">
        <f t="shared" si="638"/>
        <v>12.98</v>
      </c>
      <c r="BB111" s="227">
        <v>18.95</v>
      </c>
      <c r="BC111" s="199">
        <f t="shared" si="639"/>
        <v>-0.81296992481203</v>
      </c>
      <c r="BD111" s="199">
        <f t="shared" si="640"/>
        <v>-25.95</v>
      </c>
      <c r="BE111" s="227">
        <v>5.97</v>
      </c>
      <c r="BF111" s="214">
        <f t="shared" si="641"/>
        <v>14.96</v>
      </c>
      <c r="BG111" s="199">
        <f t="shared" si="642"/>
        <v>29.92</v>
      </c>
      <c r="BH111" s="170">
        <v>31.92</v>
      </c>
      <c r="BI111" s="214">
        <f t="shared" si="643"/>
        <v>-0.933110367892977</v>
      </c>
      <c r="BJ111" s="199">
        <f t="shared" si="644"/>
        <v>-27.9</v>
      </c>
      <c r="BK111" s="170">
        <v>2</v>
      </c>
      <c r="BL111" s="214" t="e">
        <f t="shared" si="645"/>
        <v>#DIV/0!</v>
      </c>
      <c r="BM111" s="199">
        <f t="shared" si="646"/>
        <v>29.9</v>
      </c>
      <c r="BN111" s="170">
        <v>29.9</v>
      </c>
      <c r="BO111" s="214">
        <f t="shared" si="647"/>
        <v>-1</v>
      </c>
      <c r="BP111" s="199">
        <f t="shared" si="648"/>
        <v>-28.94</v>
      </c>
      <c r="BQ111" s="199"/>
      <c r="BR111" s="214">
        <f t="shared" si="649"/>
        <v>0.205833333333333</v>
      </c>
      <c r="BS111" s="199">
        <f t="shared" si="650"/>
        <v>4.94</v>
      </c>
      <c r="BT111" s="199">
        <v>28.94</v>
      </c>
      <c r="BU111" s="214">
        <f t="shared" si="651"/>
        <v>7</v>
      </c>
      <c r="BV111" s="199">
        <f t="shared" si="652"/>
        <v>21</v>
      </c>
      <c r="BW111" s="170">
        <v>24</v>
      </c>
      <c r="BX111" s="214">
        <f t="shared" si="653"/>
        <v>-0.82311320754717</v>
      </c>
      <c r="BY111" s="199">
        <f t="shared" si="654"/>
        <v>-13.96</v>
      </c>
      <c r="BZ111" s="170">
        <v>3</v>
      </c>
      <c r="CA111" s="214">
        <f t="shared" si="655"/>
        <v>-0.347692307692308</v>
      </c>
      <c r="CB111" s="199">
        <f t="shared" si="656"/>
        <v>-9.04</v>
      </c>
      <c r="CC111" s="231">
        <v>16.96</v>
      </c>
      <c r="CD111" s="214">
        <f t="shared" si="657"/>
        <v>2.27455919395466</v>
      </c>
      <c r="CE111" s="199">
        <f t="shared" si="658"/>
        <v>18.06</v>
      </c>
      <c r="CF111" s="170">
        <v>26</v>
      </c>
      <c r="CG111" s="214">
        <f t="shared" si="659"/>
        <v>-0.532941176470588</v>
      </c>
      <c r="CH111" s="199">
        <f t="shared" si="660"/>
        <v>-9.06</v>
      </c>
      <c r="CI111" s="170">
        <v>7.94</v>
      </c>
      <c r="CJ111" s="214">
        <f t="shared" si="661"/>
        <v>-0.638297872340426</v>
      </c>
      <c r="CK111" s="199">
        <f t="shared" si="662"/>
        <v>-30</v>
      </c>
      <c r="CL111" s="199">
        <v>17</v>
      </c>
      <c r="CM111" s="214">
        <f t="shared" si="663"/>
        <v>0.0689106208778713</v>
      </c>
      <c r="CN111" s="199">
        <f t="shared" si="664"/>
        <v>3.03</v>
      </c>
      <c r="CO111" s="199">
        <v>47</v>
      </c>
      <c r="CP111" s="214">
        <f t="shared" si="665"/>
        <v>-0.323538461538462</v>
      </c>
      <c r="CQ111" s="199">
        <f t="shared" si="666"/>
        <v>-21.03</v>
      </c>
      <c r="CR111" s="199">
        <v>43.97</v>
      </c>
      <c r="CS111" s="214">
        <f t="shared" si="667"/>
        <v>1.03125</v>
      </c>
      <c r="CT111" s="199">
        <f t="shared" si="668"/>
        <v>33</v>
      </c>
      <c r="CU111" s="199">
        <v>65</v>
      </c>
      <c r="CV111" s="214">
        <f t="shared" si="669"/>
        <v>7.04020100502513</v>
      </c>
      <c r="CW111" s="199">
        <f t="shared" si="670"/>
        <v>28.02</v>
      </c>
      <c r="CX111" s="170">
        <v>32</v>
      </c>
      <c r="CY111" s="214">
        <f t="shared" si="671"/>
        <v>-0.943943661971831</v>
      </c>
      <c r="CZ111" s="199">
        <f t="shared" si="672"/>
        <v>-67.02</v>
      </c>
      <c r="DA111" s="199">
        <v>3.98</v>
      </c>
      <c r="DB111" s="214">
        <f t="shared" si="673"/>
        <v>22.6666666666667</v>
      </c>
      <c r="DC111" s="199">
        <f t="shared" si="674"/>
        <v>68</v>
      </c>
      <c r="DD111" s="170">
        <v>71</v>
      </c>
      <c r="DE111" s="214">
        <f t="shared" si="675"/>
        <v>-0.25</v>
      </c>
      <c r="DF111" s="199">
        <f t="shared" si="676"/>
        <v>-1</v>
      </c>
      <c r="DG111" s="199">
        <v>3</v>
      </c>
      <c r="DH111" s="214">
        <f t="shared" si="677"/>
        <v>-0.875</v>
      </c>
      <c r="DI111" s="199">
        <f t="shared" si="678"/>
        <v>-28</v>
      </c>
      <c r="DJ111" s="170">
        <v>4</v>
      </c>
      <c r="DK111" s="214">
        <f t="shared" si="679"/>
        <v>2.21931589537223</v>
      </c>
      <c r="DL111" s="199">
        <f t="shared" si="680"/>
        <v>22.06</v>
      </c>
      <c r="DM111" s="199">
        <v>32</v>
      </c>
      <c r="DN111" s="214">
        <f t="shared" si="681"/>
        <v>-0.337333333333333</v>
      </c>
      <c r="DO111" s="199">
        <f t="shared" si="682"/>
        <v>-5.06</v>
      </c>
      <c r="DP111" s="199">
        <v>9.94</v>
      </c>
      <c r="DQ111" s="214">
        <f t="shared" si="683"/>
        <v>0.666666666666667</v>
      </c>
      <c r="DR111" s="199">
        <f t="shared" si="684"/>
        <v>6</v>
      </c>
      <c r="DS111" s="199">
        <v>15</v>
      </c>
      <c r="DT111" s="214">
        <f t="shared" si="685"/>
        <v>-0.5</v>
      </c>
      <c r="DU111" s="199">
        <f t="shared" si="686"/>
        <v>-9</v>
      </c>
      <c r="DV111" s="199">
        <v>9</v>
      </c>
      <c r="DW111" s="214" t="e">
        <f t="shared" si="687"/>
        <v>#DIV/0!</v>
      </c>
      <c r="DX111" s="199">
        <f t="shared" si="688"/>
        <v>18</v>
      </c>
      <c r="DY111" s="199">
        <v>18</v>
      </c>
      <c r="DZ111" s="214">
        <f t="shared" si="689"/>
        <v>-1</v>
      </c>
      <c r="EA111" s="199">
        <f t="shared" si="690"/>
        <v>-45</v>
      </c>
      <c r="EB111" s="214"/>
      <c r="EC111" s="214">
        <f t="shared" si="691"/>
        <v>10.25</v>
      </c>
      <c r="ED111" s="199">
        <f t="shared" si="692"/>
        <v>41</v>
      </c>
      <c r="EE111" s="199">
        <v>45</v>
      </c>
      <c r="EF111" s="214">
        <f t="shared" si="693"/>
        <v>-0.777777777777778</v>
      </c>
      <c r="EG111" s="199">
        <f t="shared" si="694"/>
        <v>-14</v>
      </c>
      <c r="EH111" s="199">
        <v>4</v>
      </c>
      <c r="EI111" s="214">
        <f t="shared" si="695"/>
        <v>-0.418416801292407</v>
      </c>
      <c r="EJ111" s="199">
        <f t="shared" si="696"/>
        <v>-12.95</v>
      </c>
      <c r="EK111" s="199">
        <v>18</v>
      </c>
      <c r="EL111" s="214">
        <f t="shared" si="697"/>
        <v>1.06333333333333</v>
      </c>
      <c r="EM111" s="199">
        <f t="shared" si="698"/>
        <v>15.95</v>
      </c>
      <c r="EN111" s="170">
        <v>30.95</v>
      </c>
      <c r="EO111" s="214">
        <f t="shared" si="699"/>
        <v>-0.5</v>
      </c>
      <c r="EP111" s="199">
        <f t="shared" si="700"/>
        <v>-15</v>
      </c>
      <c r="EQ111" s="199">
        <v>15</v>
      </c>
      <c r="ER111" s="214">
        <f t="shared" si="701"/>
        <v>3.28571428571429</v>
      </c>
      <c r="ES111" s="199">
        <f t="shared" si="702"/>
        <v>23</v>
      </c>
      <c r="ET111" s="170">
        <v>30</v>
      </c>
      <c r="EU111" s="214">
        <f t="shared" si="703"/>
        <v>-0.787878787878788</v>
      </c>
      <c r="EV111" s="199">
        <f t="shared" si="704"/>
        <v>-26</v>
      </c>
      <c r="EW111" s="199">
        <v>7</v>
      </c>
      <c r="EX111" s="214">
        <f t="shared" si="705"/>
        <v>-0.131578947368421</v>
      </c>
      <c r="EY111" s="199">
        <f t="shared" si="706"/>
        <v>-5</v>
      </c>
      <c r="EZ111" s="199">
        <v>33</v>
      </c>
      <c r="FA111" s="214">
        <f t="shared" si="707"/>
        <v>1.23529411764706</v>
      </c>
      <c r="FB111" s="199">
        <f t="shared" si="708"/>
        <v>21</v>
      </c>
      <c r="FC111" s="199">
        <v>38</v>
      </c>
      <c r="FD111" s="214">
        <f t="shared" si="709"/>
        <v>-0.19047619047619</v>
      </c>
      <c r="FE111" s="199">
        <f t="shared" si="710"/>
        <v>-4</v>
      </c>
      <c r="FF111" s="199">
        <v>17</v>
      </c>
      <c r="FG111" s="214">
        <f t="shared" si="711"/>
        <v>-0.533022014676451</v>
      </c>
      <c r="FH111" s="199">
        <f t="shared" si="712"/>
        <v>-23.97</v>
      </c>
      <c r="FI111" s="199">
        <v>21</v>
      </c>
      <c r="FJ111" s="214">
        <f t="shared" si="713"/>
        <v>0.284857142857143</v>
      </c>
      <c r="FK111" s="199">
        <f t="shared" si="714"/>
        <v>9.97</v>
      </c>
      <c r="FL111" s="199">
        <v>44.97</v>
      </c>
      <c r="FM111" s="214">
        <f t="shared" si="715"/>
        <v>10.6666666666667</v>
      </c>
      <c r="FN111" s="170">
        <f t="shared" si="716"/>
        <v>32</v>
      </c>
      <c r="FO111" s="170">
        <v>35</v>
      </c>
      <c r="FP111" s="214">
        <f t="shared" si="717"/>
        <v>-0.571428571428571</v>
      </c>
      <c r="FQ111" s="199">
        <f t="shared" si="718"/>
        <v>-4</v>
      </c>
      <c r="FR111" s="170">
        <v>3</v>
      </c>
      <c r="FS111" s="214">
        <f t="shared" si="719"/>
        <v>-0.865384615384615</v>
      </c>
      <c r="FT111" s="199">
        <f t="shared" si="720"/>
        <v>-45</v>
      </c>
      <c r="FU111" s="199">
        <v>7</v>
      </c>
      <c r="FV111" s="214">
        <f t="shared" si="721"/>
        <v>0.625</v>
      </c>
      <c r="FW111" s="170">
        <f t="shared" si="722"/>
        <v>20</v>
      </c>
      <c r="FX111" s="170">
        <v>52</v>
      </c>
      <c r="FY111" s="214">
        <f t="shared" si="723"/>
        <v>3</v>
      </c>
      <c r="FZ111" s="170">
        <f t="shared" si="724"/>
        <v>24</v>
      </c>
      <c r="GA111" s="170">
        <v>32</v>
      </c>
      <c r="GB111" s="234">
        <f t="shared" si="725"/>
        <v>-0.804782820888238</v>
      </c>
      <c r="GC111" s="199">
        <f t="shared" si="726"/>
        <v>-32.98</v>
      </c>
      <c r="GD111" s="170">
        <v>8</v>
      </c>
      <c r="GE111" s="234">
        <f t="shared" si="727"/>
        <v>0.6392</v>
      </c>
      <c r="GF111" s="199">
        <f t="shared" si="728"/>
        <v>15.98</v>
      </c>
      <c r="GG111" s="170">
        <v>40.98</v>
      </c>
      <c r="GH111" s="234">
        <f t="shared" si="729"/>
        <v>-0.305555555555556</v>
      </c>
      <c r="GI111" s="199">
        <f t="shared" si="730"/>
        <v>-11</v>
      </c>
      <c r="GJ111" s="170">
        <v>25</v>
      </c>
      <c r="GK111" s="234">
        <f t="shared" si="731"/>
        <v>0.286633309506791</v>
      </c>
      <c r="GL111" s="199">
        <f t="shared" si="732"/>
        <v>8.02</v>
      </c>
      <c r="GM111" s="170">
        <v>36</v>
      </c>
      <c r="GN111" s="240">
        <f t="shared" si="733"/>
        <v>-0.0351724137931034</v>
      </c>
      <c r="GO111" s="199">
        <f t="shared" si="734"/>
        <v>-1.02</v>
      </c>
      <c r="GP111" s="199">
        <v>27.98</v>
      </c>
      <c r="GQ111" s="234">
        <f t="shared" si="735"/>
        <v>0.208333333333333</v>
      </c>
      <c r="GR111" s="199">
        <f t="shared" si="736"/>
        <v>5</v>
      </c>
      <c r="GS111" s="199">
        <v>29</v>
      </c>
      <c r="GT111" s="199">
        <v>24</v>
      </c>
      <c r="GU111" s="214">
        <f t="shared" si="737"/>
        <v>-0.2</v>
      </c>
      <c r="GV111" s="199">
        <f t="shared" si="738"/>
        <v>-3</v>
      </c>
      <c r="GW111" s="199">
        <v>12</v>
      </c>
      <c r="GX111" s="214">
        <f t="shared" si="739"/>
        <v>-0.210526315789474</v>
      </c>
      <c r="GY111" s="229">
        <f t="shared" si="740"/>
        <v>-4</v>
      </c>
      <c r="GZ111" s="199">
        <v>15</v>
      </c>
      <c r="HA111" s="214">
        <f t="shared" si="741"/>
        <v>-0.512820512820513</v>
      </c>
      <c r="HB111" s="199">
        <f t="shared" si="742"/>
        <v>-20</v>
      </c>
      <c r="HC111" s="199">
        <v>19</v>
      </c>
      <c r="HD111" s="199">
        <v>39</v>
      </c>
      <c r="HE111" s="170">
        <v>21</v>
      </c>
      <c r="HF111" s="234">
        <f t="shared" si="743"/>
        <v>-0.167916666666667</v>
      </c>
      <c r="HG111" s="229">
        <f t="shared" si="744"/>
        <v>-4.03</v>
      </c>
      <c r="HH111" s="170">
        <v>19.97</v>
      </c>
      <c r="HI111" s="199">
        <v>24</v>
      </c>
      <c r="HJ111" s="199">
        <v>35</v>
      </c>
      <c r="HK111" s="234">
        <f t="shared" si="745"/>
        <v>-0.398194583751254</v>
      </c>
      <c r="HL111" s="229">
        <f t="shared" si="746"/>
        <v>-3.97</v>
      </c>
      <c r="HM111" s="199">
        <v>6</v>
      </c>
      <c r="HN111" s="234">
        <f t="shared" si="747"/>
        <v>-0.678387096774194</v>
      </c>
      <c r="HO111" s="229">
        <f t="shared" si="748"/>
        <v>-21.03</v>
      </c>
      <c r="HP111" s="199">
        <v>9.97</v>
      </c>
      <c r="HQ111" s="214" t="e">
        <f t="shared" si="749"/>
        <v>#DIV/0!</v>
      </c>
      <c r="HR111" s="199">
        <f t="shared" si="750"/>
        <v>31</v>
      </c>
      <c r="HS111" s="199">
        <v>31</v>
      </c>
    </row>
    <row r="112" ht="13.5" spans="1:227">
      <c r="A112" s="252" t="s">
        <v>114</v>
      </c>
      <c r="B112" s="199">
        <v>9</v>
      </c>
      <c r="C112" s="199">
        <v>62</v>
      </c>
      <c r="D112" s="213">
        <f t="shared" si="605"/>
        <v>-0.166527661940506</v>
      </c>
      <c r="E112" s="201">
        <f t="shared" si="606"/>
        <v>-5.99</v>
      </c>
      <c r="F112" s="199">
        <v>29.98</v>
      </c>
      <c r="G112" s="214">
        <f t="shared" si="607"/>
        <v>-0.419838709677419</v>
      </c>
      <c r="H112" s="199">
        <f t="shared" si="608"/>
        <v>-26.03</v>
      </c>
      <c r="I112" s="199">
        <v>35.97</v>
      </c>
      <c r="J112" s="214">
        <f t="shared" si="609"/>
        <v>0.240248049609922</v>
      </c>
      <c r="K112" s="199">
        <f t="shared" si="610"/>
        <v>12.01</v>
      </c>
      <c r="L112" s="199">
        <v>62</v>
      </c>
      <c r="M112" s="214">
        <f t="shared" si="611"/>
        <v>0.786633309506791</v>
      </c>
      <c r="N112" s="199">
        <f t="shared" si="612"/>
        <v>22.01</v>
      </c>
      <c r="O112" s="199">
        <v>49.99</v>
      </c>
      <c r="P112" s="214">
        <f t="shared" si="613"/>
        <v>-0.391606871058926</v>
      </c>
      <c r="Q112" s="199">
        <f t="shared" si="614"/>
        <v>-18.01</v>
      </c>
      <c r="R112" s="199">
        <v>27.98</v>
      </c>
      <c r="S112" s="214">
        <f t="shared" si="615"/>
        <v>-0.577995962561938</v>
      </c>
      <c r="T112" s="199">
        <f t="shared" si="616"/>
        <v>-62.99</v>
      </c>
      <c r="U112" s="170">
        <v>45.99</v>
      </c>
      <c r="V112" s="214">
        <f t="shared" si="617"/>
        <v>1.79722792607803</v>
      </c>
      <c r="W112" s="199">
        <f t="shared" si="618"/>
        <v>70.02</v>
      </c>
      <c r="X112" s="170">
        <v>108.98</v>
      </c>
      <c r="Y112" s="214">
        <f t="shared" si="619"/>
        <v>-0.473299986481006</v>
      </c>
      <c r="Z112" s="199">
        <f t="shared" si="620"/>
        <v>-35.01</v>
      </c>
      <c r="AA112" s="199">
        <v>38.96</v>
      </c>
      <c r="AB112" s="214">
        <f t="shared" si="621"/>
        <v>-0.108580380814654</v>
      </c>
      <c r="AC112" s="199">
        <f t="shared" si="622"/>
        <v>-9.01000000000001</v>
      </c>
      <c r="AD112" s="199">
        <v>73.97</v>
      </c>
      <c r="AE112" s="214">
        <f t="shared" si="623"/>
        <v>0.482315112540193</v>
      </c>
      <c r="AF112" s="199">
        <f t="shared" si="624"/>
        <v>27</v>
      </c>
      <c r="AG112" s="199">
        <v>82.98</v>
      </c>
      <c r="AH112" s="199">
        <f t="shared" si="625"/>
        <v>-0.233150684931507</v>
      </c>
      <c r="AI112" s="199">
        <f t="shared" si="626"/>
        <v>-17.02</v>
      </c>
      <c r="AJ112" s="199">
        <v>55.98</v>
      </c>
      <c r="AK112" s="214">
        <f t="shared" si="627"/>
        <v>0.14098155673648</v>
      </c>
      <c r="AL112" s="199">
        <f t="shared" si="628"/>
        <v>9.02</v>
      </c>
      <c r="AM112" s="199">
        <v>73</v>
      </c>
      <c r="AN112" s="214">
        <f t="shared" si="629"/>
        <v>0.729189189189189</v>
      </c>
      <c r="AO112" s="199">
        <f t="shared" si="630"/>
        <v>26.98</v>
      </c>
      <c r="AP112" s="227">
        <v>63.98</v>
      </c>
      <c r="AQ112" s="214">
        <f t="shared" si="631"/>
        <v>0.233333333333333</v>
      </c>
      <c r="AR112" s="199">
        <f t="shared" si="632"/>
        <v>7</v>
      </c>
      <c r="AS112" s="170">
        <v>37</v>
      </c>
      <c r="AT112" s="214">
        <f t="shared" si="633"/>
        <v>-0.285373987613149</v>
      </c>
      <c r="AU112" s="199">
        <f t="shared" si="634"/>
        <v>-11.98</v>
      </c>
      <c r="AV112" s="199">
        <v>30</v>
      </c>
      <c r="AW112" s="214">
        <f t="shared" si="635"/>
        <v>-0.263250263250263</v>
      </c>
      <c r="AX112" s="199">
        <f t="shared" si="636"/>
        <v>-15</v>
      </c>
      <c r="AY112" s="199">
        <v>41.98</v>
      </c>
      <c r="AZ112" s="199">
        <f t="shared" si="637"/>
        <v>0.0755001887504719</v>
      </c>
      <c r="BA112" s="199">
        <f t="shared" si="638"/>
        <v>4</v>
      </c>
      <c r="BB112" s="227">
        <v>56.98</v>
      </c>
      <c r="BC112" s="199">
        <f t="shared" si="639"/>
        <v>0.47248471372985</v>
      </c>
      <c r="BD112" s="199">
        <f t="shared" si="640"/>
        <v>17</v>
      </c>
      <c r="BE112" s="227">
        <v>52.98</v>
      </c>
      <c r="BF112" s="214">
        <f t="shared" si="641"/>
        <v>0.059169855755078</v>
      </c>
      <c r="BG112" s="199">
        <f t="shared" si="642"/>
        <v>2.01</v>
      </c>
      <c r="BH112" s="170">
        <v>35.98</v>
      </c>
      <c r="BI112" s="214">
        <f t="shared" si="643"/>
        <v>-0.291996665277199</v>
      </c>
      <c r="BJ112" s="199">
        <f t="shared" si="644"/>
        <v>-14.01</v>
      </c>
      <c r="BK112" s="170">
        <v>33.97</v>
      </c>
      <c r="BL112" s="214">
        <f t="shared" si="645"/>
        <v>0.000208463623097728</v>
      </c>
      <c r="BM112" s="199">
        <f t="shared" si="646"/>
        <v>0.00999999999999801</v>
      </c>
      <c r="BN112" s="170">
        <v>47.98</v>
      </c>
      <c r="BO112" s="214">
        <f t="shared" si="647"/>
        <v>0.778642936596218</v>
      </c>
      <c r="BP112" s="199">
        <f t="shared" si="648"/>
        <v>21</v>
      </c>
      <c r="BQ112" s="199">
        <v>47.97</v>
      </c>
      <c r="BR112" s="214">
        <f t="shared" si="649"/>
        <v>-0.625312586829675</v>
      </c>
      <c r="BS112" s="199">
        <f t="shared" si="650"/>
        <v>-45.01</v>
      </c>
      <c r="BT112" s="199">
        <v>26.97</v>
      </c>
      <c r="BU112" s="214">
        <f t="shared" si="651"/>
        <v>1.05657142857143</v>
      </c>
      <c r="BV112" s="199">
        <f t="shared" si="652"/>
        <v>36.98</v>
      </c>
      <c r="BW112" s="170">
        <v>71.98</v>
      </c>
      <c r="BX112" s="214">
        <f t="shared" si="653"/>
        <v>-0.435301710229106</v>
      </c>
      <c r="BY112" s="199">
        <f t="shared" si="654"/>
        <v>-26.98</v>
      </c>
      <c r="BZ112" s="170">
        <v>35</v>
      </c>
      <c r="CA112" s="214">
        <f t="shared" si="655"/>
        <v>0.477473182359952</v>
      </c>
      <c r="CB112" s="199">
        <f t="shared" si="656"/>
        <v>20.03</v>
      </c>
      <c r="CC112" s="231">
        <v>61.98</v>
      </c>
      <c r="CD112" s="214">
        <f t="shared" si="657"/>
        <v>0.31134729603001</v>
      </c>
      <c r="CE112" s="199">
        <f t="shared" si="658"/>
        <v>9.96</v>
      </c>
      <c r="CF112" s="170">
        <v>41.95</v>
      </c>
      <c r="CG112" s="214">
        <f t="shared" si="659"/>
        <v>1.66583333333333</v>
      </c>
      <c r="CH112" s="199">
        <f t="shared" si="660"/>
        <v>19.99</v>
      </c>
      <c r="CI112" s="170">
        <v>31.99</v>
      </c>
      <c r="CJ112" s="214">
        <f t="shared" si="661"/>
        <v>-0.868030353018806</v>
      </c>
      <c r="CK112" s="199">
        <f t="shared" si="662"/>
        <v>-78.93</v>
      </c>
      <c r="CL112" s="199">
        <v>12</v>
      </c>
      <c r="CM112" s="214">
        <f t="shared" si="663"/>
        <v>3.79335793357934</v>
      </c>
      <c r="CN112" s="199">
        <f t="shared" si="664"/>
        <v>71.96</v>
      </c>
      <c r="CO112" s="199">
        <v>90.93</v>
      </c>
      <c r="CP112" s="214">
        <f t="shared" si="665"/>
        <v>-0.387867053888351</v>
      </c>
      <c r="CQ112" s="199">
        <f t="shared" si="666"/>
        <v>-12.02</v>
      </c>
      <c r="CR112" s="199">
        <v>18.97</v>
      </c>
      <c r="CS112" s="214">
        <f t="shared" si="667"/>
        <v>0.347977381470204</v>
      </c>
      <c r="CT112" s="199">
        <f t="shared" si="668"/>
        <v>8</v>
      </c>
      <c r="CU112" s="199">
        <v>30.99</v>
      </c>
      <c r="CV112" s="214">
        <f t="shared" si="669"/>
        <v>-0.36085626911315</v>
      </c>
      <c r="CW112" s="199">
        <f t="shared" si="670"/>
        <v>-12.98</v>
      </c>
      <c r="CX112" s="170">
        <v>22.99</v>
      </c>
      <c r="CY112" s="214">
        <f t="shared" si="671"/>
        <v>-0.26531862745098</v>
      </c>
      <c r="CZ112" s="199">
        <f t="shared" si="672"/>
        <v>-12.99</v>
      </c>
      <c r="DA112" s="199">
        <v>35.97</v>
      </c>
      <c r="DB112" s="214">
        <f t="shared" si="673"/>
        <v>0.883801462100808</v>
      </c>
      <c r="DC112" s="199">
        <f t="shared" si="674"/>
        <v>22.97</v>
      </c>
      <c r="DD112" s="170">
        <v>48.96</v>
      </c>
      <c r="DE112" s="214">
        <f t="shared" si="675"/>
        <v>-0.606033045323632</v>
      </c>
      <c r="DF112" s="199">
        <f t="shared" si="676"/>
        <v>-39.98</v>
      </c>
      <c r="DG112" s="199">
        <v>25.99</v>
      </c>
      <c r="DH112" s="214">
        <f t="shared" si="677"/>
        <v>1.54023873700424</v>
      </c>
      <c r="DI112" s="199">
        <f t="shared" si="678"/>
        <v>40</v>
      </c>
      <c r="DJ112" s="170">
        <v>65.97</v>
      </c>
      <c r="DK112" s="214">
        <f t="shared" si="679"/>
        <v>-0.409772727272727</v>
      </c>
      <c r="DL112" s="199">
        <f t="shared" si="680"/>
        <v>-18.03</v>
      </c>
      <c r="DM112" s="199">
        <v>25.97</v>
      </c>
      <c r="DN112" s="214">
        <f t="shared" si="681"/>
        <v>0.334141904184354</v>
      </c>
      <c r="DO112" s="199">
        <f t="shared" si="682"/>
        <v>11.02</v>
      </c>
      <c r="DP112" s="199">
        <v>44</v>
      </c>
      <c r="DQ112" s="214">
        <f t="shared" si="683"/>
        <v>0.100801068090788</v>
      </c>
      <c r="DR112" s="199">
        <f t="shared" si="684"/>
        <v>3.02</v>
      </c>
      <c r="DS112" s="199">
        <v>32.98</v>
      </c>
      <c r="DT112" s="214">
        <f t="shared" si="685"/>
        <v>0</v>
      </c>
      <c r="DU112" s="199">
        <f t="shared" si="686"/>
        <v>0</v>
      </c>
      <c r="DV112" s="199">
        <v>29.96</v>
      </c>
      <c r="DW112" s="214">
        <f t="shared" si="687"/>
        <v>-0.524142312579415</v>
      </c>
      <c r="DX112" s="199">
        <f t="shared" si="688"/>
        <v>-33</v>
      </c>
      <c r="DY112" s="199">
        <v>29.96</v>
      </c>
      <c r="DZ112" s="214">
        <f t="shared" si="689"/>
        <v>-0.0593157029732557</v>
      </c>
      <c r="EA112" s="199">
        <f t="shared" si="690"/>
        <v>-3.97000000000001</v>
      </c>
      <c r="EB112" s="170">
        <v>62.96</v>
      </c>
      <c r="EC112" s="214">
        <f t="shared" si="691"/>
        <v>0.80940794809408</v>
      </c>
      <c r="ED112" s="199">
        <f t="shared" si="692"/>
        <v>29.94</v>
      </c>
      <c r="EE112" s="199">
        <v>66.93</v>
      </c>
      <c r="EF112" s="214">
        <f t="shared" si="693"/>
        <v>-0.259755853512107</v>
      </c>
      <c r="EG112" s="199">
        <f t="shared" si="694"/>
        <v>-12.98</v>
      </c>
      <c r="EH112" s="199">
        <v>36.99</v>
      </c>
      <c r="EI112" s="214">
        <f t="shared" si="695"/>
        <v>1.49974987493747</v>
      </c>
      <c r="EJ112" s="199">
        <f t="shared" si="696"/>
        <v>29.98</v>
      </c>
      <c r="EK112" s="199">
        <v>49.97</v>
      </c>
      <c r="EL112" s="214">
        <f t="shared" si="697"/>
        <v>-0.411712772218952</v>
      </c>
      <c r="EM112" s="199">
        <f t="shared" si="698"/>
        <v>-13.99</v>
      </c>
      <c r="EN112" s="170">
        <v>19.99</v>
      </c>
      <c r="EO112" s="214">
        <f t="shared" si="699"/>
        <v>-0.649437738574229</v>
      </c>
      <c r="EP112" s="199">
        <f t="shared" si="700"/>
        <v>-62.95</v>
      </c>
      <c r="EQ112" s="199">
        <v>33.98</v>
      </c>
      <c r="ER112" s="214">
        <f t="shared" si="701"/>
        <v>0.405801305293691</v>
      </c>
      <c r="ES112" s="199">
        <f t="shared" si="702"/>
        <v>27.98</v>
      </c>
      <c r="ET112" s="170">
        <v>96.93</v>
      </c>
      <c r="EU112" s="214">
        <f t="shared" si="703"/>
        <v>0.379551820728291</v>
      </c>
      <c r="EV112" s="199">
        <f t="shared" si="704"/>
        <v>18.97</v>
      </c>
      <c r="EW112" s="199">
        <v>68.95</v>
      </c>
      <c r="EX112" s="214">
        <f t="shared" si="705"/>
        <v>-0.505050505050505</v>
      </c>
      <c r="EY112" s="199">
        <f t="shared" si="706"/>
        <v>-51</v>
      </c>
      <c r="EZ112" s="199">
        <v>49.98</v>
      </c>
      <c r="FA112" s="214">
        <f t="shared" si="707"/>
        <v>0.871386212008896</v>
      </c>
      <c r="FB112" s="199">
        <f t="shared" si="708"/>
        <v>47.02</v>
      </c>
      <c r="FC112" s="199">
        <v>100.98</v>
      </c>
      <c r="FD112" s="214">
        <f t="shared" si="709"/>
        <v>0.349674837418709</v>
      </c>
      <c r="FE112" s="199">
        <f t="shared" si="710"/>
        <v>13.98</v>
      </c>
      <c r="FF112" s="199">
        <v>53.96</v>
      </c>
      <c r="FG112" s="214">
        <f t="shared" si="711"/>
        <v>0.111172873818788</v>
      </c>
      <c r="FH112" s="199">
        <f t="shared" si="712"/>
        <v>4</v>
      </c>
      <c r="FI112" s="199">
        <v>39.98</v>
      </c>
      <c r="FJ112" s="214">
        <f t="shared" si="713"/>
        <v>-0.27967967967968</v>
      </c>
      <c r="FK112" s="199">
        <f t="shared" si="714"/>
        <v>-13.97</v>
      </c>
      <c r="FL112" s="199">
        <v>35.98</v>
      </c>
      <c r="FM112" s="214">
        <f t="shared" si="715"/>
        <v>-0.275351806180183</v>
      </c>
      <c r="FN112" s="170">
        <f t="shared" si="716"/>
        <v>-18.98</v>
      </c>
      <c r="FO112" s="170">
        <v>49.95</v>
      </c>
      <c r="FP112" s="214">
        <f t="shared" si="717"/>
        <v>0.211210683535407</v>
      </c>
      <c r="FQ112" s="199">
        <f t="shared" si="718"/>
        <v>12.02</v>
      </c>
      <c r="FR112" s="170">
        <v>68.93</v>
      </c>
      <c r="FS112" s="214">
        <f t="shared" si="719"/>
        <v>4.71385542168675</v>
      </c>
      <c r="FT112" s="199">
        <f t="shared" si="720"/>
        <v>46.95</v>
      </c>
      <c r="FU112" s="199">
        <v>56.91</v>
      </c>
      <c r="FV112" s="214">
        <f t="shared" si="721"/>
        <v>-0.853270477312905</v>
      </c>
      <c r="FW112" s="170">
        <f t="shared" si="722"/>
        <v>-57.92</v>
      </c>
      <c r="FX112" s="170">
        <v>9.96</v>
      </c>
      <c r="FY112" s="214">
        <f t="shared" si="723"/>
        <v>-0.0570912626753716</v>
      </c>
      <c r="FZ112" s="170">
        <f t="shared" si="724"/>
        <v>-4.11</v>
      </c>
      <c r="GA112" s="170">
        <v>67.88</v>
      </c>
      <c r="GB112" s="234">
        <f t="shared" si="725"/>
        <v>0.108561749307053</v>
      </c>
      <c r="GC112" s="199">
        <f t="shared" si="726"/>
        <v>7.05</v>
      </c>
      <c r="GD112" s="170">
        <v>71.99</v>
      </c>
      <c r="GE112" s="234">
        <f t="shared" si="727"/>
        <v>2.09828244274809</v>
      </c>
      <c r="GF112" s="199">
        <f t="shared" si="728"/>
        <v>43.98</v>
      </c>
      <c r="GG112" s="170">
        <v>64.94</v>
      </c>
      <c r="GH112" s="234">
        <f t="shared" si="729"/>
        <v>-0.737836147592245</v>
      </c>
      <c r="GI112" s="199">
        <f t="shared" si="730"/>
        <v>-58.99</v>
      </c>
      <c r="GJ112" s="170">
        <v>20.96</v>
      </c>
      <c r="GK112" s="234">
        <f t="shared" si="731"/>
        <v>0.378923766816144</v>
      </c>
      <c r="GL112" s="199">
        <f t="shared" si="732"/>
        <v>21.97</v>
      </c>
      <c r="GM112" s="170">
        <v>79.95</v>
      </c>
      <c r="GN112" s="240">
        <f t="shared" si="733"/>
        <v>0.0547571402583227</v>
      </c>
      <c r="GO112" s="199">
        <f t="shared" si="734"/>
        <v>3.01</v>
      </c>
      <c r="GP112" s="199">
        <v>57.98</v>
      </c>
      <c r="GQ112" s="234">
        <f t="shared" si="735"/>
        <v>0.000728199526670292</v>
      </c>
      <c r="GR112" s="199">
        <f t="shared" si="736"/>
        <v>0.0399999999999991</v>
      </c>
      <c r="GS112" s="199">
        <v>54.97</v>
      </c>
      <c r="GT112" s="199">
        <v>54.93</v>
      </c>
      <c r="GU112" s="214">
        <f t="shared" si="737"/>
        <v>-0.299324148687289</v>
      </c>
      <c r="GV112" s="199">
        <f t="shared" si="738"/>
        <v>-23.03</v>
      </c>
      <c r="GW112" s="199">
        <v>53.91</v>
      </c>
      <c r="GX112" s="214">
        <f t="shared" si="739"/>
        <v>0.509515401216402</v>
      </c>
      <c r="GY112" s="229">
        <f t="shared" si="740"/>
        <v>25.97</v>
      </c>
      <c r="GZ112" s="199">
        <v>76.94</v>
      </c>
      <c r="HA112" s="214">
        <f t="shared" si="741"/>
        <v>-0.0554114158636027</v>
      </c>
      <c r="HB112" s="199">
        <f t="shared" si="742"/>
        <v>-2.99</v>
      </c>
      <c r="HC112" s="199">
        <v>50.97</v>
      </c>
      <c r="HD112" s="199">
        <v>53.96</v>
      </c>
      <c r="HE112" s="170">
        <v>58.95</v>
      </c>
      <c r="HF112" s="234">
        <f t="shared" si="743"/>
        <v>0.522559117945742</v>
      </c>
      <c r="HG112" s="229">
        <f t="shared" si="744"/>
        <v>36.02</v>
      </c>
      <c r="HH112" s="170">
        <v>104.95</v>
      </c>
      <c r="HI112" s="199">
        <v>68.93</v>
      </c>
      <c r="HJ112" s="199">
        <v>96.96</v>
      </c>
      <c r="HK112" s="234">
        <f t="shared" si="745"/>
        <v>-0.488042947779405</v>
      </c>
      <c r="HL112" s="229">
        <f t="shared" si="746"/>
        <v>-40</v>
      </c>
      <c r="HM112" s="199">
        <v>41.96</v>
      </c>
      <c r="HN112" s="234">
        <f t="shared" si="747"/>
        <v>0.673336055532871</v>
      </c>
      <c r="HO112" s="229">
        <f t="shared" si="748"/>
        <v>32.98</v>
      </c>
      <c r="HP112" s="199">
        <v>81.96</v>
      </c>
      <c r="HQ112" s="214" t="e">
        <f t="shared" si="749"/>
        <v>#DIV/0!</v>
      </c>
      <c r="HR112" s="199">
        <f t="shared" si="750"/>
        <v>48.98</v>
      </c>
      <c r="HS112" s="199">
        <v>48.98</v>
      </c>
    </row>
    <row r="113" ht="13.5" spans="1:227">
      <c r="A113" s="206" t="s">
        <v>115</v>
      </c>
      <c r="B113" s="199">
        <v>3</v>
      </c>
      <c r="C113" s="199">
        <v>55</v>
      </c>
      <c r="D113" s="200"/>
      <c r="E113" s="201"/>
      <c r="F113" s="199">
        <v>47</v>
      </c>
      <c r="G113" s="199"/>
      <c r="H113" s="199"/>
      <c r="I113" s="199">
        <v>72</v>
      </c>
      <c r="J113" s="199"/>
      <c r="K113" s="199"/>
      <c r="L113" s="199">
        <v>17</v>
      </c>
      <c r="M113" s="199"/>
      <c r="N113" s="199"/>
      <c r="O113" s="199"/>
      <c r="P113" s="199"/>
      <c r="Q113" s="199"/>
      <c r="R113" s="199">
        <v>17</v>
      </c>
      <c r="S113" s="199"/>
      <c r="T113" s="199"/>
      <c r="U113" s="199">
        <v>19</v>
      </c>
      <c r="V113" s="199"/>
      <c r="W113" s="199"/>
      <c r="X113" s="199">
        <v>28</v>
      </c>
      <c r="Y113" s="199"/>
      <c r="Z113" s="199"/>
      <c r="AA113" s="199"/>
      <c r="AB113" s="214">
        <f t="shared" si="621"/>
        <v>-0.818154265797848</v>
      </c>
      <c r="AC113" s="199">
        <f t="shared" si="622"/>
        <v>-53.99</v>
      </c>
      <c r="AD113" s="199">
        <v>12</v>
      </c>
      <c r="AE113" s="214">
        <f t="shared" si="623"/>
        <v>15.4975</v>
      </c>
      <c r="AF113" s="199">
        <f t="shared" si="624"/>
        <v>61.99</v>
      </c>
      <c r="AG113" s="199">
        <v>65.99</v>
      </c>
      <c r="AH113" s="199">
        <f t="shared" si="625"/>
        <v>-0.714285714285714</v>
      </c>
      <c r="AI113" s="199">
        <f t="shared" si="626"/>
        <v>-10</v>
      </c>
      <c r="AJ113" s="199">
        <v>4</v>
      </c>
      <c r="AK113" s="214">
        <f t="shared" si="627"/>
        <v>-0.416666666666667</v>
      </c>
      <c r="AL113" s="199">
        <f t="shared" si="628"/>
        <v>-10</v>
      </c>
      <c r="AM113" s="199">
        <v>14</v>
      </c>
      <c r="AN113" s="214">
        <f t="shared" si="629"/>
        <v>0.263157894736842</v>
      </c>
      <c r="AO113" s="199">
        <f t="shared" si="630"/>
        <v>5</v>
      </c>
      <c r="AP113" s="227">
        <v>24</v>
      </c>
      <c r="AQ113" s="214">
        <f t="shared" si="631"/>
        <v>0</v>
      </c>
      <c r="AR113" s="199">
        <f t="shared" si="632"/>
        <v>0</v>
      </c>
      <c r="AS113" s="170">
        <v>19</v>
      </c>
      <c r="AT113" s="214">
        <f t="shared" si="633"/>
        <v>-0.558139534883721</v>
      </c>
      <c r="AU113" s="199">
        <f t="shared" si="634"/>
        <v>-24</v>
      </c>
      <c r="AV113" s="199">
        <v>19</v>
      </c>
      <c r="AW113" s="214">
        <f t="shared" si="635"/>
        <v>0.075</v>
      </c>
      <c r="AX113" s="199">
        <f t="shared" si="636"/>
        <v>3</v>
      </c>
      <c r="AY113" s="199">
        <v>43</v>
      </c>
      <c r="AZ113" s="199">
        <f t="shared" si="637"/>
        <v>0.212488632919066</v>
      </c>
      <c r="BA113" s="199">
        <f t="shared" si="638"/>
        <v>7.01</v>
      </c>
      <c r="BB113" s="227">
        <v>40</v>
      </c>
      <c r="BC113" s="199">
        <f t="shared" si="639"/>
        <v>0.736315789473684</v>
      </c>
      <c r="BD113" s="199">
        <f t="shared" si="640"/>
        <v>13.99</v>
      </c>
      <c r="BE113" s="227">
        <v>32.99</v>
      </c>
      <c r="BF113" s="214" t="e">
        <f t="shared" si="641"/>
        <v>#DIV/0!</v>
      </c>
      <c r="BG113" s="199">
        <f t="shared" si="642"/>
        <v>19</v>
      </c>
      <c r="BH113" s="170">
        <v>19</v>
      </c>
      <c r="BI113" s="214" t="e">
        <f t="shared" si="643"/>
        <v>#DIV/0!</v>
      </c>
      <c r="BJ113" s="199">
        <f t="shared" si="644"/>
        <v>0</v>
      </c>
      <c r="BK113" s="214"/>
      <c r="BL113" s="214" t="e">
        <f t="shared" si="645"/>
        <v>#DIV/0!</v>
      </c>
      <c r="BM113" s="199">
        <f t="shared" si="646"/>
        <v>0</v>
      </c>
      <c r="BN113" s="214"/>
      <c r="BO113" s="214" t="e">
        <f t="shared" si="647"/>
        <v>#DIV/0!</v>
      </c>
      <c r="BP113" s="199">
        <f t="shared" si="648"/>
        <v>0</v>
      </c>
      <c r="BQ113" s="199"/>
      <c r="BR113" s="214">
        <f t="shared" si="649"/>
        <v>-1</v>
      </c>
      <c r="BS113" s="199">
        <f t="shared" si="650"/>
        <v>-2</v>
      </c>
      <c r="BT113" s="199"/>
      <c r="BU113" s="214">
        <f t="shared" si="651"/>
        <v>0</v>
      </c>
      <c r="BV113" s="199">
        <f t="shared" si="652"/>
        <v>0</v>
      </c>
      <c r="BW113" s="170">
        <v>2</v>
      </c>
      <c r="BX113" s="214" t="e">
        <f t="shared" si="653"/>
        <v>#DIV/0!</v>
      </c>
      <c r="BY113" s="199">
        <f t="shared" si="654"/>
        <v>2</v>
      </c>
      <c r="BZ113" s="170">
        <v>2</v>
      </c>
      <c r="CA113" s="214" t="e">
        <f t="shared" si="655"/>
        <v>#DIV/0!</v>
      </c>
      <c r="CB113" s="199">
        <f t="shared" si="656"/>
        <v>0</v>
      </c>
      <c r="CC113" s="231">
        <v>0</v>
      </c>
      <c r="CD113" s="214" t="e">
        <f t="shared" si="657"/>
        <v>#DIV/0!</v>
      </c>
      <c r="CE113" s="199">
        <f t="shared" si="658"/>
        <v>0</v>
      </c>
      <c r="CF113" s="214"/>
      <c r="CG113" s="214">
        <f t="shared" si="659"/>
        <v>-1</v>
      </c>
      <c r="CH113" s="199">
        <f t="shared" si="660"/>
        <v>-6</v>
      </c>
      <c r="CI113" s="214"/>
      <c r="CJ113" s="214" t="e">
        <f t="shared" si="661"/>
        <v>#DIV/0!</v>
      </c>
      <c r="CK113" s="199">
        <f t="shared" si="662"/>
        <v>6</v>
      </c>
      <c r="CL113" s="199">
        <v>6</v>
      </c>
      <c r="CM113" s="214">
        <f t="shared" si="663"/>
        <v>-1</v>
      </c>
      <c r="CN113" s="199">
        <f t="shared" si="664"/>
        <v>-2</v>
      </c>
      <c r="CO113" s="199"/>
      <c r="CP113" s="214">
        <f t="shared" si="665"/>
        <v>-0.941176470588235</v>
      </c>
      <c r="CQ113" s="199">
        <f t="shared" si="666"/>
        <v>-32</v>
      </c>
      <c r="CR113" s="199">
        <v>2</v>
      </c>
      <c r="CS113" s="214">
        <f t="shared" si="667"/>
        <v>0.36</v>
      </c>
      <c r="CT113" s="199">
        <f t="shared" si="668"/>
        <v>9</v>
      </c>
      <c r="CU113" s="199">
        <v>34</v>
      </c>
      <c r="CV113" s="214">
        <f t="shared" si="669"/>
        <v>0.315789473684211</v>
      </c>
      <c r="CW113" s="199">
        <f t="shared" si="670"/>
        <v>6</v>
      </c>
      <c r="CX113" s="170">
        <v>25</v>
      </c>
      <c r="CY113" s="214">
        <f t="shared" si="671"/>
        <v>-0.525</v>
      </c>
      <c r="CZ113" s="199">
        <f t="shared" si="672"/>
        <v>-21</v>
      </c>
      <c r="DA113" s="199">
        <v>19</v>
      </c>
      <c r="DB113" s="214">
        <f t="shared" si="673"/>
        <v>7.01603206412826</v>
      </c>
      <c r="DC113" s="199">
        <f t="shared" si="674"/>
        <v>35.01</v>
      </c>
      <c r="DD113" s="170">
        <v>40</v>
      </c>
      <c r="DE113" s="214">
        <f t="shared" si="675"/>
        <v>-0.857428571428571</v>
      </c>
      <c r="DF113" s="199">
        <f t="shared" si="676"/>
        <v>-30.01</v>
      </c>
      <c r="DG113" s="199">
        <v>4.99</v>
      </c>
      <c r="DH113" s="214">
        <f t="shared" si="677"/>
        <v>-0.374664999106664</v>
      </c>
      <c r="DI113" s="199">
        <f t="shared" si="678"/>
        <v>-20.97</v>
      </c>
      <c r="DJ113" s="170">
        <v>35</v>
      </c>
      <c r="DK113" s="214">
        <f t="shared" si="679"/>
        <v>6.99571428571429</v>
      </c>
      <c r="DL113" s="199">
        <f t="shared" si="680"/>
        <v>48.97</v>
      </c>
      <c r="DM113" s="199">
        <v>55.97</v>
      </c>
      <c r="DN113" s="214">
        <f t="shared" si="681"/>
        <v>-0.854166666666667</v>
      </c>
      <c r="DO113" s="199">
        <f t="shared" si="682"/>
        <v>-41</v>
      </c>
      <c r="DP113" s="199">
        <v>7</v>
      </c>
      <c r="DQ113" s="214" t="e">
        <f t="shared" si="683"/>
        <v>#DIV/0!</v>
      </c>
      <c r="DR113" s="199">
        <f t="shared" si="684"/>
        <v>48</v>
      </c>
      <c r="DS113" s="199">
        <v>48</v>
      </c>
      <c r="DT113" s="214">
        <f t="shared" si="685"/>
        <v>-1</v>
      </c>
      <c r="DU113" s="199">
        <f t="shared" si="686"/>
        <v>-28.98</v>
      </c>
      <c r="DV113" s="199"/>
      <c r="DW113" s="214">
        <f t="shared" si="687"/>
        <v>0.26</v>
      </c>
      <c r="DX113" s="199">
        <f t="shared" si="688"/>
        <v>5.98</v>
      </c>
      <c r="DY113" s="199">
        <v>28.98</v>
      </c>
      <c r="DZ113" s="214">
        <f t="shared" si="689"/>
        <v>-0.425</v>
      </c>
      <c r="EA113" s="199">
        <f t="shared" si="690"/>
        <v>-17</v>
      </c>
      <c r="EB113" s="170">
        <v>23</v>
      </c>
      <c r="EC113" s="214">
        <f t="shared" si="691"/>
        <v>0.904761904761905</v>
      </c>
      <c r="ED113" s="199">
        <f t="shared" si="692"/>
        <v>19</v>
      </c>
      <c r="EE113" s="199">
        <v>40</v>
      </c>
      <c r="EF113" s="214">
        <f t="shared" si="693"/>
        <v>0.166666666666667</v>
      </c>
      <c r="EG113" s="199">
        <f t="shared" si="694"/>
        <v>3</v>
      </c>
      <c r="EH113" s="199">
        <v>21</v>
      </c>
      <c r="EI113" s="214">
        <f t="shared" si="695"/>
        <v>-0.181818181818182</v>
      </c>
      <c r="EJ113" s="199">
        <f t="shared" si="696"/>
        <v>-4</v>
      </c>
      <c r="EK113" s="199">
        <v>18</v>
      </c>
      <c r="EL113" s="214">
        <f t="shared" si="697"/>
        <v>-0.488372093023256</v>
      </c>
      <c r="EM113" s="199">
        <f t="shared" si="698"/>
        <v>-21</v>
      </c>
      <c r="EN113" s="170">
        <v>22</v>
      </c>
      <c r="EO113" s="214">
        <f t="shared" si="699"/>
        <v>20.5</v>
      </c>
      <c r="EP113" s="199">
        <f t="shared" si="700"/>
        <v>41</v>
      </c>
      <c r="EQ113" s="199">
        <v>43</v>
      </c>
      <c r="ER113" s="214">
        <f t="shared" si="701"/>
        <v>-0.947368421052632</v>
      </c>
      <c r="ES113" s="199">
        <f t="shared" si="702"/>
        <v>-36</v>
      </c>
      <c r="ET113" s="170">
        <v>2</v>
      </c>
      <c r="EU113" s="214">
        <f t="shared" si="703"/>
        <v>1.11228460255698</v>
      </c>
      <c r="EV113" s="199">
        <f t="shared" si="704"/>
        <v>20.01</v>
      </c>
      <c r="EW113" s="199">
        <v>38</v>
      </c>
      <c r="EX113" s="214" t="e">
        <f t="shared" si="705"/>
        <v>#DIV/0!</v>
      </c>
      <c r="EY113" s="199">
        <f t="shared" si="706"/>
        <v>17.99</v>
      </c>
      <c r="EZ113" s="199">
        <v>17.99</v>
      </c>
      <c r="FA113" s="214" t="e">
        <f t="shared" si="707"/>
        <v>#DIV/0!</v>
      </c>
      <c r="FB113" s="199">
        <f t="shared" si="708"/>
        <v>0</v>
      </c>
      <c r="FC113" s="199"/>
      <c r="FD113" s="214" t="e">
        <f t="shared" si="709"/>
        <v>#DIV/0!</v>
      </c>
      <c r="FE113" s="199">
        <f t="shared" si="710"/>
        <v>0</v>
      </c>
      <c r="FF113" s="199"/>
      <c r="FG113" s="214">
        <f t="shared" si="711"/>
        <v>-1</v>
      </c>
      <c r="FH113" s="199">
        <f t="shared" si="712"/>
        <v>-43</v>
      </c>
      <c r="FI113" s="199"/>
      <c r="FJ113" s="214">
        <f t="shared" si="713"/>
        <v>1.52941176470588</v>
      </c>
      <c r="FK113" s="199">
        <f t="shared" si="714"/>
        <v>26</v>
      </c>
      <c r="FL113" s="199">
        <v>43</v>
      </c>
      <c r="FM113" s="214">
        <f t="shared" si="715"/>
        <v>-0.37037037037037</v>
      </c>
      <c r="FN113" s="170">
        <f t="shared" si="716"/>
        <v>-10</v>
      </c>
      <c r="FO113" s="170">
        <v>17</v>
      </c>
      <c r="FP113" s="214">
        <f t="shared" si="717"/>
        <v>-0.22790963683157</v>
      </c>
      <c r="FQ113" s="199">
        <f t="shared" si="718"/>
        <v>-7.97</v>
      </c>
      <c r="FR113" s="170">
        <v>27</v>
      </c>
      <c r="FS113" s="214">
        <f t="shared" si="719"/>
        <v>0.749374687343672</v>
      </c>
      <c r="FT113" s="199">
        <f t="shared" si="720"/>
        <v>14.98</v>
      </c>
      <c r="FU113" s="199">
        <v>34.97</v>
      </c>
      <c r="FV113" s="214" t="e">
        <f t="shared" si="721"/>
        <v>#DIV/0!</v>
      </c>
      <c r="FW113" s="214">
        <f t="shared" si="722"/>
        <v>19.99</v>
      </c>
      <c r="FX113" s="170">
        <v>19.99</v>
      </c>
      <c r="FY113" s="214">
        <f t="shared" si="723"/>
        <v>-1</v>
      </c>
      <c r="FZ113" s="214">
        <f t="shared" si="724"/>
        <v>-21.99</v>
      </c>
      <c r="GA113" s="214"/>
      <c r="GB113" s="234">
        <f t="shared" si="725"/>
        <v>0.157368421052631</v>
      </c>
      <c r="GC113" s="199">
        <f t="shared" si="726"/>
        <v>2.99</v>
      </c>
      <c r="GD113" s="170">
        <v>21.99</v>
      </c>
      <c r="GE113" s="234">
        <f t="shared" si="727"/>
        <v>8.5</v>
      </c>
      <c r="GF113" s="199">
        <f t="shared" si="728"/>
        <v>17</v>
      </c>
      <c r="GG113" s="170">
        <v>19</v>
      </c>
      <c r="GH113" s="234">
        <f t="shared" si="729"/>
        <v>-0.882352941176471</v>
      </c>
      <c r="GI113" s="199">
        <f t="shared" si="730"/>
        <v>-15</v>
      </c>
      <c r="GJ113" s="170">
        <v>2</v>
      </c>
      <c r="GK113" s="234">
        <f t="shared" si="731"/>
        <v>4.68561872909699</v>
      </c>
      <c r="GL113" s="199">
        <f t="shared" si="732"/>
        <v>14.01</v>
      </c>
      <c r="GM113" s="170">
        <v>17</v>
      </c>
      <c r="GN113" s="240">
        <f t="shared" si="733"/>
        <v>-0.921315789473684</v>
      </c>
      <c r="GO113" s="199">
        <f t="shared" si="734"/>
        <v>-35.01</v>
      </c>
      <c r="GP113" s="199">
        <v>2.99</v>
      </c>
      <c r="GQ113" s="234">
        <f t="shared" si="735"/>
        <v>1.71622587562545</v>
      </c>
      <c r="GR113" s="199">
        <f t="shared" si="736"/>
        <v>24.01</v>
      </c>
      <c r="GS113" s="199">
        <v>38</v>
      </c>
      <c r="GT113" s="199">
        <v>13.99</v>
      </c>
      <c r="GU113" s="214">
        <f t="shared" si="737"/>
        <v>-0.708211754897874</v>
      </c>
      <c r="GV113" s="199">
        <f t="shared" si="738"/>
        <v>-16.99</v>
      </c>
      <c r="GW113" s="199">
        <v>7</v>
      </c>
      <c r="GX113" s="214">
        <f t="shared" si="739"/>
        <v>0.0909504320145521</v>
      </c>
      <c r="GY113" s="229">
        <f t="shared" si="740"/>
        <v>2</v>
      </c>
      <c r="GZ113" s="199">
        <v>23.99</v>
      </c>
      <c r="HA113" s="214">
        <f t="shared" si="741"/>
        <v>2.665</v>
      </c>
      <c r="HB113" s="199">
        <f t="shared" si="742"/>
        <v>15.99</v>
      </c>
      <c r="HC113" s="199">
        <v>21.99</v>
      </c>
      <c r="HD113" s="199">
        <v>6</v>
      </c>
      <c r="HE113" s="170">
        <v>19</v>
      </c>
      <c r="HF113" s="234">
        <f t="shared" si="743"/>
        <v>-0.0450204638472032</v>
      </c>
      <c r="HG113" s="229">
        <f t="shared" si="744"/>
        <v>-0.989999999999998</v>
      </c>
      <c r="HH113" s="170">
        <v>21</v>
      </c>
      <c r="HI113" s="199">
        <v>21.99</v>
      </c>
      <c r="HJ113" s="199">
        <v>4.99</v>
      </c>
      <c r="HK113" s="234">
        <f t="shared" si="745"/>
        <v>15.38127090301</v>
      </c>
      <c r="HL113" s="229">
        <f t="shared" si="746"/>
        <v>45.99</v>
      </c>
      <c r="HM113" s="199">
        <v>48.98</v>
      </c>
      <c r="HN113" s="234" t="e">
        <f t="shared" si="747"/>
        <v>#DIV/0!</v>
      </c>
      <c r="HO113" s="229">
        <f t="shared" si="748"/>
        <v>2.99</v>
      </c>
      <c r="HP113" s="199">
        <v>2.99</v>
      </c>
      <c r="HQ113" s="214" t="e">
        <f t="shared" si="749"/>
        <v>#DIV/0!</v>
      </c>
      <c r="HR113" s="199">
        <f t="shared" si="750"/>
        <v>0</v>
      </c>
      <c r="HS113" s="229"/>
    </row>
    <row r="114" ht="13.5" spans="1:227">
      <c r="A114" s="253" t="s">
        <v>116</v>
      </c>
      <c r="B114" s="199"/>
      <c r="C114" s="199"/>
      <c r="D114" s="200"/>
      <c r="E114" s="201"/>
      <c r="F114" s="199"/>
      <c r="G114" s="199"/>
      <c r="H114" s="199"/>
      <c r="I114" s="199">
        <v>2</v>
      </c>
      <c r="J114" s="199"/>
      <c r="K114" s="199"/>
      <c r="L114" s="199"/>
      <c r="M114" s="199"/>
      <c r="N114" s="199"/>
      <c r="O114" s="199"/>
      <c r="P114" s="199"/>
      <c r="Q114" s="199"/>
      <c r="R114" s="199">
        <v>4</v>
      </c>
      <c r="S114" s="199"/>
      <c r="T114" s="199"/>
      <c r="U114" s="199"/>
      <c r="V114" s="199"/>
      <c r="W114" s="199"/>
      <c r="X114" s="199">
        <v>4</v>
      </c>
      <c r="Y114" s="199"/>
      <c r="Z114" s="199"/>
      <c r="AA114" s="199"/>
      <c r="AB114" s="214" t="e">
        <f t="shared" si="621"/>
        <v>#DIV/0!</v>
      </c>
      <c r="AC114" s="199">
        <f t="shared" si="622"/>
        <v>11</v>
      </c>
      <c r="AD114" s="199">
        <v>11</v>
      </c>
      <c r="AE114" s="214" t="e">
        <f t="shared" si="623"/>
        <v>#DIV/0!</v>
      </c>
      <c r="AF114" s="199">
        <f t="shared" si="624"/>
        <v>0</v>
      </c>
      <c r="AG114" s="199"/>
      <c r="AH114" s="199">
        <f t="shared" si="625"/>
        <v>-1</v>
      </c>
      <c r="AI114" s="199">
        <f t="shared" si="626"/>
        <v>-2</v>
      </c>
      <c r="AJ114" s="199"/>
      <c r="AK114" s="214">
        <f t="shared" si="627"/>
        <v>-0.666666666666667</v>
      </c>
      <c r="AL114" s="199">
        <f t="shared" si="628"/>
        <v>-4</v>
      </c>
      <c r="AM114" s="199">
        <v>2</v>
      </c>
      <c r="AN114" s="214">
        <f t="shared" si="629"/>
        <v>2</v>
      </c>
      <c r="AO114" s="199">
        <f t="shared" si="630"/>
        <v>4</v>
      </c>
      <c r="AP114" s="227">
        <v>6</v>
      </c>
      <c r="AQ114" s="214">
        <f t="shared" si="631"/>
        <v>0</v>
      </c>
      <c r="AR114" s="199">
        <f t="shared" si="632"/>
        <v>0</v>
      </c>
      <c r="AS114" s="170">
        <v>2</v>
      </c>
      <c r="AT114" s="214" t="e">
        <f t="shared" si="633"/>
        <v>#DIV/0!</v>
      </c>
      <c r="AU114" s="199">
        <f t="shared" si="634"/>
        <v>2</v>
      </c>
      <c r="AV114" s="199">
        <v>2</v>
      </c>
      <c r="AW114" s="214">
        <f t="shared" si="635"/>
        <v>-1</v>
      </c>
      <c r="AX114" s="199">
        <f t="shared" si="636"/>
        <v>-2</v>
      </c>
      <c r="AY114" s="199"/>
      <c r="AZ114" s="199" t="e">
        <f t="shared" si="637"/>
        <v>#DIV/0!</v>
      </c>
      <c r="BA114" s="199">
        <f t="shared" si="638"/>
        <v>2</v>
      </c>
      <c r="BB114" s="227">
        <v>2</v>
      </c>
      <c r="BC114" s="199" t="e">
        <f t="shared" si="639"/>
        <v>#DIV/0!</v>
      </c>
      <c r="BD114" s="199">
        <f t="shared" si="640"/>
        <v>0</v>
      </c>
      <c r="BE114" s="227"/>
      <c r="BF114" s="214">
        <f t="shared" si="641"/>
        <v>-1</v>
      </c>
      <c r="BG114" s="199">
        <f t="shared" si="642"/>
        <v>-7</v>
      </c>
      <c r="BH114" s="214"/>
      <c r="BI114" s="214" t="e">
        <f t="shared" si="643"/>
        <v>#DIV/0!</v>
      </c>
      <c r="BJ114" s="199">
        <f t="shared" si="644"/>
        <v>7</v>
      </c>
      <c r="BK114" s="170">
        <v>7</v>
      </c>
      <c r="BL114" s="214" t="e">
        <f t="shared" si="645"/>
        <v>#DIV/0!</v>
      </c>
      <c r="BM114" s="199">
        <f t="shared" si="646"/>
        <v>0</v>
      </c>
      <c r="BN114" s="214"/>
      <c r="BO114" s="214" t="e">
        <f t="shared" si="647"/>
        <v>#DIV/0!</v>
      </c>
      <c r="BP114" s="199">
        <f t="shared" si="648"/>
        <v>0</v>
      </c>
      <c r="BQ114" s="199"/>
      <c r="BR114" s="214">
        <f t="shared" si="649"/>
        <v>-1</v>
      </c>
      <c r="BS114" s="199">
        <f t="shared" si="650"/>
        <v>-6</v>
      </c>
      <c r="BT114" s="199"/>
      <c r="BU114" s="214" t="e">
        <f t="shared" si="651"/>
        <v>#DIV/0!</v>
      </c>
      <c r="BV114" s="199">
        <f t="shared" si="652"/>
        <v>6</v>
      </c>
      <c r="BW114" s="170">
        <v>6</v>
      </c>
      <c r="BX114" s="214" t="e">
        <f t="shared" si="653"/>
        <v>#DIV/0!</v>
      </c>
      <c r="BY114" s="199">
        <f t="shared" si="654"/>
        <v>0</v>
      </c>
      <c r="BZ114" s="214"/>
      <c r="CA114" s="214">
        <f t="shared" si="655"/>
        <v>-1</v>
      </c>
      <c r="CB114" s="199">
        <f t="shared" si="656"/>
        <v>-2</v>
      </c>
      <c r="CC114" s="231">
        <v>0</v>
      </c>
      <c r="CD114" s="214">
        <f t="shared" si="657"/>
        <v>0</v>
      </c>
      <c r="CE114" s="199">
        <f t="shared" si="658"/>
        <v>0</v>
      </c>
      <c r="CF114" s="170">
        <v>2</v>
      </c>
      <c r="CG114" s="214" t="e">
        <f t="shared" si="659"/>
        <v>#DIV/0!</v>
      </c>
      <c r="CH114" s="199">
        <f t="shared" si="660"/>
        <v>2</v>
      </c>
      <c r="CI114" s="170">
        <v>2</v>
      </c>
      <c r="CJ114" s="214">
        <f t="shared" si="661"/>
        <v>-1</v>
      </c>
      <c r="CK114" s="199">
        <f t="shared" si="662"/>
        <v>-8</v>
      </c>
      <c r="CL114" s="199"/>
      <c r="CM114" s="214" t="e">
        <f t="shared" si="663"/>
        <v>#DIV/0!</v>
      </c>
      <c r="CN114" s="199">
        <f t="shared" si="664"/>
        <v>8</v>
      </c>
      <c r="CO114" s="199">
        <v>8</v>
      </c>
      <c r="CP114" s="214" t="e">
        <f t="shared" si="665"/>
        <v>#DIV/0!</v>
      </c>
      <c r="CQ114" s="199">
        <f t="shared" si="666"/>
        <v>0</v>
      </c>
      <c r="CR114" s="199"/>
      <c r="CS114" s="214">
        <f t="shared" si="667"/>
        <v>-1</v>
      </c>
      <c r="CT114" s="199">
        <f t="shared" si="668"/>
        <v>-4</v>
      </c>
      <c r="CU114" s="199"/>
      <c r="CV114" s="214" t="e">
        <f t="shared" si="669"/>
        <v>#DIV/0!</v>
      </c>
      <c r="CW114" s="199">
        <f t="shared" si="670"/>
        <v>4</v>
      </c>
      <c r="CX114" s="170">
        <v>4</v>
      </c>
      <c r="CY114" s="214">
        <f t="shared" si="671"/>
        <v>-1</v>
      </c>
      <c r="CZ114" s="199">
        <f t="shared" si="672"/>
        <v>-4</v>
      </c>
      <c r="DA114" s="199"/>
      <c r="DB114" s="214" t="e">
        <f t="shared" si="673"/>
        <v>#DIV/0!</v>
      </c>
      <c r="DC114" s="199">
        <f t="shared" si="674"/>
        <v>4</v>
      </c>
      <c r="DD114" s="170">
        <v>4</v>
      </c>
      <c r="DE114" s="214" t="e">
        <f t="shared" si="675"/>
        <v>#DIV/0!</v>
      </c>
      <c r="DF114" s="199">
        <f t="shared" si="676"/>
        <v>0</v>
      </c>
      <c r="DG114" s="199"/>
      <c r="DH114" s="214">
        <f t="shared" si="677"/>
        <v>-1</v>
      </c>
      <c r="DI114" s="199">
        <f t="shared" si="678"/>
        <v>-2</v>
      </c>
      <c r="DJ114" s="214"/>
      <c r="DK114" s="214">
        <f t="shared" si="679"/>
        <v>-0.5</v>
      </c>
      <c r="DL114" s="199">
        <f t="shared" si="680"/>
        <v>-2</v>
      </c>
      <c r="DM114" s="199">
        <v>2</v>
      </c>
      <c r="DN114" s="214">
        <f t="shared" si="681"/>
        <v>-0.6</v>
      </c>
      <c r="DO114" s="199">
        <f t="shared" si="682"/>
        <v>-6</v>
      </c>
      <c r="DP114" s="199">
        <v>4</v>
      </c>
      <c r="DQ114" s="214">
        <f t="shared" si="683"/>
        <v>1.5</v>
      </c>
      <c r="DR114" s="199">
        <f t="shared" si="684"/>
        <v>6</v>
      </c>
      <c r="DS114" s="199">
        <v>10</v>
      </c>
      <c r="DT114" s="214">
        <f t="shared" si="685"/>
        <v>-0.666666666666667</v>
      </c>
      <c r="DU114" s="199">
        <f t="shared" si="686"/>
        <v>-8</v>
      </c>
      <c r="DV114" s="199">
        <v>4</v>
      </c>
      <c r="DW114" s="214">
        <f t="shared" si="687"/>
        <v>1</v>
      </c>
      <c r="DX114" s="199">
        <f t="shared" si="688"/>
        <v>6</v>
      </c>
      <c r="DY114" s="199">
        <v>12</v>
      </c>
      <c r="DZ114" s="214" t="e">
        <f t="shared" si="689"/>
        <v>#DIV/0!</v>
      </c>
      <c r="EA114" s="199">
        <f t="shared" si="690"/>
        <v>6</v>
      </c>
      <c r="EB114" s="170">
        <v>6</v>
      </c>
      <c r="EC114" s="214" t="e">
        <f t="shared" si="691"/>
        <v>#DIV/0!</v>
      </c>
      <c r="ED114" s="199">
        <f t="shared" si="692"/>
        <v>0</v>
      </c>
      <c r="EE114" s="199"/>
      <c r="EF114" s="214" t="e">
        <f t="shared" si="693"/>
        <v>#DIV/0!</v>
      </c>
      <c r="EG114" s="199">
        <f t="shared" si="694"/>
        <v>0</v>
      </c>
      <c r="EH114" s="199"/>
      <c r="EI114" s="214" t="e">
        <f t="shared" si="695"/>
        <v>#DIV/0!</v>
      </c>
      <c r="EJ114" s="199">
        <f t="shared" si="696"/>
        <v>0</v>
      </c>
      <c r="EK114" s="199"/>
      <c r="EL114" s="214">
        <f t="shared" si="697"/>
        <v>-1</v>
      </c>
      <c r="EM114" s="199">
        <f t="shared" si="698"/>
        <v>-2</v>
      </c>
      <c r="EN114" s="214"/>
      <c r="EO114" s="214">
        <f t="shared" si="699"/>
        <v>-0.833333333333333</v>
      </c>
      <c r="EP114" s="199">
        <f t="shared" si="700"/>
        <v>-10</v>
      </c>
      <c r="EQ114" s="199">
        <v>2</v>
      </c>
      <c r="ER114" s="214" t="e">
        <f t="shared" si="701"/>
        <v>#DIV/0!</v>
      </c>
      <c r="ES114" s="199">
        <f t="shared" si="702"/>
        <v>12</v>
      </c>
      <c r="ET114" s="170">
        <v>12</v>
      </c>
      <c r="EU114" s="214" t="e">
        <f t="shared" si="703"/>
        <v>#DIV/0!</v>
      </c>
      <c r="EV114" s="199">
        <f t="shared" si="704"/>
        <v>0</v>
      </c>
      <c r="EW114" s="199"/>
      <c r="EX114" s="214" t="e">
        <f t="shared" si="705"/>
        <v>#DIV/0!</v>
      </c>
      <c r="EY114" s="199">
        <f t="shared" si="706"/>
        <v>0</v>
      </c>
      <c r="EZ114" s="199"/>
      <c r="FA114" s="214" t="e">
        <f t="shared" si="707"/>
        <v>#DIV/0!</v>
      </c>
      <c r="FB114" s="199">
        <f t="shared" si="708"/>
        <v>0</v>
      </c>
      <c r="FC114" s="199"/>
      <c r="FD114" s="214" t="e">
        <f t="shared" si="709"/>
        <v>#DIV/0!</v>
      </c>
      <c r="FE114" s="199">
        <f t="shared" si="710"/>
        <v>0</v>
      </c>
      <c r="FF114" s="199"/>
      <c r="FG114" s="214" t="e">
        <f t="shared" si="711"/>
        <v>#DIV/0!</v>
      </c>
      <c r="FH114" s="199">
        <f t="shared" si="712"/>
        <v>0</v>
      </c>
      <c r="FI114" s="199"/>
      <c r="FJ114" s="214" t="e">
        <f t="shared" si="713"/>
        <v>#DIV/0!</v>
      </c>
      <c r="FK114" s="199">
        <f t="shared" si="714"/>
        <v>0</v>
      </c>
      <c r="FL114" s="199"/>
      <c r="FM114" s="214" t="e">
        <f t="shared" si="715"/>
        <v>#DIV/0!</v>
      </c>
      <c r="FN114" s="214">
        <f t="shared" si="716"/>
        <v>0</v>
      </c>
      <c r="FO114" s="214"/>
      <c r="FP114" s="214" t="e">
        <f t="shared" si="717"/>
        <v>#DIV/0!</v>
      </c>
      <c r="FQ114" s="214">
        <f t="shared" si="718"/>
        <v>0</v>
      </c>
      <c r="FR114" s="214"/>
      <c r="FS114" s="214" t="e">
        <f t="shared" si="719"/>
        <v>#DIV/0!</v>
      </c>
      <c r="FT114" s="199">
        <f t="shared" si="720"/>
        <v>0</v>
      </c>
      <c r="FU114" s="199"/>
      <c r="FV114" s="214" t="e">
        <f t="shared" si="721"/>
        <v>#DIV/0!</v>
      </c>
      <c r="FW114" s="214">
        <f t="shared" si="722"/>
        <v>0</v>
      </c>
      <c r="FX114" s="214"/>
      <c r="FY114" s="214" t="e">
        <f t="shared" si="723"/>
        <v>#DIV/0!</v>
      </c>
      <c r="FZ114" s="214">
        <f t="shared" si="724"/>
        <v>0</v>
      </c>
      <c r="GA114" s="214"/>
      <c r="GB114" s="234" t="e">
        <f t="shared" si="725"/>
        <v>#DIV/0!</v>
      </c>
      <c r="GC114" s="199">
        <f t="shared" si="726"/>
        <v>0</v>
      </c>
      <c r="GD114" s="214"/>
      <c r="GE114" s="234" t="e">
        <f t="shared" si="727"/>
        <v>#DIV/0!</v>
      </c>
      <c r="GF114" s="199">
        <f t="shared" si="728"/>
        <v>0</v>
      </c>
      <c r="GG114" s="214"/>
      <c r="GH114" s="234" t="e">
        <f t="shared" si="729"/>
        <v>#DIV/0!</v>
      </c>
      <c r="GI114" s="199">
        <f t="shared" si="730"/>
        <v>0</v>
      </c>
      <c r="GJ114" s="170">
        <v>0</v>
      </c>
      <c r="GK114" s="234" t="e">
        <f t="shared" si="731"/>
        <v>#DIV/0!</v>
      </c>
      <c r="GL114" s="199">
        <f t="shared" si="732"/>
        <v>0</v>
      </c>
      <c r="GM114" s="214"/>
      <c r="GN114" s="240" t="e">
        <f t="shared" si="733"/>
        <v>#DIV/0!</v>
      </c>
      <c r="GO114" s="199">
        <f t="shared" si="734"/>
        <v>0</v>
      </c>
      <c r="GP114" s="229"/>
      <c r="GQ114" s="234" t="e">
        <f t="shared" si="735"/>
        <v>#DIV/0!</v>
      </c>
      <c r="GR114" s="199">
        <f t="shared" si="736"/>
        <v>0</v>
      </c>
      <c r="GS114" s="199">
        <v>0</v>
      </c>
      <c r="GT114" s="199">
        <v>0</v>
      </c>
      <c r="GU114" s="214" t="e">
        <f t="shared" si="737"/>
        <v>#DIV/0!</v>
      </c>
      <c r="GV114" s="229">
        <v>0</v>
      </c>
      <c r="GW114" s="199">
        <v>0</v>
      </c>
      <c r="GX114" s="214" t="e">
        <f t="shared" si="739"/>
        <v>#DIV/0!</v>
      </c>
      <c r="GY114" s="229">
        <f t="shared" si="740"/>
        <v>0</v>
      </c>
      <c r="GZ114" s="199">
        <v>0</v>
      </c>
      <c r="HA114" s="214" t="e">
        <f t="shared" si="741"/>
        <v>#DIV/0!</v>
      </c>
      <c r="HB114" s="199">
        <f t="shared" si="742"/>
        <v>0</v>
      </c>
      <c r="HC114" s="229"/>
      <c r="HD114" s="229"/>
      <c r="HE114" s="170">
        <v>0</v>
      </c>
      <c r="HF114" s="234" t="e">
        <f t="shared" si="743"/>
        <v>#DIV/0!</v>
      </c>
      <c r="HG114" s="229">
        <f t="shared" si="744"/>
        <v>0</v>
      </c>
      <c r="HH114" s="170">
        <v>0</v>
      </c>
      <c r="HI114" s="199">
        <v>0</v>
      </c>
      <c r="HJ114" s="199">
        <v>0</v>
      </c>
      <c r="HK114" s="234" t="e">
        <f t="shared" si="745"/>
        <v>#DIV/0!</v>
      </c>
      <c r="HL114" s="229">
        <f t="shared" si="746"/>
        <v>0</v>
      </c>
      <c r="HM114" s="199">
        <v>0</v>
      </c>
      <c r="HN114" s="234" t="e">
        <f t="shared" si="747"/>
        <v>#DIV/0!</v>
      </c>
      <c r="HO114" s="229">
        <f t="shared" si="748"/>
        <v>0</v>
      </c>
      <c r="HP114" s="199">
        <v>0</v>
      </c>
      <c r="HQ114" s="214" t="e">
        <f t="shared" si="749"/>
        <v>#DIV/0!</v>
      </c>
      <c r="HR114" s="199">
        <f t="shared" si="750"/>
        <v>0</v>
      </c>
      <c r="HS114" s="229"/>
    </row>
    <row r="115" ht="13.5" spans="1:227">
      <c r="A115" s="253" t="s">
        <v>117</v>
      </c>
      <c r="B115" s="199">
        <v>23</v>
      </c>
      <c r="C115" s="199">
        <v>52.31</v>
      </c>
      <c r="D115" s="213">
        <f t="shared" ref="D115:D120" si="751">E115/I115</f>
        <v>0.0766640766640767</v>
      </c>
      <c r="E115" s="201">
        <f t="shared" ref="E115:E120" si="752">F115-I115</f>
        <v>2.96</v>
      </c>
      <c r="F115" s="199">
        <v>41.57</v>
      </c>
      <c r="G115" s="214">
        <f t="shared" ref="G115:G120" si="753">H115/L115</f>
        <v>0.027681660899654</v>
      </c>
      <c r="H115" s="199">
        <f t="shared" ref="H115:H120" si="754">I115-L115</f>
        <v>1.04</v>
      </c>
      <c r="I115" s="199">
        <v>38.61</v>
      </c>
      <c r="J115" s="214">
        <f t="shared" ref="J115:J120" si="755">K115/O115</f>
        <v>-0.270627062706271</v>
      </c>
      <c r="K115" s="199">
        <f t="shared" ref="K115:K120" si="756">L115-O115</f>
        <v>-13.94</v>
      </c>
      <c r="L115" s="199">
        <v>37.57</v>
      </c>
      <c r="M115" s="214">
        <f t="shared" ref="M115:M120" si="757">N115/R115</f>
        <v>0.922732362821948</v>
      </c>
      <c r="N115" s="199">
        <f t="shared" ref="N115:N120" si="758">O115-R115</f>
        <v>24.72</v>
      </c>
      <c r="O115" s="199">
        <v>51.51</v>
      </c>
      <c r="P115" s="214">
        <f t="shared" ref="P115:P120" si="759">Q115/U115</f>
        <v>-0.30667701863354</v>
      </c>
      <c r="Q115" s="199">
        <f t="shared" ref="Q115:Q120" si="760">R115-U115</f>
        <v>-11.85</v>
      </c>
      <c r="R115" s="199">
        <v>26.79</v>
      </c>
      <c r="S115" s="214">
        <f t="shared" ref="S115:S120" si="761">T115/X115</f>
        <v>-0.114573785517874</v>
      </c>
      <c r="T115" s="199">
        <f t="shared" ref="T115:T120" si="762">U115-X115</f>
        <v>-5</v>
      </c>
      <c r="U115" s="170">
        <v>38.64</v>
      </c>
      <c r="V115" s="214">
        <f t="shared" ref="V115:V120" si="763">W115/AA115</f>
        <v>-0.213551991349793</v>
      </c>
      <c r="W115" s="199">
        <f t="shared" ref="W115:W120" si="764">X115-AA115</f>
        <v>-11.85</v>
      </c>
      <c r="X115" s="170">
        <v>43.64</v>
      </c>
      <c r="Y115" s="214">
        <f t="shared" ref="Y115:Y120" si="765">Z115/AD115</f>
        <v>-0.197541576283442</v>
      </c>
      <c r="Z115" s="199">
        <f t="shared" ref="Z115:Z120" si="766">AA115-AD115</f>
        <v>-13.66</v>
      </c>
      <c r="AA115" s="199">
        <v>55.49</v>
      </c>
      <c r="AB115" s="214">
        <f t="shared" si="621"/>
        <v>0.182657773217034</v>
      </c>
      <c r="AC115" s="199">
        <f t="shared" si="622"/>
        <v>10.68</v>
      </c>
      <c r="AD115" s="199">
        <v>69.15</v>
      </c>
      <c r="AE115" s="214">
        <f t="shared" si="623"/>
        <v>0.256068743286788</v>
      </c>
      <c r="AF115" s="199">
        <f t="shared" si="624"/>
        <v>11.92</v>
      </c>
      <c r="AG115" s="199">
        <v>58.47</v>
      </c>
      <c r="AH115" s="199">
        <f t="shared" si="625"/>
        <v>-0.466964387953739</v>
      </c>
      <c r="AI115" s="199">
        <f t="shared" si="626"/>
        <v>-40.78</v>
      </c>
      <c r="AJ115" s="199">
        <v>46.55</v>
      </c>
      <c r="AK115" s="214">
        <f t="shared" si="627"/>
        <v>0.577492774566474</v>
      </c>
      <c r="AL115" s="199">
        <f t="shared" si="628"/>
        <v>31.97</v>
      </c>
      <c r="AM115" s="199">
        <v>87.33</v>
      </c>
      <c r="AN115" s="214">
        <f t="shared" si="629"/>
        <v>0.395864851235502</v>
      </c>
      <c r="AO115" s="199">
        <f t="shared" si="630"/>
        <v>15.7</v>
      </c>
      <c r="AP115" s="227">
        <v>55.36</v>
      </c>
      <c r="AQ115" s="214">
        <f t="shared" si="631"/>
        <v>0.114984537531628</v>
      </c>
      <c r="AR115" s="199">
        <f t="shared" si="632"/>
        <v>4.09</v>
      </c>
      <c r="AS115" s="170">
        <v>39.66</v>
      </c>
      <c r="AT115" s="214">
        <f t="shared" si="633"/>
        <v>0.496424063946151</v>
      </c>
      <c r="AU115" s="199">
        <f t="shared" si="634"/>
        <v>11.8</v>
      </c>
      <c r="AV115" s="199">
        <v>35.57</v>
      </c>
      <c r="AW115" s="214">
        <f t="shared" si="635"/>
        <v>-0.593327630453379</v>
      </c>
      <c r="AX115" s="199">
        <f t="shared" si="636"/>
        <v>-34.68</v>
      </c>
      <c r="AY115" s="199">
        <v>23.77</v>
      </c>
      <c r="AZ115" s="199">
        <f t="shared" si="637"/>
        <v>0.202180172768408</v>
      </c>
      <c r="BA115" s="199">
        <f t="shared" si="638"/>
        <v>9.83000000000001</v>
      </c>
      <c r="BB115" s="227">
        <v>58.45</v>
      </c>
      <c r="BC115" s="199">
        <f t="shared" si="639"/>
        <v>-0.220708446866485</v>
      </c>
      <c r="BD115" s="199">
        <f t="shared" si="640"/>
        <v>-13.77</v>
      </c>
      <c r="BE115" s="227">
        <v>48.62</v>
      </c>
      <c r="BF115" s="214">
        <f t="shared" si="641"/>
        <v>1.25315998555435</v>
      </c>
      <c r="BG115" s="199">
        <f t="shared" si="642"/>
        <v>34.7</v>
      </c>
      <c r="BH115" s="170">
        <v>62.39</v>
      </c>
      <c r="BI115" s="214">
        <f t="shared" si="643"/>
        <v>-0.452658628187389</v>
      </c>
      <c r="BJ115" s="199">
        <f t="shared" si="644"/>
        <v>-22.9</v>
      </c>
      <c r="BK115" s="170">
        <v>27.69</v>
      </c>
      <c r="BL115" s="214">
        <f t="shared" si="645"/>
        <v>0.157401052390757</v>
      </c>
      <c r="BM115" s="199">
        <f t="shared" si="646"/>
        <v>6.88</v>
      </c>
      <c r="BN115" s="170">
        <v>50.59</v>
      </c>
      <c r="BO115" s="214">
        <f t="shared" si="647"/>
        <v>0.226775189447095</v>
      </c>
      <c r="BP115" s="199">
        <f t="shared" si="648"/>
        <v>8.08</v>
      </c>
      <c r="BQ115" s="199">
        <v>43.71</v>
      </c>
      <c r="BR115" s="214">
        <f t="shared" si="649"/>
        <v>0.714629451395573</v>
      </c>
      <c r="BS115" s="199">
        <f t="shared" si="650"/>
        <v>14.85</v>
      </c>
      <c r="BT115" s="199">
        <v>35.63</v>
      </c>
      <c r="BU115" s="214">
        <f t="shared" si="651"/>
        <v>-0.345305608065532</v>
      </c>
      <c r="BV115" s="199">
        <f t="shared" si="652"/>
        <v>-10.96</v>
      </c>
      <c r="BW115" s="170">
        <v>20.78</v>
      </c>
      <c r="BX115" s="214">
        <f t="shared" si="653"/>
        <v>-0.438130642591609</v>
      </c>
      <c r="BY115" s="199">
        <f t="shared" si="654"/>
        <v>-24.75</v>
      </c>
      <c r="BZ115" s="170">
        <v>31.74</v>
      </c>
      <c r="CA115" s="214">
        <f t="shared" si="655"/>
        <v>0.166184971098266</v>
      </c>
      <c r="CB115" s="199">
        <f t="shared" si="656"/>
        <v>8.05</v>
      </c>
      <c r="CC115" s="231">
        <v>56.49</v>
      </c>
      <c r="CD115" s="214">
        <f t="shared" si="657"/>
        <v>-0.298986975397974</v>
      </c>
      <c r="CE115" s="199">
        <f t="shared" si="658"/>
        <v>-20.66</v>
      </c>
      <c r="CF115" s="170">
        <v>48.44</v>
      </c>
      <c r="CG115" s="214">
        <f t="shared" si="659"/>
        <v>0.25</v>
      </c>
      <c r="CH115" s="199">
        <f t="shared" si="660"/>
        <v>13.82</v>
      </c>
      <c r="CI115" s="170">
        <v>69.1</v>
      </c>
      <c r="CJ115" s="214">
        <f t="shared" si="661"/>
        <v>-0.597055178948903</v>
      </c>
      <c r="CK115" s="199">
        <f t="shared" si="662"/>
        <v>-81.91</v>
      </c>
      <c r="CL115" s="199">
        <v>55.28</v>
      </c>
      <c r="CM115" s="214">
        <f t="shared" si="663"/>
        <v>0.843703803252251</v>
      </c>
      <c r="CN115" s="199">
        <f t="shared" si="664"/>
        <v>62.78</v>
      </c>
      <c r="CO115" s="199">
        <v>137.19</v>
      </c>
      <c r="CP115" s="214">
        <f t="shared" si="665"/>
        <v>0.449074975657254</v>
      </c>
      <c r="CQ115" s="199">
        <f t="shared" si="666"/>
        <v>23.06</v>
      </c>
      <c r="CR115" s="199">
        <v>74.41</v>
      </c>
      <c r="CS115" s="214">
        <f t="shared" si="667"/>
        <v>0.44363227438853</v>
      </c>
      <c r="CT115" s="199">
        <f t="shared" si="668"/>
        <v>15.78</v>
      </c>
      <c r="CU115" s="199">
        <v>51.35</v>
      </c>
      <c r="CV115" s="214">
        <f t="shared" si="669"/>
        <v>-0.454865900383142</v>
      </c>
      <c r="CW115" s="199">
        <f t="shared" si="670"/>
        <v>-29.68</v>
      </c>
      <c r="CX115" s="170">
        <v>35.57</v>
      </c>
      <c r="CY115" s="214">
        <f t="shared" si="671"/>
        <v>1.53496503496504</v>
      </c>
      <c r="CZ115" s="199">
        <f t="shared" si="672"/>
        <v>39.51</v>
      </c>
      <c r="DA115" s="199">
        <v>65.25</v>
      </c>
      <c r="DB115" s="214">
        <f t="shared" si="673"/>
        <v>-0.235748218527316</v>
      </c>
      <c r="DC115" s="199">
        <f t="shared" si="674"/>
        <v>-7.94</v>
      </c>
      <c r="DD115" s="170">
        <v>25.74</v>
      </c>
      <c r="DE115" s="214">
        <f t="shared" si="675"/>
        <v>-0.412421493370551</v>
      </c>
      <c r="DF115" s="199">
        <f t="shared" si="676"/>
        <v>-23.64</v>
      </c>
      <c r="DG115" s="199">
        <v>33.68</v>
      </c>
      <c r="DH115" s="214">
        <f t="shared" si="677"/>
        <v>0.609660207806796</v>
      </c>
      <c r="DI115" s="199">
        <f t="shared" si="678"/>
        <v>21.71</v>
      </c>
      <c r="DJ115" s="170">
        <v>57.32</v>
      </c>
      <c r="DK115" s="214">
        <f t="shared" si="679"/>
        <v>-0.0529255319148937</v>
      </c>
      <c r="DL115" s="199">
        <f t="shared" si="680"/>
        <v>-1.99</v>
      </c>
      <c r="DM115" s="199">
        <v>35.61</v>
      </c>
      <c r="DN115" s="214">
        <f t="shared" si="681"/>
        <v>0.115727002967359</v>
      </c>
      <c r="DO115" s="199">
        <f t="shared" si="682"/>
        <v>3.9</v>
      </c>
      <c r="DP115" s="199">
        <v>37.6</v>
      </c>
      <c r="DQ115" s="214">
        <f t="shared" si="683"/>
        <v>-0.466603355492244</v>
      </c>
      <c r="DR115" s="199">
        <f t="shared" si="684"/>
        <v>-29.48</v>
      </c>
      <c r="DS115" s="199">
        <v>33.7</v>
      </c>
      <c r="DT115" s="214">
        <f t="shared" si="685"/>
        <v>0.328986116954144</v>
      </c>
      <c r="DU115" s="199">
        <f t="shared" si="686"/>
        <v>15.64</v>
      </c>
      <c r="DV115" s="199">
        <v>63.18</v>
      </c>
      <c r="DW115" s="214">
        <f t="shared" si="687"/>
        <v>-0.198448828190862</v>
      </c>
      <c r="DX115" s="199">
        <f t="shared" si="688"/>
        <v>-11.77</v>
      </c>
      <c r="DY115" s="199">
        <v>47.54</v>
      </c>
      <c r="DZ115" s="214">
        <f t="shared" si="689"/>
        <v>0.111506746626687</v>
      </c>
      <c r="EA115" s="199">
        <f t="shared" si="690"/>
        <v>5.95</v>
      </c>
      <c r="EB115" s="170">
        <v>59.31</v>
      </c>
      <c r="EC115" s="214">
        <f t="shared" si="691"/>
        <v>-0.0523885633102469</v>
      </c>
      <c r="ED115" s="199">
        <f t="shared" si="692"/>
        <v>-2.95</v>
      </c>
      <c r="EE115" s="199">
        <v>53.36</v>
      </c>
      <c r="EF115" s="214">
        <f t="shared" si="693"/>
        <v>-0.405573735880925</v>
      </c>
      <c r="EG115" s="199">
        <f t="shared" si="694"/>
        <v>-38.42</v>
      </c>
      <c r="EH115" s="199">
        <v>56.31</v>
      </c>
      <c r="EI115" s="214">
        <f t="shared" si="695"/>
        <v>1.52411404209965</v>
      </c>
      <c r="EJ115" s="199">
        <f t="shared" si="696"/>
        <v>57.2</v>
      </c>
      <c r="EK115" s="199">
        <v>94.73</v>
      </c>
      <c r="EL115" s="214">
        <f t="shared" si="697"/>
        <v>0.354384698664742</v>
      </c>
      <c r="EM115" s="199">
        <f t="shared" si="698"/>
        <v>9.82</v>
      </c>
      <c r="EN115" s="170">
        <v>37.53</v>
      </c>
      <c r="EO115" s="214">
        <f t="shared" si="699"/>
        <v>-0.532872555630479</v>
      </c>
      <c r="EP115" s="199">
        <f t="shared" si="700"/>
        <v>-31.61</v>
      </c>
      <c r="EQ115" s="199">
        <v>27.71</v>
      </c>
      <c r="ER115" s="214">
        <f t="shared" si="701"/>
        <v>0.0147109134450907</v>
      </c>
      <c r="ES115" s="199">
        <f t="shared" si="702"/>
        <v>0.859999999999999</v>
      </c>
      <c r="ET115" s="170">
        <v>59.32</v>
      </c>
      <c r="EU115" s="214">
        <f t="shared" si="703"/>
        <v>-0.180658724597057</v>
      </c>
      <c r="EV115" s="199">
        <f t="shared" si="704"/>
        <v>-12.89</v>
      </c>
      <c r="EW115" s="199">
        <v>58.46</v>
      </c>
      <c r="EX115" s="214">
        <f t="shared" si="705"/>
        <v>0.166612164813604</v>
      </c>
      <c r="EY115" s="199">
        <f t="shared" si="706"/>
        <v>10.19</v>
      </c>
      <c r="EZ115" s="199">
        <v>71.35</v>
      </c>
      <c r="FA115" s="214">
        <f t="shared" si="707"/>
        <v>0.625730994152047</v>
      </c>
      <c r="FB115" s="199">
        <f t="shared" si="708"/>
        <v>23.54</v>
      </c>
      <c r="FC115" s="199">
        <v>61.16</v>
      </c>
      <c r="FD115" s="214">
        <f t="shared" si="709"/>
        <v>-0.492991913746631</v>
      </c>
      <c r="FE115" s="199">
        <f t="shared" si="710"/>
        <v>-36.58</v>
      </c>
      <c r="FF115" s="199">
        <v>37.62</v>
      </c>
      <c r="FG115" s="214">
        <f t="shared" si="711"/>
        <v>0.634001321294869</v>
      </c>
      <c r="FH115" s="199">
        <f t="shared" si="712"/>
        <v>28.79</v>
      </c>
      <c r="FI115" s="199">
        <v>74.2</v>
      </c>
      <c r="FJ115" s="214">
        <f t="shared" si="713"/>
        <v>-0.259579324963313</v>
      </c>
      <c r="FK115" s="199">
        <f t="shared" si="714"/>
        <v>-15.92</v>
      </c>
      <c r="FL115" s="199">
        <v>45.41</v>
      </c>
      <c r="FM115" s="214">
        <f t="shared" si="715"/>
        <v>0.935921717171717</v>
      </c>
      <c r="FN115" s="170">
        <f t="shared" si="716"/>
        <v>29.65</v>
      </c>
      <c r="FO115" s="170">
        <v>61.33</v>
      </c>
      <c r="FP115" s="214">
        <f t="shared" si="717"/>
        <v>-0.695677233429395</v>
      </c>
      <c r="FQ115" s="199">
        <f t="shared" si="718"/>
        <v>-72.42</v>
      </c>
      <c r="FR115" s="170">
        <v>31.68</v>
      </c>
      <c r="FS115" s="214">
        <f t="shared" si="719"/>
        <v>0.34774728120145</v>
      </c>
      <c r="FT115" s="199">
        <f t="shared" si="720"/>
        <v>26.86</v>
      </c>
      <c r="FU115" s="199">
        <v>104.1</v>
      </c>
      <c r="FV115" s="214">
        <f t="shared" si="721"/>
        <v>0.495739736638265</v>
      </c>
      <c r="FW115" s="170">
        <f t="shared" si="722"/>
        <v>25.6</v>
      </c>
      <c r="FX115" s="170">
        <v>77.24</v>
      </c>
      <c r="FY115" s="214">
        <f t="shared" si="723"/>
        <v>0.269419862340216</v>
      </c>
      <c r="FZ115" s="170">
        <f t="shared" si="724"/>
        <v>10.96</v>
      </c>
      <c r="GA115" s="170">
        <v>51.64</v>
      </c>
      <c r="GB115" s="234">
        <f t="shared" si="725"/>
        <v>0.0827788128826191</v>
      </c>
      <c r="GC115" s="199">
        <f t="shared" si="726"/>
        <v>3.11</v>
      </c>
      <c r="GD115" s="170">
        <v>40.68</v>
      </c>
      <c r="GE115" s="234">
        <f t="shared" si="727"/>
        <v>-0.367508417508418</v>
      </c>
      <c r="GF115" s="199">
        <f t="shared" si="728"/>
        <v>-21.83</v>
      </c>
      <c r="GG115" s="170">
        <v>37.57</v>
      </c>
      <c r="GH115" s="234">
        <f t="shared" si="729"/>
        <v>-0.317868626550299</v>
      </c>
      <c r="GI115" s="199">
        <f t="shared" si="730"/>
        <v>-27.68</v>
      </c>
      <c r="GJ115" s="170">
        <v>59.4</v>
      </c>
      <c r="GK115" s="234">
        <f t="shared" si="731"/>
        <v>-0.101341589267286</v>
      </c>
      <c r="GL115" s="199">
        <f t="shared" si="732"/>
        <v>-9.82000000000001</v>
      </c>
      <c r="GM115" s="170">
        <v>87.08</v>
      </c>
      <c r="GN115" s="240">
        <f t="shared" si="733"/>
        <v>0.358284272497897</v>
      </c>
      <c r="GO115" s="199">
        <f t="shared" si="734"/>
        <v>25.56</v>
      </c>
      <c r="GP115" s="199">
        <v>96.9</v>
      </c>
      <c r="GQ115" s="234">
        <f t="shared" si="735"/>
        <v>0.160566129819424</v>
      </c>
      <c r="GR115" s="199">
        <f t="shared" si="736"/>
        <v>9.87</v>
      </c>
      <c r="GS115" s="199">
        <v>71.34</v>
      </c>
      <c r="GT115" s="199">
        <v>61.47</v>
      </c>
      <c r="GU115" s="214">
        <f t="shared" si="737"/>
        <v>0.261379728909569</v>
      </c>
      <c r="GV115" s="199">
        <f t="shared" ref="GV115:GV137" si="767">GW115-GZ115</f>
        <v>12.92</v>
      </c>
      <c r="GW115" s="199">
        <v>62.35</v>
      </c>
      <c r="GX115" s="214">
        <f t="shared" si="739"/>
        <v>-0.361286987982944</v>
      </c>
      <c r="GY115" s="229">
        <f t="shared" si="740"/>
        <v>-27.96</v>
      </c>
      <c r="GZ115" s="199">
        <v>49.43</v>
      </c>
      <c r="HA115" s="214">
        <f t="shared" si="741"/>
        <v>0.057673910072434</v>
      </c>
      <c r="HB115" s="199">
        <f t="shared" si="742"/>
        <v>4.22</v>
      </c>
      <c r="HC115" s="199">
        <v>77.39</v>
      </c>
      <c r="HD115" s="199">
        <v>73.17</v>
      </c>
      <c r="HE115" s="170">
        <v>93.1</v>
      </c>
      <c r="HF115" s="234">
        <f t="shared" si="743"/>
        <v>-0.136664659843468</v>
      </c>
      <c r="HG115" s="229">
        <f t="shared" si="744"/>
        <v>-9.08</v>
      </c>
      <c r="HH115" s="170">
        <v>57.36</v>
      </c>
      <c r="HI115" s="199">
        <v>66.44</v>
      </c>
      <c r="HJ115" s="199">
        <v>88.04</v>
      </c>
      <c r="HK115" s="234">
        <f t="shared" si="745"/>
        <v>0.130158212363399</v>
      </c>
      <c r="HL115" s="229">
        <f t="shared" si="746"/>
        <v>7.98</v>
      </c>
      <c r="HM115" s="199">
        <v>69.29</v>
      </c>
      <c r="HN115" s="234">
        <f t="shared" si="747"/>
        <v>-0.116443291540568</v>
      </c>
      <c r="HO115" s="229">
        <f t="shared" si="748"/>
        <v>-8.08</v>
      </c>
      <c r="HP115" s="199">
        <v>61.31</v>
      </c>
      <c r="HQ115" s="214" t="e">
        <f>HR115/#REF!</f>
        <v>#REF!</v>
      </c>
      <c r="HR115" s="199" t="e">
        <f>HS115-#REF!</f>
        <v>#REF!</v>
      </c>
      <c r="HS115" s="199">
        <v>69.39</v>
      </c>
    </row>
    <row r="116" ht="13.5" spans="1:227">
      <c r="A116" s="253" t="s">
        <v>118</v>
      </c>
      <c r="B116" s="199">
        <v>13</v>
      </c>
      <c r="C116" s="199">
        <v>26.9</v>
      </c>
      <c r="D116" s="213">
        <f t="shared" si="751"/>
        <v>-0.297119757453259</v>
      </c>
      <c r="E116" s="201">
        <f t="shared" si="752"/>
        <v>-5.88</v>
      </c>
      <c r="F116" s="199">
        <v>13.91</v>
      </c>
      <c r="G116" s="214">
        <f t="shared" si="753"/>
        <v>-0.00100959111559816</v>
      </c>
      <c r="H116" s="199">
        <f t="shared" si="754"/>
        <v>-0.0199999999999996</v>
      </c>
      <c r="I116" s="199">
        <v>19.79</v>
      </c>
      <c r="J116" s="214">
        <f t="shared" si="755"/>
        <v>-0.639096374567316</v>
      </c>
      <c r="K116" s="199">
        <f t="shared" si="756"/>
        <v>-35.08</v>
      </c>
      <c r="L116" s="199">
        <v>19.81</v>
      </c>
      <c r="M116" s="214">
        <f t="shared" si="757"/>
        <v>0.487130858845841</v>
      </c>
      <c r="N116" s="199">
        <f t="shared" si="758"/>
        <v>17.98</v>
      </c>
      <c r="O116" s="199">
        <v>54.89</v>
      </c>
      <c r="P116" s="214">
        <f t="shared" si="759"/>
        <v>0.695452457510335</v>
      </c>
      <c r="Q116" s="199">
        <f t="shared" si="760"/>
        <v>15.14</v>
      </c>
      <c r="R116" s="199">
        <v>36.91</v>
      </c>
      <c r="S116" s="214">
        <f t="shared" si="761"/>
        <v>-0.245668745668746</v>
      </c>
      <c r="T116" s="199">
        <f t="shared" si="762"/>
        <v>-7.09</v>
      </c>
      <c r="U116" s="170">
        <v>21.77</v>
      </c>
      <c r="V116" s="214">
        <f t="shared" si="763"/>
        <v>-0.39661300439055</v>
      </c>
      <c r="W116" s="199">
        <f t="shared" si="764"/>
        <v>-18.97</v>
      </c>
      <c r="X116" s="170">
        <v>28.86</v>
      </c>
      <c r="Y116" s="214">
        <f t="shared" si="765"/>
        <v>-0.226176994013914</v>
      </c>
      <c r="Z116" s="199">
        <f t="shared" si="766"/>
        <v>-13.98</v>
      </c>
      <c r="AA116" s="199">
        <v>47.83</v>
      </c>
      <c r="AB116" s="214">
        <f t="shared" si="621"/>
        <v>0.677340569877883</v>
      </c>
      <c r="AC116" s="199">
        <f t="shared" si="622"/>
        <v>24.96</v>
      </c>
      <c r="AD116" s="199">
        <v>61.81</v>
      </c>
      <c r="AE116" s="214">
        <f t="shared" si="623"/>
        <v>0.152282676672921</v>
      </c>
      <c r="AF116" s="199">
        <f t="shared" si="624"/>
        <v>4.87</v>
      </c>
      <c r="AG116" s="199">
        <v>36.85</v>
      </c>
      <c r="AH116" s="199">
        <f t="shared" si="625"/>
        <v>0.193283582089552</v>
      </c>
      <c r="AI116" s="199">
        <f t="shared" si="626"/>
        <v>5.18</v>
      </c>
      <c r="AJ116" s="199">
        <v>31.98</v>
      </c>
      <c r="AK116" s="214">
        <f t="shared" si="627"/>
        <v>-0.439565035549979</v>
      </c>
      <c r="AL116" s="199">
        <f t="shared" si="628"/>
        <v>-21.02</v>
      </c>
      <c r="AM116" s="199">
        <v>26.8</v>
      </c>
      <c r="AN116" s="214">
        <f t="shared" si="629"/>
        <v>0.143472022955524</v>
      </c>
      <c r="AO116" s="199">
        <f t="shared" si="630"/>
        <v>6</v>
      </c>
      <c r="AP116" s="227">
        <v>47.82</v>
      </c>
      <c r="AQ116" s="214">
        <f t="shared" si="631"/>
        <v>2.0304347826087</v>
      </c>
      <c r="AR116" s="199">
        <f t="shared" si="632"/>
        <v>28.02</v>
      </c>
      <c r="AS116" s="170">
        <v>41.82</v>
      </c>
      <c r="AT116" s="214">
        <f t="shared" si="633"/>
        <v>-0.792917166866747</v>
      </c>
      <c r="AU116" s="199">
        <f t="shared" si="634"/>
        <v>-52.84</v>
      </c>
      <c r="AV116" s="199">
        <v>13.8</v>
      </c>
      <c r="AW116" s="214">
        <f t="shared" si="635"/>
        <v>1.40664499819429</v>
      </c>
      <c r="AX116" s="199">
        <f t="shared" si="636"/>
        <v>38.95</v>
      </c>
      <c r="AY116" s="199">
        <v>66.64</v>
      </c>
      <c r="AZ116" s="199">
        <f t="shared" si="637"/>
        <v>-0.733339753466872</v>
      </c>
      <c r="BA116" s="199">
        <f t="shared" si="638"/>
        <v>-76.15</v>
      </c>
      <c r="BB116" s="227">
        <v>27.69</v>
      </c>
      <c r="BC116" s="199">
        <f t="shared" si="639"/>
        <v>2.47174857907054</v>
      </c>
      <c r="BD116" s="199">
        <f t="shared" si="640"/>
        <v>73.93</v>
      </c>
      <c r="BE116" s="227">
        <v>103.84</v>
      </c>
      <c r="BF116" s="214">
        <f t="shared" si="641"/>
        <v>0.432471264367816</v>
      </c>
      <c r="BG116" s="199">
        <f t="shared" si="642"/>
        <v>9.03</v>
      </c>
      <c r="BH116" s="170">
        <v>29.91</v>
      </c>
      <c r="BI116" s="214">
        <f t="shared" si="643"/>
        <v>0.163879598662207</v>
      </c>
      <c r="BJ116" s="199">
        <f t="shared" si="644"/>
        <v>2.94</v>
      </c>
      <c r="BK116" s="170">
        <v>20.88</v>
      </c>
      <c r="BL116" s="214">
        <f t="shared" si="645"/>
        <v>-0.308936825885978</v>
      </c>
      <c r="BM116" s="199">
        <f t="shared" si="646"/>
        <v>-8.02</v>
      </c>
      <c r="BN116" s="170">
        <v>17.94</v>
      </c>
      <c r="BO116" s="214">
        <f t="shared" si="647"/>
        <v>0.870317002881844</v>
      </c>
      <c r="BP116" s="199">
        <f t="shared" si="648"/>
        <v>12.08</v>
      </c>
      <c r="BQ116" s="199">
        <v>25.96</v>
      </c>
      <c r="BR116" s="214">
        <f t="shared" si="649"/>
        <v>-0.126494650723726</v>
      </c>
      <c r="BS116" s="199">
        <f t="shared" si="650"/>
        <v>-2.01</v>
      </c>
      <c r="BT116" s="199">
        <v>13.88</v>
      </c>
      <c r="BU116" s="214">
        <f t="shared" si="651"/>
        <v>-0.200704225352113</v>
      </c>
      <c r="BV116" s="199">
        <f t="shared" si="652"/>
        <v>-3.99</v>
      </c>
      <c r="BW116" s="170">
        <v>15.89</v>
      </c>
      <c r="BX116" s="214">
        <f t="shared" si="653"/>
        <v>-0.392606171707913</v>
      </c>
      <c r="BY116" s="199">
        <f t="shared" si="654"/>
        <v>-12.85</v>
      </c>
      <c r="BZ116" s="170">
        <v>19.88</v>
      </c>
      <c r="CA116" s="214">
        <f t="shared" si="655"/>
        <v>0.496570644718793</v>
      </c>
      <c r="CB116" s="199">
        <f t="shared" si="656"/>
        <v>10.86</v>
      </c>
      <c r="CC116" s="231">
        <v>32.73</v>
      </c>
      <c r="CD116" s="214">
        <f t="shared" si="657"/>
        <v>-0.678382352941176</v>
      </c>
      <c r="CE116" s="199">
        <f t="shared" si="658"/>
        <v>-46.13</v>
      </c>
      <c r="CF116" s="170">
        <v>21.87</v>
      </c>
      <c r="CG116" s="214">
        <f t="shared" si="659"/>
        <v>-0.305342731637552</v>
      </c>
      <c r="CH116" s="199">
        <f t="shared" si="660"/>
        <v>-29.89</v>
      </c>
      <c r="CI116" s="170">
        <v>68</v>
      </c>
      <c r="CJ116" s="214">
        <f t="shared" si="661"/>
        <v>4.4595649749024</v>
      </c>
      <c r="CK116" s="199">
        <f t="shared" si="662"/>
        <v>79.96</v>
      </c>
      <c r="CL116" s="199">
        <v>97.89</v>
      </c>
      <c r="CM116" s="214">
        <f t="shared" si="663"/>
        <v>-0.0967254408060454</v>
      </c>
      <c r="CN116" s="199">
        <f t="shared" si="664"/>
        <v>-1.92</v>
      </c>
      <c r="CO116" s="199">
        <v>17.93</v>
      </c>
      <c r="CP116" s="214">
        <f t="shared" si="665"/>
        <v>-0.0948472412220702</v>
      </c>
      <c r="CQ116" s="199">
        <f t="shared" si="666"/>
        <v>-2.08</v>
      </c>
      <c r="CR116" s="199">
        <v>19.85</v>
      </c>
      <c r="CS116" s="214">
        <f t="shared" si="667"/>
        <v>-0.116082224909311</v>
      </c>
      <c r="CT116" s="199">
        <f t="shared" si="668"/>
        <v>-2.88</v>
      </c>
      <c r="CU116" s="199">
        <v>21.93</v>
      </c>
      <c r="CV116" s="214">
        <f t="shared" si="669"/>
        <v>0.312004230565838</v>
      </c>
      <c r="CW116" s="199">
        <f t="shared" si="670"/>
        <v>5.9</v>
      </c>
      <c r="CX116" s="170">
        <v>24.81</v>
      </c>
      <c r="CY116" s="214">
        <f t="shared" si="671"/>
        <v>-0.0516549648946841</v>
      </c>
      <c r="CZ116" s="199">
        <f t="shared" si="672"/>
        <v>-1.03</v>
      </c>
      <c r="DA116" s="199">
        <v>18.91</v>
      </c>
      <c r="DB116" s="214">
        <f t="shared" si="673"/>
        <v>0.827681026581118</v>
      </c>
      <c r="DC116" s="199">
        <f t="shared" si="674"/>
        <v>9.03</v>
      </c>
      <c r="DD116" s="170">
        <v>19.94</v>
      </c>
      <c r="DE116" s="214">
        <f t="shared" si="675"/>
        <v>-0.767327788441032</v>
      </c>
      <c r="DF116" s="199">
        <f t="shared" si="676"/>
        <v>-35.98</v>
      </c>
      <c r="DG116" s="199">
        <v>10.91</v>
      </c>
      <c r="DH116" s="214">
        <f t="shared" si="677"/>
        <v>-0.275606364900355</v>
      </c>
      <c r="DI116" s="199">
        <f t="shared" si="678"/>
        <v>-17.84</v>
      </c>
      <c r="DJ116" s="170">
        <v>46.89</v>
      </c>
      <c r="DK116" s="214">
        <f t="shared" si="679"/>
        <v>2.10306807286673</v>
      </c>
      <c r="DL116" s="199">
        <f t="shared" si="680"/>
        <v>43.87</v>
      </c>
      <c r="DM116" s="199">
        <v>64.73</v>
      </c>
      <c r="DN116" s="214">
        <f t="shared" si="681"/>
        <v>0.0567375886524823</v>
      </c>
      <c r="DO116" s="199">
        <f t="shared" si="682"/>
        <v>1.12</v>
      </c>
      <c r="DP116" s="199">
        <v>20.86</v>
      </c>
      <c r="DQ116" s="214">
        <f t="shared" si="683"/>
        <v>-0.236363636363636</v>
      </c>
      <c r="DR116" s="199">
        <f t="shared" si="684"/>
        <v>-6.11</v>
      </c>
      <c r="DS116" s="199">
        <v>19.74</v>
      </c>
      <c r="DT116" s="214">
        <f t="shared" si="685"/>
        <v>1.00543056633049</v>
      </c>
      <c r="DU116" s="199">
        <f t="shared" si="686"/>
        <v>12.96</v>
      </c>
      <c r="DV116" s="199">
        <v>25.85</v>
      </c>
      <c r="DW116" s="214">
        <f t="shared" si="687"/>
        <v>-0.0739942528735632</v>
      </c>
      <c r="DX116" s="199">
        <f t="shared" si="688"/>
        <v>-1.03</v>
      </c>
      <c r="DY116" s="199">
        <v>12.89</v>
      </c>
      <c r="DZ116" s="214">
        <f t="shared" si="689"/>
        <v>0.0841121495327103</v>
      </c>
      <c r="EA116" s="199">
        <f t="shared" si="690"/>
        <v>1.08</v>
      </c>
      <c r="EB116" s="170">
        <v>13.92</v>
      </c>
      <c r="EC116" s="214">
        <f t="shared" si="691"/>
        <v>-0.459823306689104</v>
      </c>
      <c r="ED116" s="199">
        <f t="shared" si="692"/>
        <v>-10.93</v>
      </c>
      <c r="EE116" s="199">
        <v>12.84</v>
      </c>
      <c r="EF116" s="214">
        <f t="shared" si="693"/>
        <v>-0.557108254145705</v>
      </c>
      <c r="EG116" s="199">
        <f t="shared" si="694"/>
        <v>-29.9</v>
      </c>
      <c r="EH116" s="199">
        <v>23.77</v>
      </c>
      <c r="EI116" s="214">
        <f t="shared" si="695"/>
        <v>1.15628766572921</v>
      </c>
      <c r="EJ116" s="199">
        <f t="shared" si="696"/>
        <v>28.78</v>
      </c>
      <c r="EK116" s="199">
        <v>53.67</v>
      </c>
      <c r="EL116" s="214">
        <f t="shared" si="697"/>
        <v>-0.340312748476014</v>
      </c>
      <c r="EM116" s="199">
        <f t="shared" si="698"/>
        <v>-12.84</v>
      </c>
      <c r="EN116" s="170">
        <v>24.89</v>
      </c>
      <c r="EO116" s="214">
        <f t="shared" si="699"/>
        <v>-0.240539452495974</v>
      </c>
      <c r="EP116" s="199">
        <f t="shared" si="700"/>
        <v>-11.95</v>
      </c>
      <c r="EQ116" s="199">
        <v>37.73</v>
      </c>
      <c r="ER116" s="214">
        <f t="shared" si="701"/>
        <v>-0.343465045592705</v>
      </c>
      <c r="ES116" s="199">
        <f t="shared" si="702"/>
        <v>-25.99</v>
      </c>
      <c r="ET116" s="170">
        <v>49.68</v>
      </c>
      <c r="EU116" s="214">
        <f t="shared" si="703"/>
        <v>0.290196078431373</v>
      </c>
      <c r="EV116" s="199">
        <f t="shared" si="704"/>
        <v>17.02</v>
      </c>
      <c r="EW116" s="199">
        <v>75.67</v>
      </c>
      <c r="EX116" s="214">
        <f t="shared" si="705"/>
        <v>0.344566712517194</v>
      </c>
      <c r="EY116" s="199">
        <f t="shared" si="706"/>
        <v>15.03</v>
      </c>
      <c r="EZ116" s="199">
        <v>58.65</v>
      </c>
      <c r="FA116" s="214">
        <f t="shared" si="707"/>
        <v>-0.0663527397260274</v>
      </c>
      <c r="FB116" s="199">
        <f t="shared" si="708"/>
        <v>-3.1</v>
      </c>
      <c r="FC116" s="199">
        <v>43.62</v>
      </c>
      <c r="FD116" s="214">
        <f t="shared" si="709"/>
        <v>-0.114312796208531</v>
      </c>
      <c r="FE116" s="199">
        <f t="shared" si="710"/>
        <v>-6.03</v>
      </c>
      <c r="FF116" s="199">
        <v>46.72</v>
      </c>
      <c r="FG116" s="214">
        <f t="shared" si="711"/>
        <v>0.32504395880432</v>
      </c>
      <c r="FH116" s="199">
        <f t="shared" si="712"/>
        <v>12.94</v>
      </c>
      <c r="FI116" s="199">
        <v>52.75</v>
      </c>
      <c r="FJ116" s="214">
        <f t="shared" si="713"/>
        <v>-0.282185358817165</v>
      </c>
      <c r="FK116" s="199">
        <f t="shared" si="714"/>
        <v>-15.65</v>
      </c>
      <c r="FL116" s="199">
        <v>39.81</v>
      </c>
      <c r="FM116" s="214">
        <f t="shared" si="715"/>
        <v>-0.169138576779026</v>
      </c>
      <c r="FN116" s="170">
        <f t="shared" si="716"/>
        <v>-11.29</v>
      </c>
      <c r="FO116" s="170">
        <v>55.46</v>
      </c>
      <c r="FP116" s="214">
        <f t="shared" si="717"/>
        <v>0.347668079951544</v>
      </c>
      <c r="FQ116" s="199">
        <f t="shared" si="718"/>
        <v>17.22</v>
      </c>
      <c r="FR116" s="170">
        <v>66.75</v>
      </c>
      <c r="FS116" s="214">
        <f t="shared" si="719"/>
        <v>0.315887353878852</v>
      </c>
      <c r="FT116" s="199">
        <f t="shared" si="720"/>
        <v>11.89</v>
      </c>
      <c r="FU116" s="199">
        <v>49.53</v>
      </c>
      <c r="FV116" s="214">
        <f t="shared" si="721"/>
        <v>0.268194070080863</v>
      </c>
      <c r="FW116" s="170">
        <f t="shared" si="722"/>
        <v>7.96</v>
      </c>
      <c r="FX116" s="170">
        <v>37.64</v>
      </c>
      <c r="FY116" s="214">
        <f t="shared" si="723"/>
        <v>0.245488879563575</v>
      </c>
      <c r="FZ116" s="170">
        <f t="shared" si="724"/>
        <v>5.85</v>
      </c>
      <c r="GA116" s="170">
        <v>29.68</v>
      </c>
      <c r="GB116" s="234">
        <f t="shared" si="725"/>
        <v>0.0891224862888482</v>
      </c>
      <c r="GC116" s="199">
        <f t="shared" si="726"/>
        <v>1.95</v>
      </c>
      <c r="GD116" s="170">
        <v>23.83</v>
      </c>
      <c r="GE116" s="234">
        <f t="shared" si="727"/>
        <v>-0.735525202465853</v>
      </c>
      <c r="GF116" s="199">
        <f t="shared" si="728"/>
        <v>-60.85</v>
      </c>
      <c r="GG116" s="170">
        <v>21.88</v>
      </c>
      <c r="GH116" s="234">
        <f t="shared" si="729"/>
        <v>3.63993269770051</v>
      </c>
      <c r="GI116" s="199">
        <f t="shared" si="730"/>
        <v>64.9</v>
      </c>
      <c r="GJ116" s="170">
        <v>82.73</v>
      </c>
      <c r="GK116" s="234">
        <f t="shared" si="731"/>
        <v>0.637281910009182</v>
      </c>
      <c r="GL116" s="199">
        <f t="shared" si="732"/>
        <v>6.94</v>
      </c>
      <c r="GM116" s="170">
        <v>17.83</v>
      </c>
      <c r="GN116" s="240">
        <f t="shared" si="733"/>
        <v>-0.816666666666667</v>
      </c>
      <c r="GO116" s="199">
        <f t="shared" si="734"/>
        <v>-48.51</v>
      </c>
      <c r="GP116" s="199">
        <v>10.89</v>
      </c>
      <c r="GQ116" s="234">
        <f t="shared" si="735"/>
        <v>0.761565836298932</v>
      </c>
      <c r="GR116" s="199">
        <f t="shared" si="736"/>
        <v>25.68</v>
      </c>
      <c r="GS116" s="199">
        <v>59.4</v>
      </c>
      <c r="GT116" s="199">
        <v>33.72</v>
      </c>
      <c r="GU116" s="214">
        <f t="shared" si="737"/>
        <v>2.9044908285895</v>
      </c>
      <c r="GV116" s="199">
        <f t="shared" si="767"/>
        <v>45.92</v>
      </c>
      <c r="GW116" s="199">
        <v>61.73</v>
      </c>
      <c r="GX116" s="214">
        <f t="shared" si="739"/>
        <v>-0.694197292069632</v>
      </c>
      <c r="GY116" s="229">
        <f t="shared" si="740"/>
        <v>-35.89</v>
      </c>
      <c r="GZ116" s="199">
        <v>15.81</v>
      </c>
      <c r="HA116" s="214">
        <f t="shared" si="741"/>
        <v>0.444134078212291</v>
      </c>
      <c r="HB116" s="199">
        <f t="shared" si="742"/>
        <v>15.9</v>
      </c>
      <c r="HC116" s="199">
        <v>51.7</v>
      </c>
      <c r="HD116" s="199">
        <v>35.8</v>
      </c>
      <c r="HE116" s="170">
        <v>32.73</v>
      </c>
      <c r="HF116" s="234">
        <f t="shared" si="743"/>
        <v>1.02901501654365</v>
      </c>
      <c r="HG116" s="229">
        <f t="shared" si="744"/>
        <v>40.43</v>
      </c>
      <c r="HH116" s="170">
        <v>79.72</v>
      </c>
      <c r="HI116" s="199">
        <v>39.29</v>
      </c>
      <c r="HJ116" s="199">
        <v>18.86</v>
      </c>
      <c r="HK116" s="234">
        <f t="shared" si="745"/>
        <v>-0.492000984494216</v>
      </c>
      <c r="HL116" s="229">
        <f t="shared" si="746"/>
        <v>-19.99</v>
      </c>
      <c r="HM116" s="199">
        <v>20.64</v>
      </c>
      <c r="HN116" s="234">
        <f t="shared" si="747"/>
        <v>0.637646110439339</v>
      </c>
      <c r="HO116" s="229">
        <f t="shared" si="748"/>
        <v>15.82</v>
      </c>
      <c r="HP116" s="199">
        <v>40.63</v>
      </c>
      <c r="HQ116" s="214" t="e">
        <f>HR116/#REF!</f>
        <v>#REF!</v>
      </c>
      <c r="HR116" s="199" t="e">
        <f>HS116-#REF!</f>
        <v>#REF!</v>
      </c>
      <c r="HS116" s="199">
        <v>24.81</v>
      </c>
    </row>
    <row r="117" ht="13.5" spans="1:227">
      <c r="A117" s="253" t="s">
        <v>119</v>
      </c>
      <c r="B117" s="199">
        <v>7</v>
      </c>
      <c r="C117" s="199">
        <v>20.94</v>
      </c>
      <c r="D117" s="213">
        <f t="shared" si="751"/>
        <v>-0.682651321398124</v>
      </c>
      <c r="E117" s="201">
        <f t="shared" si="752"/>
        <v>-32.03</v>
      </c>
      <c r="F117" s="199">
        <v>14.89</v>
      </c>
      <c r="G117" s="214">
        <f t="shared" si="753"/>
        <v>4.92424242424242</v>
      </c>
      <c r="H117" s="199">
        <f t="shared" si="754"/>
        <v>39</v>
      </c>
      <c r="I117" s="199">
        <v>46.92</v>
      </c>
      <c r="J117" s="214">
        <f t="shared" si="755"/>
        <v>-0.559510567296997</v>
      </c>
      <c r="K117" s="199">
        <f t="shared" si="756"/>
        <v>-10.06</v>
      </c>
      <c r="L117" s="199">
        <v>7.92</v>
      </c>
      <c r="M117" s="214">
        <f t="shared" si="757"/>
        <v>-0.0991983967935872</v>
      </c>
      <c r="N117" s="199">
        <f t="shared" si="758"/>
        <v>-1.98</v>
      </c>
      <c r="O117" s="199">
        <v>17.98</v>
      </c>
      <c r="P117" s="214">
        <f t="shared" si="759"/>
        <v>0.00402414486921538</v>
      </c>
      <c r="Q117" s="199">
        <f t="shared" si="760"/>
        <v>0.0800000000000018</v>
      </c>
      <c r="R117" s="199">
        <v>19.96</v>
      </c>
      <c r="S117" s="214">
        <f t="shared" si="761"/>
        <v>0.116226838854576</v>
      </c>
      <c r="T117" s="199">
        <f t="shared" si="762"/>
        <v>2.07</v>
      </c>
      <c r="U117" s="170">
        <v>19.88</v>
      </c>
      <c r="V117" s="214">
        <f t="shared" si="763"/>
        <v>1.26015228426396</v>
      </c>
      <c r="W117" s="199">
        <f t="shared" si="764"/>
        <v>9.93</v>
      </c>
      <c r="X117" s="170">
        <v>17.81</v>
      </c>
      <c r="Y117" s="214">
        <f t="shared" si="765"/>
        <v>-0.838193018480493</v>
      </c>
      <c r="Z117" s="199">
        <f t="shared" si="766"/>
        <v>-40.82</v>
      </c>
      <c r="AA117" s="199">
        <v>7.88</v>
      </c>
      <c r="AB117" s="214">
        <f t="shared" si="621"/>
        <v>0.580655631288543</v>
      </c>
      <c r="AC117" s="199">
        <f t="shared" si="622"/>
        <v>17.89</v>
      </c>
      <c r="AD117" s="199">
        <v>48.7</v>
      </c>
      <c r="AE117" s="214">
        <f t="shared" si="623"/>
        <v>-0.140106056377337</v>
      </c>
      <c r="AF117" s="199">
        <f t="shared" si="624"/>
        <v>-5.02</v>
      </c>
      <c r="AG117" s="199">
        <v>30.81</v>
      </c>
      <c r="AH117" s="199">
        <f t="shared" si="625"/>
        <v>0.38020030816641</v>
      </c>
      <c r="AI117" s="199">
        <f t="shared" si="626"/>
        <v>9.87</v>
      </c>
      <c r="AJ117" s="199">
        <v>35.83</v>
      </c>
      <c r="AK117" s="214">
        <f t="shared" si="627"/>
        <v>0.0438279051065541</v>
      </c>
      <c r="AL117" s="199">
        <f t="shared" si="628"/>
        <v>1.09</v>
      </c>
      <c r="AM117" s="199">
        <v>25.96</v>
      </c>
      <c r="AN117" s="214">
        <f t="shared" si="629"/>
        <v>-0.304918949133594</v>
      </c>
      <c r="AO117" s="199">
        <f t="shared" si="630"/>
        <v>-10.91</v>
      </c>
      <c r="AP117" s="227">
        <v>24.87</v>
      </c>
      <c r="AQ117" s="214">
        <f t="shared" si="631"/>
        <v>-0.0564345991561182</v>
      </c>
      <c r="AR117" s="199">
        <f t="shared" si="632"/>
        <v>-2.14</v>
      </c>
      <c r="AS117" s="170">
        <v>35.78</v>
      </c>
      <c r="AT117" s="214">
        <f t="shared" si="633"/>
        <v>0.648695652173913</v>
      </c>
      <c r="AU117" s="199">
        <f t="shared" si="634"/>
        <v>14.92</v>
      </c>
      <c r="AV117" s="199">
        <v>37.92</v>
      </c>
      <c r="AW117" s="214">
        <f t="shared" si="635"/>
        <v>0.931150293870697</v>
      </c>
      <c r="AX117" s="199">
        <f t="shared" si="636"/>
        <v>11.09</v>
      </c>
      <c r="AY117" s="199">
        <v>23</v>
      </c>
      <c r="AZ117" s="199">
        <f t="shared" si="637"/>
        <v>-0.501673640167364</v>
      </c>
      <c r="BA117" s="199">
        <f t="shared" si="638"/>
        <v>-11.99</v>
      </c>
      <c r="BB117" s="227">
        <v>11.91</v>
      </c>
      <c r="BC117" s="199">
        <f t="shared" si="639"/>
        <v>-0.000418235048097096</v>
      </c>
      <c r="BD117" s="199">
        <f t="shared" si="640"/>
        <v>-0.0100000000000016</v>
      </c>
      <c r="BE117" s="227">
        <v>23.9</v>
      </c>
      <c r="BF117" s="214">
        <f t="shared" si="641"/>
        <v>-0.333240379252649</v>
      </c>
      <c r="BG117" s="199">
        <f t="shared" si="642"/>
        <v>-11.95</v>
      </c>
      <c r="BH117" s="170">
        <v>23.91</v>
      </c>
      <c r="BI117" s="214">
        <f t="shared" si="643"/>
        <v>0.715789473684211</v>
      </c>
      <c r="BJ117" s="199">
        <f t="shared" si="644"/>
        <v>14.96</v>
      </c>
      <c r="BK117" s="170">
        <v>35.86</v>
      </c>
      <c r="BL117" s="214">
        <f t="shared" si="645"/>
        <v>0.046046046046046</v>
      </c>
      <c r="BM117" s="199">
        <f t="shared" si="646"/>
        <v>0.919999999999998</v>
      </c>
      <c r="BN117" s="170">
        <v>20.9</v>
      </c>
      <c r="BO117" s="214">
        <f t="shared" si="647"/>
        <v>1.23740201567749</v>
      </c>
      <c r="BP117" s="199">
        <f t="shared" si="648"/>
        <v>11.05</v>
      </c>
      <c r="BQ117" s="199">
        <v>19.98</v>
      </c>
      <c r="BR117" s="214">
        <f t="shared" si="649"/>
        <v>-0.470971563981043</v>
      </c>
      <c r="BS117" s="199">
        <f t="shared" si="650"/>
        <v>-7.95</v>
      </c>
      <c r="BT117" s="199">
        <v>8.93</v>
      </c>
      <c r="BU117" s="214">
        <f t="shared" si="651"/>
        <v>3.26262626262626</v>
      </c>
      <c r="BV117" s="199">
        <f t="shared" si="652"/>
        <v>12.92</v>
      </c>
      <c r="BW117" s="170">
        <v>16.88</v>
      </c>
      <c r="BX117" s="214">
        <f t="shared" si="653"/>
        <v>-0.819343065693431</v>
      </c>
      <c r="BY117" s="199">
        <f t="shared" si="654"/>
        <v>-17.96</v>
      </c>
      <c r="BZ117" s="170">
        <v>3.96</v>
      </c>
      <c r="CA117" s="214">
        <f t="shared" si="655"/>
        <v>-0.212360761767876</v>
      </c>
      <c r="CB117" s="199">
        <f t="shared" si="656"/>
        <v>-5.91</v>
      </c>
      <c r="CC117" s="231">
        <v>21.92</v>
      </c>
      <c r="CD117" s="214">
        <f t="shared" si="657"/>
        <v>0.555617663499161</v>
      </c>
      <c r="CE117" s="199">
        <f t="shared" si="658"/>
        <v>9.94</v>
      </c>
      <c r="CF117" s="170">
        <v>27.83</v>
      </c>
      <c r="CG117" s="214">
        <f t="shared" si="659"/>
        <v>8.03535353535354</v>
      </c>
      <c r="CH117" s="199">
        <f t="shared" si="660"/>
        <v>15.91</v>
      </c>
      <c r="CI117" s="170">
        <v>17.89</v>
      </c>
      <c r="CJ117" s="214">
        <f t="shared" si="661"/>
        <v>-0.895293495505024</v>
      </c>
      <c r="CK117" s="199">
        <f t="shared" si="662"/>
        <v>-16.93</v>
      </c>
      <c r="CL117" s="199">
        <v>1.98</v>
      </c>
      <c r="CM117" s="214">
        <f t="shared" si="663"/>
        <v>0.191556395715186</v>
      </c>
      <c r="CN117" s="199">
        <f t="shared" si="664"/>
        <v>3.04</v>
      </c>
      <c r="CO117" s="199">
        <v>18.91</v>
      </c>
      <c r="CP117" s="214">
        <f t="shared" si="665"/>
        <v>3.0381679389313</v>
      </c>
      <c r="CQ117" s="199">
        <f t="shared" si="666"/>
        <v>11.94</v>
      </c>
      <c r="CR117" s="199">
        <v>15.87</v>
      </c>
      <c r="CS117" s="214">
        <f t="shared" si="667"/>
        <v>-0.781423804226919</v>
      </c>
      <c r="CT117" s="199">
        <f t="shared" si="668"/>
        <v>-14.05</v>
      </c>
      <c r="CU117" s="199">
        <v>3.93</v>
      </c>
      <c r="CV117" s="214">
        <f t="shared" si="669"/>
        <v>-0.137236084452975</v>
      </c>
      <c r="CW117" s="199">
        <f t="shared" si="670"/>
        <v>-2.86</v>
      </c>
      <c r="CX117" s="170">
        <v>17.98</v>
      </c>
      <c r="CY117" s="214">
        <f t="shared" si="671"/>
        <v>-0.161030595813205</v>
      </c>
      <c r="CZ117" s="199">
        <f t="shared" si="672"/>
        <v>-4</v>
      </c>
      <c r="DA117" s="199">
        <v>20.84</v>
      </c>
      <c r="DB117" s="214">
        <f t="shared" si="673"/>
        <v>0.559322033898305</v>
      </c>
      <c r="DC117" s="199">
        <f t="shared" si="674"/>
        <v>8.91</v>
      </c>
      <c r="DD117" s="170">
        <v>24.84</v>
      </c>
      <c r="DE117" s="214">
        <f t="shared" si="675"/>
        <v>-0.464717741935484</v>
      </c>
      <c r="DF117" s="199">
        <f t="shared" si="676"/>
        <v>-13.83</v>
      </c>
      <c r="DG117" s="199">
        <v>15.93</v>
      </c>
      <c r="DH117" s="214">
        <f t="shared" si="677"/>
        <v>0.359524897213339</v>
      </c>
      <c r="DI117" s="199">
        <f t="shared" si="678"/>
        <v>7.87</v>
      </c>
      <c r="DJ117" s="170">
        <v>29.76</v>
      </c>
      <c r="DK117" s="214">
        <f t="shared" si="679"/>
        <v>0.045367717287488</v>
      </c>
      <c r="DL117" s="199">
        <f t="shared" si="680"/>
        <v>0.949999999999999</v>
      </c>
      <c r="DM117" s="199">
        <v>21.89</v>
      </c>
      <c r="DN117" s="214">
        <f t="shared" si="681"/>
        <v>0.619489559164733</v>
      </c>
      <c r="DO117" s="199">
        <f t="shared" si="682"/>
        <v>8.01</v>
      </c>
      <c r="DP117" s="199">
        <v>20.94</v>
      </c>
      <c r="DQ117" s="214">
        <f t="shared" si="683"/>
        <v>-0.457406630297944</v>
      </c>
      <c r="DR117" s="199">
        <f t="shared" si="684"/>
        <v>-10.9</v>
      </c>
      <c r="DS117" s="199">
        <v>12.93</v>
      </c>
      <c r="DT117" s="214">
        <f t="shared" si="685"/>
        <v>0.335014005602241</v>
      </c>
      <c r="DU117" s="199">
        <f t="shared" si="686"/>
        <v>5.98</v>
      </c>
      <c r="DV117" s="199">
        <v>23.83</v>
      </c>
      <c r="DW117" s="214">
        <f t="shared" si="687"/>
        <v>-0.457776427703524</v>
      </c>
      <c r="DX117" s="199">
        <f t="shared" si="688"/>
        <v>-15.07</v>
      </c>
      <c r="DY117" s="199">
        <v>17.85</v>
      </c>
      <c r="DZ117" s="214">
        <f t="shared" si="689"/>
        <v>0.0660621761658032</v>
      </c>
      <c r="EA117" s="199">
        <f t="shared" si="690"/>
        <v>2.04</v>
      </c>
      <c r="EB117" s="170">
        <v>32.92</v>
      </c>
      <c r="EC117" s="214">
        <f t="shared" si="691"/>
        <v>0.000648088139987024</v>
      </c>
      <c r="ED117" s="199">
        <f t="shared" si="692"/>
        <v>0.0199999999999996</v>
      </c>
      <c r="EE117" s="199">
        <v>30.88</v>
      </c>
      <c r="EF117" s="214">
        <f t="shared" si="693"/>
        <v>0.723059743160246</v>
      </c>
      <c r="EG117" s="199">
        <f t="shared" si="694"/>
        <v>12.95</v>
      </c>
      <c r="EH117" s="199">
        <v>30.86</v>
      </c>
      <c r="EI117" s="214">
        <f t="shared" si="695"/>
        <v>-0.250627615062761</v>
      </c>
      <c r="EJ117" s="199">
        <f t="shared" si="696"/>
        <v>-5.99</v>
      </c>
      <c r="EK117" s="199">
        <v>17.91</v>
      </c>
      <c r="EL117" s="214">
        <f t="shared" si="697"/>
        <v>-0.141214516708588</v>
      </c>
      <c r="EM117" s="199">
        <f t="shared" si="698"/>
        <v>-3.93</v>
      </c>
      <c r="EN117" s="170">
        <v>23.9</v>
      </c>
      <c r="EO117" s="214">
        <f t="shared" si="699"/>
        <v>0.870295698924731</v>
      </c>
      <c r="EP117" s="199">
        <f t="shared" si="700"/>
        <v>12.95</v>
      </c>
      <c r="EQ117" s="199">
        <v>27.83</v>
      </c>
      <c r="ER117" s="214">
        <f t="shared" si="701"/>
        <v>-0.530895334174023</v>
      </c>
      <c r="ES117" s="199">
        <f t="shared" si="702"/>
        <v>-16.84</v>
      </c>
      <c r="ET117" s="170">
        <v>14.88</v>
      </c>
      <c r="EU117" s="214">
        <f t="shared" si="703"/>
        <v>-0.252415743577657</v>
      </c>
      <c r="EV117" s="199">
        <f t="shared" si="704"/>
        <v>-10.71</v>
      </c>
      <c r="EW117" s="199">
        <v>31.72</v>
      </c>
      <c r="EX117" s="214">
        <f t="shared" si="705"/>
        <v>0.217853042479908</v>
      </c>
      <c r="EY117" s="199">
        <f t="shared" si="706"/>
        <v>7.59</v>
      </c>
      <c r="EZ117" s="199">
        <v>42.43</v>
      </c>
      <c r="FA117" s="214">
        <f t="shared" si="707"/>
        <v>0.40032154340836</v>
      </c>
      <c r="FB117" s="199">
        <f t="shared" si="708"/>
        <v>9.96</v>
      </c>
      <c r="FC117" s="199">
        <v>34.84</v>
      </c>
      <c r="FD117" s="214">
        <f t="shared" si="709"/>
        <v>-0.404357194158487</v>
      </c>
      <c r="FE117" s="199">
        <f t="shared" si="710"/>
        <v>-16.89</v>
      </c>
      <c r="FF117" s="199">
        <v>24.88</v>
      </c>
      <c r="FG117" s="214">
        <f t="shared" si="711"/>
        <v>0.677510040160643</v>
      </c>
      <c r="FH117" s="199">
        <f t="shared" si="712"/>
        <v>16.87</v>
      </c>
      <c r="FI117" s="199">
        <v>41.77</v>
      </c>
      <c r="FJ117" s="214">
        <f t="shared" si="713"/>
        <v>0.0449013848090642</v>
      </c>
      <c r="FK117" s="199">
        <f t="shared" si="714"/>
        <v>1.07</v>
      </c>
      <c r="FL117" s="199">
        <v>24.9</v>
      </c>
      <c r="FM117" s="214">
        <f t="shared" si="715"/>
        <v>-0.316408491107286</v>
      </c>
      <c r="FN117" s="170">
        <f t="shared" si="716"/>
        <v>-11.03</v>
      </c>
      <c r="FO117" s="170">
        <v>23.83</v>
      </c>
      <c r="FP117" s="214">
        <f t="shared" si="717"/>
        <v>0.0982986767485823</v>
      </c>
      <c r="FQ117" s="199">
        <f t="shared" si="718"/>
        <v>3.12</v>
      </c>
      <c r="FR117" s="170">
        <v>34.86</v>
      </c>
      <c r="FS117" s="214">
        <f t="shared" si="719"/>
        <v>1.00759013282732</v>
      </c>
      <c r="FT117" s="199">
        <f t="shared" si="720"/>
        <v>15.93</v>
      </c>
      <c r="FU117" s="199">
        <v>31.74</v>
      </c>
      <c r="FV117" s="214">
        <f t="shared" si="721"/>
        <v>-0.366332665330661</v>
      </c>
      <c r="FW117" s="170">
        <f t="shared" si="722"/>
        <v>-9.14</v>
      </c>
      <c r="FX117" s="170">
        <v>15.81</v>
      </c>
      <c r="FY117" s="214">
        <f t="shared" si="723"/>
        <v>-0.643367638650657</v>
      </c>
      <c r="FZ117" s="170">
        <f t="shared" si="724"/>
        <v>-45.01</v>
      </c>
      <c r="GA117" s="170">
        <v>24.95</v>
      </c>
      <c r="GB117" s="234">
        <f t="shared" si="725"/>
        <v>1.93210393964795</v>
      </c>
      <c r="GC117" s="199">
        <f t="shared" si="726"/>
        <v>46.1</v>
      </c>
      <c r="GD117" s="170">
        <v>69.96</v>
      </c>
      <c r="GE117" s="234">
        <f t="shared" si="727"/>
        <v>-0.294082840236686</v>
      </c>
      <c r="GF117" s="199">
        <f t="shared" si="728"/>
        <v>-9.94</v>
      </c>
      <c r="GG117" s="170">
        <v>23.86</v>
      </c>
      <c r="GH117" s="234">
        <f t="shared" si="729"/>
        <v>1.2623828647925</v>
      </c>
      <c r="GI117" s="199">
        <f t="shared" si="730"/>
        <v>18.86</v>
      </c>
      <c r="GJ117" s="170">
        <v>33.8</v>
      </c>
      <c r="GK117" s="234">
        <f t="shared" si="731"/>
        <v>-0.685473684210526</v>
      </c>
      <c r="GL117" s="199">
        <f t="shared" si="732"/>
        <v>-32.56</v>
      </c>
      <c r="GM117" s="170">
        <v>14.94</v>
      </c>
      <c r="GN117" s="240">
        <f t="shared" si="733"/>
        <v>0.648160999306037</v>
      </c>
      <c r="GO117" s="199">
        <f t="shared" si="734"/>
        <v>18.68</v>
      </c>
      <c r="GP117" s="199">
        <v>47.5</v>
      </c>
      <c r="GQ117" s="234">
        <f t="shared" si="735"/>
        <v>-0.258554154875225</v>
      </c>
      <c r="GR117" s="199">
        <f t="shared" si="736"/>
        <v>-10.05</v>
      </c>
      <c r="GS117" s="199">
        <v>28.82</v>
      </c>
      <c r="GT117" s="199">
        <v>38.87</v>
      </c>
      <c r="GU117" s="214">
        <f t="shared" si="737"/>
        <v>-0.416217980094632</v>
      </c>
      <c r="GV117" s="199">
        <f t="shared" si="767"/>
        <v>-25.51</v>
      </c>
      <c r="GW117" s="199">
        <v>35.78</v>
      </c>
      <c r="GX117" s="214">
        <f t="shared" si="739"/>
        <v>1.12222991689751</v>
      </c>
      <c r="GY117" s="229">
        <f t="shared" si="740"/>
        <v>32.41</v>
      </c>
      <c r="GZ117" s="199">
        <v>61.29</v>
      </c>
      <c r="HA117" s="214">
        <f t="shared" si="741"/>
        <v>-0.340338053905893</v>
      </c>
      <c r="HB117" s="199">
        <f t="shared" si="742"/>
        <v>-14.9</v>
      </c>
      <c r="HC117" s="199">
        <v>28.88</v>
      </c>
      <c r="HD117" s="199">
        <v>43.78</v>
      </c>
      <c r="HE117" s="170">
        <v>24.88</v>
      </c>
      <c r="HF117" s="234">
        <f t="shared" si="743"/>
        <v>0.370642201834862</v>
      </c>
      <c r="HG117" s="229">
        <f t="shared" si="744"/>
        <v>8.08</v>
      </c>
      <c r="HH117" s="170">
        <v>29.88</v>
      </c>
      <c r="HI117" s="199">
        <v>21.8</v>
      </c>
      <c r="HJ117" s="199">
        <v>39.72</v>
      </c>
      <c r="HK117" s="234">
        <f t="shared" si="745"/>
        <v>3.67441860465116</v>
      </c>
      <c r="HL117" s="229">
        <f t="shared" si="746"/>
        <v>58.46</v>
      </c>
      <c r="HM117" s="199">
        <v>74.37</v>
      </c>
      <c r="HN117" s="234">
        <f t="shared" si="747"/>
        <v>-0.691965150048403</v>
      </c>
      <c r="HO117" s="229">
        <f t="shared" si="748"/>
        <v>-35.74</v>
      </c>
      <c r="HP117" s="199">
        <v>15.91</v>
      </c>
      <c r="HQ117" s="214" t="e">
        <f>HR117/#REF!</f>
        <v>#REF!</v>
      </c>
      <c r="HR117" s="199" t="e">
        <f>HS117-#REF!</f>
        <v>#REF!</v>
      </c>
      <c r="HS117" s="199">
        <v>51.65</v>
      </c>
    </row>
    <row r="118" ht="13.5" spans="1:227">
      <c r="A118" s="253" t="s">
        <v>120</v>
      </c>
      <c r="B118" s="199"/>
      <c r="C118" s="199"/>
      <c r="D118" s="213" t="e">
        <f t="shared" si="751"/>
        <v>#DIV/0!</v>
      </c>
      <c r="E118" s="201">
        <f t="shared" si="752"/>
        <v>2.98</v>
      </c>
      <c r="F118" s="199">
        <v>2.98</v>
      </c>
      <c r="G118" s="214">
        <f t="shared" si="753"/>
        <v>-1</v>
      </c>
      <c r="H118" s="199">
        <f t="shared" si="754"/>
        <v>-4.96</v>
      </c>
      <c r="I118" s="199"/>
      <c r="J118" s="214">
        <f t="shared" si="755"/>
        <v>0.664429530201342</v>
      </c>
      <c r="K118" s="199">
        <f t="shared" si="756"/>
        <v>1.98</v>
      </c>
      <c r="L118" s="199">
        <v>4.96</v>
      </c>
      <c r="M118" s="214" t="e">
        <f t="shared" si="757"/>
        <v>#DIV/0!</v>
      </c>
      <c r="N118" s="199">
        <f t="shared" si="758"/>
        <v>2.98</v>
      </c>
      <c r="O118" s="199">
        <v>2.98</v>
      </c>
      <c r="P118" s="214" t="e">
        <f t="shared" si="759"/>
        <v>#DIV/0!</v>
      </c>
      <c r="Q118" s="199">
        <f t="shared" si="760"/>
        <v>0</v>
      </c>
      <c r="R118" s="199"/>
      <c r="S118" s="214">
        <f t="shared" si="761"/>
        <v>-1</v>
      </c>
      <c r="T118" s="199">
        <f t="shared" si="762"/>
        <v>-10.93</v>
      </c>
      <c r="U118" s="214"/>
      <c r="V118" s="214" t="e">
        <f t="shared" si="763"/>
        <v>#DIV/0!</v>
      </c>
      <c r="W118" s="199">
        <f t="shared" si="764"/>
        <v>10.93</v>
      </c>
      <c r="X118" s="170">
        <v>10.93</v>
      </c>
      <c r="Y118" s="214">
        <f t="shared" si="765"/>
        <v>-1</v>
      </c>
      <c r="Z118" s="199">
        <f t="shared" si="766"/>
        <v>-7.96</v>
      </c>
      <c r="AA118" s="199"/>
      <c r="AB118" s="214">
        <f t="shared" si="621"/>
        <v>-0.269724770642202</v>
      </c>
      <c r="AC118" s="199">
        <f t="shared" si="622"/>
        <v>-2.94</v>
      </c>
      <c r="AD118" s="199">
        <v>7.96</v>
      </c>
      <c r="AE118" s="214">
        <f t="shared" si="623"/>
        <v>0.216517857142857</v>
      </c>
      <c r="AF118" s="199">
        <f t="shared" si="624"/>
        <v>1.94</v>
      </c>
      <c r="AG118" s="199">
        <v>10.9</v>
      </c>
      <c r="AH118" s="199">
        <f t="shared" si="625"/>
        <v>1.26262626262626</v>
      </c>
      <c r="AI118" s="199">
        <f t="shared" si="626"/>
        <v>5</v>
      </c>
      <c r="AJ118" s="199">
        <v>8.96</v>
      </c>
      <c r="AK118" s="214">
        <f t="shared" si="627"/>
        <v>-0.558035714285714</v>
      </c>
      <c r="AL118" s="199">
        <f t="shared" si="628"/>
        <v>-5</v>
      </c>
      <c r="AM118" s="199">
        <v>3.96</v>
      </c>
      <c r="AN118" s="214" t="e">
        <f t="shared" si="629"/>
        <v>#DIV/0!</v>
      </c>
      <c r="AO118" s="199">
        <f t="shared" si="630"/>
        <v>8.96</v>
      </c>
      <c r="AP118" s="227">
        <v>8.96</v>
      </c>
      <c r="AQ118" s="214">
        <f t="shared" si="631"/>
        <v>-1</v>
      </c>
      <c r="AR118" s="199">
        <f t="shared" si="632"/>
        <v>-5</v>
      </c>
      <c r="AS118" s="214"/>
      <c r="AT118" s="214" t="e">
        <f t="shared" si="633"/>
        <v>#DIV/0!</v>
      </c>
      <c r="AU118" s="199">
        <f t="shared" si="634"/>
        <v>5</v>
      </c>
      <c r="AV118" s="199">
        <v>5</v>
      </c>
      <c r="AW118" s="214" t="e">
        <f t="shared" si="635"/>
        <v>#DIV/0!</v>
      </c>
      <c r="AX118" s="199">
        <f t="shared" si="636"/>
        <v>0</v>
      </c>
      <c r="AY118" s="199"/>
      <c r="AZ118" s="199">
        <f t="shared" si="637"/>
        <v>-1</v>
      </c>
      <c r="BA118" s="199">
        <f t="shared" si="638"/>
        <v>-1.98</v>
      </c>
      <c r="BB118" s="227"/>
      <c r="BC118" s="199" t="e">
        <f t="shared" si="639"/>
        <v>#DIV/0!</v>
      </c>
      <c r="BD118" s="199">
        <f t="shared" si="640"/>
        <v>1.98</v>
      </c>
      <c r="BE118" s="227">
        <v>1.98</v>
      </c>
      <c r="BF118" s="214">
        <f t="shared" si="641"/>
        <v>-1</v>
      </c>
      <c r="BG118" s="199">
        <f t="shared" si="642"/>
        <v>-1.98</v>
      </c>
      <c r="BH118" s="214"/>
      <c r="BI118" s="214">
        <f t="shared" si="643"/>
        <v>-0.604</v>
      </c>
      <c r="BJ118" s="199">
        <f t="shared" si="644"/>
        <v>-3.02</v>
      </c>
      <c r="BK118" s="170">
        <v>1.98</v>
      </c>
      <c r="BL118" s="214">
        <f t="shared" si="645"/>
        <v>1.52525252525253</v>
      </c>
      <c r="BM118" s="199">
        <f t="shared" si="646"/>
        <v>3.02</v>
      </c>
      <c r="BN118" s="170">
        <v>5</v>
      </c>
      <c r="BO118" s="214" t="e">
        <f t="shared" si="647"/>
        <v>#DIV/0!</v>
      </c>
      <c r="BP118" s="199">
        <f t="shared" si="648"/>
        <v>1.98</v>
      </c>
      <c r="BQ118" s="199">
        <v>1.98</v>
      </c>
      <c r="BR118" s="214" t="e">
        <f t="shared" si="649"/>
        <v>#DIV/0!</v>
      </c>
      <c r="BS118" s="199">
        <f t="shared" si="650"/>
        <v>0</v>
      </c>
      <c r="BT118" s="199"/>
      <c r="BU118" s="214" t="e">
        <f t="shared" si="651"/>
        <v>#DIV/0!</v>
      </c>
      <c r="BV118" s="199">
        <f t="shared" si="652"/>
        <v>0</v>
      </c>
      <c r="BW118" s="214"/>
      <c r="BX118" s="214">
        <f t="shared" si="653"/>
        <v>-1</v>
      </c>
      <c r="BY118" s="199">
        <f t="shared" si="654"/>
        <v>-4.98</v>
      </c>
      <c r="BZ118" s="214"/>
      <c r="CA118" s="214">
        <f t="shared" si="655"/>
        <v>1.51515151515152</v>
      </c>
      <c r="CB118" s="199">
        <f t="shared" si="656"/>
        <v>3</v>
      </c>
      <c r="CC118" s="231">
        <v>4.98</v>
      </c>
      <c r="CD118" s="214" t="e">
        <f t="shared" si="657"/>
        <v>#DIV/0!</v>
      </c>
      <c r="CE118" s="199">
        <f t="shared" si="658"/>
        <v>1.98</v>
      </c>
      <c r="CF118" s="170">
        <v>1.98</v>
      </c>
      <c r="CG118" s="214">
        <f t="shared" si="659"/>
        <v>-1</v>
      </c>
      <c r="CH118" s="199">
        <f t="shared" si="660"/>
        <v>-17.88</v>
      </c>
      <c r="CI118" s="214"/>
      <c r="CJ118" s="214" t="e">
        <f t="shared" si="661"/>
        <v>#DIV/0!</v>
      </c>
      <c r="CK118" s="199">
        <f t="shared" si="662"/>
        <v>17.88</v>
      </c>
      <c r="CL118" s="199">
        <v>17.88</v>
      </c>
      <c r="CM118" s="214">
        <f t="shared" si="663"/>
        <v>-1</v>
      </c>
      <c r="CN118" s="199">
        <f t="shared" si="664"/>
        <v>-3.96</v>
      </c>
      <c r="CO118" s="199"/>
      <c r="CP118" s="214">
        <f t="shared" si="665"/>
        <v>-0.429394812680115</v>
      </c>
      <c r="CQ118" s="199">
        <f t="shared" si="666"/>
        <v>-2.98</v>
      </c>
      <c r="CR118" s="199">
        <v>3.96</v>
      </c>
      <c r="CS118" s="214">
        <f t="shared" si="667"/>
        <v>0.166386554621849</v>
      </c>
      <c r="CT118" s="199">
        <f t="shared" si="668"/>
        <v>0.99</v>
      </c>
      <c r="CU118" s="199">
        <v>6.94</v>
      </c>
      <c r="CV118" s="214" t="e">
        <f t="shared" si="669"/>
        <v>#DIV/0!</v>
      </c>
      <c r="CW118" s="199">
        <f t="shared" si="670"/>
        <v>5.95</v>
      </c>
      <c r="CX118" s="170">
        <v>5.95</v>
      </c>
      <c r="CY118" s="214" t="e">
        <f t="shared" si="671"/>
        <v>#DIV/0!</v>
      </c>
      <c r="CZ118" s="199">
        <f t="shared" si="672"/>
        <v>0</v>
      </c>
      <c r="DA118" s="199"/>
      <c r="DB118" s="214">
        <f t="shared" si="673"/>
        <v>-1</v>
      </c>
      <c r="DC118" s="199">
        <f t="shared" si="674"/>
        <v>-13.9</v>
      </c>
      <c r="DD118" s="214"/>
      <c r="DE118" s="214">
        <f t="shared" si="675"/>
        <v>1.33221476510067</v>
      </c>
      <c r="DF118" s="199">
        <f t="shared" si="676"/>
        <v>7.94</v>
      </c>
      <c r="DG118" s="199">
        <v>13.9</v>
      </c>
      <c r="DH118" s="214">
        <f t="shared" si="677"/>
        <v>-0.332586786114222</v>
      </c>
      <c r="DI118" s="199">
        <f t="shared" si="678"/>
        <v>-2.97</v>
      </c>
      <c r="DJ118" s="170">
        <v>5.96</v>
      </c>
      <c r="DK118" s="214">
        <f t="shared" si="679"/>
        <v>1.2325</v>
      </c>
      <c r="DL118" s="199">
        <f t="shared" si="680"/>
        <v>4.93</v>
      </c>
      <c r="DM118" s="199">
        <v>8.93</v>
      </c>
      <c r="DN118" s="214">
        <f t="shared" si="681"/>
        <v>-0.423631123919308</v>
      </c>
      <c r="DO118" s="199">
        <f t="shared" si="682"/>
        <v>-2.94</v>
      </c>
      <c r="DP118" s="199">
        <v>4</v>
      </c>
      <c r="DQ118" s="214" t="e">
        <f t="shared" si="683"/>
        <v>#DIV/0!</v>
      </c>
      <c r="DR118" s="199">
        <f t="shared" si="684"/>
        <v>6.94</v>
      </c>
      <c r="DS118" s="199">
        <v>6.94</v>
      </c>
      <c r="DT118" s="214">
        <f t="shared" si="685"/>
        <v>-1</v>
      </c>
      <c r="DU118" s="199">
        <f t="shared" si="686"/>
        <v>-8</v>
      </c>
      <c r="DV118" s="199"/>
      <c r="DW118" s="214">
        <f t="shared" si="687"/>
        <v>1.01005025125628</v>
      </c>
      <c r="DX118" s="199">
        <f t="shared" si="688"/>
        <v>4.02</v>
      </c>
      <c r="DY118" s="199">
        <v>8</v>
      </c>
      <c r="DZ118" s="214">
        <f t="shared" si="689"/>
        <v>-0.426512968299712</v>
      </c>
      <c r="EA118" s="199">
        <f t="shared" si="690"/>
        <v>-2.96</v>
      </c>
      <c r="EB118" s="170">
        <v>3.98</v>
      </c>
      <c r="EC118" s="214" t="e">
        <f t="shared" si="691"/>
        <v>#DIV/0!</v>
      </c>
      <c r="ED118" s="199">
        <f t="shared" si="692"/>
        <v>6.94</v>
      </c>
      <c r="EE118" s="199">
        <v>6.94</v>
      </c>
      <c r="EF118" s="214">
        <f t="shared" si="693"/>
        <v>-1</v>
      </c>
      <c r="EG118" s="199">
        <f t="shared" si="694"/>
        <v>-3.96</v>
      </c>
      <c r="EH118" s="199"/>
      <c r="EI118" s="214">
        <f t="shared" si="695"/>
        <v>1</v>
      </c>
      <c r="EJ118" s="199">
        <f t="shared" si="696"/>
        <v>1.98</v>
      </c>
      <c r="EK118" s="199">
        <v>3.96</v>
      </c>
      <c r="EL118" s="214">
        <f t="shared" si="697"/>
        <v>-0.335570469798658</v>
      </c>
      <c r="EM118" s="199">
        <f t="shared" si="698"/>
        <v>-1</v>
      </c>
      <c r="EN118" s="170">
        <v>1.98</v>
      </c>
      <c r="EO118" s="214">
        <f t="shared" si="699"/>
        <v>0</v>
      </c>
      <c r="EP118" s="199">
        <f t="shared" si="700"/>
        <v>0</v>
      </c>
      <c r="EQ118" s="199">
        <v>2.98</v>
      </c>
      <c r="ER118" s="214">
        <f t="shared" si="701"/>
        <v>-0.749158249158249</v>
      </c>
      <c r="ES118" s="199">
        <f t="shared" si="702"/>
        <v>-8.9</v>
      </c>
      <c r="ET118" s="170">
        <v>2.98</v>
      </c>
      <c r="EU118" s="214" t="e">
        <f t="shared" si="703"/>
        <v>#DIV/0!</v>
      </c>
      <c r="EV118" s="199">
        <f t="shared" si="704"/>
        <v>11.88</v>
      </c>
      <c r="EW118" s="199">
        <v>11.88</v>
      </c>
      <c r="EX118" s="214">
        <f t="shared" si="705"/>
        <v>-1</v>
      </c>
      <c r="EY118" s="199">
        <f t="shared" si="706"/>
        <v>-11.92</v>
      </c>
      <c r="EZ118" s="199"/>
      <c r="FA118" s="214">
        <f t="shared" si="707"/>
        <v>-0.477651183172656</v>
      </c>
      <c r="FB118" s="199">
        <f t="shared" si="708"/>
        <v>-10.9</v>
      </c>
      <c r="FC118" s="199">
        <v>11.92</v>
      </c>
      <c r="FD118" s="214">
        <f t="shared" si="709"/>
        <v>0.435220125786163</v>
      </c>
      <c r="FE118" s="199">
        <f t="shared" si="710"/>
        <v>6.92</v>
      </c>
      <c r="FF118" s="199">
        <v>22.82</v>
      </c>
      <c r="FG118" s="214">
        <f t="shared" si="711"/>
        <v>7.03030303030303</v>
      </c>
      <c r="FH118" s="199">
        <f t="shared" si="712"/>
        <v>13.92</v>
      </c>
      <c r="FI118" s="199">
        <v>15.9</v>
      </c>
      <c r="FJ118" s="214">
        <f t="shared" si="713"/>
        <v>0</v>
      </c>
      <c r="FK118" s="199">
        <f t="shared" si="714"/>
        <v>0</v>
      </c>
      <c r="FL118" s="199">
        <v>1.98</v>
      </c>
      <c r="FM118" s="214">
        <f t="shared" si="715"/>
        <v>-0.889693593314763</v>
      </c>
      <c r="FN118" s="170">
        <f t="shared" si="716"/>
        <v>-15.97</v>
      </c>
      <c r="FO118" s="170">
        <v>1.98</v>
      </c>
      <c r="FP118" s="214">
        <f t="shared" si="717"/>
        <v>1.25502512562814</v>
      </c>
      <c r="FQ118" s="199">
        <f t="shared" si="718"/>
        <v>9.99</v>
      </c>
      <c r="FR118" s="170">
        <v>17.95</v>
      </c>
      <c r="FS118" s="214">
        <f t="shared" si="719"/>
        <v>-0.328836424957841</v>
      </c>
      <c r="FT118" s="199">
        <f t="shared" si="720"/>
        <v>-3.9</v>
      </c>
      <c r="FU118" s="199">
        <v>7.96</v>
      </c>
      <c r="FV118" s="214">
        <f t="shared" si="721"/>
        <v>0.497474747474747</v>
      </c>
      <c r="FW118" s="170">
        <f t="shared" si="722"/>
        <v>3.94</v>
      </c>
      <c r="FX118" s="170">
        <v>11.86</v>
      </c>
      <c r="FY118" s="214">
        <f t="shared" si="723"/>
        <v>-0.00377358490566041</v>
      </c>
      <c r="FZ118" s="170">
        <f t="shared" si="724"/>
        <v>-0.0300000000000002</v>
      </c>
      <c r="GA118" s="170">
        <v>7.92</v>
      </c>
      <c r="GB118" s="234">
        <f t="shared" si="725"/>
        <v>-0.109742441209406</v>
      </c>
      <c r="GC118" s="199">
        <f t="shared" si="726"/>
        <v>-0.98</v>
      </c>
      <c r="GD118" s="170">
        <v>7.95</v>
      </c>
      <c r="GE118" s="234">
        <f t="shared" si="727"/>
        <v>0.800403225806452</v>
      </c>
      <c r="GF118" s="199">
        <f t="shared" si="728"/>
        <v>3.97</v>
      </c>
      <c r="GG118" s="170">
        <v>8.93</v>
      </c>
      <c r="GH118" s="234">
        <f t="shared" si="729"/>
        <v>-0.688833124215809</v>
      </c>
      <c r="GI118" s="199">
        <f t="shared" si="730"/>
        <v>-10.98</v>
      </c>
      <c r="GJ118" s="170">
        <v>4.96</v>
      </c>
      <c r="GK118" s="234">
        <f t="shared" si="731"/>
        <v>0.457038391224863</v>
      </c>
      <c r="GL118" s="199">
        <f t="shared" si="732"/>
        <v>5</v>
      </c>
      <c r="GM118" s="170">
        <v>15.94</v>
      </c>
      <c r="GN118" s="240">
        <f t="shared" si="733"/>
        <v>-0.44663631765301</v>
      </c>
      <c r="GO118" s="199">
        <f t="shared" si="734"/>
        <v>-8.83</v>
      </c>
      <c r="GP118" s="199">
        <v>10.94</v>
      </c>
      <c r="GQ118" s="234">
        <f t="shared" si="735"/>
        <v>1.48679245283019</v>
      </c>
      <c r="GR118" s="199">
        <f t="shared" si="736"/>
        <v>11.82</v>
      </c>
      <c r="GS118" s="199">
        <v>19.77</v>
      </c>
      <c r="GT118" s="199">
        <v>7.95</v>
      </c>
      <c r="GU118" s="214">
        <f t="shared" si="737"/>
        <v>4.53535353535354</v>
      </c>
      <c r="GV118" s="199">
        <f t="shared" si="767"/>
        <v>8.98</v>
      </c>
      <c r="GW118" s="199">
        <v>10.96</v>
      </c>
      <c r="GX118" s="214">
        <f t="shared" si="739"/>
        <v>-0.5</v>
      </c>
      <c r="GY118" s="229">
        <f t="shared" si="740"/>
        <v>-1.98</v>
      </c>
      <c r="GZ118" s="199">
        <v>1.98</v>
      </c>
      <c r="HA118" s="214">
        <f t="shared" si="741"/>
        <v>-0.5</v>
      </c>
      <c r="HB118" s="199">
        <f t="shared" si="742"/>
        <v>-3.96</v>
      </c>
      <c r="HC118" s="199">
        <v>3.96</v>
      </c>
      <c r="HD118" s="199">
        <v>7.92</v>
      </c>
      <c r="HE118" s="170">
        <v>13.93</v>
      </c>
      <c r="HF118" s="234">
        <f t="shared" si="743"/>
        <v>-0.775533108866442</v>
      </c>
      <c r="HG118" s="229">
        <f t="shared" si="744"/>
        <v>-6.91</v>
      </c>
      <c r="HH118" s="170">
        <v>2</v>
      </c>
      <c r="HI118" s="199">
        <v>8.91</v>
      </c>
      <c r="HJ118" s="199">
        <v>36.76</v>
      </c>
      <c r="HK118" s="234">
        <f t="shared" si="745"/>
        <v>1.01010101010101</v>
      </c>
      <c r="HL118" s="229">
        <f t="shared" si="746"/>
        <v>2</v>
      </c>
      <c r="HM118" s="199">
        <v>3.98</v>
      </c>
      <c r="HN118" s="234" t="e">
        <f t="shared" si="747"/>
        <v>#DIV/0!</v>
      </c>
      <c r="HO118" s="229">
        <f t="shared" si="748"/>
        <v>1.98</v>
      </c>
      <c r="HP118" s="199">
        <v>1.98</v>
      </c>
      <c r="HQ118" s="214" t="e">
        <f>HR118/#REF!</f>
        <v>#REF!</v>
      </c>
      <c r="HR118" s="199" t="e">
        <f>HS118-#REF!</f>
        <v>#REF!</v>
      </c>
      <c r="HS118" s="229"/>
    </row>
    <row r="119" ht="13.5" spans="1:227">
      <c r="A119" s="253" t="s">
        <v>121</v>
      </c>
      <c r="B119" s="199">
        <v>3</v>
      </c>
      <c r="C119" s="199">
        <v>24.94</v>
      </c>
      <c r="D119" s="213">
        <f t="shared" si="751"/>
        <v>-0.0634005763688761</v>
      </c>
      <c r="E119" s="201">
        <f t="shared" si="752"/>
        <v>-0.880000000000001</v>
      </c>
      <c r="F119" s="199">
        <v>13</v>
      </c>
      <c r="G119" s="214" t="e">
        <f t="shared" si="753"/>
        <v>#DIV/0!</v>
      </c>
      <c r="H119" s="199">
        <f t="shared" si="754"/>
        <v>13.88</v>
      </c>
      <c r="I119" s="199">
        <v>13.88</v>
      </c>
      <c r="J119" s="214">
        <f t="shared" si="755"/>
        <v>-1</v>
      </c>
      <c r="K119" s="199">
        <f t="shared" si="756"/>
        <v>-7.88</v>
      </c>
      <c r="L119" s="199"/>
      <c r="M119" s="214">
        <f t="shared" si="757"/>
        <v>0.128939828080229</v>
      </c>
      <c r="N119" s="199">
        <f t="shared" si="758"/>
        <v>0.899999999999999</v>
      </c>
      <c r="O119" s="199">
        <v>7.88</v>
      </c>
      <c r="P119" s="214">
        <f t="shared" si="759"/>
        <v>0.762626262626263</v>
      </c>
      <c r="Q119" s="199">
        <f t="shared" si="760"/>
        <v>3.02</v>
      </c>
      <c r="R119" s="199">
        <v>6.98</v>
      </c>
      <c r="S119" s="214">
        <f t="shared" si="761"/>
        <v>-0.668341708542714</v>
      </c>
      <c r="T119" s="199">
        <f t="shared" si="762"/>
        <v>-7.98</v>
      </c>
      <c r="U119" s="170">
        <v>3.96</v>
      </c>
      <c r="V119" s="214">
        <f t="shared" si="763"/>
        <v>-0.296405421331762</v>
      </c>
      <c r="W119" s="199">
        <f t="shared" si="764"/>
        <v>-5.03</v>
      </c>
      <c r="X119" s="170">
        <v>11.94</v>
      </c>
      <c r="Y119" s="214">
        <f t="shared" si="765"/>
        <v>0.906741573033708</v>
      </c>
      <c r="Z119" s="199">
        <f t="shared" si="766"/>
        <v>8.07</v>
      </c>
      <c r="AA119" s="199">
        <v>16.97</v>
      </c>
      <c r="AB119" s="214">
        <f t="shared" si="621"/>
        <v>-0.669390787518574</v>
      </c>
      <c r="AC119" s="199">
        <f t="shared" si="622"/>
        <v>-18.02</v>
      </c>
      <c r="AD119" s="199">
        <v>8.9</v>
      </c>
      <c r="AE119" s="214" t="e">
        <f t="shared" si="623"/>
        <v>#DIV/0!</v>
      </c>
      <c r="AF119" s="199">
        <f t="shared" si="624"/>
        <v>26.92</v>
      </c>
      <c r="AG119" s="199">
        <v>26.92</v>
      </c>
      <c r="AH119" s="199">
        <f t="shared" si="625"/>
        <v>-1</v>
      </c>
      <c r="AI119" s="199">
        <f t="shared" si="626"/>
        <v>-29.84</v>
      </c>
      <c r="AJ119" s="199"/>
      <c r="AK119" s="214">
        <f t="shared" si="627"/>
        <v>-0.207857711706929</v>
      </c>
      <c r="AL119" s="199">
        <f t="shared" si="628"/>
        <v>-7.83</v>
      </c>
      <c r="AM119" s="199">
        <v>29.84</v>
      </c>
      <c r="AN119" s="214">
        <f t="shared" si="629"/>
        <v>8.56091370558376</v>
      </c>
      <c r="AO119" s="199">
        <f t="shared" si="630"/>
        <v>33.73</v>
      </c>
      <c r="AP119" s="227">
        <v>37.67</v>
      </c>
      <c r="AQ119" s="214">
        <f t="shared" si="631"/>
        <v>0.97</v>
      </c>
      <c r="AR119" s="199">
        <f t="shared" si="632"/>
        <v>1.94</v>
      </c>
      <c r="AS119" s="170">
        <v>3.94</v>
      </c>
      <c r="AT119" s="214" t="e">
        <f t="shared" si="633"/>
        <v>#DIV/0!</v>
      </c>
      <c r="AU119" s="199">
        <f t="shared" si="634"/>
        <v>2</v>
      </c>
      <c r="AV119" s="199">
        <v>2</v>
      </c>
      <c r="AW119" s="214">
        <f t="shared" si="635"/>
        <v>-1</v>
      </c>
      <c r="AX119" s="199">
        <f t="shared" si="636"/>
        <v>-24.92</v>
      </c>
      <c r="AY119" s="199"/>
      <c r="AZ119" s="199">
        <f t="shared" si="637"/>
        <v>11.6497461928934</v>
      </c>
      <c r="BA119" s="199">
        <f t="shared" si="638"/>
        <v>22.95</v>
      </c>
      <c r="BB119" s="227">
        <v>24.92</v>
      </c>
      <c r="BC119" s="199">
        <f t="shared" si="639"/>
        <v>-0.889076576576577</v>
      </c>
      <c r="BD119" s="199">
        <f t="shared" si="640"/>
        <v>-15.79</v>
      </c>
      <c r="BE119" s="227">
        <v>1.97</v>
      </c>
      <c r="BF119" s="214" t="e">
        <f t="shared" si="641"/>
        <v>#DIV/0!</v>
      </c>
      <c r="BG119" s="199">
        <f t="shared" si="642"/>
        <v>17.76</v>
      </c>
      <c r="BH119" s="170">
        <v>17.76</v>
      </c>
      <c r="BI119" s="214">
        <f t="shared" si="643"/>
        <v>-1</v>
      </c>
      <c r="BJ119" s="199">
        <f t="shared" si="644"/>
        <v>-2</v>
      </c>
      <c r="BK119" s="214"/>
      <c r="BL119" s="214">
        <f t="shared" si="645"/>
        <v>-0.711815561959654</v>
      </c>
      <c r="BM119" s="199">
        <f t="shared" si="646"/>
        <v>-4.94</v>
      </c>
      <c r="BN119" s="170">
        <v>2</v>
      </c>
      <c r="BO119" s="214">
        <f t="shared" si="647"/>
        <v>-0.00715307582260369</v>
      </c>
      <c r="BP119" s="199">
        <f t="shared" si="648"/>
        <v>-0.0499999999999998</v>
      </c>
      <c r="BQ119" s="199">
        <v>6.94</v>
      </c>
      <c r="BR119" s="214">
        <f t="shared" si="649"/>
        <v>-0.122961104140527</v>
      </c>
      <c r="BS119" s="199">
        <f t="shared" si="650"/>
        <v>-0.98</v>
      </c>
      <c r="BT119" s="199">
        <v>6.99</v>
      </c>
      <c r="BU119" s="214" t="e">
        <f t="shared" si="651"/>
        <v>#DIV/0!</v>
      </c>
      <c r="BV119" s="199">
        <f t="shared" si="652"/>
        <v>7.97</v>
      </c>
      <c r="BW119" s="170">
        <v>7.97</v>
      </c>
      <c r="BX119" s="214">
        <f t="shared" si="653"/>
        <v>-1</v>
      </c>
      <c r="BY119" s="199">
        <f t="shared" si="654"/>
        <v>-60</v>
      </c>
      <c r="BZ119" s="214"/>
      <c r="CA119" s="214" t="e">
        <f t="shared" si="655"/>
        <v>#DIV/0!</v>
      </c>
      <c r="CB119" s="199">
        <f t="shared" si="656"/>
        <v>60</v>
      </c>
      <c r="CC119" s="231">
        <v>60</v>
      </c>
      <c r="CD119" s="214">
        <f t="shared" si="657"/>
        <v>-1</v>
      </c>
      <c r="CE119" s="199">
        <f t="shared" si="658"/>
        <v>-3.96</v>
      </c>
      <c r="CF119" s="214"/>
      <c r="CG119" s="214">
        <f t="shared" si="659"/>
        <v>-0.691107644305772</v>
      </c>
      <c r="CH119" s="199">
        <f t="shared" si="660"/>
        <v>-8.86</v>
      </c>
      <c r="CI119" s="170">
        <v>3.96</v>
      </c>
      <c r="CJ119" s="214">
        <f t="shared" si="661"/>
        <v>0.424444444444444</v>
      </c>
      <c r="CK119" s="199">
        <f t="shared" si="662"/>
        <v>3.82</v>
      </c>
      <c r="CL119" s="199">
        <v>12.82</v>
      </c>
      <c r="CM119" s="214" t="e">
        <f t="shared" si="663"/>
        <v>#DIV/0!</v>
      </c>
      <c r="CN119" s="199">
        <f t="shared" si="664"/>
        <v>9</v>
      </c>
      <c r="CO119" s="199">
        <v>9</v>
      </c>
      <c r="CP119" s="214">
        <f t="shared" si="665"/>
        <v>-1</v>
      </c>
      <c r="CQ119" s="199">
        <f t="shared" si="666"/>
        <v>-61.88</v>
      </c>
      <c r="CR119" s="199"/>
      <c r="CS119" s="214" t="e">
        <f t="shared" si="667"/>
        <v>#DIV/0!</v>
      </c>
      <c r="CT119" s="199">
        <f t="shared" si="668"/>
        <v>61.88</v>
      </c>
      <c r="CU119" s="199">
        <v>61.88</v>
      </c>
      <c r="CV119" s="214">
        <f t="shared" si="669"/>
        <v>-1</v>
      </c>
      <c r="CW119" s="199">
        <f t="shared" si="670"/>
        <v>-2</v>
      </c>
      <c r="CX119" s="214"/>
      <c r="CY119" s="214" t="e">
        <f t="shared" si="671"/>
        <v>#DIV/0!</v>
      </c>
      <c r="CZ119" s="199">
        <f t="shared" si="672"/>
        <v>2</v>
      </c>
      <c r="DA119" s="199">
        <v>2</v>
      </c>
      <c r="DB119" s="214">
        <f t="shared" si="673"/>
        <v>-1</v>
      </c>
      <c r="DC119" s="199">
        <f t="shared" si="674"/>
        <v>-21.86</v>
      </c>
      <c r="DD119" s="214"/>
      <c r="DE119" s="214">
        <f t="shared" si="675"/>
        <v>1.43701226309922</v>
      </c>
      <c r="DF119" s="199">
        <f t="shared" si="676"/>
        <v>12.89</v>
      </c>
      <c r="DG119" s="199">
        <v>21.86</v>
      </c>
      <c r="DH119" s="214">
        <f t="shared" si="677"/>
        <v>-0.790665110851809</v>
      </c>
      <c r="DI119" s="199">
        <f t="shared" si="678"/>
        <v>-33.88</v>
      </c>
      <c r="DJ119" s="170">
        <v>8.97</v>
      </c>
      <c r="DK119" s="214">
        <f t="shared" si="679"/>
        <v>9.7125</v>
      </c>
      <c r="DL119" s="199">
        <f t="shared" si="680"/>
        <v>38.85</v>
      </c>
      <c r="DM119" s="199">
        <v>42.85</v>
      </c>
      <c r="DN119" s="214">
        <f t="shared" si="681"/>
        <v>-0.799699549323986</v>
      </c>
      <c r="DO119" s="199">
        <f t="shared" si="682"/>
        <v>-15.97</v>
      </c>
      <c r="DP119" s="199">
        <v>4</v>
      </c>
      <c r="DQ119" s="214">
        <f t="shared" si="683"/>
        <v>-0.836230933245859</v>
      </c>
      <c r="DR119" s="199">
        <f t="shared" si="684"/>
        <v>-101.97</v>
      </c>
      <c r="DS119" s="199">
        <v>19.97</v>
      </c>
      <c r="DT119" s="214">
        <f t="shared" si="685"/>
        <v>2.82017543859649</v>
      </c>
      <c r="DU119" s="199">
        <f t="shared" si="686"/>
        <v>90.02</v>
      </c>
      <c r="DV119" s="199">
        <v>121.94</v>
      </c>
      <c r="DW119" s="214">
        <f t="shared" si="687"/>
        <v>-0.742081447963801</v>
      </c>
      <c r="DX119" s="199">
        <f t="shared" si="688"/>
        <v>-91.84</v>
      </c>
      <c r="DY119" s="199">
        <v>31.92</v>
      </c>
      <c r="DZ119" s="214">
        <f t="shared" si="689"/>
        <v>0.745803357314149</v>
      </c>
      <c r="EA119" s="199">
        <f t="shared" si="690"/>
        <v>52.87</v>
      </c>
      <c r="EB119" s="170">
        <v>123.76</v>
      </c>
      <c r="EC119" s="214">
        <f t="shared" si="691"/>
        <v>16.8564231738035</v>
      </c>
      <c r="ED119" s="199">
        <f t="shared" si="692"/>
        <v>66.92</v>
      </c>
      <c r="EE119" s="199">
        <v>70.89</v>
      </c>
      <c r="EF119" s="214">
        <f t="shared" si="693"/>
        <v>-0.852635486265776</v>
      </c>
      <c r="EG119" s="199">
        <f t="shared" si="694"/>
        <v>-22.97</v>
      </c>
      <c r="EH119" s="199">
        <v>3.97</v>
      </c>
      <c r="EI119" s="214">
        <f t="shared" si="695"/>
        <v>-0.602596253134681</v>
      </c>
      <c r="EJ119" s="199">
        <f t="shared" si="696"/>
        <v>-40.85</v>
      </c>
      <c r="EK119" s="199">
        <v>26.94</v>
      </c>
      <c r="EL119" s="214">
        <f t="shared" si="697"/>
        <v>5.78578578578579</v>
      </c>
      <c r="EM119" s="199">
        <f t="shared" si="698"/>
        <v>57.8</v>
      </c>
      <c r="EN119" s="170">
        <v>67.79</v>
      </c>
      <c r="EO119" s="214">
        <f t="shared" si="699"/>
        <v>-0.164715719063545</v>
      </c>
      <c r="EP119" s="199">
        <f t="shared" si="700"/>
        <v>-1.97</v>
      </c>
      <c r="EQ119" s="199">
        <v>9.99</v>
      </c>
      <c r="ER119" s="214">
        <f t="shared" si="701"/>
        <v>-0.453132144490169</v>
      </c>
      <c r="ES119" s="199">
        <f t="shared" si="702"/>
        <v>-9.91</v>
      </c>
      <c r="ET119" s="170">
        <v>11.96</v>
      </c>
      <c r="EU119" s="214">
        <f t="shared" si="703"/>
        <v>0.834731543624161</v>
      </c>
      <c r="EV119" s="199">
        <f t="shared" si="704"/>
        <v>9.95</v>
      </c>
      <c r="EW119" s="199">
        <v>21.87</v>
      </c>
      <c r="EX119" s="214">
        <f t="shared" si="705"/>
        <v>-0.36663124335813</v>
      </c>
      <c r="EY119" s="199">
        <f t="shared" si="706"/>
        <v>-6.9</v>
      </c>
      <c r="EZ119" s="199">
        <v>11.92</v>
      </c>
      <c r="FA119" s="214">
        <f t="shared" si="707"/>
        <v>-0.390149060272197</v>
      </c>
      <c r="FB119" s="199">
        <f t="shared" si="708"/>
        <v>-12.04</v>
      </c>
      <c r="FC119" s="199">
        <v>18.82</v>
      </c>
      <c r="FD119" s="214">
        <f t="shared" si="709"/>
        <v>2.45190156599553</v>
      </c>
      <c r="FE119" s="199">
        <f t="shared" si="710"/>
        <v>21.92</v>
      </c>
      <c r="FF119" s="199">
        <v>30.86</v>
      </c>
      <c r="FG119" s="214">
        <f t="shared" si="711"/>
        <v>-0.246840775063184</v>
      </c>
      <c r="FH119" s="199">
        <f t="shared" si="712"/>
        <v>-2.93</v>
      </c>
      <c r="FI119" s="199">
        <v>8.94</v>
      </c>
      <c r="FJ119" s="214">
        <f t="shared" si="713"/>
        <v>-0.250157927984839</v>
      </c>
      <c r="FK119" s="199">
        <f t="shared" si="714"/>
        <v>-3.96</v>
      </c>
      <c r="FL119" s="199">
        <v>11.87</v>
      </c>
      <c r="FM119" s="214">
        <f t="shared" si="715"/>
        <v>3.01776649746193</v>
      </c>
      <c r="FN119" s="170">
        <f t="shared" si="716"/>
        <v>11.89</v>
      </c>
      <c r="FO119" s="170">
        <v>15.83</v>
      </c>
      <c r="FP119" s="214">
        <f t="shared" si="717"/>
        <v>-0.913804419164297</v>
      </c>
      <c r="FQ119" s="199">
        <f t="shared" si="718"/>
        <v>-41.77</v>
      </c>
      <c r="FR119" s="170">
        <v>3.94</v>
      </c>
      <c r="FS119" s="214">
        <f t="shared" si="719"/>
        <v>4.74968553459119</v>
      </c>
      <c r="FT119" s="199">
        <f t="shared" si="720"/>
        <v>37.76</v>
      </c>
      <c r="FU119" s="199">
        <v>45.71</v>
      </c>
      <c r="FV119" s="214">
        <f t="shared" si="721"/>
        <v>-0.112723214285714</v>
      </c>
      <c r="FW119" s="170">
        <f t="shared" si="722"/>
        <v>-1.01</v>
      </c>
      <c r="FX119" s="170">
        <v>7.95</v>
      </c>
      <c r="FY119" s="214">
        <f t="shared" si="723"/>
        <v>-0.249581239530988</v>
      </c>
      <c r="FZ119" s="170">
        <f t="shared" si="724"/>
        <v>-2.98</v>
      </c>
      <c r="GA119" s="170">
        <v>8.96</v>
      </c>
      <c r="GB119" s="234">
        <f t="shared" si="725"/>
        <v>-0.521826191429716</v>
      </c>
      <c r="GC119" s="199">
        <f t="shared" si="726"/>
        <v>-13.03</v>
      </c>
      <c r="GD119" s="170">
        <v>11.94</v>
      </c>
      <c r="GE119" s="234">
        <f t="shared" si="727"/>
        <v>0.196454240536655</v>
      </c>
      <c r="GF119" s="199">
        <f t="shared" si="728"/>
        <v>4.1</v>
      </c>
      <c r="GG119" s="170">
        <v>24.97</v>
      </c>
      <c r="GH119" s="234">
        <f t="shared" si="729"/>
        <v>1.10171198388721</v>
      </c>
      <c r="GI119" s="199">
        <f t="shared" si="730"/>
        <v>10.94</v>
      </c>
      <c r="GJ119" s="170">
        <v>20.87</v>
      </c>
      <c r="GK119" s="234">
        <f t="shared" si="731"/>
        <v>-0.630167597765363</v>
      </c>
      <c r="GL119" s="199">
        <f t="shared" si="732"/>
        <v>-16.92</v>
      </c>
      <c r="GM119" s="170">
        <v>9.93</v>
      </c>
      <c r="GN119" s="240">
        <f t="shared" si="733"/>
        <v>0.135306553911205</v>
      </c>
      <c r="GO119" s="199">
        <f t="shared" si="734"/>
        <v>3.2</v>
      </c>
      <c r="GP119" s="199">
        <v>26.85</v>
      </c>
      <c r="GQ119" s="234">
        <f t="shared" si="735"/>
        <v>0.0368259535291539</v>
      </c>
      <c r="GR119" s="199">
        <f t="shared" si="736"/>
        <v>0.84</v>
      </c>
      <c r="GS119" s="199">
        <v>23.65</v>
      </c>
      <c r="GT119" s="199">
        <v>22.81</v>
      </c>
      <c r="GU119" s="214">
        <f t="shared" si="737"/>
        <v>-0.641753503413583</v>
      </c>
      <c r="GV119" s="199">
        <f t="shared" si="767"/>
        <v>-17.86</v>
      </c>
      <c r="GW119" s="199">
        <v>9.97</v>
      </c>
      <c r="GX119" s="214">
        <f t="shared" si="739"/>
        <v>-0.570259419394688</v>
      </c>
      <c r="GY119" s="229">
        <f t="shared" si="740"/>
        <v>-36.93</v>
      </c>
      <c r="GZ119" s="199">
        <v>27.83</v>
      </c>
      <c r="HA119" s="214">
        <f t="shared" si="741"/>
        <v>0.484640073360844</v>
      </c>
      <c r="HB119" s="199">
        <f t="shared" si="742"/>
        <v>21.14</v>
      </c>
      <c r="HC119" s="199">
        <v>64.76</v>
      </c>
      <c r="HD119" s="199">
        <v>43.62</v>
      </c>
      <c r="HE119" s="170">
        <v>19.84</v>
      </c>
      <c r="HF119" s="234">
        <f t="shared" si="743"/>
        <v>1.12925598991173</v>
      </c>
      <c r="HG119" s="229">
        <f t="shared" si="744"/>
        <v>17.91</v>
      </c>
      <c r="HH119" s="170">
        <v>33.77</v>
      </c>
      <c r="HI119" s="199">
        <v>15.86</v>
      </c>
      <c r="HJ119" s="199">
        <v>7.94</v>
      </c>
      <c r="HK119" s="234">
        <f t="shared" si="745"/>
        <v>0.0858224652923853</v>
      </c>
      <c r="HL119" s="229">
        <f t="shared" si="746"/>
        <v>2.04</v>
      </c>
      <c r="HM119" s="199">
        <v>25.81</v>
      </c>
      <c r="HN119" s="234">
        <f t="shared" si="747"/>
        <v>-0.549212971742841</v>
      </c>
      <c r="HO119" s="229">
        <f t="shared" si="748"/>
        <v>-28.96</v>
      </c>
      <c r="HP119" s="199">
        <v>23.77</v>
      </c>
      <c r="HQ119" s="214" t="e">
        <f>HR119/#REF!</f>
        <v>#REF!</v>
      </c>
      <c r="HR119" s="199" t="e">
        <f>HS119-#REF!</f>
        <v>#REF!</v>
      </c>
      <c r="HS119" s="199">
        <v>52.73</v>
      </c>
    </row>
    <row r="120" ht="13.5" spans="1:227">
      <c r="A120" s="253" t="s">
        <v>122</v>
      </c>
      <c r="B120" s="199">
        <v>20</v>
      </c>
      <c r="C120" s="199">
        <v>49.94</v>
      </c>
      <c r="D120" s="213">
        <f t="shared" si="751"/>
        <v>-0.332067796610169</v>
      </c>
      <c r="E120" s="201">
        <f t="shared" si="752"/>
        <v>-24.49</v>
      </c>
      <c r="F120" s="199">
        <v>49.26</v>
      </c>
      <c r="G120" s="214">
        <f t="shared" si="753"/>
        <v>0.0848779052662547</v>
      </c>
      <c r="H120" s="199">
        <f t="shared" si="754"/>
        <v>5.77</v>
      </c>
      <c r="I120" s="199">
        <v>73.75</v>
      </c>
      <c r="J120" s="214">
        <f t="shared" si="755"/>
        <v>0.45132365499573</v>
      </c>
      <c r="K120" s="199">
        <f t="shared" si="756"/>
        <v>21.14</v>
      </c>
      <c r="L120" s="199">
        <v>67.98</v>
      </c>
      <c r="M120" s="214">
        <f t="shared" si="757"/>
        <v>-0.386910994764398</v>
      </c>
      <c r="N120" s="199">
        <f t="shared" si="758"/>
        <v>-29.56</v>
      </c>
      <c r="O120" s="199">
        <v>46.84</v>
      </c>
      <c r="P120" s="214">
        <f t="shared" si="759"/>
        <v>0.390354868061874</v>
      </c>
      <c r="Q120" s="199">
        <f t="shared" si="760"/>
        <v>21.45</v>
      </c>
      <c r="R120" s="199">
        <v>76.4</v>
      </c>
      <c r="S120" s="214">
        <f t="shared" si="761"/>
        <v>-0.148985597026483</v>
      </c>
      <c r="T120" s="199">
        <f t="shared" si="762"/>
        <v>-9.61999999999999</v>
      </c>
      <c r="U120" s="170">
        <v>54.95</v>
      </c>
      <c r="V120" s="214">
        <f t="shared" si="763"/>
        <v>0.0872200707189761</v>
      </c>
      <c r="W120" s="199">
        <f t="shared" si="764"/>
        <v>5.17999999999999</v>
      </c>
      <c r="X120" s="170">
        <v>64.57</v>
      </c>
      <c r="Y120" s="214">
        <f t="shared" si="765"/>
        <v>-0.152781740370899</v>
      </c>
      <c r="Z120" s="199">
        <f t="shared" si="766"/>
        <v>-10.71</v>
      </c>
      <c r="AA120" s="199">
        <v>59.39</v>
      </c>
      <c r="AB120" s="214">
        <f t="shared" si="621"/>
        <v>1.1913097843076</v>
      </c>
      <c r="AC120" s="199">
        <f t="shared" si="622"/>
        <v>38.11</v>
      </c>
      <c r="AD120" s="199">
        <v>70.1</v>
      </c>
      <c r="AE120" s="214">
        <f t="shared" si="623"/>
        <v>-0.655502907602843</v>
      </c>
      <c r="AF120" s="199">
        <f t="shared" si="624"/>
        <v>-60.87</v>
      </c>
      <c r="AG120" s="199">
        <v>31.99</v>
      </c>
      <c r="AH120" s="199">
        <f t="shared" si="625"/>
        <v>-0.24681644902263</v>
      </c>
      <c r="AI120" s="199">
        <f t="shared" si="626"/>
        <v>-30.43</v>
      </c>
      <c r="AJ120" s="199">
        <v>92.86</v>
      </c>
      <c r="AK120" s="214">
        <f t="shared" si="627"/>
        <v>0.34684291020319</v>
      </c>
      <c r="AL120" s="199">
        <f t="shared" si="628"/>
        <v>31.75</v>
      </c>
      <c r="AM120" s="199">
        <v>123.29</v>
      </c>
      <c r="AN120" s="214">
        <f t="shared" si="629"/>
        <v>1.14429608807683</v>
      </c>
      <c r="AO120" s="199">
        <f t="shared" si="630"/>
        <v>48.85</v>
      </c>
      <c r="AP120" s="227">
        <v>91.54</v>
      </c>
      <c r="AQ120" s="214">
        <f t="shared" si="631"/>
        <v>-0.56138908866742</v>
      </c>
      <c r="AR120" s="199">
        <f t="shared" si="632"/>
        <v>-54.64</v>
      </c>
      <c r="AS120" s="170">
        <v>42.69</v>
      </c>
      <c r="AT120" s="214">
        <f t="shared" si="633"/>
        <v>0.167726454709058</v>
      </c>
      <c r="AU120" s="199">
        <f t="shared" si="634"/>
        <v>13.98</v>
      </c>
      <c r="AV120" s="199">
        <v>97.33</v>
      </c>
      <c r="AW120" s="214">
        <f t="shared" si="635"/>
        <v>0.235546990809369</v>
      </c>
      <c r="AX120" s="199">
        <f t="shared" si="636"/>
        <v>15.89</v>
      </c>
      <c r="AY120" s="199">
        <v>83.35</v>
      </c>
      <c r="AZ120" s="199">
        <f t="shared" si="637"/>
        <v>-0.477702074945804</v>
      </c>
      <c r="BA120" s="199">
        <f t="shared" si="638"/>
        <v>-61.7</v>
      </c>
      <c r="BB120" s="227">
        <v>67.46</v>
      </c>
      <c r="BC120" s="199">
        <f t="shared" si="639"/>
        <v>0.345697020212544</v>
      </c>
      <c r="BD120" s="199">
        <f t="shared" si="640"/>
        <v>33.18</v>
      </c>
      <c r="BE120" s="227">
        <v>129.16</v>
      </c>
      <c r="BF120" s="214">
        <f t="shared" si="641"/>
        <v>-0.098271326568959</v>
      </c>
      <c r="BG120" s="199">
        <f t="shared" si="642"/>
        <v>-10.46</v>
      </c>
      <c r="BH120" s="170">
        <v>95.98</v>
      </c>
      <c r="BI120" s="214">
        <f t="shared" si="643"/>
        <v>0.15897212543554</v>
      </c>
      <c r="BJ120" s="199">
        <f t="shared" si="644"/>
        <v>14.6</v>
      </c>
      <c r="BK120" s="170">
        <v>106.44</v>
      </c>
      <c r="BL120" s="214">
        <f t="shared" si="645"/>
        <v>0.173824130879346</v>
      </c>
      <c r="BM120" s="199">
        <f t="shared" si="646"/>
        <v>13.6</v>
      </c>
      <c r="BN120" s="170">
        <v>91.84</v>
      </c>
      <c r="BO120" s="214">
        <f t="shared" si="647"/>
        <v>0.110259684972329</v>
      </c>
      <c r="BP120" s="199">
        <f t="shared" si="648"/>
        <v>7.77</v>
      </c>
      <c r="BQ120" s="199">
        <v>78.24</v>
      </c>
      <c r="BR120" s="214">
        <f t="shared" si="649"/>
        <v>-0.0354503148097455</v>
      </c>
      <c r="BS120" s="199">
        <f t="shared" si="650"/>
        <v>-2.59</v>
      </c>
      <c r="BT120" s="199">
        <v>70.47</v>
      </c>
      <c r="BU120" s="214">
        <f t="shared" si="651"/>
        <v>0.0193944467699177</v>
      </c>
      <c r="BV120" s="199">
        <f t="shared" si="652"/>
        <v>1.39</v>
      </c>
      <c r="BW120" s="170">
        <v>73.06</v>
      </c>
      <c r="BX120" s="214">
        <f t="shared" si="653"/>
        <v>-0.252347172960567</v>
      </c>
      <c r="BY120" s="199">
        <f t="shared" si="654"/>
        <v>-24.19</v>
      </c>
      <c r="BZ120" s="170">
        <v>71.67</v>
      </c>
      <c r="CA120" s="214">
        <f t="shared" si="655"/>
        <v>-0.0663290152917113</v>
      </c>
      <c r="CB120" s="199">
        <f t="shared" si="656"/>
        <v>-6.81</v>
      </c>
      <c r="CC120" s="231">
        <v>95.86</v>
      </c>
      <c r="CD120" s="214">
        <f t="shared" si="657"/>
        <v>-0.449372519575244</v>
      </c>
      <c r="CE120" s="199">
        <f t="shared" si="658"/>
        <v>-83.79</v>
      </c>
      <c r="CF120" s="170">
        <v>102.67</v>
      </c>
      <c r="CG120" s="214">
        <f t="shared" si="659"/>
        <v>-0.263789631618431</v>
      </c>
      <c r="CH120" s="199">
        <f t="shared" si="660"/>
        <v>-66.81</v>
      </c>
      <c r="CI120" s="170">
        <v>186.46</v>
      </c>
      <c r="CJ120" s="214">
        <f t="shared" si="661"/>
        <v>-0.281422005333939</v>
      </c>
      <c r="CK120" s="199">
        <f t="shared" si="662"/>
        <v>-99.19</v>
      </c>
      <c r="CL120" s="199">
        <v>253.27</v>
      </c>
      <c r="CM120" s="214">
        <f t="shared" si="663"/>
        <v>0.112001514386673</v>
      </c>
      <c r="CN120" s="199">
        <f t="shared" si="664"/>
        <v>35.5</v>
      </c>
      <c r="CO120" s="199">
        <v>352.46</v>
      </c>
      <c r="CP120" s="214">
        <f t="shared" si="665"/>
        <v>0.10285316631872</v>
      </c>
      <c r="CQ120" s="199">
        <f t="shared" si="666"/>
        <v>29.56</v>
      </c>
      <c r="CR120" s="199">
        <v>316.96</v>
      </c>
      <c r="CS120" s="214">
        <f t="shared" si="667"/>
        <v>0.0471471252641551</v>
      </c>
      <c r="CT120" s="199">
        <f t="shared" si="668"/>
        <v>12.94</v>
      </c>
      <c r="CU120" s="199">
        <v>287.4</v>
      </c>
      <c r="CV120" s="214">
        <f t="shared" si="669"/>
        <v>0.257721565392723</v>
      </c>
      <c r="CW120" s="199">
        <f t="shared" si="670"/>
        <v>56.24</v>
      </c>
      <c r="CX120" s="170">
        <v>274.46</v>
      </c>
      <c r="CY120" s="214">
        <f t="shared" si="671"/>
        <v>-0.15333281601614</v>
      </c>
      <c r="CZ120" s="199">
        <f t="shared" si="672"/>
        <v>-39.52</v>
      </c>
      <c r="DA120" s="199">
        <v>218.22</v>
      </c>
      <c r="DB120" s="214">
        <f t="shared" si="673"/>
        <v>0.0548847869684443</v>
      </c>
      <c r="DC120" s="199">
        <f t="shared" si="674"/>
        <v>13.41</v>
      </c>
      <c r="DD120" s="170">
        <v>257.74</v>
      </c>
      <c r="DE120" s="214">
        <f t="shared" si="675"/>
        <v>-0.0911694688290432</v>
      </c>
      <c r="DF120" s="199">
        <f t="shared" si="676"/>
        <v>-24.51</v>
      </c>
      <c r="DG120" s="199">
        <v>244.33</v>
      </c>
      <c r="DH120" s="214">
        <f t="shared" si="677"/>
        <v>-0.257758144671452</v>
      </c>
      <c r="DI120" s="199">
        <f t="shared" si="678"/>
        <v>-93.36</v>
      </c>
      <c r="DJ120" s="170">
        <v>268.84</v>
      </c>
      <c r="DK120" s="214">
        <f t="shared" si="679"/>
        <v>0.175821321906246</v>
      </c>
      <c r="DL120" s="199">
        <f t="shared" si="680"/>
        <v>54.16</v>
      </c>
      <c r="DM120" s="199">
        <v>362.2</v>
      </c>
      <c r="DN120" s="214">
        <f t="shared" si="681"/>
        <v>0.450214208370604</v>
      </c>
      <c r="DO120" s="199">
        <f t="shared" si="682"/>
        <v>95.63</v>
      </c>
      <c r="DP120" s="199">
        <v>308.04</v>
      </c>
      <c r="DQ120" s="214">
        <f t="shared" si="683"/>
        <v>0.178092068774265</v>
      </c>
      <c r="DR120" s="199">
        <f t="shared" si="684"/>
        <v>32.11</v>
      </c>
      <c r="DS120" s="199">
        <v>212.41</v>
      </c>
      <c r="DT120" s="214">
        <f t="shared" si="685"/>
        <v>-0.0335030822835701</v>
      </c>
      <c r="DU120" s="199">
        <f t="shared" si="686"/>
        <v>-6.25</v>
      </c>
      <c r="DV120" s="199">
        <v>180.3</v>
      </c>
      <c r="DW120" s="214">
        <f t="shared" si="687"/>
        <v>-0.209366391184573</v>
      </c>
      <c r="DX120" s="199">
        <f t="shared" si="688"/>
        <v>-49.4</v>
      </c>
      <c r="DY120" s="199">
        <v>186.55</v>
      </c>
      <c r="DZ120" s="214">
        <f t="shared" si="689"/>
        <v>-0.210209205020921</v>
      </c>
      <c r="EA120" s="199">
        <f t="shared" si="690"/>
        <v>-62.8</v>
      </c>
      <c r="EB120" s="170">
        <v>235.95</v>
      </c>
      <c r="EC120" s="214">
        <f t="shared" si="691"/>
        <v>0.732285747419691</v>
      </c>
      <c r="ED120" s="199">
        <f t="shared" si="692"/>
        <v>126.29</v>
      </c>
      <c r="EE120" s="199">
        <v>298.75</v>
      </c>
      <c r="EF120" s="214">
        <f t="shared" si="693"/>
        <v>-0.337812931961296</v>
      </c>
      <c r="EG120" s="199">
        <f t="shared" si="694"/>
        <v>-87.98</v>
      </c>
      <c r="EH120" s="199">
        <v>172.46</v>
      </c>
      <c r="EI120" s="214">
        <f t="shared" si="695"/>
        <v>0.198251667816885</v>
      </c>
      <c r="EJ120" s="199">
        <f t="shared" si="696"/>
        <v>43.09</v>
      </c>
      <c r="EK120" s="199">
        <v>260.44</v>
      </c>
      <c r="EL120" s="214">
        <f t="shared" si="697"/>
        <v>1.18420259270425</v>
      </c>
      <c r="EM120" s="199">
        <f t="shared" si="698"/>
        <v>117.84</v>
      </c>
      <c r="EN120" s="170">
        <v>217.35</v>
      </c>
      <c r="EO120" s="214">
        <f t="shared" si="699"/>
        <v>0.455462922334357</v>
      </c>
      <c r="EP120" s="199">
        <f t="shared" si="700"/>
        <v>31.14</v>
      </c>
      <c r="EQ120" s="199">
        <v>99.51</v>
      </c>
      <c r="ER120" s="214">
        <f t="shared" si="701"/>
        <v>-0.528612796469939</v>
      </c>
      <c r="ES120" s="199">
        <f t="shared" si="702"/>
        <v>-76.67</v>
      </c>
      <c r="ET120" s="170">
        <v>68.37</v>
      </c>
      <c r="EU120" s="214">
        <f t="shared" si="703"/>
        <v>0.114663387642176</v>
      </c>
      <c r="EV120" s="199">
        <f t="shared" si="704"/>
        <v>14.92</v>
      </c>
      <c r="EW120" s="199">
        <v>145.04</v>
      </c>
      <c r="EX120" s="214">
        <f t="shared" si="705"/>
        <v>0.237117322684921</v>
      </c>
      <c r="EY120" s="199">
        <f t="shared" si="706"/>
        <v>24.94</v>
      </c>
      <c r="EZ120" s="199">
        <v>130.12</v>
      </c>
      <c r="FA120" s="214">
        <f t="shared" si="707"/>
        <v>-0.228036697247706</v>
      </c>
      <c r="FB120" s="199">
        <f t="shared" si="708"/>
        <v>-31.07</v>
      </c>
      <c r="FC120" s="199">
        <v>105.18</v>
      </c>
      <c r="FD120" s="214">
        <f t="shared" si="709"/>
        <v>-0.115948611471581</v>
      </c>
      <c r="FE120" s="199">
        <f t="shared" si="710"/>
        <v>-17.87</v>
      </c>
      <c r="FF120" s="199">
        <v>136.25</v>
      </c>
      <c r="FG120" s="214">
        <f t="shared" si="711"/>
        <v>0.295779384563646</v>
      </c>
      <c r="FH120" s="199">
        <f t="shared" si="712"/>
        <v>35.18</v>
      </c>
      <c r="FI120" s="199">
        <v>154.12</v>
      </c>
      <c r="FJ120" s="214">
        <f t="shared" si="713"/>
        <v>0.261561306745863</v>
      </c>
      <c r="FK120" s="199">
        <f t="shared" si="714"/>
        <v>24.66</v>
      </c>
      <c r="FL120" s="199">
        <v>118.94</v>
      </c>
      <c r="FM120" s="214">
        <f t="shared" si="715"/>
        <v>0.00340570455512992</v>
      </c>
      <c r="FN120" s="170">
        <f t="shared" si="716"/>
        <v>0.320000000000007</v>
      </c>
      <c r="FO120" s="170">
        <v>94.28</v>
      </c>
      <c r="FP120" s="214">
        <f t="shared" si="717"/>
        <v>-0.324320437221343</v>
      </c>
      <c r="FQ120" s="199">
        <f t="shared" si="718"/>
        <v>-45.1</v>
      </c>
      <c r="FR120" s="170">
        <v>93.96</v>
      </c>
      <c r="FS120" s="214">
        <f t="shared" si="719"/>
        <v>-0.177694991425699</v>
      </c>
      <c r="FT120" s="199">
        <f t="shared" si="720"/>
        <v>-30.05</v>
      </c>
      <c r="FU120" s="199">
        <v>139.06</v>
      </c>
      <c r="FV120" s="214">
        <f t="shared" si="721"/>
        <v>0.264373831775701</v>
      </c>
      <c r="FW120" s="170">
        <f t="shared" si="722"/>
        <v>35.36</v>
      </c>
      <c r="FX120" s="170">
        <v>169.11</v>
      </c>
      <c r="FY120" s="214">
        <f t="shared" si="723"/>
        <v>-0.194374171786532</v>
      </c>
      <c r="FZ120" s="170">
        <f t="shared" si="724"/>
        <v>-32.27</v>
      </c>
      <c r="GA120" s="170">
        <v>133.75</v>
      </c>
      <c r="GB120" s="234">
        <f t="shared" si="725"/>
        <v>0.434917891097666</v>
      </c>
      <c r="GC120" s="199">
        <f t="shared" si="726"/>
        <v>50.32</v>
      </c>
      <c r="GD120" s="170">
        <v>166.02</v>
      </c>
      <c r="GE120" s="234">
        <f t="shared" si="727"/>
        <v>0.405490767735666</v>
      </c>
      <c r="GF120" s="199">
        <f t="shared" si="728"/>
        <v>33.38</v>
      </c>
      <c r="GG120" s="170">
        <v>115.7</v>
      </c>
      <c r="GH120" s="234">
        <f t="shared" si="729"/>
        <v>0.0214666832113164</v>
      </c>
      <c r="GI120" s="199">
        <f t="shared" si="730"/>
        <v>1.72999999999999</v>
      </c>
      <c r="GJ120" s="170">
        <v>82.32</v>
      </c>
      <c r="GK120" s="234">
        <f t="shared" si="731"/>
        <v>-0.429047113000354</v>
      </c>
      <c r="GL120" s="199">
        <f t="shared" si="732"/>
        <v>-60.56</v>
      </c>
      <c r="GM120" s="170">
        <v>80.59</v>
      </c>
      <c r="GN120" s="240">
        <f t="shared" si="733"/>
        <v>0.144490391632206</v>
      </c>
      <c r="GO120" s="199">
        <f t="shared" si="734"/>
        <v>17.82</v>
      </c>
      <c r="GP120" s="199">
        <v>141.15</v>
      </c>
      <c r="GQ120" s="234">
        <f t="shared" si="735"/>
        <v>-0.195026434305855</v>
      </c>
      <c r="GR120" s="199">
        <f t="shared" si="736"/>
        <v>-29.88</v>
      </c>
      <c r="GS120" s="199">
        <v>123.33</v>
      </c>
      <c r="GT120" s="199">
        <v>153.21</v>
      </c>
      <c r="GU120" s="214">
        <f t="shared" si="737"/>
        <v>0.486087381010495</v>
      </c>
      <c r="GV120" s="199">
        <f t="shared" si="767"/>
        <v>39.83</v>
      </c>
      <c r="GW120" s="199">
        <v>121.77</v>
      </c>
      <c r="GX120" s="214">
        <f t="shared" si="739"/>
        <v>-0.0609672243868898</v>
      </c>
      <c r="GY120" s="229">
        <f t="shared" si="740"/>
        <v>-5.32000000000001</v>
      </c>
      <c r="GZ120" s="199">
        <v>81.94</v>
      </c>
      <c r="HA120" s="214">
        <f t="shared" si="741"/>
        <v>-0.235366281107606</v>
      </c>
      <c r="HB120" s="199">
        <f t="shared" si="742"/>
        <v>-26.86</v>
      </c>
      <c r="HC120" s="199">
        <v>87.26</v>
      </c>
      <c r="HD120" s="199">
        <v>114.12</v>
      </c>
      <c r="HE120" s="170">
        <v>113.81</v>
      </c>
      <c r="HF120" s="234">
        <f t="shared" si="743"/>
        <v>-0.42463933181473</v>
      </c>
      <c r="HG120" s="229">
        <f t="shared" si="744"/>
        <v>-44.74</v>
      </c>
      <c r="HH120" s="170">
        <v>60.62</v>
      </c>
      <c r="HI120" s="199">
        <v>105.36</v>
      </c>
      <c r="HJ120" s="199">
        <v>78.74</v>
      </c>
      <c r="HK120" s="234">
        <f t="shared" si="745"/>
        <v>-0.339117232404295</v>
      </c>
      <c r="HL120" s="229">
        <f t="shared" si="746"/>
        <v>-31.27</v>
      </c>
      <c r="HM120" s="199">
        <v>60.94</v>
      </c>
      <c r="HN120" s="234">
        <f t="shared" si="747"/>
        <v>1.00065090041224</v>
      </c>
      <c r="HO120" s="229">
        <f t="shared" si="748"/>
        <v>46.12</v>
      </c>
      <c r="HP120" s="199">
        <v>92.21</v>
      </c>
      <c r="HQ120" s="214" t="e">
        <f>HR120/#REF!</f>
        <v>#REF!</v>
      </c>
      <c r="HR120" s="199" t="e">
        <f>HS120-#REF!</f>
        <v>#REF!</v>
      </c>
      <c r="HS120" s="199">
        <v>46.09</v>
      </c>
    </row>
    <row r="121" ht="13.5" spans="1:227">
      <c r="A121" s="253" t="s">
        <v>123</v>
      </c>
      <c r="B121" s="199"/>
      <c r="C121" s="199"/>
      <c r="D121" s="200"/>
      <c r="E121" s="201"/>
      <c r="F121" s="199">
        <v>2</v>
      </c>
      <c r="G121" s="199"/>
      <c r="H121" s="199"/>
      <c r="I121" s="199"/>
      <c r="J121" s="199"/>
      <c r="K121" s="199"/>
      <c r="L121" s="199"/>
      <c r="M121" s="199"/>
      <c r="N121" s="199"/>
      <c r="O121" s="199">
        <v>1.99</v>
      </c>
      <c r="P121" s="199"/>
      <c r="Q121" s="199"/>
      <c r="R121" s="199"/>
      <c r="S121" s="199"/>
      <c r="T121" s="199"/>
      <c r="U121" s="199">
        <v>3</v>
      </c>
      <c r="V121" s="199"/>
      <c r="W121" s="199"/>
      <c r="X121" s="199">
        <v>3.99</v>
      </c>
      <c r="Y121" s="199"/>
      <c r="Z121" s="199"/>
      <c r="AA121" s="199"/>
      <c r="AB121" s="214">
        <f t="shared" si="621"/>
        <v>-1</v>
      </c>
      <c r="AC121" s="199">
        <f t="shared" si="622"/>
        <v>-3.99</v>
      </c>
      <c r="AD121" s="199"/>
      <c r="AE121" s="214" t="e">
        <f t="shared" si="623"/>
        <v>#DIV/0!</v>
      </c>
      <c r="AF121" s="199">
        <f t="shared" si="624"/>
        <v>3.99</v>
      </c>
      <c r="AG121" s="199">
        <v>3.99</v>
      </c>
      <c r="AH121" s="199">
        <f t="shared" si="625"/>
        <v>-1</v>
      </c>
      <c r="AI121" s="199">
        <f t="shared" si="626"/>
        <v>-3.99</v>
      </c>
      <c r="AJ121" s="199"/>
      <c r="AK121" s="214">
        <f t="shared" si="627"/>
        <v>-0.601</v>
      </c>
      <c r="AL121" s="199">
        <f t="shared" si="628"/>
        <v>-6.01</v>
      </c>
      <c r="AM121" s="199">
        <v>3.99</v>
      </c>
      <c r="AN121" s="214">
        <f t="shared" si="629"/>
        <v>4.0251256281407</v>
      </c>
      <c r="AO121" s="199">
        <f t="shared" si="630"/>
        <v>8.01</v>
      </c>
      <c r="AP121" s="227">
        <v>10</v>
      </c>
      <c r="AQ121" s="214" t="e">
        <f t="shared" si="631"/>
        <v>#DIV/0!</v>
      </c>
      <c r="AR121" s="199">
        <f t="shared" si="632"/>
        <v>1.99</v>
      </c>
      <c r="AS121" s="170">
        <v>1.99</v>
      </c>
      <c r="AT121" s="214">
        <f t="shared" si="633"/>
        <v>-1</v>
      </c>
      <c r="AU121" s="199">
        <f t="shared" si="634"/>
        <v>-13.99</v>
      </c>
      <c r="AV121" s="199"/>
      <c r="AW121" s="214" t="e">
        <f t="shared" si="635"/>
        <v>#DIV/0!</v>
      </c>
      <c r="AX121" s="199">
        <f t="shared" si="636"/>
        <v>13.99</v>
      </c>
      <c r="AY121" s="199">
        <v>13.99</v>
      </c>
      <c r="AZ121" s="199" t="e">
        <f t="shared" si="637"/>
        <v>#DIV/0!</v>
      </c>
      <c r="BA121" s="199">
        <f t="shared" si="638"/>
        <v>0</v>
      </c>
      <c r="BB121" s="227"/>
      <c r="BC121" s="199" t="e">
        <f t="shared" si="639"/>
        <v>#DIV/0!</v>
      </c>
      <c r="BD121" s="199">
        <f t="shared" si="640"/>
        <v>0</v>
      </c>
      <c r="BE121" s="227"/>
      <c r="BF121" s="214" t="e">
        <f t="shared" si="641"/>
        <v>#DIV/0!</v>
      </c>
      <c r="BG121" s="199">
        <f t="shared" si="642"/>
        <v>0</v>
      </c>
      <c r="BH121" s="214"/>
      <c r="BI121" s="214" t="e">
        <f t="shared" si="643"/>
        <v>#DIV/0!</v>
      </c>
      <c r="BJ121" s="199">
        <f t="shared" si="644"/>
        <v>0</v>
      </c>
      <c r="BK121" s="214"/>
      <c r="BL121" s="214" t="e">
        <f t="shared" si="645"/>
        <v>#DIV/0!</v>
      </c>
      <c r="BM121" s="199">
        <f t="shared" si="646"/>
        <v>0</v>
      </c>
      <c r="BN121" s="214"/>
      <c r="BO121" s="214">
        <f t="shared" si="647"/>
        <v>-1</v>
      </c>
      <c r="BP121" s="199">
        <f t="shared" si="648"/>
        <v>-3.98</v>
      </c>
      <c r="BQ121" s="199"/>
      <c r="BR121" s="214">
        <f t="shared" si="649"/>
        <v>0.326666666666667</v>
      </c>
      <c r="BS121" s="199">
        <f t="shared" si="650"/>
        <v>0.98</v>
      </c>
      <c r="BT121" s="199">
        <v>3.98</v>
      </c>
      <c r="BU121" s="214" t="e">
        <f t="shared" si="651"/>
        <v>#DIV/0!</v>
      </c>
      <c r="BV121" s="199">
        <f t="shared" si="652"/>
        <v>3</v>
      </c>
      <c r="BW121" s="170">
        <v>3</v>
      </c>
      <c r="BX121" s="214" t="e">
        <f t="shared" si="653"/>
        <v>#DIV/0!</v>
      </c>
      <c r="BY121" s="199">
        <f t="shared" si="654"/>
        <v>0</v>
      </c>
      <c r="BZ121" s="214"/>
      <c r="CA121" s="214" t="e">
        <f t="shared" si="655"/>
        <v>#DIV/0!</v>
      </c>
      <c r="CB121" s="199">
        <f t="shared" si="656"/>
        <v>0</v>
      </c>
      <c r="CC121" s="231">
        <v>0</v>
      </c>
      <c r="CD121" s="214">
        <f t="shared" si="657"/>
        <v>-1</v>
      </c>
      <c r="CE121" s="199">
        <f t="shared" si="658"/>
        <v>-1.99</v>
      </c>
      <c r="CF121" s="214"/>
      <c r="CG121" s="214">
        <f t="shared" si="659"/>
        <v>-0.750313676286073</v>
      </c>
      <c r="CH121" s="199">
        <f t="shared" si="660"/>
        <v>-5.98</v>
      </c>
      <c r="CI121" s="170">
        <v>1.99</v>
      </c>
      <c r="CJ121" s="214">
        <f t="shared" si="661"/>
        <v>3.00502512562814</v>
      </c>
      <c r="CK121" s="199">
        <f t="shared" si="662"/>
        <v>5.98</v>
      </c>
      <c r="CL121" s="199">
        <v>7.97</v>
      </c>
      <c r="CM121" s="214">
        <f t="shared" si="663"/>
        <v>0</v>
      </c>
      <c r="CN121" s="199">
        <f t="shared" si="664"/>
        <v>0</v>
      </c>
      <c r="CO121" s="199">
        <v>1.99</v>
      </c>
      <c r="CP121" s="214" t="e">
        <f t="shared" si="665"/>
        <v>#DIV/0!</v>
      </c>
      <c r="CQ121" s="199">
        <f t="shared" si="666"/>
        <v>1.99</v>
      </c>
      <c r="CR121" s="199">
        <v>1.99</v>
      </c>
      <c r="CS121" s="214">
        <f t="shared" si="667"/>
        <v>-1</v>
      </c>
      <c r="CT121" s="199">
        <f t="shared" si="668"/>
        <v>-1.99</v>
      </c>
      <c r="CU121" s="199"/>
      <c r="CV121" s="214">
        <f t="shared" si="669"/>
        <v>0</v>
      </c>
      <c r="CW121" s="199">
        <f t="shared" si="670"/>
        <v>0</v>
      </c>
      <c r="CX121" s="170">
        <v>1.99</v>
      </c>
      <c r="CY121" s="214">
        <f t="shared" si="671"/>
        <v>-0.668333333333333</v>
      </c>
      <c r="CZ121" s="199">
        <f t="shared" si="672"/>
        <v>-4.01</v>
      </c>
      <c r="DA121" s="199">
        <v>1.99</v>
      </c>
      <c r="DB121" s="214">
        <f t="shared" si="673"/>
        <v>0.5</v>
      </c>
      <c r="DC121" s="199">
        <f t="shared" si="674"/>
        <v>2</v>
      </c>
      <c r="DD121" s="170">
        <v>6</v>
      </c>
      <c r="DE121" s="214">
        <f t="shared" si="675"/>
        <v>1.01005025125628</v>
      </c>
      <c r="DF121" s="199">
        <f t="shared" si="676"/>
        <v>2.01</v>
      </c>
      <c r="DG121" s="199">
        <v>4</v>
      </c>
      <c r="DH121" s="214" t="e">
        <f t="shared" si="677"/>
        <v>#DIV/0!</v>
      </c>
      <c r="DI121" s="199">
        <f t="shared" si="678"/>
        <v>1.99</v>
      </c>
      <c r="DJ121" s="170">
        <v>1.99</v>
      </c>
      <c r="DK121" s="214" t="e">
        <f t="shared" si="679"/>
        <v>#DIV/0!</v>
      </c>
      <c r="DL121" s="199">
        <f t="shared" si="680"/>
        <v>0</v>
      </c>
      <c r="DM121" s="199"/>
      <c r="DN121" s="214">
        <f t="shared" si="681"/>
        <v>-1</v>
      </c>
      <c r="DO121" s="199">
        <f t="shared" si="682"/>
        <v>-18.96</v>
      </c>
      <c r="DP121" s="199"/>
      <c r="DQ121" s="214" t="e">
        <f t="shared" si="683"/>
        <v>#DIV/0!</v>
      </c>
      <c r="DR121" s="199">
        <f t="shared" si="684"/>
        <v>18.96</v>
      </c>
      <c r="DS121" s="199">
        <v>18.96</v>
      </c>
      <c r="DT121" s="214" t="e">
        <f t="shared" si="685"/>
        <v>#DIV/0!</v>
      </c>
      <c r="DU121" s="199">
        <f t="shared" si="686"/>
        <v>0</v>
      </c>
      <c r="DV121" s="199"/>
      <c r="DW121" s="214" t="e">
        <f t="shared" si="687"/>
        <v>#DIV/0!</v>
      </c>
      <c r="DX121" s="199">
        <f t="shared" si="688"/>
        <v>0</v>
      </c>
      <c r="DY121" s="199"/>
      <c r="DZ121" s="214">
        <f t="shared" si="689"/>
        <v>-1</v>
      </c>
      <c r="EA121" s="199">
        <f t="shared" si="690"/>
        <v>-3</v>
      </c>
      <c r="EB121" s="214"/>
      <c r="EC121" s="214">
        <f t="shared" si="691"/>
        <v>-0.49748743718593</v>
      </c>
      <c r="ED121" s="199">
        <f t="shared" si="692"/>
        <v>-2.97</v>
      </c>
      <c r="EE121" s="199">
        <v>3</v>
      </c>
      <c r="EF121" s="214" t="e">
        <f t="shared" si="693"/>
        <v>#DIV/0!</v>
      </c>
      <c r="EG121" s="199">
        <f t="shared" si="694"/>
        <v>5.97</v>
      </c>
      <c r="EH121" s="199">
        <v>5.97</v>
      </c>
      <c r="EI121" s="214" t="e">
        <f t="shared" si="695"/>
        <v>#DIV/0!</v>
      </c>
      <c r="EJ121" s="199">
        <f t="shared" si="696"/>
        <v>0</v>
      </c>
      <c r="EK121" s="199"/>
      <c r="EL121" s="214">
        <f t="shared" si="697"/>
        <v>-1</v>
      </c>
      <c r="EM121" s="199">
        <f t="shared" si="698"/>
        <v>-8</v>
      </c>
      <c r="EN121" s="214"/>
      <c r="EO121" s="214" t="e">
        <f t="shared" si="699"/>
        <v>#DIV/0!</v>
      </c>
      <c r="EP121" s="199">
        <f t="shared" si="700"/>
        <v>8</v>
      </c>
      <c r="EQ121" s="199">
        <v>8</v>
      </c>
      <c r="ER121" s="214" t="e">
        <f t="shared" si="701"/>
        <v>#DIV/0!</v>
      </c>
      <c r="ES121" s="199">
        <f t="shared" si="702"/>
        <v>0</v>
      </c>
      <c r="ET121" s="214"/>
      <c r="EU121" s="214">
        <f t="shared" si="703"/>
        <v>-1</v>
      </c>
      <c r="EV121" s="199">
        <f t="shared" si="704"/>
        <v>-11.99</v>
      </c>
      <c r="EW121" s="199"/>
      <c r="EX121" s="214" t="e">
        <f t="shared" si="705"/>
        <v>#DIV/0!</v>
      </c>
      <c r="EY121" s="199">
        <f t="shared" si="706"/>
        <v>11.99</v>
      </c>
      <c r="EZ121" s="199">
        <v>11.99</v>
      </c>
      <c r="FA121" s="214">
        <f t="shared" si="707"/>
        <v>-1</v>
      </c>
      <c r="FB121" s="199">
        <f t="shared" si="708"/>
        <v>-1.99</v>
      </c>
      <c r="FC121" s="199"/>
      <c r="FD121" s="214" t="e">
        <f t="shared" si="709"/>
        <v>#DIV/0!</v>
      </c>
      <c r="FE121" s="199">
        <f t="shared" si="710"/>
        <v>1.99</v>
      </c>
      <c r="FF121" s="199">
        <v>1.99</v>
      </c>
      <c r="FG121" s="214">
        <f t="shared" si="711"/>
        <v>-1</v>
      </c>
      <c r="FH121" s="199">
        <f t="shared" si="712"/>
        <v>-4</v>
      </c>
      <c r="FI121" s="199"/>
      <c r="FJ121" s="214" t="e">
        <f t="shared" si="713"/>
        <v>#DIV/0!</v>
      </c>
      <c r="FK121" s="199">
        <f t="shared" si="714"/>
        <v>4</v>
      </c>
      <c r="FL121" s="199">
        <v>4</v>
      </c>
      <c r="FM121" s="214">
        <f t="shared" si="715"/>
        <v>-1</v>
      </c>
      <c r="FN121" s="214">
        <f t="shared" si="716"/>
        <v>-11.99</v>
      </c>
      <c r="FO121" s="214"/>
      <c r="FP121" s="214" t="e">
        <f t="shared" si="717"/>
        <v>#DIV/0!</v>
      </c>
      <c r="FQ121" s="199">
        <f t="shared" si="718"/>
        <v>11.99</v>
      </c>
      <c r="FR121" s="170">
        <v>11.99</v>
      </c>
      <c r="FS121" s="214">
        <f t="shared" si="719"/>
        <v>-1</v>
      </c>
      <c r="FT121" s="199">
        <f t="shared" si="720"/>
        <v>-4</v>
      </c>
      <c r="FU121" s="199"/>
      <c r="FV121" s="214">
        <f t="shared" si="721"/>
        <v>1</v>
      </c>
      <c r="FW121" s="170">
        <f t="shared" si="722"/>
        <v>2</v>
      </c>
      <c r="FX121" s="170">
        <v>4</v>
      </c>
      <c r="FY121" s="214" t="e">
        <f t="shared" si="723"/>
        <v>#DIV/0!</v>
      </c>
      <c r="FZ121" s="214">
        <f t="shared" si="724"/>
        <v>2</v>
      </c>
      <c r="GA121" s="170">
        <v>2</v>
      </c>
      <c r="GB121" s="234">
        <f t="shared" si="725"/>
        <v>-1</v>
      </c>
      <c r="GC121" s="199">
        <f t="shared" si="726"/>
        <v>-11</v>
      </c>
      <c r="GD121" s="214"/>
      <c r="GE121" s="234">
        <f t="shared" si="727"/>
        <v>0.223581757508343</v>
      </c>
      <c r="GF121" s="199">
        <f t="shared" si="728"/>
        <v>2.01</v>
      </c>
      <c r="GG121" s="170">
        <v>11</v>
      </c>
      <c r="GH121" s="234" t="e">
        <f t="shared" si="729"/>
        <v>#DIV/0!</v>
      </c>
      <c r="GI121" s="199">
        <f t="shared" si="730"/>
        <v>8.99</v>
      </c>
      <c r="GJ121" s="170">
        <v>8.99</v>
      </c>
      <c r="GK121" s="234">
        <f t="shared" si="731"/>
        <v>-1</v>
      </c>
      <c r="GL121" s="199">
        <f t="shared" si="732"/>
        <v>-2</v>
      </c>
      <c r="GM121" s="214"/>
      <c r="GN121" s="240">
        <f t="shared" si="733"/>
        <v>0.00502512562814071</v>
      </c>
      <c r="GO121" s="199">
        <f t="shared" si="734"/>
        <v>0.01</v>
      </c>
      <c r="GP121" s="199">
        <v>2</v>
      </c>
      <c r="GQ121" s="234" t="e">
        <f t="shared" si="735"/>
        <v>#DIV/0!</v>
      </c>
      <c r="GR121" s="199">
        <f t="shared" si="736"/>
        <v>1.99</v>
      </c>
      <c r="GS121" s="199">
        <v>1.99</v>
      </c>
      <c r="GT121" s="199">
        <v>0</v>
      </c>
      <c r="GU121" s="214" t="e">
        <f t="shared" si="737"/>
        <v>#DIV/0!</v>
      </c>
      <c r="GV121" s="199">
        <f t="shared" si="767"/>
        <v>8</v>
      </c>
      <c r="GW121" s="199">
        <v>8</v>
      </c>
      <c r="GX121" s="214">
        <f t="shared" si="739"/>
        <v>-1</v>
      </c>
      <c r="GY121" s="229">
        <f t="shared" si="740"/>
        <v>-5.99</v>
      </c>
      <c r="GZ121" s="199">
        <v>0</v>
      </c>
      <c r="HA121" s="214" t="e">
        <f t="shared" si="741"/>
        <v>#DIV/0!</v>
      </c>
      <c r="HB121" s="199">
        <f t="shared" si="742"/>
        <v>5.99</v>
      </c>
      <c r="HC121" s="199">
        <v>5.99</v>
      </c>
      <c r="HD121" s="229"/>
      <c r="HE121" s="170">
        <v>4.99</v>
      </c>
      <c r="HF121" s="234" t="e">
        <f t="shared" si="743"/>
        <v>#DIV/0!</v>
      </c>
      <c r="HG121" s="229">
        <f t="shared" si="744"/>
        <v>1.99</v>
      </c>
      <c r="HH121" s="170">
        <v>1.99</v>
      </c>
      <c r="HI121" s="199">
        <v>0</v>
      </c>
      <c r="HJ121" s="199">
        <v>9</v>
      </c>
      <c r="HK121" s="234">
        <f t="shared" si="745"/>
        <v>0.495</v>
      </c>
      <c r="HL121" s="229">
        <f t="shared" si="746"/>
        <v>1.98</v>
      </c>
      <c r="HM121" s="199">
        <v>5.98</v>
      </c>
      <c r="HN121" s="234">
        <f t="shared" si="747"/>
        <v>0</v>
      </c>
      <c r="HO121" s="229">
        <f t="shared" si="748"/>
        <v>0</v>
      </c>
      <c r="HP121" s="199">
        <v>4</v>
      </c>
      <c r="HQ121" s="214" t="e">
        <f>HR121/#REF!</f>
        <v>#REF!</v>
      </c>
      <c r="HR121" s="199" t="e">
        <f>HS121-#REF!</f>
        <v>#REF!</v>
      </c>
      <c r="HS121" s="199">
        <v>4</v>
      </c>
    </row>
    <row r="122" ht="13.5" spans="1:227">
      <c r="A122" s="253" t="s">
        <v>124</v>
      </c>
      <c r="B122" s="199">
        <v>7</v>
      </c>
      <c r="C122" s="199">
        <v>29</v>
      </c>
      <c r="D122" s="213">
        <f t="shared" ref="D122:D124" si="768">E122/I122</f>
        <v>0.2</v>
      </c>
      <c r="E122" s="201">
        <f t="shared" ref="E122:E124" si="769">F122-I122</f>
        <v>9</v>
      </c>
      <c r="F122" s="199">
        <v>54</v>
      </c>
      <c r="G122" s="214">
        <f t="shared" ref="G122:G124" si="770">H122/L122</f>
        <v>0.323529411764706</v>
      </c>
      <c r="H122" s="199">
        <f t="shared" ref="H122:H124" si="771">I122-L122</f>
        <v>11</v>
      </c>
      <c r="I122" s="199">
        <v>45</v>
      </c>
      <c r="J122" s="214">
        <f t="shared" ref="J122:J124" si="772">K122/O122</f>
        <v>0.307692307692308</v>
      </c>
      <c r="K122" s="199">
        <f t="shared" ref="K122:K124" si="773">L122-O122</f>
        <v>8</v>
      </c>
      <c r="L122" s="199">
        <v>34</v>
      </c>
      <c r="M122" s="214">
        <f t="shared" ref="M122:M124" si="774">N122/R122</f>
        <v>-0.1875</v>
      </c>
      <c r="N122" s="199">
        <f t="shared" ref="N122:N124" si="775">O122-R122</f>
        <v>-6</v>
      </c>
      <c r="O122" s="199">
        <v>26</v>
      </c>
      <c r="P122" s="214">
        <f t="shared" ref="P122:P124" si="776">Q122/U122</f>
        <v>-0.39622641509434</v>
      </c>
      <c r="Q122" s="199">
        <f t="shared" ref="Q122:Q124" si="777">R122-U122</f>
        <v>-21</v>
      </c>
      <c r="R122" s="199">
        <v>32</v>
      </c>
      <c r="S122" s="214">
        <f t="shared" ref="S122:S124" si="778">T122/X122</f>
        <v>0.358974358974359</v>
      </c>
      <c r="T122" s="199">
        <f t="shared" ref="T122:T124" si="779">U122-X122</f>
        <v>14</v>
      </c>
      <c r="U122" s="170">
        <v>53</v>
      </c>
      <c r="V122" s="214">
        <f t="shared" ref="V122:V124" si="780">W122/AA122</f>
        <v>0.258064516129032</v>
      </c>
      <c r="W122" s="199">
        <f t="shared" ref="W122:W124" si="781">X122-AA122</f>
        <v>8</v>
      </c>
      <c r="X122" s="170">
        <v>39</v>
      </c>
      <c r="Y122" s="214">
        <f t="shared" ref="Y122:Y124" si="782">Z122/AD122</f>
        <v>-0.114285714285714</v>
      </c>
      <c r="Z122" s="199">
        <f t="shared" ref="Z122:Z124" si="783">AA122-AD122</f>
        <v>-4</v>
      </c>
      <c r="AA122" s="199">
        <v>31</v>
      </c>
      <c r="AB122" s="214">
        <f t="shared" si="621"/>
        <v>-0.396551724137931</v>
      </c>
      <c r="AC122" s="199">
        <f t="shared" si="622"/>
        <v>-23</v>
      </c>
      <c r="AD122" s="199">
        <v>35</v>
      </c>
      <c r="AE122" s="214">
        <f t="shared" si="623"/>
        <v>-0.53968253968254</v>
      </c>
      <c r="AF122" s="199">
        <f t="shared" si="624"/>
        <v>-68</v>
      </c>
      <c r="AG122" s="199">
        <v>58</v>
      </c>
      <c r="AH122" s="199">
        <f t="shared" si="625"/>
        <v>4.72727272727273</v>
      </c>
      <c r="AI122" s="199">
        <f t="shared" si="626"/>
        <v>104</v>
      </c>
      <c r="AJ122" s="199">
        <v>126</v>
      </c>
      <c r="AK122" s="214">
        <f t="shared" si="627"/>
        <v>-0.541666666666667</v>
      </c>
      <c r="AL122" s="199">
        <f t="shared" si="628"/>
        <v>-26</v>
      </c>
      <c r="AM122" s="199">
        <v>22</v>
      </c>
      <c r="AN122" s="214">
        <f t="shared" si="629"/>
        <v>0.846153846153846</v>
      </c>
      <c r="AO122" s="199">
        <f t="shared" si="630"/>
        <v>22</v>
      </c>
      <c r="AP122" s="227">
        <v>48</v>
      </c>
      <c r="AQ122" s="214">
        <f t="shared" si="631"/>
        <v>0</v>
      </c>
      <c r="AR122" s="199">
        <f t="shared" si="632"/>
        <v>0</v>
      </c>
      <c r="AS122" s="170">
        <v>26</v>
      </c>
      <c r="AT122" s="214">
        <f t="shared" si="633"/>
        <v>-0.212121212121212</v>
      </c>
      <c r="AU122" s="199">
        <f t="shared" si="634"/>
        <v>-7</v>
      </c>
      <c r="AV122" s="199">
        <v>26</v>
      </c>
      <c r="AW122" s="214">
        <f t="shared" si="635"/>
        <v>-0.518599562363238</v>
      </c>
      <c r="AX122" s="199">
        <f t="shared" si="636"/>
        <v>-35.55</v>
      </c>
      <c r="AY122" s="199">
        <v>33</v>
      </c>
      <c r="AZ122" s="199">
        <f t="shared" si="637"/>
        <v>2.11590909090909</v>
      </c>
      <c r="BA122" s="199">
        <f t="shared" si="638"/>
        <v>46.55</v>
      </c>
      <c r="BB122" s="227">
        <v>68.55</v>
      </c>
      <c r="BC122" s="199">
        <f t="shared" si="639"/>
        <v>-0.405405405405405</v>
      </c>
      <c r="BD122" s="199">
        <f t="shared" si="640"/>
        <v>-15</v>
      </c>
      <c r="BE122" s="227">
        <v>22</v>
      </c>
      <c r="BF122" s="214">
        <f t="shared" si="641"/>
        <v>0.761904761904762</v>
      </c>
      <c r="BG122" s="199">
        <f t="shared" si="642"/>
        <v>16</v>
      </c>
      <c r="BH122" s="170">
        <v>37</v>
      </c>
      <c r="BI122" s="214">
        <f t="shared" si="643"/>
        <v>-0.661016949152542</v>
      </c>
      <c r="BJ122" s="199">
        <f t="shared" si="644"/>
        <v>-40.95</v>
      </c>
      <c r="BK122" s="170">
        <v>21</v>
      </c>
      <c r="BL122" s="214">
        <f t="shared" si="645"/>
        <v>2.44166666666667</v>
      </c>
      <c r="BM122" s="199">
        <f t="shared" si="646"/>
        <v>43.95</v>
      </c>
      <c r="BN122" s="170">
        <v>61.95</v>
      </c>
      <c r="BO122" s="214">
        <f t="shared" si="647"/>
        <v>-0.571428571428571</v>
      </c>
      <c r="BP122" s="199">
        <f t="shared" si="648"/>
        <v>-24</v>
      </c>
      <c r="BQ122" s="199">
        <v>18</v>
      </c>
      <c r="BR122" s="214">
        <f t="shared" si="649"/>
        <v>1.33333333333333</v>
      </c>
      <c r="BS122" s="199">
        <f t="shared" si="650"/>
        <v>24</v>
      </c>
      <c r="BT122" s="199">
        <v>42</v>
      </c>
      <c r="BU122" s="214">
        <f t="shared" si="651"/>
        <v>-0.379310344827586</v>
      </c>
      <c r="BV122" s="199">
        <f t="shared" si="652"/>
        <v>-11</v>
      </c>
      <c r="BW122" s="170">
        <v>18</v>
      </c>
      <c r="BX122" s="214">
        <f t="shared" si="653"/>
        <v>1.07142857142857</v>
      </c>
      <c r="BY122" s="199">
        <f t="shared" si="654"/>
        <v>15</v>
      </c>
      <c r="BZ122" s="170">
        <v>29</v>
      </c>
      <c r="CA122" s="214">
        <f t="shared" si="655"/>
        <v>0.4</v>
      </c>
      <c r="CB122" s="199">
        <f t="shared" si="656"/>
        <v>4</v>
      </c>
      <c r="CC122" s="231">
        <v>14</v>
      </c>
      <c r="CD122" s="214">
        <f t="shared" si="657"/>
        <v>-0.67741935483871</v>
      </c>
      <c r="CE122" s="199">
        <f t="shared" si="658"/>
        <v>-21</v>
      </c>
      <c r="CF122" s="170">
        <v>10</v>
      </c>
      <c r="CG122" s="214">
        <f t="shared" si="659"/>
        <v>2.1</v>
      </c>
      <c r="CH122" s="199">
        <f t="shared" si="660"/>
        <v>21</v>
      </c>
      <c r="CI122" s="170">
        <v>31</v>
      </c>
      <c r="CJ122" s="214">
        <f t="shared" si="661"/>
        <v>-0.654576856649395</v>
      </c>
      <c r="CK122" s="199">
        <f t="shared" si="662"/>
        <v>-18.95</v>
      </c>
      <c r="CL122" s="199">
        <v>10</v>
      </c>
      <c r="CM122" s="214">
        <f t="shared" si="663"/>
        <v>1.22692307692308</v>
      </c>
      <c r="CN122" s="199">
        <f t="shared" si="664"/>
        <v>15.95</v>
      </c>
      <c r="CO122" s="199">
        <v>28.95</v>
      </c>
      <c r="CP122" s="214">
        <f t="shared" si="665"/>
        <v>0.625</v>
      </c>
      <c r="CQ122" s="199">
        <f t="shared" si="666"/>
        <v>5</v>
      </c>
      <c r="CR122" s="199">
        <v>13</v>
      </c>
      <c r="CS122" s="214">
        <f t="shared" si="667"/>
        <v>-0.577836411609499</v>
      </c>
      <c r="CT122" s="199">
        <f t="shared" si="668"/>
        <v>-10.95</v>
      </c>
      <c r="CU122" s="199">
        <v>8</v>
      </c>
      <c r="CV122" s="214">
        <f t="shared" si="669"/>
        <v>0.121301775147929</v>
      </c>
      <c r="CW122" s="199">
        <f t="shared" si="670"/>
        <v>2.05</v>
      </c>
      <c r="CX122" s="170">
        <v>18.95</v>
      </c>
      <c r="CY122" s="214">
        <f t="shared" si="671"/>
        <v>0.408333333333333</v>
      </c>
      <c r="CZ122" s="199">
        <f t="shared" si="672"/>
        <v>4.9</v>
      </c>
      <c r="DA122" s="199">
        <v>16.9</v>
      </c>
      <c r="DB122" s="214">
        <f t="shared" si="673"/>
        <v>-0.773584905660377</v>
      </c>
      <c r="DC122" s="199">
        <f t="shared" si="674"/>
        <v>-41</v>
      </c>
      <c r="DD122" s="170">
        <v>12</v>
      </c>
      <c r="DE122" s="214">
        <f t="shared" si="675"/>
        <v>-0.143088116410671</v>
      </c>
      <c r="DF122" s="199">
        <f t="shared" si="676"/>
        <v>-8.85</v>
      </c>
      <c r="DG122" s="199">
        <v>53</v>
      </c>
      <c r="DH122" s="214">
        <f t="shared" si="677"/>
        <v>0.718055555555556</v>
      </c>
      <c r="DI122" s="199">
        <f t="shared" si="678"/>
        <v>25.85</v>
      </c>
      <c r="DJ122" s="170">
        <v>61.85</v>
      </c>
      <c r="DK122" s="214">
        <f t="shared" si="679"/>
        <v>0.894736842105263</v>
      </c>
      <c r="DL122" s="199">
        <f t="shared" si="680"/>
        <v>17</v>
      </c>
      <c r="DM122" s="199">
        <v>36</v>
      </c>
      <c r="DN122" s="214">
        <f t="shared" si="681"/>
        <v>-0.136363636363636</v>
      </c>
      <c r="DO122" s="199">
        <f t="shared" si="682"/>
        <v>-3</v>
      </c>
      <c r="DP122" s="199">
        <v>19</v>
      </c>
      <c r="DQ122" s="214">
        <f t="shared" si="683"/>
        <v>-0.185185185185185</v>
      </c>
      <c r="DR122" s="199">
        <f t="shared" si="684"/>
        <v>-5</v>
      </c>
      <c r="DS122" s="199">
        <v>22</v>
      </c>
      <c r="DT122" s="214">
        <f t="shared" si="685"/>
        <v>-0.305912596401028</v>
      </c>
      <c r="DU122" s="199">
        <f t="shared" si="686"/>
        <v>-11.9</v>
      </c>
      <c r="DV122" s="199">
        <v>27</v>
      </c>
      <c r="DW122" s="214">
        <f t="shared" si="687"/>
        <v>0.111428571428571</v>
      </c>
      <c r="DX122" s="199">
        <f t="shared" si="688"/>
        <v>3.9</v>
      </c>
      <c r="DY122" s="199">
        <v>38.9</v>
      </c>
      <c r="DZ122" s="214">
        <f t="shared" si="689"/>
        <v>0.842105263157895</v>
      </c>
      <c r="EA122" s="199">
        <f t="shared" si="690"/>
        <v>16</v>
      </c>
      <c r="EB122" s="170">
        <v>35</v>
      </c>
      <c r="EC122" s="214">
        <f t="shared" si="691"/>
        <v>-0.296296296296296</v>
      </c>
      <c r="ED122" s="199">
        <f t="shared" si="692"/>
        <v>-8</v>
      </c>
      <c r="EE122" s="199">
        <v>19</v>
      </c>
      <c r="EF122" s="214">
        <f t="shared" si="693"/>
        <v>-0.0984974958263773</v>
      </c>
      <c r="EG122" s="199">
        <f t="shared" si="694"/>
        <v>-2.95</v>
      </c>
      <c r="EH122" s="199">
        <v>27</v>
      </c>
      <c r="EI122" s="214">
        <f t="shared" si="695"/>
        <v>0.426190476190476</v>
      </c>
      <c r="EJ122" s="199">
        <f t="shared" si="696"/>
        <v>8.95</v>
      </c>
      <c r="EK122" s="199">
        <v>29.95</v>
      </c>
      <c r="EL122" s="214">
        <f t="shared" si="697"/>
        <v>-0.588235294117647</v>
      </c>
      <c r="EM122" s="199">
        <f t="shared" si="698"/>
        <v>-30</v>
      </c>
      <c r="EN122" s="170">
        <v>21</v>
      </c>
      <c r="EO122" s="214">
        <f t="shared" si="699"/>
        <v>0.307692307692308</v>
      </c>
      <c r="EP122" s="199">
        <f t="shared" si="700"/>
        <v>12</v>
      </c>
      <c r="EQ122" s="199">
        <v>51</v>
      </c>
      <c r="ER122" s="214">
        <f t="shared" si="701"/>
        <v>-0.203268641470889</v>
      </c>
      <c r="ES122" s="199">
        <f t="shared" si="702"/>
        <v>-9.95</v>
      </c>
      <c r="ET122" s="170">
        <v>39</v>
      </c>
      <c r="EU122" s="214">
        <f t="shared" si="703"/>
        <v>-0.31056338028169</v>
      </c>
      <c r="EV122" s="199">
        <f t="shared" si="704"/>
        <v>-22.05</v>
      </c>
      <c r="EW122" s="199">
        <v>48.95</v>
      </c>
      <c r="EX122" s="214">
        <f t="shared" si="705"/>
        <v>-0.110832811521603</v>
      </c>
      <c r="EY122" s="199">
        <f t="shared" si="706"/>
        <v>-8.84999999999999</v>
      </c>
      <c r="EZ122" s="199">
        <v>71</v>
      </c>
      <c r="FA122" s="214">
        <f t="shared" si="707"/>
        <v>1.58414239482201</v>
      </c>
      <c r="FB122" s="199">
        <f t="shared" si="708"/>
        <v>48.95</v>
      </c>
      <c r="FC122" s="199">
        <v>79.85</v>
      </c>
      <c r="FD122" s="214">
        <f t="shared" si="709"/>
        <v>-0.448214285714286</v>
      </c>
      <c r="FE122" s="199">
        <f t="shared" si="710"/>
        <v>-25.1</v>
      </c>
      <c r="FF122" s="199">
        <v>30.9</v>
      </c>
      <c r="FG122" s="214">
        <f t="shared" si="711"/>
        <v>2.11111111111111</v>
      </c>
      <c r="FH122" s="199">
        <f t="shared" si="712"/>
        <v>38</v>
      </c>
      <c r="FI122" s="199">
        <v>56</v>
      </c>
      <c r="FJ122" s="214">
        <f t="shared" si="713"/>
        <v>-0.378238341968912</v>
      </c>
      <c r="FK122" s="199">
        <f t="shared" si="714"/>
        <v>-10.95</v>
      </c>
      <c r="FL122" s="199">
        <v>18</v>
      </c>
      <c r="FM122" s="214">
        <f t="shared" si="715"/>
        <v>2.21666666666667</v>
      </c>
      <c r="FN122" s="170">
        <f t="shared" si="716"/>
        <v>19.95</v>
      </c>
      <c r="FO122" s="170">
        <v>28.95</v>
      </c>
      <c r="FP122" s="214">
        <f t="shared" si="717"/>
        <v>-0.709677419354839</v>
      </c>
      <c r="FQ122" s="199">
        <f t="shared" si="718"/>
        <v>-22</v>
      </c>
      <c r="FR122" s="170">
        <v>9</v>
      </c>
      <c r="FS122" s="214">
        <f t="shared" si="719"/>
        <v>-0.184210526315789</v>
      </c>
      <c r="FT122" s="199">
        <f t="shared" si="720"/>
        <v>-7</v>
      </c>
      <c r="FU122" s="199">
        <v>31</v>
      </c>
      <c r="FV122" s="214">
        <f t="shared" si="721"/>
        <v>0.153262518968133</v>
      </c>
      <c r="FW122" s="170">
        <f t="shared" si="722"/>
        <v>5.05</v>
      </c>
      <c r="FX122" s="170">
        <v>38</v>
      </c>
      <c r="FY122" s="214">
        <f t="shared" si="723"/>
        <v>-0.54044630404463</v>
      </c>
      <c r="FZ122" s="170">
        <f t="shared" si="724"/>
        <v>-38.75</v>
      </c>
      <c r="GA122" s="170">
        <v>32.95</v>
      </c>
      <c r="GB122" s="234">
        <f t="shared" si="725"/>
        <v>0.748780487804878</v>
      </c>
      <c r="GC122" s="199">
        <f t="shared" si="726"/>
        <v>30.7</v>
      </c>
      <c r="GD122" s="170">
        <v>71.7</v>
      </c>
      <c r="GE122" s="234">
        <f t="shared" si="727"/>
        <v>0.366666666666667</v>
      </c>
      <c r="GF122" s="199">
        <f t="shared" si="728"/>
        <v>11</v>
      </c>
      <c r="GG122" s="170">
        <v>41</v>
      </c>
      <c r="GH122" s="234">
        <f t="shared" si="729"/>
        <v>0.666666666666667</v>
      </c>
      <c r="GI122" s="199">
        <f t="shared" si="730"/>
        <v>12</v>
      </c>
      <c r="GJ122" s="170">
        <v>30</v>
      </c>
      <c r="GK122" s="234">
        <f t="shared" si="731"/>
        <v>-0.590909090909091</v>
      </c>
      <c r="GL122" s="199">
        <f t="shared" si="732"/>
        <v>-26</v>
      </c>
      <c r="GM122" s="170">
        <v>18</v>
      </c>
      <c r="GN122" s="240">
        <f t="shared" si="733"/>
        <v>-0.521739130434783</v>
      </c>
      <c r="GO122" s="199">
        <f t="shared" si="734"/>
        <v>-48</v>
      </c>
      <c r="GP122" s="199">
        <v>44</v>
      </c>
      <c r="GQ122" s="234">
        <f t="shared" si="735"/>
        <v>3.84210526315789</v>
      </c>
      <c r="GR122" s="199">
        <f t="shared" si="736"/>
        <v>73</v>
      </c>
      <c r="GS122" s="199">
        <v>92</v>
      </c>
      <c r="GT122" s="199">
        <v>19</v>
      </c>
      <c r="GU122" s="214">
        <f t="shared" si="737"/>
        <v>0.8</v>
      </c>
      <c r="GV122" s="199">
        <f t="shared" si="767"/>
        <v>24</v>
      </c>
      <c r="GW122" s="199">
        <v>54</v>
      </c>
      <c r="GX122" s="214">
        <f t="shared" si="739"/>
        <v>-0.0577889447236181</v>
      </c>
      <c r="GY122" s="229">
        <f t="shared" si="740"/>
        <v>-1.84</v>
      </c>
      <c r="GZ122" s="199">
        <v>30</v>
      </c>
      <c r="HA122" s="214">
        <f t="shared" si="741"/>
        <v>-0.162105263157895</v>
      </c>
      <c r="HB122" s="199">
        <f t="shared" si="742"/>
        <v>-6.16</v>
      </c>
      <c r="HC122" s="199">
        <v>31.84</v>
      </c>
      <c r="HD122" s="199">
        <v>38</v>
      </c>
      <c r="HE122" s="170">
        <v>32</v>
      </c>
      <c r="HF122" s="234">
        <f t="shared" si="743"/>
        <v>-0.856938483547926</v>
      </c>
      <c r="HG122" s="229">
        <f t="shared" si="744"/>
        <v>-65.89</v>
      </c>
      <c r="HH122" s="170">
        <v>11</v>
      </c>
      <c r="HI122" s="199">
        <v>76.89</v>
      </c>
      <c r="HJ122" s="199">
        <v>52.99</v>
      </c>
      <c r="HK122" s="234">
        <f t="shared" si="745"/>
        <v>0.781554750626915</v>
      </c>
      <c r="HL122" s="229">
        <f t="shared" si="746"/>
        <v>28.05</v>
      </c>
      <c r="HM122" s="199">
        <v>63.94</v>
      </c>
      <c r="HN122" s="234">
        <f t="shared" si="747"/>
        <v>0.196333333333333</v>
      </c>
      <c r="HO122" s="229">
        <f t="shared" si="748"/>
        <v>5.89</v>
      </c>
      <c r="HP122" s="199">
        <v>35.89</v>
      </c>
      <c r="HQ122" s="214" t="e">
        <f>HR122/#REF!</f>
        <v>#REF!</v>
      </c>
      <c r="HR122" s="199" t="e">
        <f>HS122-#REF!</f>
        <v>#REF!</v>
      </c>
      <c r="HS122" s="199">
        <v>30</v>
      </c>
    </row>
    <row r="123" ht="13.5" spans="1:227">
      <c r="A123" s="253" t="s">
        <v>125</v>
      </c>
      <c r="B123" s="199">
        <v>1</v>
      </c>
      <c r="C123" s="199">
        <v>2</v>
      </c>
      <c r="D123" s="213" t="e">
        <f t="shared" si="768"/>
        <v>#DIV/0!</v>
      </c>
      <c r="E123" s="201">
        <f t="shared" si="769"/>
        <v>0</v>
      </c>
      <c r="F123" s="199"/>
      <c r="G123" s="214">
        <f t="shared" si="770"/>
        <v>-1</v>
      </c>
      <c r="H123" s="199">
        <f t="shared" si="771"/>
        <v>-12</v>
      </c>
      <c r="I123" s="199"/>
      <c r="J123" s="214" t="e">
        <f t="shared" si="772"/>
        <v>#DIV/0!</v>
      </c>
      <c r="K123" s="199">
        <f t="shared" si="773"/>
        <v>12</v>
      </c>
      <c r="L123" s="199">
        <v>12</v>
      </c>
      <c r="M123" s="214">
        <f t="shared" si="774"/>
        <v>-1</v>
      </c>
      <c r="N123" s="199">
        <f t="shared" si="775"/>
        <v>-10</v>
      </c>
      <c r="O123" s="199"/>
      <c r="P123" s="214">
        <f t="shared" si="776"/>
        <v>4</v>
      </c>
      <c r="Q123" s="199">
        <f t="shared" si="777"/>
        <v>8</v>
      </c>
      <c r="R123" s="199">
        <v>10</v>
      </c>
      <c r="S123" s="214">
        <f t="shared" si="778"/>
        <v>-0.333333333333333</v>
      </c>
      <c r="T123" s="199">
        <f t="shared" si="779"/>
        <v>-1</v>
      </c>
      <c r="U123" s="170">
        <v>2</v>
      </c>
      <c r="V123" s="214">
        <f t="shared" si="780"/>
        <v>0.5</v>
      </c>
      <c r="W123" s="199">
        <f t="shared" si="781"/>
        <v>1</v>
      </c>
      <c r="X123" s="170">
        <v>3</v>
      </c>
      <c r="Y123" s="214" t="e">
        <f t="shared" si="782"/>
        <v>#DIV/0!</v>
      </c>
      <c r="Z123" s="199">
        <f t="shared" si="783"/>
        <v>2</v>
      </c>
      <c r="AA123" s="199">
        <v>2</v>
      </c>
      <c r="AB123" s="214" t="e">
        <f t="shared" si="621"/>
        <v>#DIV/0!</v>
      </c>
      <c r="AC123" s="199">
        <f t="shared" si="622"/>
        <v>0</v>
      </c>
      <c r="AD123" s="199"/>
      <c r="AE123" s="214">
        <f t="shared" si="623"/>
        <v>-1</v>
      </c>
      <c r="AF123" s="199">
        <f t="shared" si="624"/>
        <v>-2</v>
      </c>
      <c r="AG123" s="199"/>
      <c r="AH123" s="199" t="e">
        <f t="shared" si="625"/>
        <v>#DIV/0!</v>
      </c>
      <c r="AI123" s="199">
        <f t="shared" si="626"/>
        <v>2</v>
      </c>
      <c r="AJ123" s="199">
        <v>2</v>
      </c>
      <c r="AK123" s="214">
        <f t="shared" si="627"/>
        <v>-1</v>
      </c>
      <c r="AL123" s="199">
        <f t="shared" si="628"/>
        <v>-9.95</v>
      </c>
      <c r="AM123" s="199"/>
      <c r="AN123" s="214">
        <f t="shared" si="629"/>
        <v>-0.00500000000000007</v>
      </c>
      <c r="AO123" s="199">
        <f t="shared" si="630"/>
        <v>-0.0500000000000007</v>
      </c>
      <c r="AP123" s="227">
        <v>9.95</v>
      </c>
      <c r="AQ123" s="214" t="e">
        <f t="shared" si="631"/>
        <v>#DIV/0!</v>
      </c>
      <c r="AR123" s="199">
        <f t="shared" si="632"/>
        <v>10</v>
      </c>
      <c r="AS123" s="170">
        <v>10</v>
      </c>
      <c r="AT123" s="214">
        <f t="shared" si="633"/>
        <v>-1</v>
      </c>
      <c r="AU123" s="199">
        <f t="shared" si="634"/>
        <v>-5</v>
      </c>
      <c r="AV123" s="199"/>
      <c r="AW123" s="214" t="e">
        <f t="shared" si="635"/>
        <v>#DIV/0!</v>
      </c>
      <c r="AX123" s="199">
        <f t="shared" si="636"/>
        <v>5</v>
      </c>
      <c r="AY123" s="199">
        <v>5</v>
      </c>
      <c r="AZ123" s="199" t="e">
        <f t="shared" si="637"/>
        <v>#DIV/0!</v>
      </c>
      <c r="BA123" s="199">
        <f t="shared" si="638"/>
        <v>0</v>
      </c>
      <c r="BB123" s="227"/>
      <c r="BC123" s="199" t="e">
        <f t="shared" si="639"/>
        <v>#DIV/0!</v>
      </c>
      <c r="BD123" s="199">
        <f t="shared" si="640"/>
        <v>0</v>
      </c>
      <c r="BE123" s="227"/>
      <c r="BF123" s="214" t="e">
        <f t="shared" si="641"/>
        <v>#DIV/0!</v>
      </c>
      <c r="BG123" s="199">
        <f t="shared" si="642"/>
        <v>0</v>
      </c>
      <c r="BH123" s="214"/>
      <c r="BI123" s="214">
        <f t="shared" si="643"/>
        <v>-1</v>
      </c>
      <c r="BJ123" s="199">
        <f t="shared" si="644"/>
        <v>-2</v>
      </c>
      <c r="BK123" s="214"/>
      <c r="BL123" s="214" t="e">
        <f t="shared" si="645"/>
        <v>#DIV/0!</v>
      </c>
      <c r="BM123" s="199">
        <f t="shared" si="646"/>
        <v>2</v>
      </c>
      <c r="BN123" s="170">
        <v>2</v>
      </c>
      <c r="BO123" s="214" t="e">
        <f t="shared" si="647"/>
        <v>#DIV/0!</v>
      </c>
      <c r="BP123" s="199">
        <f t="shared" si="648"/>
        <v>0</v>
      </c>
      <c r="BQ123" s="199"/>
      <c r="BR123" s="214">
        <f t="shared" si="649"/>
        <v>-1</v>
      </c>
      <c r="BS123" s="199">
        <f t="shared" si="650"/>
        <v>-2</v>
      </c>
      <c r="BT123" s="199"/>
      <c r="BU123" s="214" t="e">
        <f t="shared" si="651"/>
        <v>#DIV/0!</v>
      </c>
      <c r="BV123" s="199">
        <f t="shared" si="652"/>
        <v>2</v>
      </c>
      <c r="BW123" s="170">
        <v>2</v>
      </c>
      <c r="BX123" s="214" t="e">
        <f t="shared" si="653"/>
        <v>#DIV/0!</v>
      </c>
      <c r="BY123" s="199">
        <f t="shared" si="654"/>
        <v>0</v>
      </c>
      <c r="BZ123" s="214"/>
      <c r="CA123" s="214" t="e">
        <f t="shared" si="655"/>
        <v>#DIV/0!</v>
      </c>
      <c r="CB123" s="199">
        <f t="shared" si="656"/>
        <v>0</v>
      </c>
      <c r="CC123" s="231">
        <v>0</v>
      </c>
      <c r="CD123" s="214" t="e">
        <f t="shared" si="657"/>
        <v>#DIV/0!</v>
      </c>
      <c r="CE123" s="199">
        <f t="shared" si="658"/>
        <v>0</v>
      </c>
      <c r="CF123" s="214"/>
      <c r="CG123" s="214">
        <f t="shared" si="659"/>
        <v>-1</v>
      </c>
      <c r="CH123" s="199">
        <f t="shared" si="660"/>
        <v>-1.99</v>
      </c>
      <c r="CI123" s="214"/>
      <c r="CJ123" s="214">
        <f t="shared" si="661"/>
        <v>-0.005</v>
      </c>
      <c r="CK123" s="199">
        <f t="shared" si="662"/>
        <v>-0.01</v>
      </c>
      <c r="CL123" s="199">
        <v>1.99</v>
      </c>
      <c r="CM123" s="214">
        <f t="shared" si="663"/>
        <v>-0.9</v>
      </c>
      <c r="CN123" s="199">
        <f t="shared" si="664"/>
        <v>-18</v>
      </c>
      <c r="CO123" s="199">
        <v>2</v>
      </c>
      <c r="CP123" s="214">
        <f t="shared" si="665"/>
        <v>4</v>
      </c>
      <c r="CQ123" s="199">
        <f t="shared" si="666"/>
        <v>16</v>
      </c>
      <c r="CR123" s="199">
        <v>20</v>
      </c>
      <c r="CS123" s="214">
        <f t="shared" si="667"/>
        <v>-0.333333333333333</v>
      </c>
      <c r="CT123" s="199">
        <f t="shared" si="668"/>
        <v>-2</v>
      </c>
      <c r="CU123" s="199">
        <v>4</v>
      </c>
      <c r="CV123" s="214">
        <f t="shared" si="669"/>
        <v>2.01507537688442</v>
      </c>
      <c r="CW123" s="199">
        <f t="shared" si="670"/>
        <v>4.01</v>
      </c>
      <c r="CX123" s="170">
        <v>6</v>
      </c>
      <c r="CY123" s="214">
        <f t="shared" si="671"/>
        <v>-0.602</v>
      </c>
      <c r="CZ123" s="199">
        <f t="shared" si="672"/>
        <v>-3.01</v>
      </c>
      <c r="DA123" s="199">
        <v>1.99</v>
      </c>
      <c r="DB123" s="214">
        <f t="shared" si="673"/>
        <v>0.256281407035176</v>
      </c>
      <c r="DC123" s="199">
        <f t="shared" si="674"/>
        <v>1.02</v>
      </c>
      <c r="DD123" s="170">
        <v>5</v>
      </c>
      <c r="DE123" s="214">
        <f t="shared" si="675"/>
        <v>0.99</v>
      </c>
      <c r="DF123" s="199">
        <f t="shared" si="676"/>
        <v>1.98</v>
      </c>
      <c r="DG123" s="199">
        <v>3.98</v>
      </c>
      <c r="DH123" s="214">
        <f t="shared" si="677"/>
        <v>0</v>
      </c>
      <c r="DI123" s="199">
        <f t="shared" si="678"/>
        <v>0</v>
      </c>
      <c r="DJ123" s="170">
        <v>2</v>
      </c>
      <c r="DK123" s="214" t="e">
        <f t="shared" si="679"/>
        <v>#DIV/0!</v>
      </c>
      <c r="DL123" s="199">
        <f t="shared" si="680"/>
        <v>2</v>
      </c>
      <c r="DM123" s="199">
        <v>2</v>
      </c>
      <c r="DN123" s="214">
        <f t="shared" si="681"/>
        <v>-1</v>
      </c>
      <c r="DO123" s="199">
        <f t="shared" si="682"/>
        <v>-2</v>
      </c>
      <c r="DP123" s="199"/>
      <c r="DQ123" s="214">
        <f t="shared" si="683"/>
        <v>-0.49874686716792</v>
      </c>
      <c r="DR123" s="199">
        <f t="shared" si="684"/>
        <v>-1.99</v>
      </c>
      <c r="DS123" s="199">
        <v>2</v>
      </c>
      <c r="DT123" s="214">
        <f t="shared" si="685"/>
        <v>-0.330536912751678</v>
      </c>
      <c r="DU123" s="199">
        <f t="shared" si="686"/>
        <v>-1.97</v>
      </c>
      <c r="DV123" s="199">
        <v>3.99</v>
      </c>
      <c r="DW123" s="214" t="e">
        <f t="shared" si="687"/>
        <v>#DIV/0!</v>
      </c>
      <c r="DX123" s="199">
        <f t="shared" si="688"/>
        <v>5.96</v>
      </c>
      <c r="DY123" s="199">
        <v>5.96</v>
      </c>
      <c r="DZ123" s="214">
        <f t="shared" si="689"/>
        <v>-1</v>
      </c>
      <c r="EA123" s="199">
        <f t="shared" si="690"/>
        <v>-2</v>
      </c>
      <c r="EB123" s="214"/>
      <c r="EC123" s="214" t="e">
        <f t="shared" si="691"/>
        <v>#DIV/0!</v>
      </c>
      <c r="ED123" s="199">
        <f t="shared" si="692"/>
        <v>2</v>
      </c>
      <c r="EE123" s="199">
        <v>2</v>
      </c>
      <c r="EF123" s="214" t="e">
        <f t="shared" si="693"/>
        <v>#DIV/0!</v>
      </c>
      <c r="EG123" s="199">
        <f t="shared" si="694"/>
        <v>0</v>
      </c>
      <c r="EH123" s="199"/>
      <c r="EI123" s="214">
        <f t="shared" si="695"/>
        <v>-1</v>
      </c>
      <c r="EJ123" s="199">
        <f t="shared" si="696"/>
        <v>-4</v>
      </c>
      <c r="EK123" s="199"/>
      <c r="EL123" s="214" t="e">
        <f t="shared" si="697"/>
        <v>#DIV/0!</v>
      </c>
      <c r="EM123" s="199">
        <f t="shared" si="698"/>
        <v>4</v>
      </c>
      <c r="EN123" s="170">
        <v>4</v>
      </c>
      <c r="EO123" s="214">
        <f t="shared" si="699"/>
        <v>-1</v>
      </c>
      <c r="EP123" s="199">
        <f t="shared" si="700"/>
        <v>-4</v>
      </c>
      <c r="EQ123" s="199"/>
      <c r="ER123" s="214" t="e">
        <f t="shared" si="701"/>
        <v>#DIV/0!</v>
      </c>
      <c r="ES123" s="199">
        <f t="shared" si="702"/>
        <v>4</v>
      </c>
      <c r="ET123" s="170">
        <v>4</v>
      </c>
      <c r="EU123" s="214" t="e">
        <f t="shared" si="703"/>
        <v>#DIV/0!</v>
      </c>
      <c r="EV123" s="199">
        <f t="shared" si="704"/>
        <v>0</v>
      </c>
      <c r="EW123" s="199"/>
      <c r="EX123" s="214" t="e">
        <f t="shared" si="705"/>
        <v>#DIV/0!</v>
      </c>
      <c r="EY123" s="199">
        <f t="shared" si="706"/>
        <v>0</v>
      </c>
      <c r="EZ123" s="199"/>
      <c r="FA123" s="214">
        <f t="shared" si="707"/>
        <v>-1</v>
      </c>
      <c r="FB123" s="199">
        <f t="shared" si="708"/>
        <v>-4</v>
      </c>
      <c r="FC123" s="199"/>
      <c r="FD123" s="214">
        <f t="shared" si="709"/>
        <v>-0.885714285714286</v>
      </c>
      <c r="FE123" s="199">
        <f t="shared" si="710"/>
        <v>-31</v>
      </c>
      <c r="FF123" s="199">
        <v>4</v>
      </c>
      <c r="FG123" s="214">
        <f t="shared" si="711"/>
        <v>16.5</v>
      </c>
      <c r="FH123" s="199">
        <f t="shared" si="712"/>
        <v>33</v>
      </c>
      <c r="FI123" s="199">
        <v>35</v>
      </c>
      <c r="FJ123" s="214">
        <f t="shared" si="713"/>
        <v>-0.5</v>
      </c>
      <c r="FK123" s="199">
        <f t="shared" si="714"/>
        <v>-2</v>
      </c>
      <c r="FL123" s="199">
        <v>2</v>
      </c>
      <c r="FM123" s="214">
        <f t="shared" si="715"/>
        <v>0</v>
      </c>
      <c r="FN123" s="170">
        <f t="shared" si="716"/>
        <v>0</v>
      </c>
      <c r="FO123" s="170">
        <v>4</v>
      </c>
      <c r="FP123" s="214">
        <f t="shared" si="717"/>
        <v>0</v>
      </c>
      <c r="FQ123" s="199">
        <f t="shared" si="718"/>
        <v>0</v>
      </c>
      <c r="FR123" s="170">
        <v>4</v>
      </c>
      <c r="FS123" s="214">
        <f t="shared" si="719"/>
        <v>1</v>
      </c>
      <c r="FT123" s="199">
        <f t="shared" si="720"/>
        <v>2</v>
      </c>
      <c r="FU123" s="199">
        <v>4</v>
      </c>
      <c r="FV123" s="214">
        <f t="shared" si="721"/>
        <v>-0.6</v>
      </c>
      <c r="FW123" s="170">
        <f t="shared" si="722"/>
        <v>-3</v>
      </c>
      <c r="FX123" s="170">
        <v>2</v>
      </c>
      <c r="FY123" s="214" t="e">
        <f t="shared" si="723"/>
        <v>#DIV/0!</v>
      </c>
      <c r="FZ123" s="214">
        <f t="shared" si="724"/>
        <v>5</v>
      </c>
      <c r="GA123" s="170">
        <v>5</v>
      </c>
      <c r="GB123" s="234">
        <f t="shared" si="725"/>
        <v>-1</v>
      </c>
      <c r="GC123" s="199">
        <f t="shared" si="726"/>
        <v>-2</v>
      </c>
      <c r="GD123" s="214"/>
      <c r="GE123" s="234">
        <f t="shared" si="727"/>
        <v>-0.714285714285714</v>
      </c>
      <c r="GF123" s="199">
        <f t="shared" si="728"/>
        <v>-5</v>
      </c>
      <c r="GG123" s="170">
        <v>2</v>
      </c>
      <c r="GH123" s="234">
        <f t="shared" si="729"/>
        <v>0.75</v>
      </c>
      <c r="GI123" s="199">
        <f t="shared" si="730"/>
        <v>3</v>
      </c>
      <c r="GJ123" s="170">
        <v>7</v>
      </c>
      <c r="GK123" s="234">
        <f t="shared" si="731"/>
        <v>1</v>
      </c>
      <c r="GL123" s="199">
        <f t="shared" si="732"/>
        <v>2</v>
      </c>
      <c r="GM123" s="170">
        <v>4</v>
      </c>
      <c r="GN123" s="240">
        <f t="shared" si="733"/>
        <v>-0.817184643510055</v>
      </c>
      <c r="GO123" s="199">
        <f t="shared" si="734"/>
        <v>-8.94</v>
      </c>
      <c r="GP123" s="199">
        <v>2</v>
      </c>
      <c r="GQ123" s="234">
        <f t="shared" si="735"/>
        <v>4.47</v>
      </c>
      <c r="GR123" s="199">
        <f t="shared" si="736"/>
        <v>8.94</v>
      </c>
      <c r="GS123" s="199">
        <v>10.94</v>
      </c>
      <c r="GT123" s="199">
        <v>2</v>
      </c>
      <c r="GU123" s="214" t="e">
        <f t="shared" si="737"/>
        <v>#DIV/0!</v>
      </c>
      <c r="GV123" s="199">
        <f t="shared" si="767"/>
        <v>2</v>
      </c>
      <c r="GW123" s="199">
        <v>2</v>
      </c>
      <c r="GX123" s="214">
        <f t="shared" si="739"/>
        <v>-1</v>
      </c>
      <c r="GY123" s="229">
        <f t="shared" si="740"/>
        <v>-4</v>
      </c>
      <c r="GZ123" s="199">
        <v>0</v>
      </c>
      <c r="HA123" s="214">
        <f t="shared" si="741"/>
        <v>-0.555555555555556</v>
      </c>
      <c r="HB123" s="199">
        <f t="shared" si="742"/>
        <v>-5</v>
      </c>
      <c r="HC123" s="199">
        <v>4</v>
      </c>
      <c r="HD123" s="199">
        <v>9</v>
      </c>
      <c r="HE123" s="170">
        <v>0</v>
      </c>
      <c r="HF123" s="234" t="e">
        <f t="shared" si="743"/>
        <v>#DIV/0!</v>
      </c>
      <c r="HG123" s="229">
        <f t="shared" si="744"/>
        <v>0</v>
      </c>
      <c r="HH123" s="170">
        <v>0</v>
      </c>
      <c r="HI123" s="199">
        <v>0</v>
      </c>
      <c r="HJ123" s="199">
        <v>4</v>
      </c>
      <c r="HK123" s="234">
        <f t="shared" si="745"/>
        <v>3</v>
      </c>
      <c r="HL123" s="229">
        <f t="shared" si="746"/>
        <v>6</v>
      </c>
      <c r="HM123" s="199">
        <v>8</v>
      </c>
      <c r="HN123" s="234">
        <f t="shared" si="747"/>
        <v>0</v>
      </c>
      <c r="HO123" s="229">
        <f t="shared" si="748"/>
        <v>0</v>
      </c>
      <c r="HP123" s="199">
        <v>2</v>
      </c>
      <c r="HQ123" s="214" t="e">
        <f>HR123/#REF!</f>
        <v>#REF!</v>
      </c>
      <c r="HR123" s="199" t="e">
        <f>HS123-#REF!</f>
        <v>#REF!</v>
      </c>
      <c r="HS123" s="199">
        <v>2</v>
      </c>
    </row>
    <row r="124" ht="13.5" spans="1:227">
      <c r="A124" s="253" t="s">
        <v>126</v>
      </c>
      <c r="B124" s="199">
        <v>7</v>
      </c>
      <c r="C124" s="199">
        <v>18</v>
      </c>
      <c r="D124" s="213">
        <f t="shared" si="768"/>
        <v>0.333333333333333</v>
      </c>
      <c r="E124" s="201">
        <f t="shared" si="769"/>
        <v>1</v>
      </c>
      <c r="F124" s="199">
        <v>4</v>
      </c>
      <c r="G124" s="214">
        <f t="shared" si="770"/>
        <v>-0.884615384615385</v>
      </c>
      <c r="H124" s="199">
        <f t="shared" si="771"/>
        <v>-23</v>
      </c>
      <c r="I124" s="199">
        <v>3</v>
      </c>
      <c r="J124" s="214">
        <f t="shared" si="772"/>
        <v>-0.257142857142857</v>
      </c>
      <c r="K124" s="199">
        <f t="shared" si="773"/>
        <v>-9</v>
      </c>
      <c r="L124" s="199">
        <v>26</v>
      </c>
      <c r="M124" s="214">
        <f t="shared" si="774"/>
        <v>-0.0277777777777778</v>
      </c>
      <c r="N124" s="199">
        <f t="shared" si="775"/>
        <v>-1</v>
      </c>
      <c r="O124" s="199">
        <v>35</v>
      </c>
      <c r="P124" s="214">
        <f t="shared" si="776"/>
        <v>0</v>
      </c>
      <c r="Q124" s="199">
        <f t="shared" si="777"/>
        <v>0</v>
      </c>
      <c r="R124" s="199">
        <v>36</v>
      </c>
      <c r="S124" s="214">
        <f t="shared" si="778"/>
        <v>-0.389520094963541</v>
      </c>
      <c r="T124" s="199">
        <f t="shared" si="779"/>
        <v>-22.97</v>
      </c>
      <c r="U124" s="170">
        <v>36</v>
      </c>
      <c r="V124" s="214">
        <f t="shared" si="780"/>
        <v>0.228541666666667</v>
      </c>
      <c r="W124" s="199">
        <f t="shared" si="781"/>
        <v>10.97</v>
      </c>
      <c r="X124" s="170">
        <v>58.97</v>
      </c>
      <c r="Y124" s="214">
        <f t="shared" si="782"/>
        <v>0.0441592342832282</v>
      </c>
      <c r="Z124" s="199">
        <f t="shared" si="783"/>
        <v>2.03</v>
      </c>
      <c r="AA124" s="199">
        <v>48</v>
      </c>
      <c r="AB124" s="214">
        <f t="shared" si="621"/>
        <v>-0.603706896551724</v>
      </c>
      <c r="AC124" s="199">
        <f t="shared" si="622"/>
        <v>-70.03</v>
      </c>
      <c r="AD124" s="199">
        <v>45.97</v>
      </c>
      <c r="AE124" s="214">
        <f t="shared" si="623"/>
        <v>3.14285714285714</v>
      </c>
      <c r="AF124" s="199">
        <f t="shared" si="624"/>
        <v>88</v>
      </c>
      <c r="AG124" s="199">
        <v>116</v>
      </c>
      <c r="AH124" s="199">
        <f t="shared" si="625"/>
        <v>0.272727272727273</v>
      </c>
      <c r="AI124" s="199">
        <f t="shared" si="626"/>
        <v>6</v>
      </c>
      <c r="AJ124" s="199">
        <v>28</v>
      </c>
      <c r="AK124" s="214">
        <f t="shared" si="627"/>
        <v>-0.0434782608695652</v>
      </c>
      <c r="AL124" s="199">
        <f t="shared" si="628"/>
        <v>-1</v>
      </c>
      <c r="AM124" s="199">
        <v>22</v>
      </c>
      <c r="AN124" s="214">
        <f t="shared" si="629"/>
        <v>0.210526315789474</v>
      </c>
      <c r="AO124" s="199">
        <f t="shared" si="630"/>
        <v>4</v>
      </c>
      <c r="AP124" s="227">
        <v>23</v>
      </c>
      <c r="AQ124" s="214">
        <f t="shared" si="631"/>
        <v>-0.24</v>
      </c>
      <c r="AR124" s="199">
        <f t="shared" si="632"/>
        <v>-6</v>
      </c>
      <c r="AS124" s="170">
        <v>19</v>
      </c>
      <c r="AT124" s="214">
        <f t="shared" si="633"/>
        <v>0.25</v>
      </c>
      <c r="AU124" s="199">
        <f t="shared" si="634"/>
        <v>5</v>
      </c>
      <c r="AV124" s="199">
        <v>25</v>
      </c>
      <c r="AW124" s="214">
        <f t="shared" si="635"/>
        <v>-0.166666666666667</v>
      </c>
      <c r="AX124" s="199">
        <f t="shared" si="636"/>
        <v>-4</v>
      </c>
      <c r="AY124" s="199">
        <v>20</v>
      </c>
      <c r="AZ124" s="199">
        <f t="shared" si="637"/>
        <v>-0.04</v>
      </c>
      <c r="BA124" s="199">
        <f t="shared" si="638"/>
        <v>-1</v>
      </c>
      <c r="BB124" s="227">
        <v>24</v>
      </c>
      <c r="BC124" s="199">
        <f t="shared" si="639"/>
        <v>2.57142857142857</v>
      </c>
      <c r="BD124" s="199">
        <f t="shared" si="640"/>
        <v>18</v>
      </c>
      <c r="BE124" s="227">
        <v>25</v>
      </c>
      <c r="BF124" s="214">
        <f t="shared" si="641"/>
        <v>-0.611111111111111</v>
      </c>
      <c r="BG124" s="199">
        <f t="shared" si="642"/>
        <v>-11</v>
      </c>
      <c r="BH124" s="170">
        <v>7</v>
      </c>
      <c r="BI124" s="214">
        <f t="shared" si="643"/>
        <v>-0.0526315789473684</v>
      </c>
      <c r="BJ124" s="199">
        <f t="shared" si="644"/>
        <v>-1</v>
      </c>
      <c r="BK124" s="170">
        <v>18</v>
      </c>
      <c r="BL124" s="214">
        <f t="shared" si="645"/>
        <v>8.5</v>
      </c>
      <c r="BM124" s="199">
        <f t="shared" si="646"/>
        <v>17</v>
      </c>
      <c r="BN124" s="170">
        <v>19</v>
      </c>
      <c r="BO124" s="214">
        <f t="shared" si="647"/>
        <v>-0.666666666666667</v>
      </c>
      <c r="BP124" s="199">
        <f t="shared" si="648"/>
        <v>-4</v>
      </c>
      <c r="BQ124" s="199">
        <v>2</v>
      </c>
      <c r="BR124" s="214">
        <f t="shared" si="649"/>
        <v>-0.571428571428571</v>
      </c>
      <c r="BS124" s="199">
        <f t="shared" si="650"/>
        <v>-8</v>
      </c>
      <c r="BT124" s="199">
        <v>6</v>
      </c>
      <c r="BU124" s="214">
        <f t="shared" si="651"/>
        <v>0.555555555555556</v>
      </c>
      <c r="BV124" s="199">
        <f t="shared" si="652"/>
        <v>5</v>
      </c>
      <c r="BW124" s="170">
        <v>14</v>
      </c>
      <c r="BX124" s="214">
        <f t="shared" si="653"/>
        <v>0.8</v>
      </c>
      <c r="BY124" s="199">
        <f t="shared" si="654"/>
        <v>4</v>
      </c>
      <c r="BZ124" s="170">
        <v>9</v>
      </c>
      <c r="CA124" s="214">
        <f t="shared" si="655"/>
        <v>0.25</v>
      </c>
      <c r="CB124" s="199">
        <f t="shared" si="656"/>
        <v>1</v>
      </c>
      <c r="CC124" s="231">
        <v>5</v>
      </c>
      <c r="CD124" s="214">
        <f t="shared" si="657"/>
        <v>-0.8</v>
      </c>
      <c r="CE124" s="199">
        <f t="shared" si="658"/>
        <v>-16</v>
      </c>
      <c r="CF124" s="170">
        <v>4</v>
      </c>
      <c r="CG124" s="214">
        <f t="shared" si="659"/>
        <v>0.428571428571429</v>
      </c>
      <c r="CH124" s="199">
        <f t="shared" si="660"/>
        <v>6</v>
      </c>
      <c r="CI124" s="170">
        <v>20</v>
      </c>
      <c r="CJ124" s="214">
        <f t="shared" si="661"/>
        <v>2.5</v>
      </c>
      <c r="CK124" s="199">
        <f t="shared" si="662"/>
        <v>10</v>
      </c>
      <c r="CL124" s="199">
        <v>14</v>
      </c>
      <c r="CM124" s="214">
        <f t="shared" si="663"/>
        <v>-0.777777777777778</v>
      </c>
      <c r="CN124" s="199">
        <f t="shared" si="664"/>
        <v>-14</v>
      </c>
      <c r="CO124" s="199">
        <v>4</v>
      </c>
      <c r="CP124" s="214">
        <f t="shared" si="665"/>
        <v>1.57142857142857</v>
      </c>
      <c r="CQ124" s="199">
        <f t="shared" si="666"/>
        <v>11</v>
      </c>
      <c r="CR124" s="199">
        <v>18</v>
      </c>
      <c r="CS124" s="214">
        <f t="shared" si="667"/>
        <v>0.166666666666667</v>
      </c>
      <c r="CT124" s="199">
        <f t="shared" si="668"/>
        <v>1</v>
      </c>
      <c r="CU124" s="199">
        <v>7</v>
      </c>
      <c r="CV124" s="214">
        <f t="shared" si="669"/>
        <v>-0.739130434782609</v>
      </c>
      <c r="CW124" s="199">
        <f t="shared" si="670"/>
        <v>-17</v>
      </c>
      <c r="CX124" s="170">
        <v>6</v>
      </c>
      <c r="CY124" s="214">
        <f t="shared" si="671"/>
        <v>4.75</v>
      </c>
      <c r="CZ124" s="199">
        <f t="shared" si="672"/>
        <v>19</v>
      </c>
      <c r="DA124" s="199">
        <v>23</v>
      </c>
      <c r="DB124" s="214">
        <f t="shared" si="673"/>
        <v>-0.5</v>
      </c>
      <c r="DC124" s="199">
        <f t="shared" si="674"/>
        <v>-4</v>
      </c>
      <c r="DD124" s="170">
        <v>4</v>
      </c>
      <c r="DE124" s="214">
        <f t="shared" si="675"/>
        <v>-0.333333333333333</v>
      </c>
      <c r="DF124" s="199">
        <f t="shared" si="676"/>
        <v>-4</v>
      </c>
      <c r="DG124" s="199">
        <v>8</v>
      </c>
      <c r="DH124" s="214">
        <f t="shared" si="677"/>
        <v>-0.478260869565217</v>
      </c>
      <c r="DI124" s="199">
        <f t="shared" si="678"/>
        <v>-11</v>
      </c>
      <c r="DJ124" s="170">
        <v>12</v>
      </c>
      <c r="DK124" s="214">
        <f t="shared" si="679"/>
        <v>0.0454545454545455</v>
      </c>
      <c r="DL124" s="199">
        <f t="shared" si="680"/>
        <v>1</v>
      </c>
      <c r="DM124" s="199">
        <v>23</v>
      </c>
      <c r="DN124" s="214">
        <f t="shared" si="681"/>
        <v>2.66666666666667</v>
      </c>
      <c r="DO124" s="199">
        <f t="shared" si="682"/>
        <v>16</v>
      </c>
      <c r="DP124" s="199">
        <v>22</v>
      </c>
      <c r="DQ124" s="214">
        <f t="shared" si="683"/>
        <v>-0.75</v>
      </c>
      <c r="DR124" s="199">
        <f t="shared" si="684"/>
        <v>-18</v>
      </c>
      <c r="DS124" s="199">
        <v>6</v>
      </c>
      <c r="DT124" s="214">
        <f t="shared" si="685"/>
        <v>0.714285714285714</v>
      </c>
      <c r="DU124" s="199">
        <f t="shared" si="686"/>
        <v>10</v>
      </c>
      <c r="DV124" s="199">
        <v>24</v>
      </c>
      <c r="DW124" s="214">
        <f t="shared" si="687"/>
        <v>0.166666666666667</v>
      </c>
      <c r="DX124" s="199">
        <f t="shared" si="688"/>
        <v>2</v>
      </c>
      <c r="DY124" s="199">
        <v>14</v>
      </c>
      <c r="DZ124" s="214">
        <f t="shared" si="689"/>
        <v>-0.454545454545455</v>
      </c>
      <c r="EA124" s="199">
        <f t="shared" si="690"/>
        <v>-10</v>
      </c>
      <c r="EB124" s="170">
        <v>12</v>
      </c>
      <c r="EC124" s="214">
        <f t="shared" si="691"/>
        <v>0.833333333333333</v>
      </c>
      <c r="ED124" s="199">
        <f t="shared" si="692"/>
        <v>10</v>
      </c>
      <c r="EE124" s="199">
        <v>22</v>
      </c>
      <c r="EF124" s="214">
        <f t="shared" si="693"/>
        <v>5</v>
      </c>
      <c r="EG124" s="199">
        <f t="shared" si="694"/>
        <v>10</v>
      </c>
      <c r="EH124" s="199">
        <v>12</v>
      </c>
      <c r="EI124" s="214">
        <f t="shared" si="695"/>
        <v>-0.91304347826087</v>
      </c>
      <c r="EJ124" s="199">
        <f t="shared" si="696"/>
        <v>-21</v>
      </c>
      <c r="EK124" s="199">
        <v>2</v>
      </c>
      <c r="EL124" s="214">
        <f t="shared" si="697"/>
        <v>-0.233333333333333</v>
      </c>
      <c r="EM124" s="199">
        <f t="shared" si="698"/>
        <v>-7</v>
      </c>
      <c r="EN124" s="170">
        <v>23</v>
      </c>
      <c r="EO124" s="214">
        <f t="shared" si="699"/>
        <v>-0.166666666666667</v>
      </c>
      <c r="EP124" s="199">
        <f t="shared" si="700"/>
        <v>-6</v>
      </c>
      <c r="EQ124" s="199">
        <v>30</v>
      </c>
      <c r="ER124" s="214">
        <f t="shared" si="701"/>
        <v>-0.0769230769230769</v>
      </c>
      <c r="ES124" s="199">
        <f t="shared" si="702"/>
        <v>-3</v>
      </c>
      <c r="ET124" s="170">
        <v>36</v>
      </c>
      <c r="EU124" s="214">
        <f t="shared" si="703"/>
        <v>0.955867602808425</v>
      </c>
      <c r="EV124" s="199">
        <f t="shared" si="704"/>
        <v>19.06</v>
      </c>
      <c r="EW124" s="199">
        <v>39</v>
      </c>
      <c r="EX124" s="214">
        <f t="shared" si="705"/>
        <v>0.0494736842105264</v>
      </c>
      <c r="EY124" s="199">
        <f t="shared" si="706"/>
        <v>0.940000000000001</v>
      </c>
      <c r="EZ124" s="199">
        <v>19.94</v>
      </c>
      <c r="FA124" s="214">
        <f t="shared" si="707"/>
        <v>-0.366032699366033</v>
      </c>
      <c r="FB124" s="199">
        <f t="shared" si="708"/>
        <v>-10.97</v>
      </c>
      <c r="FC124" s="199">
        <v>19</v>
      </c>
      <c r="FD124" s="214">
        <f t="shared" si="709"/>
        <v>0.998</v>
      </c>
      <c r="FE124" s="199">
        <f t="shared" si="710"/>
        <v>14.97</v>
      </c>
      <c r="FF124" s="199">
        <v>29.97</v>
      </c>
      <c r="FG124" s="214">
        <f t="shared" si="711"/>
        <v>-0.117647058823529</v>
      </c>
      <c r="FH124" s="199">
        <f t="shared" si="712"/>
        <v>-2</v>
      </c>
      <c r="FI124" s="199">
        <v>15</v>
      </c>
      <c r="FJ124" s="214">
        <f t="shared" si="713"/>
        <v>-0.527777777777778</v>
      </c>
      <c r="FK124" s="199">
        <f t="shared" si="714"/>
        <v>-19</v>
      </c>
      <c r="FL124" s="199">
        <v>17</v>
      </c>
      <c r="FM124" s="214">
        <f t="shared" si="715"/>
        <v>-0.217391304347826</v>
      </c>
      <c r="FN124" s="170">
        <f t="shared" si="716"/>
        <v>-10</v>
      </c>
      <c r="FO124" s="170">
        <v>36</v>
      </c>
      <c r="FP124" s="214">
        <f t="shared" si="717"/>
        <v>-0.115384615384615</v>
      </c>
      <c r="FQ124" s="199">
        <f t="shared" si="718"/>
        <v>-6</v>
      </c>
      <c r="FR124" s="170">
        <v>46</v>
      </c>
      <c r="FS124" s="214">
        <f t="shared" si="719"/>
        <v>1.47619047619048</v>
      </c>
      <c r="FT124" s="199">
        <f t="shared" si="720"/>
        <v>31</v>
      </c>
      <c r="FU124" s="199">
        <v>52</v>
      </c>
      <c r="FV124" s="214">
        <f t="shared" si="721"/>
        <v>-0.0454545454545455</v>
      </c>
      <c r="FW124" s="170">
        <f t="shared" si="722"/>
        <v>-1</v>
      </c>
      <c r="FX124" s="170">
        <v>21</v>
      </c>
      <c r="FY124" s="214">
        <f t="shared" si="723"/>
        <v>-0.421052631578947</v>
      </c>
      <c r="FZ124" s="170">
        <f t="shared" si="724"/>
        <v>-16</v>
      </c>
      <c r="GA124" s="170">
        <v>22</v>
      </c>
      <c r="GB124" s="234">
        <f t="shared" si="725"/>
        <v>0.225806451612903</v>
      </c>
      <c r="GC124" s="199">
        <f t="shared" si="726"/>
        <v>7</v>
      </c>
      <c r="GD124" s="170">
        <v>38</v>
      </c>
      <c r="GE124" s="234">
        <f t="shared" si="727"/>
        <v>0.9375</v>
      </c>
      <c r="GF124" s="199">
        <f t="shared" si="728"/>
        <v>15</v>
      </c>
      <c r="GG124" s="170">
        <v>31</v>
      </c>
      <c r="GH124" s="234">
        <f t="shared" si="729"/>
        <v>-0.529411764705882</v>
      </c>
      <c r="GI124" s="199">
        <f t="shared" si="730"/>
        <v>-18</v>
      </c>
      <c r="GJ124" s="170">
        <v>16</v>
      </c>
      <c r="GK124" s="234">
        <f t="shared" si="731"/>
        <v>-0.345650500384911</v>
      </c>
      <c r="GL124" s="199">
        <f t="shared" si="732"/>
        <v>-17.96</v>
      </c>
      <c r="GM124" s="170">
        <v>34</v>
      </c>
      <c r="GN124" s="240">
        <f t="shared" si="733"/>
        <v>0.484571428571429</v>
      </c>
      <c r="GO124" s="199">
        <f t="shared" si="734"/>
        <v>16.96</v>
      </c>
      <c r="GP124" s="199">
        <v>51.96</v>
      </c>
      <c r="GQ124" s="234">
        <f t="shared" si="735"/>
        <v>0.09375</v>
      </c>
      <c r="GR124" s="199">
        <f t="shared" si="736"/>
        <v>3</v>
      </c>
      <c r="GS124" s="199">
        <v>35</v>
      </c>
      <c r="GT124" s="199">
        <v>32</v>
      </c>
      <c r="GU124" s="214">
        <f t="shared" si="737"/>
        <v>0.304347826086957</v>
      </c>
      <c r="GV124" s="199">
        <f t="shared" si="767"/>
        <v>7</v>
      </c>
      <c r="GW124" s="199">
        <v>30</v>
      </c>
      <c r="GX124" s="214">
        <f t="shared" si="739"/>
        <v>0.4375</v>
      </c>
      <c r="GY124" s="229">
        <f t="shared" si="740"/>
        <v>7</v>
      </c>
      <c r="GZ124" s="199">
        <v>23</v>
      </c>
      <c r="HA124" s="214">
        <f t="shared" si="741"/>
        <v>-0.0588235294117647</v>
      </c>
      <c r="HB124" s="199">
        <f t="shared" si="742"/>
        <v>-1</v>
      </c>
      <c r="HC124" s="199">
        <v>16</v>
      </c>
      <c r="HD124" s="199">
        <v>17</v>
      </c>
      <c r="HE124" s="170">
        <v>38</v>
      </c>
      <c r="HF124" s="234">
        <f t="shared" si="743"/>
        <v>-0.142857142857143</v>
      </c>
      <c r="HG124" s="229">
        <f t="shared" si="744"/>
        <v>-3</v>
      </c>
      <c r="HH124" s="170">
        <v>18</v>
      </c>
      <c r="HI124" s="199">
        <v>21</v>
      </c>
      <c r="HJ124" s="199">
        <v>25</v>
      </c>
      <c r="HK124" s="234">
        <f t="shared" si="745"/>
        <v>0.733333333333333</v>
      </c>
      <c r="HL124" s="229">
        <f t="shared" si="746"/>
        <v>11</v>
      </c>
      <c r="HM124" s="199">
        <v>26</v>
      </c>
      <c r="HN124" s="234">
        <f t="shared" si="747"/>
        <v>-0.651162790697674</v>
      </c>
      <c r="HO124" s="229">
        <f t="shared" si="748"/>
        <v>-28</v>
      </c>
      <c r="HP124" s="199">
        <v>15</v>
      </c>
      <c r="HQ124" s="214" t="e">
        <f>HR124/#REF!</f>
        <v>#REF!</v>
      </c>
      <c r="HR124" s="199" t="e">
        <f>HS124-#REF!</f>
        <v>#REF!</v>
      </c>
      <c r="HS124" s="199">
        <v>43</v>
      </c>
    </row>
    <row r="125" ht="13.5" spans="1:227">
      <c r="A125" s="253" t="s">
        <v>127</v>
      </c>
      <c r="B125" s="199"/>
      <c r="C125" s="199"/>
      <c r="D125" s="200"/>
      <c r="E125" s="201"/>
      <c r="F125" s="199">
        <v>2</v>
      </c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>
        <v>4</v>
      </c>
      <c r="Y125" s="199"/>
      <c r="Z125" s="199"/>
      <c r="AA125" s="199"/>
      <c r="AB125" s="214" t="e">
        <f t="shared" si="621"/>
        <v>#DIV/0!</v>
      </c>
      <c r="AC125" s="199">
        <f t="shared" si="622"/>
        <v>4</v>
      </c>
      <c r="AD125" s="199">
        <v>4</v>
      </c>
      <c r="AE125" s="214" t="e">
        <f t="shared" si="623"/>
        <v>#DIV/0!</v>
      </c>
      <c r="AF125" s="199">
        <f t="shared" si="624"/>
        <v>0</v>
      </c>
      <c r="AG125" s="199"/>
      <c r="AH125" s="199" t="e">
        <f t="shared" si="625"/>
        <v>#DIV/0!</v>
      </c>
      <c r="AI125" s="199">
        <f t="shared" si="626"/>
        <v>0</v>
      </c>
      <c r="AJ125" s="199"/>
      <c r="AK125" s="214">
        <f t="shared" si="627"/>
        <v>-1</v>
      </c>
      <c r="AL125" s="199">
        <f t="shared" si="628"/>
        <v>-2</v>
      </c>
      <c r="AM125" s="199"/>
      <c r="AN125" s="214" t="e">
        <f t="shared" si="629"/>
        <v>#DIV/0!</v>
      </c>
      <c r="AO125" s="199">
        <f t="shared" si="630"/>
        <v>2</v>
      </c>
      <c r="AP125" s="227">
        <v>2</v>
      </c>
      <c r="AQ125" s="214" t="e">
        <f t="shared" si="631"/>
        <v>#DIV/0!</v>
      </c>
      <c r="AR125" s="199">
        <f t="shared" si="632"/>
        <v>0</v>
      </c>
      <c r="AS125" s="214"/>
      <c r="AT125" s="214" t="e">
        <f t="shared" si="633"/>
        <v>#DIV/0!</v>
      </c>
      <c r="AU125" s="199">
        <f t="shared" si="634"/>
        <v>0</v>
      </c>
      <c r="AV125" s="199"/>
      <c r="AW125" s="214" t="e">
        <f t="shared" si="635"/>
        <v>#DIV/0!</v>
      </c>
      <c r="AX125" s="199">
        <f t="shared" si="636"/>
        <v>0</v>
      </c>
      <c r="AY125" s="199"/>
      <c r="AZ125" s="199">
        <f t="shared" si="637"/>
        <v>-1</v>
      </c>
      <c r="BA125" s="199">
        <f t="shared" si="638"/>
        <v>-2</v>
      </c>
      <c r="BB125" s="227"/>
      <c r="BC125" s="199" t="e">
        <f t="shared" si="639"/>
        <v>#DIV/0!</v>
      </c>
      <c r="BD125" s="199">
        <f t="shared" si="640"/>
        <v>2</v>
      </c>
      <c r="BE125" s="227">
        <v>2</v>
      </c>
      <c r="BF125" s="214" t="e">
        <f t="shared" si="641"/>
        <v>#DIV/0!</v>
      </c>
      <c r="BG125" s="199">
        <f t="shared" si="642"/>
        <v>0</v>
      </c>
      <c r="BH125" s="214"/>
      <c r="BI125" s="214" t="e">
        <f t="shared" si="643"/>
        <v>#DIV/0!</v>
      </c>
      <c r="BJ125" s="199">
        <f t="shared" si="644"/>
        <v>0</v>
      </c>
      <c r="BK125" s="214"/>
      <c r="BL125" s="214" t="e">
        <f t="shared" si="645"/>
        <v>#DIV/0!</v>
      </c>
      <c r="BM125" s="199">
        <f t="shared" si="646"/>
        <v>0</v>
      </c>
      <c r="BN125" s="214"/>
      <c r="BO125" s="214"/>
      <c r="BP125" s="214"/>
      <c r="BQ125" s="199"/>
      <c r="BR125" s="214"/>
      <c r="BS125" s="214"/>
      <c r="BT125" s="199"/>
      <c r="BU125" s="214"/>
      <c r="BV125" s="214"/>
      <c r="BW125" s="214"/>
      <c r="BX125" s="214"/>
      <c r="BY125" s="214"/>
      <c r="BZ125" s="214"/>
      <c r="CA125" s="214"/>
      <c r="CB125" s="214"/>
      <c r="CC125" s="231">
        <v>0</v>
      </c>
      <c r="CD125" s="214"/>
      <c r="CE125" s="214"/>
      <c r="CF125" s="170">
        <v>2</v>
      </c>
      <c r="CG125" s="214"/>
      <c r="CH125" s="214"/>
      <c r="CI125" s="214"/>
      <c r="CJ125" s="214"/>
      <c r="CK125" s="214"/>
      <c r="CL125" s="199"/>
      <c r="CM125" s="214"/>
      <c r="CN125" s="214"/>
      <c r="CO125" s="199">
        <v>4</v>
      </c>
      <c r="CP125" s="214"/>
      <c r="CQ125" s="214"/>
      <c r="CR125" s="199"/>
      <c r="CS125" s="214"/>
      <c r="CT125" s="214"/>
      <c r="CU125" s="199">
        <v>2</v>
      </c>
      <c r="CV125" s="214"/>
      <c r="CW125" s="214"/>
      <c r="CX125" s="214"/>
      <c r="CY125" s="214"/>
      <c r="CZ125" s="214"/>
      <c r="DA125" s="199">
        <v>2</v>
      </c>
      <c r="DB125" s="214"/>
      <c r="DC125" s="214"/>
      <c r="DD125" s="170">
        <v>2</v>
      </c>
      <c r="DE125" s="214"/>
      <c r="DF125" s="214"/>
      <c r="DG125" s="199"/>
      <c r="DH125" s="214"/>
      <c r="DI125" s="214"/>
      <c r="DJ125" s="214"/>
      <c r="DK125" s="214"/>
      <c r="DL125" s="214"/>
      <c r="DM125" s="199"/>
      <c r="DN125" s="214"/>
      <c r="DO125" s="214"/>
      <c r="DP125" s="199"/>
      <c r="DQ125" s="214"/>
      <c r="DR125" s="214"/>
      <c r="DS125" s="199"/>
      <c r="DT125" s="214" t="e">
        <f t="shared" si="685"/>
        <v>#DIV/0!</v>
      </c>
      <c r="DU125" s="199">
        <f t="shared" si="686"/>
        <v>0</v>
      </c>
      <c r="DV125" s="199"/>
      <c r="DW125" s="214" t="e">
        <f t="shared" si="687"/>
        <v>#DIV/0!</v>
      </c>
      <c r="DX125" s="199">
        <f t="shared" si="688"/>
        <v>0</v>
      </c>
      <c r="DY125" s="199"/>
      <c r="DZ125" s="214" t="e">
        <f t="shared" si="689"/>
        <v>#DIV/0!</v>
      </c>
      <c r="EA125" s="199">
        <f t="shared" si="690"/>
        <v>0</v>
      </c>
      <c r="EB125" s="214"/>
      <c r="EC125" s="214" t="e">
        <f t="shared" si="691"/>
        <v>#DIV/0!</v>
      </c>
      <c r="ED125" s="199">
        <f t="shared" si="692"/>
        <v>0</v>
      </c>
      <c r="EE125" s="199"/>
      <c r="EF125" s="214" t="e">
        <f t="shared" si="693"/>
        <v>#DIV/0!</v>
      </c>
      <c r="EG125" s="199">
        <f t="shared" si="694"/>
        <v>0</v>
      </c>
      <c r="EH125" s="199"/>
      <c r="EI125" s="214" t="e">
        <f t="shared" si="695"/>
        <v>#DIV/0!</v>
      </c>
      <c r="EJ125" s="199">
        <f t="shared" si="696"/>
        <v>0</v>
      </c>
      <c r="EK125" s="199"/>
      <c r="EL125" s="214" t="e">
        <f t="shared" si="697"/>
        <v>#DIV/0!</v>
      </c>
      <c r="EM125" s="199">
        <f t="shared" si="698"/>
        <v>0</v>
      </c>
      <c r="EN125" s="214"/>
      <c r="EO125" s="214">
        <f t="shared" si="699"/>
        <v>-1</v>
      </c>
      <c r="EP125" s="199">
        <f t="shared" si="700"/>
        <v>-2</v>
      </c>
      <c r="EQ125" s="199"/>
      <c r="ER125" s="214" t="e">
        <f t="shared" si="701"/>
        <v>#DIV/0!</v>
      </c>
      <c r="ES125" s="199">
        <f t="shared" si="702"/>
        <v>2</v>
      </c>
      <c r="ET125" s="170">
        <v>2</v>
      </c>
      <c r="EU125" s="214">
        <f t="shared" si="703"/>
        <v>-1</v>
      </c>
      <c r="EV125" s="199">
        <f t="shared" si="704"/>
        <v>-4</v>
      </c>
      <c r="EW125" s="199"/>
      <c r="EX125" s="214" t="e">
        <f t="shared" si="705"/>
        <v>#DIV/0!</v>
      </c>
      <c r="EY125" s="199">
        <f t="shared" si="706"/>
        <v>4</v>
      </c>
      <c r="EZ125" s="199">
        <v>4</v>
      </c>
      <c r="FA125" s="214">
        <f t="shared" si="707"/>
        <v>-1</v>
      </c>
      <c r="FB125" s="199">
        <f t="shared" si="708"/>
        <v>-2</v>
      </c>
      <c r="FC125" s="199"/>
      <c r="FD125" s="214" t="e">
        <f t="shared" si="709"/>
        <v>#DIV/0!</v>
      </c>
      <c r="FE125" s="199">
        <f t="shared" si="710"/>
        <v>2</v>
      </c>
      <c r="FF125" s="199">
        <v>2</v>
      </c>
      <c r="FG125" s="214">
        <f t="shared" si="711"/>
        <v>-1</v>
      </c>
      <c r="FH125" s="199">
        <f t="shared" si="712"/>
        <v>-7.98</v>
      </c>
      <c r="FI125" s="199"/>
      <c r="FJ125" s="214" t="e">
        <f t="shared" si="713"/>
        <v>#DIV/0!</v>
      </c>
      <c r="FK125" s="199">
        <f t="shared" si="714"/>
        <v>7.98</v>
      </c>
      <c r="FL125" s="199">
        <v>7.98</v>
      </c>
      <c r="FM125" s="214" t="e">
        <f t="shared" si="715"/>
        <v>#DIV/0!</v>
      </c>
      <c r="FN125" s="214">
        <f t="shared" si="716"/>
        <v>0</v>
      </c>
      <c r="FO125" s="214"/>
      <c r="FP125" s="214" t="e">
        <f t="shared" si="717"/>
        <v>#DIV/0!</v>
      </c>
      <c r="FQ125" s="214">
        <f t="shared" si="718"/>
        <v>0</v>
      </c>
      <c r="FR125" s="214"/>
      <c r="FS125" s="214" t="e">
        <f t="shared" si="719"/>
        <v>#DIV/0!</v>
      </c>
      <c r="FT125" s="199">
        <f t="shared" si="720"/>
        <v>0</v>
      </c>
      <c r="FU125" s="199"/>
      <c r="FV125" s="214" t="e">
        <f t="shared" si="721"/>
        <v>#DIV/0!</v>
      </c>
      <c r="FW125" s="214">
        <f t="shared" si="722"/>
        <v>0</v>
      </c>
      <c r="FX125" s="214"/>
      <c r="FY125" s="214">
        <f t="shared" si="723"/>
        <v>-1</v>
      </c>
      <c r="FZ125" s="214">
        <f t="shared" si="724"/>
        <v>-2</v>
      </c>
      <c r="GA125" s="214"/>
      <c r="GB125" s="234" t="e">
        <f t="shared" si="725"/>
        <v>#DIV/0!</v>
      </c>
      <c r="GC125" s="199">
        <f t="shared" si="726"/>
        <v>2</v>
      </c>
      <c r="GD125" s="170">
        <v>2</v>
      </c>
      <c r="GE125" s="234" t="e">
        <f t="shared" si="727"/>
        <v>#DIV/0!</v>
      </c>
      <c r="GF125" s="199">
        <f t="shared" si="728"/>
        <v>0</v>
      </c>
      <c r="GG125" s="214"/>
      <c r="GH125" s="234">
        <f t="shared" si="729"/>
        <v>-1</v>
      </c>
      <c r="GI125" s="199">
        <f t="shared" si="730"/>
        <v>-8</v>
      </c>
      <c r="GJ125" s="170">
        <v>0</v>
      </c>
      <c r="GK125" s="234" t="e">
        <f t="shared" si="731"/>
        <v>#DIV/0!</v>
      </c>
      <c r="GL125" s="199">
        <f t="shared" si="732"/>
        <v>8</v>
      </c>
      <c r="GM125" s="170">
        <v>8</v>
      </c>
      <c r="GN125" s="240" t="e">
        <f t="shared" si="733"/>
        <v>#DIV/0!</v>
      </c>
      <c r="GO125" s="199">
        <f t="shared" si="734"/>
        <v>0</v>
      </c>
      <c r="GP125" s="229"/>
      <c r="GQ125" s="234" t="e">
        <f t="shared" si="735"/>
        <v>#DIV/0!</v>
      </c>
      <c r="GR125" s="199">
        <f t="shared" si="736"/>
        <v>0</v>
      </c>
      <c r="GS125" s="199">
        <v>0</v>
      </c>
      <c r="GT125" s="199">
        <v>0</v>
      </c>
      <c r="GU125" s="214">
        <f t="shared" si="737"/>
        <v>-1</v>
      </c>
      <c r="GV125" s="199">
        <f t="shared" si="767"/>
        <v>-4</v>
      </c>
      <c r="GW125" s="199">
        <v>0</v>
      </c>
      <c r="GX125" s="214">
        <f t="shared" si="739"/>
        <v>0.333333333333333</v>
      </c>
      <c r="GY125" s="229">
        <f t="shared" si="740"/>
        <v>1</v>
      </c>
      <c r="GZ125" s="199">
        <v>4</v>
      </c>
      <c r="HA125" s="214">
        <f t="shared" si="741"/>
        <v>0.5</v>
      </c>
      <c r="HB125" s="199">
        <f t="shared" si="742"/>
        <v>1</v>
      </c>
      <c r="HC125" s="199">
        <v>3</v>
      </c>
      <c r="HD125" s="199">
        <v>2</v>
      </c>
      <c r="HE125" s="170">
        <v>0</v>
      </c>
      <c r="HF125" s="234" t="e">
        <f t="shared" si="743"/>
        <v>#DIV/0!</v>
      </c>
      <c r="HG125" s="229">
        <f t="shared" si="744"/>
        <v>5</v>
      </c>
      <c r="HH125" s="170">
        <v>5</v>
      </c>
      <c r="HI125" s="199">
        <v>0</v>
      </c>
      <c r="HJ125" s="199">
        <v>0</v>
      </c>
      <c r="HK125" s="234" t="e">
        <f t="shared" si="745"/>
        <v>#DIV/0!</v>
      </c>
      <c r="HL125" s="229">
        <f t="shared" si="746"/>
        <v>0</v>
      </c>
      <c r="HM125" s="199">
        <v>0</v>
      </c>
      <c r="HN125" s="234" t="e">
        <f t="shared" si="747"/>
        <v>#DIV/0!</v>
      </c>
      <c r="HO125" s="229">
        <f t="shared" si="748"/>
        <v>0</v>
      </c>
      <c r="HP125" s="199">
        <v>0</v>
      </c>
      <c r="HQ125" s="214" t="e">
        <f>HR125/#REF!</f>
        <v>#REF!</v>
      </c>
      <c r="HR125" s="199" t="e">
        <f>HS125-#REF!</f>
        <v>#REF!</v>
      </c>
      <c r="HS125" s="229"/>
    </row>
    <row r="126" ht="13.5" spans="1:227">
      <c r="A126" s="253" t="s">
        <v>128</v>
      </c>
      <c r="B126" s="199">
        <v>4</v>
      </c>
      <c r="C126" s="199">
        <v>12</v>
      </c>
      <c r="D126" s="213">
        <f>E126/I126</f>
        <v>-0.780487804878049</v>
      </c>
      <c r="E126" s="201">
        <f>F126-I126</f>
        <v>-32</v>
      </c>
      <c r="F126" s="199">
        <v>9</v>
      </c>
      <c r="G126" s="214">
        <f>H126/L126</f>
        <v>12.6666666666667</v>
      </c>
      <c r="H126" s="199">
        <f>I126-L126</f>
        <v>38</v>
      </c>
      <c r="I126" s="199">
        <v>41</v>
      </c>
      <c r="J126" s="214">
        <f>K126/O126</f>
        <v>-0.769230769230769</v>
      </c>
      <c r="K126" s="199">
        <f>L126-O126</f>
        <v>-10</v>
      </c>
      <c r="L126" s="199">
        <v>3</v>
      </c>
      <c r="M126" s="214">
        <f>N126/R126</f>
        <v>0.444444444444444</v>
      </c>
      <c r="N126" s="199">
        <f>O126-R126</f>
        <v>4</v>
      </c>
      <c r="O126" s="199">
        <v>13</v>
      </c>
      <c r="P126" s="214">
        <f>Q126/U126</f>
        <v>-0.590909090909091</v>
      </c>
      <c r="Q126" s="199">
        <f>R126-U126</f>
        <v>-13</v>
      </c>
      <c r="R126" s="199">
        <v>9</v>
      </c>
      <c r="S126" s="214">
        <f>T126/X126</f>
        <v>-0.388719088635732</v>
      </c>
      <c r="T126" s="199">
        <f>U126-X126</f>
        <v>-13.99</v>
      </c>
      <c r="U126" s="170">
        <v>22</v>
      </c>
      <c r="V126" s="214">
        <f>W126/AA126</f>
        <v>0.160967741935484</v>
      </c>
      <c r="W126" s="199">
        <f>X126-AA126</f>
        <v>4.99</v>
      </c>
      <c r="X126" s="170">
        <v>35.99</v>
      </c>
      <c r="Y126" s="214">
        <f>Z126/AD126</f>
        <v>0.192307692307692</v>
      </c>
      <c r="Z126" s="199">
        <f>AA126-AD126</f>
        <v>5</v>
      </c>
      <c r="AA126" s="199">
        <v>31</v>
      </c>
      <c r="AB126" s="214">
        <f t="shared" si="621"/>
        <v>-0.587301587301587</v>
      </c>
      <c r="AC126" s="199">
        <f t="shared" si="622"/>
        <v>-37</v>
      </c>
      <c r="AD126" s="199">
        <v>26</v>
      </c>
      <c r="AE126" s="214">
        <f t="shared" si="623"/>
        <v>1.625</v>
      </c>
      <c r="AF126" s="199">
        <f t="shared" si="624"/>
        <v>39</v>
      </c>
      <c r="AG126" s="199">
        <v>63</v>
      </c>
      <c r="AH126" s="199">
        <f t="shared" si="625"/>
        <v>0.411764705882353</v>
      </c>
      <c r="AI126" s="199">
        <f t="shared" si="626"/>
        <v>7</v>
      </c>
      <c r="AJ126" s="199">
        <v>24</v>
      </c>
      <c r="AK126" s="214">
        <f t="shared" si="627"/>
        <v>-0.46875</v>
      </c>
      <c r="AL126" s="199">
        <f t="shared" si="628"/>
        <v>-15</v>
      </c>
      <c r="AM126" s="199">
        <v>17</v>
      </c>
      <c r="AN126" s="214">
        <f t="shared" si="629"/>
        <v>0.523809523809524</v>
      </c>
      <c r="AO126" s="199">
        <f t="shared" si="630"/>
        <v>11</v>
      </c>
      <c r="AP126" s="227">
        <v>32</v>
      </c>
      <c r="AQ126" s="214">
        <f t="shared" si="631"/>
        <v>0.166666666666667</v>
      </c>
      <c r="AR126" s="199">
        <f t="shared" si="632"/>
        <v>3</v>
      </c>
      <c r="AS126" s="170">
        <v>21</v>
      </c>
      <c r="AT126" s="214">
        <f t="shared" si="633"/>
        <v>0.384615384615385</v>
      </c>
      <c r="AU126" s="199">
        <f t="shared" si="634"/>
        <v>5</v>
      </c>
      <c r="AV126" s="199">
        <v>18</v>
      </c>
      <c r="AW126" s="214">
        <f t="shared" si="635"/>
        <v>-0.277376320177877</v>
      </c>
      <c r="AX126" s="199">
        <f t="shared" si="636"/>
        <v>-4.99</v>
      </c>
      <c r="AY126" s="199">
        <v>13</v>
      </c>
      <c r="AZ126" s="199">
        <f t="shared" si="637"/>
        <v>3.4975</v>
      </c>
      <c r="BA126" s="199">
        <f t="shared" si="638"/>
        <v>13.99</v>
      </c>
      <c r="BB126" s="227">
        <v>17.99</v>
      </c>
      <c r="BC126" s="199" t="e">
        <f t="shared" si="639"/>
        <v>#DIV/0!</v>
      </c>
      <c r="BD126" s="199">
        <f t="shared" si="640"/>
        <v>4</v>
      </c>
      <c r="BE126" s="227">
        <v>4</v>
      </c>
      <c r="BF126" s="214">
        <f t="shared" si="641"/>
        <v>-1</v>
      </c>
      <c r="BG126" s="199">
        <f t="shared" si="642"/>
        <v>-41</v>
      </c>
      <c r="BH126" s="214"/>
      <c r="BI126" s="214">
        <f t="shared" si="643"/>
        <v>9.25</v>
      </c>
      <c r="BJ126" s="199">
        <f t="shared" si="644"/>
        <v>37</v>
      </c>
      <c r="BK126" s="170">
        <v>41</v>
      </c>
      <c r="BL126" s="214">
        <f t="shared" si="645"/>
        <v>-0.555555555555556</v>
      </c>
      <c r="BM126" s="199">
        <f t="shared" si="646"/>
        <v>-5</v>
      </c>
      <c r="BN126" s="170">
        <v>4</v>
      </c>
      <c r="BO126" s="214"/>
      <c r="BP126" s="214"/>
      <c r="BQ126" s="199">
        <v>9</v>
      </c>
      <c r="BR126" s="214"/>
      <c r="BS126" s="214"/>
      <c r="BT126" s="199">
        <v>3</v>
      </c>
      <c r="BU126" s="214"/>
      <c r="BV126" s="214"/>
      <c r="BW126" s="170">
        <v>3</v>
      </c>
      <c r="BX126" s="214"/>
      <c r="BY126" s="214"/>
      <c r="BZ126" s="170">
        <v>23</v>
      </c>
      <c r="CA126" s="214"/>
      <c r="CB126" s="214"/>
      <c r="CC126" s="231">
        <v>4</v>
      </c>
      <c r="CD126" s="214"/>
      <c r="CE126" s="214"/>
      <c r="CF126" s="214"/>
      <c r="CG126" s="214"/>
      <c r="CH126" s="214"/>
      <c r="CI126" s="170">
        <v>5</v>
      </c>
      <c r="CJ126" s="214"/>
      <c r="CK126" s="214"/>
      <c r="CL126" s="199">
        <v>2</v>
      </c>
      <c r="CM126" s="214"/>
      <c r="CN126" s="214"/>
      <c r="CO126" s="199">
        <v>10.99</v>
      </c>
      <c r="CP126" s="214"/>
      <c r="CQ126" s="214"/>
      <c r="CR126" s="199">
        <v>12</v>
      </c>
      <c r="CS126" s="214"/>
      <c r="CT126" s="214"/>
      <c r="CU126" s="199">
        <v>7</v>
      </c>
      <c r="CV126" s="214"/>
      <c r="CW126" s="214"/>
      <c r="CX126" s="170">
        <v>6.99</v>
      </c>
      <c r="CY126" s="214"/>
      <c r="CZ126" s="214"/>
      <c r="DA126" s="199"/>
      <c r="DB126" s="214"/>
      <c r="DC126" s="214"/>
      <c r="DD126" s="170">
        <v>8</v>
      </c>
      <c r="DE126" s="214"/>
      <c r="DF126" s="214"/>
      <c r="DG126" s="199">
        <v>9</v>
      </c>
      <c r="DH126" s="214"/>
      <c r="DI126" s="214"/>
      <c r="DJ126" s="170">
        <v>9.99</v>
      </c>
      <c r="DK126" s="214"/>
      <c r="DL126" s="214"/>
      <c r="DM126" s="199">
        <v>7</v>
      </c>
      <c r="DN126" s="214"/>
      <c r="DO126" s="214"/>
      <c r="DP126" s="199">
        <v>26</v>
      </c>
      <c r="DQ126" s="214"/>
      <c r="DR126" s="214"/>
      <c r="DS126" s="199"/>
      <c r="DT126" s="214">
        <f t="shared" si="685"/>
        <v>-1</v>
      </c>
      <c r="DU126" s="199">
        <f t="shared" si="686"/>
        <v>-8.98</v>
      </c>
      <c r="DV126" s="199"/>
      <c r="DW126" s="214">
        <f t="shared" si="687"/>
        <v>-0.471764705882353</v>
      </c>
      <c r="DX126" s="199">
        <f t="shared" si="688"/>
        <v>-8.02</v>
      </c>
      <c r="DY126" s="199">
        <v>8.98</v>
      </c>
      <c r="DZ126" s="214">
        <f t="shared" si="689"/>
        <v>1.83333333333333</v>
      </c>
      <c r="EA126" s="199">
        <f t="shared" si="690"/>
        <v>11</v>
      </c>
      <c r="EB126" s="170">
        <v>17</v>
      </c>
      <c r="EC126" s="214">
        <f t="shared" si="691"/>
        <v>1</v>
      </c>
      <c r="ED126" s="199">
        <f t="shared" si="692"/>
        <v>3</v>
      </c>
      <c r="EE126" s="199">
        <v>6</v>
      </c>
      <c r="EF126" s="214">
        <f t="shared" si="693"/>
        <v>0</v>
      </c>
      <c r="EG126" s="199">
        <f t="shared" si="694"/>
        <v>0</v>
      </c>
      <c r="EH126" s="199">
        <v>3</v>
      </c>
      <c r="EI126" s="214">
        <f t="shared" si="695"/>
        <v>-0.666666666666667</v>
      </c>
      <c r="EJ126" s="199">
        <f t="shared" si="696"/>
        <v>-6</v>
      </c>
      <c r="EK126" s="199">
        <v>3</v>
      </c>
      <c r="EL126" s="214">
        <f t="shared" si="697"/>
        <v>-0.54954954954955</v>
      </c>
      <c r="EM126" s="199">
        <f t="shared" si="698"/>
        <v>-10.98</v>
      </c>
      <c r="EN126" s="170">
        <v>9</v>
      </c>
      <c r="EO126" s="214">
        <f t="shared" si="699"/>
        <v>2.3355592654424</v>
      </c>
      <c r="EP126" s="199">
        <f t="shared" si="700"/>
        <v>13.99</v>
      </c>
      <c r="EQ126" s="199">
        <v>19.98</v>
      </c>
      <c r="ER126" s="214">
        <f t="shared" si="701"/>
        <v>-0.00166666666666663</v>
      </c>
      <c r="ES126" s="199">
        <f t="shared" si="702"/>
        <v>-0.00999999999999979</v>
      </c>
      <c r="ET126" s="170">
        <v>5.99</v>
      </c>
      <c r="EU126" s="214">
        <f t="shared" si="703"/>
        <v>-0.666481378543635</v>
      </c>
      <c r="EV126" s="199">
        <f t="shared" si="704"/>
        <v>-11.99</v>
      </c>
      <c r="EW126" s="199">
        <v>6</v>
      </c>
      <c r="EX126" s="214">
        <f t="shared" si="705"/>
        <v>5.01672240802676</v>
      </c>
      <c r="EY126" s="199">
        <f t="shared" si="706"/>
        <v>15</v>
      </c>
      <c r="EZ126" s="199">
        <v>17.99</v>
      </c>
      <c r="FA126" s="214">
        <f t="shared" si="707"/>
        <v>-0.667408231368187</v>
      </c>
      <c r="FB126" s="199">
        <f t="shared" si="708"/>
        <v>-6</v>
      </c>
      <c r="FC126" s="199">
        <v>2.99</v>
      </c>
      <c r="FD126" s="214">
        <f t="shared" si="709"/>
        <v>-0.5505</v>
      </c>
      <c r="FE126" s="199">
        <f t="shared" si="710"/>
        <v>-11.01</v>
      </c>
      <c r="FF126" s="199">
        <v>8.99</v>
      </c>
      <c r="FG126" s="214">
        <f t="shared" si="711"/>
        <v>4</v>
      </c>
      <c r="FH126" s="199">
        <f t="shared" si="712"/>
        <v>16</v>
      </c>
      <c r="FI126" s="199">
        <v>20</v>
      </c>
      <c r="FJ126" s="214">
        <f t="shared" si="713"/>
        <v>-0.636363636363636</v>
      </c>
      <c r="FK126" s="199">
        <f t="shared" si="714"/>
        <v>-7</v>
      </c>
      <c r="FL126" s="199">
        <v>4</v>
      </c>
      <c r="FM126" s="214">
        <f t="shared" si="715"/>
        <v>0.833333333333333</v>
      </c>
      <c r="FN126" s="170">
        <f t="shared" si="716"/>
        <v>5</v>
      </c>
      <c r="FO126" s="170">
        <v>11</v>
      </c>
      <c r="FP126" s="214">
        <f t="shared" si="717"/>
        <v>-0.785637727759914</v>
      </c>
      <c r="FQ126" s="199">
        <f t="shared" si="718"/>
        <v>-21.99</v>
      </c>
      <c r="FR126" s="170">
        <v>6</v>
      </c>
      <c r="FS126" s="214">
        <f t="shared" si="719"/>
        <v>3.00429184549356</v>
      </c>
      <c r="FT126" s="199">
        <f t="shared" si="720"/>
        <v>21</v>
      </c>
      <c r="FU126" s="199">
        <v>27.99</v>
      </c>
      <c r="FV126" s="214">
        <f t="shared" si="721"/>
        <v>-0.301</v>
      </c>
      <c r="FW126" s="170">
        <f t="shared" si="722"/>
        <v>-3.01</v>
      </c>
      <c r="FX126" s="170">
        <v>6.99</v>
      </c>
      <c r="FY126" s="214">
        <f t="shared" si="723"/>
        <v>2.34448160535117</v>
      </c>
      <c r="FZ126" s="170">
        <f t="shared" si="724"/>
        <v>7.01</v>
      </c>
      <c r="GA126" s="170">
        <v>10</v>
      </c>
      <c r="GB126" s="234">
        <f t="shared" si="725"/>
        <v>-0.885</v>
      </c>
      <c r="GC126" s="199">
        <f t="shared" si="726"/>
        <v>-23.01</v>
      </c>
      <c r="GD126" s="170">
        <v>2.99</v>
      </c>
      <c r="GE126" s="234">
        <f t="shared" si="727"/>
        <v>1.36363636363636</v>
      </c>
      <c r="GF126" s="199">
        <f t="shared" si="728"/>
        <v>15</v>
      </c>
      <c r="GG126" s="170">
        <v>26</v>
      </c>
      <c r="GH126" s="234">
        <f t="shared" si="729"/>
        <v>-0.388888888888889</v>
      </c>
      <c r="GI126" s="199">
        <f t="shared" si="730"/>
        <v>-7</v>
      </c>
      <c r="GJ126" s="170">
        <v>11</v>
      </c>
      <c r="GK126" s="234">
        <f t="shared" si="731"/>
        <v>-0.419354838709677</v>
      </c>
      <c r="GL126" s="199">
        <f t="shared" si="732"/>
        <v>-13</v>
      </c>
      <c r="GM126" s="170">
        <v>18</v>
      </c>
      <c r="GN126" s="240">
        <f t="shared" si="733"/>
        <v>-0.0309471709909346</v>
      </c>
      <c r="GO126" s="199">
        <f t="shared" si="734"/>
        <v>-0.989999999999998</v>
      </c>
      <c r="GP126" s="199">
        <v>31</v>
      </c>
      <c r="GQ126" s="234">
        <f t="shared" si="735"/>
        <v>0.684570826750922</v>
      </c>
      <c r="GR126" s="199">
        <f t="shared" si="736"/>
        <v>13</v>
      </c>
      <c r="GS126" s="199">
        <v>31.99</v>
      </c>
      <c r="GT126" s="199">
        <v>18.99</v>
      </c>
      <c r="GU126" s="214">
        <f t="shared" si="737"/>
        <v>1.2</v>
      </c>
      <c r="GV126" s="199">
        <f t="shared" si="767"/>
        <v>6</v>
      </c>
      <c r="GW126" s="199">
        <v>11</v>
      </c>
      <c r="GX126" s="214">
        <f t="shared" si="739"/>
        <v>-0.6875</v>
      </c>
      <c r="GY126" s="229">
        <f t="shared" si="740"/>
        <v>-11</v>
      </c>
      <c r="GZ126" s="199">
        <v>5</v>
      </c>
      <c r="HA126" s="214">
        <f t="shared" si="741"/>
        <v>0.777777777777778</v>
      </c>
      <c r="HB126" s="199">
        <f t="shared" si="742"/>
        <v>7</v>
      </c>
      <c r="HC126" s="199">
        <v>16</v>
      </c>
      <c r="HD126" s="199">
        <v>9</v>
      </c>
      <c r="HE126" s="170">
        <v>15</v>
      </c>
      <c r="HF126" s="234">
        <f t="shared" si="743"/>
        <v>-0.3701370878103</v>
      </c>
      <c r="HG126" s="229">
        <f t="shared" si="744"/>
        <v>-9.99</v>
      </c>
      <c r="HH126" s="170">
        <v>17</v>
      </c>
      <c r="HI126" s="199">
        <v>26.99</v>
      </c>
      <c r="HJ126" s="199">
        <v>19</v>
      </c>
      <c r="HK126" s="234">
        <f t="shared" si="745"/>
        <v>1.33333333333333</v>
      </c>
      <c r="HL126" s="229">
        <f t="shared" si="746"/>
        <v>12</v>
      </c>
      <c r="HM126" s="199">
        <v>21</v>
      </c>
      <c r="HN126" s="234">
        <f t="shared" si="747"/>
        <v>-0.4</v>
      </c>
      <c r="HO126" s="229">
        <f t="shared" si="748"/>
        <v>-6</v>
      </c>
      <c r="HP126" s="199">
        <v>9</v>
      </c>
      <c r="HQ126" s="214" t="e">
        <f>HR126/#REF!</f>
        <v>#REF!</v>
      </c>
      <c r="HR126" s="199" t="e">
        <f>HS126-#REF!</f>
        <v>#REF!</v>
      </c>
      <c r="HS126" s="199">
        <v>15</v>
      </c>
    </row>
    <row r="127" ht="13.5" spans="1:227">
      <c r="A127" s="253" t="s">
        <v>129</v>
      </c>
      <c r="B127" s="199">
        <v>2</v>
      </c>
      <c r="C127" s="199">
        <v>5</v>
      </c>
      <c r="D127" s="200"/>
      <c r="E127" s="201"/>
      <c r="F127" s="199"/>
      <c r="G127" s="199"/>
      <c r="H127" s="199"/>
      <c r="I127" s="199"/>
      <c r="J127" s="199"/>
      <c r="K127" s="199"/>
      <c r="L127" s="199">
        <v>3</v>
      </c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>
        <v>3</v>
      </c>
      <c r="Y127" s="199"/>
      <c r="Z127" s="199"/>
      <c r="AA127" s="199"/>
      <c r="AB127" s="214" t="e">
        <f t="shared" si="621"/>
        <v>#DIV/0!</v>
      </c>
      <c r="AC127" s="199">
        <f t="shared" si="622"/>
        <v>0</v>
      </c>
      <c r="AD127" s="199"/>
      <c r="AE127" s="214">
        <f t="shared" si="623"/>
        <v>-1</v>
      </c>
      <c r="AF127" s="199">
        <f t="shared" si="624"/>
        <v>-8</v>
      </c>
      <c r="AG127" s="199"/>
      <c r="AH127" s="199" t="e">
        <f t="shared" si="625"/>
        <v>#DIV/0!</v>
      </c>
      <c r="AI127" s="199">
        <f t="shared" si="626"/>
        <v>8</v>
      </c>
      <c r="AJ127" s="199">
        <v>8</v>
      </c>
      <c r="AK127" s="214">
        <f t="shared" si="627"/>
        <v>-1</v>
      </c>
      <c r="AL127" s="199">
        <f t="shared" si="628"/>
        <v>-2</v>
      </c>
      <c r="AM127" s="199"/>
      <c r="AN127" s="214">
        <f t="shared" si="629"/>
        <v>-0.49874686716792</v>
      </c>
      <c r="AO127" s="199">
        <f t="shared" si="630"/>
        <v>-1.99</v>
      </c>
      <c r="AP127" s="227">
        <v>2</v>
      </c>
      <c r="AQ127" s="214" t="e">
        <f t="shared" si="631"/>
        <v>#DIV/0!</v>
      </c>
      <c r="AR127" s="199">
        <f t="shared" si="632"/>
        <v>3.99</v>
      </c>
      <c r="AS127" s="170">
        <v>3.99</v>
      </c>
      <c r="AT127" s="214" t="e">
        <f t="shared" si="633"/>
        <v>#DIV/0!</v>
      </c>
      <c r="AU127" s="199">
        <f t="shared" si="634"/>
        <v>0</v>
      </c>
      <c r="AV127" s="199"/>
      <c r="AW127" s="214" t="e">
        <f t="shared" si="635"/>
        <v>#DIV/0!</v>
      </c>
      <c r="AX127" s="199">
        <f t="shared" si="636"/>
        <v>0</v>
      </c>
      <c r="AY127" s="199"/>
      <c r="AZ127" s="199">
        <f t="shared" si="637"/>
        <v>-1</v>
      </c>
      <c r="BA127" s="199">
        <f t="shared" si="638"/>
        <v>-6</v>
      </c>
      <c r="BB127" s="227"/>
      <c r="BC127" s="199" t="e">
        <f t="shared" si="639"/>
        <v>#DIV/0!</v>
      </c>
      <c r="BD127" s="199">
        <f t="shared" si="640"/>
        <v>6</v>
      </c>
      <c r="BE127" s="227">
        <v>6</v>
      </c>
      <c r="BF127" s="214">
        <f t="shared" si="641"/>
        <v>-1</v>
      </c>
      <c r="BG127" s="199">
        <f t="shared" si="642"/>
        <v>-2</v>
      </c>
      <c r="BH127" s="214"/>
      <c r="BI127" s="214">
        <f t="shared" si="643"/>
        <v>-0.894736842105263</v>
      </c>
      <c r="BJ127" s="199">
        <f t="shared" si="644"/>
        <v>-17</v>
      </c>
      <c r="BK127" s="170">
        <v>2</v>
      </c>
      <c r="BL127" s="214" t="e">
        <f t="shared" si="645"/>
        <v>#DIV/0!</v>
      </c>
      <c r="BM127" s="199">
        <f t="shared" si="646"/>
        <v>19</v>
      </c>
      <c r="BN127" s="170">
        <v>19</v>
      </c>
      <c r="BO127" s="214"/>
      <c r="BP127" s="214"/>
      <c r="BQ127" s="199"/>
      <c r="BR127" s="214"/>
      <c r="BS127" s="214"/>
      <c r="BT127" s="199"/>
      <c r="BU127" s="214"/>
      <c r="BV127" s="214"/>
      <c r="BW127" s="214"/>
      <c r="BX127" s="214"/>
      <c r="BY127" s="214"/>
      <c r="BZ127" s="170">
        <v>4</v>
      </c>
      <c r="CA127" s="214"/>
      <c r="CB127" s="214"/>
      <c r="CC127" s="231">
        <v>0</v>
      </c>
      <c r="CD127" s="214"/>
      <c r="CE127" s="214"/>
      <c r="CF127" s="170">
        <v>5.97</v>
      </c>
      <c r="CG127" s="214"/>
      <c r="CH127" s="214"/>
      <c r="CI127" s="170">
        <v>5</v>
      </c>
      <c r="CJ127" s="214"/>
      <c r="CK127" s="214"/>
      <c r="CL127" s="199"/>
      <c r="CM127" s="214"/>
      <c r="CN127" s="214"/>
      <c r="CO127" s="199"/>
      <c r="CP127" s="214"/>
      <c r="CQ127" s="214"/>
      <c r="CR127" s="199">
        <v>2</v>
      </c>
      <c r="CS127" s="214"/>
      <c r="CT127" s="214"/>
      <c r="CU127" s="199"/>
      <c r="CV127" s="214"/>
      <c r="CW127" s="214"/>
      <c r="CX127" s="170">
        <v>2</v>
      </c>
      <c r="CY127" s="214"/>
      <c r="CZ127" s="214"/>
      <c r="DA127" s="199"/>
      <c r="DB127" s="214"/>
      <c r="DC127" s="214"/>
      <c r="DD127" s="214"/>
      <c r="DE127" s="214"/>
      <c r="DF127" s="214"/>
      <c r="DG127" s="199"/>
      <c r="DH127" s="214"/>
      <c r="DI127" s="214"/>
      <c r="DJ127" s="214"/>
      <c r="DK127" s="214"/>
      <c r="DL127" s="214"/>
      <c r="DM127" s="199">
        <v>2</v>
      </c>
      <c r="DN127" s="214"/>
      <c r="DO127" s="214"/>
      <c r="DP127" s="199"/>
      <c r="DQ127" s="214"/>
      <c r="DR127" s="214"/>
      <c r="DS127" s="199"/>
      <c r="DT127" s="214" t="e">
        <f t="shared" si="685"/>
        <v>#DIV/0!</v>
      </c>
      <c r="DU127" s="199">
        <f t="shared" si="686"/>
        <v>3</v>
      </c>
      <c r="DV127" s="199">
        <v>3</v>
      </c>
      <c r="DW127" s="214">
        <f t="shared" si="687"/>
        <v>-1</v>
      </c>
      <c r="DX127" s="199">
        <f t="shared" si="688"/>
        <v>-2</v>
      </c>
      <c r="DY127" s="199"/>
      <c r="DZ127" s="214" t="e">
        <f t="shared" si="689"/>
        <v>#DIV/0!</v>
      </c>
      <c r="EA127" s="199">
        <f t="shared" si="690"/>
        <v>2</v>
      </c>
      <c r="EB127" s="170">
        <v>2</v>
      </c>
      <c r="EC127" s="214" t="e">
        <f t="shared" si="691"/>
        <v>#DIV/0!</v>
      </c>
      <c r="ED127" s="199">
        <f t="shared" si="692"/>
        <v>0</v>
      </c>
      <c r="EE127" s="199"/>
      <c r="EF127" s="214">
        <f t="shared" si="693"/>
        <v>-1</v>
      </c>
      <c r="EG127" s="199">
        <f t="shared" si="694"/>
        <v>-2</v>
      </c>
      <c r="EH127" s="199"/>
      <c r="EI127" s="214" t="e">
        <f t="shared" si="695"/>
        <v>#DIV/0!</v>
      </c>
      <c r="EJ127" s="199">
        <f t="shared" si="696"/>
        <v>2</v>
      </c>
      <c r="EK127" s="199">
        <v>2</v>
      </c>
      <c r="EL127" s="214" t="e">
        <f t="shared" si="697"/>
        <v>#DIV/0!</v>
      </c>
      <c r="EM127" s="199">
        <f t="shared" si="698"/>
        <v>0</v>
      </c>
      <c r="EN127" s="214"/>
      <c r="EO127" s="214" t="e">
        <f t="shared" si="699"/>
        <v>#DIV/0!</v>
      </c>
      <c r="EP127" s="199">
        <f t="shared" si="700"/>
        <v>0</v>
      </c>
      <c r="EQ127" s="199"/>
      <c r="ER127" s="214">
        <f t="shared" si="701"/>
        <v>-1</v>
      </c>
      <c r="ES127" s="199">
        <f t="shared" si="702"/>
        <v>-2</v>
      </c>
      <c r="ET127" s="214"/>
      <c r="EU127" s="214">
        <f t="shared" si="703"/>
        <v>-0.49748743718593</v>
      </c>
      <c r="EV127" s="199">
        <f t="shared" si="704"/>
        <v>-1.98</v>
      </c>
      <c r="EW127" s="199">
        <v>2</v>
      </c>
      <c r="EX127" s="214">
        <f t="shared" si="705"/>
        <v>-0.00250626566416046</v>
      </c>
      <c r="EY127" s="199">
        <f t="shared" si="706"/>
        <v>-0.0100000000000002</v>
      </c>
      <c r="EZ127" s="199">
        <v>3.98</v>
      </c>
      <c r="FA127" s="214" t="e">
        <f t="shared" si="707"/>
        <v>#DIV/0!</v>
      </c>
      <c r="FB127" s="199">
        <f t="shared" si="708"/>
        <v>3.99</v>
      </c>
      <c r="FC127" s="199">
        <v>3.99</v>
      </c>
      <c r="FD127" s="214">
        <f t="shared" si="709"/>
        <v>-1</v>
      </c>
      <c r="FE127" s="199">
        <f t="shared" si="710"/>
        <v>-6</v>
      </c>
      <c r="FF127" s="199"/>
      <c r="FG127" s="214" t="e">
        <f t="shared" si="711"/>
        <v>#DIV/0!</v>
      </c>
      <c r="FH127" s="199">
        <f t="shared" si="712"/>
        <v>6</v>
      </c>
      <c r="FI127" s="199">
        <v>6</v>
      </c>
      <c r="FJ127" s="214">
        <f t="shared" si="713"/>
        <v>-1</v>
      </c>
      <c r="FK127" s="199">
        <f t="shared" si="714"/>
        <v>-6</v>
      </c>
      <c r="FL127" s="199"/>
      <c r="FM127" s="214">
        <f t="shared" si="715"/>
        <v>1</v>
      </c>
      <c r="FN127" s="170">
        <f t="shared" si="716"/>
        <v>3</v>
      </c>
      <c r="FO127" s="170">
        <v>6</v>
      </c>
      <c r="FP127" s="214" t="e">
        <f t="shared" si="717"/>
        <v>#DIV/0!</v>
      </c>
      <c r="FQ127" s="199">
        <f t="shared" si="718"/>
        <v>3</v>
      </c>
      <c r="FR127" s="170">
        <v>3</v>
      </c>
      <c r="FS127" s="214" t="e">
        <f t="shared" si="719"/>
        <v>#DIV/0!</v>
      </c>
      <c r="FT127" s="199">
        <f t="shared" si="720"/>
        <v>0</v>
      </c>
      <c r="FU127" s="199"/>
      <c r="FV127" s="214">
        <f t="shared" si="721"/>
        <v>-1</v>
      </c>
      <c r="FW127" s="214">
        <f t="shared" si="722"/>
        <v>-2</v>
      </c>
      <c r="FX127" s="214"/>
      <c r="FY127" s="214" t="e">
        <f t="shared" si="723"/>
        <v>#DIV/0!</v>
      </c>
      <c r="FZ127" s="214">
        <f t="shared" si="724"/>
        <v>2</v>
      </c>
      <c r="GA127" s="170">
        <v>2</v>
      </c>
      <c r="GB127" s="234">
        <f t="shared" si="725"/>
        <v>-1</v>
      </c>
      <c r="GC127" s="199">
        <f t="shared" si="726"/>
        <v>-4</v>
      </c>
      <c r="GD127" s="214"/>
      <c r="GE127" s="234">
        <f t="shared" si="727"/>
        <v>0.333333333333333</v>
      </c>
      <c r="GF127" s="199">
        <f t="shared" si="728"/>
        <v>1</v>
      </c>
      <c r="GG127" s="170">
        <v>4</v>
      </c>
      <c r="GH127" s="234">
        <f t="shared" si="729"/>
        <v>0.507537688442211</v>
      </c>
      <c r="GI127" s="199">
        <f t="shared" si="730"/>
        <v>1.01</v>
      </c>
      <c r="GJ127" s="170">
        <v>3</v>
      </c>
      <c r="GK127" s="234">
        <f t="shared" si="731"/>
        <v>-0.668333333333333</v>
      </c>
      <c r="GL127" s="199">
        <f t="shared" si="732"/>
        <v>-4.01</v>
      </c>
      <c r="GM127" s="170">
        <v>1.99</v>
      </c>
      <c r="GN127" s="240">
        <f t="shared" si="733"/>
        <v>-0.5</v>
      </c>
      <c r="GO127" s="199">
        <f t="shared" si="734"/>
        <v>-6</v>
      </c>
      <c r="GP127" s="199">
        <v>6</v>
      </c>
      <c r="GQ127" s="234" t="e">
        <f t="shared" si="735"/>
        <v>#DIV/0!</v>
      </c>
      <c r="GR127" s="199">
        <f t="shared" si="736"/>
        <v>12</v>
      </c>
      <c r="GS127" s="199">
        <v>12</v>
      </c>
      <c r="GT127" s="199">
        <v>0</v>
      </c>
      <c r="GU127" s="214">
        <f t="shared" si="737"/>
        <v>-1</v>
      </c>
      <c r="GV127" s="199">
        <f t="shared" si="767"/>
        <v>-19.92</v>
      </c>
      <c r="GW127" s="199">
        <v>0</v>
      </c>
      <c r="GX127" s="214">
        <f t="shared" si="739"/>
        <v>2.984</v>
      </c>
      <c r="GY127" s="229">
        <f t="shared" si="740"/>
        <v>14.92</v>
      </c>
      <c r="GZ127" s="199">
        <v>19.92</v>
      </c>
      <c r="HA127" s="214">
        <f t="shared" si="741"/>
        <v>1.51256281407035</v>
      </c>
      <c r="HB127" s="199">
        <f t="shared" si="742"/>
        <v>3.01</v>
      </c>
      <c r="HC127" s="199">
        <v>5</v>
      </c>
      <c r="HD127" s="199">
        <v>1.99</v>
      </c>
      <c r="HE127" s="170">
        <v>0</v>
      </c>
      <c r="HF127" s="234" t="e">
        <f t="shared" si="743"/>
        <v>#DIV/0!</v>
      </c>
      <c r="HG127" s="229">
        <f t="shared" si="744"/>
        <v>8</v>
      </c>
      <c r="HH127" s="170">
        <v>8</v>
      </c>
      <c r="HI127" s="199">
        <v>0</v>
      </c>
      <c r="HJ127" s="199">
        <v>2</v>
      </c>
      <c r="HK127" s="234">
        <f t="shared" si="745"/>
        <v>-1</v>
      </c>
      <c r="HL127" s="229">
        <f t="shared" si="746"/>
        <v>-2</v>
      </c>
      <c r="HM127" s="199">
        <v>0</v>
      </c>
      <c r="HN127" s="234">
        <f t="shared" si="747"/>
        <v>-0.666666666666667</v>
      </c>
      <c r="HO127" s="229">
        <f t="shared" si="748"/>
        <v>-4</v>
      </c>
      <c r="HP127" s="199">
        <v>2</v>
      </c>
      <c r="HQ127" s="214" t="e">
        <f>HR127/#REF!</f>
        <v>#REF!</v>
      </c>
      <c r="HR127" s="199" t="e">
        <f>HS127-#REF!</f>
        <v>#REF!</v>
      </c>
      <c r="HS127" s="199">
        <v>6</v>
      </c>
    </row>
    <row r="128" ht="13.5" spans="1:227">
      <c r="A128" s="253" t="s">
        <v>130</v>
      </c>
      <c r="B128" s="199">
        <v>1</v>
      </c>
      <c r="C128" s="199">
        <v>1.99</v>
      </c>
      <c r="D128" s="213">
        <f>E128/I128</f>
        <v>0.00189393939393935</v>
      </c>
      <c r="E128" s="201">
        <f>F128-I128</f>
        <v>0.0299999999999994</v>
      </c>
      <c r="F128" s="199">
        <v>15.87</v>
      </c>
      <c r="G128" s="214">
        <f>H128/L128</f>
        <v>-0.533294048320566</v>
      </c>
      <c r="H128" s="199">
        <f>I128-L128</f>
        <v>-18.1</v>
      </c>
      <c r="I128" s="199">
        <v>15.84</v>
      </c>
      <c r="J128" s="214">
        <f>K128/O128</f>
        <v>3.28535353535353</v>
      </c>
      <c r="K128" s="199">
        <f>L128-O128</f>
        <v>26.02</v>
      </c>
      <c r="L128" s="199">
        <v>33.94</v>
      </c>
      <c r="M128" s="214" t="e">
        <f>N128/R128</f>
        <v>#DIV/0!</v>
      </c>
      <c r="N128" s="199">
        <f>O128-R128</f>
        <v>7.92</v>
      </c>
      <c r="O128" s="199">
        <v>7.92</v>
      </c>
      <c r="P128" s="214">
        <f>Q128/U128</f>
        <v>-1</v>
      </c>
      <c r="Q128" s="199">
        <f>R128-U128</f>
        <v>-1.97</v>
      </c>
      <c r="R128" s="199"/>
      <c r="S128" s="214">
        <f>T128/X128</f>
        <v>-0.00505050505050506</v>
      </c>
      <c r="T128" s="199">
        <f>U128-X128</f>
        <v>-0.01</v>
      </c>
      <c r="U128" s="170">
        <v>1.97</v>
      </c>
      <c r="V128" s="214">
        <f>W128/AA128</f>
        <v>0</v>
      </c>
      <c r="W128" s="199">
        <f>X128-AA128</f>
        <v>0</v>
      </c>
      <c r="X128" s="170">
        <v>1.98</v>
      </c>
      <c r="Y128" s="214">
        <f>Z128/AD128</f>
        <v>0</v>
      </c>
      <c r="Z128" s="199">
        <f>AA128-AD128</f>
        <v>0</v>
      </c>
      <c r="AA128" s="199">
        <v>1.98</v>
      </c>
      <c r="AB128" s="214">
        <f t="shared" si="621"/>
        <v>-0.8</v>
      </c>
      <c r="AC128" s="199">
        <f t="shared" si="622"/>
        <v>-7.92</v>
      </c>
      <c r="AD128" s="199">
        <v>1.98</v>
      </c>
      <c r="AE128" s="214">
        <f t="shared" si="623"/>
        <v>1.5</v>
      </c>
      <c r="AF128" s="199">
        <f t="shared" si="624"/>
        <v>5.94</v>
      </c>
      <c r="AG128" s="199">
        <v>9.9</v>
      </c>
      <c r="AH128" s="199">
        <f t="shared" si="625"/>
        <v>0</v>
      </c>
      <c r="AI128" s="199">
        <f t="shared" si="626"/>
        <v>0</v>
      </c>
      <c r="AJ128" s="199">
        <v>3.96</v>
      </c>
      <c r="AK128" s="214">
        <f t="shared" si="627"/>
        <v>-0.333333333333333</v>
      </c>
      <c r="AL128" s="199">
        <f t="shared" si="628"/>
        <v>-1.98</v>
      </c>
      <c r="AM128" s="199">
        <v>3.96</v>
      </c>
      <c r="AN128" s="214">
        <f t="shared" si="629"/>
        <v>-0.25</v>
      </c>
      <c r="AO128" s="199">
        <f t="shared" si="630"/>
        <v>-1.98</v>
      </c>
      <c r="AP128" s="227">
        <v>5.94</v>
      </c>
      <c r="AQ128" s="214" t="e">
        <f t="shared" si="631"/>
        <v>#DIV/0!</v>
      </c>
      <c r="AR128" s="199">
        <f t="shared" si="632"/>
        <v>7.92</v>
      </c>
      <c r="AS128" s="170">
        <v>7.92</v>
      </c>
      <c r="AT128" s="214">
        <f t="shared" si="633"/>
        <v>-1</v>
      </c>
      <c r="AU128" s="199">
        <f t="shared" si="634"/>
        <v>-1.98</v>
      </c>
      <c r="AV128" s="199"/>
      <c r="AW128" s="214">
        <f t="shared" si="635"/>
        <v>-0.667785234899329</v>
      </c>
      <c r="AX128" s="199">
        <f t="shared" si="636"/>
        <v>-3.98</v>
      </c>
      <c r="AY128" s="199">
        <v>1.98</v>
      </c>
      <c r="AZ128" s="199">
        <f t="shared" si="637"/>
        <v>2.01010101010101</v>
      </c>
      <c r="BA128" s="199">
        <f t="shared" si="638"/>
        <v>3.98</v>
      </c>
      <c r="BB128" s="227">
        <v>5.96</v>
      </c>
      <c r="BC128" s="199" t="e">
        <f t="shared" si="639"/>
        <v>#DIV/0!</v>
      </c>
      <c r="BD128" s="199">
        <f t="shared" si="640"/>
        <v>1.98</v>
      </c>
      <c r="BE128" s="227">
        <v>1.98</v>
      </c>
      <c r="BF128" s="214">
        <f t="shared" si="641"/>
        <v>-1</v>
      </c>
      <c r="BG128" s="199">
        <f t="shared" si="642"/>
        <v>-10.91</v>
      </c>
      <c r="BH128" s="214"/>
      <c r="BI128" s="214">
        <f t="shared" si="643"/>
        <v>1.7275</v>
      </c>
      <c r="BJ128" s="199">
        <f t="shared" si="644"/>
        <v>6.91</v>
      </c>
      <c r="BK128" s="170">
        <v>10.91</v>
      </c>
      <c r="BL128" s="214">
        <f t="shared" si="645"/>
        <v>1.03045685279188</v>
      </c>
      <c r="BM128" s="199">
        <f t="shared" si="646"/>
        <v>2.03</v>
      </c>
      <c r="BN128" s="170">
        <v>4</v>
      </c>
      <c r="BO128" s="214">
        <f t="shared" ref="BO128:BO130" si="784">BP128/BT128</f>
        <v>-0.671666666666667</v>
      </c>
      <c r="BP128" s="199">
        <f t="shared" ref="BP128:BP130" si="785">BQ128-BT128</f>
        <v>-4.03</v>
      </c>
      <c r="BQ128" s="199">
        <v>1.97</v>
      </c>
      <c r="BR128" s="214">
        <f t="shared" ref="BR128:BR130" si="786">BS128/BW128</f>
        <v>2.04568527918782</v>
      </c>
      <c r="BS128" s="199">
        <f t="shared" ref="BS128:BS130" si="787">BT128-BW128</f>
        <v>4.03</v>
      </c>
      <c r="BT128" s="199">
        <v>6</v>
      </c>
      <c r="BU128" s="214">
        <f t="shared" ref="BU128:BU130" si="788">BV128/BZ128</f>
        <v>0</v>
      </c>
      <c r="BV128" s="199">
        <f t="shared" ref="BV128:BV130" si="789">BW128-BZ128</f>
        <v>0</v>
      </c>
      <c r="BW128" s="170">
        <v>1.97</v>
      </c>
      <c r="BX128" s="214">
        <f t="shared" ref="BX128:BX130" si="790">BY128/CC128</f>
        <v>-0.00505050505050506</v>
      </c>
      <c r="BY128" s="199">
        <f t="shared" ref="BY128:BY130" si="791">BZ128-CC128</f>
        <v>-0.01</v>
      </c>
      <c r="BZ128" s="170">
        <v>1.97</v>
      </c>
      <c r="CA128" s="214" t="e">
        <f t="shared" ref="CA128:CA130" si="792">CB128/CF128</f>
        <v>#DIV/0!</v>
      </c>
      <c r="CB128" s="199">
        <f t="shared" ref="CB128:CB130" si="793">CC128-CF128</f>
        <v>1.98</v>
      </c>
      <c r="CC128" s="231">
        <v>1.98</v>
      </c>
      <c r="CD128" s="214">
        <f t="shared" ref="CD128:CD130" si="794">CE128/CI128</f>
        <v>-1</v>
      </c>
      <c r="CE128" s="199">
        <f t="shared" ref="CE128:CE130" si="795">CF128-CI128</f>
        <v>-1.98</v>
      </c>
      <c r="CF128" s="214"/>
      <c r="CG128" s="214">
        <f t="shared" ref="CG128:CG130" si="796">CH128/CL128</f>
        <v>-0.503759398496241</v>
      </c>
      <c r="CH128" s="199">
        <f t="shared" ref="CH128:CH130" si="797">CI128-CL128</f>
        <v>-2.01</v>
      </c>
      <c r="CI128" s="170">
        <v>1.98</v>
      </c>
      <c r="CJ128" s="214">
        <f t="shared" ref="CJ128:CJ130" si="798">CK128/CO128</f>
        <v>-0.596969696969697</v>
      </c>
      <c r="CK128" s="199">
        <f t="shared" ref="CK128:CK130" si="799">CL128-CO128</f>
        <v>-5.91</v>
      </c>
      <c r="CL128" s="199">
        <v>3.99</v>
      </c>
      <c r="CM128" s="214">
        <f t="shared" ref="CM128:CM130" si="800">CN128/CR128</f>
        <v>1.5</v>
      </c>
      <c r="CN128" s="199">
        <f t="shared" ref="CN128:CN130" si="801">CO128-CR128</f>
        <v>5.94</v>
      </c>
      <c r="CO128" s="199">
        <v>9.9</v>
      </c>
      <c r="CP128" s="214">
        <f t="shared" ref="CP128:CP130" si="802">CQ128/CU128</f>
        <v>0.0025316455696202</v>
      </c>
      <c r="CQ128" s="199">
        <f t="shared" ref="CQ128:CQ130" si="803">CR128-CU128</f>
        <v>0.00999999999999979</v>
      </c>
      <c r="CR128" s="199">
        <v>3.96</v>
      </c>
      <c r="CS128" s="214">
        <f t="shared" ref="CS128:CS130" si="804">CT128/CX128</f>
        <v>0.994949494949495</v>
      </c>
      <c r="CT128" s="199">
        <f t="shared" ref="CT128:CT130" si="805">CU128-CX128</f>
        <v>1.97</v>
      </c>
      <c r="CU128" s="199">
        <v>3.95</v>
      </c>
      <c r="CV128" s="214" t="e">
        <f t="shared" ref="CV128:CV130" si="806">CW128/DA128</f>
        <v>#DIV/0!</v>
      </c>
      <c r="CW128" s="199">
        <f t="shared" ref="CW128:CW130" si="807">CX128-DA128</f>
        <v>1.98</v>
      </c>
      <c r="CX128" s="170">
        <v>1.98</v>
      </c>
      <c r="CY128" s="214">
        <f t="shared" ref="CY128:CY130" si="808">CZ128/DD128</f>
        <v>-1</v>
      </c>
      <c r="CZ128" s="199">
        <f t="shared" ref="CZ128:CZ130" si="809">DA128-DD128</f>
        <v>-35.96</v>
      </c>
      <c r="DA128" s="199"/>
      <c r="DB128" s="214">
        <f t="shared" ref="DB128:DB130" si="810">DC128/DG128</f>
        <v>2.01931150293871</v>
      </c>
      <c r="DC128" s="199">
        <f t="shared" ref="DC128:DC130" si="811">DD128-DG128</f>
        <v>24.05</v>
      </c>
      <c r="DD128" s="170">
        <v>35.96</v>
      </c>
      <c r="DE128" s="214">
        <f t="shared" ref="DE128:DE130" si="812">DF128/DJ128</f>
        <v>0.201816347124117</v>
      </c>
      <c r="DF128" s="199">
        <f t="shared" ref="DF128:DF130" si="813">DG128-DJ128</f>
        <v>2</v>
      </c>
      <c r="DG128" s="199">
        <v>11.91</v>
      </c>
      <c r="DH128" s="214" t="e">
        <f t="shared" ref="DH128:DH130" si="814">DI128/DM128</f>
        <v>#DIV/0!</v>
      </c>
      <c r="DI128" s="199">
        <f t="shared" ref="DI128:DI130" si="815">DJ128-DM128</f>
        <v>9.91</v>
      </c>
      <c r="DJ128" s="170">
        <v>9.91</v>
      </c>
      <c r="DK128" s="214">
        <f t="shared" ref="DK128:DK130" si="816">DL128/DP128</f>
        <v>-1</v>
      </c>
      <c r="DL128" s="199">
        <f t="shared" ref="DL128:DL130" si="817">DM128-DP128</f>
        <v>-2</v>
      </c>
      <c r="DM128" s="199"/>
      <c r="DN128" s="214">
        <f t="shared" ref="DN128:DN130" si="818">DO128/DS128</f>
        <v>0.0152284263959391</v>
      </c>
      <c r="DO128" s="199">
        <f t="shared" ref="DO128:DO130" si="819">DP128-DS128</f>
        <v>0.03</v>
      </c>
      <c r="DP128" s="199">
        <v>2</v>
      </c>
      <c r="DQ128" s="214">
        <f t="shared" ref="DQ128:DQ130" si="820">DR128/DV128</f>
        <v>-0.847286821705426</v>
      </c>
      <c r="DR128" s="199">
        <f t="shared" ref="DR128:DR130" si="821">DS128-DV128</f>
        <v>-10.93</v>
      </c>
      <c r="DS128" s="199">
        <v>1.97</v>
      </c>
      <c r="DT128" s="214">
        <f t="shared" si="685"/>
        <v>1.59036144578313</v>
      </c>
      <c r="DU128" s="199">
        <f t="shared" si="686"/>
        <v>7.92</v>
      </c>
      <c r="DV128" s="199">
        <v>12.9</v>
      </c>
      <c r="DW128" s="214">
        <f t="shared" si="687"/>
        <v>-0.499497487437186</v>
      </c>
      <c r="DX128" s="199">
        <f t="shared" si="688"/>
        <v>-4.97</v>
      </c>
      <c r="DY128" s="199">
        <v>4.98</v>
      </c>
      <c r="DZ128" s="214">
        <f t="shared" si="689"/>
        <v>0.00505050505050494</v>
      </c>
      <c r="EA128" s="199">
        <f t="shared" si="690"/>
        <v>0.0499999999999989</v>
      </c>
      <c r="EB128" s="170">
        <v>9.95</v>
      </c>
      <c r="EC128" s="214" t="e">
        <f t="shared" si="691"/>
        <v>#DIV/0!</v>
      </c>
      <c r="ED128" s="199">
        <f t="shared" si="692"/>
        <v>9.9</v>
      </c>
      <c r="EE128" s="199">
        <v>9.9</v>
      </c>
      <c r="EF128" s="214">
        <f t="shared" si="693"/>
        <v>-1</v>
      </c>
      <c r="EG128" s="199">
        <f t="shared" si="694"/>
        <v>-13.96</v>
      </c>
      <c r="EH128" s="199"/>
      <c r="EI128" s="214">
        <f t="shared" si="695"/>
        <v>-0.123666038920276</v>
      </c>
      <c r="EJ128" s="199">
        <f t="shared" si="696"/>
        <v>-1.97</v>
      </c>
      <c r="EK128" s="199">
        <v>13.96</v>
      </c>
      <c r="EL128" s="214">
        <f t="shared" si="697"/>
        <v>7.08629441624365</v>
      </c>
      <c r="EM128" s="199">
        <f t="shared" si="698"/>
        <v>13.96</v>
      </c>
      <c r="EN128" s="170">
        <v>15.93</v>
      </c>
      <c r="EO128" s="214">
        <f t="shared" si="699"/>
        <v>-0.669463087248322</v>
      </c>
      <c r="EP128" s="199">
        <f t="shared" si="700"/>
        <v>-3.99</v>
      </c>
      <c r="EQ128" s="199">
        <v>1.97</v>
      </c>
      <c r="ER128" s="214">
        <f t="shared" si="701"/>
        <v>-0.00167504187604687</v>
      </c>
      <c r="ES128" s="199">
        <f t="shared" si="702"/>
        <v>-0.00999999999999979</v>
      </c>
      <c r="ET128" s="170">
        <v>5.96</v>
      </c>
      <c r="EU128" s="214">
        <f t="shared" si="703"/>
        <v>0.496240601503759</v>
      </c>
      <c r="EV128" s="199">
        <f t="shared" si="704"/>
        <v>1.98</v>
      </c>
      <c r="EW128" s="199">
        <v>5.97</v>
      </c>
      <c r="EX128" s="214">
        <f t="shared" si="705"/>
        <v>-0.328282828282828</v>
      </c>
      <c r="EY128" s="199">
        <f t="shared" si="706"/>
        <v>-1.95</v>
      </c>
      <c r="EZ128" s="199">
        <v>3.99</v>
      </c>
      <c r="FA128" s="214">
        <f t="shared" si="707"/>
        <v>-0.0050251256281406</v>
      </c>
      <c r="FB128" s="199">
        <f t="shared" si="708"/>
        <v>-0.0299999999999994</v>
      </c>
      <c r="FC128" s="199">
        <v>5.94</v>
      </c>
      <c r="FD128" s="214">
        <f t="shared" si="709"/>
        <v>-0.647579693034239</v>
      </c>
      <c r="FE128" s="199">
        <f t="shared" si="710"/>
        <v>-10.97</v>
      </c>
      <c r="FF128" s="199">
        <v>5.97</v>
      </c>
      <c r="FG128" s="214">
        <f t="shared" si="711"/>
        <v>0.427127211457456</v>
      </c>
      <c r="FH128" s="199">
        <f t="shared" si="712"/>
        <v>5.07</v>
      </c>
      <c r="FI128" s="199">
        <v>16.94</v>
      </c>
      <c r="FJ128" s="214">
        <f t="shared" si="713"/>
        <v>4.99494949494949</v>
      </c>
      <c r="FK128" s="199">
        <f t="shared" si="714"/>
        <v>9.89</v>
      </c>
      <c r="FL128" s="199">
        <v>11.87</v>
      </c>
      <c r="FM128" s="214">
        <f t="shared" si="715"/>
        <v>0</v>
      </c>
      <c r="FN128" s="170">
        <f t="shared" si="716"/>
        <v>0</v>
      </c>
      <c r="FO128" s="170">
        <v>1.98</v>
      </c>
      <c r="FP128" s="214">
        <f t="shared" si="717"/>
        <v>-0.604</v>
      </c>
      <c r="FQ128" s="199">
        <f t="shared" si="718"/>
        <v>-3.02</v>
      </c>
      <c r="FR128" s="170">
        <v>1.98</v>
      </c>
      <c r="FS128" s="214">
        <f t="shared" si="719"/>
        <v>-0.641833810888252</v>
      </c>
      <c r="FT128" s="199">
        <f t="shared" si="720"/>
        <v>-8.96</v>
      </c>
      <c r="FU128" s="199">
        <v>5</v>
      </c>
      <c r="FV128" s="214" t="e">
        <f t="shared" si="721"/>
        <v>#DIV/0!</v>
      </c>
      <c r="FW128" s="214">
        <f t="shared" si="722"/>
        <v>13.96</v>
      </c>
      <c r="FX128" s="170">
        <v>13.96</v>
      </c>
      <c r="FY128" s="214">
        <f t="shared" si="723"/>
        <v>-1</v>
      </c>
      <c r="FZ128" s="214">
        <f t="shared" si="724"/>
        <v>-3.99</v>
      </c>
      <c r="GA128" s="214"/>
      <c r="GB128" s="234">
        <f t="shared" si="725"/>
        <v>-0.330536912751678</v>
      </c>
      <c r="GC128" s="199">
        <f t="shared" si="726"/>
        <v>-1.97</v>
      </c>
      <c r="GD128" s="170">
        <v>3.99</v>
      </c>
      <c r="GE128" s="234">
        <f t="shared" si="727"/>
        <v>-0.00334448160535125</v>
      </c>
      <c r="GF128" s="199">
        <f t="shared" si="728"/>
        <v>-0.0200000000000005</v>
      </c>
      <c r="GG128" s="170">
        <v>5.96</v>
      </c>
      <c r="GH128" s="234">
        <f t="shared" si="729"/>
        <v>-0.697979797979798</v>
      </c>
      <c r="GI128" s="199">
        <f t="shared" si="730"/>
        <v>-13.82</v>
      </c>
      <c r="GJ128" s="170">
        <v>5.98</v>
      </c>
      <c r="GK128" s="234">
        <f t="shared" si="731"/>
        <v>0.23827392120075</v>
      </c>
      <c r="GL128" s="199">
        <f t="shared" si="732"/>
        <v>3.81</v>
      </c>
      <c r="GM128" s="170">
        <v>19.8</v>
      </c>
      <c r="GN128" s="240">
        <f t="shared" si="733"/>
        <v>0.342569269521411</v>
      </c>
      <c r="GO128" s="199">
        <f t="shared" si="734"/>
        <v>4.08</v>
      </c>
      <c r="GP128" s="199">
        <v>15.99</v>
      </c>
      <c r="GQ128" s="234">
        <f t="shared" si="735"/>
        <v>2.00757575757576</v>
      </c>
      <c r="GR128" s="199">
        <f t="shared" si="736"/>
        <v>7.95</v>
      </c>
      <c r="GS128" s="199">
        <v>11.91</v>
      </c>
      <c r="GT128" s="199">
        <v>3.96</v>
      </c>
      <c r="GU128" s="214">
        <f t="shared" si="737"/>
        <v>2.01515151515152</v>
      </c>
      <c r="GV128" s="199">
        <f t="shared" si="767"/>
        <v>3.99</v>
      </c>
      <c r="GW128" s="199">
        <v>5.97</v>
      </c>
      <c r="GX128" s="214" t="e">
        <f t="shared" si="739"/>
        <v>#DIV/0!</v>
      </c>
      <c r="GY128" s="229">
        <f t="shared" si="740"/>
        <v>1.98</v>
      </c>
      <c r="GZ128" s="199">
        <v>1.98</v>
      </c>
      <c r="HA128" s="214">
        <f t="shared" si="741"/>
        <v>-1</v>
      </c>
      <c r="HB128" s="199">
        <f t="shared" si="742"/>
        <v>-7.9</v>
      </c>
      <c r="HC128" s="229"/>
      <c r="HD128" s="199">
        <v>7.9</v>
      </c>
      <c r="HE128" s="170">
        <v>11.86</v>
      </c>
      <c r="HF128" s="234">
        <f t="shared" si="743"/>
        <v>-0.331081081081081</v>
      </c>
      <c r="HG128" s="229">
        <f t="shared" si="744"/>
        <v>-0.98</v>
      </c>
      <c r="HH128" s="170">
        <v>1.98</v>
      </c>
      <c r="HI128" s="199">
        <v>2.96</v>
      </c>
      <c r="HJ128" s="199">
        <v>7.99</v>
      </c>
      <c r="HK128" s="234">
        <f t="shared" si="745"/>
        <v>-0.50126582278481</v>
      </c>
      <c r="HL128" s="229">
        <f t="shared" si="746"/>
        <v>-1.98</v>
      </c>
      <c r="HM128" s="199">
        <v>1.97</v>
      </c>
      <c r="HN128" s="234">
        <f t="shared" si="747"/>
        <v>-0.669179229480737</v>
      </c>
      <c r="HO128" s="229">
        <f t="shared" si="748"/>
        <v>-7.99</v>
      </c>
      <c r="HP128" s="199">
        <v>3.95</v>
      </c>
      <c r="HQ128" s="214" t="e">
        <f>HR128/#REF!</f>
        <v>#REF!</v>
      </c>
      <c r="HR128" s="199" t="e">
        <f>HS128-#REF!</f>
        <v>#REF!</v>
      </c>
      <c r="HS128" s="199">
        <v>11.94</v>
      </c>
    </row>
    <row r="129" ht="13.5" spans="1:227">
      <c r="A129" s="253" t="s">
        <v>131</v>
      </c>
      <c r="B129" s="199"/>
      <c r="C129" s="199"/>
      <c r="D129" s="200"/>
      <c r="E129" s="201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>
        <v>7</v>
      </c>
      <c r="P129" s="199"/>
      <c r="Q129" s="199"/>
      <c r="R129" s="199"/>
      <c r="S129" s="199"/>
      <c r="T129" s="199"/>
      <c r="U129" s="199">
        <v>3</v>
      </c>
      <c r="V129" s="199"/>
      <c r="W129" s="199"/>
      <c r="X129" s="199"/>
      <c r="Y129" s="199"/>
      <c r="Z129" s="199"/>
      <c r="AA129" s="199"/>
      <c r="AB129" s="214" t="e">
        <f t="shared" si="621"/>
        <v>#DIV/0!</v>
      </c>
      <c r="AC129" s="199">
        <f t="shared" si="622"/>
        <v>15</v>
      </c>
      <c r="AD129" s="199">
        <v>15</v>
      </c>
      <c r="AE129" s="214">
        <f t="shared" si="623"/>
        <v>-1</v>
      </c>
      <c r="AF129" s="199">
        <f t="shared" si="624"/>
        <v>-2</v>
      </c>
      <c r="AG129" s="199"/>
      <c r="AH129" s="199" t="e">
        <f t="shared" si="625"/>
        <v>#DIV/0!</v>
      </c>
      <c r="AI129" s="199">
        <f t="shared" si="626"/>
        <v>2</v>
      </c>
      <c r="AJ129" s="199">
        <v>2</v>
      </c>
      <c r="AK129" s="214" t="e">
        <f t="shared" si="627"/>
        <v>#DIV/0!</v>
      </c>
      <c r="AL129" s="199">
        <f t="shared" si="628"/>
        <v>0</v>
      </c>
      <c r="AM129" s="199"/>
      <c r="AN129" s="214" t="e">
        <f t="shared" si="629"/>
        <v>#DIV/0!</v>
      </c>
      <c r="AO129" s="199">
        <f t="shared" si="630"/>
        <v>0</v>
      </c>
      <c r="AP129" s="227"/>
      <c r="AQ129" s="214">
        <f t="shared" si="631"/>
        <v>-1</v>
      </c>
      <c r="AR129" s="199">
        <f t="shared" si="632"/>
        <v>-2</v>
      </c>
      <c r="AS129" s="214"/>
      <c r="AT129" s="214" t="e">
        <f t="shared" si="633"/>
        <v>#DIV/0!</v>
      </c>
      <c r="AU129" s="199">
        <f t="shared" si="634"/>
        <v>2</v>
      </c>
      <c r="AV129" s="199">
        <v>2</v>
      </c>
      <c r="AW129" s="214">
        <f t="shared" si="635"/>
        <v>-1</v>
      </c>
      <c r="AX129" s="199">
        <f t="shared" si="636"/>
        <v>-2</v>
      </c>
      <c r="AY129" s="199"/>
      <c r="AZ129" s="199">
        <f t="shared" si="637"/>
        <v>-0.714285714285714</v>
      </c>
      <c r="BA129" s="199">
        <f t="shared" si="638"/>
        <v>-5</v>
      </c>
      <c r="BB129" s="227">
        <v>2</v>
      </c>
      <c r="BC129" s="199">
        <f t="shared" si="639"/>
        <v>2.5</v>
      </c>
      <c r="BD129" s="199">
        <f t="shared" si="640"/>
        <v>5</v>
      </c>
      <c r="BE129" s="227">
        <v>7</v>
      </c>
      <c r="BF129" s="214">
        <f t="shared" si="641"/>
        <v>-0.5</v>
      </c>
      <c r="BG129" s="199">
        <f t="shared" si="642"/>
        <v>-2</v>
      </c>
      <c r="BH129" s="170">
        <v>2</v>
      </c>
      <c r="BI129" s="214">
        <f t="shared" si="643"/>
        <v>-0.428571428571429</v>
      </c>
      <c r="BJ129" s="199">
        <f t="shared" si="644"/>
        <v>-3</v>
      </c>
      <c r="BK129" s="170">
        <v>4</v>
      </c>
      <c r="BL129" s="214">
        <f t="shared" si="645"/>
        <v>-0.730769230769231</v>
      </c>
      <c r="BM129" s="199">
        <f t="shared" si="646"/>
        <v>-19</v>
      </c>
      <c r="BN129" s="170">
        <v>7</v>
      </c>
      <c r="BO129" s="214" t="e">
        <f t="shared" si="784"/>
        <v>#DIV/0!</v>
      </c>
      <c r="BP129" s="199">
        <f t="shared" si="785"/>
        <v>26</v>
      </c>
      <c r="BQ129" s="199">
        <v>26</v>
      </c>
      <c r="BR129" s="214" t="e">
        <f t="shared" si="786"/>
        <v>#DIV/0!</v>
      </c>
      <c r="BS129" s="199">
        <f t="shared" si="787"/>
        <v>0</v>
      </c>
      <c r="BT129" s="199"/>
      <c r="BU129" s="214">
        <f t="shared" si="788"/>
        <v>-1</v>
      </c>
      <c r="BV129" s="199">
        <f t="shared" si="789"/>
        <v>-4</v>
      </c>
      <c r="BW129" s="214"/>
      <c r="BX129" s="214" t="e">
        <f t="shared" si="790"/>
        <v>#DIV/0!</v>
      </c>
      <c r="BY129" s="199">
        <f t="shared" si="791"/>
        <v>4</v>
      </c>
      <c r="BZ129" s="170">
        <v>4</v>
      </c>
      <c r="CA129" s="214">
        <f t="shared" si="792"/>
        <v>-1</v>
      </c>
      <c r="CB129" s="199">
        <f t="shared" si="793"/>
        <v>-6</v>
      </c>
      <c r="CC129" s="231">
        <v>0</v>
      </c>
      <c r="CD129" s="214" t="e">
        <f t="shared" si="794"/>
        <v>#DIV/0!</v>
      </c>
      <c r="CE129" s="199">
        <f t="shared" si="795"/>
        <v>6</v>
      </c>
      <c r="CF129" s="170">
        <v>6</v>
      </c>
      <c r="CG129" s="214">
        <f t="shared" si="796"/>
        <v>-1</v>
      </c>
      <c r="CH129" s="199">
        <f t="shared" si="797"/>
        <v>-4</v>
      </c>
      <c r="CI129" s="214"/>
      <c r="CJ129" s="214">
        <f t="shared" si="798"/>
        <v>0.333333333333333</v>
      </c>
      <c r="CK129" s="199">
        <f t="shared" si="799"/>
        <v>1</v>
      </c>
      <c r="CL129" s="199">
        <v>4</v>
      </c>
      <c r="CM129" s="214" t="e">
        <f t="shared" si="800"/>
        <v>#DIV/0!</v>
      </c>
      <c r="CN129" s="199">
        <f t="shared" si="801"/>
        <v>3</v>
      </c>
      <c r="CO129" s="199">
        <v>3</v>
      </c>
      <c r="CP129" s="214">
        <f t="shared" si="802"/>
        <v>-1</v>
      </c>
      <c r="CQ129" s="199">
        <f t="shared" si="803"/>
        <v>-3</v>
      </c>
      <c r="CR129" s="199"/>
      <c r="CS129" s="214" t="e">
        <f t="shared" si="804"/>
        <v>#DIV/0!</v>
      </c>
      <c r="CT129" s="199">
        <f t="shared" si="805"/>
        <v>3</v>
      </c>
      <c r="CU129" s="199">
        <v>3</v>
      </c>
      <c r="CV129" s="214" t="e">
        <f t="shared" si="806"/>
        <v>#DIV/0!</v>
      </c>
      <c r="CW129" s="199">
        <f t="shared" si="807"/>
        <v>0</v>
      </c>
      <c r="CX129" s="214"/>
      <c r="CY129" s="214">
        <f t="shared" si="808"/>
        <v>-1</v>
      </c>
      <c r="CZ129" s="199">
        <f t="shared" si="809"/>
        <v>-2</v>
      </c>
      <c r="DA129" s="199"/>
      <c r="DB129" s="214">
        <f t="shared" si="810"/>
        <v>0</v>
      </c>
      <c r="DC129" s="199">
        <f t="shared" si="811"/>
        <v>0</v>
      </c>
      <c r="DD129" s="170">
        <v>2</v>
      </c>
      <c r="DE129" s="214">
        <f t="shared" si="812"/>
        <v>-0.333333333333333</v>
      </c>
      <c r="DF129" s="199">
        <f t="shared" si="813"/>
        <v>-1</v>
      </c>
      <c r="DG129" s="199">
        <v>2</v>
      </c>
      <c r="DH129" s="214">
        <f t="shared" si="814"/>
        <v>0.5</v>
      </c>
      <c r="DI129" s="199">
        <f t="shared" si="815"/>
        <v>1</v>
      </c>
      <c r="DJ129" s="170">
        <v>3</v>
      </c>
      <c r="DK129" s="214">
        <f t="shared" si="816"/>
        <v>-0.713467048710602</v>
      </c>
      <c r="DL129" s="199">
        <f t="shared" si="817"/>
        <v>-4.98</v>
      </c>
      <c r="DM129" s="199">
        <v>2</v>
      </c>
      <c r="DN129" s="214">
        <f t="shared" si="818"/>
        <v>0.745</v>
      </c>
      <c r="DO129" s="199">
        <f t="shared" si="819"/>
        <v>2.98</v>
      </c>
      <c r="DP129" s="199">
        <v>6.98</v>
      </c>
      <c r="DQ129" s="214" t="e">
        <f t="shared" si="820"/>
        <v>#DIV/0!</v>
      </c>
      <c r="DR129" s="199">
        <f t="shared" si="821"/>
        <v>4</v>
      </c>
      <c r="DS129" s="199">
        <v>4</v>
      </c>
      <c r="DT129" s="214">
        <f t="shared" si="685"/>
        <v>-1</v>
      </c>
      <c r="DU129" s="199">
        <f t="shared" si="686"/>
        <v>-2</v>
      </c>
      <c r="DV129" s="199"/>
      <c r="DW129" s="214" t="e">
        <f t="shared" si="687"/>
        <v>#DIV/0!</v>
      </c>
      <c r="DX129" s="199">
        <f t="shared" si="688"/>
        <v>2</v>
      </c>
      <c r="DY129" s="199">
        <v>2</v>
      </c>
      <c r="DZ129" s="214" t="e">
        <f t="shared" si="689"/>
        <v>#DIV/0!</v>
      </c>
      <c r="EA129" s="199">
        <f t="shared" si="690"/>
        <v>0</v>
      </c>
      <c r="EB129" s="214"/>
      <c r="EC129" s="214">
        <f t="shared" si="691"/>
        <v>-1</v>
      </c>
      <c r="ED129" s="199">
        <f t="shared" si="692"/>
        <v>-4</v>
      </c>
      <c r="EE129" s="199"/>
      <c r="EF129" s="214">
        <f t="shared" si="693"/>
        <v>-0.2</v>
      </c>
      <c r="EG129" s="199">
        <f t="shared" si="694"/>
        <v>-1</v>
      </c>
      <c r="EH129" s="199">
        <v>4</v>
      </c>
      <c r="EI129" s="214">
        <f t="shared" si="695"/>
        <v>1.5</v>
      </c>
      <c r="EJ129" s="199">
        <f t="shared" si="696"/>
        <v>3</v>
      </c>
      <c r="EK129" s="199">
        <v>5</v>
      </c>
      <c r="EL129" s="214">
        <f t="shared" si="697"/>
        <v>-0.714285714285714</v>
      </c>
      <c r="EM129" s="199">
        <f t="shared" si="698"/>
        <v>-5</v>
      </c>
      <c r="EN129" s="170">
        <v>2</v>
      </c>
      <c r="EO129" s="214">
        <f t="shared" si="699"/>
        <v>-0.3</v>
      </c>
      <c r="EP129" s="199">
        <f t="shared" si="700"/>
        <v>-3</v>
      </c>
      <c r="EQ129" s="199">
        <v>7</v>
      </c>
      <c r="ER129" s="214" t="e">
        <f t="shared" si="701"/>
        <v>#DIV/0!</v>
      </c>
      <c r="ES129" s="199">
        <f t="shared" si="702"/>
        <v>10</v>
      </c>
      <c r="ET129" s="170">
        <v>10</v>
      </c>
      <c r="EU129" s="214">
        <f t="shared" si="703"/>
        <v>-1</v>
      </c>
      <c r="EV129" s="199">
        <f t="shared" si="704"/>
        <v>-2</v>
      </c>
      <c r="EW129" s="199"/>
      <c r="EX129" s="214">
        <f t="shared" si="705"/>
        <v>-0.75</v>
      </c>
      <c r="EY129" s="199">
        <f t="shared" si="706"/>
        <v>-6</v>
      </c>
      <c r="EZ129" s="199">
        <v>2</v>
      </c>
      <c r="FA129" s="214" t="e">
        <f t="shared" si="707"/>
        <v>#DIV/0!</v>
      </c>
      <c r="FB129" s="199">
        <f t="shared" si="708"/>
        <v>8</v>
      </c>
      <c r="FC129" s="199">
        <v>8</v>
      </c>
      <c r="FD129" s="214" t="e">
        <f t="shared" si="709"/>
        <v>#DIV/0!</v>
      </c>
      <c r="FE129" s="199">
        <f t="shared" si="710"/>
        <v>0</v>
      </c>
      <c r="FF129" s="199"/>
      <c r="FG129" s="214">
        <f t="shared" si="711"/>
        <v>-1</v>
      </c>
      <c r="FH129" s="199">
        <f t="shared" si="712"/>
        <v>-4</v>
      </c>
      <c r="FI129" s="199"/>
      <c r="FJ129" s="214">
        <f t="shared" si="713"/>
        <v>0</v>
      </c>
      <c r="FK129" s="199">
        <f t="shared" si="714"/>
        <v>0</v>
      </c>
      <c r="FL129" s="199">
        <v>4</v>
      </c>
      <c r="FM129" s="214" t="e">
        <f t="shared" si="715"/>
        <v>#DIV/0!</v>
      </c>
      <c r="FN129" s="214">
        <f t="shared" si="716"/>
        <v>4</v>
      </c>
      <c r="FO129" s="170">
        <v>4</v>
      </c>
      <c r="FP129" s="214">
        <f t="shared" si="717"/>
        <v>-1</v>
      </c>
      <c r="FQ129" s="214">
        <f t="shared" si="718"/>
        <v>-3</v>
      </c>
      <c r="FR129" s="214"/>
      <c r="FS129" s="214">
        <f t="shared" si="719"/>
        <v>-0.4</v>
      </c>
      <c r="FT129" s="199">
        <f t="shared" si="720"/>
        <v>-2</v>
      </c>
      <c r="FU129" s="199">
        <v>3</v>
      </c>
      <c r="FV129" s="214" t="e">
        <f t="shared" si="721"/>
        <v>#DIV/0!</v>
      </c>
      <c r="FW129" s="214">
        <f t="shared" si="722"/>
        <v>5</v>
      </c>
      <c r="FX129" s="170">
        <v>5</v>
      </c>
      <c r="FY129" s="214">
        <f t="shared" si="723"/>
        <v>-1</v>
      </c>
      <c r="FZ129" s="214">
        <f t="shared" si="724"/>
        <v>-4</v>
      </c>
      <c r="GA129" s="214"/>
      <c r="GB129" s="234">
        <f t="shared" si="725"/>
        <v>-0.2</v>
      </c>
      <c r="GC129" s="199">
        <f t="shared" si="726"/>
        <v>-1</v>
      </c>
      <c r="GD129" s="170">
        <v>4</v>
      </c>
      <c r="GE129" s="234">
        <f t="shared" si="727"/>
        <v>0.666666666666667</v>
      </c>
      <c r="GF129" s="199">
        <f t="shared" si="728"/>
        <v>2</v>
      </c>
      <c r="GG129" s="170">
        <v>5</v>
      </c>
      <c r="GH129" s="234">
        <f t="shared" si="729"/>
        <v>-0.25</v>
      </c>
      <c r="GI129" s="199">
        <f t="shared" si="730"/>
        <v>-1</v>
      </c>
      <c r="GJ129" s="170">
        <v>3</v>
      </c>
      <c r="GK129" s="234">
        <f t="shared" si="731"/>
        <v>-0.5</v>
      </c>
      <c r="GL129" s="199">
        <f t="shared" si="732"/>
        <v>-4</v>
      </c>
      <c r="GM129" s="170">
        <v>4</v>
      </c>
      <c r="GN129" s="240">
        <f t="shared" si="733"/>
        <v>0.333333333333333</v>
      </c>
      <c r="GO129" s="199">
        <f t="shared" si="734"/>
        <v>2</v>
      </c>
      <c r="GP129" s="199">
        <v>8</v>
      </c>
      <c r="GQ129" s="234" t="e">
        <f t="shared" si="735"/>
        <v>#DIV/0!</v>
      </c>
      <c r="GR129" s="199">
        <f t="shared" si="736"/>
        <v>6</v>
      </c>
      <c r="GS129" s="199">
        <v>6</v>
      </c>
      <c r="GT129" s="199">
        <v>0</v>
      </c>
      <c r="GU129" s="214" t="e">
        <f t="shared" si="737"/>
        <v>#DIV/0!</v>
      </c>
      <c r="GV129" s="199">
        <f t="shared" si="767"/>
        <v>0</v>
      </c>
      <c r="GW129" s="199">
        <v>0</v>
      </c>
      <c r="GX129" s="214">
        <f t="shared" si="739"/>
        <v>-1</v>
      </c>
      <c r="GY129" s="229">
        <f t="shared" si="740"/>
        <v>-16</v>
      </c>
      <c r="GZ129" s="199">
        <v>0</v>
      </c>
      <c r="HA129" s="214">
        <f t="shared" si="741"/>
        <v>3</v>
      </c>
      <c r="HB129" s="199">
        <f t="shared" si="742"/>
        <v>12</v>
      </c>
      <c r="HC129" s="199">
        <v>16</v>
      </c>
      <c r="HD129" s="199">
        <v>4</v>
      </c>
      <c r="HE129" s="170">
        <v>2</v>
      </c>
      <c r="HF129" s="234">
        <f t="shared" si="743"/>
        <v>0.666666666666667</v>
      </c>
      <c r="HG129" s="229">
        <f t="shared" si="744"/>
        <v>4</v>
      </c>
      <c r="HH129" s="170">
        <v>10</v>
      </c>
      <c r="HI129" s="199">
        <v>6</v>
      </c>
      <c r="HJ129" s="199">
        <v>2</v>
      </c>
      <c r="HK129" s="234">
        <f t="shared" si="745"/>
        <v>-0.5</v>
      </c>
      <c r="HL129" s="229">
        <f t="shared" si="746"/>
        <v>-2.98</v>
      </c>
      <c r="HM129" s="199">
        <v>2.98</v>
      </c>
      <c r="HN129" s="234">
        <f t="shared" si="747"/>
        <v>1.98</v>
      </c>
      <c r="HO129" s="229">
        <f t="shared" si="748"/>
        <v>3.96</v>
      </c>
      <c r="HP129" s="199">
        <v>5.96</v>
      </c>
      <c r="HQ129" s="214" t="e">
        <f>HR129/#REF!</f>
        <v>#REF!</v>
      </c>
      <c r="HR129" s="199" t="e">
        <f>HS129-#REF!</f>
        <v>#REF!</v>
      </c>
      <c r="HS129" s="199">
        <v>2</v>
      </c>
    </row>
    <row r="130" ht="13.5" spans="1:227">
      <c r="A130" s="253" t="s">
        <v>132</v>
      </c>
      <c r="B130" s="199">
        <v>2</v>
      </c>
      <c r="C130" s="199">
        <v>4</v>
      </c>
      <c r="D130" s="200"/>
      <c r="E130" s="201"/>
      <c r="F130" s="199">
        <v>10</v>
      </c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>
        <v>6</v>
      </c>
      <c r="V130" s="199"/>
      <c r="W130" s="199"/>
      <c r="X130" s="199"/>
      <c r="Y130" s="199"/>
      <c r="Z130" s="199"/>
      <c r="AA130" s="199"/>
      <c r="AB130" s="214" t="e">
        <f t="shared" si="621"/>
        <v>#DIV/0!</v>
      </c>
      <c r="AC130" s="199">
        <f t="shared" si="622"/>
        <v>0</v>
      </c>
      <c r="AD130" s="199"/>
      <c r="AE130" s="214" t="e">
        <f t="shared" si="623"/>
        <v>#DIV/0!</v>
      </c>
      <c r="AF130" s="199">
        <f t="shared" si="624"/>
        <v>0</v>
      </c>
      <c r="AG130" s="199"/>
      <c r="AH130" s="199" t="e">
        <f t="shared" si="625"/>
        <v>#DIV/0!</v>
      </c>
      <c r="AI130" s="199">
        <f t="shared" si="626"/>
        <v>0</v>
      </c>
      <c r="AJ130" s="199"/>
      <c r="AK130" s="214" t="e">
        <f t="shared" si="627"/>
        <v>#DIV/0!</v>
      </c>
      <c r="AL130" s="199">
        <f t="shared" si="628"/>
        <v>0</v>
      </c>
      <c r="AM130" s="199"/>
      <c r="AN130" s="214">
        <f t="shared" si="629"/>
        <v>-1</v>
      </c>
      <c r="AO130" s="199">
        <f t="shared" si="630"/>
        <v>-11</v>
      </c>
      <c r="AP130" s="227"/>
      <c r="AQ130" s="214" t="e">
        <f t="shared" si="631"/>
        <v>#DIV/0!</v>
      </c>
      <c r="AR130" s="199">
        <f t="shared" si="632"/>
        <v>11</v>
      </c>
      <c r="AS130" s="170">
        <v>11</v>
      </c>
      <c r="AT130" s="214">
        <f t="shared" si="633"/>
        <v>-1</v>
      </c>
      <c r="AU130" s="199">
        <f t="shared" si="634"/>
        <v>-30</v>
      </c>
      <c r="AV130" s="199"/>
      <c r="AW130" s="214">
        <f t="shared" si="635"/>
        <v>2.33333333333333</v>
      </c>
      <c r="AX130" s="199">
        <f t="shared" si="636"/>
        <v>21</v>
      </c>
      <c r="AY130" s="199">
        <v>30</v>
      </c>
      <c r="AZ130" s="199" t="e">
        <f t="shared" si="637"/>
        <v>#DIV/0!</v>
      </c>
      <c r="BA130" s="199">
        <f t="shared" si="638"/>
        <v>9</v>
      </c>
      <c r="BB130" s="227">
        <v>9</v>
      </c>
      <c r="BC130" s="199">
        <f t="shared" si="639"/>
        <v>-1</v>
      </c>
      <c r="BD130" s="199">
        <f t="shared" si="640"/>
        <v>-9</v>
      </c>
      <c r="BE130" s="227"/>
      <c r="BF130" s="214" t="e">
        <f t="shared" si="641"/>
        <v>#DIV/0!</v>
      </c>
      <c r="BG130" s="199">
        <f t="shared" si="642"/>
        <v>9</v>
      </c>
      <c r="BH130" s="170">
        <v>9</v>
      </c>
      <c r="BI130" s="214" t="e">
        <f t="shared" si="643"/>
        <v>#DIV/0!</v>
      </c>
      <c r="BJ130" s="199">
        <f t="shared" si="644"/>
        <v>0</v>
      </c>
      <c r="BK130" s="214"/>
      <c r="BL130" s="214">
        <f t="shared" si="645"/>
        <v>-1</v>
      </c>
      <c r="BM130" s="199">
        <f t="shared" si="646"/>
        <v>-2</v>
      </c>
      <c r="BN130" s="214"/>
      <c r="BO130" s="214" t="e">
        <f t="shared" si="784"/>
        <v>#DIV/0!</v>
      </c>
      <c r="BP130" s="199">
        <f t="shared" si="785"/>
        <v>2</v>
      </c>
      <c r="BQ130" s="199">
        <v>2</v>
      </c>
      <c r="BR130" s="214" t="e">
        <f t="shared" si="786"/>
        <v>#DIV/0!</v>
      </c>
      <c r="BS130" s="199">
        <f t="shared" si="787"/>
        <v>0</v>
      </c>
      <c r="BT130" s="199"/>
      <c r="BU130" s="214" t="e">
        <f t="shared" si="788"/>
        <v>#DIV/0!</v>
      </c>
      <c r="BV130" s="199">
        <f t="shared" si="789"/>
        <v>0</v>
      </c>
      <c r="BW130" s="214"/>
      <c r="BX130" s="214" t="e">
        <f t="shared" si="790"/>
        <v>#DIV/0!</v>
      </c>
      <c r="BY130" s="199">
        <f t="shared" si="791"/>
        <v>0</v>
      </c>
      <c r="BZ130" s="214"/>
      <c r="CA130" s="214" t="e">
        <f t="shared" si="792"/>
        <v>#DIV/0!</v>
      </c>
      <c r="CB130" s="199">
        <f t="shared" si="793"/>
        <v>0</v>
      </c>
      <c r="CC130" s="231">
        <v>0</v>
      </c>
      <c r="CD130" s="214" t="e">
        <f t="shared" si="794"/>
        <v>#DIV/0!</v>
      </c>
      <c r="CE130" s="199">
        <f t="shared" si="795"/>
        <v>0</v>
      </c>
      <c r="CF130" s="214"/>
      <c r="CG130" s="214" t="e">
        <f t="shared" si="796"/>
        <v>#DIV/0!</v>
      </c>
      <c r="CH130" s="199">
        <f t="shared" si="797"/>
        <v>0</v>
      </c>
      <c r="CI130" s="214"/>
      <c r="CJ130" s="214" t="e">
        <f t="shared" si="798"/>
        <v>#DIV/0!</v>
      </c>
      <c r="CK130" s="199">
        <f t="shared" si="799"/>
        <v>0</v>
      </c>
      <c r="CL130" s="199"/>
      <c r="CM130" s="214">
        <f t="shared" si="800"/>
        <v>-1</v>
      </c>
      <c r="CN130" s="199">
        <f t="shared" si="801"/>
        <v>-9</v>
      </c>
      <c r="CO130" s="199"/>
      <c r="CP130" s="214">
        <f t="shared" si="802"/>
        <v>0</v>
      </c>
      <c r="CQ130" s="199">
        <f t="shared" si="803"/>
        <v>0</v>
      </c>
      <c r="CR130" s="199">
        <v>9</v>
      </c>
      <c r="CS130" s="214">
        <f t="shared" si="804"/>
        <v>-0.7</v>
      </c>
      <c r="CT130" s="199">
        <f t="shared" si="805"/>
        <v>-21</v>
      </c>
      <c r="CU130" s="199">
        <v>9</v>
      </c>
      <c r="CV130" s="214" t="e">
        <f t="shared" si="806"/>
        <v>#DIV/0!</v>
      </c>
      <c r="CW130" s="199">
        <f t="shared" si="807"/>
        <v>30</v>
      </c>
      <c r="CX130" s="170">
        <v>30</v>
      </c>
      <c r="CY130" s="214" t="e">
        <f t="shared" si="808"/>
        <v>#DIV/0!</v>
      </c>
      <c r="CZ130" s="199">
        <f t="shared" si="809"/>
        <v>0</v>
      </c>
      <c r="DA130" s="199"/>
      <c r="DB130" s="214" t="e">
        <f t="shared" si="810"/>
        <v>#DIV/0!</v>
      </c>
      <c r="DC130" s="199">
        <f t="shared" si="811"/>
        <v>0</v>
      </c>
      <c r="DD130" s="214"/>
      <c r="DE130" s="214">
        <f t="shared" si="812"/>
        <v>-1</v>
      </c>
      <c r="DF130" s="199">
        <f t="shared" si="813"/>
        <v>-11</v>
      </c>
      <c r="DG130" s="199"/>
      <c r="DH130" s="214">
        <f t="shared" si="814"/>
        <v>1.75</v>
      </c>
      <c r="DI130" s="199">
        <f t="shared" si="815"/>
        <v>7</v>
      </c>
      <c r="DJ130" s="170">
        <v>11</v>
      </c>
      <c r="DK130" s="214" t="e">
        <f t="shared" si="816"/>
        <v>#DIV/0!</v>
      </c>
      <c r="DL130" s="199">
        <f t="shared" si="817"/>
        <v>4</v>
      </c>
      <c r="DM130" s="199">
        <v>4</v>
      </c>
      <c r="DN130" s="214">
        <f t="shared" si="818"/>
        <v>-1</v>
      </c>
      <c r="DO130" s="199">
        <f t="shared" si="819"/>
        <v>-18</v>
      </c>
      <c r="DP130" s="199"/>
      <c r="DQ130" s="214">
        <f t="shared" si="820"/>
        <v>5.04026845637584</v>
      </c>
      <c r="DR130" s="199">
        <f t="shared" si="821"/>
        <v>15.02</v>
      </c>
      <c r="DS130" s="199">
        <v>18</v>
      </c>
      <c r="DT130" s="214" t="e">
        <f t="shared" si="685"/>
        <v>#DIV/0!</v>
      </c>
      <c r="DU130" s="199">
        <f t="shared" si="686"/>
        <v>2.98</v>
      </c>
      <c r="DV130" s="199">
        <v>2.98</v>
      </c>
      <c r="DW130" s="214">
        <f t="shared" si="687"/>
        <v>-1</v>
      </c>
      <c r="DX130" s="199">
        <f t="shared" si="688"/>
        <v>-2</v>
      </c>
      <c r="DY130" s="199"/>
      <c r="DZ130" s="214" t="e">
        <f t="shared" si="689"/>
        <v>#DIV/0!</v>
      </c>
      <c r="EA130" s="199">
        <f t="shared" si="690"/>
        <v>2</v>
      </c>
      <c r="EB130" s="170">
        <v>2</v>
      </c>
      <c r="EC130" s="214">
        <f t="shared" si="691"/>
        <v>-1</v>
      </c>
      <c r="ED130" s="199">
        <f t="shared" si="692"/>
        <v>-5</v>
      </c>
      <c r="EE130" s="199"/>
      <c r="EF130" s="214" t="e">
        <f t="shared" si="693"/>
        <v>#DIV/0!</v>
      </c>
      <c r="EG130" s="199">
        <f t="shared" si="694"/>
        <v>5</v>
      </c>
      <c r="EH130" s="199">
        <v>5</v>
      </c>
      <c r="EI130" s="214">
        <f t="shared" si="695"/>
        <v>-1</v>
      </c>
      <c r="EJ130" s="199">
        <f t="shared" si="696"/>
        <v>-39</v>
      </c>
      <c r="EK130" s="199"/>
      <c r="EL130" s="214" t="e">
        <f t="shared" si="697"/>
        <v>#DIV/0!</v>
      </c>
      <c r="EM130" s="199">
        <f t="shared" si="698"/>
        <v>39</v>
      </c>
      <c r="EN130" s="170">
        <v>39</v>
      </c>
      <c r="EO130" s="214">
        <f t="shared" si="699"/>
        <v>-1</v>
      </c>
      <c r="EP130" s="199">
        <f t="shared" si="700"/>
        <v>-2.95</v>
      </c>
      <c r="EQ130" s="199"/>
      <c r="ER130" s="214">
        <f t="shared" si="701"/>
        <v>-0.85952380952381</v>
      </c>
      <c r="ES130" s="199">
        <f t="shared" si="702"/>
        <v>-18.05</v>
      </c>
      <c r="ET130" s="170">
        <v>2.95</v>
      </c>
      <c r="EU130" s="214">
        <f t="shared" si="703"/>
        <v>0.166666666666667</v>
      </c>
      <c r="EV130" s="199">
        <f t="shared" si="704"/>
        <v>3</v>
      </c>
      <c r="EW130" s="199">
        <v>21</v>
      </c>
      <c r="EX130" s="214" t="e">
        <f t="shared" si="705"/>
        <v>#DIV/0!</v>
      </c>
      <c r="EY130" s="199">
        <f t="shared" si="706"/>
        <v>18</v>
      </c>
      <c r="EZ130" s="199">
        <v>18</v>
      </c>
      <c r="FA130" s="214">
        <f t="shared" si="707"/>
        <v>-1</v>
      </c>
      <c r="FB130" s="199">
        <f t="shared" si="708"/>
        <v>-35</v>
      </c>
      <c r="FC130" s="199"/>
      <c r="FD130" s="214" t="e">
        <f t="shared" si="709"/>
        <v>#DIV/0!</v>
      </c>
      <c r="FE130" s="199">
        <f t="shared" si="710"/>
        <v>35</v>
      </c>
      <c r="FF130" s="199">
        <v>35</v>
      </c>
      <c r="FG130" s="214" t="e">
        <f t="shared" si="711"/>
        <v>#DIV/0!</v>
      </c>
      <c r="FH130" s="199">
        <f t="shared" si="712"/>
        <v>0</v>
      </c>
      <c r="FI130" s="199"/>
      <c r="FJ130" s="214">
        <f t="shared" si="713"/>
        <v>-1</v>
      </c>
      <c r="FK130" s="199">
        <f t="shared" si="714"/>
        <v>-18</v>
      </c>
      <c r="FL130" s="199"/>
      <c r="FM130" s="214" t="e">
        <f t="shared" si="715"/>
        <v>#DIV/0!</v>
      </c>
      <c r="FN130" s="214">
        <f t="shared" si="716"/>
        <v>18</v>
      </c>
      <c r="FO130" s="170">
        <v>18</v>
      </c>
      <c r="FP130" s="214" t="e">
        <f t="shared" si="717"/>
        <v>#DIV/0!</v>
      </c>
      <c r="FQ130" s="214">
        <f t="shared" si="718"/>
        <v>0</v>
      </c>
      <c r="FR130" s="214"/>
      <c r="FS130" s="214" t="e">
        <f t="shared" si="719"/>
        <v>#DIV/0!</v>
      </c>
      <c r="FT130" s="199">
        <f t="shared" si="720"/>
        <v>0</v>
      </c>
      <c r="FU130" s="199"/>
      <c r="FV130" s="214" t="e">
        <f t="shared" si="721"/>
        <v>#DIV/0!</v>
      </c>
      <c r="FW130" s="214">
        <f t="shared" si="722"/>
        <v>0</v>
      </c>
      <c r="FX130" s="214"/>
      <c r="FY130" s="214">
        <f t="shared" si="723"/>
        <v>-1</v>
      </c>
      <c r="FZ130" s="214">
        <f t="shared" si="724"/>
        <v>-5</v>
      </c>
      <c r="GA130" s="214"/>
      <c r="GB130" s="234">
        <f t="shared" si="725"/>
        <v>-0.444444444444444</v>
      </c>
      <c r="GC130" s="199">
        <f t="shared" si="726"/>
        <v>-4</v>
      </c>
      <c r="GD130" s="170">
        <v>5</v>
      </c>
      <c r="GE130" s="234" t="e">
        <f t="shared" si="727"/>
        <v>#DIV/0!</v>
      </c>
      <c r="GF130" s="199">
        <f t="shared" si="728"/>
        <v>9</v>
      </c>
      <c r="GG130" s="170">
        <v>9</v>
      </c>
      <c r="GH130" s="234" t="e">
        <f t="shared" si="729"/>
        <v>#DIV/0!</v>
      </c>
      <c r="GI130" s="199">
        <f t="shared" si="730"/>
        <v>0</v>
      </c>
      <c r="GJ130" s="170">
        <v>0</v>
      </c>
      <c r="GK130" s="234" t="e">
        <f t="shared" si="731"/>
        <v>#DIV/0!</v>
      </c>
      <c r="GL130" s="199">
        <f t="shared" si="732"/>
        <v>0</v>
      </c>
      <c r="GM130" s="214"/>
      <c r="GN130" s="240">
        <f t="shared" si="733"/>
        <v>-1</v>
      </c>
      <c r="GO130" s="199">
        <f t="shared" si="734"/>
        <v>-2.98</v>
      </c>
      <c r="GP130" s="229"/>
      <c r="GQ130" s="234" t="e">
        <f t="shared" si="735"/>
        <v>#DIV/0!</v>
      </c>
      <c r="GR130" s="199">
        <f t="shared" si="736"/>
        <v>2.98</v>
      </c>
      <c r="GS130" s="199">
        <v>2.98</v>
      </c>
      <c r="GT130" s="199">
        <v>0</v>
      </c>
      <c r="GU130" s="214" t="e">
        <f t="shared" si="737"/>
        <v>#DIV/0!</v>
      </c>
      <c r="GV130" s="199">
        <f t="shared" si="767"/>
        <v>0</v>
      </c>
      <c r="GW130" s="199">
        <v>0</v>
      </c>
      <c r="GX130" s="214" t="e">
        <f t="shared" si="739"/>
        <v>#DIV/0!</v>
      </c>
      <c r="GY130" s="229">
        <f t="shared" si="740"/>
        <v>0</v>
      </c>
      <c r="GZ130" s="199">
        <v>0</v>
      </c>
      <c r="HA130" s="214" t="e">
        <f t="shared" si="741"/>
        <v>#DIV/0!</v>
      </c>
      <c r="HB130" s="199">
        <f t="shared" si="742"/>
        <v>0</v>
      </c>
      <c r="HC130" s="229"/>
      <c r="HD130" s="229"/>
      <c r="HE130" s="170">
        <v>15</v>
      </c>
      <c r="HF130" s="234">
        <f t="shared" si="743"/>
        <v>-1</v>
      </c>
      <c r="HG130" s="229">
        <f t="shared" si="744"/>
        <v>-2</v>
      </c>
      <c r="HH130" s="170">
        <v>0</v>
      </c>
      <c r="HI130" s="199">
        <v>2</v>
      </c>
      <c r="HJ130" s="199">
        <v>0</v>
      </c>
      <c r="HK130" s="234">
        <f t="shared" si="745"/>
        <v>20</v>
      </c>
      <c r="HL130" s="229">
        <f t="shared" si="746"/>
        <v>40</v>
      </c>
      <c r="HM130" s="199">
        <v>42</v>
      </c>
      <c r="HN130" s="234" t="e">
        <f t="shared" si="747"/>
        <v>#DIV/0!</v>
      </c>
      <c r="HO130" s="229">
        <f t="shared" si="748"/>
        <v>2</v>
      </c>
      <c r="HP130" s="199">
        <v>2</v>
      </c>
      <c r="HQ130" s="214" t="e">
        <f>HR130/#REF!</f>
        <v>#REF!</v>
      </c>
      <c r="HR130" s="199" t="e">
        <f>HS130-#REF!</f>
        <v>#REF!</v>
      </c>
      <c r="HS130" s="229"/>
    </row>
    <row r="131" ht="13.5" spans="1:227">
      <c r="A131" s="253" t="s">
        <v>133</v>
      </c>
      <c r="B131" s="199"/>
      <c r="C131" s="199"/>
      <c r="D131" s="200"/>
      <c r="E131" s="201"/>
      <c r="F131" s="199">
        <v>4</v>
      </c>
      <c r="G131" s="199"/>
      <c r="H131" s="199"/>
      <c r="I131" s="199">
        <v>2</v>
      </c>
      <c r="J131" s="199"/>
      <c r="K131" s="199"/>
      <c r="L131" s="199"/>
      <c r="M131" s="199"/>
      <c r="N131" s="199"/>
      <c r="O131" s="199"/>
      <c r="P131" s="199"/>
      <c r="Q131" s="199"/>
      <c r="R131" s="199">
        <v>14</v>
      </c>
      <c r="S131" s="199"/>
      <c r="T131" s="199"/>
      <c r="U131" s="199">
        <v>2</v>
      </c>
      <c r="V131" s="199"/>
      <c r="W131" s="199"/>
      <c r="X131" s="199"/>
      <c r="Y131" s="199"/>
      <c r="Z131" s="199"/>
      <c r="AA131" s="199"/>
      <c r="AB131" s="214">
        <f t="shared" si="621"/>
        <v>-0.20997191011236</v>
      </c>
      <c r="AC131" s="199">
        <f t="shared" si="622"/>
        <v>-11.96</v>
      </c>
      <c r="AD131" s="199">
        <v>45</v>
      </c>
      <c r="AE131" s="214">
        <f t="shared" si="623"/>
        <v>13.24</v>
      </c>
      <c r="AF131" s="199">
        <f t="shared" si="624"/>
        <v>52.96</v>
      </c>
      <c r="AG131" s="199">
        <v>56.96</v>
      </c>
      <c r="AH131" s="199" t="e">
        <f t="shared" si="625"/>
        <v>#DIV/0!</v>
      </c>
      <c r="AI131" s="199">
        <f t="shared" si="626"/>
        <v>4</v>
      </c>
      <c r="AJ131" s="199">
        <v>4</v>
      </c>
      <c r="AK131" s="214">
        <f t="shared" si="627"/>
        <v>-1</v>
      </c>
      <c r="AL131" s="199">
        <f t="shared" si="628"/>
        <v>-15</v>
      </c>
      <c r="AM131" s="199"/>
      <c r="AN131" s="214">
        <f t="shared" si="629"/>
        <v>4</v>
      </c>
      <c r="AO131" s="199">
        <f t="shared" si="630"/>
        <v>12</v>
      </c>
      <c r="AP131" s="227">
        <v>15</v>
      </c>
      <c r="AQ131" s="214">
        <f t="shared" si="631"/>
        <v>-0.9625</v>
      </c>
      <c r="AR131" s="199">
        <f t="shared" si="632"/>
        <v>-77</v>
      </c>
      <c r="AS131" s="170">
        <v>3</v>
      </c>
      <c r="AT131" s="214" t="e">
        <f t="shared" si="633"/>
        <v>#DIV/0!</v>
      </c>
      <c r="AU131" s="199">
        <f t="shared" si="634"/>
        <v>80</v>
      </c>
      <c r="AV131" s="199">
        <v>80</v>
      </c>
      <c r="AW131" s="214">
        <f t="shared" si="635"/>
        <v>-1</v>
      </c>
      <c r="AX131" s="199">
        <f t="shared" si="636"/>
        <v>-2</v>
      </c>
      <c r="AY131" s="199"/>
      <c r="AZ131" s="199" t="e">
        <f t="shared" si="637"/>
        <v>#DIV/0!</v>
      </c>
      <c r="BA131" s="199">
        <f t="shared" si="638"/>
        <v>2</v>
      </c>
      <c r="BB131" s="227">
        <v>2</v>
      </c>
      <c r="BC131" s="199">
        <f t="shared" si="639"/>
        <v>-1</v>
      </c>
      <c r="BD131" s="199">
        <f t="shared" si="640"/>
        <v>-4</v>
      </c>
      <c r="BE131" s="227"/>
      <c r="BF131" s="214">
        <f t="shared" si="641"/>
        <v>1</v>
      </c>
      <c r="BG131" s="199">
        <f t="shared" si="642"/>
        <v>2</v>
      </c>
      <c r="BH131" s="170">
        <v>4</v>
      </c>
      <c r="BI131" s="214">
        <f t="shared" si="643"/>
        <v>-0.95</v>
      </c>
      <c r="BJ131" s="199">
        <f t="shared" si="644"/>
        <v>-38</v>
      </c>
      <c r="BK131" s="170">
        <v>2</v>
      </c>
      <c r="BL131" s="214" t="e">
        <f t="shared" si="645"/>
        <v>#DIV/0!</v>
      </c>
      <c r="BM131" s="199">
        <f t="shared" si="646"/>
        <v>40</v>
      </c>
      <c r="BN131" s="170">
        <v>40</v>
      </c>
      <c r="BO131" s="214"/>
      <c r="BP131" s="214"/>
      <c r="BQ131" s="199"/>
      <c r="BR131" s="214"/>
      <c r="BS131" s="214"/>
      <c r="BT131" s="199"/>
      <c r="BU131" s="214"/>
      <c r="BV131" s="214"/>
      <c r="BW131" s="214"/>
      <c r="BX131" s="214"/>
      <c r="BY131" s="214"/>
      <c r="BZ131" s="170">
        <v>6</v>
      </c>
      <c r="CA131" s="214"/>
      <c r="CB131" s="214"/>
      <c r="CC131" s="231">
        <v>12</v>
      </c>
      <c r="CD131" s="214"/>
      <c r="CE131" s="214"/>
      <c r="CF131" s="170">
        <v>7</v>
      </c>
      <c r="CG131" s="214"/>
      <c r="CH131" s="214"/>
      <c r="CI131" s="170">
        <v>22</v>
      </c>
      <c r="CJ131" s="214"/>
      <c r="CK131" s="214"/>
      <c r="CL131" s="199">
        <v>3</v>
      </c>
      <c r="CM131" s="214"/>
      <c r="CN131" s="214"/>
      <c r="CO131" s="199"/>
      <c r="CP131" s="214"/>
      <c r="CQ131" s="214"/>
      <c r="CR131" s="199">
        <v>2</v>
      </c>
      <c r="CS131" s="214"/>
      <c r="CT131" s="214"/>
      <c r="CU131" s="199"/>
      <c r="CV131" s="214"/>
      <c r="CW131" s="214"/>
      <c r="CX131" s="214"/>
      <c r="CY131" s="214"/>
      <c r="CZ131" s="214"/>
      <c r="DA131" s="199">
        <v>4</v>
      </c>
      <c r="DB131" s="214"/>
      <c r="DC131" s="214"/>
      <c r="DD131" s="170">
        <v>5</v>
      </c>
      <c r="DE131" s="214"/>
      <c r="DF131" s="214"/>
      <c r="DG131" s="199">
        <v>2</v>
      </c>
      <c r="DH131" s="214"/>
      <c r="DI131" s="214"/>
      <c r="DJ131" s="170">
        <v>14</v>
      </c>
      <c r="DK131" s="214"/>
      <c r="DL131" s="214"/>
      <c r="DM131" s="199">
        <v>5</v>
      </c>
      <c r="DN131" s="214"/>
      <c r="DO131" s="214"/>
      <c r="DP131" s="199"/>
      <c r="DQ131" s="214"/>
      <c r="DR131" s="214"/>
      <c r="DS131" s="199"/>
      <c r="DT131" s="214">
        <f t="shared" si="685"/>
        <v>-1</v>
      </c>
      <c r="DU131" s="199">
        <f t="shared" si="686"/>
        <v>-2</v>
      </c>
      <c r="DV131" s="199"/>
      <c r="DW131" s="214">
        <f t="shared" si="687"/>
        <v>-0.5</v>
      </c>
      <c r="DX131" s="199">
        <f t="shared" si="688"/>
        <v>-2</v>
      </c>
      <c r="DY131" s="199">
        <v>2</v>
      </c>
      <c r="DZ131" s="214">
        <f t="shared" si="689"/>
        <v>-0.636363636363636</v>
      </c>
      <c r="EA131" s="199">
        <f t="shared" si="690"/>
        <v>-7</v>
      </c>
      <c r="EB131" s="170">
        <v>4</v>
      </c>
      <c r="EC131" s="214">
        <f t="shared" si="691"/>
        <v>1.2</v>
      </c>
      <c r="ED131" s="199">
        <f t="shared" si="692"/>
        <v>6</v>
      </c>
      <c r="EE131" s="199">
        <v>11</v>
      </c>
      <c r="EF131" s="214">
        <f t="shared" si="693"/>
        <v>0.25</v>
      </c>
      <c r="EG131" s="199">
        <f t="shared" si="694"/>
        <v>1</v>
      </c>
      <c r="EH131" s="199">
        <v>5</v>
      </c>
      <c r="EI131" s="214">
        <f t="shared" si="695"/>
        <v>1</v>
      </c>
      <c r="EJ131" s="199">
        <f t="shared" si="696"/>
        <v>2</v>
      </c>
      <c r="EK131" s="199">
        <v>4</v>
      </c>
      <c r="EL131" s="214" t="e">
        <f t="shared" si="697"/>
        <v>#DIV/0!</v>
      </c>
      <c r="EM131" s="199">
        <f t="shared" si="698"/>
        <v>2</v>
      </c>
      <c r="EN131" s="170">
        <v>2</v>
      </c>
      <c r="EO131" s="214" t="e">
        <f t="shared" si="699"/>
        <v>#DIV/0!</v>
      </c>
      <c r="EP131" s="199">
        <f t="shared" si="700"/>
        <v>0</v>
      </c>
      <c r="EQ131" s="199"/>
      <c r="ER131" s="214">
        <f t="shared" si="701"/>
        <v>-1</v>
      </c>
      <c r="ES131" s="199">
        <f t="shared" si="702"/>
        <v>-5</v>
      </c>
      <c r="ET131" s="214"/>
      <c r="EU131" s="214">
        <f t="shared" si="703"/>
        <v>-0.761904761904762</v>
      </c>
      <c r="EV131" s="199">
        <f t="shared" si="704"/>
        <v>-16</v>
      </c>
      <c r="EW131" s="199">
        <v>5</v>
      </c>
      <c r="EX131" s="214" t="e">
        <f t="shared" si="705"/>
        <v>#DIV/0!</v>
      </c>
      <c r="EY131" s="199">
        <f t="shared" si="706"/>
        <v>21</v>
      </c>
      <c r="EZ131" s="199">
        <v>21</v>
      </c>
      <c r="FA131" s="214">
        <f t="shared" si="707"/>
        <v>-1</v>
      </c>
      <c r="FB131" s="199">
        <f t="shared" si="708"/>
        <v>-10</v>
      </c>
      <c r="FC131" s="199"/>
      <c r="FD131" s="214">
        <f t="shared" si="709"/>
        <v>0.111111111111111</v>
      </c>
      <c r="FE131" s="199">
        <f t="shared" si="710"/>
        <v>1</v>
      </c>
      <c r="FF131" s="199">
        <v>10</v>
      </c>
      <c r="FG131" s="214">
        <f t="shared" si="711"/>
        <v>-0.785714285714286</v>
      </c>
      <c r="FH131" s="199">
        <f t="shared" si="712"/>
        <v>-33</v>
      </c>
      <c r="FI131" s="199">
        <v>9</v>
      </c>
      <c r="FJ131" s="214">
        <f t="shared" si="713"/>
        <v>0</v>
      </c>
      <c r="FK131" s="199">
        <f t="shared" si="714"/>
        <v>0</v>
      </c>
      <c r="FL131" s="199">
        <v>42</v>
      </c>
      <c r="FM131" s="214">
        <f t="shared" si="715"/>
        <v>3.66666666666667</v>
      </c>
      <c r="FN131" s="170">
        <f t="shared" si="716"/>
        <v>33</v>
      </c>
      <c r="FO131" s="170">
        <v>42</v>
      </c>
      <c r="FP131" s="214">
        <f t="shared" si="717"/>
        <v>3.5</v>
      </c>
      <c r="FQ131" s="199">
        <f t="shared" si="718"/>
        <v>7</v>
      </c>
      <c r="FR131" s="170">
        <v>9</v>
      </c>
      <c r="FS131" s="214">
        <f t="shared" si="719"/>
        <v>-0.5</v>
      </c>
      <c r="FT131" s="199">
        <f t="shared" si="720"/>
        <v>-2</v>
      </c>
      <c r="FU131" s="199">
        <v>2</v>
      </c>
      <c r="FV131" s="214">
        <f t="shared" si="721"/>
        <v>-0.428571428571429</v>
      </c>
      <c r="FW131" s="170">
        <f t="shared" si="722"/>
        <v>-3</v>
      </c>
      <c r="FX131" s="170">
        <v>4</v>
      </c>
      <c r="FY131" s="214">
        <f t="shared" si="723"/>
        <v>-0.666666666666667</v>
      </c>
      <c r="FZ131" s="170">
        <f t="shared" si="724"/>
        <v>-14</v>
      </c>
      <c r="GA131" s="170">
        <v>7</v>
      </c>
      <c r="GB131" s="234">
        <f t="shared" si="725"/>
        <v>1.625</v>
      </c>
      <c r="GC131" s="199">
        <f t="shared" si="726"/>
        <v>13</v>
      </c>
      <c r="GD131" s="170">
        <v>21</v>
      </c>
      <c r="GE131" s="234" t="e">
        <f t="shared" si="727"/>
        <v>#DIV/0!</v>
      </c>
      <c r="GF131" s="199">
        <f t="shared" si="728"/>
        <v>8</v>
      </c>
      <c r="GG131" s="170">
        <v>8</v>
      </c>
      <c r="GH131" s="234" t="e">
        <f t="shared" si="729"/>
        <v>#DIV/0!</v>
      </c>
      <c r="GI131" s="199">
        <f t="shared" si="730"/>
        <v>0</v>
      </c>
      <c r="GJ131" s="170">
        <v>0</v>
      </c>
      <c r="GK131" s="234">
        <f t="shared" si="731"/>
        <v>-1</v>
      </c>
      <c r="GL131" s="199">
        <f t="shared" si="732"/>
        <v>-11</v>
      </c>
      <c r="GM131" s="214"/>
      <c r="GN131" s="240" t="e">
        <f t="shared" si="733"/>
        <v>#DIV/0!</v>
      </c>
      <c r="GO131" s="199">
        <f t="shared" si="734"/>
        <v>11</v>
      </c>
      <c r="GP131" s="199">
        <v>11</v>
      </c>
      <c r="GQ131" s="234">
        <f t="shared" si="735"/>
        <v>-1</v>
      </c>
      <c r="GR131" s="199">
        <f t="shared" si="736"/>
        <v>-5</v>
      </c>
      <c r="GS131" s="199">
        <v>0</v>
      </c>
      <c r="GT131" s="199">
        <v>5</v>
      </c>
      <c r="GU131" s="214">
        <f t="shared" si="737"/>
        <v>0.117647058823529</v>
      </c>
      <c r="GV131" s="199">
        <f t="shared" si="767"/>
        <v>2</v>
      </c>
      <c r="GW131" s="199">
        <v>19</v>
      </c>
      <c r="GX131" s="214">
        <f t="shared" si="739"/>
        <v>1.125</v>
      </c>
      <c r="GY131" s="229">
        <f t="shared" si="740"/>
        <v>9</v>
      </c>
      <c r="GZ131" s="199">
        <v>17</v>
      </c>
      <c r="HA131" s="214">
        <f t="shared" si="741"/>
        <v>0.6</v>
      </c>
      <c r="HB131" s="199">
        <f t="shared" si="742"/>
        <v>3</v>
      </c>
      <c r="HC131" s="199">
        <v>8</v>
      </c>
      <c r="HD131" s="199">
        <v>5</v>
      </c>
      <c r="HE131" s="170">
        <v>5</v>
      </c>
      <c r="HF131" s="234">
        <f t="shared" si="743"/>
        <v>-0.4</v>
      </c>
      <c r="HG131" s="229">
        <f t="shared" si="744"/>
        <v>-4</v>
      </c>
      <c r="HH131" s="170">
        <v>6</v>
      </c>
      <c r="HI131" s="199">
        <v>10</v>
      </c>
      <c r="HJ131" s="199">
        <v>0</v>
      </c>
      <c r="HK131" s="234" t="e">
        <f t="shared" si="745"/>
        <v>#DIV/0!</v>
      </c>
      <c r="HL131" s="229">
        <f t="shared" si="746"/>
        <v>7</v>
      </c>
      <c r="HM131" s="199">
        <v>7</v>
      </c>
      <c r="HN131" s="234">
        <f t="shared" si="747"/>
        <v>-1</v>
      </c>
      <c r="HO131" s="229">
        <f t="shared" si="748"/>
        <v>-8</v>
      </c>
      <c r="HP131" s="199">
        <v>0</v>
      </c>
      <c r="HQ131" s="214" t="e">
        <f>HR131/#REF!</f>
        <v>#REF!</v>
      </c>
      <c r="HR131" s="199" t="e">
        <f>HS131-#REF!</f>
        <v>#REF!</v>
      </c>
      <c r="HS131" s="199">
        <v>8</v>
      </c>
    </row>
    <row r="132" ht="13.5" spans="1:227">
      <c r="A132" s="206" t="s">
        <v>134</v>
      </c>
      <c r="B132" s="199"/>
      <c r="C132" s="199"/>
      <c r="D132" s="213">
        <f t="shared" ref="D132:D136" si="822">E132/I132</f>
        <v>-1</v>
      </c>
      <c r="E132" s="201">
        <f t="shared" ref="E132:E136" si="823">F132-I132</f>
        <v>-2</v>
      </c>
      <c r="F132" s="199"/>
      <c r="G132" s="214">
        <f t="shared" ref="G132:G136" si="824">H132/L132</f>
        <v>-0.5</v>
      </c>
      <c r="H132" s="199">
        <f t="shared" ref="H132:H136" si="825">I132-L132</f>
        <v>-2</v>
      </c>
      <c r="I132" s="199">
        <v>2</v>
      </c>
      <c r="J132" s="214" t="e">
        <f t="shared" ref="J132:J136" si="826">K132/O132</f>
        <v>#DIV/0!</v>
      </c>
      <c r="K132" s="199">
        <f t="shared" ref="K132:K136" si="827">L132-O132</f>
        <v>4</v>
      </c>
      <c r="L132" s="199">
        <v>4</v>
      </c>
      <c r="M132" s="214">
        <f t="shared" ref="M132:M136" si="828">N132/R132</f>
        <v>-1</v>
      </c>
      <c r="N132" s="199">
        <f t="shared" ref="N132:N136" si="829">O132-R132</f>
        <v>-2</v>
      </c>
      <c r="O132" s="199"/>
      <c r="P132" s="214" t="e">
        <f t="shared" ref="P132:P136" si="830">Q132/U132</f>
        <v>#DIV/0!</v>
      </c>
      <c r="Q132" s="199">
        <f t="shared" ref="Q132:Q136" si="831">R132-U132</f>
        <v>2</v>
      </c>
      <c r="R132" s="199">
        <v>2</v>
      </c>
      <c r="S132" s="214">
        <f t="shared" ref="S132:S136" si="832">T132/X132</f>
        <v>-1</v>
      </c>
      <c r="T132" s="199">
        <f t="shared" ref="T132:T136" si="833">U132-X132</f>
        <v>-4</v>
      </c>
      <c r="U132" s="214"/>
      <c r="V132" s="214">
        <f t="shared" ref="V132:V136" si="834">W132/AA132</f>
        <v>1</v>
      </c>
      <c r="W132" s="199">
        <f t="shared" ref="W132:W136" si="835">X132-AA132</f>
        <v>2</v>
      </c>
      <c r="X132" s="170">
        <v>4</v>
      </c>
      <c r="Y132" s="214">
        <f t="shared" ref="Y132:Y136" si="836">Z132/AD132</f>
        <v>-0.5</v>
      </c>
      <c r="Z132" s="199">
        <f t="shared" ref="Z132:Z136" si="837">AA132-AD132</f>
        <v>-2</v>
      </c>
      <c r="AA132" s="199">
        <v>2</v>
      </c>
      <c r="AB132" s="214" t="e">
        <f t="shared" si="621"/>
        <v>#DIV/0!</v>
      </c>
      <c r="AC132" s="199">
        <f t="shared" si="622"/>
        <v>4</v>
      </c>
      <c r="AD132" s="199">
        <v>4</v>
      </c>
      <c r="AE132" s="214" t="e">
        <f t="shared" si="623"/>
        <v>#DIV/0!</v>
      </c>
      <c r="AF132" s="199">
        <f t="shared" si="624"/>
        <v>0</v>
      </c>
      <c r="AG132" s="199"/>
      <c r="AH132" s="199">
        <f t="shared" si="625"/>
        <v>-1</v>
      </c>
      <c r="AI132" s="199">
        <f t="shared" si="626"/>
        <v>-4</v>
      </c>
      <c r="AJ132" s="199"/>
      <c r="AK132" s="214" t="e">
        <f t="shared" si="627"/>
        <v>#DIV/0!</v>
      </c>
      <c r="AL132" s="199">
        <f t="shared" si="628"/>
        <v>4</v>
      </c>
      <c r="AM132" s="199">
        <v>4</v>
      </c>
      <c r="AN132" s="214" t="e">
        <f t="shared" si="629"/>
        <v>#DIV/0!</v>
      </c>
      <c r="AO132" s="199">
        <f t="shared" si="630"/>
        <v>0</v>
      </c>
      <c r="AP132" s="227"/>
      <c r="AQ132" s="214" t="e">
        <f t="shared" si="631"/>
        <v>#DIV/0!</v>
      </c>
      <c r="AR132" s="199">
        <f t="shared" si="632"/>
        <v>0</v>
      </c>
      <c r="AS132" s="214"/>
      <c r="AT132" s="214" t="e">
        <f t="shared" si="633"/>
        <v>#DIV/0!</v>
      </c>
      <c r="AU132" s="199">
        <f t="shared" si="634"/>
        <v>0</v>
      </c>
      <c r="AV132" s="199"/>
      <c r="AW132" s="214" t="e">
        <f t="shared" si="635"/>
        <v>#DIV/0!</v>
      </c>
      <c r="AX132" s="199">
        <f t="shared" si="636"/>
        <v>0</v>
      </c>
      <c r="AY132" s="199"/>
      <c r="AZ132" s="199" t="e">
        <f t="shared" si="637"/>
        <v>#DIV/0!</v>
      </c>
      <c r="BA132" s="199">
        <f t="shared" si="638"/>
        <v>0</v>
      </c>
      <c r="BB132" s="227"/>
      <c r="BC132" s="199" t="e">
        <f t="shared" si="639"/>
        <v>#DIV/0!</v>
      </c>
      <c r="BD132" s="199">
        <f t="shared" si="640"/>
        <v>0</v>
      </c>
      <c r="BE132" s="227"/>
      <c r="BF132" s="214">
        <f t="shared" si="641"/>
        <v>-1</v>
      </c>
      <c r="BG132" s="199">
        <f t="shared" si="642"/>
        <v>-2</v>
      </c>
      <c r="BH132" s="214"/>
      <c r="BI132" s="214">
        <f t="shared" si="643"/>
        <v>0</v>
      </c>
      <c r="BJ132" s="199">
        <f t="shared" si="644"/>
        <v>0</v>
      </c>
      <c r="BK132" s="170">
        <v>2</v>
      </c>
      <c r="BL132" s="214" t="e">
        <f t="shared" si="645"/>
        <v>#DIV/0!</v>
      </c>
      <c r="BM132" s="199">
        <f t="shared" si="646"/>
        <v>2</v>
      </c>
      <c r="BN132" s="170">
        <v>2</v>
      </c>
      <c r="BO132" s="214"/>
      <c r="BP132" s="214"/>
      <c r="BQ132" s="199"/>
      <c r="BR132" s="214"/>
      <c r="BS132" s="214"/>
      <c r="BT132" s="199">
        <v>4</v>
      </c>
      <c r="BU132" s="214"/>
      <c r="BV132" s="214"/>
      <c r="BW132" s="214"/>
      <c r="BX132" s="214"/>
      <c r="BY132" s="214"/>
      <c r="BZ132" s="170">
        <v>4</v>
      </c>
      <c r="CA132" s="214"/>
      <c r="CB132" s="214"/>
      <c r="CC132" s="231">
        <v>0</v>
      </c>
      <c r="CD132" s="214"/>
      <c r="CE132" s="214"/>
      <c r="CF132" s="170">
        <v>4</v>
      </c>
      <c r="CG132" s="214"/>
      <c r="CH132" s="214"/>
      <c r="CI132" s="214"/>
      <c r="CJ132" s="214"/>
      <c r="CK132" s="214"/>
      <c r="CL132" s="199">
        <v>2</v>
      </c>
      <c r="CM132" s="214"/>
      <c r="CN132" s="214"/>
      <c r="CO132" s="199">
        <v>6</v>
      </c>
      <c r="CP132" s="214"/>
      <c r="CQ132" s="214"/>
      <c r="CR132" s="199">
        <v>6</v>
      </c>
      <c r="CS132" s="214"/>
      <c r="CT132" s="214"/>
      <c r="CU132" s="199"/>
      <c r="CV132" s="214"/>
      <c r="CW132" s="214"/>
      <c r="CX132" s="170">
        <v>8</v>
      </c>
      <c r="CY132" s="214"/>
      <c r="CZ132" s="214"/>
      <c r="DA132" s="199">
        <v>4</v>
      </c>
      <c r="DB132" s="214"/>
      <c r="DC132" s="214"/>
      <c r="DD132" s="170">
        <v>5</v>
      </c>
      <c r="DE132" s="214"/>
      <c r="DF132" s="214"/>
      <c r="DG132" s="199"/>
      <c r="DH132" s="214"/>
      <c r="DI132" s="214"/>
      <c r="DJ132" s="214"/>
      <c r="DK132" s="214"/>
      <c r="DL132" s="214"/>
      <c r="DM132" s="199">
        <v>2</v>
      </c>
      <c r="DN132" s="214"/>
      <c r="DO132" s="214"/>
      <c r="DP132" s="199"/>
      <c r="DQ132" s="214"/>
      <c r="DR132" s="214"/>
      <c r="DS132" s="199"/>
      <c r="DT132" s="214">
        <f t="shared" si="685"/>
        <v>-1</v>
      </c>
      <c r="DU132" s="199">
        <f t="shared" si="686"/>
        <v>-2</v>
      </c>
      <c r="DV132" s="199"/>
      <c r="DW132" s="214" t="e">
        <f t="shared" si="687"/>
        <v>#DIV/0!</v>
      </c>
      <c r="DX132" s="199">
        <f t="shared" si="688"/>
        <v>2</v>
      </c>
      <c r="DY132" s="199">
        <v>2</v>
      </c>
      <c r="DZ132" s="214">
        <f t="shared" si="689"/>
        <v>-1</v>
      </c>
      <c r="EA132" s="199">
        <f t="shared" si="690"/>
        <v>-4</v>
      </c>
      <c r="EB132" s="214"/>
      <c r="EC132" s="214">
        <f t="shared" si="691"/>
        <v>-0.5</v>
      </c>
      <c r="ED132" s="199">
        <f t="shared" si="692"/>
        <v>-4</v>
      </c>
      <c r="EE132" s="199">
        <v>4</v>
      </c>
      <c r="EF132" s="214">
        <f t="shared" si="693"/>
        <v>0.6</v>
      </c>
      <c r="EG132" s="199">
        <f t="shared" si="694"/>
        <v>3</v>
      </c>
      <c r="EH132" s="199">
        <v>8</v>
      </c>
      <c r="EI132" s="214">
        <f t="shared" si="695"/>
        <v>0.25</v>
      </c>
      <c r="EJ132" s="199">
        <f t="shared" si="696"/>
        <v>1</v>
      </c>
      <c r="EK132" s="199">
        <v>5</v>
      </c>
      <c r="EL132" s="214">
        <f t="shared" si="697"/>
        <v>-0.5</v>
      </c>
      <c r="EM132" s="199">
        <f t="shared" si="698"/>
        <v>-4</v>
      </c>
      <c r="EN132" s="170">
        <v>4</v>
      </c>
      <c r="EO132" s="214" t="e">
        <f t="shared" si="699"/>
        <v>#DIV/0!</v>
      </c>
      <c r="EP132" s="199">
        <f t="shared" si="700"/>
        <v>8</v>
      </c>
      <c r="EQ132" s="199">
        <v>8</v>
      </c>
      <c r="ER132" s="214" t="e">
        <f t="shared" si="701"/>
        <v>#DIV/0!</v>
      </c>
      <c r="ES132" s="199">
        <f t="shared" si="702"/>
        <v>0</v>
      </c>
      <c r="ET132" s="214"/>
      <c r="EU132" s="214">
        <f t="shared" si="703"/>
        <v>-1</v>
      </c>
      <c r="EV132" s="199">
        <f t="shared" si="704"/>
        <v>-5</v>
      </c>
      <c r="EW132" s="199"/>
      <c r="EX132" s="214" t="e">
        <f t="shared" si="705"/>
        <v>#DIV/0!</v>
      </c>
      <c r="EY132" s="199">
        <f t="shared" si="706"/>
        <v>5</v>
      </c>
      <c r="EZ132" s="199">
        <v>5</v>
      </c>
      <c r="FA132" s="214">
        <f t="shared" si="707"/>
        <v>-1</v>
      </c>
      <c r="FB132" s="199">
        <f t="shared" si="708"/>
        <v>-4</v>
      </c>
      <c r="FC132" s="199"/>
      <c r="FD132" s="214">
        <f t="shared" si="709"/>
        <v>1</v>
      </c>
      <c r="FE132" s="199">
        <f t="shared" si="710"/>
        <v>2</v>
      </c>
      <c r="FF132" s="199">
        <v>4</v>
      </c>
      <c r="FG132" s="214">
        <f t="shared" si="711"/>
        <v>0</v>
      </c>
      <c r="FH132" s="199">
        <f t="shared" si="712"/>
        <v>0</v>
      </c>
      <c r="FI132" s="199">
        <v>2</v>
      </c>
      <c r="FJ132" s="214" t="e">
        <f t="shared" si="713"/>
        <v>#DIV/0!</v>
      </c>
      <c r="FK132" s="199">
        <f t="shared" si="714"/>
        <v>2</v>
      </c>
      <c r="FL132" s="199">
        <v>2</v>
      </c>
      <c r="FM132" s="214">
        <f t="shared" si="715"/>
        <v>-1</v>
      </c>
      <c r="FN132" s="214">
        <f t="shared" si="716"/>
        <v>-2</v>
      </c>
      <c r="FO132" s="214"/>
      <c r="FP132" s="214">
        <f t="shared" si="717"/>
        <v>0</v>
      </c>
      <c r="FQ132" s="199">
        <f t="shared" si="718"/>
        <v>0</v>
      </c>
      <c r="FR132" s="170">
        <v>2</v>
      </c>
      <c r="FS132" s="214" t="e">
        <f t="shared" si="719"/>
        <v>#DIV/0!</v>
      </c>
      <c r="FT132" s="199">
        <f t="shared" si="720"/>
        <v>2</v>
      </c>
      <c r="FU132" s="199">
        <v>2</v>
      </c>
      <c r="FV132" s="214">
        <f t="shared" si="721"/>
        <v>-1</v>
      </c>
      <c r="FW132" s="214">
        <f t="shared" si="722"/>
        <v>-2</v>
      </c>
      <c r="FX132" s="214"/>
      <c r="FY132" s="214">
        <f t="shared" si="723"/>
        <v>-0.666666666666667</v>
      </c>
      <c r="FZ132" s="170">
        <f t="shared" si="724"/>
        <v>-4</v>
      </c>
      <c r="GA132" s="170">
        <v>2</v>
      </c>
      <c r="GB132" s="234">
        <f t="shared" si="725"/>
        <v>0</v>
      </c>
      <c r="GC132" s="199">
        <f t="shared" si="726"/>
        <v>0</v>
      </c>
      <c r="GD132" s="170">
        <v>6</v>
      </c>
      <c r="GE132" s="234">
        <f t="shared" si="727"/>
        <v>-0.625</v>
      </c>
      <c r="GF132" s="199">
        <f t="shared" si="728"/>
        <v>-10</v>
      </c>
      <c r="GG132" s="170">
        <v>6</v>
      </c>
      <c r="GH132" s="234" t="e">
        <f t="shared" si="729"/>
        <v>#DIV/0!</v>
      </c>
      <c r="GI132" s="199">
        <f t="shared" si="730"/>
        <v>16</v>
      </c>
      <c r="GJ132" s="170">
        <v>16</v>
      </c>
      <c r="GK132" s="234">
        <f t="shared" si="731"/>
        <v>-1</v>
      </c>
      <c r="GL132" s="199">
        <f t="shared" si="732"/>
        <v>-10</v>
      </c>
      <c r="GM132" s="214"/>
      <c r="GN132" s="240">
        <f t="shared" si="733"/>
        <v>-0.333333333333333</v>
      </c>
      <c r="GO132" s="199">
        <f t="shared" si="734"/>
        <v>-5</v>
      </c>
      <c r="GP132" s="199">
        <v>10</v>
      </c>
      <c r="GQ132" s="234">
        <f t="shared" si="735"/>
        <v>6.5</v>
      </c>
      <c r="GR132" s="199">
        <f t="shared" si="736"/>
        <v>13</v>
      </c>
      <c r="GS132" s="199">
        <v>15</v>
      </c>
      <c r="GT132" s="199">
        <v>2</v>
      </c>
      <c r="GU132" s="214" t="e">
        <f t="shared" si="737"/>
        <v>#DIV/0!</v>
      </c>
      <c r="GV132" s="199">
        <f t="shared" si="767"/>
        <v>2</v>
      </c>
      <c r="GW132" s="199">
        <v>2</v>
      </c>
      <c r="GX132" s="214">
        <f t="shared" si="739"/>
        <v>-1</v>
      </c>
      <c r="GY132" s="229">
        <f t="shared" si="740"/>
        <v>-11</v>
      </c>
      <c r="GZ132" s="199">
        <v>0</v>
      </c>
      <c r="HA132" s="214">
        <f t="shared" si="741"/>
        <v>2.66666666666667</v>
      </c>
      <c r="HB132" s="199">
        <f t="shared" si="742"/>
        <v>8</v>
      </c>
      <c r="HC132" s="199">
        <v>11</v>
      </c>
      <c r="HD132" s="199">
        <v>3</v>
      </c>
      <c r="HE132" s="170">
        <v>4</v>
      </c>
      <c r="HF132" s="234">
        <f t="shared" si="743"/>
        <v>-0.857142857142857</v>
      </c>
      <c r="HG132" s="229">
        <f t="shared" si="744"/>
        <v>-12</v>
      </c>
      <c r="HH132" s="170">
        <v>2</v>
      </c>
      <c r="HI132" s="199">
        <v>14</v>
      </c>
      <c r="HJ132" s="199">
        <v>4</v>
      </c>
      <c r="HK132" s="234" t="e">
        <f t="shared" si="745"/>
        <v>#DIV/0!</v>
      </c>
      <c r="HL132" s="229">
        <f t="shared" si="746"/>
        <v>40</v>
      </c>
      <c r="HM132" s="199">
        <v>40</v>
      </c>
      <c r="HN132" s="234" t="e">
        <f t="shared" si="747"/>
        <v>#DIV/0!</v>
      </c>
      <c r="HO132" s="229">
        <f t="shared" si="748"/>
        <v>0</v>
      </c>
      <c r="HP132" s="199">
        <v>0</v>
      </c>
      <c r="HQ132" s="214" t="e">
        <f>HR132/#REF!</f>
        <v>#REF!</v>
      </c>
      <c r="HR132" s="199" t="e">
        <f>HS132-#REF!</f>
        <v>#REF!</v>
      </c>
      <c r="HS132" s="229"/>
    </row>
    <row r="133" ht="13.5" spans="1:227">
      <c r="A133" s="206" t="s">
        <v>135</v>
      </c>
      <c r="B133" s="199">
        <v>2</v>
      </c>
      <c r="C133" s="199">
        <v>6</v>
      </c>
      <c r="D133" s="213">
        <f t="shared" si="822"/>
        <v>-1</v>
      </c>
      <c r="E133" s="201">
        <f t="shared" si="823"/>
        <v>-6</v>
      </c>
      <c r="F133" s="199"/>
      <c r="G133" s="214">
        <f t="shared" si="824"/>
        <v>0</v>
      </c>
      <c r="H133" s="199">
        <f t="shared" si="825"/>
        <v>0</v>
      </c>
      <c r="I133" s="199">
        <v>6</v>
      </c>
      <c r="J133" s="214">
        <f t="shared" si="826"/>
        <v>-0.25</v>
      </c>
      <c r="K133" s="199">
        <f t="shared" si="827"/>
        <v>-2</v>
      </c>
      <c r="L133" s="199">
        <v>6</v>
      </c>
      <c r="M133" s="214">
        <f t="shared" si="828"/>
        <v>0</v>
      </c>
      <c r="N133" s="199">
        <f t="shared" si="829"/>
        <v>0</v>
      </c>
      <c r="O133" s="199">
        <v>8</v>
      </c>
      <c r="P133" s="214">
        <f t="shared" si="830"/>
        <v>3</v>
      </c>
      <c r="Q133" s="199">
        <f t="shared" si="831"/>
        <v>6</v>
      </c>
      <c r="R133" s="199">
        <v>8</v>
      </c>
      <c r="S133" s="214" t="e">
        <f t="shared" si="832"/>
        <v>#DIV/0!</v>
      </c>
      <c r="T133" s="199">
        <f t="shared" si="833"/>
        <v>2</v>
      </c>
      <c r="U133" s="170">
        <v>2</v>
      </c>
      <c r="V133" s="214">
        <f t="shared" si="834"/>
        <v>-1</v>
      </c>
      <c r="W133" s="199">
        <f t="shared" si="835"/>
        <v>-2</v>
      </c>
      <c r="X133" s="214"/>
      <c r="Y133" s="214">
        <f t="shared" si="836"/>
        <v>0.0101010101010101</v>
      </c>
      <c r="Z133" s="199">
        <f t="shared" si="837"/>
        <v>0.02</v>
      </c>
      <c r="AA133" s="199">
        <v>2</v>
      </c>
      <c r="AB133" s="214">
        <f t="shared" si="621"/>
        <v>-0.835</v>
      </c>
      <c r="AC133" s="199">
        <f t="shared" si="622"/>
        <v>-10.02</v>
      </c>
      <c r="AD133" s="199">
        <v>1.98</v>
      </c>
      <c r="AE133" s="214">
        <f t="shared" si="623"/>
        <v>3</v>
      </c>
      <c r="AF133" s="199">
        <f t="shared" si="624"/>
        <v>9</v>
      </c>
      <c r="AG133" s="199">
        <v>12</v>
      </c>
      <c r="AH133" s="199">
        <f t="shared" si="625"/>
        <v>-0.5</v>
      </c>
      <c r="AI133" s="199">
        <f t="shared" si="626"/>
        <v>-3</v>
      </c>
      <c r="AJ133" s="199">
        <v>3</v>
      </c>
      <c r="AK133" s="214">
        <f t="shared" si="627"/>
        <v>0</v>
      </c>
      <c r="AL133" s="199">
        <f t="shared" si="628"/>
        <v>0</v>
      </c>
      <c r="AM133" s="199">
        <v>6</v>
      </c>
      <c r="AN133" s="214">
        <f t="shared" si="629"/>
        <v>2</v>
      </c>
      <c r="AO133" s="199">
        <f t="shared" si="630"/>
        <v>4</v>
      </c>
      <c r="AP133" s="227">
        <v>6</v>
      </c>
      <c r="AQ133" s="214" t="e">
        <f t="shared" si="631"/>
        <v>#DIV/0!</v>
      </c>
      <c r="AR133" s="199">
        <f t="shared" si="632"/>
        <v>2</v>
      </c>
      <c r="AS133" s="170">
        <v>2</v>
      </c>
      <c r="AT133" s="214" t="e">
        <f t="shared" si="633"/>
        <v>#DIV/0!</v>
      </c>
      <c r="AU133" s="199">
        <f t="shared" si="634"/>
        <v>0</v>
      </c>
      <c r="AV133" s="199"/>
      <c r="AW133" s="214" t="e">
        <f t="shared" si="635"/>
        <v>#DIV/0!</v>
      </c>
      <c r="AX133" s="199">
        <f t="shared" si="636"/>
        <v>0</v>
      </c>
      <c r="AY133" s="199"/>
      <c r="AZ133" s="199">
        <f t="shared" si="637"/>
        <v>-1</v>
      </c>
      <c r="BA133" s="199">
        <f t="shared" si="638"/>
        <v>-3</v>
      </c>
      <c r="BB133" s="227"/>
      <c r="BC133" s="199">
        <f t="shared" si="639"/>
        <v>0.5</v>
      </c>
      <c r="BD133" s="199">
        <f t="shared" si="640"/>
        <v>1</v>
      </c>
      <c r="BE133" s="227">
        <v>3</v>
      </c>
      <c r="BF133" s="214">
        <f t="shared" si="641"/>
        <v>-0.75</v>
      </c>
      <c r="BG133" s="199">
        <f t="shared" si="642"/>
        <v>-6</v>
      </c>
      <c r="BH133" s="170">
        <v>2</v>
      </c>
      <c r="BI133" s="214" t="e">
        <f t="shared" si="643"/>
        <v>#DIV/0!</v>
      </c>
      <c r="BJ133" s="199">
        <f t="shared" si="644"/>
        <v>8</v>
      </c>
      <c r="BK133" s="170">
        <v>8</v>
      </c>
      <c r="BL133" s="214" t="e">
        <f t="shared" si="645"/>
        <v>#DIV/0!</v>
      </c>
      <c r="BM133" s="199">
        <f t="shared" si="646"/>
        <v>0</v>
      </c>
      <c r="BN133" s="214"/>
      <c r="BO133" s="214">
        <f t="shared" ref="BO133:BO134" si="838">BP133/BT133</f>
        <v>-1</v>
      </c>
      <c r="BP133" s="199">
        <f t="shared" ref="BP133:BP134" si="839">BQ133-BT133</f>
        <v>-13.96</v>
      </c>
      <c r="BQ133" s="199"/>
      <c r="BR133" s="214" t="e">
        <f t="shared" ref="BR133:BR134" si="840">BS133/BW133</f>
        <v>#DIV/0!</v>
      </c>
      <c r="BS133" s="199">
        <f t="shared" ref="BS133:BS134" si="841">BT133-BW133</f>
        <v>13.96</v>
      </c>
      <c r="BT133" s="199">
        <v>13.96</v>
      </c>
      <c r="BU133" s="214" t="e">
        <f t="shared" ref="BU133:BU134" si="842">BV133/BZ133</f>
        <v>#DIV/0!</v>
      </c>
      <c r="BV133" s="199">
        <f t="shared" ref="BV133:BV134" si="843">BW133-BZ133</f>
        <v>0</v>
      </c>
      <c r="BW133" s="214"/>
      <c r="BX133" s="214" t="e">
        <f t="shared" ref="BX133:BX134" si="844">BY133/CC133</f>
        <v>#DIV/0!</v>
      </c>
      <c r="BY133" s="199">
        <f t="shared" ref="BY133:BY134" si="845">BZ133-CC133</f>
        <v>0</v>
      </c>
      <c r="BZ133" s="214"/>
      <c r="CA133" s="214" t="e">
        <f t="shared" ref="CA133:CA134" si="846">CB133/CF133</f>
        <v>#DIV/0!</v>
      </c>
      <c r="CB133" s="199">
        <f t="shared" ref="CB133:CB134" si="847">CC133-CF133</f>
        <v>0</v>
      </c>
      <c r="CC133" s="231">
        <v>0</v>
      </c>
      <c r="CD133" s="214">
        <f t="shared" ref="CD133:CD134" si="848">CE133/CI133</f>
        <v>-1</v>
      </c>
      <c r="CE133" s="199">
        <f t="shared" ref="CE133:CE134" si="849">CF133-CI133</f>
        <v>-3</v>
      </c>
      <c r="CF133" s="214"/>
      <c r="CG133" s="214" t="e">
        <f t="shared" ref="CG133:CG134" si="850">CH133/CL133</f>
        <v>#DIV/0!</v>
      </c>
      <c r="CH133" s="199">
        <f t="shared" ref="CH133:CH134" si="851">CI133-CL133</f>
        <v>3</v>
      </c>
      <c r="CI133" s="170">
        <v>3</v>
      </c>
      <c r="CJ133" s="214">
        <f t="shared" ref="CJ133:CJ134" si="852">CK133/CO133</f>
        <v>-1</v>
      </c>
      <c r="CK133" s="199">
        <f t="shared" ref="CK133:CK134" si="853">CL133-CO133</f>
        <v>-4</v>
      </c>
      <c r="CL133" s="199"/>
      <c r="CM133" s="214" t="e">
        <f t="shared" ref="CM133:CM134" si="854">CN133/CR133</f>
        <v>#DIV/0!</v>
      </c>
      <c r="CN133" s="199">
        <f t="shared" ref="CN133:CN134" si="855">CO133-CR133</f>
        <v>4</v>
      </c>
      <c r="CO133" s="199">
        <v>4</v>
      </c>
      <c r="CP133" s="214">
        <f t="shared" ref="CP133:CP134" si="856">CQ133/CU133</f>
        <v>-1</v>
      </c>
      <c r="CQ133" s="199">
        <f t="shared" ref="CQ133:CQ134" si="857">CR133-CU133</f>
        <v>-12</v>
      </c>
      <c r="CR133" s="199"/>
      <c r="CS133" s="214" t="e">
        <f t="shared" ref="CS133:CS134" si="858">CT133/CX133</f>
        <v>#DIV/0!</v>
      </c>
      <c r="CT133" s="199">
        <f t="shared" ref="CT133:CT134" si="859">CU133-CX133</f>
        <v>12</v>
      </c>
      <c r="CU133" s="199">
        <v>12</v>
      </c>
      <c r="CV133" s="214">
        <f t="shared" ref="CV133:CV134" si="860">CW133/DA133</f>
        <v>-1</v>
      </c>
      <c r="CW133" s="199">
        <f t="shared" ref="CW133:CW134" si="861">CX133-DA133</f>
        <v>-4</v>
      </c>
      <c r="CX133" s="214"/>
      <c r="CY133" s="214">
        <f t="shared" ref="CY133:CY134" si="862">CZ133/DD133</f>
        <v>-0.333333333333333</v>
      </c>
      <c r="CZ133" s="199">
        <f t="shared" ref="CZ133:CZ134" si="863">DA133-DD133</f>
        <v>-2</v>
      </c>
      <c r="DA133" s="199">
        <v>4</v>
      </c>
      <c r="DB133" s="214">
        <f t="shared" ref="DB133:DB134" si="864">DC133/DG133</f>
        <v>2</v>
      </c>
      <c r="DC133" s="199">
        <f t="shared" ref="DC133:DC134" si="865">DD133-DG133</f>
        <v>4</v>
      </c>
      <c r="DD133" s="170">
        <v>6</v>
      </c>
      <c r="DE133" s="214">
        <f t="shared" ref="DE133:DE134" si="866">DF133/DJ133</f>
        <v>-0.666666666666667</v>
      </c>
      <c r="DF133" s="199">
        <f t="shared" ref="DF133:DF134" si="867">DG133-DJ133</f>
        <v>-4</v>
      </c>
      <c r="DG133" s="199">
        <v>2</v>
      </c>
      <c r="DH133" s="214">
        <f t="shared" ref="DH133:DH134" si="868">DI133/DM133</f>
        <v>2</v>
      </c>
      <c r="DI133" s="199">
        <f t="shared" ref="DI133:DI134" si="869">DJ133-DM133</f>
        <v>4</v>
      </c>
      <c r="DJ133" s="170">
        <v>6</v>
      </c>
      <c r="DK133" s="214">
        <f t="shared" ref="DK133:DK134" si="870">DL133/DP133</f>
        <v>-0.928571428571429</v>
      </c>
      <c r="DL133" s="199">
        <f t="shared" ref="DL133:DL134" si="871">DM133-DP133</f>
        <v>-26</v>
      </c>
      <c r="DM133" s="199">
        <v>2</v>
      </c>
      <c r="DN133" s="214">
        <f t="shared" ref="DN133:DN134" si="872">DO133/DS133</f>
        <v>1.8</v>
      </c>
      <c r="DO133" s="199">
        <f t="shared" ref="DO133:DO134" si="873">DP133-DS133</f>
        <v>18</v>
      </c>
      <c r="DP133" s="199">
        <v>28</v>
      </c>
      <c r="DQ133" s="214">
        <f t="shared" ref="DQ133:DQ134" si="874">DR133/DV133</f>
        <v>-0.166666666666667</v>
      </c>
      <c r="DR133" s="199">
        <f t="shared" ref="DR133:DR134" si="875">DS133-DV133</f>
        <v>-2</v>
      </c>
      <c r="DS133" s="199">
        <v>10</v>
      </c>
      <c r="DT133" s="214">
        <f t="shared" si="685"/>
        <v>1</v>
      </c>
      <c r="DU133" s="199">
        <f t="shared" si="686"/>
        <v>6</v>
      </c>
      <c r="DV133" s="199">
        <v>12</v>
      </c>
      <c r="DW133" s="214">
        <f t="shared" si="687"/>
        <v>-0.6</v>
      </c>
      <c r="DX133" s="199">
        <f t="shared" si="688"/>
        <v>-9</v>
      </c>
      <c r="DY133" s="199">
        <v>6</v>
      </c>
      <c r="DZ133" s="214">
        <f t="shared" si="689"/>
        <v>-0.687369737390579</v>
      </c>
      <c r="EA133" s="199">
        <f t="shared" si="690"/>
        <v>-32.98</v>
      </c>
      <c r="EB133" s="170">
        <v>15</v>
      </c>
      <c r="EC133" s="214">
        <f t="shared" si="691"/>
        <v>2.00250312891114</v>
      </c>
      <c r="ED133" s="199">
        <f t="shared" si="692"/>
        <v>32</v>
      </c>
      <c r="EE133" s="199">
        <v>47.98</v>
      </c>
      <c r="EF133" s="214">
        <f t="shared" si="693"/>
        <v>0.00376884422110556</v>
      </c>
      <c r="EG133" s="199">
        <f t="shared" si="694"/>
        <v>0.0600000000000005</v>
      </c>
      <c r="EH133" s="199">
        <v>15.98</v>
      </c>
      <c r="EI133" s="214">
        <f t="shared" si="695"/>
        <v>1.65333333333333</v>
      </c>
      <c r="EJ133" s="199">
        <f t="shared" si="696"/>
        <v>9.92</v>
      </c>
      <c r="EK133" s="199">
        <v>15.92</v>
      </c>
      <c r="EL133" s="214">
        <f t="shared" si="697"/>
        <v>-0.142857142857143</v>
      </c>
      <c r="EM133" s="199">
        <f t="shared" si="698"/>
        <v>-1</v>
      </c>
      <c r="EN133" s="170">
        <v>6</v>
      </c>
      <c r="EO133" s="214" t="e">
        <f t="shared" si="699"/>
        <v>#DIV/0!</v>
      </c>
      <c r="EP133" s="199">
        <f t="shared" si="700"/>
        <v>7</v>
      </c>
      <c r="EQ133" s="199">
        <v>7</v>
      </c>
      <c r="ER133" s="214" t="e">
        <f t="shared" si="701"/>
        <v>#DIV/0!</v>
      </c>
      <c r="ES133" s="199">
        <f t="shared" si="702"/>
        <v>0</v>
      </c>
      <c r="ET133" s="214"/>
      <c r="EU133" s="214">
        <f t="shared" si="703"/>
        <v>-1</v>
      </c>
      <c r="EV133" s="199">
        <f t="shared" si="704"/>
        <v>-8</v>
      </c>
      <c r="EW133" s="199"/>
      <c r="EX133" s="214">
        <f t="shared" si="705"/>
        <v>0.142857142857143</v>
      </c>
      <c r="EY133" s="199">
        <f t="shared" si="706"/>
        <v>1</v>
      </c>
      <c r="EZ133" s="199">
        <v>8</v>
      </c>
      <c r="FA133" s="214" t="e">
        <f t="shared" si="707"/>
        <v>#DIV/0!</v>
      </c>
      <c r="FB133" s="199">
        <f t="shared" si="708"/>
        <v>7</v>
      </c>
      <c r="FC133" s="199">
        <v>7</v>
      </c>
      <c r="FD133" s="214">
        <f t="shared" si="709"/>
        <v>-1</v>
      </c>
      <c r="FE133" s="199">
        <f t="shared" si="710"/>
        <v>-8</v>
      </c>
      <c r="FF133" s="199"/>
      <c r="FG133" s="214" t="e">
        <f t="shared" si="711"/>
        <v>#DIV/0!</v>
      </c>
      <c r="FH133" s="199">
        <f t="shared" si="712"/>
        <v>8</v>
      </c>
      <c r="FI133" s="199">
        <v>8</v>
      </c>
      <c r="FJ133" s="214" t="e">
        <f t="shared" si="713"/>
        <v>#DIV/0!</v>
      </c>
      <c r="FK133" s="199">
        <f t="shared" si="714"/>
        <v>0</v>
      </c>
      <c r="FL133" s="199"/>
      <c r="FM133" s="214">
        <f t="shared" si="715"/>
        <v>-1</v>
      </c>
      <c r="FN133" s="214">
        <f t="shared" si="716"/>
        <v>-6</v>
      </c>
      <c r="FO133" s="214"/>
      <c r="FP133" s="214">
        <f t="shared" si="717"/>
        <v>-0.5</v>
      </c>
      <c r="FQ133" s="199">
        <f t="shared" si="718"/>
        <v>-6</v>
      </c>
      <c r="FR133" s="170">
        <v>6</v>
      </c>
      <c r="FS133" s="214">
        <f t="shared" si="719"/>
        <v>2</v>
      </c>
      <c r="FT133" s="199">
        <f t="shared" si="720"/>
        <v>8</v>
      </c>
      <c r="FU133" s="199">
        <v>12</v>
      </c>
      <c r="FV133" s="214" t="e">
        <f t="shared" si="721"/>
        <v>#DIV/0!</v>
      </c>
      <c r="FW133" s="214">
        <f t="shared" si="722"/>
        <v>4</v>
      </c>
      <c r="FX133" s="170">
        <v>4</v>
      </c>
      <c r="FY133" s="214">
        <f t="shared" si="723"/>
        <v>-1</v>
      </c>
      <c r="FZ133" s="214">
        <f t="shared" si="724"/>
        <v>-3.98</v>
      </c>
      <c r="GA133" s="214"/>
      <c r="GB133" s="234">
        <f t="shared" si="725"/>
        <v>1.01010101010101</v>
      </c>
      <c r="GC133" s="199">
        <f t="shared" si="726"/>
        <v>2</v>
      </c>
      <c r="GD133" s="170">
        <v>3.98</v>
      </c>
      <c r="GE133" s="234">
        <f t="shared" si="727"/>
        <v>0</v>
      </c>
      <c r="GF133" s="199">
        <f t="shared" si="728"/>
        <v>0</v>
      </c>
      <c r="GG133" s="170">
        <v>1.98</v>
      </c>
      <c r="GH133" s="234">
        <f t="shared" si="729"/>
        <v>-0.802</v>
      </c>
      <c r="GI133" s="199">
        <f t="shared" si="730"/>
        <v>-8.02</v>
      </c>
      <c r="GJ133" s="170">
        <v>1.98</v>
      </c>
      <c r="GK133" s="234">
        <f t="shared" si="731"/>
        <v>-0.677211103938025</v>
      </c>
      <c r="GL133" s="199">
        <f t="shared" si="732"/>
        <v>-20.98</v>
      </c>
      <c r="GM133" s="170">
        <v>10</v>
      </c>
      <c r="GN133" s="240">
        <f t="shared" si="733"/>
        <v>1.58597662771285</v>
      </c>
      <c r="GO133" s="199">
        <f t="shared" si="734"/>
        <v>19</v>
      </c>
      <c r="GP133" s="199">
        <v>30.98</v>
      </c>
      <c r="GQ133" s="234">
        <f t="shared" si="735"/>
        <v>0.198</v>
      </c>
      <c r="GR133" s="199">
        <f t="shared" si="736"/>
        <v>1.98</v>
      </c>
      <c r="GS133" s="199">
        <v>11.98</v>
      </c>
      <c r="GT133" s="199">
        <v>10</v>
      </c>
      <c r="GU133" s="214" t="e">
        <f t="shared" si="737"/>
        <v>#DIV/0!</v>
      </c>
      <c r="GV133" s="199">
        <f t="shared" si="767"/>
        <v>8</v>
      </c>
      <c r="GW133" s="199">
        <v>8</v>
      </c>
      <c r="GX133" s="214">
        <f t="shared" si="739"/>
        <v>-1</v>
      </c>
      <c r="GY133" s="229">
        <f t="shared" si="740"/>
        <v>-14</v>
      </c>
      <c r="GZ133" s="199">
        <v>0</v>
      </c>
      <c r="HA133" s="214">
        <f t="shared" si="741"/>
        <v>1.8</v>
      </c>
      <c r="HB133" s="199">
        <f t="shared" si="742"/>
        <v>9</v>
      </c>
      <c r="HC133" s="199">
        <v>14</v>
      </c>
      <c r="HD133" s="199">
        <v>5</v>
      </c>
      <c r="HE133" s="170">
        <v>5</v>
      </c>
      <c r="HF133" s="234">
        <f t="shared" si="743"/>
        <v>1</v>
      </c>
      <c r="HG133" s="229">
        <f t="shared" si="744"/>
        <v>4</v>
      </c>
      <c r="HH133" s="170">
        <v>8</v>
      </c>
      <c r="HI133" s="199">
        <v>4</v>
      </c>
      <c r="HJ133" s="199">
        <v>0</v>
      </c>
      <c r="HK133" s="234">
        <f t="shared" si="745"/>
        <v>0.666666666666667</v>
      </c>
      <c r="HL133" s="229">
        <f t="shared" si="746"/>
        <v>4</v>
      </c>
      <c r="HM133" s="199">
        <v>10</v>
      </c>
      <c r="HN133" s="234">
        <f t="shared" si="747"/>
        <v>-0.25</v>
      </c>
      <c r="HO133" s="229">
        <f t="shared" si="748"/>
        <v>-2</v>
      </c>
      <c r="HP133" s="199">
        <v>6</v>
      </c>
      <c r="HQ133" s="214" t="e">
        <f>HR133/#REF!</f>
        <v>#REF!</v>
      </c>
      <c r="HR133" s="199" t="e">
        <f>HS133-#REF!</f>
        <v>#REF!</v>
      </c>
      <c r="HS133" s="199">
        <v>8</v>
      </c>
    </row>
    <row r="134" ht="13.5" spans="1:227">
      <c r="A134" s="253" t="s">
        <v>136</v>
      </c>
      <c r="B134" s="199">
        <v>4</v>
      </c>
      <c r="C134" s="199">
        <v>13</v>
      </c>
      <c r="D134" s="213">
        <f t="shared" si="822"/>
        <v>-0.407407407407407</v>
      </c>
      <c r="E134" s="201">
        <f t="shared" si="823"/>
        <v>-11</v>
      </c>
      <c r="F134" s="199">
        <v>16</v>
      </c>
      <c r="G134" s="214">
        <f t="shared" si="824"/>
        <v>1.07692307692308</v>
      </c>
      <c r="H134" s="199">
        <f t="shared" si="825"/>
        <v>14</v>
      </c>
      <c r="I134" s="199">
        <v>27</v>
      </c>
      <c r="J134" s="214">
        <f t="shared" si="826"/>
        <v>-0.551724137931034</v>
      </c>
      <c r="K134" s="199">
        <f t="shared" si="827"/>
        <v>-16</v>
      </c>
      <c r="L134" s="199">
        <v>13</v>
      </c>
      <c r="M134" s="214">
        <f t="shared" si="828"/>
        <v>0.705882352941177</v>
      </c>
      <c r="N134" s="199">
        <f t="shared" si="829"/>
        <v>12</v>
      </c>
      <c r="O134" s="199">
        <v>29</v>
      </c>
      <c r="P134" s="214">
        <f t="shared" si="830"/>
        <v>-0.32</v>
      </c>
      <c r="Q134" s="199">
        <f t="shared" si="831"/>
        <v>-8</v>
      </c>
      <c r="R134" s="199">
        <v>17</v>
      </c>
      <c r="S134" s="214">
        <f t="shared" si="832"/>
        <v>-0.0740740740740741</v>
      </c>
      <c r="T134" s="199">
        <f t="shared" si="833"/>
        <v>-2</v>
      </c>
      <c r="U134" s="170">
        <v>25</v>
      </c>
      <c r="V134" s="214">
        <f t="shared" si="834"/>
        <v>0.08</v>
      </c>
      <c r="W134" s="199">
        <f t="shared" si="835"/>
        <v>2</v>
      </c>
      <c r="X134" s="170">
        <v>27</v>
      </c>
      <c r="Y134" s="214">
        <f t="shared" si="836"/>
        <v>-0.107142857142857</v>
      </c>
      <c r="Z134" s="199">
        <f t="shared" si="837"/>
        <v>-3</v>
      </c>
      <c r="AA134" s="199">
        <v>25</v>
      </c>
      <c r="AB134" s="214">
        <f t="shared" si="621"/>
        <v>-0.243243243243243</v>
      </c>
      <c r="AC134" s="199">
        <f t="shared" si="622"/>
        <v>-9</v>
      </c>
      <c r="AD134" s="199">
        <v>28</v>
      </c>
      <c r="AE134" s="214">
        <f t="shared" si="623"/>
        <v>0.947368421052632</v>
      </c>
      <c r="AF134" s="199">
        <f t="shared" si="624"/>
        <v>18</v>
      </c>
      <c r="AG134" s="199">
        <v>37</v>
      </c>
      <c r="AH134" s="199">
        <f t="shared" si="625"/>
        <v>0</v>
      </c>
      <c r="AI134" s="199">
        <f t="shared" si="626"/>
        <v>0</v>
      </c>
      <c r="AJ134" s="199">
        <v>19</v>
      </c>
      <c r="AK134" s="214">
        <f t="shared" si="627"/>
        <v>0.266666666666667</v>
      </c>
      <c r="AL134" s="199">
        <f t="shared" si="628"/>
        <v>4</v>
      </c>
      <c r="AM134" s="199">
        <v>19</v>
      </c>
      <c r="AN134" s="214">
        <f t="shared" si="629"/>
        <v>-0.482758620689655</v>
      </c>
      <c r="AO134" s="199">
        <f t="shared" si="630"/>
        <v>-14</v>
      </c>
      <c r="AP134" s="227">
        <v>15</v>
      </c>
      <c r="AQ134" s="214">
        <f t="shared" si="631"/>
        <v>-0.275</v>
      </c>
      <c r="AR134" s="199">
        <f t="shared" si="632"/>
        <v>-11</v>
      </c>
      <c r="AS134" s="170">
        <v>29</v>
      </c>
      <c r="AT134" s="214">
        <f t="shared" si="633"/>
        <v>9</v>
      </c>
      <c r="AU134" s="199">
        <f t="shared" si="634"/>
        <v>36</v>
      </c>
      <c r="AV134" s="199">
        <v>40</v>
      </c>
      <c r="AW134" s="214">
        <f t="shared" si="635"/>
        <v>-0.902439024390244</v>
      </c>
      <c r="AX134" s="199">
        <f t="shared" si="636"/>
        <v>-37</v>
      </c>
      <c r="AY134" s="199">
        <v>4</v>
      </c>
      <c r="AZ134" s="199">
        <f t="shared" si="637"/>
        <v>1.27777777777778</v>
      </c>
      <c r="BA134" s="199">
        <f t="shared" si="638"/>
        <v>23</v>
      </c>
      <c r="BB134" s="227">
        <v>41</v>
      </c>
      <c r="BC134" s="199">
        <f t="shared" si="639"/>
        <v>-0.608695652173913</v>
      </c>
      <c r="BD134" s="199">
        <f t="shared" si="640"/>
        <v>-28</v>
      </c>
      <c r="BE134" s="227">
        <v>18</v>
      </c>
      <c r="BF134" s="214">
        <f t="shared" si="641"/>
        <v>0.210526315789474</v>
      </c>
      <c r="BG134" s="199">
        <f t="shared" si="642"/>
        <v>8</v>
      </c>
      <c r="BH134" s="170">
        <v>46</v>
      </c>
      <c r="BI134" s="214">
        <f t="shared" si="643"/>
        <v>2.16666666666667</v>
      </c>
      <c r="BJ134" s="199">
        <f t="shared" si="644"/>
        <v>26</v>
      </c>
      <c r="BK134" s="170">
        <v>38</v>
      </c>
      <c r="BL134" s="214">
        <f t="shared" si="645"/>
        <v>-0.2</v>
      </c>
      <c r="BM134" s="199">
        <f t="shared" si="646"/>
        <v>-3</v>
      </c>
      <c r="BN134" s="170">
        <v>12</v>
      </c>
      <c r="BO134" s="214">
        <f t="shared" si="838"/>
        <v>-0.347826086956522</v>
      </c>
      <c r="BP134" s="199">
        <f t="shared" si="839"/>
        <v>-8</v>
      </c>
      <c r="BQ134" s="199">
        <v>15</v>
      </c>
      <c r="BR134" s="214">
        <f t="shared" si="840"/>
        <v>0.769230769230769</v>
      </c>
      <c r="BS134" s="199">
        <f t="shared" si="841"/>
        <v>10</v>
      </c>
      <c r="BT134" s="199">
        <v>23</v>
      </c>
      <c r="BU134" s="214">
        <f t="shared" si="842"/>
        <v>-0.235294117647059</v>
      </c>
      <c r="BV134" s="199">
        <f t="shared" si="843"/>
        <v>-4</v>
      </c>
      <c r="BW134" s="170">
        <v>13</v>
      </c>
      <c r="BX134" s="214">
        <f t="shared" si="844"/>
        <v>-0.585365853658537</v>
      </c>
      <c r="BY134" s="199">
        <f t="shared" si="845"/>
        <v>-24</v>
      </c>
      <c r="BZ134" s="170">
        <v>17</v>
      </c>
      <c r="CA134" s="214">
        <f t="shared" si="846"/>
        <v>0.863636363636364</v>
      </c>
      <c r="CB134" s="199">
        <f t="shared" si="847"/>
        <v>19</v>
      </c>
      <c r="CC134" s="231">
        <v>41</v>
      </c>
      <c r="CD134" s="214">
        <f t="shared" si="848"/>
        <v>-0.0434782608695652</v>
      </c>
      <c r="CE134" s="199">
        <f t="shared" si="849"/>
        <v>-1</v>
      </c>
      <c r="CF134" s="170">
        <v>22</v>
      </c>
      <c r="CG134" s="214">
        <f t="shared" si="850"/>
        <v>2.28571428571429</v>
      </c>
      <c r="CH134" s="199">
        <f t="shared" si="851"/>
        <v>16</v>
      </c>
      <c r="CI134" s="170">
        <v>23</v>
      </c>
      <c r="CJ134" s="214">
        <f t="shared" si="852"/>
        <v>-0.758620689655172</v>
      </c>
      <c r="CK134" s="199">
        <f t="shared" si="853"/>
        <v>-22</v>
      </c>
      <c r="CL134" s="199">
        <v>7</v>
      </c>
      <c r="CM134" s="214">
        <f t="shared" si="854"/>
        <v>1.23076923076923</v>
      </c>
      <c r="CN134" s="199">
        <f t="shared" si="855"/>
        <v>16</v>
      </c>
      <c r="CO134" s="199">
        <v>29</v>
      </c>
      <c r="CP134" s="214">
        <f t="shared" si="856"/>
        <v>-0.434782608695652</v>
      </c>
      <c r="CQ134" s="199">
        <f t="shared" si="857"/>
        <v>-10</v>
      </c>
      <c r="CR134" s="199">
        <v>13</v>
      </c>
      <c r="CS134" s="214">
        <f t="shared" si="858"/>
        <v>0</v>
      </c>
      <c r="CT134" s="199">
        <f t="shared" si="859"/>
        <v>0</v>
      </c>
      <c r="CU134" s="199">
        <v>23</v>
      </c>
      <c r="CV134" s="214">
        <f t="shared" si="860"/>
        <v>6.66666666666667</v>
      </c>
      <c r="CW134" s="199">
        <f t="shared" si="861"/>
        <v>20</v>
      </c>
      <c r="CX134" s="170">
        <v>23</v>
      </c>
      <c r="CY134" s="214">
        <f t="shared" si="862"/>
        <v>-0.909090909090909</v>
      </c>
      <c r="CZ134" s="199">
        <f t="shared" si="863"/>
        <v>-30</v>
      </c>
      <c r="DA134" s="199">
        <v>3</v>
      </c>
      <c r="DB134" s="214">
        <f t="shared" si="864"/>
        <v>2.3</v>
      </c>
      <c r="DC134" s="199">
        <f t="shared" si="865"/>
        <v>23</v>
      </c>
      <c r="DD134" s="170">
        <v>33</v>
      </c>
      <c r="DE134" s="214">
        <f t="shared" si="866"/>
        <v>-0.666666666666667</v>
      </c>
      <c r="DF134" s="199">
        <f t="shared" si="867"/>
        <v>-20</v>
      </c>
      <c r="DG134" s="199">
        <v>10</v>
      </c>
      <c r="DH134" s="214">
        <f t="shared" si="868"/>
        <v>4</v>
      </c>
      <c r="DI134" s="199">
        <f t="shared" si="869"/>
        <v>24</v>
      </c>
      <c r="DJ134" s="170">
        <v>30</v>
      </c>
      <c r="DK134" s="214">
        <f t="shared" si="870"/>
        <v>-0.818181818181818</v>
      </c>
      <c r="DL134" s="199">
        <f t="shared" si="871"/>
        <v>-27</v>
      </c>
      <c r="DM134" s="199">
        <v>6</v>
      </c>
      <c r="DN134" s="214">
        <f t="shared" si="872"/>
        <v>1.35714285714286</v>
      </c>
      <c r="DO134" s="199">
        <f t="shared" si="873"/>
        <v>19</v>
      </c>
      <c r="DP134" s="199">
        <v>33</v>
      </c>
      <c r="DQ134" s="214">
        <f t="shared" si="874"/>
        <v>0.75</v>
      </c>
      <c r="DR134" s="199">
        <f t="shared" si="875"/>
        <v>6</v>
      </c>
      <c r="DS134" s="199">
        <v>14</v>
      </c>
      <c r="DT134" s="214">
        <f t="shared" si="685"/>
        <v>-0.529411764705882</v>
      </c>
      <c r="DU134" s="199">
        <f t="shared" si="686"/>
        <v>-9</v>
      </c>
      <c r="DV134" s="199">
        <v>8</v>
      </c>
      <c r="DW134" s="214">
        <f t="shared" si="687"/>
        <v>0.214285714285714</v>
      </c>
      <c r="DX134" s="199">
        <f t="shared" si="688"/>
        <v>3</v>
      </c>
      <c r="DY134" s="199">
        <v>17</v>
      </c>
      <c r="DZ134" s="214">
        <f t="shared" si="689"/>
        <v>-0.575757575757576</v>
      </c>
      <c r="EA134" s="199">
        <f t="shared" si="690"/>
        <v>-19</v>
      </c>
      <c r="EB134" s="170">
        <v>14</v>
      </c>
      <c r="EC134" s="214">
        <f t="shared" si="691"/>
        <v>-0.0833333333333333</v>
      </c>
      <c r="ED134" s="199">
        <f t="shared" si="692"/>
        <v>-3</v>
      </c>
      <c r="EE134" s="199">
        <v>33</v>
      </c>
      <c r="EF134" s="214">
        <f t="shared" si="693"/>
        <v>-0.25</v>
      </c>
      <c r="EG134" s="199">
        <f t="shared" si="694"/>
        <v>-12</v>
      </c>
      <c r="EH134" s="199">
        <v>36</v>
      </c>
      <c r="EI134" s="214">
        <f t="shared" si="695"/>
        <v>1.66666666666667</v>
      </c>
      <c r="EJ134" s="199">
        <f t="shared" si="696"/>
        <v>30</v>
      </c>
      <c r="EK134" s="199">
        <v>48</v>
      </c>
      <c r="EL134" s="214">
        <f t="shared" si="697"/>
        <v>-0.333333333333333</v>
      </c>
      <c r="EM134" s="199">
        <f t="shared" si="698"/>
        <v>-9</v>
      </c>
      <c r="EN134" s="170">
        <v>18</v>
      </c>
      <c r="EO134" s="214">
        <f t="shared" si="699"/>
        <v>-0.41304347826087</v>
      </c>
      <c r="EP134" s="199">
        <f t="shared" si="700"/>
        <v>-19</v>
      </c>
      <c r="EQ134" s="199">
        <v>27</v>
      </c>
      <c r="ER134" s="214">
        <f t="shared" si="701"/>
        <v>-0.394736842105263</v>
      </c>
      <c r="ES134" s="199">
        <f t="shared" si="702"/>
        <v>-30</v>
      </c>
      <c r="ET134" s="170">
        <v>46</v>
      </c>
      <c r="EU134" s="214">
        <f t="shared" si="703"/>
        <v>-0.0617283950617284</v>
      </c>
      <c r="EV134" s="199">
        <f t="shared" si="704"/>
        <v>-5</v>
      </c>
      <c r="EW134" s="199">
        <v>76</v>
      </c>
      <c r="EX134" s="214">
        <f t="shared" si="705"/>
        <v>-0.276785714285714</v>
      </c>
      <c r="EY134" s="199">
        <f t="shared" si="706"/>
        <v>-31</v>
      </c>
      <c r="EZ134" s="199">
        <v>81</v>
      </c>
      <c r="FA134" s="214">
        <f t="shared" si="707"/>
        <v>0.931034482758621</v>
      </c>
      <c r="FB134" s="199">
        <f t="shared" si="708"/>
        <v>54</v>
      </c>
      <c r="FC134" s="199">
        <v>112</v>
      </c>
      <c r="FD134" s="214">
        <f t="shared" si="709"/>
        <v>0.208333333333333</v>
      </c>
      <c r="FE134" s="199">
        <f t="shared" si="710"/>
        <v>10</v>
      </c>
      <c r="FF134" s="199">
        <v>58</v>
      </c>
      <c r="FG134" s="214">
        <f t="shared" si="711"/>
        <v>0.333333333333333</v>
      </c>
      <c r="FH134" s="199">
        <f t="shared" si="712"/>
        <v>12</v>
      </c>
      <c r="FI134" s="199">
        <v>48</v>
      </c>
      <c r="FJ134" s="214">
        <f t="shared" si="713"/>
        <v>-0.307692307692308</v>
      </c>
      <c r="FK134" s="199">
        <f t="shared" si="714"/>
        <v>-16</v>
      </c>
      <c r="FL134" s="199">
        <v>36</v>
      </c>
      <c r="FM134" s="214">
        <f t="shared" si="715"/>
        <v>-0.161290322580645</v>
      </c>
      <c r="FN134" s="170">
        <f t="shared" si="716"/>
        <v>-10</v>
      </c>
      <c r="FO134" s="170">
        <v>52</v>
      </c>
      <c r="FP134" s="214">
        <f t="shared" si="717"/>
        <v>-0.0882352941176471</v>
      </c>
      <c r="FQ134" s="199">
        <f t="shared" si="718"/>
        <v>-6</v>
      </c>
      <c r="FR134" s="170">
        <v>62</v>
      </c>
      <c r="FS134" s="214">
        <f t="shared" si="719"/>
        <v>0.511111111111111</v>
      </c>
      <c r="FT134" s="199">
        <f t="shared" si="720"/>
        <v>23</v>
      </c>
      <c r="FU134" s="199">
        <v>68</v>
      </c>
      <c r="FV134" s="214">
        <f t="shared" si="721"/>
        <v>-0.274193548387097</v>
      </c>
      <c r="FW134" s="170">
        <f t="shared" si="722"/>
        <v>-17</v>
      </c>
      <c r="FX134" s="170">
        <v>45</v>
      </c>
      <c r="FY134" s="214">
        <f t="shared" si="723"/>
        <v>0.347826086956522</v>
      </c>
      <c r="FZ134" s="170">
        <f t="shared" si="724"/>
        <v>16</v>
      </c>
      <c r="GA134" s="170">
        <v>62</v>
      </c>
      <c r="GB134" s="234">
        <f t="shared" si="725"/>
        <v>0.0222222222222222</v>
      </c>
      <c r="GC134" s="199">
        <f t="shared" si="726"/>
        <v>1</v>
      </c>
      <c r="GD134" s="170">
        <v>46</v>
      </c>
      <c r="GE134" s="234">
        <f t="shared" si="727"/>
        <v>0.363636363636364</v>
      </c>
      <c r="GF134" s="199">
        <f t="shared" si="728"/>
        <v>12</v>
      </c>
      <c r="GG134" s="170">
        <v>45</v>
      </c>
      <c r="GH134" s="234">
        <f t="shared" si="729"/>
        <v>-0.547945205479452</v>
      </c>
      <c r="GI134" s="199">
        <f t="shared" si="730"/>
        <v>-40</v>
      </c>
      <c r="GJ134" s="170">
        <v>33</v>
      </c>
      <c r="GK134" s="234">
        <f t="shared" si="731"/>
        <v>-0.446969696969697</v>
      </c>
      <c r="GL134" s="199">
        <f t="shared" si="732"/>
        <v>-59</v>
      </c>
      <c r="GM134" s="170">
        <v>73</v>
      </c>
      <c r="GN134" s="240">
        <f t="shared" si="733"/>
        <v>0.137931034482759</v>
      </c>
      <c r="GO134" s="199">
        <f t="shared" si="734"/>
        <v>16</v>
      </c>
      <c r="GP134" s="199">
        <v>132</v>
      </c>
      <c r="GQ134" s="234">
        <f t="shared" si="735"/>
        <v>0.870967741935484</v>
      </c>
      <c r="GR134" s="199">
        <f t="shared" si="736"/>
        <v>54</v>
      </c>
      <c r="GS134" s="199">
        <v>116</v>
      </c>
      <c r="GT134" s="199">
        <v>62</v>
      </c>
      <c r="GU134" s="214">
        <f t="shared" si="737"/>
        <v>-0.0714285714285714</v>
      </c>
      <c r="GV134" s="199">
        <f t="shared" si="767"/>
        <v>-5</v>
      </c>
      <c r="GW134" s="199">
        <v>65</v>
      </c>
      <c r="GX134" s="214">
        <f t="shared" si="739"/>
        <v>6.77777777777778</v>
      </c>
      <c r="GY134" s="229">
        <f t="shared" si="740"/>
        <v>61</v>
      </c>
      <c r="GZ134" s="199">
        <v>70</v>
      </c>
      <c r="HA134" s="214">
        <f t="shared" si="741"/>
        <v>-0.775</v>
      </c>
      <c r="HB134" s="199">
        <f t="shared" si="742"/>
        <v>-31</v>
      </c>
      <c r="HC134" s="199">
        <v>9</v>
      </c>
      <c r="HD134" s="199">
        <v>40</v>
      </c>
      <c r="HE134" s="170">
        <v>53</v>
      </c>
      <c r="HF134" s="234">
        <f t="shared" si="743"/>
        <v>-0.6</v>
      </c>
      <c r="HG134" s="229">
        <f t="shared" si="744"/>
        <v>-18</v>
      </c>
      <c r="HH134" s="170">
        <v>12</v>
      </c>
      <c r="HI134" s="199">
        <v>30</v>
      </c>
      <c r="HJ134" s="199">
        <v>27</v>
      </c>
      <c r="HK134" s="234">
        <f t="shared" si="745"/>
        <v>-0.24</v>
      </c>
      <c r="HL134" s="229">
        <f t="shared" si="746"/>
        <v>-12</v>
      </c>
      <c r="HM134" s="199">
        <v>38</v>
      </c>
      <c r="HN134" s="234">
        <f t="shared" si="747"/>
        <v>2.84615384615385</v>
      </c>
      <c r="HO134" s="229">
        <f t="shared" si="748"/>
        <v>37</v>
      </c>
      <c r="HP134" s="199">
        <v>50</v>
      </c>
      <c r="HQ134" s="214" t="e">
        <f>HR134/#REF!</f>
        <v>#REF!</v>
      </c>
      <c r="HR134" s="199" t="e">
        <f>HS134-#REF!</f>
        <v>#REF!</v>
      </c>
      <c r="HS134" s="199">
        <v>13</v>
      </c>
    </row>
    <row r="135" ht="13.5" spans="1:227">
      <c r="A135" s="253" t="s">
        <v>137</v>
      </c>
      <c r="B135" s="199">
        <v>2</v>
      </c>
      <c r="C135" s="199">
        <v>4</v>
      </c>
      <c r="D135" s="213">
        <f t="shared" si="822"/>
        <v>-1</v>
      </c>
      <c r="E135" s="201">
        <f t="shared" si="823"/>
        <v>-2</v>
      </c>
      <c r="F135" s="199"/>
      <c r="G135" s="214" t="e">
        <f t="shared" si="824"/>
        <v>#DIV/0!</v>
      </c>
      <c r="H135" s="199">
        <f t="shared" si="825"/>
        <v>2</v>
      </c>
      <c r="I135" s="199">
        <v>2</v>
      </c>
      <c r="J135" s="214">
        <f t="shared" si="826"/>
        <v>-1</v>
      </c>
      <c r="K135" s="199">
        <f t="shared" si="827"/>
        <v>-4</v>
      </c>
      <c r="L135" s="199"/>
      <c r="M135" s="214" t="e">
        <f t="shared" si="828"/>
        <v>#DIV/0!</v>
      </c>
      <c r="N135" s="199">
        <f t="shared" si="829"/>
        <v>4</v>
      </c>
      <c r="O135" s="199">
        <v>4</v>
      </c>
      <c r="P135" s="214" t="e">
        <f t="shared" si="830"/>
        <v>#DIV/0!</v>
      </c>
      <c r="Q135" s="199">
        <f t="shared" si="831"/>
        <v>0</v>
      </c>
      <c r="R135" s="199"/>
      <c r="S135" s="214" t="e">
        <f t="shared" si="832"/>
        <v>#DIV/0!</v>
      </c>
      <c r="T135" s="199">
        <f t="shared" si="833"/>
        <v>0</v>
      </c>
      <c r="U135" s="214"/>
      <c r="V135" s="214">
        <f t="shared" si="834"/>
        <v>-1</v>
      </c>
      <c r="W135" s="199">
        <f t="shared" si="835"/>
        <v>-3</v>
      </c>
      <c r="X135" s="214"/>
      <c r="Y135" s="214">
        <f t="shared" si="836"/>
        <v>0.5</v>
      </c>
      <c r="Z135" s="199">
        <f t="shared" si="837"/>
        <v>1</v>
      </c>
      <c r="AA135" s="199">
        <v>3</v>
      </c>
      <c r="AB135" s="214" t="e">
        <f t="shared" si="621"/>
        <v>#DIV/0!</v>
      </c>
      <c r="AC135" s="199">
        <f t="shared" si="622"/>
        <v>2</v>
      </c>
      <c r="AD135" s="199">
        <v>2</v>
      </c>
      <c r="AE135" s="214" t="e">
        <f t="shared" si="623"/>
        <v>#DIV/0!</v>
      </c>
      <c r="AF135" s="199">
        <f t="shared" si="624"/>
        <v>0</v>
      </c>
      <c r="AG135" s="199"/>
      <c r="AH135" s="199">
        <f t="shared" si="625"/>
        <v>-1</v>
      </c>
      <c r="AI135" s="199">
        <f t="shared" si="626"/>
        <v>-2</v>
      </c>
      <c r="AJ135" s="199"/>
      <c r="AK135" s="214">
        <f t="shared" si="627"/>
        <v>-0.666666666666667</v>
      </c>
      <c r="AL135" s="199">
        <f t="shared" si="628"/>
        <v>-4</v>
      </c>
      <c r="AM135" s="199">
        <v>2</v>
      </c>
      <c r="AN135" s="214" t="e">
        <f t="shared" si="629"/>
        <v>#DIV/0!</v>
      </c>
      <c r="AO135" s="199">
        <f t="shared" si="630"/>
        <v>6</v>
      </c>
      <c r="AP135" s="227">
        <v>6</v>
      </c>
      <c r="AQ135" s="214">
        <f t="shared" si="631"/>
        <v>-1</v>
      </c>
      <c r="AR135" s="199">
        <f t="shared" si="632"/>
        <v>-2</v>
      </c>
      <c r="AS135" s="214"/>
      <c r="AT135" s="214" t="e">
        <f t="shared" si="633"/>
        <v>#DIV/0!</v>
      </c>
      <c r="AU135" s="199">
        <f t="shared" si="634"/>
        <v>2</v>
      </c>
      <c r="AV135" s="199">
        <v>2</v>
      </c>
      <c r="AW135" s="214">
        <f t="shared" si="635"/>
        <v>-1</v>
      </c>
      <c r="AX135" s="199">
        <f t="shared" si="636"/>
        <v>-2</v>
      </c>
      <c r="AY135" s="199"/>
      <c r="AZ135" s="199" t="e">
        <f t="shared" si="637"/>
        <v>#DIV/0!</v>
      </c>
      <c r="BA135" s="199">
        <f t="shared" si="638"/>
        <v>2</v>
      </c>
      <c r="BB135" s="227">
        <v>2</v>
      </c>
      <c r="BC135" s="199">
        <f t="shared" si="639"/>
        <v>-1</v>
      </c>
      <c r="BD135" s="199">
        <f t="shared" si="640"/>
        <v>-2</v>
      </c>
      <c r="BE135" s="227"/>
      <c r="BF135" s="214">
        <f t="shared" si="641"/>
        <v>0</v>
      </c>
      <c r="BG135" s="199">
        <f t="shared" si="642"/>
        <v>0</v>
      </c>
      <c r="BH135" s="170">
        <v>2</v>
      </c>
      <c r="BI135" s="214">
        <f t="shared" si="643"/>
        <v>-0.75</v>
      </c>
      <c r="BJ135" s="199">
        <f t="shared" si="644"/>
        <v>-6</v>
      </c>
      <c r="BK135" s="170">
        <v>2</v>
      </c>
      <c r="BL135" s="214" t="e">
        <f t="shared" si="645"/>
        <v>#DIV/0!</v>
      </c>
      <c r="BM135" s="199">
        <f t="shared" si="646"/>
        <v>8</v>
      </c>
      <c r="BN135" s="170">
        <v>8</v>
      </c>
      <c r="BO135" s="214"/>
      <c r="BP135" s="214"/>
      <c r="BQ135" s="199"/>
      <c r="BR135" s="214"/>
      <c r="BS135" s="214"/>
      <c r="BT135" s="199">
        <v>2</v>
      </c>
      <c r="BU135" s="214"/>
      <c r="BV135" s="214"/>
      <c r="BW135" s="214"/>
      <c r="BX135" s="214"/>
      <c r="BY135" s="214"/>
      <c r="BZ135" s="170">
        <v>3</v>
      </c>
      <c r="CA135" s="214"/>
      <c r="CB135" s="214"/>
      <c r="CC135" s="231">
        <v>0</v>
      </c>
      <c r="CD135" s="214"/>
      <c r="CE135" s="214"/>
      <c r="CF135" s="170">
        <v>2</v>
      </c>
      <c r="CG135" s="214"/>
      <c r="CH135" s="214"/>
      <c r="CI135" s="214"/>
      <c r="CJ135" s="214"/>
      <c r="CK135" s="214"/>
      <c r="CL135" s="199">
        <v>2</v>
      </c>
      <c r="CM135" s="214"/>
      <c r="CN135" s="214"/>
      <c r="CO135" s="199">
        <v>4</v>
      </c>
      <c r="CP135" s="214"/>
      <c r="CQ135" s="214"/>
      <c r="CR135" s="199">
        <v>3</v>
      </c>
      <c r="CS135" s="214"/>
      <c r="CT135" s="214"/>
      <c r="CU135" s="199"/>
      <c r="CV135" s="214"/>
      <c r="CW135" s="214"/>
      <c r="CX135" s="170">
        <v>2</v>
      </c>
      <c r="CY135" s="214"/>
      <c r="CZ135" s="214"/>
      <c r="DA135" s="199">
        <v>2</v>
      </c>
      <c r="DB135" s="214"/>
      <c r="DC135" s="214"/>
      <c r="DD135" s="170">
        <v>2</v>
      </c>
      <c r="DE135" s="214"/>
      <c r="DF135" s="214"/>
      <c r="DG135" s="199"/>
      <c r="DH135" s="214"/>
      <c r="DI135" s="214"/>
      <c r="DJ135" s="170">
        <v>4</v>
      </c>
      <c r="DK135" s="214"/>
      <c r="DL135" s="214"/>
      <c r="DM135" s="199"/>
      <c r="DN135" s="214"/>
      <c r="DO135" s="214"/>
      <c r="DP135" s="199"/>
      <c r="DQ135" s="214"/>
      <c r="DR135" s="214"/>
      <c r="DS135" s="199"/>
      <c r="DT135" s="214">
        <f t="shared" si="685"/>
        <v>-1</v>
      </c>
      <c r="DU135" s="199">
        <f t="shared" si="686"/>
        <v>-4</v>
      </c>
      <c r="DV135" s="199"/>
      <c r="DW135" s="214">
        <f t="shared" si="687"/>
        <v>1</v>
      </c>
      <c r="DX135" s="199">
        <f t="shared" si="688"/>
        <v>2</v>
      </c>
      <c r="DY135" s="199">
        <v>4</v>
      </c>
      <c r="DZ135" s="214">
        <f t="shared" si="689"/>
        <v>0</v>
      </c>
      <c r="EA135" s="199">
        <f t="shared" si="690"/>
        <v>0</v>
      </c>
      <c r="EB135" s="170">
        <v>2</v>
      </c>
      <c r="EC135" s="214">
        <f t="shared" si="691"/>
        <v>-0.5</v>
      </c>
      <c r="ED135" s="199">
        <f t="shared" si="692"/>
        <v>-2</v>
      </c>
      <c r="EE135" s="199">
        <v>2</v>
      </c>
      <c r="EF135" s="214">
        <f t="shared" si="693"/>
        <v>-0.333333333333333</v>
      </c>
      <c r="EG135" s="199">
        <f t="shared" si="694"/>
        <v>-2</v>
      </c>
      <c r="EH135" s="199">
        <v>4</v>
      </c>
      <c r="EI135" s="214" t="e">
        <f t="shared" si="695"/>
        <v>#DIV/0!</v>
      </c>
      <c r="EJ135" s="199">
        <f t="shared" si="696"/>
        <v>6</v>
      </c>
      <c r="EK135" s="199">
        <v>6</v>
      </c>
      <c r="EL135" s="214">
        <f t="shared" si="697"/>
        <v>-1</v>
      </c>
      <c r="EM135" s="199">
        <f t="shared" si="698"/>
        <v>-2</v>
      </c>
      <c r="EN135" s="214"/>
      <c r="EO135" s="214" t="e">
        <f t="shared" si="699"/>
        <v>#DIV/0!</v>
      </c>
      <c r="EP135" s="199">
        <f t="shared" si="700"/>
        <v>2</v>
      </c>
      <c r="EQ135" s="199">
        <v>2</v>
      </c>
      <c r="ER135" s="214" t="e">
        <f t="shared" si="701"/>
        <v>#DIV/0!</v>
      </c>
      <c r="ES135" s="199">
        <f t="shared" si="702"/>
        <v>0</v>
      </c>
      <c r="ET135" s="214"/>
      <c r="EU135" s="214">
        <f t="shared" si="703"/>
        <v>-1</v>
      </c>
      <c r="EV135" s="199">
        <f t="shared" si="704"/>
        <v>-2</v>
      </c>
      <c r="EW135" s="199"/>
      <c r="EX135" s="214" t="e">
        <f t="shared" si="705"/>
        <v>#DIV/0!</v>
      </c>
      <c r="EY135" s="199">
        <f t="shared" si="706"/>
        <v>2</v>
      </c>
      <c r="EZ135" s="199">
        <v>2</v>
      </c>
      <c r="FA135" s="214">
        <f t="shared" si="707"/>
        <v>-1</v>
      </c>
      <c r="FB135" s="199">
        <f t="shared" si="708"/>
        <v>-4</v>
      </c>
      <c r="FC135" s="199"/>
      <c r="FD135" s="214" t="e">
        <f t="shared" si="709"/>
        <v>#DIV/0!</v>
      </c>
      <c r="FE135" s="199">
        <f t="shared" si="710"/>
        <v>4</v>
      </c>
      <c r="FF135" s="199">
        <v>4</v>
      </c>
      <c r="FG135" s="214">
        <f t="shared" si="711"/>
        <v>-1</v>
      </c>
      <c r="FH135" s="199">
        <f t="shared" si="712"/>
        <v>-7</v>
      </c>
      <c r="FI135" s="199"/>
      <c r="FJ135" s="214" t="e">
        <f t="shared" si="713"/>
        <v>#DIV/0!</v>
      </c>
      <c r="FK135" s="199">
        <f t="shared" si="714"/>
        <v>7</v>
      </c>
      <c r="FL135" s="199">
        <v>7</v>
      </c>
      <c r="FM135" s="214" t="e">
        <f t="shared" si="715"/>
        <v>#DIV/0!</v>
      </c>
      <c r="FN135" s="214">
        <f t="shared" si="716"/>
        <v>0</v>
      </c>
      <c r="FO135" s="214"/>
      <c r="FP135" s="214" t="e">
        <f t="shared" si="717"/>
        <v>#DIV/0!</v>
      </c>
      <c r="FQ135" s="214">
        <f t="shared" si="718"/>
        <v>0</v>
      </c>
      <c r="FR135" s="214"/>
      <c r="FS135" s="214">
        <f t="shared" si="719"/>
        <v>-1</v>
      </c>
      <c r="FT135" s="199">
        <f t="shared" si="720"/>
        <v>-10</v>
      </c>
      <c r="FU135" s="199"/>
      <c r="FV135" s="214" t="e">
        <f t="shared" si="721"/>
        <v>#DIV/0!</v>
      </c>
      <c r="FW135" s="214">
        <f t="shared" si="722"/>
        <v>10</v>
      </c>
      <c r="FX135" s="170">
        <v>10</v>
      </c>
      <c r="FY135" s="214">
        <f t="shared" si="723"/>
        <v>-1</v>
      </c>
      <c r="FZ135" s="214">
        <f t="shared" si="724"/>
        <v>-2</v>
      </c>
      <c r="GA135" s="214"/>
      <c r="GB135" s="234">
        <f t="shared" si="725"/>
        <v>-0.333333333333333</v>
      </c>
      <c r="GC135" s="199">
        <f t="shared" si="726"/>
        <v>-1</v>
      </c>
      <c r="GD135" s="170">
        <v>2</v>
      </c>
      <c r="GE135" s="234">
        <f t="shared" si="727"/>
        <v>0.5</v>
      </c>
      <c r="GF135" s="199">
        <f t="shared" si="728"/>
        <v>1</v>
      </c>
      <c r="GG135" s="170">
        <v>3</v>
      </c>
      <c r="GH135" s="234">
        <f t="shared" si="729"/>
        <v>-0.777777777777778</v>
      </c>
      <c r="GI135" s="199">
        <f t="shared" si="730"/>
        <v>-7</v>
      </c>
      <c r="GJ135" s="170">
        <v>2</v>
      </c>
      <c r="GK135" s="234">
        <f t="shared" si="731"/>
        <v>3.5</v>
      </c>
      <c r="GL135" s="199">
        <f t="shared" si="732"/>
        <v>7</v>
      </c>
      <c r="GM135" s="170">
        <v>9</v>
      </c>
      <c r="GN135" s="240">
        <f t="shared" si="733"/>
        <v>-0.666666666666667</v>
      </c>
      <c r="GO135" s="199">
        <f t="shared" si="734"/>
        <v>-4</v>
      </c>
      <c r="GP135" s="199">
        <v>2</v>
      </c>
      <c r="GQ135" s="234">
        <f t="shared" si="735"/>
        <v>2</v>
      </c>
      <c r="GR135" s="199">
        <f t="shared" si="736"/>
        <v>4</v>
      </c>
      <c r="GS135" s="199">
        <v>6</v>
      </c>
      <c r="GT135" s="199">
        <v>2</v>
      </c>
      <c r="GU135" s="214">
        <f t="shared" si="737"/>
        <v>-0.7</v>
      </c>
      <c r="GV135" s="199">
        <f t="shared" si="767"/>
        <v>-28</v>
      </c>
      <c r="GW135" s="199">
        <v>12</v>
      </c>
      <c r="GX135" s="214">
        <f t="shared" si="739"/>
        <v>9</v>
      </c>
      <c r="GY135" s="229">
        <f t="shared" si="740"/>
        <v>36</v>
      </c>
      <c r="GZ135" s="199">
        <v>40</v>
      </c>
      <c r="HA135" s="214">
        <f t="shared" si="741"/>
        <v>-0.333333333333333</v>
      </c>
      <c r="HB135" s="199">
        <f t="shared" si="742"/>
        <v>-2</v>
      </c>
      <c r="HC135" s="199">
        <v>4</v>
      </c>
      <c r="HD135" s="199">
        <v>6</v>
      </c>
      <c r="HE135" s="170">
        <v>4</v>
      </c>
      <c r="HF135" s="234">
        <f t="shared" si="743"/>
        <v>-1</v>
      </c>
      <c r="HG135" s="229">
        <f t="shared" si="744"/>
        <v>-2</v>
      </c>
      <c r="HH135" s="170">
        <v>0</v>
      </c>
      <c r="HI135" s="199">
        <v>2</v>
      </c>
      <c r="HJ135" s="199">
        <v>0</v>
      </c>
      <c r="HK135" s="234">
        <f t="shared" si="745"/>
        <v>0</v>
      </c>
      <c r="HL135" s="229">
        <f t="shared" si="746"/>
        <v>0</v>
      </c>
      <c r="HM135" s="199">
        <v>2</v>
      </c>
      <c r="HN135" s="234">
        <f t="shared" si="747"/>
        <v>-0.666666666666667</v>
      </c>
      <c r="HO135" s="229">
        <f t="shared" si="748"/>
        <v>-4</v>
      </c>
      <c r="HP135" s="199">
        <v>2</v>
      </c>
      <c r="HQ135" s="214" t="e">
        <f>HR135/#REF!</f>
        <v>#REF!</v>
      </c>
      <c r="HR135" s="199" t="e">
        <f>HS135-#REF!</f>
        <v>#REF!</v>
      </c>
      <c r="HS135" s="199">
        <v>6</v>
      </c>
    </row>
    <row r="136" ht="13.5" spans="1:227">
      <c r="A136" s="253" t="s">
        <v>138</v>
      </c>
      <c r="B136" s="199">
        <v>1</v>
      </c>
      <c r="C136" s="199">
        <v>3</v>
      </c>
      <c r="D136" s="213" t="e">
        <f t="shared" si="822"/>
        <v>#DIV/0!</v>
      </c>
      <c r="E136" s="201">
        <f t="shared" si="823"/>
        <v>13</v>
      </c>
      <c r="F136" s="199">
        <v>13</v>
      </c>
      <c r="G136" s="214">
        <f t="shared" si="824"/>
        <v>-1</v>
      </c>
      <c r="H136" s="199">
        <f t="shared" si="825"/>
        <v>-2</v>
      </c>
      <c r="I136" s="199"/>
      <c r="J136" s="214" t="e">
        <f t="shared" si="826"/>
        <v>#DIV/0!</v>
      </c>
      <c r="K136" s="199">
        <f t="shared" si="827"/>
        <v>2</v>
      </c>
      <c r="L136" s="199">
        <v>2</v>
      </c>
      <c r="M136" s="214" t="e">
        <f t="shared" si="828"/>
        <v>#DIV/0!</v>
      </c>
      <c r="N136" s="199">
        <f t="shared" si="829"/>
        <v>0</v>
      </c>
      <c r="O136" s="199"/>
      <c r="P136" s="214" t="e">
        <f t="shared" si="830"/>
        <v>#DIV/0!</v>
      </c>
      <c r="Q136" s="199">
        <f t="shared" si="831"/>
        <v>0</v>
      </c>
      <c r="R136" s="199"/>
      <c r="S136" s="214" t="e">
        <f t="shared" si="832"/>
        <v>#DIV/0!</v>
      </c>
      <c r="T136" s="199">
        <f t="shared" si="833"/>
        <v>0</v>
      </c>
      <c r="U136" s="214"/>
      <c r="V136" s="214">
        <f t="shared" si="834"/>
        <v>-1</v>
      </c>
      <c r="W136" s="199">
        <f t="shared" si="835"/>
        <v>-3</v>
      </c>
      <c r="X136" s="214"/>
      <c r="Y136" s="214">
        <f t="shared" si="836"/>
        <v>0</v>
      </c>
      <c r="Z136" s="199">
        <f t="shared" si="837"/>
        <v>0</v>
      </c>
      <c r="AA136" s="199">
        <v>3</v>
      </c>
      <c r="AB136" s="214">
        <f t="shared" si="621"/>
        <v>-0.7</v>
      </c>
      <c r="AC136" s="199">
        <f t="shared" si="622"/>
        <v>-7</v>
      </c>
      <c r="AD136" s="199">
        <v>3</v>
      </c>
      <c r="AE136" s="214" t="e">
        <f t="shared" si="623"/>
        <v>#DIV/0!</v>
      </c>
      <c r="AF136" s="199">
        <f t="shared" si="624"/>
        <v>10</v>
      </c>
      <c r="AG136" s="199">
        <v>10</v>
      </c>
      <c r="AH136" s="199" t="e">
        <f t="shared" si="625"/>
        <v>#DIV/0!</v>
      </c>
      <c r="AI136" s="199">
        <f t="shared" si="626"/>
        <v>0</v>
      </c>
      <c r="AJ136" s="199"/>
      <c r="AK136" s="214">
        <f t="shared" si="627"/>
        <v>-1</v>
      </c>
      <c r="AL136" s="199">
        <f t="shared" si="628"/>
        <v>-8</v>
      </c>
      <c r="AM136" s="199"/>
      <c r="AN136" s="214" t="e">
        <f t="shared" si="629"/>
        <v>#DIV/0!</v>
      </c>
      <c r="AO136" s="199">
        <f t="shared" si="630"/>
        <v>8</v>
      </c>
      <c r="AP136" s="227">
        <v>8</v>
      </c>
      <c r="AQ136" s="214" t="e">
        <f t="shared" si="631"/>
        <v>#DIV/0!</v>
      </c>
      <c r="AR136" s="199">
        <f t="shared" si="632"/>
        <v>0</v>
      </c>
      <c r="AS136" s="214"/>
      <c r="AT136" s="214" t="e">
        <f t="shared" si="633"/>
        <v>#DIV/0!</v>
      </c>
      <c r="AU136" s="199">
        <f t="shared" si="634"/>
        <v>0</v>
      </c>
      <c r="AV136" s="199"/>
      <c r="AW136" s="214" t="e">
        <f t="shared" si="635"/>
        <v>#DIV/0!</v>
      </c>
      <c r="AX136" s="199">
        <f t="shared" si="636"/>
        <v>0</v>
      </c>
      <c r="AY136" s="199"/>
      <c r="AZ136" s="199" t="e">
        <f t="shared" si="637"/>
        <v>#DIV/0!</v>
      </c>
      <c r="BA136" s="199">
        <f t="shared" si="638"/>
        <v>0</v>
      </c>
      <c r="BB136" s="227"/>
      <c r="BC136" s="199" t="e">
        <f t="shared" si="639"/>
        <v>#DIV/0!</v>
      </c>
      <c r="BD136" s="199">
        <f t="shared" si="640"/>
        <v>0</v>
      </c>
      <c r="BE136" s="227"/>
      <c r="BF136" s="214" t="e">
        <f t="shared" si="641"/>
        <v>#DIV/0!</v>
      </c>
      <c r="BG136" s="199">
        <f t="shared" si="642"/>
        <v>0</v>
      </c>
      <c r="BH136" s="214"/>
      <c r="BI136" s="214" t="e">
        <f t="shared" si="643"/>
        <v>#DIV/0!</v>
      </c>
      <c r="BJ136" s="199">
        <f t="shared" si="644"/>
        <v>0</v>
      </c>
      <c r="BK136" s="214"/>
      <c r="BL136" s="214" t="e">
        <f t="shared" si="645"/>
        <v>#DIV/0!</v>
      </c>
      <c r="BM136" s="199">
        <f t="shared" si="646"/>
        <v>0</v>
      </c>
      <c r="BN136" s="214"/>
      <c r="BO136" s="214"/>
      <c r="BP136" s="214"/>
      <c r="BQ136" s="199"/>
      <c r="BR136" s="214"/>
      <c r="BS136" s="214"/>
      <c r="BT136" s="199"/>
      <c r="BU136" s="214"/>
      <c r="BV136" s="214"/>
      <c r="BW136" s="214"/>
      <c r="BX136" s="214"/>
      <c r="BY136" s="214"/>
      <c r="BZ136" s="170">
        <v>12</v>
      </c>
      <c r="CA136" s="214"/>
      <c r="CB136" s="214"/>
      <c r="CC136" s="231">
        <v>0</v>
      </c>
      <c r="CD136" s="214"/>
      <c r="CE136" s="214"/>
      <c r="CF136" s="214"/>
      <c r="CG136" s="214"/>
      <c r="CH136" s="214"/>
      <c r="CI136" s="214"/>
      <c r="CJ136" s="214"/>
      <c r="CK136" s="214"/>
      <c r="CL136" s="199"/>
      <c r="CM136" s="214"/>
      <c r="CN136" s="214"/>
      <c r="CO136" s="199"/>
      <c r="CP136" s="214"/>
      <c r="CQ136" s="214"/>
      <c r="CR136" s="199"/>
      <c r="CS136" s="214"/>
      <c r="CT136" s="214"/>
      <c r="CU136" s="199"/>
      <c r="CV136" s="214"/>
      <c r="CW136" s="214"/>
      <c r="CX136" s="214"/>
      <c r="CY136" s="214"/>
      <c r="CZ136" s="214"/>
      <c r="DA136" s="199"/>
      <c r="DB136" s="214"/>
      <c r="DC136" s="214"/>
      <c r="DD136" s="214"/>
      <c r="DE136" s="214"/>
      <c r="DF136" s="214"/>
      <c r="DG136" s="199"/>
      <c r="DH136" s="214"/>
      <c r="DI136" s="214"/>
      <c r="DJ136" s="214"/>
      <c r="DK136" s="214"/>
      <c r="DL136" s="214"/>
      <c r="DM136" s="199"/>
      <c r="DN136" s="214"/>
      <c r="DO136" s="214"/>
      <c r="DP136" s="199"/>
      <c r="DQ136" s="214"/>
      <c r="DR136" s="214"/>
      <c r="DS136" s="199"/>
      <c r="DT136" s="214" t="e">
        <f t="shared" si="685"/>
        <v>#DIV/0!</v>
      </c>
      <c r="DU136" s="199">
        <f t="shared" si="686"/>
        <v>0</v>
      </c>
      <c r="DV136" s="199"/>
      <c r="DW136" s="214" t="e">
        <f t="shared" si="687"/>
        <v>#DIV/0!</v>
      </c>
      <c r="DX136" s="199">
        <f t="shared" si="688"/>
        <v>0</v>
      </c>
      <c r="DY136" s="199"/>
      <c r="DZ136" s="214" t="e">
        <f t="shared" si="689"/>
        <v>#DIV/0!</v>
      </c>
      <c r="EA136" s="199">
        <f t="shared" si="690"/>
        <v>0</v>
      </c>
      <c r="EB136" s="214"/>
      <c r="EC136" s="214" t="e">
        <f t="shared" si="691"/>
        <v>#DIV/0!</v>
      </c>
      <c r="ED136" s="199">
        <f t="shared" si="692"/>
        <v>0</v>
      </c>
      <c r="EE136" s="199"/>
      <c r="EF136" s="214" t="e">
        <f t="shared" si="693"/>
        <v>#DIV/0!</v>
      </c>
      <c r="EG136" s="199">
        <f t="shared" si="694"/>
        <v>0</v>
      </c>
      <c r="EH136" s="199"/>
      <c r="EI136" s="214" t="e">
        <f t="shared" si="695"/>
        <v>#DIV/0!</v>
      </c>
      <c r="EJ136" s="199">
        <f t="shared" si="696"/>
        <v>0</v>
      </c>
      <c r="EK136" s="199"/>
      <c r="EL136" s="214" t="e">
        <f t="shared" si="697"/>
        <v>#DIV/0!</v>
      </c>
      <c r="EM136" s="199">
        <f t="shared" si="698"/>
        <v>0</v>
      </c>
      <c r="EN136" s="214"/>
      <c r="EO136" s="214" t="e">
        <f t="shared" si="699"/>
        <v>#DIV/0!</v>
      </c>
      <c r="EP136" s="199">
        <f t="shared" si="700"/>
        <v>0</v>
      </c>
      <c r="EQ136" s="199"/>
      <c r="ER136" s="214" t="e">
        <f t="shared" si="701"/>
        <v>#DIV/0!</v>
      </c>
      <c r="ES136" s="199">
        <f t="shared" si="702"/>
        <v>0</v>
      </c>
      <c r="ET136" s="214"/>
      <c r="EU136" s="214" t="e">
        <f t="shared" si="703"/>
        <v>#DIV/0!</v>
      </c>
      <c r="EV136" s="199">
        <f t="shared" si="704"/>
        <v>0</v>
      </c>
      <c r="EW136" s="199"/>
      <c r="EX136" s="214" t="e">
        <f t="shared" si="705"/>
        <v>#DIV/0!</v>
      </c>
      <c r="EY136" s="199">
        <f t="shared" si="706"/>
        <v>0</v>
      </c>
      <c r="EZ136" s="199"/>
      <c r="FA136" s="214" t="e">
        <f t="shared" si="707"/>
        <v>#DIV/0!</v>
      </c>
      <c r="FB136" s="199">
        <f t="shared" si="708"/>
        <v>0</v>
      </c>
      <c r="FC136" s="199"/>
      <c r="FD136" s="214" t="e">
        <f t="shared" si="709"/>
        <v>#DIV/0!</v>
      </c>
      <c r="FE136" s="199">
        <f t="shared" si="710"/>
        <v>0</v>
      </c>
      <c r="FF136" s="199"/>
      <c r="FG136" s="214" t="e">
        <f t="shared" si="711"/>
        <v>#DIV/0!</v>
      </c>
      <c r="FH136" s="199">
        <f t="shared" si="712"/>
        <v>0</v>
      </c>
      <c r="FI136" s="199"/>
      <c r="FJ136" s="214" t="e">
        <f t="shared" si="713"/>
        <v>#DIV/0!</v>
      </c>
      <c r="FK136" s="199">
        <f t="shared" si="714"/>
        <v>0</v>
      </c>
      <c r="FL136" s="199"/>
      <c r="FM136" s="214" t="e">
        <f t="shared" si="715"/>
        <v>#DIV/0!</v>
      </c>
      <c r="FN136" s="214">
        <f t="shared" si="716"/>
        <v>0</v>
      </c>
      <c r="FO136" s="214"/>
      <c r="FP136" s="214" t="e">
        <f t="shared" si="717"/>
        <v>#DIV/0!</v>
      </c>
      <c r="FQ136" s="214">
        <f t="shared" si="718"/>
        <v>0</v>
      </c>
      <c r="FR136" s="214"/>
      <c r="FS136" s="214" t="e">
        <f t="shared" si="719"/>
        <v>#DIV/0!</v>
      </c>
      <c r="FT136" s="199">
        <f t="shared" si="720"/>
        <v>0</v>
      </c>
      <c r="FU136" s="199"/>
      <c r="FV136" s="214">
        <f t="shared" si="721"/>
        <v>-1</v>
      </c>
      <c r="FW136" s="214">
        <f t="shared" si="722"/>
        <v>-5</v>
      </c>
      <c r="FX136" s="214"/>
      <c r="FY136" s="214" t="e">
        <f t="shared" si="723"/>
        <v>#DIV/0!</v>
      </c>
      <c r="FZ136" s="214">
        <f t="shared" si="724"/>
        <v>5</v>
      </c>
      <c r="GA136" s="170">
        <v>5</v>
      </c>
      <c r="GB136" s="234" t="e">
        <f t="shared" si="725"/>
        <v>#DIV/0!</v>
      </c>
      <c r="GC136" s="199">
        <f t="shared" si="726"/>
        <v>0</v>
      </c>
      <c r="GD136" s="214"/>
      <c r="GE136" s="234">
        <f t="shared" si="727"/>
        <v>-1</v>
      </c>
      <c r="GF136" s="199">
        <f t="shared" si="728"/>
        <v>-2</v>
      </c>
      <c r="GG136" s="214"/>
      <c r="GH136" s="234" t="e">
        <f t="shared" si="729"/>
        <v>#DIV/0!</v>
      </c>
      <c r="GI136" s="199">
        <f t="shared" si="730"/>
        <v>2</v>
      </c>
      <c r="GJ136" s="170">
        <v>2</v>
      </c>
      <c r="GK136" s="234">
        <f t="shared" si="731"/>
        <v>-1</v>
      </c>
      <c r="GL136" s="199">
        <f t="shared" si="732"/>
        <v>-4</v>
      </c>
      <c r="GM136" s="214"/>
      <c r="GN136" s="240" t="e">
        <f t="shared" si="733"/>
        <v>#DIV/0!</v>
      </c>
      <c r="GO136" s="199">
        <f t="shared" si="734"/>
        <v>4</v>
      </c>
      <c r="GP136" s="199">
        <v>4</v>
      </c>
      <c r="GQ136" s="234">
        <f t="shared" si="735"/>
        <v>-1</v>
      </c>
      <c r="GR136" s="199">
        <f t="shared" si="736"/>
        <v>-2</v>
      </c>
      <c r="GS136" s="199">
        <v>0</v>
      </c>
      <c r="GT136" s="199">
        <v>2</v>
      </c>
      <c r="GU136" s="214" t="e">
        <f t="shared" si="737"/>
        <v>#DIV/0!</v>
      </c>
      <c r="GV136" s="199">
        <f t="shared" si="767"/>
        <v>5</v>
      </c>
      <c r="GW136" s="199">
        <v>5</v>
      </c>
      <c r="GX136" s="214" t="e">
        <f t="shared" si="739"/>
        <v>#DIV/0!</v>
      </c>
      <c r="GY136" s="229">
        <f t="shared" si="740"/>
        <v>0</v>
      </c>
      <c r="GZ136" s="199">
        <v>0</v>
      </c>
      <c r="HA136" s="214" t="e">
        <f t="shared" si="741"/>
        <v>#DIV/0!</v>
      </c>
      <c r="HB136" s="199">
        <f t="shared" si="742"/>
        <v>0</v>
      </c>
      <c r="HC136" s="229"/>
      <c r="HD136" s="229"/>
      <c r="HE136" s="170">
        <v>0</v>
      </c>
      <c r="HF136" s="234" t="e">
        <f t="shared" si="743"/>
        <v>#DIV/0!</v>
      </c>
      <c r="HG136" s="229">
        <f t="shared" si="744"/>
        <v>0</v>
      </c>
      <c r="HH136" s="170">
        <v>0</v>
      </c>
      <c r="HI136" s="199">
        <v>0</v>
      </c>
      <c r="HJ136" s="199">
        <v>0</v>
      </c>
      <c r="HK136" s="234" t="e">
        <f t="shared" si="745"/>
        <v>#DIV/0!</v>
      </c>
      <c r="HL136" s="229">
        <f t="shared" si="746"/>
        <v>0</v>
      </c>
      <c r="HM136" s="199">
        <v>0</v>
      </c>
      <c r="HN136" s="234" t="e">
        <f t="shared" si="747"/>
        <v>#DIV/0!</v>
      </c>
      <c r="HO136" s="229">
        <f t="shared" si="748"/>
        <v>0</v>
      </c>
      <c r="HP136" s="199">
        <v>0</v>
      </c>
      <c r="HQ136" s="214" t="e">
        <f>HR136/#REF!</f>
        <v>#REF!</v>
      </c>
      <c r="HR136" s="199" t="e">
        <f>HS136-#REF!</f>
        <v>#REF!</v>
      </c>
      <c r="HS136" s="229"/>
    </row>
    <row r="137" ht="13.5" spans="1:227">
      <c r="A137" s="253" t="s">
        <v>139</v>
      </c>
      <c r="B137" s="199"/>
      <c r="C137" s="199"/>
      <c r="D137" s="200"/>
      <c r="E137" s="201"/>
      <c r="F137" s="199"/>
      <c r="G137" s="199"/>
      <c r="H137" s="199"/>
      <c r="I137" s="199">
        <v>2</v>
      </c>
      <c r="J137" s="199"/>
      <c r="K137" s="199"/>
      <c r="L137" s="199">
        <v>20</v>
      </c>
      <c r="M137" s="199"/>
      <c r="N137" s="199"/>
      <c r="O137" s="199"/>
      <c r="P137" s="199"/>
      <c r="Q137" s="199"/>
      <c r="R137" s="199">
        <v>8</v>
      </c>
      <c r="S137" s="199"/>
      <c r="T137" s="199"/>
      <c r="U137" s="199">
        <v>3</v>
      </c>
      <c r="V137" s="199"/>
      <c r="W137" s="199"/>
      <c r="X137" s="199"/>
      <c r="Y137" s="199"/>
      <c r="Z137" s="199"/>
      <c r="AA137" s="199"/>
      <c r="AB137" s="214" t="e">
        <f t="shared" si="621"/>
        <v>#DIV/0!</v>
      </c>
      <c r="AC137" s="199">
        <f t="shared" si="622"/>
        <v>14</v>
      </c>
      <c r="AD137" s="199">
        <v>14</v>
      </c>
      <c r="AE137" s="214" t="e">
        <f t="shared" si="623"/>
        <v>#DIV/0!</v>
      </c>
      <c r="AF137" s="199">
        <f t="shared" si="624"/>
        <v>0</v>
      </c>
      <c r="AG137" s="199"/>
      <c r="AH137" s="199" t="e">
        <f t="shared" si="625"/>
        <v>#DIV/0!</v>
      </c>
      <c r="AI137" s="199">
        <f t="shared" si="626"/>
        <v>0</v>
      </c>
      <c r="AJ137" s="199"/>
      <c r="AK137" s="214">
        <f t="shared" si="627"/>
        <v>-1</v>
      </c>
      <c r="AL137" s="199">
        <f t="shared" si="628"/>
        <v>-2</v>
      </c>
      <c r="AM137" s="199"/>
      <c r="AN137" s="214" t="e">
        <f t="shared" si="629"/>
        <v>#DIV/0!</v>
      </c>
      <c r="AO137" s="199">
        <f t="shared" si="630"/>
        <v>2</v>
      </c>
      <c r="AP137" s="227">
        <v>2</v>
      </c>
      <c r="AQ137" s="214">
        <f t="shared" si="631"/>
        <v>-1</v>
      </c>
      <c r="AR137" s="199">
        <f t="shared" si="632"/>
        <v>-4</v>
      </c>
      <c r="AS137" s="214"/>
      <c r="AT137" s="214">
        <f t="shared" si="633"/>
        <v>0</v>
      </c>
      <c r="AU137" s="199">
        <f t="shared" si="634"/>
        <v>0</v>
      </c>
      <c r="AV137" s="199">
        <v>4</v>
      </c>
      <c r="AW137" s="214">
        <f t="shared" si="635"/>
        <v>-0.6</v>
      </c>
      <c r="AX137" s="199">
        <f t="shared" si="636"/>
        <v>-6</v>
      </c>
      <c r="AY137" s="199">
        <v>4</v>
      </c>
      <c r="AZ137" s="199">
        <f t="shared" si="637"/>
        <v>4</v>
      </c>
      <c r="BA137" s="199">
        <f t="shared" si="638"/>
        <v>8</v>
      </c>
      <c r="BB137" s="227">
        <v>10</v>
      </c>
      <c r="BC137" s="199" t="e">
        <f t="shared" si="639"/>
        <v>#DIV/0!</v>
      </c>
      <c r="BD137" s="199">
        <f t="shared" si="640"/>
        <v>2</v>
      </c>
      <c r="BE137" s="227">
        <v>2</v>
      </c>
      <c r="BF137" s="214" t="e">
        <f t="shared" si="641"/>
        <v>#DIV/0!</v>
      </c>
      <c r="BG137" s="199">
        <f t="shared" si="642"/>
        <v>0</v>
      </c>
      <c r="BH137" s="214"/>
      <c r="BI137" s="214">
        <f t="shared" si="643"/>
        <v>-1</v>
      </c>
      <c r="BJ137" s="199">
        <f t="shared" si="644"/>
        <v>-8</v>
      </c>
      <c r="BK137" s="214"/>
      <c r="BL137" s="214">
        <f t="shared" si="645"/>
        <v>3</v>
      </c>
      <c r="BM137" s="199">
        <f t="shared" si="646"/>
        <v>6</v>
      </c>
      <c r="BN137" s="170">
        <v>8</v>
      </c>
      <c r="BO137" s="214"/>
      <c r="BP137" s="214"/>
      <c r="BQ137" s="199">
        <v>2</v>
      </c>
      <c r="BR137" s="214"/>
      <c r="BS137" s="214"/>
      <c r="BT137" s="199"/>
      <c r="BU137" s="214"/>
      <c r="BV137" s="214"/>
      <c r="BW137" s="214"/>
      <c r="BX137" s="214"/>
      <c r="BY137" s="214"/>
      <c r="BZ137" s="214"/>
      <c r="CA137" s="214"/>
      <c r="CB137" s="214"/>
      <c r="CC137" s="231">
        <v>0</v>
      </c>
      <c r="CD137" s="214"/>
      <c r="CE137" s="214"/>
      <c r="CF137" s="170">
        <v>3</v>
      </c>
      <c r="CG137" s="214"/>
      <c r="CH137" s="214"/>
      <c r="CI137" s="214"/>
      <c r="CJ137" s="214"/>
      <c r="CK137" s="214"/>
      <c r="CL137" s="199"/>
      <c r="CM137" s="214"/>
      <c r="CN137" s="214"/>
      <c r="CO137" s="199"/>
      <c r="CP137" s="214"/>
      <c r="CQ137" s="214"/>
      <c r="CR137" s="199"/>
      <c r="CS137" s="214"/>
      <c r="CT137" s="214"/>
      <c r="CU137" s="199"/>
      <c r="CV137" s="214"/>
      <c r="CW137" s="214"/>
      <c r="CX137" s="214"/>
      <c r="CY137" s="214"/>
      <c r="CZ137" s="214"/>
      <c r="DA137" s="199">
        <v>7</v>
      </c>
      <c r="DB137" s="214"/>
      <c r="DC137" s="214"/>
      <c r="DD137" s="170">
        <v>9</v>
      </c>
      <c r="DE137" s="214"/>
      <c r="DF137" s="214"/>
      <c r="DG137" s="199"/>
      <c r="DH137" s="214"/>
      <c r="DI137" s="214"/>
      <c r="DJ137" s="214"/>
      <c r="DK137" s="214"/>
      <c r="DL137" s="214"/>
      <c r="DM137" s="199">
        <v>2</v>
      </c>
      <c r="DN137" s="214"/>
      <c r="DO137" s="214"/>
      <c r="DP137" s="199"/>
      <c r="DQ137" s="214"/>
      <c r="DR137" s="214"/>
      <c r="DS137" s="199"/>
      <c r="DT137" s="214" t="e">
        <f t="shared" si="685"/>
        <v>#DIV/0!</v>
      </c>
      <c r="DU137" s="199">
        <f t="shared" si="686"/>
        <v>0</v>
      </c>
      <c r="DV137" s="199"/>
      <c r="DW137" s="214" t="e">
        <f t="shared" si="687"/>
        <v>#DIV/0!</v>
      </c>
      <c r="DX137" s="199">
        <f t="shared" si="688"/>
        <v>0</v>
      </c>
      <c r="DY137" s="199"/>
      <c r="DZ137" s="214">
        <f t="shared" si="689"/>
        <v>-1</v>
      </c>
      <c r="EA137" s="199">
        <f t="shared" si="690"/>
        <v>-2</v>
      </c>
      <c r="EB137" s="214"/>
      <c r="EC137" s="214" t="e">
        <f t="shared" si="691"/>
        <v>#DIV/0!</v>
      </c>
      <c r="ED137" s="199">
        <f t="shared" si="692"/>
        <v>2</v>
      </c>
      <c r="EE137" s="199">
        <v>2</v>
      </c>
      <c r="EF137" s="214" t="e">
        <f t="shared" si="693"/>
        <v>#DIV/0!</v>
      </c>
      <c r="EG137" s="199">
        <f t="shared" si="694"/>
        <v>0</v>
      </c>
      <c r="EH137" s="199"/>
      <c r="EI137" s="214">
        <f t="shared" si="695"/>
        <v>-1</v>
      </c>
      <c r="EJ137" s="199">
        <f t="shared" si="696"/>
        <v>-3</v>
      </c>
      <c r="EK137" s="199"/>
      <c r="EL137" s="214" t="e">
        <f t="shared" si="697"/>
        <v>#DIV/0!</v>
      </c>
      <c r="EM137" s="199">
        <f t="shared" si="698"/>
        <v>3</v>
      </c>
      <c r="EN137" s="170">
        <v>3</v>
      </c>
      <c r="EO137" s="214" t="e">
        <f t="shared" si="699"/>
        <v>#DIV/0!</v>
      </c>
      <c r="EP137" s="199">
        <f t="shared" si="700"/>
        <v>0</v>
      </c>
      <c r="EQ137" s="199"/>
      <c r="ER137" s="214" t="e">
        <f t="shared" si="701"/>
        <v>#DIV/0!</v>
      </c>
      <c r="ES137" s="199">
        <f t="shared" si="702"/>
        <v>0</v>
      </c>
      <c r="ET137" s="214"/>
      <c r="EU137" s="214">
        <f t="shared" si="703"/>
        <v>-1</v>
      </c>
      <c r="EV137" s="199">
        <f t="shared" si="704"/>
        <v>-8</v>
      </c>
      <c r="EW137" s="199"/>
      <c r="EX137" s="214" t="e">
        <f t="shared" si="705"/>
        <v>#DIV/0!</v>
      </c>
      <c r="EY137" s="199">
        <f t="shared" si="706"/>
        <v>8</v>
      </c>
      <c r="EZ137" s="199">
        <v>8</v>
      </c>
      <c r="FA137" s="214" t="e">
        <f t="shared" si="707"/>
        <v>#DIV/0!</v>
      </c>
      <c r="FB137" s="199">
        <f t="shared" si="708"/>
        <v>0</v>
      </c>
      <c r="FC137" s="199"/>
      <c r="FD137" s="214" t="e">
        <f t="shared" si="709"/>
        <v>#DIV/0!</v>
      </c>
      <c r="FE137" s="199">
        <f t="shared" si="710"/>
        <v>0</v>
      </c>
      <c r="FF137" s="199"/>
      <c r="FG137" s="214" t="e">
        <f t="shared" si="711"/>
        <v>#DIV/0!</v>
      </c>
      <c r="FH137" s="199">
        <f t="shared" si="712"/>
        <v>0</v>
      </c>
      <c r="FI137" s="199"/>
      <c r="FJ137" s="214" t="e">
        <f t="shared" si="713"/>
        <v>#DIV/0!</v>
      </c>
      <c r="FK137" s="199">
        <f t="shared" si="714"/>
        <v>0</v>
      </c>
      <c r="FL137" s="199"/>
      <c r="FM137" s="214" t="e">
        <f t="shared" si="715"/>
        <v>#DIV/0!</v>
      </c>
      <c r="FN137" s="214">
        <f t="shared" si="716"/>
        <v>0</v>
      </c>
      <c r="FO137" s="214"/>
      <c r="FP137" s="214" t="e">
        <f t="shared" si="717"/>
        <v>#DIV/0!</v>
      </c>
      <c r="FQ137" s="214">
        <f t="shared" si="718"/>
        <v>0</v>
      </c>
      <c r="FR137" s="214"/>
      <c r="FS137" s="214" t="e">
        <f t="shared" si="719"/>
        <v>#DIV/0!</v>
      </c>
      <c r="FT137" s="199">
        <f t="shared" si="720"/>
        <v>0</v>
      </c>
      <c r="FU137" s="199"/>
      <c r="FV137" s="214" t="e">
        <f t="shared" si="721"/>
        <v>#DIV/0!</v>
      </c>
      <c r="FW137" s="214">
        <f t="shared" si="722"/>
        <v>0</v>
      </c>
      <c r="FX137" s="214"/>
      <c r="FY137" s="214" t="e">
        <f t="shared" si="723"/>
        <v>#DIV/0!</v>
      </c>
      <c r="FZ137" s="214">
        <f t="shared" si="724"/>
        <v>0</v>
      </c>
      <c r="GA137" s="214"/>
      <c r="GB137" s="234" t="e">
        <f t="shared" si="725"/>
        <v>#DIV/0!</v>
      </c>
      <c r="GC137" s="199">
        <f t="shared" si="726"/>
        <v>0</v>
      </c>
      <c r="GD137" s="214"/>
      <c r="GE137" s="234" t="e">
        <f t="shared" si="727"/>
        <v>#DIV/0!</v>
      </c>
      <c r="GF137" s="199">
        <f t="shared" si="728"/>
        <v>0</v>
      </c>
      <c r="GG137" s="214"/>
      <c r="GH137" s="234" t="e">
        <f t="shared" si="729"/>
        <v>#DIV/0!</v>
      </c>
      <c r="GI137" s="199">
        <f t="shared" si="730"/>
        <v>0</v>
      </c>
      <c r="GJ137" s="170">
        <v>0</v>
      </c>
      <c r="GK137" s="234" t="e">
        <f t="shared" si="731"/>
        <v>#DIV/0!</v>
      </c>
      <c r="GL137" s="199">
        <f t="shared" si="732"/>
        <v>0</v>
      </c>
      <c r="GM137" s="214"/>
      <c r="GN137" s="240" t="e">
        <f t="shared" si="733"/>
        <v>#DIV/0!</v>
      </c>
      <c r="GO137" s="199">
        <f t="shared" si="734"/>
        <v>0</v>
      </c>
      <c r="GP137" s="229"/>
      <c r="GQ137" s="234" t="e">
        <f t="shared" si="735"/>
        <v>#DIV/0!</v>
      </c>
      <c r="GR137" s="199">
        <f t="shared" si="736"/>
        <v>0</v>
      </c>
      <c r="GS137" s="199">
        <v>0</v>
      </c>
      <c r="GT137" s="199">
        <v>0</v>
      </c>
      <c r="GU137" s="214" t="e">
        <f t="shared" si="737"/>
        <v>#DIV/0!</v>
      </c>
      <c r="GV137" s="199">
        <f t="shared" si="767"/>
        <v>0</v>
      </c>
      <c r="GW137" s="199">
        <v>0</v>
      </c>
      <c r="GX137" s="214" t="e">
        <f t="shared" si="739"/>
        <v>#DIV/0!</v>
      </c>
      <c r="GY137" s="229">
        <f t="shared" si="740"/>
        <v>0</v>
      </c>
      <c r="GZ137" s="199">
        <v>0</v>
      </c>
      <c r="HA137" s="214" t="e">
        <f t="shared" si="741"/>
        <v>#DIV/0!</v>
      </c>
      <c r="HB137" s="199">
        <f t="shared" si="742"/>
        <v>0</v>
      </c>
      <c r="HC137" s="229"/>
      <c r="HD137" s="229"/>
      <c r="HE137" s="170">
        <v>0</v>
      </c>
      <c r="HF137" s="234" t="e">
        <f t="shared" si="743"/>
        <v>#DIV/0!</v>
      </c>
      <c r="HG137" s="229">
        <f t="shared" si="744"/>
        <v>0</v>
      </c>
      <c r="HH137" s="170">
        <v>0</v>
      </c>
      <c r="HI137" s="199">
        <v>0</v>
      </c>
      <c r="HJ137" s="199">
        <v>0</v>
      </c>
      <c r="HK137" s="234" t="e">
        <f t="shared" si="745"/>
        <v>#DIV/0!</v>
      </c>
      <c r="HL137" s="229">
        <f t="shared" si="746"/>
        <v>0</v>
      </c>
      <c r="HM137" s="199">
        <v>0</v>
      </c>
      <c r="HN137" s="234" t="e">
        <f t="shared" si="747"/>
        <v>#DIV/0!</v>
      </c>
      <c r="HO137" s="229">
        <f t="shared" si="748"/>
        <v>0</v>
      </c>
      <c r="HP137" s="199">
        <v>0</v>
      </c>
      <c r="HQ137" s="214" t="e">
        <f>HR137/#REF!</f>
        <v>#REF!</v>
      </c>
      <c r="HR137" s="199" t="e">
        <f>HS137-#REF!</f>
        <v>#REF!</v>
      </c>
      <c r="HS137" s="229"/>
    </row>
    <row r="138" ht="13.5" spans="1:227">
      <c r="A138" s="253" t="s">
        <v>140</v>
      </c>
      <c r="B138" s="199"/>
      <c r="C138" s="199"/>
      <c r="D138" s="200"/>
      <c r="E138" s="201"/>
      <c r="F138" s="199">
        <v>6</v>
      </c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214" t="e">
        <f t="shared" si="621"/>
        <v>#DIV/0!</v>
      </c>
      <c r="AC138" s="199">
        <f t="shared" si="622"/>
        <v>0</v>
      </c>
      <c r="AD138" s="199"/>
      <c r="AE138" s="214" t="e">
        <f t="shared" si="623"/>
        <v>#DIV/0!</v>
      </c>
      <c r="AF138" s="199">
        <f t="shared" si="624"/>
        <v>0</v>
      </c>
      <c r="AG138" s="199"/>
      <c r="AH138" s="199" t="e">
        <f t="shared" si="625"/>
        <v>#DIV/0!</v>
      </c>
      <c r="AI138" s="199">
        <f t="shared" si="626"/>
        <v>0</v>
      </c>
      <c r="AJ138" s="199"/>
      <c r="AK138" s="214" t="e">
        <f t="shared" si="627"/>
        <v>#DIV/0!</v>
      </c>
      <c r="AL138" s="199">
        <f t="shared" si="628"/>
        <v>0</v>
      </c>
      <c r="AM138" s="199"/>
      <c r="AN138" s="214" t="e">
        <f t="shared" si="629"/>
        <v>#DIV/0!</v>
      </c>
      <c r="AO138" s="199">
        <f t="shared" si="630"/>
        <v>0</v>
      </c>
      <c r="AP138" s="227"/>
      <c r="AQ138" s="214" t="e">
        <f t="shared" si="631"/>
        <v>#DIV/0!</v>
      </c>
      <c r="AR138" s="199">
        <f t="shared" si="632"/>
        <v>0</v>
      </c>
      <c r="AS138" s="214"/>
      <c r="AT138" s="214" t="e">
        <f t="shared" si="633"/>
        <v>#DIV/0!</v>
      </c>
      <c r="AU138" s="199">
        <f t="shared" si="634"/>
        <v>0</v>
      </c>
      <c r="AV138" s="199"/>
      <c r="AW138" s="214" t="e">
        <f t="shared" si="635"/>
        <v>#DIV/0!</v>
      </c>
      <c r="AX138" s="199">
        <f t="shared" si="636"/>
        <v>0</v>
      </c>
      <c r="AY138" s="199"/>
      <c r="AZ138" s="199" t="e">
        <f t="shared" si="637"/>
        <v>#DIV/0!</v>
      </c>
      <c r="BA138" s="199">
        <f t="shared" si="638"/>
        <v>0</v>
      </c>
      <c r="BB138" s="227"/>
      <c r="BC138" s="199" t="e">
        <f t="shared" si="639"/>
        <v>#DIV/0!</v>
      </c>
      <c r="BD138" s="199">
        <f t="shared" si="640"/>
        <v>0</v>
      </c>
      <c r="BE138" s="227"/>
      <c r="BF138" s="214" t="e">
        <f t="shared" si="641"/>
        <v>#DIV/0!</v>
      </c>
      <c r="BG138" s="199">
        <f t="shared" si="642"/>
        <v>0</v>
      </c>
      <c r="BH138" s="214"/>
      <c r="BI138" s="214" t="e">
        <f t="shared" si="643"/>
        <v>#DIV/0!</v>
      </c>
      <c r="BJ138" s="199">
        <f t="shared" si="644"/>
        <v>0</v>
      </c>
      <c r="BK138" s="214"/>
      <c r="BL138" s="214" t="e">
        <f t="shared" si="645"/>
        <v>#DIV/0!</v>
      </c>
      <c r="BM138" s="199">
        <f t="shared" si="646"/>
        <v>0</v>
      </c>
      <c r="BN138" s="214"/>
      <c r="BO138" s="214"/>
      <c r="BP138" s="214"/>
      <c r="BQ138" s="199"/>
      <c r="BR138" s="214"/>
      <c r="BS138" s="214"/>
      <c r="BT138" s="199"/>
      <c r="BU138" s="214"/>
      <c r="BV138" s="214"/>
      <c r="BW138" s="214"/>
      <c r="BX138" s="214"/>
      <c r="BY138" s="214"/>
      <c r="BZ138" s="170">
        <v>2</v>
      </c>
      <c r="CA138" s="214"/>
      <c r="CB138" s="214"/>
      <c r="CC138" s="231">
        <v>0</v>
      </c>
      <c r="CD138" s="214"/>
      <c r="CE138" s="214"/>
      <c r="CF138" s="214"/>
      <c r="CG138" s="214"/>
      <c r="CH138" s="214"/>
      <c r="CI138" s="170">
        <v>18</v>
      </c>
      <c r="CJ138" s="214"/>
      <c r="CK138" s="214"/>
      <c r="CL138" s="199"/>
      <c r="CM138" s="214"/>
      <c r="CN138" s="214"/>
      <c r="CO138" s="199"/>
      <c r="CP138" s="214"/>
      <c r="CQ138" s="214"/>
      <c r="CR138" s="199"/>
      <c r="CS138" s="214"/>
      <c r="CT138" s="214"/>
      <c r="CU138" s="199"/>
      <c r="CV138" s="214"/>
      <c r="CW138" s="214"/>
      <c r="CX138" s="214"/>
      <c r="CY138" s="214"/>
      <c r="CZ138" s="214"/>
      <c r="DA138" s="199"/>
      <c r="DB138" s="214"/>
      <c r="DC138" s="214"/>
      <c r="DD138" s="214"/>
      <c r="DE138" s="214"/>
      <c r="DF138" s="214"/>
      <c r="DG138" s="199"/>
      <c r="DH138" s="214"/>
      <c r="DI138" s="214"/>
      <c r="DJ138" s="214"/>
      <c r="DK138" s="214"/>
      <c r="DL138" s="214"/>
      <c r="DM138" s="199"/>
      <c r="DN138" s="214"/>
      <c r="DO138" s="214"/>
      <c r="DP138" s="199"/>
      <c r="DQ138" s="214"/>
      <c r="DR138" s="214"/>
      <c r="DS138" s="199"/>
      <c r="DT138" s="214" t="e">
        <f t="shared" si="685"/>
        <v>#DIV/0!</v>
      </c>
      <c r="DU138" s="199">
        <f t="shared" si="686"/>
        <v>0</v>
      </c>
      <c r="DV138" s="199"/>
      <c r="DW138" s="214" t="e">
        <f t="shared" si="687"/>
        <v>#DIV/0!</v>
      </c>
      <c r="DX138" s="199">
        <f t="shared" si="688"/>
        <v>0</v>
      </c>
      <c r="DY138" s="199"/>
      <c r="DZ138" s="214" t="e">
        <f t="shared" si="689"/>
        <v>#DIV/0!</v>
      </c>
      <c r="EA138" s="199">
        <f t="shared" si="690"/>
        <v>0</v>
      </c>
      <c r="EB138" s="214"/>
      <c r="EC138" s="214" t="e">
        <f t="shared" si="691"/>
        <v>#DIV/0!</v>
      </c>
      <c r="ED138" s="199">
        <f t="shared" si="692"/>
        <v>0</v>
      </c>
      <c r="EE138" s="199"/>
      <c r="EF138" s="214" t="e">
        <f t="shared" si="693"/>
        <v>#DIV/0!</v>
      </c>
      <c r="EG138" s="199">
        <f t="shared" si="694"/>
        <v>0</v>
      </c>
      <c r="EH138" s="199"/>
      <c r="EI138" s="214" t="e">
        <f t="shared" si="695"/>
        <v>#DIV/0!</v>
      </c>
      <c r="EJ138" s="199">
        <f t="shared" si="696"/>
        <v>0</v>
      </c>
      <c r="EK138" s="199"/>
      <c r="EL138" s="214" t="e">
        <f t="shared" si="697"/>
        <v>#DIV/0!</v>
      </c>
      <c r="EM138" s="199">
        <f t="shared" si="698"/>
        <v>0</v>
      </c>
      <c r="EN138" s="214"/>
      <c r="EO138" s="214" t="e">
        <f t="shared" si="699"/>
        <v>#DIV/0!</v>
      </c>
      <c r="EP138" s="199">
        <f t="shared" si="700"/>
        <v>0</v>
      </c>
      <c r="EQ138" s="199"/>
      <c r="ER138" s="214">
        <f t="shared" si="701"/>
        <v>-1</v>
      </c>
      <c r="ES138" s="199">
        <f t="shared" si="702"/>
        <v>-4</v>
      </c>
      <c r="ET138" s="214"/>
      <c r="EU138" s="214" t="e">
        <f t="shared" si="703"/>
        <v>#DIV/0!</v>
      </c>
      <c r="EV138" s="199">
        <f t="shared" si="704"/>
        <v>4</v>
      </c>
      <c r="EW138" s="199">
        <v>4</v>
      </c>
      <c r="EX138" s="214">
        <f t="shared" si="705"/>
        <v>-1</v>
      </c>
      <c r="EY138" s="199">
        <f t="shared" si="706"/>
        <v>-4</v>
      </c>
      <c r="EZ138" s="199"/>
      <c r="FA138" s="214">
        <f t="shared" si="707"/>
        <v>-0.692307692307692</v>
      </c>
      <c r="FB138" s="199">
        <f t="shared" si="708"/>
        <v>-9</v>
      </c>
      <c r="FC138" s="199">
        <v>4</v>
      </c>
      <c r="FD138" s="214" t="e">
        <f t="shared" si="709"/>
        <v>#DIV/0!</v>
      </c>
      <c r="FE138" s="199">
        <f t="shared" si="710"/>
        <v>13</v>
      </c>
      <c r="FF138" s="199">
        <v>13</v>
      </c>
      <c r="FG138" s="214" t="e">
        <f t="shared" si="711"/>
        <v>#DIV/0!</v>
      </c>
      <c r="FH138" s="199">
        <f t="shared" si="712"/>
        <v>0</v>
      </c>
      <c r="FI138" s="199"/>
      <c r="FJ138" s="214" t="e">
        <f t="shared" si="713"/>
        <v>#DIV/0!</v>
      </c>
      <c r="FK138" s="199">
        <f t="shared" si="714"/>
        <v>0</v>
      </c>
      <c r="FL138" s="199"/>
      <c r="FM138" s="214" t="e">
        <f t="shared" si="715"/>
        <v>#DIV/0!</v>
      </c>
      <c r="FN138" s="214">
        <f t="shared" si="716"/>
        <v>0</v>
      </c>
      <c r="FO138" s="214"/>
      <c r="FP138" s="214" t="e">
        <f t="shared" si="717"/>
        <v>#DIV/0!</v>
      </c>
      <c r="FQ138" s="214">
        <f t="shared" si="718"/>
        <v>0</v>
      </c>
      <c r="FR138" s="214"/>
      <c r="FS138" s="214" t="e">
        <f t="shared" si="719"/>
        <v>#DIV/0!</v>
      </c>
      <c r="FT138" s="199">
        <f t="shared" si="720"/>
        <v>0</v>
      </c>
      <c r="FU138" s="199"/>
      <c r="FV138" s="214" t="e">
        <f t="shared" si="721"/>
        <v>#DIV/0!</v>
      </c>
      <c r="FW138" s="214">
        <f t="shared" si="722"/>
        <v>0</v>
      </c>
      <c r="FX138" s="214"/>
      <c r="FY138" s="214" t="e">
        <f t="shared" si="723"/>
        <v>#DIV/0!</v>
      </c>
      <c r="FZ138" s="214">
        <f t="shared" si="724"/>
        <v>0</v>
      </c>
      <c r="GA138" s="214"/>
      <c r="GB138" s="234"/>
      <c r="GC138" s="199"/>
      <c r="GD138" s="214"/>
      <c r="GE138" s="234"/>
      <c r="GF138" s="199"/>
      <c r="GG138" s="214"/>
      <c r="GH138" s="234"/>
      <c r="GI138" s="199"/>
      <c r="GJ138" s="170"/>
      <c r="GK138" s="234"/>
      <c r="GL138" s="199"/>
      <c r="GM138" s="214"/>
      <c r="GN138" s="240"/>
      <c r="GO138" s="199"/>
      <c r="GP138" s="229"/>
      <c r="GQ138" s="234"/>
      <c r="GR138" s="199"/>
      <c r="GS138" s="199"/>
      <c r="GT138" s="199"/>
      <c r="GU138" s="214"/>
      <c r="GV138" s="199"/>
      <c r="GW138" s="199"/>
      <c r="GX138" s="214"/>
      <c r="GY138" s="229"/>
      <c r="GZ138" s="199"/>
      <c r="HA138" s="214"/>
      <c r="HB138" s="199"/>
      <c r="HC138" s="229"/>
      <c r="HD138" s="229"/>
      <c r="HE138" s="170"/>
      <c r="HF138" s="234"/>
      <c r="HG138" s="260"/>
      <c r="HH138" s="170"/>
      <c r="HI138" s="199"/>
      <c r="HJ138" s="199"/>
      <c r="HK138" s="234"/>
      <c r="HL138" s="229"/>
      <c r="HM138" s="199"/>
      <c r="HN138" s="234"/>
      <c r="HO138" s="229"/>
      <c r="HP138" s="199"/>
      <c r="HQ138" s="214"/>
      <c r="HR138" s="199"/>
      <c r="HS138" s="229"/>
    </row>
    <row r="139" ht="12.75" spans="1:227">
      <c r="A139" s="252" t="s">
        <v>141</v>
      </c>
      <c r="B139" s="261">
        <f t="shared" ref="B139:C139" si="876">SUM(B97:B138)</f>
        <v>1076</v>
      </c>
      <c r="C139" s="261">
        <f t="shared" si="876"/>
        <v>3106.32</v>
      </c>
      <c r="D139" s="213">
        <f t="shared" ref="D139:D140" si="877">E139/I139</f>
        <v>-0.16041460719893</v>
      </c>
      <c r="E139" s="201">
        <f t="shared" ref="E139:E140" si="878">F139-I139</f>
        <v>-551.730000000001</v>
      </c>
      <c r="F139" s="261">
        <f>SUM(F97:F138)</f>
        <v>2887.67</v>
      </c>
      <c r="G139" s="214">
        <f t="shared" ref="G139:G140" si="879">H139/L139</f>
        <v>0.00114977659404148</v>
      </c>
      <c r="H139" s="199">
        <f t="shared" ref="H139:H140" si="880">I139-L139</f>
        <v>3.94999999999982</v>
      </c>
      <c r="I139" s="261">
        <f>SUM(I97:I138)</f>
        <v>3439.4</v>
      </c>
      <c r="J139" s="214">
        <f t="shared" ref="J139:J140" si="881">K139/O139</f>
        <v>0.181793476391307</v>
      </c>
      <c r="K139" s="199">
        <f t="shared" ref="K139:K140" si="882">L139-O139</f>
        <v>528.470000000001</v>
      </c>
      <c r="L139" s="261">
        <f>SUM(L97:L138)</f>
        <v>3435.45</v>
      </c>
      <c r="M139" s="214">
        <f t="shared" ref="M139:M140" si="883">N139/R139</f>
        <v>-0.0659014739385683</v>
      </c>
      <c r="N139" s="199">
        <f t="shared" ref="N139:N140" si="884">O139-R139</f>
        <v>-205.09</v>
      </c>
      <c r="O139" s="261">
        <f>SUM(O97:O138)</f>
        <v>2906.98</v>
      </c>
      <c r="P139" s="214">
        <f t="shared" ref="P139:P140" si="885">Q139/U139</f>
        <v>-0.0879632614544195</v>
      </c>
      <c r="Q139" s="199">
        <f t="shared" ref="Q139:Q140" si="886">R139-U139</f>
        <v>-300.149999999999</v>
      </c>
      <c r="R139" s="261">
        <f>SUM(R97:R138)</f>
        <v>3112.07</v>
      </c>
      <c r="S139" s="214">
        <f t="shared" ref="S139:S140" si="887">T139/X139</f>
        <v>0.159034245691266</v>
      </c>
      <c r="T139" s="199">
        <f t="shared" ref="T139:T140" si="888">U139-X139</f>
        <v>468.2</v>
      </c>
      <c r="U139" s="261">
        <f>SUM(U97:U138)</f>
        <v>3412.22</v>
      </c>
      <c r="V139" s="214">
        <f t="shared" ref="V139:V140" si="889">W139/AA139</f>
        <v>-0.0455469426262195</v>
      </c>
      <c r="W139" s="199">
        <f t="shared" ref="W139:W140" si="890">X139-AA139</f>
        <v>-140.49</v>
      </c>
      <c r="X139" s="261">
        <f>SUM(X97:X138)</f>
        <v>2944.02</v>
      </c>
      <c r="Y139" s="214">
        <f t="shared" ref="Y139:Y140" si="891">Z139/AD139</f>
        <v>-0.125100693223204</v>
      </c>
      <c r="Z139" s="199">
        <f t="shared" ref="Z139:Z140" si="892">AA139-AD139</f>
        <v>-441.05</v>
      </c>
      <c r="AA139" s="261">
        <f>SUM(AA97:AA138)</f>
        <v>3084.51</v>
      </c>
      <c r="AB139" s="214">
        <f t="shared" si="621"/>
        <v>0.140179359725236</v>
      </c>
      <c r="AC139" s="199">
        <f t="shared" si="622"/>
        <v>433.45</v>
      </c>
      <c r="AD139" s="261">
        <f>SUM(AD97:AD138)</f>
        <v>3525.56</v>
      </c>
      <c r="AE139" s="214">
        <f t="shared" si="623"/>
        <v>-0.0756410240313427</v>
      </c>
      <c r="AF139" s="199">
        <f t="shared" si="624"/>
        <v>-253.029800000001</v>
      </c>
      <c r="AG139" s="261">
        <f>SUM(AG97:AG138)</f>
        <v>3092.11</v>
      </c>
      <c r="AH139" s="199">
        <f t="shared" si="625"/>
        <v>0.0883812591508051</v>
      </c>
      <c r="AI139" s="199">
        <f t="shared" si="626"/>
        <v>271.639799999999</v>
      </c>
      <c r="AJ139" s="261">
        <f>SUM(AJ97:AJ138)</f>
        <v>3345.1398</v>
      </c>
      <c r="AK139" s="214">
        <f t="shared" si="627"/>
        <v>-0.0868604160600857</v>
      </c>
      <c r="AL139" s="199">
        <f t="shared" si="628"/>
        <v>-292.36</v>
      </c>
      <c r="AM139" s="261">
        <f>SUM(AM97:AM138)</f>
        <v>3073.5</v>
      </c>
      <c r="AN139" s="214">
        <f t="shared" si="629"/>
        <v>0.0881482312216551</v>
      </c>
      <c r="AO139" s="199">
        <f t="shared" si="630"/>
        <v>272.660100000001</v>
      </c>
      <c r="AP139" s="261">
        <f>SUM(AP97:AP138)</f>
        <v>3365.86</v>
      </c>
      <c r="AQ139" s="214">
        <f t="shared" si="631"/>
        <v>0.3105946232231</v>
      </c>
      <c r="AR139" s="199">
        <f t="shared" si="632"/>
        <v>733.0499</v>
      </c>
      <c r="AS139" s="261">
        <f>SUM(AS97:AS138)</f>
        <v>3093.1999</v>
      </c>
      <c r="AT139" s="214">
        <f t="shared" si="633"/>
        <v>0.0173235745443885</v>
      </c>
      <c r="AU139" s="199">
        <f t="shared" si="634"/>
        <v>40.1899999999996</v>
      </c>
      <c r="AV139" s="261">
        <f>SUM(AV97:AV138)</f>
        <v>2360.15</v>
      </c>
      <c r="AW139" s="214">
        <f t="shared" si="635"/>
        <v>-0.125157436667094</v>
      </c>
      <c r="AX139" s="199">
        <f t="shared" si="636"/>
        <v>-331.899999999999</v>
      </c>
      <c r="AY139" s="261">
        <f>SUM(AY97:AY138)</f>
        <v>2319.96</v>
      </c>
      <c r="AZ139" s="199">
        <f t="shared" si="637"/>
        <v>-0.255465681388748</v>
      </c>
      <c r="BA139" s="199">
        <f t="shared" si="638"/>
        <v>-909.91</v>
      </c>
      <c r="BB139" s="261">
        <f>SUM(BB97:BB138)</f>
        <v>2651.86</v>
      </c>
      <c r="BC139" s="199">
        <f t="shared" si="639"/>
        <v>0.149963355062006</v>
      </c>
      <c r="BD139" s="199">
        <f t="shared" si="640"/>
        <v>464.48</v>
      </c>
      <c r="BE139" s="261">
        <f>SUM(BE97:BE138)</f>
        <v>3561.77</v>
      </c>
      <c r="BF139" s="214">
        <f t="shared" si="641"/>
        <v>0.105140903868523</v>
      </c>
      <c r="BG139" s="199">
        <f t="shared" si="642"/>
        <v>294.67</v>
      </c>
      <c r="BH139" s="261">
        <f>SUM(BH97:BH138)</f>
        <v>3097.29</v>
      </c>
      <c r="BI139" s="214">
        <f t="shared" si="643"/>
        <v>-0.0545679029004381</v>
      </c>
      <c r="BJ139" s="199">
        <f t="shared" si="644"/>
        <v>-161.760000000001</v>
      </c>
      <c r="BK139" s="261">
        <f>SUM(BK97:BK138)</f>
        <v>2802.62</v>
      </c>
      <c r="BL139" s="214">
        <f t="shared" si="645"/>
        <v>0.581584689832525</v>
      </c>
      <c r="BM139" s="199">
        <f t="shared" si="646"/>
        <v>1090.07</v>
      </c>
      <c r="BN139" s="261">
        <f>SUM(BN97:BN138)</f>
        <v>2964.38</v>
      </c>
      <c r="BO139" s="214">
        <f t="shared" ref="BO139:BO140" si="893">BP139/BT139</f>
        <v>0.261587909089071</v>
      </c>
      <c r="BP139" s="269">
        <f t="shared" ref="BP139:BQ139" si="894">SUM(BP97:BP138)</f>
        <v>388.22</v>
      </c>
      <c r="BQ139" s="261">
        <f t="shared" si="894"/>
        <v>1874.31</v>
      </c>
      <c r="BR139" s="214">
        <f t="shared" ref="BR139:BR140" si="895">BS139/BW139</f>
        <v>-0.135276016193574</v>
      </c>
      <c r="BS139" s="269">
        <f t="shared" ref="BS139:BT139" si="896">SUM(BS97:BS138)</f>
        <v>-231.23</v>
      </c>
      <c r="BT139" s="261">
        <f t="shared" si="896"/>
        <v>1484.09</v>
      </c>
      <c r="BU139" s="214">
        <f t="shared" ref="BU139:BU140" si="897">BV139/BZ139</f>
        <v>-0.0128530091294498</v>
      </c>
      <c r="BV139" s="269">
        <f t="shared" ref="BV139:BW139" si="898">SUM(BV97:BV138)</f>
        <v>-22.92</v>
      </c>
      <c r="BW139" s="261">
        <f t="shared" si="898"/>
        <v>1709.32</v>
      </c>
      <c r="BX139" s="214">
        <f t="shared" ref="BX139:BX140" si="899">BY139/CC139</f>
        <v>-0.232952572661706</v>
      </c>
      <c r="BY139" s="269">
        <f t="shared" ref="BY139:BZ139" si="900">SUM(BY97:BY138)</f>
        <v>-530.03</v>
      </c>
      <c r="BZ139" s="261">
        <f t="shared" si="900"/>
        <v>1783.24</v>
      </c>
      <c r="CA139" s="214">
        <f t="shared" ref="CA139:CA140" si="901">CB139/CF139</f>
        <v>0.15750678056323</v>
      </c>
      <c r="CB139" s="269">
        <f t="shared" ref="CB139:CC139" si="902">SUM(CB97:CB138)</f>
        <v>310.69</v>
      </c>
      <c r="CC139" s="261">
        <f t="shared" si="902"/>
        <v>2275.27</v>
      </c>
      <c r="CD139" s="214">
        <f t="shared" ref="CD139:CD140" si="903">CE139/CI139</f>
        <v>-0.105868773543544</v>
      </c>
      <c r="CE139" s="269">
        <f t="shared" ref="CE139:CF139" si="904">SUM(CE97:CE138)</f>
        <v>-236.64</v>
      </c>
      <c r="CF139" s="261">
        <f t="shared" si="904"/>
        <v>1972.55</v>
      </c>
      <c r="CG139" s="214">
        <f t="shared" ref="CG139:CG140" si="905">CH139/CL139</f>
        <v>0.0418205817277104</v>
      </c>
      <c r="CH139" s="269">
        <f t="shared" ref="CH139:CI139" si="906">SUM(CH97:CH138)</f>
        <v>88.0799999999999</v>
      </c>
      <c r="CI139" s="261">
        <f t="shared" si="906"/>
        <v>2235.22</v>
      </c>
      <c r="CJ139" s="214">
        <f t="shared" ref="CJ139:CJ140" si="907">CK139/CO139</f>
        <v>-0.224075584010062</v>
      </c>
      <c r="CK139" s="269">
        <f t="shared" ref="CK139:CL139" si="908">SUM(CK97:CK138)</f>
        <v>-612.84</v>
      </c>
      <c r="CL139" s="261">
        <f t="shared" si="908"/>
        <v>2106.14</v>
      </c>
      <c r="CM139" s="214">
        <f t="shared" ref="CM139:CM140" si="909">CN139/CR139</f>
        <v>-0.0247643906248329</v>
      </c>
      <c r="CN139" s="261">
        <f t="shared" ref="CN139:CO139" si="910">SUM(CN97:CN138)</f>
        <v>-69.45</v>
      </c>
      <c r="CO139" s="261">
        <f t="shared" si="910"/>
        <v>2734.97</v>
      </c>
      <c r="CP139" s="214">
        <f t="shared" ref="CP139:CP140" si="911">CQ139/CU139</f>
        <v>0.148428361970972</v>
      </c>
      <c r="CQ139" s="261">
        <f t="shared" ref="CQ139:CR139" si="912">SUM(CQ97:CQ138)</f>
        <v>360.39</v>
      </c>
      <c r="CR139" s="261">
        <f t="shared" si="912"/>
        <v>2804.43</v>
      </c>
      <c r="CS139" s="214">
        <f t="shared" ref="CS139:CS140" si="913">CT139/CX139</f>
        <v>0.0252827062420361</v>
      </c>
      <c r="CT139" s="261">
        <f t="shared" ref="CT139:CU139" si="914">SUM(CT97:CT138)</f>
        <v>60.1200000000001</v>
      </c>
      <c r="CU139" s="261">
        <f t="shared" si="914"/>
        <v>2428.04</v>
      </c>
      <c r="CV139" s="214">
        <f t="shared" ref="CV139:CV140" si="915">CW139/DA139</f>
        <v>0.0025930001644341</v>
      </c>
      <c r="CW139" s="261">
        <f t="shared" ref="CW139:CX139" si="916">SUM(CW97:CW138)</f>
        <v>6.14999999999987</v>
      </c>
      <c r="CX139" s="261">
        <f t="shared" si="916"/>
        <v>2377.91</v>
      </c>
      <c r="CY139" s="214">
        <f t="shared" ref="CY139:CY140" si="917">CZ139/DD139</f>
        <v>-0.0190287282768384</v>
      </c>
      <c r="CZ139" s="261">
        <f t="shared" ref="CZ139:DA139" si="918">SUM(CZ97:CZ138)</f>
        <v>-46.24</v>
      </c>
      <c r="DA139" s="261">
        <f t="shared" si="918"/>
        <v>2371.77</v>
      </c>
      <c r="DB139" s="214">
        <f t="shared" ref="DB139:DB140" si="919">DC139/DG139</f>
        <v>0.0514969589612475</v>
      </c>
      <c r="DC139" s="261">
        <f t="shared" ref="DC139:DD139" si="920">SUM(DC97:DC138)</f>
        <v>118.03</v>
      </c>
      <c r="DD139" s="261">
        <f t="shared" si="920"/>
        <v>2430.01</v>
      </c>
      <c r="DE139" s="214">
        <f t="shared" ref="DE139:DE140" si="921">DF139/DJ139</f>
        <v>-0.20996841885562</v>
      </c>
      <c r="DF139" s="261">
        <f t="shared" ref="DF139:DG139" si="922">SUM(DF97:DF138)</f>
        <v>-613.66</v>
      </c>
      <c r="DG139" s="261">
        <f t="shared" si="922"/>
        <v>2291.98</v>
      </c>
      <c r="DH139" s="214">
        <f t="shared" ref="DH139:DH140" si="923">DI139/DM139</f>
        <v>0.0428356605800215</v>
      </c>
      <c r="DI139" s="261">
        <f t="shared" ref="DI139:DJ139" si="924">SUM(DI97:DI138)</f>
        <v>119.64</v>
      </c>
      <c r="DJ139" s="261">
        <f t="shared" si="924"/>
        <v>2922.63</v>
      </c>
      <c r="DK139" s="214">
        <f t="shared" ref="DK139:DK140" si="925">DL139/DP139</f>
        <v>0.0928002372090482</v>
      </c>
      <c r="DL139" s="261">
        <f t="shared" ref="DL139:DM139" si="926">SUM(DL97:DL138)</f>
        <v>237.86</v>
      </c>
      <c r="DM139" s="261">
        <f t="shared" si="926"/>
        <v>2793</v>
      </c>
      <c r="DN139" s="214">
        <f t="shared" ref="DN139:DN140" si="927">DO139/DS139</f>
        <v>-0.044499679885512</v>
      </c>
      <c r="DO139" s="261">
        <f t="shared" ref="DO139:DP139" si="928">SUM(DO97:DO138)</f>
        <v>-118.16</v>
      </c>
      <c r="DP139" s="261">
        <f t="shared" si="928"/>
        <v>2563.14</v>
      </c>
      <c r="DQ139" s="214">
        <f t="shared" ref="DQ139:DQ140" si="929">DR139/DV139</f>
        <v>0.0937480713448127</v>
      </c>
      <c r="DR139" s="261">
        <f t="shared" ref="DR139:DS139" si="930">SUM(DR97:DR138)</f>
        <v>227.85</v>
      </c>
      <c r="DS139" s="261">
        <f t="shared" si="930"/>
        <v>2655.3</v>
      </c>
      <c r="DT139" s="214">
        <f t="shared" si="685"/>
        <v>-0.136509301234954</v>
      </c>
      <c r="DU139" s="199">
        <f t="shared" si="686"/>
        <v>-384.23</v>
      </c>
      <c r="DV139" s="261">
        <f>SUM(DV97:DV138)</f>
        <v>2430.45</v>
      </c>
      <c r="DW139" s="214">
        <f t="shared" si="687"/>
        <v>0.018969836511867</v>
      </c>
      <c r="DX139" s="199">
        <f t="shared" si="688"/>
        <v>52.4000000000001</v>
      </c>
      <c r="DY139" s="261">
        <f>SUM(DY97:DY138)</f>
        <v>2814.68</v>
      </c>
      <c r="DZ139" s="214">
        <f t="shared" si="689"/>
        <v>-0.254696795952782</v>
      </c>
      <c r="EA139" s="199">
        <f t="shared" si="690"/>
        <v>-943.97</v>
      </c>
      <c r="EB139" s="261">
        <f>SUM(EB97:EB138)</f>
        <v>2762.28</v>
      </c>
      <c r="EC139" s="214">
        <f t="shared" si="691"/>
        <v>0.304769515655474</v>
      </c>
      <c r="ED139" s="199">
        <f t="shared" si="692"/>
        <v>865.71</v>
      </c>
      <c r="EE139" s="261">
        <f>SUM(EE97:EE138)</f>
        <v>3706.25</v>
      </c>
      <c r="EF139" s="214">
        <f t="shared" si="693"/>
        <v>-0.155965210983441</v>
      </c>
      <c r="EG139" s="199">
        <f t="shared" si="694"/>
        <v>-524.89</v>
      </c>
      <c r="EH139" s="261">
        <f>SUM(EH97:EH138)</f>
        <v>2840.54</v>
      </c>
      <c r="EI139" s="214">
        <f t="shared" si="695"/>
        <v>0.102053848017867</v>
      </c>
      <c r="EJ139" s="199">
        <f t="shared" si="696"/>
        <v>311.650000000001</v>
      </c>
      <c r="EK139" s="261">
        <f>SUM(EK97:EK138)</f>
        <v>3365.43</v>
      </c>
      <c r="EL139" s="214">
        <f t="shared" si="697"/>
        <v>0.0942937820714959</v>
      </c>
      <c r="EM139" s="199">
        <f t="shared" si="698"/>
        <v>263.139999999999</v>
      </c>
      <c r="EN139" s="261">
        <f>SUM(EN97:EN138)</f>
        <v>3053.78</v>
      </c>
      <c r="EO139" s="214">
        <f t="shared" si="699"/>
        <v>-0.111696811118114</v>
      </c>
      <c r="EP139" s="199">
        <f t="shared" si="700"/>
        <v>-350.899999999999</v>
      </c>
      <c r="EQ139" s="261">
        <f>SUM(EQ97:EQ138)</f>
        <v>2790.64</v>
      </c>
      <c r="ER139" s="214">
        <f t="shared" si="701"/>
        <v>-0.207941910596778</v>
      </c>
      <c r="ES139" s="199">
        <f t="shared" si="702"/>
        <v>-824.76</v>
      </c>
      <c r="ET139" s="261">
        <f>SUM(ET97:ET138)</f>
        <v>3141.54</v>
      </c>
      <c r="EU139" s="214">
        <f t="shared" si="703"/>
        <v>-0.00245469132759583</v>
      </c>
      <c r="EV139" s="199">
        <f t="shared" si="704"/>
        <v>-9.76000000000067</v>
      </c>
      <c r="EW139" s="261">
        <f>SUM(EW97:EW138)</f>
        <v>3966.3</v>
      </c>
      <c r="EX139" s="214">
        <f t="shared" si="705"/>
        <v>0.0220104204419563</v>
      </c>
      <c r="EY139" s="199">
        <f t="shared" si="706"/>
        <v>85.6300000000001</v>
      </c>
      <c r="EZ139" s="261">
        <f>SUM(EZ97:EZ138)</f>
        <v>3976.06</v>
      </c>
      <c r="FA139" s="214">
        <f t="shared" si="707"/>
        <v>-0.0499258828729604</v>
      </c>
      <c r="FB139" s="199">
        <f t="shared" si="708"/>
        <v>-204.439999999999</v>
      </c>
      <c r="FC139" s="261">
        <f>SUM(FC97:FC138)</f>
        <v>3890.43</v>
      </c>
      <c r="FD139" s="214">
        <f t="shared" si="709"/>
        <v>0.223203670623659</v>
      </c>
      <c r="FE139" s="199">
        <f t="shared" si="710"/>
        <v>747.21</v>
      </c>
      <c r="FF139" s="261">
        <f>SUM(FF97:FF138)</f>
        <v>4094.87</v>
      </c>
      <c r="FG139" s="214">
        <f t="shared" si="711"/>
        <v>0.123911394019969</v>
      </c>
      <c r="FH139" s="199">
        <f t="shared" si="712"/>
        <v>369.08</v>
      </c>
      <c r="FI139" s="261">
        <f>SUM(FI97:FI138)</f>
        <v>3347.66</v>
      </c>
      <c r="FJ139" s="214">
        <f t="shared" si="713"/>
        <v>-0.0817564693043302</v>
      </c>
      <c r="FK139" s="199">
        <f t="shared" si="714"/>
        <v>-265.2</v>
      </c>
      <c r="FL139" s="261">
        <f>SUM(FL97:FL138)</f>
        <v>2978.58</v>
      </c>
      <c r="FM139" s="214">
        <f t="shared" si="715"/>
        <v>-0.110518204901805</v>
      </c>
      <c r="FN139" s="199">
        <f t="shared" si="716"/>
        <v>-403.04</v>
      </c>
      <c r="FO139" s="261">
        <f>SUM(FO97:FO138)</f>
        <v>3243.78</v>
      </c>
      <c r="FP139" s="214">
        <f t="shared" si="717"/>
        <v>-0.142816177058212</v>
      </c>
      <c r="FQ139" s="199">
        <f t="shared" si="718"/>
        <v>-607.6</v>
      </c>
      <c r="FR139" s="261">
        <f>SUM(FR97:FR138)</f>
        <v>3646.82</v>
      </c>
      <c r="FS139" s="214">
        <f t="shared" si="719"/>
        <v>0.169937713979293</v>
      </c>
      <c r="FT139" s="199">
        <f t="shared" si="720"/>
        <v>617.97</v>
      </c>
      <c r="FU139" s="261">
        <f>SUM(FU97:FU138)</f>
        <v>4254.42</v>
      </c>
      <c r="FV139" s="214">
        <f t="shared" si="721"/>
        <v>-0.0245626364665428</v>
      </c>
      <c r="FW139" s="199">
        <f t="shared" si="722"/>
        <v>-91.5700000000011</v>
      </c>
      <c r="FX139" s="261">
        <f>SUM(FX97:FX138)</f>
        <v>3636.45</v>
      </c>
      <c r="FY139" s="214">
        <f t="shared" si="723"/>
        <v>-0.0426958444286377</v>
      </c>
      <c r="FZ139" s="199">
        <f t="shared" si="724"/>
        <v>-166.27</v>
      </c>
      <c r="GA139" s="261">
        <f>SUM(GA97:GA138)</f>
        <v>3728.02</v>
      </c>
      <c r="GB139" s="235">
        <f t="shared" ref="GB139:GB140" si="931">GC139/GG139</f>
        <v>0.00214361444791001</v>
      </c>
      <c r="GC139" s="217">
        <f t="shared" ref="GC139:GC140" si="932">GD139-GG139</f>
        <v>8.33000000000038</v>
      </c>
      <c r="GD139" s="261">
        <f>SUM(GD97:GD138)</f>
        <v>3894.29</v>
      </c>
      <c r="GE139" s="235">
        <f t="shared" ref="GE139:GE140" si="933">GF139/GJ139</f>
        <v>0.080327604517072</v>
      </c>
      <c r="GF139" s="217">
        <f t="shared" ref="GF139:GF140" si="934">GG139-GJ139</f>
        <v>288.939999999998</v>
      </c>
      <c r="GG139" s="261">
        <f>SUM(GG97:GG138)</f>
        <v>3885.96</v>
      </c>
      <c r="GH139" s="235">
        <f t="shared" ref="GH139:GH140" si="935">GI139/GM139</f>
        <v>-0.0138179864123133</v>
      </c>
      <c r="GI139" s="217">
        <f t="shared" ref="GI139:GI140" si="936">GJ139-GM139</f>
        <v>-50.3999999999996</v>
      </c>
      <c r="GJ139" s="261">
        <f>SUM(GJ97:GJ138)</f>
        <v>3597.02</v>
      </c>
      <c r="GK139" s="235">
        <f t="shared" ref="GK139:GK140" si="937">GL139/GP139</f>
        <v>-0.208149884937692</v>
      </c>
      <c r="GL139" s="217">
        <f t="shared" ref="GL139:GL140" si="938">GM139-GP139</f>
        <v>-958.779999999998</v>
      </c>
      <c r="GM139" s="261">
        <f>SUM(GM97:GM138)</f>
        <v>3647.42</v>
      </c>
      <c r="GN139" s="241">
        <f t="shared" ref="GN139:GN140" si="939">GO139/GS139</f>
        <v>-0.0690294962952781</v>
      </c>
      <c r="GO139" s="217">
        <f t="shared" ref="GO139:GO140" si="940">GP139-GS139</f>
        <v>-341.539999999999</v>
      </c>
      <c r="GP139" s="261">
        <f>SUM(GP97:GP138)</f>
        <v>4606.2</v>
      </c>
      <c r="GQ139" s="235">
        <f t="shared" ref="GQ139:GQ140" si="941">GR139/GT139</f>
        <v>0.364355578351161</v>
      </c>
      <c r="GR139" s="217">
        <f t="shared" ref="GR139:GR140" si="942">GS139-GT139</f>
        <v>1321.31</v>
      </c>
      <c r="GS139" s="261">
        <f t="shared" ref="GS139:GW139" si="943">SUM(GS97:GS138)</f>
        <v>4947.74</v>
      </c>
      <c r="GT139" s="261">
        <f t="shared" si="943"/>
        <v>3626.43</v>
      </c>
      <c r="GU139" s="261" t="e">
        <f t="shared" si="943"/>
        <v>#DIV/0!</v>
      </c>
      <c r="GV139" s="261">
        <f t="shared" si="943"/>
        <v>-21.1199</v>
      </c>
      <c r="GW139" s="261">
        <f t="shared" si="943"/>
        <v>4126.64</v>
      </c>
      <c r="GX139" s="235">
        <f t="shared" ref="GX139:GX140" si="944">GY139/HC139</f>
        <v>0.102998558679303</v>
      </c>
      <c r="GY139" s="217">
        <f t="shared" ref="GY139:GY140" si="945">GZ139-HC139</f>
        <v>387.3199</v>
      </c>
      <c r="GZ139" s="261">
        <f>SUM(GZ97:GZ138)</f>
        <v>4147.7599</v>
      </c>
      <c r="HA139" s="235">
        <f t="shared" ref="HA139:HA140" si="946">HB139/HD139</f>
        <v>-0.0228791032326967</v>
      </c>
      <c r="HB139" s="217">
        <f t="shared" ref="HB139:HB140" si="947">HC139-HD139</f>
        <v>-88.0500000000011</v>
      </c>
      <c r="HC139" s="261">
        <f t="shared" ref="HC139:HE139" si="948">SUM(HC97:HC138)</f>
        <v>3760.44</v>
      </c>
      <c r="HD139" s="261">
        <f t="shared" si="948"/>
        <v>3848.49</v>
      </c>
      <c r="HE139" s="261">
        <f t="shared" si="948"/>
        <v>4464.22</v>
      </c>
      <c r="HF139" s="235">
        <f t="shared" ref="HF139:HF140" si="949">HG139/HI139</f>
        <v>-0.00589877388362254</v>
      </c>
      <c r="HG139" s="217">
        <f t="shared" ref="HG139:HG140" si="950">HH139-HI139</f>
        <v>-23.9200000000001</v>
      </c>
      <c r="HH139" s="261">
        <f t="shared" ref="HH139:HJ139" si="951">SUM(HH97:HH138)</f>
        <v>4031.16</v>
      </c>
      <c r="HI139" s="261">
        <f t="shared" si="951"/>
        <v>4055.08</v>
      </c>
      <c r="HJ139" s="261">
        <f t="shared" si="951"/>
        <v>4222.79</v>
      </c>
      <c r="HK139" s="235">
        <f t="shared" ref="HK139:HK140" si="952">HL139/HP139</f>
        <v>0.113043040612954</v>
      </c>
      <c r="HL139" s="217">
        <f t="shared" ref="HL139:HL140" si="953">HM139-HP139</f>
        <v>381.83</v>
      </c>
      <c r="HM139" s="261">
        <f>SUM(HM97:HM138)</f>
        <v>3759.57</v>
      </c>
      <c r="HN139" s="235">
        <f t="shared" ref="HN139:HN140" si="954">HO139/HS139</f>
        <v>0.0306754831091078</v>
      </c>
      <c r="HO139" s="217">
        <f t="shared" ref="HO139:HO140" si="955">HP139-HS139</f>
        <v>100.529999999999</v>
      </c>
      <c r="HP139" s="261">
        <f>SUM(HP97:HP138)</f>
        <v>3377.74</v>
      </c>
      <c r="HQ139" s="235" t="e">
        <f t="shared" ref="HQ139:HQ140" si="956">HR139/HX139</f>
        <v>#DIV/0!</v>
      </c>
      <c r="HR139" s="217">
        <f t="shared" ref="HR139:HR140" si="957">HS139-HX139</f>
        <v>3277.21</v>
      </c>
      <c r="HS139" s="261">
        <f>SUM(HS97:HS138)</f>
        <v>3277.21</v>
      </c>
    </row>
    <row r="140" ht="16.5" spans="1:227">
      <c r="A140" s="170" t="s">
        <v>142</v>
      </c>
      <c r="B140" s="251">
        <f t="shared" ref="B140:C140" si="958">SUM(B96:B139)/2</f>
        <v>1076</v>
      </c>
      <c r="C140" s="251">
        <f t="shared" si="958"/>
        <v>3106.32</v>
      </c>
      <c r="D140" s="213">
        <f t="shared" si="877"/>
        <v>-0.16041460719893</v>
      </c>
      <c r="E140" s="201">
        <f t="shared" si="878"/>
        <v>-551.730000000001</v>
      </c>
      <c r="F140" s="251">
        <f>SUM(F96:F139)/2</f>
        <v>2887.67</v>
      </c>
      <c r="G140" s="214">
        <f t="shared" si="879"/>
        <v>0.00114977659404148</v>
      </c>
      <c r="H140" s="199">
        <f t="shared" si="880"/>
        <v>3.94999999999982</v>
      </c>
      <c r="I140" s="251">
        <f>SUM(I96:I139)/2</f>
        <v>3439.4</v>
      </c>
      <c r="J140" s="214">
        <f t="shared" si="881"/>
        <v>0.181793476391307</v>
      </c>
      <c r="K140" s="199">
        <f t="shared" si="882"/>
        <v>528.470000000001</v>
      </c>
      <c r="L140" s="251">
        <f>SUM(L96:L139)/2</f>
        <v>3435.45</v>
      </c>
      <c r="M140" s="214">
        <f t="shared" si="883"/>
        <v>-0.0659014739385683</v>
      </c>
      <c r="N140" s="199">
        <f t="shared" si="884"/>
        <v>-205.09</v>
      </c>
      <c r="O140" s="251">
        <f>SUM(O96:O139)/2</f>
        <v>2906.98</v>
      </c>
      <c r="P140" s="214">
        <f t="shared" si="885"/>
        <v>-0.0879632614544195</v>
      </c>
      <c r="Q140" s="199">
        <f t="shared" si="886"/>
        <v>-300.149999999999</v>
      </c>
      <c r="R140" s="251">
        <f>SUM(R96:R139)/2</f>
        <v>3112.07</v>
      </c>
      <c r="S140" s="214">
        <f t="shared" si="887"/>
        <v>0.159034245691266</v>
      </c>
      <c r="T140" s="199">
        <f t="shared" si="888"/>
        <v>468.2</v>
      </c>
      <c r="U140" s="251">
        <f>SUM(U96:U139)/2</f>
        <v>3412.22</v>
      </c>
      <c r="V140" s="214">
        <f t="shared" si="889"/>
        <v>-0.0455469426262195</v>
      </c>
      <c r="W140" s="199">
        <f t="shared" si="890"/>
        <v>-140.49</v>
      </c>
      <c r="X140" s="251">
        <f>SUM(X96:X139)/2</f>
        <v>2944.02</v>
      </c>
      <c r="Y140" s="214">
        <f t="shared" si="891"/>
        <v>-0.125100693223204</v>
      </c>
      <c r="Z140" s="199">
        <f t="shared" si="892"/>
        <v>-441.05</v>
      </c>
      <c r="AA140" s="251">
        <f>SUM(AA96:AA139)/2</f>
        <v>3084.51</v>
      </c>
      <c r="AB140" s="214">
        <f t="shared" si="621"/>
        <v>0.140179359725236</v>
      </c>
      <c r="AC140" s="199">
        <f t="shared" si="622"/>
        <v>433.45</v>
      </c>
      <c r="AD140" s="251">
        <f>SUM(AD96:AD139)/2</f>
        <v>3525.56</v>
      </c>
      <c r="AE140" s="214">
        <f t="shared" si="623"/>
        <v>-0.0756410240313427</v>
      </c>
      <c r="AF140" s="199">
        <f t="shared" si="624"/>
        <v>-253.029800000001</v>
      </c>
      <c r="AG140" s="251">
        <f>SUM(AG96:AG139)/2</f>
        <v>3092.11</v>
      </c>
      <c r="AH140" s="199">
        <f t="shared" si="625"/>
        <v>0.0883812591508051</v>
      </c>
      <c r="AI140" s="199">
        <f t="shared" si="626"/>
        <v>271.639799999999</v>
      </c>
      <c r="AJ140" s="251">
        <f>SUM(AJ96:AJ139)/2</f>
        <v>3345.1398</v>
      </c>
      <c r="AK140" s="214">
        <f t="shared" si="627"/>
        <v>-0.0868604160600857</v>
      </c>
      <c r="AL140" s="199">
        <f t="shared" si="628"/>
        <v>-292.36</v>
      </c>
      <c r="AM140" s="251">
        <f>SUM(AM96:AM139)/2</f>
        <v>3073.5</v>
      </c>
      <c r="AN140" s="214">
        <f t="shared" si="629"/>
        <v>0.0881482312216551</v>
      </c>
      <c r="AO140" s="199">
        <f t="shared" si="630"/>
        <v>272.660100000001</v>
      </c>
      <c r="AP140" s="251">
        <f>SUM(AP96:AP139)/2</f>
        <v>3365.86</v>
      </c>
      <c r="AQ140" s="214">
        <f t="shared" si="631"/>
        <v>0.3105946232231</v>
      </c>
      <c r="AR140" s="199">
        <f t="shared" si="632"/>
        <v>733.0499</v>
      </c>
      <c r="AS140" s="251">
        <f>SUM(AS96:AS139)/2</f>
        <v>3093.1999</v>
      </c>
      <c r="AT140" s="214">
        <f t="shared" si="633"/>
        <v>0.0173235745443885</v>
      </c>
      <c r="AU140" s="199">
        <f t="shared" si="634"/>
        <v>40.1899999999996</v>
      </c>
      <c r="AV140" s="251">
        <f>SUM(AV96:AV139)/2</f>
        <v>2360.15</v>
      </c>
      <c r="AW140" s="214">
        <f t="shared" si="635"/>
        <v>-0.125157436667094</v>
      </c>
      <c r="AX140" s="199">
        <f t="shared" si="636"/>
        <v>-331.899999999999</v>
      </c>
      <c r="AY140" s="251">
        <f>SUM(AY96:AY139)/2</f>
        <v>2319.96</v>
      </c>
      <c r="AZ140" s="199">
        <f t="shared" si="637"/>
        <v>-0.255465681388748</v>
      </c>
      <c r="BA140" s="199">
        <f t="shared" si="638"/>
        <v>-909.91</v>
      </c>
      <c r="BB140" s="251">
        <f>SUM(BB96:BB139)/2</f>
        <v>2651.86</v>
      </c>
      <c r="BC140" s="199">
        <f t="shared" si="639"/>
        <v>0.149963355062006</v>
      </c>
      <c r="BD140" s="199">
        <f t="shared" si="640"/>
        <v>464.48</v>
      </c>
      <c r="BE140" s="251">
        <f>SUM(BE96:BE139)/2</f>
        <v>3561.77</v>
      </c>
      <c r="BF140" s="214">
        <f t="shared" si="641"/>
        <v>0.105140903868523</v>
      </c>
      <c r="BG140" s="199">
        <f t="shared" si="642"/>
        <v>294.67</v>
      </c>
      <c r="BH140" s="251">
        <f>SUM(BH96:BH139)/2</f>
        <v>3097.29</v>
      </c>
      <c r="BI140" s="214">
        <f t="shared" si="643"/>
        <v>-0.0545679029004381</v>
      </c>
      <c r="BJ140" s="199">
        <f t="shared" si="644"/>
        <v>-161.760000000001</v>
      </c>
      <c r="BK140" s="251">
        <f>SUM(BK96:BK139)/2</f>
        <v>2802.62</v>
      </c>
      <c r="BL140" s="214">
        <f t="shared" si="645"/>
        <v>0.581584689832525</v>
      </c>
      <c r="BM140" s="199">
        <f t="shared" si="646"/>
        <v>1090.07</v>
      </c>
      <c r="BN140" s="251">
        <f>SUM(BN96:BN139)/2</f>
        <v>2964.38</v>
      </c>
      <c r="BO140" s="214">
        <f t="shared" si="893"/>
        <v>0.261587909089071</v>
      </c>
      <c r="BP140" s="270">
        <f t="shared" ref="BP140:BQ140" si="959">SUM(BP96:BP139)/2</f>
        <v>388.22</v>
      </c>
      <c r="BQ140" s="251">
        <f t="shared" si="959"/>
        <v>1874.31</v>
      </c>
      <c r="BR140" s="214">
        <f t="shared" si="895"/>
        <v>-0.135276016193574</v>
      </c>
      <c r="BS140" s="270">
        <f t="shared" ref="BS140:BT140" si="960">SUM(BS96:BS139)/2</f>
        <v>-231.23</v>
      </c>
      <c r="BT140" s="251">
        <f t="shared" si="960"/>
        <v>1484.09</v>
      </c>
      <c r="BU140" s="214">
        <f t="shared" si="897"/>
        <v>-0.0128530091294498</v>
      </c>
      <c r="BV140" s="270">
        <f t="shared" ref="BV140:BW140" si="961">SUM(BV96:BV139)/2</f>
        <v>-22.92</v>
      </c>
      <c r="BW140" s="251">
        <f t="shared" si="961"/>
        <v>1709.32</v>
      </c>
      <c r="BX140" s="214">
        <f t="shared" si="899"/>
        <v>-0.232952572661706</v>
      </c>
      <c r="BY140" s="270">
        <f t="shared" ref="BY140:BZ140" si="962">SUM(BY96:BY139)/2</f>
        <v>-530.03</v>
      </c>
      <c r="BZ140" s="251">
        <f t="shared" si="962"/>
        <v>1783.24</v>
      </c>
      <c r="CA140" s="214">
        <f t="shared" si="901"/>
        <v>0.15750678056323</v>
      </c>
      <c r="CB140" s="270">
        <f t="shared" ref="CB140:CC140" si="963">SUM(CB96:CB139)/2</f>
        <v>310.69</v>
      </c>
      <c r="CC140" s="251">
        <f t="shared" si="963"/>
        <v>2275.27</v>
      </c>
      <c r="CD140" s="214">
        <f t="shared" si="903"/>
        <v>-0.105868773543544</v>
      </c>
      <c r="CE140" s="270">
        <f t="shared" ref="CE140:CF140" si="964">SUM(CE96:CE139)/2</f>
        <v>-236.64</v>
      </c>
      <c r="CF140" s="251">
        <f t="shared" si="964"/>
        <v>1972.55</v>
      </c>
      <c r="CG140" s="214">
        <f t="shared" si="905"/>
        <v>0.0418205817277104</v>
      </c>
      <c r="CH140" s="270">
        <f t="shared" ref="CH140:CI140" si="965">SUM(CH96:CH139)/2</f>
        <v>88.0799999999999</v>
      </c>
      <c r="CI140" s="251">
        <f t="shared" si="965"/>
        <v>2235.22</v>
      </c>
      <c r="CJ140" s="214">
        <f t="shared" si="907"/>
        <v>-0.224075584010062</v>
      </c>
      <c r="CK140" s="270">
        <f t="shared" ref="CK140:CL140" si="966">SUM(CK96:CK139)/2</f>
        <v>-612.84</v>
      </c>
      <c r="CL140" s="251">
        <f t="shared" si="966"/>
        <v>2106.14</v>
      </c>
      <c r="CM140" s="214">
        <f t="shared" si="909"/>
        <v>-0.0247643906248329</v>
      </c>
      <c r="CN140" s="251">
        <f t="shared" ref="CN140:CO140" si="967">SUM(CN96:CN139)/2</f>
        <v>-69.45</v>
      </c>
      <c r="CO140" s="251">
        <f t="shared" si="967"/>
        <v>2734.97</v>
      </c>
      <c r="CP140" s="214">
        <f t="shared" si="911"/>
        <v>0.148428361970972</v>
      </c>
      <c r="CQ140" s="251">
        <f t="shared" ref="CQ140:CR140" si="968">SUM(CQ96:CQ139)/2</f>
        <v>360.39</v>
      </c>
      <c r="CR140" s="251">
        <f t="shared" si="968"/>
        <v>2804.43</v>
      </c>
      <c r="CS140" s="214">
        <f t="shared" si="913"/>
        <v>0.0252827062420361</v>
      </c>
      <c r="CT140" s="251">
        <f t="shared" ref="CT140:CU140" si="969">SUM(CT96:CT139)/2</f>
        <v>60.1200000000001</v>
      </c>
      <c r="CU140" s="251">
        <f t="shared" si="969"/>
        <v>2428.04</v>
      </c>
      <c r="CV140" s="214">
        <f t="shared" si="915"/>
        <v>0.0025930001644341</v>
      </c>
      <c r="CW140" s="251">
        <f t="shared" ref="CW140:CX140" si="970">SUM(CW96:CW139)/2</f>
        <v>6.14999999999987</v>
      </c>
      <c r="CX140" s="251">
        <f t="shared" si="970"/>
        <v>2377.91</v>
      </c>
      <c r="CY140" s="214">
        <f t="shared" si="917"/>
        <v>-0.0190287282768384</v>
      </c>
      <c r="CZ140" s="251">
        <f t="shared" ref="CZ140:DA140" si="971">SUM(CZ96:CZ139)/2</f>
        <v>-46.24</v>
      </c>
      <c r="DA140" s="251">
        <f t="shared" si="971"/>
        <v>2371.77</v>
      </c>
      <c r="DB140" s="214">
        <f t="shared" si="919"/>
        <v>0.0514969589612475</v>
      </c>
      <c r="DC140" s="251">
        <f t="shared" ref="DC140:DD140" si="972">SUM(DC96:DC139)/2</f>
        <v>118.03</v>
      </c>
      <c r="DD140" s="251">
        <f t="shared" si="972"/>
        <v>2430.01</v>
      </c>
      <c r="DE140" s="214">
        <f t="shared" si="921"/>
        <v>-0.20996841885562</v>
      </c>
      <c r="DF140" s="251">
        <f t="shared" ref="DF140:DG140" si="973">SUM(DF96:DF139)/2</f>
        <v>-613.66</v>
      </c>
      <c r="DG140" s="251">
        <f t="shared" si="973"/>
        <v>2291.98</v>
      </c>
      <c r="DH140" s="214">
        <f t="shared" si="923"/>
        <v>0.0428356605800215</v>
      </c>
      <c r="DI140" s="251">
        <f t="shared" ref="DI140:DJ140" si="974">SUM(DI96:DI139)/2</f>
        <v>119.64</v>
      </c>
      <c r="DJ140" s="251">
        <f t="shared" si="974"/>
        <v>2922.63</v>
      </c>
      <c r="DK140" s="214">
        <f t="shared" si="925"/>
        <v>0.0928002372090482</v>
      </c>
      <c r="DL140" s="251">
        <f t="shared" ref="DL140:DM140" si="975">SUM(DL96:DL139)/2</f>
        <v>237.86</v>
      </c>
      <c r="DM140" s="251">
        <f t="shared" si="975"/>
        <v>2793</v>
      </c>
      <c r="DN140" s="214">
        <f t="shared" si="927"/>
        <v>-0.044499679885512</v>
      </c>
      <c r="DO140" s="251">
        <f t="shared" ref="DO140:DP140" si="976">SUM(DO96:DO139)/2</f>
        <v>-118.16</v>
      </c>
      <c r="DP140" s="251">
        <f t="shared" si="976"/>
        <v>2563.14</v>
      </c>
      <c r="DQ140" s="214">
        <f t="shared" si="929"/>
        <v>0.0937480713448127</v>
      </c>
      <c r="DR140" s="251">
        <f t="shared" ref="DR140:DS140" si="977">SUM(DR96:DR139)/2</f>
        <v>227.85</v>
      </c>
      <c r="DS140" s="251">
        <f t="shared" si="977"/>
        <v>2655.3</v>
      </c>
      <c r="DT140" s="214">
        <f t="shared" si="685"/>
        <v>-0.136509301234954</v>
      </c>
      <c r="DU140" s="199">
        <f t="shared" si="686"/>
        <v>-384.23</v>
      </c>
      <c r="DV140" s="251">
        <f>SUM(DV96:DV139)/2</f>
        <v>2430.45</v>
      </c>
      <c r="DW140" s="214">
        <f t="shared" si="687"/>
        <v>0.018969836511867</v>
      </c>
      <c r="DX140" s="199">
        <f t="shared" si="688"/>
        <v>52.4000000000001</v>
      </c>
      <c r="DY140" s="251">
        <f>SUM(DY96:DY139)/2</f>
        <v>2814.68</v>
      </c>
      <c r="DZ140" s="214">
        <f t="shared" si="689"/>
        <v>-0.254696795952782</v>
      </c>
      <c r="EA140" s="199">
        <f t="shared" si="690"/>
        <v>-943.97</v>
      </c>
      <c r="EB140" s="251">
        <f>SUM(EB96:EB139)/2</f>
        <v>2762.28</v>
      </c>
      <c r="EC140" s="214">
        <f t="shared" si="691"/>
        <v>0.304769515655474</v>
      </c>
      <c r="ED140" s="199">
        <f t="shared" si="692"/>
        <v>865.71</v>
      </c>
      <c r="EE140" s="251">
        <f>SUM(EE96:EE139)/2</f>
        <v>3706.25</v>
      </c>
      <c r="EF140" s="214">
        <f t="shared" si="693"/>
        <v>-0.155965210983441</v>
      </c>
      <c r="EG140" s="199">
        <f t="shared" si="694"/>
        <v>-524.89</v>
      </c>
      <c r="EH140" s="251">
        <f>SUM(EH96:EH139)/2</f>
        <v>2840.54</v>
      </c>
      <c r="EI140" s="214">
        <f t="shared" si="695"/>
        <v>0.102053848017867</v>
      </c>
      <c r="EJ140" s="199">
        <f t="shared" si="696"/>
        <v>311.650000000001</v>
      </c>
      <c r="EK140" s="251">
        <f>SUM(EK96:EK139)/2</f>
        <v>3365.43</v>
      </c>
      <c r="EL140" s="214">
        <f t="shared" si="697"/>
        <v>0.0942937820714959</v>
      </c>
      <c r="EM140" s="199">
        <f t="shared" si="698"/>
        <v>263.139999999999</v>
      </c>
      <c r="EN140" s="251">
        <f>SUM(EN96:EN139)/2</f>
        <v>3053.78</v>
      </c>
      <c r="EO140" s="214">
        <f t="shared" si="699"/>
        <v>-0.111696811118114</v>
      </c>
      <c r="EP140" s="199">
        <f t="shared" si="700"/>
        <v>-350.899999999999</v>
      </c>
      <c r="EQ140" s="251">
        <f>SUM(EQ96:EQ139)/2</f>
        <v>2790.64</v>
      </c>
      <c r="ER140" s="214">
        <f t="shared" si="701"/>
        <v>-0.207941910596778</v>
      </c>
      <c r="ES140" s="199">
        <f t="shared" si="702"/>
        <v>-824.76</v>
      </c>
      <c r="ET140" s="251">
        <f>SUM(ET96:ET139)/2</f>
        <v>3141.54</v>
      </c>
      <c r="EU140" s="214">
        <f t="shared" si="703"/>
        <v>-0.00245469132759583</v>
      </c>
      <c r="EV140" s="199">
        <f t="shared" si="704"/>
        <v>-9.76000000000067</v>
      </c>
      <c r="EW140" s="251">
        <f>SUM(EW96:EW139)/2</f>
        <v>3966.3</v>
      </c>
      <c r="EX140" s="214">
        <f t="shared" si="705"/>
        <v>0.0220104204419563</v>
      </c>
      <c r="EY140" s="199">
        <f t="shared" si="706"/>
        <v>85.6300000000001</v>
      </c>
      <c r="EZ140" s="251">
        <f>SUM(EZ96:EZ139)/2</f>
        <v>3976.06</v>
      </c>
      <c r="FA140" s="214">
        <f t="shared" si="707"/>
        <v>-0.0499258828729604</v>
      </c>
      <c r="FB140" s="199">
        <f t="shared" si="708"/>
        <v>-204.439999999999</v>
      </c>
      <c r="FC140" s="251">
        <f>SUM(FC96:FC139)/2</f>
        <v>3890.43</v>
      </c>
      <c r="FD140" s="214">
        <f t="shared" si="709"/>
        <v>0.223203670623659</v>
      </c>
      <c r="FE140" s="199">
        <f t="shared" si="710"/>
        <v>747.21</v>
      </c>
      <c r="FF140" s="251">
        <f>SUM(FF96:FF139)/2</f>
        <v>4094.87</v>
      </c>
      <c r="FG140" s="214">
        <f t="shared" si="711"/>
        <v>0.123911394019969</v>
      </c>
      <c r="FH140" s="199">
        <f t="shared" si="712"/>
        <v>369.08</v>
      </c>
      <c r="FI140" s="251">
        <f>SUM(FI96:FI139)/2</f>
        <v>3347.66</v>
      </c>
      <c r="FJ140" s="214">
        <f t="shared" si="713"/>
        <v>-0.0817564693043302</v>
      </c>
      <c r="FK140" s="199">
        <f t="shared" si="714"/>
        <v>-265.2</v>
      </c>
      <c r="FL140" s="251">
        <f>SUM(FL96:FL139)/2</f>
        <v>2978.58</v>
      </c>
      <c r="FM140" s="214">
        <f t="shared" si="715"/>
        <v>-0.110518204901805</v>
      </c>
      <c r="FN140" s="199">
        <f t="shared" si="716"/>
        <v>-403.04</v>
      </c>
      <c r="FO140" s="251">
        <f>SUM(FO96:FO139)/2</f>
        <v>3243.78</v>
      </c>
      <c r="FP140" s="214">
        <f t="shared" si="717"/>
        <v>-0.142816177058212</v>
      </c>
      <c r="FQ140" s="199">
        <f t="shared" si="718"/>
        <v>-607.6</v>
      </c>
      <c r="FR140" s="251">
        <f>SUM(FR96:FR139)/2</f>
        <v>3646.82</v>
      </c>
      <c r="FS140" s="214">
        <f t="shared" si="719"/>
        <v>0.169937713979293</v>
      </c>
      <c r="FT140" s="199">
        <f t="shared" si="720"/>
        <v>617.97</v>
      </c>
      <c r="FU140" s="251">
        <f>SUM(FU96:FU139)/2</f>
        <v>4254.42</v>
      </c>
      <c r="FV140" s="214">
        <f t="shared" si="721"/>
        <v>-0.0245626364665428</v>
      </c>
      <c r="FW140" s="199">
        <f t="shared" si="722"/>
        <v>-91.5700000000011</v>
      </c>
      <c r="FX140" s="251">
        <f>SUM(FX96:FX139)/2</f>
        <v>3636.45</v>
      </c>
      <c r="FY140" s="214">
        <f t="shared" si="723"/>
        <v>-0.0426958444286377</v>
      </c>
      <c r="FZ140" s="199">
        <f t="shared" si="724"/>
        <v>-166.27</v>
      </c>
      <c r="GA140" s="251">
        <f>SUM(GA96:GA139)/2</f>
        <v>3728.02</v>
      </c>
      <c r="GB140" s="235">
        <f t="shared" si="931"/>
        <v>0.00214361444791001</v>
      </c>
      <c r="GC140" s="217">
        <f t="shared" si="932"/>
        <v>8.33000000000038</v>
      </c>
      <c r="GD140" s="251">
        <f>SUM(GD96:GD139)/2</f>
        <v>3894.29</v>
      </c>
      <c r="GE140" s="235">
        <f t="shared" si="933"/>
        <v>0.080327604517072</v>
      </c>
      <c r="GF140" s="217">
        <f t="shared" si="934"/>
        <v>288.939999999998</v>
      </c>
      <c r="GG140" s="251">
        <f>SUM(GG96:GG139)/2</f>
        <v>3885.96</v>
      </c>
      <c r="GH140" s="235">
        <f t="shared" si="935"/>
        <v>-0.0138179864123133</v>
      </c>
      <c r="GI140" s="217">
        <f t="shared" si="936"/>
        <v>-50.3999999999996</v>
      </c>
      <c r="GJ140" s="251">
        <f>SUM(GJ96:GJ139)/2</f>
        <v>3597.02</v>
      </c>
      <c r="GK140" s="235">
        <f t="shared" si="937"/>
        <v>-0.208149884937692</v>
      </c>
      <c r="GL140" s="217">
        <f t="shared" si="938"/>
        <v>-958.779999999998</v>
      </c>
      <c r="GM140" s="251">
        <f>SUM(GM96:GM139)/2</f>
        <v>3647.42</v>
      </c>
      <c r="GN140" s="241">
        <f t="shared" si="939"/>
        <v>-0.0690294962952781</v>
      </c>
      <c r="GO140" s="217">
        <f t="shared" si="940"/>
        <v>-341.539999999999</v>
      </c>
      <c r="GP140" s="251">
        <f>SUM(GP96:GP139)/2</f>
        <v>4606.2</v>
      </c>
      <c r="GQ140" s="235">
        <f t="shared" si="941"/>
        <v>0.364355578351161</v>
      </c>
      <c r="GR140" s="217">
        <f t="shared" si="942"/>
        <v>1321.31</v>
      </c>
      <c r="GS140" s="251">
        <f t="shared" ref="GS140:GT140" si="978">SUM(GS96:GS139)/2</f>
        <v>4947.74</v>
      </c>
      <c r="GT140" s="251">
        <f t="shared" si="978"/>
        <v>3626.43</v>
      </c>
      <c r="GU140" s="235">
        <f>GV140/GZ140</f>
        <v>-0.0252883008006322</v>
      </c>
      <c r="GV140" s="261">
        <f>SUM(GV98:GV139)</f>
        <v>-104.8898</v>
      </c>
      <c r="GW140" s="251">
        <f>SUM(GW96:GW139)/2</f>
        <v>4126.64</v>
      </c>
      <c r="GX140" s="235">
        <f t="shared" si="944"/>
        <v>0.102998558679303</v>
      </c>
      <c r="GY140" s="217">
        <f t="shared" si="945"/>
        <v>387.3199</v>
      </c>
      <c r="GZ140" s="251">
        <f>SUM(GZ96:GZ139)/2</f>
        <v>4147.7599</v>
      </c>
      <c r="HA140" s="235">
        <f t="shared" si="946"/>
        <v>-0.0228791032326967</v>
      </c>
      <c r="HB140" s="217">
        <f t="shared" si="947"/>
        <v>-88.0500000000011</v>
      </c>
      <c r="HC140" s="251">
        <f t="shared" ref="HC140:HE140" si="979">SUM(HC96:HC139)/2</f>
        <v>3760.44</v>
      </c>
      <c r="HD140" s="251">
        <f t="shared" si="979"/>
        <v>3848.49</v>
      </c>
      <c r="HE140" s="251">
        <f t="shared" si="979"/>
        <v>4464.22</v>
      </c>
      <c r="HF140" s="235">
        <f t="shared" si="949"/>
        <v>-0.00589877388362254</v>
      </c>
      <c r="HG140" s="217">
        <f t="shared" si="950"/>
        <v>-23.9200000000001</v>
      </c>
      <c r="HH140" s="251">
        <f t="shared" ref="HH140:HJ140" si="980">SUM(HH96:HH139)/2</f>
        <v>4031.16</v>
      </c>
      <c r="HI140" s="251">
        <f t="shared" si="980"/>
        <v>4055.08</v>
      </c>
      <c r="HJ140" s="251">
        <f t="shared" si="980"/>
        <v>4222.79</v>
      </c>
      <c r="HK140" s="235">
        <f t="shared" si="952"/>
        <v>0.113043040612954</v>
      </c>
      <c r="HL140" s="217">
        <f t="shared" si="953"/>
        <v>381.83</v>
      </c>
      <c r="HM140" s="251">
        <f>SUM(HM96:HM139)/2</f>
        <v>3759.57</v>
      </c>
      <c r="HN140" s="235">
        <f t="shared" si="954"/>
        <v>0.0306754831091078</v>
      </c>
      <c r="HO140" s="217">
        <f t="shared" si="955"/>
        <v>100.529999999999</v>
      </c>
      <c r="HP140" s="251">
        <f>SUM(HP96:HP139)/2</f>
        <v>3377.74</v>
      </c>
      <c r="HQ140" s="235" t="e">
        <f t="shared" si="956"/>
        <v>#DIV/0!</v>
      </c>
      <c r="HR140" s="217">
        <f t="shared" si="957"/>
        <v>3277.21</v>
      </c>
      <c r="HS140" s="251">
        <f>SUM(HS96:HS139)/2</f>
        <v>3277.21</v>
      </c>
    </row>
    <row r="141" ht="12.75" spans="1:227">
      <c r="A141" s="208" t="s">
        <v>143</v>
      </c>
      <c r="B141" s="209"/>
      <c r="C141" s="209"/>
      <c r="D141" s="210"/>
      <c r="E141" s="211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26"/>
      <c r="AC141" s="209"/>
      <c r="AD141" s="209"/>
      <c r="AE141" s="226"/>
      <c r="AF141" s="209"/>
      <c r="AG141" s="209"/>
      <c r="AH141" s="209"/>
      <c r="AI141" s="209"/>
      <c r="AJ141" s="209"/>
      <c r="AK141" s="226"/>
      <c r="AL141" s="209"/>
      <c r="AM141" s="209"/>
      <c r="AN141" s="226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30"/>
      <c r="CG141" s="209"/>
      <c r="CH141" s="209"/>
      <c r="CI141" s="230"/>
      <c r="CJ141" s="209"/>
      <c r="CK141" s="209"/>
      <c r="CL141" s="230"/>
      <c r="CM141" s="230"/>
      <c r="CN141" s="230"/>
      <c r="CO141" s="230"/>
      <c r="CP141" s="230"/>
      <c r="CQ141" s="230"/>
      <c r="CR141" s="230"/>
      <c r="CS141" s="230"/>
      <c r="CT141" s="230"/>
      <c r="CU141" s="230"/>
      <c r="CV141" s="230"/>
      <c r="CW141" s="230"/>
      <c r="CX141" s="230"/>
      <c r="CY141" s="230"/>
      <c r="CZ141" s="230"/>
      <c r="DA141" s="230"/>
      <c r="DB141" s="230"/>
      <c r="DC141" s="230"/>
      <c r="DD141" s="230"/>
      <c r="DE141" s="230"/>
      <c r="DF141" s="230"/>
      <c r="DG141" s="230"/>
      <c r="DH141" s="230"/>
      <c r="DI141" s="230"/>
      <c r="DJ141" s="230"/>
      <c r="DK141" s="230"/>
      <c r="DL141" s="230"/>
      <c r="DM141" s="230"/>
      <c r="DN141" s="230"/>
      <c r="DO141" s="230"/>
      <c r="DP141" s="230"/>
      <c r="DQ141" s="230"/>
      <c r="DR141" s="230"/>
      <c r="DS141" s="230"/>
      <c r="DT141" s="230"/>
      <c r="DU141" s="230"/>
      <c r="DV141" s="230"/>
      <c r="DW141" s="230"/>
      <c r="DX141" s="230"/>
      <c r="DY141" s="230"/>
      <c r="DZ141" s="230"/>
      <c r="EA141" s="230"/>
      <c r="EB141" s="230"/>
      <c r="EC141" s="230"/>
      <c r="ED141" s="230"/>
      <c r="EE141" s="230"/>
      <c r="EF141" s="230"/>
      <c r="EG141" s="230"/>
      <c r="EH141" s="230"/>
      <c r="EI141" s="230"/>
      <c r="EJ141" s="230"/>
      <c r="EK141" s="230"/>
      <c r="EL141" s="230"/>
      <c r="EM141" s="230"/>
      <c r="EN141" s="230"/>
      <c r="EO141" s="230"/>
      <c r="EP141" s="230"/>
      <c r="EQ141" s="230"/>
      <c r="ER141" s="230"/>
      <c r="ES141" s="230"/>
      <c r="ET141" s="230"/>
      <c r="EU141" s="230"/>
      <c r="EV141" s="230"/>
      <c r="EW141" s="230"/>
      <c r="EX141" s="230"/>
      <c r="EY141" s="230"/>
      <c r="EZ141" s="230"/>
      <c r="FA141" s="230"/>
      <c r="FB141" s="230"/>
      <c r="FC141" s="230"/>
      <c r="FD141" s="230"/>
      <c r="FE141" s="230"/>
      <c r="FF141" s="230"/>
      <c r="FG141" s="230"/>
      <c r="FH141" s="230"/>
      <c r="FI141" s="230"/>
      <c r="FJ141" s="230"/>
      <c r="FK141" s="230"/>
      <c r="FL141" s="230"/>
      <c r="FM141" s="230"/>
      <c r="FN141" s="230"/>
      <c r="FO141" s="230"/>
      <c r="FP141" s="230"/>
      <c r="FQ141" s="230"/>
      <c r="FR141" s="230"/>
      <c r="FS141" s="230"/>
      <c r="FT141" s="230"/>
      <c r="FU141" s="230"/>
      <c r="FV141" s="230"/>
      <c r="FW141" s="230"/>
      <c r="FX141" s="230"/>
      <c r="FY141" s="230"/>
      <c r="FZ141" s="230"/>
      <c r="GA141" s="230"/>
      <c r="GB141" s="239"/>
      <c r="GC141" s="230"/>
      <c r="GD141" s="230"/>
      <c r="GE141" s="239"/>
      <c r="GF141" s="230"/>
      <c r="GG141" s="230"/>
      <c r="GH141" s="239"/>
      <c r="GI141" s="230"/>
      <c r="GJ141" s="230"/>
      <c r="GK141" s="239"/>
      <c r="GL141" s="230"/>
      <c r="GM141" s="230"/>
      <c r="GN141" s="259"/>
      <c r="GO141" s="238"/>
      <c r="GP141" s="230"/>
      <c r="GQ141" s="239"/>
      <c r="GR141" s="230"/>
      <c r="GS141" s="230"/>
      <c r="GT141" s="230"/>
      <c r="GU141" s="230"/>
      <c r="GV141" s="230"/>
      <c r="GW141" s="230"/>
      <c r="GX141" s="230"/>
      <c r="GY141" s="230"/>
      <c r="GZ141" s="230"/>
      <c r="HA141" s="230"/>
      <c r="HB141" s="230"/>
      <c r="HC141" s="230"/>
      <c r="HD141" s="230"/>
      <c r="HE141" s="230"/>
      <c r="HF141" s="230"/>
      <c r="HG141" s="230"/>
      <c r="HH141" s="230"/>
      <c r="HI141" s="230"/>
      <c r="HJ141" s="230"/>
      <c r="HK141" s="230"/>
      <c r="HL141" s="230"/>
      <c r="HM141" s="230"/>
      <c r="HN141" s="230"/>
      <c r="HO141" s="230"/>
      <c r="HP141" s="230"/>
      <c r="HQ141" s="230"/>
      <c r="HR141" s="230"/>
      <c r="HS141" s="230"/>
    </row>
    <row r="142" ht="13.5" spans="1:227">
      <c r="A142" s="262" t="s">
        <v>144</v>
      </c>
      <c r="B142" s="199">
        <v>156</v>
      </c>
      <c r="C142" s="199">
        <v>370.86</v>
      </c>
      <c r="D142" s="213">
        <f t="shared" ref="D142:D188" si="981">E142/I142</f>
        <v>-0.324098030028317</v>
      </c>
      <c r="E142" s="201">
        <f t="shared" ref="E142:E188" si="982">F142-I142</f>
        <v>-159.09</v>
      </c>
      <c r="F142" s="199">
        <v>331.78</v>
      </c>
      <c r="G142" s="214">
        <f t="shared" ref="G142:G188" si="983">H142/L142</f>
        <v>0.177767647199962</v>
      </c>
      <c r="H142" s="199">
        <f t="shared" ref="H142:H188" si="984">I142-L142</f>
        <v>74.09</v>
      </c>
      <c r="I142" s="199">
        <v>490.87</v>
      </c>
      <c r="J142" s="214">
        <f t="shared" ref="J142:J188" si="985">K142/O142</f>
        <v>0.0070555260232928</v>
      </c>
      <c r="K142" s="199">
        <f t="shared" ref="K142:K188" si="986">L142-O142</f>
        <v>2.91999999999996</v>
      </c>
      <c r="L142" s="199">
        <v>416.78</v>
      </c>
      <c r="M142" s="214">
        <f t="shared" ref="M142:M188" si="987">N142/R142</f>
        <v>0.0021308537943726</v>
      </c>
      <c r="N142" s="199">
        <f t="shared" ref="N142:N188" si="988">O142-R142</f>
        <v>0.879999999999995</v>
      </c>
      <c r="O142" s="199">
        <v>413.86</v>
      </c>
      <c r="P142" s="214">
        <f t="shared" ref="P142:P188" si="989">Q142/U142</f>
        <v>0.0908370532766318</v>
      </c>
      <c r="Q142" s="199">
        <f t="shared" ref="Q142:Q188" si="990">R142-U142</f>
        <v>34.39</v>
      </c>
      <c r="R142" s="199">
        <v>412.98</v>
      </c>
      <c r="S142" s="214">
        <f t="shared" ref="S142:S188" si="991">T142/X142</f>
        <v>0.151184358561133</v>
      </c>
      <c r="T142" s="199">
        <f t="shared" ref="T142:T188" si="992">U142-X142</f>
        <v>49.72</v>
      </c>
      <c r="U142" s="170">
        <v>378.59</v>
      </c>
      <c r="V142" s="214">
        <f t="shared" ref="V142:V188" si="993">W142/AA142</f>
        <v>-0.103041047320333</v>
      </c>
      <c r="W142" s="199">
        <f t="shared" ref="W142:W188" si="994">X142-AA142</f>
        <v>-37.78</v>
      </c>
      <c r="X142" s="170">
        <v>328.87</v>
      </c>
      <c r="Y142" s="214">
        <f t="shared" ref="Y142:Y188" si="995">Z142/AD142</f>
        <v>-0.287435623360218</v>
      </c>
      <c r="Z142" s="199">
        <f t="shared" ref="Z142:Z188" si="996">AA142-AD142</f>
        <v>-147.9</v>
      </c>
      <c r="AA142" s="199">
        <v>366.65</v>
      </c>
      <c r="AB142" s="214">
        <f t="shared" ref="AB142:AB207" si="997">AC142/AG142</f>
        <v>-0.0656776583381756</v>
      </c>
      <c r="AC142" s="199">
        <f t="shared" ref="AC142:AC207" si="998">AD142-AG142</f>
        <v>-36.1700000000001</v>
      </c>
      <c r="AD142" s="199">
        <v>514.55</v>
      </c>
      <c r="AE142" s="214">
        <f t="shared" ref="AE142:AE207" si="999">AF142/AJ142</f>
        <v>0.0373523705475711</v>
      </c>
      <c r="AF142" s="199">
        <f t="shared" ref="AF142:AF207" si="1000">AG142-AJ142</f>
        <v>19.83</v>
      </c>
      <c r="AG142" s="199">
        <v>550.72</v>
      </c>
      <c r="AH142" s="199">
        <f t="shared" ref="AH142:AH207" si="1001">AI142/AM142</f>
        <v>0.113537209497441</v>
      </c>
      <c r="AI142" s="199">
        <f t="shared" ref="AI142:AI207" si="1002">AJ142-AM142</f>
        <v>54.13</v>
      </c>
      <c r="AJ142" s="199">
        <v>530.89</v>
      </c>
      <c r="AK142" s="214">
        <f t="shared" ref="AK142:AK207" si="1003">AL142/AP142</f>
        <v>0.0738321546015586</v>
      </c>
      <c r="AL142" s="199">
        <f t="shared" ref="AL142:AL207" si="1004">AM142-AP142</f>
        <v>32.78</v>
      </c>
      <c r="AM142" s="199">
        <v>476.76</v>
      </c>
      <c r="AN142" s="214">
        <f t="shared" ref="AN142:AN207" si="1005">AO142/AS142</f>
        <v>-0.00888472185016511</v>
      </c>
      <c r="AO142" s="199">
        <f t="shared" ref="AO142:AO207" si="1006">AP142-AS142</f>
        <v>-3.97999999999996</v>
      </c>
      <c r="AP142" s="227">
        <v>443.98</v>
      </c>
      <c r="AQ142" s="214">
        <f t="shared" ref="AQ142:AQ207" si="1007">AR142/AV142</f>
        <v>0.015851418463841</v>
      </c>
      <c r="AR142" s="199">
        <f t="shared" ref="AR142:AR207" si="1008">AS142-AV142</f>
        <v>6.98999999999995</v>
      </c>
      <c r="AS142" s="170">
        <v>447.96</v>
      </c>
      <c r="AT142" s="214">
        <f t="shared" ref="AT142:AT207" si="1009">AU142/AY142</f>
        <v>0.218553111528684</v>
      </c>
      <c r="AU142" s="199">
        <f t="shared" ref="AU142:AU207" si="1010">AV142-AY142</f>
        <v>79.09</v>
      </c>
      <c r="AV142" s="199">
        <v>440.97</v>
      </c>
      <c r="AW142" s="214">
        <f t="shared" ref="AW142:AW207" si="1011">AX142/BB142</f>
        <v>-0.142362839198957</v>
      </c>
      <c r="AX142" s="199">
        <f t="shared" ref="AX142:AX207" si="1012">AY142-BB142</f>
        <v>-60.07</v>
      </c>
      <c r="AY142" s="199">
        <v>361.88</v>
      </c>
      <c r="AZ142" s="199">
        <f t="shared" ref="AZ142:AZ207" si="1013">BA142/BE142</f>
        <v>-0.225595096077964</v>
      </c>
      <c r="BA142" s="199">
        <f t="shared" ref="BA142:BA207" si="1014">BB142-BE142</f>
        <v>-122.92</v>
      </c>
      <c r="BB142" s="227">
        <v>421.95</v>
      </c>
      <c r="BC142" s="199">
        <f t="shared" ref="BC142:BC207" si="1015">BD142/BH142</f>
        <v>0.330086659343342</v>
      </c>
      <c r="BD142" s="199">
        <f t="shared" ref="BD142:BD207" si="1016">BE142-BH142</f>
        <v>135.22</v>
      </c>
      <c r="BE142" s="227">
        <v>544.87</v>
      </c>
      <c r="BF142" s="214">
        <f t="shared" ref="BF142:BF207" si="1017">BG142/BK142</f>
        <v>0.204994705259442</v>
      </c>
      <c r="BG142" s="199">
        <f t="shared" ref="BG142:BG207" si="1018">BH142-BK142</f>
        <v>69.69</v>
      </c>
      <c r="BH142" s="170">
        <v>409.65</v>
      </c>
      <c r="BI142" s="214">
        <f t="shared" ref="BI142:BI207" si="1019">BJ142/BN142</f>
        <v>-0.335522458074352</v>
      </c>
      <c r="BJ142" s="199">
        <f t="shared" ref="BJ142:BJ207" si="1020">BK142-BN142</f>
        <v>-171.66</v>
      </c>
      <c r="BK142" s="170">
        <v>339.96</v>
      </c>
      <c r="BL142" s="214">
        <f t="shared" ref="BL142:BL207" si="1021">BM142/BQ142</f>
        <v>0.683071254687808</v>
      </c>
      <c r="BM142" s="199">
        <f t="shared" ref="BM142:BM207" si="1022">BN142-BQ142</f>
        <v>207.64</v>
      </c>
      <c r="BN142" s="170">
        <v>511.62</v>
      </c>
      <c r="BO142" s="214">
        <f t="shared" ref="BO142:BO207" si="1023">BP142/BT142</f>
        <v>0.512338308457712</v>
      </c>
      <c r="BP142" s="199">
        <f t="shared" ref="BP142:BP157" si="1024">BQ142-BT142</f>
        <v>102.98</v>
      </c>
      <c r="BQ142" s="199">
        <v>303.98</v>
      </c>
      <c r="BR142" s="214">
        <f t="shared" ref="BR142:BR207" si="1025">BS142/BW142</f>
        <v>-0.313641796141369</v>
      </c>
      <c r="BS142" s="199">
        <f t="shared" ref="BS142:BS157" si="1026">BT142-BW142</f>
        <v>-91.85</v>
      </c>
      <c r="BT142" s="199">
        <v>201</v>
      </c>
      <c r="BU142" s="214">
        <f t="shared" ref="BU142:BU207" si="1027">BV142/BZ142</f>
        <v>0.0169462096746189</v>
      </c>
      <c r="BV142" s="199">
        <f t="shared" ref="BV142:BV157" si="1028">BW142-BZ142</f>
        <v>4.88</v>
      </c>
      <c r="BW142" s="170">
        <v>292.85</v>
      </c>
      <c r="BX142" s="214">
        <f t="shared" ref="BX142:BX207" si="1029">BY142/CC142</f>
        <v>-0.19511990608754</v>
      </c>
      <c r="BY142" s="199">
        <f t="shared" ref="BY142:BY157" si="1030">BZ142-CC142</f>
        <v>-69.8099999999999</v>
      </c>
      <c r="BZ142" s="170">
        <v>287.97</v>
      </c>
      <c r="CA142" s="214">
        <f t="shared" ref="CA142:CA207" si="1031">CB142/CF142</f>
        <v>0.442777643358335</v>
      </c>
      <c r="CB142" s="199">
        <f t="shared" ref="CB142:CB157" si="1032">CC142-CF142</f>
        <v>109.8</v>
      </c>
      <c r="CC142" s="231">
        <v>357.78</v>
      </c>
      <c r="CD142" s="214">
        <f t="shared" ref="CD142:CD207" si="1033">CE142/CI142</f>
        <v>-0.327858188323305</v>
      </c>
      <c r="CE142" s="199">
        <f t="shared" ref="CE142:CE157" si="1034">CF142-CI142</f>
        <v>-120.96</v>
      </c>
      <c r="CF142" s="170">
        <v>247.98</v>
      </c>
      <c r="CG142" s="214">
        <f t="shared" ref="CG142:CG207" si="1035">CH142/CL142</f>
        <v>-0.101942456550314</v>
      </c>
      <c r="CH142" s="199">
        <f t="shared" ref="CH142:CH157" si="1036">CI142-CL142</f>
        <v>-41.88</v>
      </c>
      <c r="CI142" s="170">
        <v>368.94</v>
      </c>
      <c r="CJ142" s="214">
        <f t="shared" ref="CJ142:CJ207" si="1037">CK142/CO142</f>
        <v>0.277187091960455</v>
      </c>
      <c r="CK142" s="199">
        <f t="shared" ref="CK142:CK157" si="1038">CL142-CO142</f>
        <v>89.16</v>
      </c>
      <c r="CL142" s="199">
        <v>410.82</v>
      </c>
      <c r="CM142" s="214">
        <f t="shared" ref="CM142:CM207" si="1039">CN142/CR142</f>
        <v>-0.0907137809187278</v>
      </c>
      <c r="CN142" s="199">
        <f t="shared" ref="CN142:CN157" si="1040">CO142-CR142</f>
        <v>-32.09</v>
      </c>
      <c r="CO142" s="199">
        <v>321.66</v>
      </c>
      <c r="CP142" s="214">
        <f t="shared" ref="CP142:CP207" si="1041">CQ142/CU142</f>
        <v>-0.073783153981096</v>
      </c>
      <c r="CQ142" s="199">
        <f t="shared" ref="CQ142:CQ157" si="1042">CR142-CU142</f>
        <v>-28.18</v>
      </c>
      <c r="CR142" s="199">
        <v>353.75</v>
      </c>
      <c r="CS142" s="214">
        <f t="shared" ref="CS142:CS207" si="1043">CT142/CX142</f>
        <v>0.11097213334109</v>
      </c>
      <c r="CT142" s="199">
        <f t="shared" ref="CT142:CT157" si="1044">CU142-CX142</f>
        <v>38.15</v>
      </c>
      <c r="CU142" s="199">
        <v>381.93</v>
      </c>
      <c r="CV142" s="214">
        <f t="shared" ref="CV142:CV207" si="1045">CW142/DA142</f>
        <v>-0.152959148474844</v>
      </c>
      <c r="CW142" s="199">
        <f t="shared" ref="CW142:CW157" si="1046">CX142-DA142</f>
        <v>-62.08</v>
      </c>
      <c r="CX142" s="170">
        <v>343.78</v>
      </c>
      <c r="CY142" s="214">
        <f t="shared" ref="CY142:CY207" si="1047">CZ142/DD142</f>
        <v>-2.46384310246899e-5</v>
      </c>
      <c r="CZ142" s="199">
        <f t="shared" ref="CZ142:CZ157" si="1048">DA142-DD142</f>
        <v>-0.00999999999999091</v>
      </c>
      <c r="DA142" s="199">
        <v>405.86</v>
      </c>
      <c r="DB142" s="214">
        <f t="shared" ref="DB142:DB207" si="1049">DC142/DG142</f>
        <v>0.121187845303867</v>
      </c>
      <c r="DC142" s="199">
        <f t="shared" ref="DC142:DC157" si="1050">DD142-DG142</f>
        <v>43.87</v>
      </c>
      <c r="DD142" s="170">
        <v>405.87</v>
      </c>
      <c r="DE142" s="214">
        <f t="shared" ref="DE142:DE207" si="1051">DF142/DJ142</f>
        <v>-0.114849499963323</v>
      </c>
      <c r="DF142" s="199">
        <f t="shared" ref="DF142:DF157" si="1052">DG142-DJ142</f>
        <v>-46.97</v>
      </c>
      <c r="DG142" s="199">
        <v>362</v>
      </c>
      <c r="DH142" s="214">
        <f t="shared" ref="DH142:DH207" si="1053">DI142/DM142</f>
        <v>-0.025681953543776</v>
      </c>
      <c r="DI142" s="199">
        <f t="shared" ref="DI142:DI157" si="1054">DJ142-DM142</f>
        <v>-10.78</v>
      </c>
      <c r="DJ142" s="170">
        <v>408.97</v>
      </c>
      <c r="DK142" s="214">
        <f t="shared" ref="DK142:DK207" si="1055">DL142/DP142</f>
        <v>0.467811308878554</v>
      </c>
      <c r="DL142" s="199">
        <f t="shared" ref="DL142:DL157" si="1056">DM142-DP142</f>
        <v>133.78</v>
      </c>
      <c r="DM142" s="199">
        <v>419.75</v>
      </c>
      <c r="DN142" s="214">
        <f t="shared" ref="DN142:DN207" si="1057">DO142/DS142</f>
        <v>-0.361545846263758</v>
      </c>
      <c r="DO142" s="199">
        <f t="shared" ref="DO142:DO157" si="1058">DP142-DS142</f>
        <v>-161.94</v>
      </c>
      <c r="DP142" s="199">
        <v>285.97</v>
      </c>
      <c r="DQ142" s="214">
        <f t="shared" ref="DQ142:DQ207" si="1059">DR142/DV142</f>
        <v>-0.11802697646943</v>
      </c>
      <c r="DR142" s="199">
        <f t="shared" ref="DR142:DR157" si="1060">DS142-DV142</f>
        <v>-59.94</v>
      </c>
      <c r="DS142" s="199">
        <v>447.91</v>
      </c>
      <c r="DT142" s="214">
        <f t="shared" ref="DT142:DT207" si="1061">DU142/DY142</f>
        <v>0.0765235824059354</v>
      </c>
      <c r="DU142" s="199">
        <f t="shared" ref="DU142:DU207" si="1062">DV142-DY142</f>
        <v>36.1</v>
      </c>
      <c r="DV142" s="199">
        <v>507.85</v>
      </c>
      <c r="DW142" s="214">
        <f t="shared" ref="DW142:DW207" si="1063">DX142/EB142</f>
        <v>0.179728918675603</v>
      </c>
      <c r="DX142" s="199">
        <f t="shared" ref="DX142:DX207" si="1064">DY142-EB142</f>
        <v>71.87</v>
      </c>
      <c r="DY142" s="199">
        <v>471.75</v>
      </c>
      <c r="DZ142" s="214">
        <f t="shared" ref="DZ142:DZ207" si="1065">EA142/EE142</f>
        <v>-0.187136642680002</v>
      </c>
      <c r="EA142" s="199">
        <f t="shared" ref="EA142:EA207" si="1066">EB142-EE142</f>
        <v>-92.06</v>
      </c>
      <c r="EB142" s="170">
        <v>399.88</v>
      </c>
      <c r="EC142" s="214">
        <f t="shared" ref="EC142:EC207" si="1067">ED142/EH142</f>
        <v>0.180080120901</v>
      </c>
      <c r="ED142" s="199">
        <f t="shared" ref="ED142:ED207" si="1068">EE142-EH142</f>
        <v>75.07</v>
      </c>
      <c r="EE142" s="199">
        <v>491.94</v>
      </c>
      <c r="EF142" s="214">
        <f t="shared" ref="EF142:EF207" si="1069">EG142/EK142</f>
        <v>-0.163851893453145</v>
      </c>
      <c r="EG142" s="199">
        <f t="shared" ref="EG142:EG207" si="1070">EH142-EK142</f>
        <v>-81.69</v>
      </c>
      <c r="EH142" s="199">
        <v>416.87</v>
      </c>
      <c r="EI142" s="214">
        <f t="shared" ref="EI142:EI207" si="1071">EJ142/EN142</f>
        <v>-0.131337770498658</v>
      </c>
      <c r="EJ142" s="199">
        <f t="shared" ref="EJ142:EJ207" si="1072">EK142-EN142</f>
        <v>-75.3800000000001</v>
      </c>
      <c r="EK142" s="199">
        <v>498.56</v>
      </c>
      <c r="EL142" s="214">
        <f t="shared" ref="EL142:EL207" si="1073">EM142/EQ142</f>
        <v>0.167375165259839</v>
      </c>
      <c r="EM142" s="199">
        <f t="shared" ref="EM142:EM207" si="1074">EN142-EQ142</f>
        <v>82.2900000000001</v>
      </c>
      <c r="EN142" s="170">
        <v>573.94</v>
      </c>
      <c r="EO142" s="214">
        <f t="shared" ref="EO142:EO207" si="1075">EP142/ET142</f>
        <v>0.0334209143457698</v>
      </c>
      <c r="EP142" s="199">
        <f t="shared" ref="EP142:EP207" si="1076">EQ142-ET142</f>
        <v>15.9</v>
      </c>
      <c r="EQ142" s="199">
        <v>491.65</v>
      </c>
      <c r="ER142" s="214">
        <f t="shared" ref="ER142:ER207" si="1077">ES142/EW142</f>
        <v>-0.106774060305659</v>
      </c>
      <c r="ES142" s="199">
        <f t="shared" ref="ES142:ES207" si="1078">ET142-EW142</f>
        <v>-56.87</v>
      </c>
      <c r="ET142" s="170">
        <v>475.75</v>
      </c>
      <c r="EU142" s="214">
        <f t="shared" ref="EU142:EU189" si="1079">EV142/EZ142</f>
        <v>-0.337487872229271</v>
      </c>
      <c r="EV142" s="199">
        <f t="shared" ref="EV142:EV189" si="1080">EW142-EZ142</f>
        <v>-271.32</v>
      </c>
      <c r="EW142" s="199">
        <v>532.62</v>
      </c>
      <c r="EX142" s="214">
        <f t="shared" ref="EX142:EX189" si="1081">EY142/FC142</f>
        <v>-0.163955906821963</v>
      </c>
      <c r="EY142" s="199">
        <f t="shared" ref="EY142:EY189" si="1082">EZ142-FC142</f>
        <v>-157.66</v>
      </c>
      <c r="EZ142" s="199">
        <v>803.94</v>
      </c>
      <c r="FA142" s="214">
        <f t="shared" ref="FA142:FA189" si="1083">FB142/FF142</f>
        <v>-0.028559305767424</v>
      </c>
      <c r="FB142" s="199">
        <f t="shared" ref="FB142:FB189" si="1084">FC142-FF142</f>
        <v>-28.27</v>
      </c>
      <c r="FC142" s="199">
        <v>961.6</v>
      </c>
      <c r="FD142" s="214">
        <f t="shared" ref="FD142:FD189" si="1085">FE142/FI142</f>
        <v>0.386663864957624</v>
      </c>
      <c r="FE142" s="199">
        <f t="shared" ref="FE142:FE189" si="1086">FF142-FI142</f>
        <v>276.02</v>
      </c>
      <c r="FF142" s="199">
        <v>989.87</v>
      </c>
      <c r="FG142" s="214">
        <f t="shared" ref="FG142:FG189" si="1087">FH142/FL142</f>
        <v>0.0849278842500418</v>
      </c>
      <c r="FH142" s="199">
        <f t="shared" ref="FH142:FH189" si="1088">FI142-FL142</f>
        <v>55.88</v>
      </c>
      <c r="FI142" s="199">
        <v>713.85</v>
      </c>
      <c r="FJ142" s="214">
        <f t="shared" ref="FJ142:FJ189" si="1089">FK142/FO142</f>
        <v>-0.146380384016606</v>
      </c>
      <c r="FK142" s="199">
        <f t="shared" ref="FK142:FK189" si="1090">FL142-FO142</f>
        <v>-112.83</v>
      </c>
      <c r="FL142" s="199">
        <v>657.97</v>
      </c>
      <c r="FM142" s="214">
        <f t="shared" ref="FM142:FM189" si="1091">FN142/FR142</f>
        <v>-0.20187210072896</v>
      </c>
      <c r="FN142" s="170">
        <f t="shared" ref="FN142:FN189" si="1092">FO142-FR142</f>
        <v>-194.96</v>
      </c>
      <c r="FO142" s="170">
        <v>770.8</v>
      </c>
      <c r="FP142" s="214">
        <f t="shared" ref="FP142:FP189" si="1093">FQ142/FU142</f>
        <v>0.131144660865084</v>
      </c>
      <c r="FQ142" s="199">
        <f t="shared" ref="FQ142:FQ189" si="1094">FR142-FU142</f>
        <v>111.97</v>
      </c>
      <c r="FR142" s="170">
        <v>965.76</v>
      </c>
      <c r="FS142" s="214">
        <f t="shared" ref="FS142:FS189" si="1095">FT142/FX142</f>
        <v>0.221724572148131</v>
      </c>
      <c r="FT142" s="199">
        <f t="shared" ref="FT142:FT189" si="1096">FU142-FX142</f>
        <v>154.95</v>
      </c>
      <c r="FU142" s="199">
        <v>853.79</v>
      </c>
      <c r="FV142" s="214">
        <f t="shared" ref="FV142:FV189" si="1097">FW142/GA142</f>
        <v>-0.0691193904599523</v>
      </c>
      <c r="FW142" s="170">
        <f t="shared" ref="FW142:FW189" si="1098">FX142-GA142</f>
        <v>-51.89</v>
      </c>
      <c r="FX142" s="170">
        <v>698.84</v>
      </c>
      <c r="FY142" s="214">
        <f t="shared" ref="FY142:FY189" si="1099">FZ142/GD142</f>
        <v>0.0807157458324937</v>
      </c>
      <c r="FZ142" s="170">
        <f t="shared" ref="FZ142:FZ189" si="1100">GA142-GD142</f>
        <v>56.0700000000001</v>
      </c>
      <c r="GA142" s="170">
        <v>750.73</v>
      </c>
      <c r="GB142" s="234">
        <f t="shared" ref="GB142:GB189" si="1101">GC142/GG142</f>
        <v>-0.161909128200179</v>
      </c>
      <c r="GC142" s="199">
        <f t="shared" ref="GC142:GC189" si="1102">GD142-GG142</f>
        <v>-134.2</v>
      </c>
      <c r="GD142" s="170">
        <v>694.66</v>
      </c>
      <c r="GE142" s="234">
        <f t="shared" ref="GE142:GE189" si="1103">GF142/GJ142</f>
        <v>0.283323269388577</v>
      </c>
      <c r="GF142" s="199">
        <f t="shared" ref="GF142:GF189" si="1104">GG142-GJ142</f>
        <v>182.99</v>
      </c>
      <c r="GG142" s="170">
        <v>828.86</v>
      </c>
      <c r="GH142" s="234">
        <f t="shared" ref="GH142:GH189" si="1105">GI142/GM142</f>
        <v>-0.0137733054406083</v>
      </c>
      <c r="GI142" s="199">
        <f t="shared" ref="GI142:GI189" si="1106">GJ142-GM142</f>
        <v>-9.01999999999998</v>
      </c>
      <c r="GJ142" s="170">
        <v>645.87</v>
      </c>
      <c r="GK142" s="234">
        <f t="shared" ref="GK142:GK189" si="1107">GL142/GP142</f>
        <v>-0.277115482261518</v>
      </c>
      <c r="GL142" s="199">
        <f t="shared" ref="GL142:GL189" si="1108">GM142-GP142</f>
        <v>-251.05</v>
      </c>
      <c r="GM142" s="170">
        <v>654.89</v>
      </c>
      <c r="GN142" s="240">
        <f t="shared" ref="GN142:GN189" si="1109">GO142/GS142</f>
        <v>-0.0522053900234349</v>
      </c>
      <c r="GO142" s="199">
        <f t="shared" ref="GO142:GO189" si="1110">GP142-GS142</f>
        <v>-49.9</v>
      </c>
      <c r="GP142" s="199">
        <v>905.94</v>
      </c>
      <c r="GQ142" s="234">
        <f t="shared" ref="GQ142:GQ189" si="1111">GR142/GT142</f>
        <v>0.0531047551892821</v>
      </c>
      <c r="GR142" s="199">
        <f t="shared" ref="GR142:GR189" si="1112">GS142-GT142</f>
        <v>48.2</v>
      </c>
      <c r="GS142" s="199">
        <v>955.84</v>
      </c>
      <c r="GT142" s="199">
        <v>907.64</v>
      </c>
      <c r="GU142" s="214">
        <f t="shared" ref="GU142:GU157" si="1113">GV142/GZ142</f>
        <v>0.108865832064863</v>
      </c>
      <c r="GV142" s="199">
        <f t="shared" ref="GV142:GV157" si="1114">GW142-GZ142</f>
        <v>70.0899999999999</v>
      </c>
      <c r="GW142" s="199">
        <v>713.91</v>
      </c>
      <c r="GX142" s="214">
        <f t="shared" ref="GX142:GX186" si="1115">GY142/HC142</f>
        <v>-0.104200581597585</v>
      </c>
      <c r="GY142" s="229">
        <f t="shared" ref="GY142:GY186" si="1116">GZ142-HC142</f>
        <v>-74.89</v>
      </c>
      <c r="GZ142" s="199">
        <v>643.82</v>
      </c>
      <c r="HA142" s="214">
        <f t="shared" ref="HA142:HA186" si="1117">HB142/HD142</f>
        <v>0.057221870816846</v>
      </c>
      <c r="HB142" s="199">
        <f t="shared" ref="HB142:HB186" si="1118">HC142-HD142</f>
        <v>38.9000000000001</v>
      </c>
      <c r="HC142" s="199">
        <v>718.71</v>
      </c>
      <c r="HD142" s="199">
        <v>679.81</v>
      </c>
      <c r="HE142" s="170">
        <v>679.91</v>
      </c>
      <c r="HF142" s="234">
        <f t="shared" ref="HF142:HF186" si="1119">HG142/HI142</f>
        <v>0.0183484940653869</v>
      </c>
      <c r="HG142" s="229">
        <f t="shared" ref="HG142:HG186" si="1120">HH142-HI142</f>
        <v>12.97</v>
      </c>
      <c r="HH142" s="170">
        <v>719.84</v>
      </c>
      <c r="HI142" s="199">
        <v>706.87</v>
      </c>
      <c r="HJ142" s="199">
        <v>538.91</v>
      </c>
      <c r="HK142" s="234">
        <f t="shared" ref="HK142:HK186" si="1121">HL142/HP142</f>
        <v>-0.0288773991131886</v>
      </c>
      <c r="HL142" s="229">
        <f t="shared" ref="HL142:HL186" si="1122">HM142-HP142</f>
        <v>-18.0400000000001</v>
      </c>
      <c r="HM142" s="199">
        <v>606.67</v>
      </c>
      <c r="HN142" s="234">
        <f t="shared" ref="HN142:HN186" si="1123">HO142/HS142</f>
        <v>-0.0864943117012254</v>
      </c>
      <c r="HO142" s="229">
        <f t="shared" ref="HO142:HO186" si="1124">HP142-HS142</f>
        <v>-59.15</v>
      </c>
      <c r="HP142" s="199">
        <v>624.71</v>
      </c>
      <c r="HQ142" s="214" t="e">
        <f t="shared" ref="HQ142:HQ186" si="1125">HR142/HX142</f>
        <v>#DIV/0!</v>
      </c>
      <c r="HR142" s="199">
        <f t="shared" ref="HR142:HR186" si="1126">HS142-HX142</f>
        <v>683.86</v>
      </c>
      <c r="HS142" s="199">
        <v>683.86</v>
      </c>
    </row>
    <row r="143" ht="13.5" spans="1:227">
      <c r="A143" s="263" t="s">
        <v>145</v>
      </c>
      <c r="B143" s="199">
        <v>136</v>
      </c>
      <c r="C143" s="199">
        <v>371.3</v>
      </c>
      <c r="D143" s="213">
        <f t="shared" si="981"/>
        <v>-0.295980393737605</v>
      </c>
      <c r="E143" s="201">
        <f t="shared" si="982"/>
        <v>-183.57</v>
      </c>
      <c r="F143" s="199">
        <v>436.64</v>
      </c>
      <c r="G143" s="214">
        <f t="shared" si="983"/>
        <v>0.611353598337231</v>
      </c>
      <c r="H143" s="199">
        <f t="shared" si="984"/>
        <v>235.31</v>
      </c>
      <c r="I143" s="199">
        <v>620.21</v>
      </c>
      <c r="J143" s="214">
        <f t="shared" si="985"/>
        <v>-0.152967584340133</v>
      </c>
      <c r="K143" s="199">
        <f t="shared" si="986"/>
        <v>-69.51</v>
      </c>
      <c r="L143" s="199">
        <v>384.9</v>
      </c>
      <c r="M143" s="214">
        <f t="shared" si="987"/>
        <v>-0.13839590443686</v>
      </c>
      <c r="N143" s="199">
        <f t="shared" si="988"/>
        <v>-72.99</v>
      </c>
      <c r="O143" s="199">
        <v>454.41</v>
      </c>
      <c r="P143" s="214">
        <f t="shared" si="989"/>
        <v>0.0529047714114594</v>
      </c>
      <c r="Q143" s="199">
        <f t="shared" si="990"/>
        <v>26.5</v>
      </c>
      <c r="R143" s="199">
        <v>527.4</v>
      </c>
      <c r="S143" s="214">
        <f t="shared" si="991"/>
        <v>-0.103229733600687</v>
      </c>
      <c r="T143" s="199">
        <f t="shared" si="992"/>
        <v>-57.66</v>
      </c>
      <c r="U143" s="170">
        <v>500.9</v>
      </c>
      <c r="V143" s="214">
        <f t="shared" si="993"/>
        <v>-0.0617010196710847</v>
      </c>
      <c r="W143" s="199">
        <f t="shared" si="994"/>
        <v>-36.73</v>
      </c>
      <c r="X143" s="170">
        <v>558.56</v>
      </c>
      <c r="Y143" s="214">
        <f t="shared" si="995"/>
        <v>-0.115139353400223</v>
      </c>
      <c r="Z143" s="199">
        <f t="shared" si="996"/>
        <v>-77.46</v>
      </c>
      <c r="AA143" s="199">
        <v>595.29</v>
      </c>
      <c r="AB143" s="214">
        <f t="shared" si="997"/>
        <v>-0.0985528607798472</v>
      </c>
      <c r="AC143" s="199">
        <f t="shared" si="998"/>
        <v>-73.55</v>
      </c>
      <c r="AD143" s="199">
        <v>672.75</v>
      </c>
      <c r="AE143" s="214">
        <f t="shared" si="999"/>
        <v>0.492719417553404</v>
      </c>
      <c r="AF143" s="199">
        <f t="shared" si="1000"/>
        <v>246.34</v>
      </c>
      <c r="AG143" s="199">
        <v>746.3</v>
      </c>
      <c r="AH143" s="199">
        <f t="shared" si="1001"/>
        <v>0.0641522285130475</v>
      </c>
      <c r="AI143" s="199">
        <f t="shared" si="1002"/>
        <v>30.14</v>
      </c>
      <c r="AJ143" s="199">
        <v>499.96</v>
      </c>
      <c r="AK143" s="214">
        <f t="shared" si="1003"/>
        <v>0.240252369261635</v>
      </c>
      <c r="AL143" s="199">
        <f t="shared" si="1004"/>
        <v>91.01</v>
      </c>
      <c r="AM143" s="199">
        <v>469.82</v>
      </c>
      <c r="AN143" s="214">
        <f t="shared" si="1005"/>
        <v>0.0279782903663501</v>
      </c>
      <c r="AO143" s="199">
        <f t="shared" si="1006"/>
        <v>10.31</v>
      </c>
      <c r="AP143" s="227">
        <v>378.81</v>
      </c>
      <c r="AQ143" s="214">
        <f t="shared" si="1007"/>
        <v>0.351896690879742</v>
      </c>
      <c r="AR143" s="199">
        <f t="shared" si="1008"/>
        <v>95.92</v>
      </c>
      <c r="AS143" s="170">
        <v>368.5</v>
      </c>
      <c r="AT143" s="214">
        <f t="shared" si="1009"/>
        <v>-0.169545745361484</v>
      </c>
      <c r="AU143" s="199">
        <f t="shared" si="1010"/>
        <v>-55.65</v>
      </c>
      <c r="AV143" s="199">
        <v>272.58</v>
      </c>
      <c r="AW143" s="214">
        <f t="shared" si="1011"/>
        <v>-0.1783568639231</v>
      </c>
      <c r="AX143" s="199">
        <f t="shared" si="1012"/>
        <v>-71.25</v>
      </c>
      <c r="AY143" s="199">
        <v>328.23</v>
      </c>
      <c r="AZ143" s="199">
        <f t="shared" si="1013"/>
        <v>-0.248532731376975</v>
      </c>
      <c r="BA143" s="199">
        <f t="shared" si="1014"/>
        <v>-132.12</v>
      </c>
      <c r="BB143" s="227">
        <v>399.48</v>
      </c>
      <c r="BC143" s="199">
        <f t="shared" si="1015"/>
        <v>0.15996421479849</v>
      </c>
      <c r="BD143" s="199">
        <f t="shared" si="1016"/>
        <v>73.31</v>
      </c>
      <c r="BE143" s="227">
        <v>531.6</v>
      </c>
      <c r="BF143" s="214">
        <f t="shared" si="1017"/>
        <v>0.0342812006319115</v>
      </c>
      <c r="BG143" s="199">
        <f t="shared" si="1018"/>
        <v>15.19</v>
      </c>
      <c r="BH143" s="170">
        <v>458.29</v>
      </c>
      <c r="BI143" s="214">
        <f t="shared" si="1019"/>
        <v>0.0265023398044757</v>
      </c>
      <c r="BJ143" s="199">
        <f t="shared" si="1020"/>
        <v>11.44</v>
      </c>
      <c r="BK143" s="170">
        <v>443.1</v>
      </c>
      <c r="BL143" s="214">
        <f t="shared" si="1021"/>
        <v>0.169176598049838</v>
      </c>
      <c r="BM143" s="199">
        <f t="shared" si="1022"/>
        <v>62.46</v>
      </c>
      <c r="BN143" s="170">
        <v>431.66</v>
      </c>
      <c r="BO143" s="214">
        <f t="shared" si="1023"/>
        <v>-0.210233592880979</v>
      </c>
      <c r="BP143" s="199">
        <f t="shared" si="1024"/>
        <v>-98.28</v>
      </c>
      <c r="BQ143" s="199">
        <v>369.2</v>
      </c>
      <c r="BR143" s="214">
        <f t="shared" si="1025"/>
        <v>0.229272397380946</v>
      </c>
      <c r="BS143" s="199">
        <f t="shared" si="1026"/>
        <v>87.19</v>
      </c>
      <c r="BT143" s="199">
        <v>467.48</v>
      </c>
      <c r="BU143" s="214">
        <f t="shared" si="1027"/>
        <v>0.205700516787673</v>
      </c>
      <c r="BV143" s="199">
        <f t="shared" si="1028"/>
        <v>64.88</v>
      </c>
      <c r="BW143" s="170">
        <v>380.29</v>
      </c>
      <c r="BX143" s="214">
        <f t="shared" si="1029"/>
        <v>0.19031625028304</v>
      </c>
      <c r="BY143" s="199">
        <f t="shared" si="1030"/>
        <v>50.43</v>
      </c>
      <c r="BZ143" s="170">
        <v>315.41</v>
      </c>
      <c r="CA143" s="214">
        <f t="shared" si="1031"/>
        <v>-0.260988398036591</v>
      </c>
      <c r="CB143" s="199">
        <f t="shared" si="1032"/>
        <v>-93.58</v>
      </c>
      <c r="CC143" s="231">
        <v>264.98</v>
      </c>
      <c r="CD143" s="214">
        <f t="shared" si="1033"/>
        <v>0.177111716621253</v>
      </c>
      <c r="CE143" s="199">
        <f t="shared" si="1034"/>
        <v>53.95</v>
      </c>
      <c r="CF143" s="170">
        <v>358.56</v>
      </c>
      <c r="CG143" s="214">
        <f t="shared" si="1035"/>
        <v>-0.186600443269513</v>
      </c>
      <c r="CH143" s="199">
        <f t="shared" si="1036"/>
        <v>-69.88</v>
      </c>
      <c r="CI143" s="170">
        <v>304.61</v>
      </c>
      <c r="CJ143" s="214">
        <f t="shared" si="1037"/>
        <v>-0.160486908177905</v>
      </c>
      <c r="CK143" s="199">
        <f t="shared" si="1038"/>
        <v>-71.59</v>
      </c>
      <c r="CL143" s="199">
        <v>374.49</v>
      </c>
      <c r="CM143" s="214">
        <f t="shared" si="1039"/>
        <v>-0.0616743794699201</v>
      </c>
      <c r="CN143" s="199">
        <f t="shared" si="1040"/>
        <v>-29.32</v>
      </c>
      <c r="CO143" s="199">
        <v>446.08</v>
      </c>
      <c r="CP143" s="214">
        <f t="shared" si="1041"/>
        <v>0.0956441576400092</v>
      </c>
      <c r="CQ143" s="199">
        <f t="shared" si="1042"/>
        <v>41.5</v>
      </c>
      <c r="CR143" s="199">
        <v>475.4</v>
      </c>
      <c r="CS143" s="214">
        <f t="shared" si="1043"/>
        <v>-0.0712756849315069</v>
      </c>
      <c r="CT143" s="199">
        <f t="shared" si="1044"/>
        <v>-33.3</v>
      </c>
      <c r="CU143" s="199">
        <v>433.9</v>
      </c>
      <c r="CV143" s="214">
        <f t="shared" si="1045"/>
        <v>1.05543334799824</v>
      </c>
      <c r="CW143" s="199">
        <f t="shared" si="1046"/>
        <v>239.9</v>
      </c>
      <c r="CX143" s="170">
        <v>467.2</v>
      </c>
      <c r="CY143" s="214">
        <f t="shared" si="1047"/>
        <v>-0.31719186518069</v>
      </c>
      <c r="CZ143" s="199">
        <f t="shared" si="1048"/>
        <v>-105.59</v>
      </c>
      <c r="DA143" s="199">
        <v>227.3</v>
      </c>
      <c r="DB143" s="214">
        <f t="shared" si="1049"/>
        <v>0.313901168298074</v>
      </c>
      <c r="DC143" s="199">
        <f t="shared" si="1050"/>
        <v>79.53</v>
      </c>
      <c r="DD143" s="170">
        <v>332.89</v>
      </c>
      <c r="DE143" s="214">
        <f t="shared" si="1051"/>
        <v>-0.137233535381053</v>
      </c>
      <c r="DF143" s="199">
        <f t="shared" si="1052"/>
        <v>-40.3</v>
      </c>
      <c r="DG143" s="199">
        <v>253.36</v>
      </c>
      <c r="DH143" s="214">
        <f t="shared" si="1053"/>
        <v>0.185068603712672</v>
      </c>
      <c r="DI143" s="199">
        <f t="shared" si="1054"/>
        <v>45.86</v>
      </c>
      <c r="DJ143" s="170">
        <v>293.66</v>
      </c>
      <c r="DK143" s="214">
        <f t="shared" si="1055"/>
        <v>-0.0608656105510498</v>
      </c>
      <c r="DL143" s="199">
        <f t="shared" si="1056"/>
        <v>-16.06</v>
      </c>
      <c r="DM143" s="199">
        <v>247.8</v>
      </c>
      <c r="DN143" s="214">
        <f t="shared" si="1057"/>
        <v>0.0622383252818036</v>
      </c>
      <c r="DO143" s="199">
        <f t="shared" si="1058"/>
        <v>15.46</v>
      </c>
      <c r="DP143" s="199">
        <v>263.86</v>
      </c>
      <c r="DQ143" s="214">
        <f t="shared" si="1059"/>
        <v>-0.180252128572371</v>
      </c>
      <c r="DR143" s="199">
        <f t="shared" si="1060"/>
        <v>-54.62</v>
      </c>
      <c r="DS143" s="199">
        <v>248.4</v>
      </c>
      <c r="DT143" s="214">
        <f t="shared" si="1061"/>
        <v>0.128145941921072</v>
      </c>
      <c r="DU143" s="199">
        <f t="shared" si="1062"/>
        <v>34.42</v>
      </c>
      <c r="DV143" s="199">
        <v>303.02</v>
      </c>
      <c r="DW143" s="214">
        <f t="shared" si="1063"/>
        <v>0.397502601456816</v>
      </c>
      <c r="DX143" s="199">
        <f t="shared" si="1064"/>
        <v>76.4</v>
      </c>
      <c r="DY143" s="199">
        <v>268.6</v>
      </c>
      <c r="DZ143" s="214">
        <f t="shared" si="1065"/>
        <v>-0.473424657534247</v>
      </c>
      <c r="EA143" s="199">
        <f t="shared" si="1066"/>
        <v>-172.8</v>
      </c>
      <c r="EB143" s="170">
        <v>192.2</v>
      </c>
      <c r="EC143" s="214">
        <f t="shared" si="1067"/>
        <v>0.235654558380446</v>
      </c>
      <c r="ED143" s="199">
        <f t="shared" si="1068"/>
        <v>69.61</v>
      </c>
      <c r="EE143" s="199">
        <v>365</v>
      </c>
      <c r="EF143" s="214">
        <f t="shared" si="1069"/>
        <v>-0.181246188813127</v>
      </c>
      <c r="EG143" s="199">
        <f t="shared" si="1070"/>
        <v>-65.39</v>
      </c>
      <c r="EH143" s="199">
        <v>295.39</v>
      </c>
      <c r="EI143" s="214">
        <f t="shared" si="1071"/>
        <v>0.343787246722288</v>
      </c>
      <c r="EJ143" s="199">
        <f t="shared" si="1072"/>
        <v>92.3</v>
      </c>
      <c r="EK143" s="199">
        <v>360.78</v>
      </c>
      <c r="EL143" s="214">
        <f t="shared" si="1073"/>
        <v>0.185865724381625</v>
      </c>
      <c r="EM143" s="199">
        <f t="shared" si="1074"/>
        <v>42.08</v>
      </c>
      <c r="EN143" s="170">
        <v>268.48</v>
      </c>
      <c r="EO143" s="214">
        <f t="shared" si="1075"/>
        <v>-0.462488129154796</v>
      </c>
      <c r="EP143" s="199">
        <f t="shared" si="1076"/>
        <v>-194.8</v>
      </c>
      <c r="EQ143" s="199">
        <v>226.4</v>
      </c>
      <c r="ER143" s="214">
        <f t="shared" si="1077"/>
        <v>0.0794187745060352</v>
      </c>
      <c r="ES143" s="199">
        <f t="shared" si="1078"/>
        <v>30.99</v>
      </c>
      <c r="ET143" s="170">
        <v>421.2</v>
      </c>
      <c r="EU143" s="214">
        <f t="shared" si="1079"/>
        <v>0.189628364988872</v>
      </c>
      <c r="EV143" s="199">
        <f t="shared" si="1080"/>
        <v>62.2</v>
      </c>
      <c r="EW143" s="199">
        <v>390.21</v>
      </c>
      <c r="EX143" s="214">
        <f t="shared" si="1081"/>
        <v>-0.305240193171228</v>
      </c>
      <c r="EY143" s="199">
        <f t="shared" si="1082"/>
        <v>-144.11</v>
      </c>
      <c r="EZ143" s="199">
        <v>328.01</v>
      </c>
      <c r="FA143" s="214">
        <f t="shared" si="1083"/>
        <v>-0.166013071895425</v>
      </c>
      <c r="FB143" s="199">
        <f t="shared" si="1084"/>
        <v>-93.98</v>
      </c>
      <c r="FC143" s="199">
        <v>472.12</v>
      </c>
      <c r="FD143" s="214">
        <f t="shared" si="1085"/>
        <v>0.78811712309296</v>
      </c>
      <c r="FE143" s="199">
        <f t="shared" si="1086"/>
        <v>249.51</v>
      </c>
      <c r="FF143" s="199">
        <v>566.1</v>
      </c>
      <c r="FG143" s="214">
        <f t="shared" si="1087"/>
        <v>-0.0479068928184771</v>
      </c>
      <c r="FH143" s="199">
        <f t="shared" si="1088"/>
        <v>-15.93</v>
      </c>
      <c r="FI143" s="199">
        <v>316.59</v>
      </c>
      <c r="FJ143" s="214">
        <f t="shared" si="1089"/>
        <v>0.300735409169144</v>
      </c>
      <c r="FK143" s="199">
        <f t="shared" si="1090"/>
        <v>76.88</v>
      </c>
      <c r="FL143" s="199">
        <v>332.52</v>
      </c>
      <c r="FM143" s="214">
        <f t="shared" si="1091"/>
        <v>-0.127478753541077</v>
      </c>
      <c r="FN143" s="170">
        <f t="shared" si="1092"/>
        <v>-37.35</v>
      </c>
      <c r="FO143" s="170">
        <v>255.64</v>
      </c>
      <c r="FP143" s="214">
        <f t="shared" si="1093"/>
        <v>-0.367465457685665</v>
      </c>
      <c r="FQ143" s="199">
        <f t="shared" si="1094"/>
        <v>-170.21</v>
      </c>
      <c r="FR143" s="170">
        <v>292.99</v>
      </c>
      <c r="FS143" s="214">
        <f t="shared" si="1095"/>
        <v>-0.0136916295807338</v>
      </c>
      <c r="FT143" s="199">
        <f t="shared" si="1096"/>
        <v>-6.43000000000001</v>
      </c>
      <c r="FU143" s="199">
        <v>463.2</v>
      </c>
      <c r="FV143" s="214">
        <f t="shared" si="1097"/>
        <v>0.331868069538584</v>
      </c>
      <c r="FW143" s="170">
        <f t="shared" si="1098"/>
        <v>117.02</v>
      </c>
      <c r="FX143" s="170">
        <v>469.63</v>
      </c>
      <c r="FY143" s="214">
        <f t="shared" si="1099"/>
        <v>-0.014615470601386</v>
      </c>
      <c r="FZ143" s="170">
        <f t="shared" si="1100"/>
        <v>-5.22999999999996</v>
      </c>
      <c r="GA143" s="170">
        <v>352.61</v>
      </c>
      <c r="GB143" s="234">
        <f t="shared" si="1101"/>
        <v>0.004970932681776</v>
      </c>
      <c r="GC143" s="199">
        <f t="shared" si="1102"/>
        <v>1.76999999999998</v>
      </c>
      <c r="GD143" s="170">
        <v>357.84</v>
      </c>
      <c r="GE143" s="234">
        <f t="shared" si="1103"/>
        <v>0.0360509776536312</v>
      </c>
      <c r="GF143" s="199">
        <f t="shared" si="1104"/>
        <v>12.39</v>
      </c>
      <c r="GG143" s="170">
        <v>356.07</v>
      </c>
      <c r="GH143" s="234">
        <f t="shared" si="1105"/>
        <v>-0.198133457769482</v>
      </c>
      <c r="GI143" s="199">
        <f t="shared" si="1106"/>
        <v>-84.92</v>
      </c>
      <c r="GJ143" s="170">
        <v>343.68</v>
      </c>
      <c r="GK143" s="234">
        <f t="shared" si="1107"/>
        <v>-0.217526243724327</v>
      </c>
      <c r="GL143" s="199">
        <f t="shared" si="1108"/>
        <v>-119.15</v>
      </c>
      <c r="GM143" s="170">
        <v>428.6</v>
      </c>
      <c r="GN143" s="240">
        <f t="shared" si="1109"/>
        <v>0.0710793899100509</v>
      </c>
      <c r="GO143" s="199">
        <f t="shared" si="1110"/>
        <v>36.35</v>
      </c>
      <c r="GP143" s="199">
        <v>547.75</v>
      </c>
      <c r="GQ143" s="234">
        <f t="shared" si="1111"/>
        <v>0.0481011620519336</v>
      </c>
      <c r="GR143" s="199">
        <f t="shared" si="1112"/>
        <v>23.47</v>
      </c>
      <c r="GS143" s="199">
        <v>511.4</v>
      </c>
      <c r="GT143" s="199">
        <v>487.93</v>
      </c>
      <c r="GU143" s="214">
        <f t="shared" si="1113"/>
        <v>-0.276113897904987</v>
      </c>
      <c r="GV143" s="199">
        <f t="shared" si="1114"/>
        <v>-112.29</v>
      </c>
      <c r="GW143" s="199">
        <v>294.39</v>
      </c>
      <c r="GX143" s="214">
        <f t="shared" si="1115"/>
        <v>0.0607198748043819</v>
      </c>
      <c r="GY143" s="229">
        <f t="shared" si="1116"/>
        <v>23.28</v>
      </c>
      <c r="GZ143" s="199">
        <v>406.68</v>
      </c>
      <c r="HA143" s="214">
        <f t="shared" si="1117"/>
        <v>0.196629213483146</v>
      </c>
      <c r="HB143" s="199">
        <f t="shared" si="1118"/>
        <v>63</v>
      </c>
      <c r="HC143" s="199">
        <v>383.4</v>
      </c>
      <c r="HD143" s="199">
        <v>320.4</v>
      </c>
      <c r="HE143" s="170">
        <v>500.04</v>
      </c>
      <c r="HF143" s="234">
        <f t="shared" si="1119"/>
        <v>0.269409937888199</v>
      </c>
      <c r="HG143" s="229">
        <f t="shared" si="1120"/>
        <v>90.22</v>
      </c>
      <c r="HH143" s="170">
        <v>425.1</v>
      </c>
      <c r="HI143" s="199">
        <v>334.88</v>
      </c>
      <c r="HJ143" s="199">
        <v>363.08</v>
      </c>
      <c r="HK143" s="234">
        <f t="shared" si="1121"/>
        <v>0.550702529104777</v>
      </c>
      <c r="HL143" s="229">
        <f t="shared" si="1122"/>
        <v>137.18</v>
      </c>
      <c r="HM143" s="199">
        <v>386.28</v>
      </c>
      <c r="HN143" s="234">
        <f t="shared" si="1123"/>
        <v>0.0332241071798913</v>
      </c>
      <c r="HO143" s="229">
        <f t="shared" si="1124"/>
        <v>8.00999999999999</v>
      </c>
      <c r="HP143" s="199">
        <v>249.1</v>
      </c>
      <c r="HQ143" s="214" t="e">
        <f t="shared" si="1125"/>
        <v>#DIV/0!</v>
      </c>
      <c r="HR143" s="199">
        <f t="shared" si="1126"/>
        <v>241.09</v>
      </c>
      <c r="HS143" s="199">
        <v>241.09</v>
      </c>
    </row>
    <row r="144" ht="13.5" spans="1:227">
      <c r="A144" s="263" t="s">
        <v>146</v>
      </c>
      <c r="B144" s="199">
        <v>416</v>
      </c>
      <c r="C144" s="199">
        <v>1101</v>
      </c>
      <c r="D144" s="213">
        <f t="shared" si="981"/>
        <v>-0.202384393063584</v>
      </c>
      <c r="E144" s="201">
        <f t="shared" si="982"/>
        <v>-280.1</v>
      </c>
      <c r="F144" s="199">
        <v>1103.9</v>
      </c>
      <c r="G144" s="214">
        <f t="shared" si="983"/>
        <v>0.258181818181818</v>
      </c>
      <c r="H144" s="199">
        <f t="shared" si="984"/>
        <v>284</v>
      </c>
      <c r="I144" s="199">
        <v>1384</v>
      </c>
      <c r="J144" s="214">
        <f t="shared" si="985"/>
        <v>-0.287103046014258</v>
      </c>
      <c r="K144" s="199">
        <f t="shared" si="986"/>
        <v>-443</v>
      </c>
      <c r="L144" s="199">
        <v>1100</v>
      </c>
      <c r="M144" s="214">
        <f t="shared" si="987"/>
        <v>0.381403427098068</v>
      </c>
      <c r="N144" s="199">
        <f t="shared" si="988"/>
        <v>426.02</v>
      </c>
      <c r="O144" s="199">
        <v>1543</v>
      </c>
      <c r="P144" s="214">
        <f t="shared" si="989"/>
        <v>-0.109961911743613</v>
      </c>
      <c r="Q144" s="199">
        <f t="shared" si="990"/>
        <v>-138</v>
      </c>
      <c r="R144" s="199">
        <v>1116.98</v>
      </c>
      <c r="S144" s="214">
        <f t="shared" si="991"/>
        <v>0.0440765391014975</v>
      </c>
      <c r="T144" s="199">
        <f t="shared" si="992"/>
        <v>52.98</v>
      </c>
      <c r="U144" s="170">
        <v>1254.98</v>
      </c>
      <c r="V144" s="214">
        <f t="shared" si="993"/>
        <v>0.022108843537415</v>
      </c>
      <c r="W144" s="199">
        <f t="shared" si="994"/>
        <v>26</v>
      </c>
      <c r="X144" s="170">
        <v>1202</v>
      </c>
      <c r="Y144" s="214">
        <f t="shared" si="995"/>
        <v>-0.259445843828715</v>
      </c>
      <c r="Z144" s="199">
        <f t="shared" si="996"/>
        <v>-412</v>
      </c>
      <c r="AA144" s="199">
        <v>1176</v>
      </c>
      <c r="AB144" s="214">
        <f t="shared" si="997"/>
        <v>-0.210696356677767</v>
      </c>
      <c r="AC144" s="199">
        <f t="shared" si="998"/>
        <v>-423.9</v>
      </c>
      <c r="AD144" s="199">
        <v>1588</v>
      </c>
      <c r="AE144" s="214">
        <f t="shared" si="999"/>
        <v>0.48589364844904</v>
      </c>
      <c r="AF144" s="199">
        <f t="shared" si="1000"/>
        <v>657.9</v>
      </c>
      <c r="AG144" s="199">
        <v>2011.9</v>
      </c>
      <c r="AH144" s="199">
        <f t="shared" si="1001"/>
        <v>0.115321252059308</v>
      </c>
      <c r="AI144" s="199">
        <f t="shared" si="1002"/>
        <v>140</v>
      </c>
      <c r="AJ144" s="199">
        <v>1354</v>
      </c>
      <c r="AK144" s="214">
        <f t="shared" si="1003"/>
        <v>0.167307692307692</v>
      </c>
      <c r="AL144" s="199">
        <f t="shared" si="1004"/>
        <v>174</v>
      </c>
      <c r="AM144" s="199">
        <v>1214</v>
      </c>
      <c r="AN144" s="214">
        <f t="shared" si="1005"/>
        <v>0.00289296046287367</v>
      </c>
      <c r="AO144" s="199">
        <f t="shared" si="1006"/>
        <v>3</v>
      </c>
      <c r="AP144" s="227">
        <v>1040</v>
      </c>
      <c r="AQ144" s="214">
        <f t="shared" si="1007"/>
        <v>0.0226824457593688</v>
      </c>
      <c r="AR144" s="199">
        <f t="shared" si="1008"/>
        <v>23</v>
      </c>
      <c r="AS144" s="170">
        <v>1037</v>
      </c>
      <c r="AT144" s="214">
        <f t="shared" si="1009"/>
        <v>-0.150753768844221</v>
      </c>
      <c r="AU144" s="199">
        <f t="shared" si="1010"/>
        <v>-180</v>
      </c>
      <c r="AV144" s="199">
        <v>1014</v>
      </c>
      <c r="AW144" s="214">
        <f t="shared" si="1011"/>
        <v>0.0884229717411121</v>
      </c>
      <c r="AX144" s="199">
        <f t="shared" si="1012"/>
        <v>97</v>
      </c>
      <c r="AY144" s="199">
        <v>1194</v>
      </c>
      <c r="AZ144" s="199">
        <f t="shared" si="1013"/>
        <v>-0.128604337119708</v>
      </c>
      <c r="BA144" s="199">
        <f t="shared" si="1014"/>
        <v>-161.9</v>
      </c>
      <c r="BB144" s="227">
        <v>1097</v>
      </c>
      <c r="BC144" s="199">
        <f t="shared" si="1015"/>
        <v>0.160297885675312</v>
      </c>
      <c r="BD144" s="199">
        <f t="shared" si="1016"/>
        <v>173.92</v>
      </c>
      <c r="BE144" s="227">
        <v>1258.9</v>
      </c>
      <c r="BF144" s="214">
        <f t="shared" si="1017"/>
        <v>-0.168533987278719</v>
      </c>
      <c r="BG144" s="199">
        <f t="shared" si="1018"/>
        <v>-219.92</v>
      </c>
      <c r="BH144" s="170">
        <v>1084.98</v>
      </c>
      <c r="BI144" s="214">
        <f t="shared" si="1019"/>
        <v>0.13093896794994</v>
      </c>
      <c r="BJ144" s="199">
        <f t="shared" si="1020"/>
        <v>151.08</v>
      </c>
      <c r="BK144" s="170">
        <v>1304.9</v>
      </c>
      <c r="BL144" s="214">
        <f t="shared" si="1021"/>
        <v>0.238110567430681</v>
      </c>
      <c r="BM144" s="199">
        <f t="shared" si="1022"/>
        <v>221.9</v>
      </c>
      <c r="BN144" s="170">
        <v>1153.82</v>
      </c>
      <c r="BO144" s="214">
        <f t="shared" si="1023"/>
        <v>0.14489299491388</v>
      </c>
      <c r="BP144" s="199">
        <f t="shared" si="1024"/>
        <v>117.94</v>
      </c>
      <c r="BQ144" s="199">
        <v>931.92</v>
      </c>
      <c r="BR144" s="214">
        <f t="shared" si="1025"/>
        <v>-0.117158351409978</v>
      </c>
      <c r="BS144" s="199">
        <f t="shared" si="1026"/>
        <v>-108.02</v>
      </c>
      <c r="BT144" s="199">
        <v>813.98</v>
      </c>
      <c r="BU144" s="214">
        <f t="shared" si="1027"/>
        <v>0.128518971848225</v>
      </c>
      <c r="BV144" s="199">
        <f t="shared" si="1028"/>
        <v>105</v>
      </c>
      <c r="BW144" s="170">
        <v>922</v>
      </c>
      <c r="BX144" s="214">
        <f t="shared" si="1029"/>
        <v>-0.197445972495088</v>
      </c>
      <c r="BY144" s="199">
        <f t="shared" si="1030"/>
        <v>-201</v>
      </c>
      <c r="BZ144" s="170">
        <v>817</v>
      </c>
      <c r="CA144" s="214">
        <f t="shared" si="1031"/>
        <v>0.101731601731602</v>
      </c>
      <c r="CB144" s="199">
        <f t="shared" si="1032"/>
        <v>94</v>
      </c>
      <c r="CC144" s="231">
        <v>1018</v>
      </c>
      <c r="CD144" s="214">
        <f t="shared" si="1033"/>
        <v>-0.309840008365576</v>
      </c>
      <c r="CE144" s="199">
        <f t="shared" si="1034"/>
        <v>-414.82</v>
      </c>
      <c r="CF144" s="170">
        <v>924</v>
      </c>
      <c r="CG144" s="214">
        <f t="shared" si="1035"/>
        <v>0.38884624162327</v>
      </c>
      <c r="CH144" s="199">
        <f t="shared" si="1036"/>
        <v>374.84</v>
      </c>
      <c r="CI144" s="170">
        <v>1338.82</v>
      </c>
      <c r="CJ144" s="214">
        <f t="shared" si="1037"/>
        <v>-0.137686734054924</v>
      </c>
      <c r="CK144" s="199">
        <f t="shared" si="1038"/>
        <v>-153.92</v>
      </c>
      <c r="CL144" s="199">
        <v>963.98</v>
      </c>
      <c r="CM144" s="214">
        <f t="shared" si="1039"/>
        <v>-0.118319767808695</v>
      </c>
      <c r="CN144" s="199">
        <f t="shared" si="1040"/>
        <v>-150.02</v>
      </c>
      <c r="CO144" s="199">
        <v>1117.9</v>
      </c>
      <c r="CP144" s="214">
        <f t="shared" si="1041"/>
        <v>0.271837258756972</v>
      </c>
      <c r="CQ144" s="199">
        <f t="shared" si="1042"/>
        <v>271</v>
      </c>
      <c r="CR144" s="199">
        <v>1267.92</v>
      </c>
      <c r="CS144" s="214">
        <f t="shared" si="1043"/>
        <v>-0.184856909239575</v>
      </c>
      <c r="CT144" s="199">
        <f t="shared" si="1044"/>
        <v>-226.08</v>
      </c>
      <c r="CU144" s="199">
        <v>996.92</v>
      </c>
      <c r="CV144" s="214">
        <f t="shared" si="1045"/>
        <v>0.22302446048921</v>
      </c>
      <c r="CW144" s="199">
        <f t="shared" si="1046"/>
        <v>223.02</v>
      </c>
      <c r="CX144" s="170">
        <v>1223</v>
      </c>
      <c r="CY144" s="214">
        <f t="shared" si="1047"/>
        <v>-0.087392994688521</v>
      </c>
      <c r="CZ144" s="199">
        <f t="shared" si="1048"/>
        <v>-95.76</v>
      </c>
      <c r="DA144" s="199">
        <v>999.98</v>
      </c>
      <c r="DB144" s="214">
        <f t="shared" si="1049"/>
        <v>-0.0251423487544484</v>
      </c>
      <c r="DC144" s="199">
        <f t="shared" si="1050"/>
        <v>-28.26</v>
      </c>
      <c r="DD144" s="170">
        <v>1095.74</v>
      </c>
      <c r="DE144" s="214">
        <f t="shared" si="1051"/>
        <v>-0.304438228669026</v>
      </c>
      <c r="DF144" s="199">
        <f t="shared" si="1052"/>
        <v>-491.96</v>
      </c>
      <c r="DG144" s="199">
        <v>1124</v>
      </c>
      <c r="DH144" s="214">
        <f t="shared" si="1053"/>
        <v>0.273412135539795</v>
      </c>
      <c r="DI144" s="199">
        <f t="shared" si="1054"/>
        <v>346.96</v>
      </c>
      <c r="DJ144" s="170">
        <v>1615.96</v>
      </c>
      <c r="DK144" s="214">
        <f t="shared" si="1055"/>
        <v>0.032546786004882</v>
      </c>
      <c r="DL144" s="199">
        <f t="shared" si="1056"/>
        <v>40</v>
      </c>
      <c r="DM144" s="199">
        <v>1269</v>
      </c>
      <c r="DN144" s="214">
        <f t="shared" si="1057"/>
        <v>-0.0284584980237154</v>
      </c>
      <c r="DO144" s="199">
        <f t="shared" si="1058"/>
        <v>-36</v>
      </c>
      <c r="DP144" s="199">
        <v>1229</v>
      </c>
      <c r="DQ144" s="214">
        <f t="shared" si="1059"/>
        <v>-0.27796803652968</v>
      </c>
      <c r="DR144" s="199">
        <f t="shared" si="1060"/>
        <v>-487</v>
      </c>
      <c r="DS144" s="199">
        <v>1265</v>
      </c>
      <c r="DT144" s="214">
        <f t="shared" si="1061"/>
        <v>0.351851851851852</v>
      </c>
      <c r="DU144" s="199">
        <f t="shared" si="1062"/>
        <v>456</v>
      </c>
      <c r="DV144" s="199">
        <v>1752</v>
      </c>
      <c r="DW144" s="214">
        <f t="shared" si="1063"/>
        <v>-0.0414130282028713</v>
      </c>
      <c r="DX144" s="199">
        <f t="shared" si="1064"/>
        <v>-55.99</v>
      </c>
      <c r="DY144" s="199">
        <v>1296</v>
      </c>
      <c r="DZ144" s="214">
        <f t="shared" si="1065"/>
        <v>0.0489568543475393</v>
      </c>
      <c r="EA144" s="199">
        <f t="shared" si="1066"/>
        <v>63.0999999999999</v>
      </c>
      <c r="EB144" s="170">
        <v>1351.99</v>
      </c>
      <c r="EC144" s="214">
        <f t="shared" si="1067"/>
        <v>-0.0592043795620437</v>
      </c>
      <c r="ED144" s="199">
        <f t="shared" si="1068"/>
        <v>-81.1099999999999</v>
      </c>
      <c r="EE144" s="199">
        <v>1288.89</v>
      </c>
      <c r="EF144" s="214">
        <f t="shared" si="1069"/>
        <v>-0.0338504936530324</v>
      </c>
      <c r="EG144" s="199">
        <f t="shared" si="1070"/>
        <v>-48</v>
      </c>
      <c r="EH144" s="199">
        <v>1370</v>
      </c>
      <c r="EI144" s="214">
        <f t="shared" si="1071"/>
        <v>-0.00140845070422535</v>
      </c>
      <c r="EJ144" s="199">
        <f t="shared" si="1072"/>
        <v>-2</v>
      </c>
      <c r="EK144" s="199">
        <v>1418</v>
      </c>
      <c r="EL144" s="214">
        <f t="shared" si="1073"/>
        <v>0.118991331757289</v>
      </c>
      <c r="EM144" s="199">
        <f t="shared" si="1074"/>
        <v>151</v>
      </c>
      <c r="EN144" s="170">
        <v>1420</v>
      </c>
      <c r="EO144" s="214">
        <f t="shared" si="1075"/>
        <v>-0.451826381449355</v>
      </c>
      <c r="EP144" s="199">
        <f t="shared" si="1076"/>
        <v>-1045.96</v>
      </c>
      <c r="EQ144" s="199">
        <v>1269</v>
      </c>
      <c r="ER144" s="214">
        <f t="shared" si="1077"/>
        <v>-0.191116453290099</v>
      </c>
      <c r="ES144" s="199">
        <f t="shared" si="1078"/>
        <v>-546.96</v>
      </c>
      <c r="ET144" s="170">
        <v>2314.96</v>
      </c>
      <c r="EU144" s="214">
        <f t="shared" si="1079"/>
        <v>0.537856398241787</v>
      </c>
      <c r="EV144" s="199">
        <f t="shared" si="1080"/>
        <v>1000.94</v>
      </c>
      <c r="EW144" s="199">
        <v>2861.92</v>
      </c>
      <c r="EX144" s="214">
        <f t="shared" si="1081"/>
        <v>-0.0543704712446265</v>
      </c>
      <c r="EY144" s="199">
        <f t="shared" si="1082"/>
        <v>-107</v>
      </c>
      <c r="EZ144" s="199">
        <v>1860.98</v>
      </c>
      <c r="FA144" s="214">
        <f t="shared" si="1083"/>
        <v>-0.15173275862069</v>
      </c>
      <c r="FB144" s="199">
        <f t="shared" si="1084"/>
        <v>-352.02</v>
      </c>
      <c r="FC144" s="199">
        <v>1967.98</v>
      </c>
      <c r="FD144" s="214">
        <f t="shared" si="1085"/>
        <v>0.2910549922648</v>
      </c>
      <c r="FE144" s="199">
        <f t="shared" si="1086"/>
        <v>523.02</v>
      </c>
      <c r="FF144" s="199">
        <v>2320</v>
      </c>
      <c r="FG144" s="214">
        <f t="shared" si="1087"/>
        <v>0.121080541518498</v>
      </c>
      <c r="FH144" s="199">
        <f t="shared" si="1088"/>
        <v>194.08</v>
      </c>
      <c r="FI144" s="199">
        <v>1796.98</v>
      </c>
      <c r="FJ144" s="214">
        <f t="shared" si="1089"/>
        <v>0.134394904458599</v>
      </c>
      <c r="FK144" s="199">
        <f t="shared" si="1090"/>
        <v>189.9</v>
      </c>
      <c r="FL144" s="199">
        <v>1602.9</v>
      </c>
      <c r="FM144" s="214">
        <f t="shared" si="1091"/>
        <v>-0.0313027024803587</v>
      </c>
      <c r="FN144" s="170">
        <f t="shared" si="1092"/>
        <v>-45.6600000000001</v>
      </c>
      <c r="FO144" s="170">
        <v>1413</v>
      </c>
      <c r="FP144" s="214">
        <f t="shared" si="1093"/>
        <v>-0.151310277415751</v>
      </c>
      <c r="FQ144" s="199">
        <f t="shared" si="1094"/>
        <v>-260.06</v>
      </c>
      <c r="FR144" s="170">
        <v>1458.66</v>
      </c>
      <c r="FS144" s="214">
        <f t="shared" si="1095"/>
        <v>0.0635906829376965</v>
      </c>
      <c r="FT144" s="199">
        <f t="shared" si="1096"/>
        <v>102.76</v>
      </c>
      <c r="FU144" s="199">
        <v>1718.72</v>
      </c>
      <c r="FV144" s="214">
        <f t="shared" si="1097"/>
        <v>0.142053485610901</v>
      </c>
      <c r="FW144" s="170">
        <f t="shared" si="1098"/>
        <v>201</v>
      </c>
      <c r="FX144" s="170">
        <v>1615.96</v>
      </c>
      <c r="FY144" s="214">
        <f t="shared" si="1099"/>
        <v>0.0411926592002826</v>
      </c>
      <c r="FZ144" s="170">
        <f t="shared" si="1100"/>
        <v>55.98</v>
      </c>
      <c r="GA144" s="170">
        <v>1414.96</v>
      </c>
      <c r="GB144" s="234">
        <f t="shared" si="1101"/>
        <v>-0.0542805049478768</v>
      </c>
      <c r="GC144" s="199">
        <f t="shared" si="1102"/>
        <v>-78</v>
      </c>
      <c r="GD144" s="170">
        <v>1358.98</v>
      </c>
      <c r="GE144" s="234">
        <f t="shared" si="1103"/>
        <v>-0.0129818391625684</v>
      </c>
      <c r="GF144" s="199">
        <f t="shared" si="1104"/>
        <v>-18.9000000000001</v>
      </c>
      <c r="GG144" s="170">
        <v>1436.98</v>
      </c>
      <c r="GH144" s="234">
        <f t="shared" si="1105"/>
        <v>-0.0345623342175066</v>
      </c>
      <c r="GI144" s="199">
        <f t="shared" si="1106"/>
        <v>-52.1199999999999</v>
      </c>
      <c r="GJ144" s="170">
        <v>1455.88</v>
      </c>
      <c r="GK144" s="234">
        <f t="shared" si="1107"/>
        <v>-0.173236548646367</v>
      </c>
      <c r="GL144" s="199">
        <f t="shared" si="1108"/>
        <v>-315.98</v>
      </c>
      <c r="GM144" s="170">
        <v>1508</v>
      </c>
      <c r="GN144" s="240">
        <f t="shared" si="1109"/>
        <v>0.0276638420625619</v>
      </c>
      <c r="GO144" s="199">
        <f t="shared" si="1110"/>
        <v>49.0999999999999</v>
      </c>
      <c r="GP144" s="199">
        <v>1823.98</v>
      </c>
      <c r="GQ144" s="234">
        <f t="shared" si="1111"/>
        <v>0.0343123543123544</v>
      </c>
      <c r="GR144" s="199">
        <f t="shared" si="1112"/>
        <v>58.8800000000001</v>
      </c>
      <c r="GS144" s="199">
        <v>1774.88</v>
      </c>
      <c r="GT144" s="199">
        <v>1716</v>
      </c>
      <c r="GU144" s="214">
        <f t="shared" si="1113"/>
        <v>-0.421838279155677</v>
      </c>
      <c r="GV144" s="199">
        <f t="shared" si="1114"/>
        <v>-1173.9</v>
      </c>
      <c r="GW144" s="199">
        <v>1608.92</v>
      </c>
      <c r="GX144" s="214">
        <f t="shared" si="1115"/>
        <v>0.407782510598258</v>
      </c>
      <c r="GY144" s="229">
        <f t="shared" si="1116"/>
        <v>806.08</v>
      </c>
      <c r="GZ144" s="199">
        <v>2782.82</v>
      </c>
      <c r="HA144" s="214">
        <f t="shared" si="1117"/>
        <v>0.067977006029434</v>
      </c>
      <c r="HB144" s="199">
        <f t="shared" si="1118"/>
        <v>125.82</v>
      </c>
      <c r="HC144" s="199">
        <v>1976.74</v>
      </c>
      <c r="HD144" s="199">
        <v>1850.92</v>
      </c>
      <c r="HE144" s="170">
        <v>1842.92</v>
      </c>
      <c r="HF144" s="234">
        <f t="shared" si="1119"/>
        <v>0.0817996186561008</v>
      </c>
      <c r="HG144" s="229">
        <f t="shared" si="1120"/>
        <v>120.98</v>
      </c>
      <c r="HH144" s="170">
        <v>1599.96</v>
      </c>
      <c r="HI144" s="199">
        <v>1478.98</v>
      </c>
      <c r="HJ144" s="199">
        <v>1636.98</v>
      </c>
      <c r="HK144" s="234">
        <f t="shared" si="1121"/>
        <v>0.72469893742621</v>
      </c>
      <c r="HL144" s="229">
        <f t="shared" si="1122"/>
        <v>613.82</v>
      </c>
      <c r="HM144" s="199">
        <v>1460.82</v>
      </c>
      <c r="HN144" s="234">
        <f t="shared" si="1123"/>
        <v>-0.21351966200845</v>
      </c>
      <c r="HO144" s="229">
        <f t="shared" si="1124"/>
        <v>-229.95</v>
      </c>
      <c r="HP144" s="199">
        <v>847</v>
      </c>
      <c r="HQ144" s="214" t="e">
        <f t="shared" si="1125"/>
        <v>#DIV/0!</v>
      </c>
      <c r="HR144" s="199">
        <f t="shared" si="1126"/>
        <v>1076.95</v>
      </c>
      <c r="HS144" s="199">
        <v>1076.95</v>
      </c>
    </row>
    <row r="145" ht="13.5" spans="1:227">
      <c r="A145" s="263" t="s">
        <v>147</v>
      </c>
      <c r="B145" s="199">
        <v>94</v>
      </c>
      <c r="C145" s="199">
        <v>357.94</v>
      </c>
      <c r="D145" s="213">
        <f t="shared" si="981"/>
        <v>-0.460250824616796</v>
      </c>
      <c r="E145" s="201">
        <f t="shared" si="982"/>
        <v>-260.93</v>
      </c>
      <c r="F145" s="199">
        <v>306</v>
      </c>
      <c r="G145" s="214">
        <f t="shared" si="983"/>
        <v>0.528442790898307</v>
      </c>
      <c r="H145" s="199">
        <f t="shared" si="984"/>
        <v>196.01</v>
      </c>
      <c r="I145" s="199">
        <v>566.93</v>
      </c>
      <c r="J145" s="214">
        <f t="shared" si="985"/>
        <v>-0.0264566929133858</v>
      </c>
      <c r="K145" s="199">
        <f t="shared" si="986"/>
        <v>-10.08</v>
      </c>
      <c r="L145" s="199">
        <v>370.92</v>
      </c>
      <c r="M145" s="214">
        <f t="shared" si="987"/>
        <v>0.130563798219585</v>
      </c>
      <c r="N145" s="199">
        <f t="shared" si="988"/>
        <v>44</v>
      </c>
      <c r="O145" s="199">
        <v>381</v>
      </c>
      <c r="P145" s="214">
        <f t="shared" si="989"/>
        <v>-0.096514745308311</v>
      </c>
      <c r="Q145" s="199">
        <f t="shared" si="990"/>
        <v>-36</v>
      </c>
      <c r="R145" s="199">
        <v>337</v>
      </c>
      <c r="S145" s="214">
        <f t="shared" si="991"/>
        <v>-0.0902217127247006</v>
      </c>
      <c r="T145" s="199">
        <f t="shared" si="992"/>
        <v>-36.99</v>
      </c>
      <c r="U145" s="170">
        <v>373</v>
      </c>
      <c r="V145" s="214">
        <f t="shared" si="993"/>
        <v>-0.00366950182260022</v>
      </c>
      <c r="W145" s="199">
        <f t="shared" si="994"/>
        <v>-1.50999999999999</v>
      </c>
      <c r="X145" s="170">
        <v>409.99</v>
      </c>
      <c r="Y145" s="214">
        <f t="shared" si="995"/>
        <v>0.0135467980295567</v>
      </c>
      <c r="Z145" s="199">
        <f t="shared" si="996"/>
        <v>5.5</v>
      </c>
      <c r="AA145" s="199">
        <v>411.5</v>
      </c>
      <c r="AB145" s="214">
        <f t="shared" si="997"/>
        <v>0.26483691080719</v>
      </c>
      <c r="AC145" s="199">
        <f t="shared" si="998"/>
        <v>85.01</v>
      </c>
      <c r="AD145" s="199">
        <v>406</v>
      </c>
      <c r="AE145" s="214">
        <f t="shared" si="999"/>
        <v>-0.0878892930211412</v>
      </c>
      <c r="AF145" s="199">
        <f t="shared" si="1000"/>
        <v>-30.93</v>
      </c>
      <c r="AG145" s="199">
        <v>320.99</v>
      </c>
      <c r="AH145" s="199">
        <f t="shared" si="1001"/>
        <v>-0.205544393525521</v>
      </c>
      <c r="AI145" s="199">
        <f t="shared" si="1002"/>
        <v>-91.05</v>
      </c>
      <c r="AJ145" s="199">
        <v>351.92</v>
      </c>
      <c r="AK145" s="214">
        <f t="shared" si="1003"/>
        <v>0.0910591133004927</v>
      </c>
      <c r="AL145" s="199">
        <f t="shared" si="1004"/>
        <v>36.97</v>
      </c>
      <c r="AM145" s="199">
        <v>442.97</v>
      </c>
      <c r="AN145" s="214">
        <f t="shared" si="1005"/>
        <v>0.0913978494623656</v>
      </c>
      <c r="AO145" s="199">
        <f t="shared" si="1006"/>
        <v>34</v>
      </c>
      <c r="AP145" s="227">
        <v>406</v>
      </c>
      <c r="AQ145" s="214">
        <f t="shared" si="1007"/>
        <v>0.493975903614458</v>
      </c>
      <c r="AR145" s="199">
        <f t="shared" si="1008"/>
        <v>123</v>
      </c>
      <c r="AS145" s="170">
        <v>372</v>
      </c>
      <c r="AT145" s="214">
        <f t="shared" si="1009"/>
        <v>-0.256716417910448</v>
      </c>
      <c r="AU145" s="199">
        <f t="shared" si="1010"/>
        <v>-86</v>
      </c>
      <c r="AV145" s="199">
        <v>249</v>
      </c>
      <c r="AW145" s="214">
        <f t="shared" si="1011"/>
        <v>0.00618730101519794</v>
      </c>
      <c r="AX145" s="199">
        <f t="shared" si="1012"/>
        <v>2.06</v>
      </c>
      <c r="AY145" s="199">
        <v>335</v>
      </c>
      <c r="AZ145" s="199">
        <f t="shared" si="1013"/>
        <v>-0.321914460285132</v>
      </c>
      <c r="BA145" s="199">
        <f t="shared" si="1014"/>
        <v>-158.06</v>
      </c>
      <c r="BB145" s="227">
        <v>332.94</v>
      </c>
      <c r="BC145" s="199">
        <f t="shared" si="1015"/>
        <v>0.772563176895307</v>
      </c>
      <c r="BD145" s="199">
        <f t="shared" si="1016"/>
        <v>214</v>
      </c>
      <c r="BE145" s="227">
        <v>491</v>
      </c>
      <c r="BF145" s="214">
        <f t="shared" si="1017"/>
        <v>-0.467307692307692</v>
      </c>
      <c r="BG145" s="199">
        <f t="shared" si="1018"/>
        <v>-243</v>
      </c>
      <c r="BH145" s="170">
        <v>277</v>
      </c>
      <c r="BI145" s="214">
        <f t="shared" si="1019"/>
        <v>0.485714285714286</v>
      </c>
      <c r="BJ145" s="199">
        <f t="shared" si="1020"/>
        <v>170</v>
      </c>
      <c r="BK145" s="170">
        <v>520</v>
      </c>
      <c r="BL145" s="214">
        <f t="shared" si="1021"/>
        <v>0.394422310756972</v>
      </c>
      <c r="BM145" s="199">
        <f t="shared" si="1022"/>
        <v>99</v>
      </c>
      <c r="BN145" s="170">
        <v>350</v>
      </c>
      <c r="BO145" s="214">
        <f t="shared" si="1023"/>
        <v>0.091304347826087</v>
      </c>
      <c r="BP145" s="199">
        <f t="shared" si="1024"/>
        <v>21</v>
      </c>
      <c r="BQ145" s="199">
        <v>251</v>
      </c>
      <c r="BR145" s="214">
        <f t="shared" si="1025"/>
        <v>-0.190140845070423</v>
      </c>
      <c r="BS145" s="199">
        <f t="shared" si="1026"/>
        <v>-54</v>
      </c>
      <c r="BT145" s="199">
        <v>230</v>
      </c>
      <c r="BU145" s="214">
        <f t="shared" si="1027"/>
        <v>0.345971563981043</v>
      </c>
      <c r="BV145" s="199">
        <f t="shared" si="1028"/>
        <v>73</v>
      </c>
      <c r="BW145" s="170">
        <v>284</v>
      </c>
      <c r="BX145" s="214">
        <f t="shared" si="1029"/>
        <v>-0.0905172413793103</v>
      </c>
      <c r="BY145" s="199">
        <f t="shared" si="1030"/>
        <v>-21</v>
      </c>
      <c r="BZ145" s="170">
        <v>211</v>
      </c>
      <c r="CA145" s="214">
        <f t="shared" si="1031"/>
        <v>-0.270440251572327</v>
      </c>
      <c r="CB145" s="199">
        <f t="shared" si="1032"/>
        <v>-86</v>
      </c>
      <c r="CC145" s="231">
        <v>232</v>
      </c>
      <c r="CD145" s="214">
        <f t="shared" si="1033"/>
        <v>0.2</v>
      </c>
      <c r="CE145" s="199">
        <f t="shared" si="1034"/>
        <v>53</v>
      </c>
      <c r="CF145" s="170">
        <v>318</v>
      </c>
      <c r="CG145" s="214">
        <f t="shared" si="1035"/>
        <v>-0.0669014084507042</v>
      </c>
      <c r="CH145" s="199">
        <f t="shared" si="1036"/>
        <v>-19</v>
      </c>
      <c r="CI145" s="170">
        <v>265</v>
      </c>
      <c r="CJ145" s="214">
        <f t="shared" si="1037"/>
        <v>-0.0627062706270627</v>
      </c>
      <c r="CK145" s="199">
        <f t="shared" si="1038"/>
        <v>-19</v>
      </c>
      <c r="CL145" s="199">
        <v>284</v>
      </c>
      <c r="CM145" s="214">
        <f t="shared" si="1039"/>
        <v>-0.113931453971225</v>
      </c>
      <c r="CN145" s="199">
        <f t="shared" si="1040"/>
        <v>-38.96</v>
      </c>
      <c r="CO145" s="199">
        <v>303</v>
      </c>
      <c r="CP145" s="214">
        <f t="shared" si="1041"/>
        <v>0.106666666666667</v>
      </c>
      <c r="CQ145" s="199">
        <f t="shared" si="1042"/>
        <v>32.96</v>
      </c>
      <c r="CR145" s="199">
        <v>341.96</v>
      </c>
      <c r="CS145" s="214">
        <f t="shared" si="1043"/>
        <v>-0.357588357588358</v>
      </c>
      <c r="CT145" s="199">
        <f t="shared" si="1044"/>
        <v>-172</v>
      </c>
      <c r="CU145" s="199">
        <v>309</v>
      </c>
      <c r="CV145" s="214">
        <f t="shared" si="1045"/>
        <v>0.427299703264095</v>
      </c>
      <c r="CW145" s="199">
        <f t="shared" si="1046"/>
        <v>144</v>
      </c>
      <c r="CX145" s="170">
        <v>481</v>
      </c>
      <c r="CY145" s="214">
        <f t="shared" si="1047"/>
        <v>0.104918032786885</v>
      </c>
      <c r="CZ145" s="199">
        <f t="shared" si="1048"/>
        <v>32</v>
      </c>
      <c r="DA145" s="199">
        <v>337</v>
      </c>
      <c r="DB145" s="214">
        <f t="shared" si="1049"/>
        <v>-0.0644171779141104</v>
      </c>
      <c r="DC145" s="199">
        <f t="shared" si="1050"/>
        <v>-21</v>
      </c>
      <c r="DD145" s="170">
        <v>305</v>
      </c>
      <c r="DE145" s="214">
        <f t="shared" si="1051"/>
        <v>-0.229314420803783</v>
      </c>
      <c r="DF145" s="199">
        <f t="shared" si="1052"/>
        <v>-97</v>
      </c>
      <c r="DG145" s="199">
        <v>326</v>
      </c>
      <c r="DH145" s="214">
        <f t="shared" si="1053"/>
        <v>0.0989010989010989</v>
      </c>
      <c r="DI145" s="199">
        <f t="shared" si="1054"/>
        <v>38.07</v>
      </c>
      <c r="DJ145" s="170">
        <v>423</v>
      </c>
      <c r="DK145" s="214">
        <f t="shared" si="1055"/>
        <v>0.241709677419355</v>
      </c>
      <c r="DL145" s="199">
        <f t="shared" si="1056"/>
        <v>74.93</v>
      </c>
      <c r="DM145" s="199">
        <v>384.93</v>
      </c>
      <c r="DN145" s="214">
        <f t="shared" si="1057"/>
        <v>-0.034237826723574</v>
      </c>
      <c r="DO145" s="199">
        <f t="shared" si="1058"/>
        <v>-10.99</v>
      </c>
      <c r="DP145" s="199">
        <v>310</v>
      </c>
      <c r="DQ145" s="214">
        <f t="shared" si="1059"/>
        <v>-0.137123655913978</v>
      </c>
      <c r="DR145" s="199">
        <f t="shared" si="1060"/>
        <v>-51.01</v>
      </c>
      <c r="DS145" s="199">
        <v>320.99</v>
      </c>
      <c r="DT145" s="214">
        <f t="shared" si="1061"/>
        <v>-0.0092153624886805</v>
      </c>
      <c r="DU145" s="199">
        <f t="shared" si="1062"/>
        <v>-3.45999999999998</v>
      </c>
      <c r="DV145" s="199">
        <v>372</v>
      </c>
      <c r="DW145" s="214">
        <f t="shared" si="1063"/>
        <v>-0.227448559670782</v>
      </c>
      <c r="DX145" s="199">
        <f t="shared" si="1064"/>
        <v>-110.54</v>
      </c>
      <c r="DY145" s="199">
        <v>375.46</v>
      </c>
      <c r="DZ145" s="214">
        <f t="shared" si="1065"/>
        <v>-0.10989010989011</v>
      </c>
      <c r="EA145" s="199">
        <f t="shared" si="1066"/>
        <v>-60</v>
      </c>
      <c r="EB145" s="170">
        <v>486</v>
      </c>
      <c r="EC145" s="214">
        <f t="shared" si="1067"/>
        <v>0.309352517985612</v>
      </c>
      <c r="ED145" s="199">
        <f t="shared" si="1068"/>
        <v>129</v>
      </c>
      <c r="EE145" s="199">
        <v>546</v>
      </c>
      <c r="EF145" s="214">
        <f t="shared" si="1069"/>
        <v>-0.306156405990017</v>
      </c>
      <c r="EG145" s="199">
        <f t="shared" si="1070"/>
        <v>-184</v>
      </c>
      <c r="EH145" s="199">
        <v>417</v>
      </c>
      <c r="EI145" s="214">
        <f t="shared" si="1071"/>
        <v>0.414117647058824</v>
      </c>
      <c r="EJ145" s="199">
        <f t="shared" si="1072"/>
        <v>176</v>
      </c>
      <c r="EK145" s="199">
        <v>601</v>
      </c>
      <c r="EL145" s="214">
        <f t="shared" si="1073"/>
        <v>0.0787623423103281</v>
      </c>
      <c r="EM145" s="199">
        <f t="shared" si="1074"/>
        <v>31.03</v>
      </c>
      <c r="EN145" s="170">
        <v>425</v>
      </c>
      <c r="EO145" s="214">
        <f t="shared" si="1075"/>
        <v>-0.273118081180812</v>
      </c>
      <c r="EP145" s="199">
        <f t="shared" si="1076"/>
        <v>-148.03</v>
      </c>
      <c r="EQ145" s="199">
        <v>393.97</v>
      </c>
      <c r="ER145" s="214">
        <f t="shared" si="1077"/>
        <v>-0.257534246575342</v>
      </c>
      <c r="ES145" s="199">
        <f t="shared" si="1078"/>
        <v>-188</v>
      </c>
      <c r="ET145" s="170">
        <v>542</v>
      </c>
      <c r="EU145" s="214">
        <f t="shared" si="1079"/>
        <v>0.131905788225079</v>
      </c>
      <c r="EV145" s="199">
        <f t="shared" si="1080"/>
        <v>85.07</v>
      </c>
      <c r="EW145" s="199">
        <v>730</v>
      </c>
      <c r="EX145" s="214">
        <f t="shared" si="1081"/>
        <v>0.0949575551782682</v>
      </c>
      <c r="EY145" s="199">
        <f t="shared" si="1082"/>
        <v>55.9299999999999</v>
      </c>
      <c r="EZ145" s="199">
        <v>644.93</v>
      </c>
      <c r="FA145" s="214">
        <f t="shared" si="1083"/>
        <v>-0.0560897435897436</v>
      </c>
      <c r="FB145" s="199">
        <f t="shared" si="1084"/>
        <v>-35</v>
      </c>
      <c r="FC145" s="199">
        <v>589</v>
      </c>
      <c r="FD145" s="214">
        <f t="shared" si="1085"/>
        <v>0.151291512915129</v>
      </c>
      <c r="FE145" s="199">
        <f t="shared" si="1086"/>
        <v>82</v>
      </c>
      <c r="FF145" s="199">
        <v>624</v>
      </c>
      <c r="FG145" s="214">
        <f t="shared" si="1087"/>
        <v>0.126889410981974</v>
      </c>
      <c r="FH145" s="199">
        <f t="shared" si="1088"/>
        <v>61.03</v>
      </c>
      <c r="FI145" s="199">
        <v>542</v>
      </c>
      <c r="FJ145" s="214">
        <f t="shared" si="1089"/>
        <v>0.0193497795863006</v>
      </c>
      <c r="FK145" s="199">
        <f t="shared" si="1090"/>
        <v>9.13000000000005</v>
      </c>
      <c r="FL145" s="199">
        <v>480.97</v>
      </c>
      <c r="FM145" s="214">
        <f t="shared" si="1091"/>
        <v>-0.453844640190756</v>
      </c>
      <c r="FN145" s="170">
        <f t="shared" si="1092"/>
        <v>-392.09</v>
      </c>
      <c r="FO145" s="170">
        <v>471.84</v>
      </c>
      <c r="FP145" s="214">
        <f t="shared" si="1093"/>
        <v>-0.119328433521239</v>
      </c>
      <c r="FQ145" s="199">
        <f t="shared" si="1094"/>
        <v>-117.06</v>
      </c>
      <c r="FR145" s="170">
        <v>863.93</v>
      </c>
      <c r="FS145" s="214">
        <f t="shared" si="1095"/>
        <v>-0.155040095091258</v>
      </c>
      <c r="FT145" s="199">
        <f t="shared" si="1096"/>
        <v>-180</v>
      </c>
      <c r="FU145" s="199">
        <v>980.99</v>
      </c>
      <c r="FV145" s="214">
        <f t="shared" si="1097"/>
        <v>0.291423804226919</v>
      </c>
      <c r="FW145" s="170">
        <f t="shared" si="1098"/>
        <v>261.99</v>
      </c>
      <c r="FX145" s="170">
        <v>1160.99</v>
      </c>
      <c r="FY145" s="214">
        <f t="shared" si="1099"/>
        <v>0.0477855477855478</v>
      </c>
      <c r="FZ145" s="170">
        <f t="shared" si="1100"/>
        <v>41</v>
      </c>
      <c r="GA145" s="170">
        <v>899</v>
      </c>
      <c r="GB145" s="234">
        <f t="shared" si="1101"/>
        <v>-0.204767686504222</v>
      </c>
      <c r="GC145" s="199">
        <f t="shared" si="1102"/>
        <v>-220.93</v>
      </c>
      <c r="GD145" s="170">
        <v>858</v>
      </c>
      <c r="GE145" s="234">
        <f t="shared" si="1103"/>
        <v>0.160152259701717</v>
      </c>
      <c r="GF145" s="199">
        <f t="shared" si="1104"/>
        <v>148.94</v>
      </c>
      <c r="GG145" s="170">
        <v>1078.93</v>
      </c>
      <c r="GH145" s="234">
        <f t="shared" si="1105"/>
        <v>-0.174809228039042</v>
      </c>
      <c r="GI145" s="199">
        <f t="shared" si="1106"/>
        <v>-197.01</v>
      </c>
      <c r="GJ145" s="170">
        <v>929.99</v>
      </c>
      <c r="GK145" s="234">
        <f t="shared" si="1107"/>
        <v>-0.0954548008315074</v>
      </c>
      <c r="GL145" s="199">
        <f t="shared" si="1108"/>
        <v>-118.93</v>
      </c>
      <c r="GM145" s="170">
        <v>1127</v>
      </c>
      <c r="GN145" s="240">
        <f t="shared" si="1109"/>
        <v>-0.0757195845697329</v>
      </c>
      <c r="GO145" s="199">
        <f t="shared" si="1110"/>
        <v>-102.07</v>
      </c>
      <c r="GP145" s="199">
        <v>1245.93</v>
      </c>
      <c r="GQ145" s="234">
        <f t="shared" si="1111"/>
        <v>0.378323108384458</v>
      </c>
      <c r="GR145" s="199">
        <f t="shared" si="1112"/>
        <v>370</v>
      </c>
      <c r="GS145" s="199">
        <v>1348</v>
      </c>
      <c r="GT145" s="199">
        <v>978</v>
      </c>
      <c r="GU145" s="214">
        <f t="shared" si="1113"/>
        <v>0.0334609250398724</v>
      </c>
      <c r="GV145" s="199">
        <f t="shared" si="1114"/>
        <v>31.47</v>
      </c>
      <c r="GW145" s="199">
        <v>971.97</v>
      </c>
      <c r="GX145" s="214">
        <f t="shared" si="1115"/>
        <v>0.0886676698691979</v>
      </c>
      <c r="GY145" s="229">
        <f t="shared" si="1116"/>
        <v>76.6</v>
      </c>
      <c r="GZ145" s="199">
        <v>940.5</v>
      </c>
      <c r="HA145" s="214">
        <f t="shared" si="1117"/>
        <v>0.303154179174272</v>
      </c>
      <c r="HB145" s="199">
        <f t="shared" si="1118"/>
        <v>200.97</v>
      </c>
      <c r="HC145" s="199">
        <v>863.9</v>
      </c>
      <c r="HD145" s="199">
        <v>662.93</v>
      </c>
      <c r="HE145" s="170">
        <v>782.97</v>
      </c>
      <c r="HF145" s="234">
        <f t="shared" si="1119"/>
        <v>0.0338519260335416</v>
      </c>
      <c r="HG145" s="229">
        <f t="shared" si="1120"/>
        <v>24</v>
      </c>
      <c r="HH145" s="170">
        <v>732.97</v>
      </c>
      <c r="HI145" s="199">
        <v>708.97</v>
      </c>
      <c r="HJ145" s="199">
        <v>575.9</v>
      </c>
      <c r="HK145" s="234">
        <f t="shared" si="1121"/>
        <v>0.447621335896204</v>
      </c>
      <c r="HL145" s="229">
        <f t="shared" si="1122"/>
        <v>149.04</v>
      </c>
      <c r="HM145" s="199">
        <v>482</v>
      </c>
      <c r="HN145" s="234">
        <f t="shared" si="1123"/>
        <v>0.0244923076923076</v>
      </c>
      <c r="HO145" s="229">
        <f t="shared" si="1124"/>
        <v>7.95999999999998</v>
      </c>
      <c r="HP145" s="199">
        <v>332.96</v>
      </c>
      <c r="HQ145" s="214" t="e">
        <f t="shared" si="1125"/>
        <v>#DIV/0!</v>
      </c>
      <c r="HR145" s="199">
        <f t="shared" si="1126"/>
        <v>325</v>
      </c>
      <c r="HS145" s="199">
        <v>325</v>
      </c>
    </row>
    <row r="146" ht="13.5" spans="1:227">
      <c r="A146" s="263" t="s">
        <v>148</v>
      </c>
      <c r="B146" s="199">
        <v>159</v>
      </c>
      <c r="C146" s="199">
        <v>412</v>
      </c>
      <c r="D146" s="213">
        <f t="shared" si="981"/>
        <v>0.0541602067183462</v>
      </c>
      <c r="E146" s="201">
        <f t="shared" si="982"/>
        <v>20.96</v>
      </c>
      <c r="F146" s="199">
        <v>407.96</v>
      </c>
      <c r="G146" s="214">
        <f t="shared" si="983"/>
        <v>-0.153172866520788</v>
      </c>
      <c r="H146" s="199">
        <f t="shared" si="984"/>
        <v>-70</v>
      </c>
      <c r="I146" s="199">
        <v>387</v>
      </c>
      <c r="J146" s="214">
        <f t="shared" si="985"/>
        <v>0.276536312849162</v>
      </c>
      <c r="K146" s="199">
        <f t="shared" si="986"/>
        <v>99</v>
      </c>
      <c r="L146" s="199">
        <v>457</v>
      </c>
      <c r="M146" s="214">
        <f t="shared" si="987"/>
        <v>-0.143499688980334</v>
      </c>
      <c r="N146" s="199">
        <f t="shared" si="988"/>
        <v>-59.98</v>
      </c>
      <c r="O146" s="199">
        <v>358</v>
      </c>
      <c r="P146" s="214">
        <f t="shared" si="989"/>
        <v>0.0424741239556055</v>
      </c>
      <c r="Q146" s="199">
        <f t="shared" si="990"/>
        <v>17.03</v>
      </c>
      <c r="R146" s="199">
        <v>417.98</v>
      </c>
      <c r="S146" s="214">
        <f t="shared" si="991"/>
        <v>-0.01</v>
      </c>
      <c r="T146" s="199">
        <f t="shared" si="992"/>
        <v>-4.05000000000001</v>
      </c>
      <c r="U146" s="170">
        <v>400.95</v>
      </c>
      <c r="V146" s="214">
        <f t="shared" si="993"/>
        <v>0.134517339906998</v>
      </c>
      <c r="W146" s="199">
        <f t="shared" si="994"/>
        <v>48.02</v>
      </c>
      <c r="X146" s="170">
        <v>405</v>
      </c>
      <c r="Y146" s="214">
        <f t="shared" si="995"/>
        <v>-0.0751334266024146</v>
      </c>
      <c r="Z146" s="199">
        <f t="shared" si="996"/>
        <v>-29</v>
      </c>
      <c r="AA146" s="199">
        <v>356.98</v>
      </c>
      <c r="AB146" s="214">
        <f t="shared" si="997"/>
        <v>0.588395061728395</v>
      </c>
      <c r="AC146" s="199">
        <f t="shared" si="998"/>
        <v>142.98</v>
      </c>
      <c r="AD146" s="199">
        <v>385.98</v>
      </c>
      <c r="AE146" s="214">
        <f t="shared" si="999"/>
        <v>-0.387909319899244</v>
      </c>
      <c r="AF146" s="199">
        <f t="shared" si="1000"/>
        <v>-154</v>
      </c>
      <c r="AG146" s="199">
        <v>243</v>
      </c>
      <c r="AH146" s="199">
        <f t="shared" si="1001"/>
        <v>-0.0513286178550947</v>
      </c>
      <c r="AI146" s="199">
        <f t="shared" si="1002"/>
        <v>-21.48</v>
      </c>
      <c r="AJ146" s="199">
        <v>397</v>
      </c>
      <c r="AK146" s="214">
        <f t="shared" si="1003"/>
        <v>-0.0379770114942528</v>
      </c>
      <c r="AL146" s="199">
        <f t="shared" si="1004"/>
        <v>-16.52</v>
      </c>
      <c r="AM146" s="199">
        <v>418.48</v>
      </c>
      <c r="AN146" s="214">
        <f t="shared" si="1005"/>
        <v>-0.0481400437636762</v>
      </c>
      <c r="AO146" s="199">
        <f t="shared" si="1006"/>
        <v>-22</v>
      </c>
      <c r="AP146" s="227">
        <v>435</v>
      </c>
      <c r="AQ146" s="214">
        <f t="shared" si="1007"/>
        <v>0.208994708994709</v>
      </c>
      <c r="AR146" s="199">
        <f t="shared" si="1008"/>
        <v>79</v>
      </c>
      <c r="AS146" s="170">
        <v>457</v>
      </c>
      <c r="AT146" s="214">
        <f t="shared" si="1009"/>
        <v>0.298969072164948</v>
      </c>
      <c r="AU146" s="199">
        <f t="shared" si="1010"/>
        <v>87</v>
      </c>
      <c r="AV146" s="199">
        <v>378</v>
      </c>
      <c r="AW146" s="214">
        <f t="shared" si="1011"/>
        <v>-0.460091283535567</v>
      </c>
      <c r="AX146" s="199">
        <f t="shared" si="1012"/>
        <v>-247.98</v>
      </c>
      <c r="AY146" s="199">
        <v>291</v>
      </c>
      <c r="AZ146" s="199">
        <f t="shared" si="1013"/>
        <v>-0.184599092284418</v>
      </c>
      <c r="BA146" s="199">
        <f t="shared" si="1014"/>
        <v>-122.02</v>
      </c>
      <c r="BB146" s="227">
        <v>538.98</v>
      </c>
      <c r="BC146" s="199">
        <f t="shared" si="1015"/>
        <v>0.440212654697577</v>
      </c>
      <c r="BD146" s="199">
        <f t="shared" si="1016"/>
        <v>202.04</v>
      </c>
      <c r="BE146" s="227">
        <v>661</v>
      </c>
      <c r="BF146" s="214">
        <f t="shared" si="1017"/>
        <v>-0.322568265682657</v>
      </c>
      <c r="BG146" s="199">
        <f t="shared" si="1018"/>
        <v>-218.54</v>
      </c>
      <c r="BH146" s="170">
        <v>458.96</v>
      </c>
      <c r="BI146" s="214">
        <f t="shared" si="1019"/>
        <v>0.405601659751037</v>
      </c>
      <c r="BJ146" s="199">
        <f t="shared" si="1020"/>
        <v>195.5</v>
      </c>
      <c r="BK146" s="170">
        <v>677.5</v>
      </c>
      <c r="BL146" s="214">
        <f t="shared" si="1021"/>
        <v>0.585630633594315</v>
      </c>
      <c r="BM146" s="199">
        <f t="shared" si="1022"/>
        <v>178.02</v>
      </c>
      <c r="BN146" s="170">
        <v>482</v>
      </c>
      <c r="BO146" s="214">
        <f t="shared" si="1023"/>
        <v>-0.0318491623670297</v>
      </c>
      <c r="BP146" s="199">
        <f t="shared" si="1024"/>
        <v>-10</v>
      </c>
      <c r="BQ146" s="199">
        <v>303.98</v>
      </c>
      <c r="BR146" s="214">
        <f t="shared" si="1025"/>
        <v>0.0826896551724139</v>
      </c>
      <c r="BS146" s="199">
        <f t="shared" si="1026"/>
        <v>23.98</v>
      </c>
      <c r="BT146" s="199">
        <v>313.98</v>
      </c>
      <c r="BU146" s="214">
        <f t="shared" si="1027"/>
        <v>0.155378486055777</v>
      </c>
      <c r="BV146" s="199">
        <f t="shared" si="1028"/>
        <v>39</v>
      </c>
      <c r="BW146" s="170">
        <v>290</v>
      </c>
      <c r="BX146" s="214">
        <f t="shared" si="1029"/>
        <v>0.00811310145393208</v>
      </c>
      <c r="BY146" s="199">
        <f t="shared" si="1030"/>
        <v>2.02000000000001</v>
      </c>
      <c r="BZ146" s="170">
        <v>251</v>
      </c>
      <c r="CA146" s="214">
        <f t="shared" si="1031"/>
        <v>-0.135486111111111</v>
      </c>
      <c r="CB146" s="199">
        <f t="shared" si="1032"/>
        <v>-39.02</v>
      </c>
      <c r="CC146" s="231">
        <v>248.98</v>
      </c>
      <c r="CD146" s="214">
        <f t="shared" si="1033"/>
        <v>0.215189873417722</v>
      </c>
      <c r="CE146" s="199">
        <f t="shared" si="1034"/>
        <v>51</v>
      </c>
      <c r="CF146" s="170">
        <v>288</v>
      </c>
      <c r="CG146" s="214">
        <f t="shared" si="1035"/>
        <v>-0.044123578285069</v>
      </c>
      <c r="CH146" s="199">
        <f t="shared" si="1036"/>
        <v>-10.94</v>
      </c>
      <c r="CI146" s="170">
        <v>237</v>
      </c>
      <c r="CJ146" s="214">
        <f t="shared" si="1037"/>
        <v>-0.305490196078431</v>
      </c>
      <c r="CK146" s="199">
        <f t="shared" si="1038"/>
        <v>-109.06</v>
      </c>
      <c r="CL146" s="199">
        <v>247.94</v>
      </c>
      <c r="CM146" s="214">
        <f t="shared" si="1039"/>
        <v>-0.0654450261780105</v>
      </c>
      <c r="CN146" s="199">
        <f t="shared" si="1040"/>
        <v>-25</v>
      </c>
      <c r="CO146" s="199">
        <v>357</v>
      </c>
      <c r="CP146" s="214">
        <f t="shared" si="1041"/>
        <v>0.425479513396522</v>
      </c>
      <c r="CQ146" s="199">
        <f t="shared" si="1042"/>
        <v>114.02</v>
      </c>
      <c r="CR146" s="199">
        <v>382</v>
      </c>
      <c r="CS146" s="214">
        <f t="shared" si="1043"/>
        <v>-0.1479173290938</v>
      </c>
      <c r="CT146" s="199">
        <f t="shared" si="1044"/>
        <v>-46.52</v>
      </c>
      <c r="CU146" s="199">
        <v>267.98</v>
      </c>
      <c r="CV146" s="214">
        <f t="shared" si="1045"/>
        <v>-0.251119154205162</v>
      </c>
      <c r="CW146" s="199">
        <f t="shared" si="1046"/>
        <v>-105.46</v>
      </c>
      <c r="CX146" s="170">
        <v>314.5</v>
      </c>
      <c r="CY146" s="214">
        <f t="shared" si="1047"/>
        <v>0.131998167066498</v>
      </c>
      <c r="CZ146" s="199">
        <f t="shared" si="1048"/>
        <v>48.97</v>
      </c>
      <c r="DA146" s="199">
        <v>419.96</v>
      </c>
      <c r="DB146" s="214">
        <f t="shared" si="1049"/>
        <v>-0.0209795746028395</v>
      </c>
      <c r="DC146" s="199">
        <f t="shared" si="1050"/>
        <v>-7.94999999999999</v>
      </c>
      <c r="DD146" s="170">
        <v>370.99</v>
      </c>
      <c r="DE146" s="214">
        <f t="shared" si="1051"/>
        <v>-0.155979241374702</v>
      </c>
      <c r="DF146" s="199">
        <f t="shared" si="1052"/>
        <v>-70.03</v>
      </c>
      <c r="DG146" s="199">
        <v>378.94</v>
      </c>
      <c r="DH146" s="214">
        <f t="shared" si="1053"/>
        <v>0.0250456621004567</v>
      </c>
      <c r="DI146" s="199">
        <f t="shared" si="1054"/>
        <v>10.97</v>
      </c>
      <c r="DJ146" s="170">
        <v>448.97</v>
      </c>
      <c r="DK146" s="214">
        <f t="shared" si="1055"/>
        <v>0.00705860713218217</v>
      </c>
      <c r="DL146" s="199">
        <f t="shared" si="1056"/>
        <v>3.06999999999999</v>
      </c>
      <c r="DM146" s="199">
        <v>438</v>
      </c>
      <c r="DN146" s="214">
        <f t="shared" si="1057"/>
        <v>-0.111481103166496</v>
      </c>
      <c r="DO146" s="199">
        <f t="shared" si="1058"/>
        <v>-54.57</v>
      </c>
      <c r="DP146" s="199">
        <v>434.93</v>
      </c>
      <c r="DQ146" s="214">
        <f t="shared" si="1059"/>
        <v>0.0481798715203426</v>
      </c>
      <c r="DR146" s="199">
        <f t="shared" si="1060"/>
        <v>22.5</v>
      </c>
      <c r="DS146" s="199">
        <v>489.5</v>
      </c>
      <c r="DT146" s="214">
        <f t="shared" si="1061"/>
        <v>-0.0878549943357163</v>
      </c>
      <c r="DU146" s="199">
        <f t="shared" si="1062"/>
        <v>-44.98</v>
      </c>
      <c r="DV146" s="199">
        <v>467</v>
      </c>
      <c r="DW146" s="214">
        <f t="shared" si="1063"/>
        <v>-0.192371397472907</v>
      </c>
      <c r="DX146" s="199">
        <f t="shared" si="1064"/>
        <v>-121.95</v>
      </c>
      <c r="DY146" s="199">
        <v>511.98</v>
      </c>
      <c r="DZ146" s="214">
        <f t="shared" si="1065"/>
        <v>-0.264138459395459</v>
      </c>
      <c r="EA146" s="199">
        <f t="shared" si="1066"/>
        <v>-227.55</v>
      </c>
      <c r="EB146" s="170">
        <v>633.93</v>
      </c>
      <c r="EC146" s="214">
        <f t="shared" si="1067"/>
        <v>0.198164116828929</v>
      </c>
      <c r="ED146" s="199">
        <f t="shared" si="1068"/>
        <v>142.48</v>
      </c>
      <c r="EE146" s="199">
        <v>861.48</v>
      </c>
      <c r="EF146" s="214">
        <f t="shared" si="1069"/>
        <v>-0.257997936016512</v>
      </c>
      <c r="EG146" s="199">
        <f t="shared" si="1070"/>
        <v>-250</v>
      </c>
      <c r="EH146" s="199">
        <v>719</v>
      </c>
      <c r="EI146" s="214">
        <f t="shared" si="1071"/>
        <v>0.141356199719667</v>
      </c>
      <c r="EJ146" s="199">
        <f t="shared" si="1072"/>
        <v>120.01</v>
      </c>
      <c r="EK146" s="199">
        <v>969</v>
      </c>
      <c r="EL146" s="214">
        <f t="shared" si="1073"/>
        <v>0.199138418079096</v>
      </c>
      <c r="EM146" s="199">
        <f t="shared" si="1074"/>
        <v>140.99</v>
      </c>
      <c r="EN146" s="170">
        <v>848.99</v>
      </c>
      <c r="EO146" s="214">
        <f t="shared" si="1075"/>
        <v>0.0320850158165571</v>
      </c>
      <c r="EP146" s="199">
        <f t="shared" si="1076"/>
        <v>22.01</v>
      </c>
      <c r="EQ146" s="199">
        <v>708</v>
      </c>
      <c r="ER146" s="214">
        <f t="shared" si="1077"/>
        <v>-0.171459629204662</v>
      </c>
      <c r="ES146" s="199">
        <f t="shared" si="1078"/>
        <v>-141.96</v>
      </c>
      <c r="ET146" s="170">
        <v>685.99</v>
      </c>
      <c r="EU146" s="214">
        <f t="shared" si="1079"/>
        <v>0.0448109636060774</v>
      </c>
      <c r="EV146" s="199">
        <f t="shared" si="1080"/>
        <v>35.51</v>
      </c>
      <c r="EW146" s="199">
        <v>827.95</v>
      </c>
      <c r="EX146" s="214">
        <f t="shared" si="1081"/>
        <v>-0.210591329295505</v>
      </c>
      <c r="EY146" s="199">
        <f t="shared" si="1082"/>
        <v>-211.4</v>
      </c>
      <c r="EZ146" s="199">
        <v>792.44</v>
      </c>
      <c r="FA146" s="214">
        <f t="shared" si="1083"/>
        <v>0.159851644733041</v>
      </c>
      <c r="FB146" s="199">
        <f t="shared" si="1084"/>
        <v>138.35</v>
      </c>
      <c r="FC146" s="199">
        <v>1003.84</v>
      </c>
      <c r="FD146" s="214">
        <f t="shared" si="1085"/>
        <v>0.235637599223345</v>
      </c>
      <c r="FE146" s="199">
        <f t="shared" si="1086"/>
        <v>165.05</v>
      </c>
      <c r="FF146" s="199">
        <v>865.49</v>
      </c>
      <c r="FG146" s="214">
        <f t="shared" si="1087"/>
        <v>0.619514450867052</v>
      </c>
      <c r="FH146" s="199">
        <f t="shared" si="1088"/>
        <v>267.94</v>
      </c>
      <c r="FI146" s="199">
        <v>700.44</v>
      </c>
      <c r="FJ146" s="214">
        <f t="shared" si="1089"/>
        <v>-0.0787876206095977</v>
      </c>
      <c r="FK146" s="199">
        <f t="shared" si="1090"/>
        <v>-36.99</v>
      </c>
      <c r="FL146" s="199">
        <v>432.5</v>
      </c>
      <c r="FM146" s="214">
        <f t="shared" si="1091"/>
        <v>-0.145978098737585</v>
      </c>
      <c r="FN146" s="170">
        <f t="shared" si="1092"/>
        <v>-80.25</v>
      </c>
      <c r="FO146" s="170">
        <v>469.49</v>
      </c>
      <c r="FP146" s="214">
        <f t="shared" si="1093"/>
        <v>-0.2595795116301</v>
      </c>
      <c r="FQ146" s="199">
        <f t="shared" si="1094"/>
        <v>-192.73</v>
      </c>
      <c r="FR146" s="170">
        <v>549.74</v>
      </c>
      <c r="FS146" s="214">
        <f t="shared" si="1095"/>
        <v>0.267013651877133</v>
      </c>
      <c r="FT146" s="199">
        <f t="shared" si="1096"/>
        <v>156.47</v>
      </c>
      <c r="FU146" s="199">
        <v>742.47</v>
      </c>
      <c r="FV146" s="214">
        <f t="shared" si="1097"/>
        <v>0.31981981981982</v>
      </c>
      <c r="FW146" s="170">
        <f t="shared" si="1098"/>
        <v>142</v>
      </c>
      <c r="FX146" s="170">
        <v>586</v>
      </c>
      <c r="FY146" s="214">
        <f t="shared" si="1099"/>
        <v>0.0314068017097193</v>
      </c>
      <c r="FZ146" s="170">
        <f t="shared" si="1100"/>
        <v>13.52</v>
      </c>
      <c r="GA146" s="170">
        <v>444</v>
      </c>
      <c r="GB146" s="234">
        <f t="shared" si="1101"/>
        <v>-0.130238008647513</v>
      </c>
      <c r="GC146" s="199">
        <f t="shared" si="1102"/>
        <v>-64.46</v>
      </c>
      <c r="GD146" s="170">
        <v>430.48</v>
      </c>
      <c r="GE146" s="234">
        <f t="shared" si="1103"/>
        <v>-0.115357117323229</v>
      </c>
      <c r="GF146" s="199">
        <f t="shared" si="1104"/>
        <v>-64.54</v>
      </c>
      <c r="GG146" s="170">
        <v>494.94</v>
      </c>
      <c r="GH146" s="234">
        <f t="shared" si="1105"/>
        <v>-0.112612612612613</v>
      </c>
      <c r="GI146" s="199">
        <f t="shared" si="1106"/>
        <v>-71</v>
      </c>
      <c r="GJ146" s="170">
        <v>559.48</v>
      </c>
      <c r="GK146" s="234">
        <f t="shared" si="1107"/>
        <v>-0.0617857142857143</v>
      </c>
      <c r="GL146" s="199">
        <f t="shared" si="1108"/>
        <v>-41.52</v>
      </c>
      <c r="GM146" s="170">
        <v>630.48</v>
      </c>
      <c r="GN146" s="240">
        <f t="shared" si="1109"/>
        <v>0.0738255033557048</v>
      </c>
      <c r="GO146" s="199">
        <f t="shared" si="1110"/>
        <v>46.2</v>
      </c>
      <c r="GP146" s="199">
        <v>672</v>
      </c>
      <c r="GQ146" s="234">
        <f t="shared" si="1111"/>
        <v>0.298340248962655</v>
      </c>
      <c r="GR146" s="199">
        <f t="shared" si="1112"/>
        <v>143.8</v>
      </c>
      <c r="GS146" s="199">
        <v>625.8</v>
      </c>
      <c r="GT146" s="199">
        <v>482</v>
      </c>
      <c r="GU146" s="214">
        <f t="shared" si="1113"/>
        <v>0.106699751861042</v>
      </c>
      <c r="GV146" s="199">
        <f t="shared" si="1114"/>
        <v>43</v>
      </c>
      <c r="GW146" s="199">
        <v>446</v>
      </c>
      <c r="GX146" s="214">
        <f t="shared" si="1115"/>
        <v>-0.0437547456340167</v>
      </c>
      <c r="GY146" s="229">
        <f t="shared" si="1116"/>
        <v>-18.44</v>
      </c>
      <c r="GZ146" s="199">
        <v>403</v>
      </c>
      <c r="HA146" s="214">
        <f t="shared" si="1117"/>
        <v>-0.058865564984368</v>
      </c>
      <c r="HB146" s="199">
        <f t="shared" si="1118"/>
        <v>-26.36</v>
      </c>
      <c r="HC146" s="199">
        <v>421.44</v>
      </c>
      <c r="HD146" s="199">
        <v>447.8</v>
      </c>
      <c r="HE146" s="170">
        <v>718.92</v>
      </c>
      <c r="HF146" s="234">
        <f t="shared" si="1119"/>
        <v>-0.156151898734177</v>
      </c>
      <c r="HG146" s="229">
        <f t="shared" si="1120"/>
        <v>-92.52</v>
      </c>
      <c r="HH146" s="170">
        <v>499.98</v>
      </c>
      <c r="HI146" s="199">
        <v>592.5</v>
      </c>
      <c r="HJ146" s="199">
        <v>589</v>
      </c>
      <c r="HK146" s="234">
        <f t="shared" si="1121"/>
        <v>0.202379259680554</v>
      </c>
      <c r="HL146" s="229">
        <f t="shared" si="1122"/>
        <v>85.4</v>
      </c>
      <c r="HM146" s="199">
        <v>507.38</v>
      </c>
      <c r="HN146" s="234">
        <f t="shared" si="1123"/>
        <v>0.122346933347518</v>
      </c>
      <c r="HO146" s="229">
        <f t="shared" si="1124"/>
        <v>46</v>
      </c>
      <c r="HP146" s="199">
        <v>421.98</v>
      </c>
      <c r="HQ146" s="214" t="e">
        <f t="shared" si="1125"/>
        <v>#DIV/0!</v>
      </c>
      <c r="HR146" s="199">
        <f t="shared" si="1126"/>
        <v>375.98</v>
      </c>
      <c r="HS146" s="199">
        <v>375.98</v>
      </c>
    </row>
    <row r="147" ht="13.5" spans="1:227">
      <c r="A147" s="263" t="s">
        <v>149</v>
      </c>
      <c r="B147" s="199">
        <v>151</v>
      </c>
      <c r="C147" s="199">
        <v>430</v>
      </c>
      <c r="D147" s="213">
        <f t="shared" si="981"/>
        <v>-0.253411306042885</v>
      </c>
      <c r="E147" s="201">
        <f t="shared" si="982"/>
        <v>-130</v>
      </c>
      <c r="F147" s="199">
        <v>383</v>
      </c>
      <c r="G147" s="214">
        <f t="shared" si="983"/>
        <v>-0.0191204588910134</v>
      </c>
      <c r="H147" s="199">
        <f t="shared" si="984"/>
        <v>-10</v>
      </c>
      <c r="I147" s="199">
        <v>513</v>
      </c>
      <c r="J147" s="214">
        <f t="shared" si="985"/>
        <v>0.149450549450549</v>
      </c>
      <c r="K147" s="199">
        <f t="shared" si="986"/>
        <v>68</v>
      </c>
      <c r="L147" s="199">
        <v>523</v>
      </c>
      <c r="M147" s="214">
        <f t="shared" si="987"/>
        <v>-0.0863453815261044</v>
      </c>
      <c r="N147" s="199">
        <f t="shared" si="988"/>
        <v>-43</v>
      </c>
      <c r="O147" s="199">
        <v>455</v>
      </c>
      <c r="P147" s="214">
        <f t="shared" si="989"/>
        <v>0.0710829121410905</v>
      </c>
      <c r="Q147" s="199">
        <f t="shared" si="990"/>
        <v>33.05</v>
      </c>
      <c r="R147" s="199">
        <v>498</v>
      </c>
      <c r="S147" s="214">
        <f t="shared" si="991"/>
        <v>-0.25008064516129</v>
      </c>
      <c r="T147" s="199">
        <f t="shared" si="992"/>
        <v>-155.05</v>
      </c>
      <c r="U147" s="170">
        <v>464.95</v>
      </c>
      <c r="V147" s="214">
        <f t="shared" si="993"/>
        <v>0.0164767603901958</v>
      </c>
      <c r="W147" s="199">
        <f t="shared" si="994"/>
        <v>10.05</v>
      </c>
      <c r="X147" s="170">
        <v>620</v>
      </c>
      <c r="Y147" s="214">
        <f t="shared" si="995"/>
        <v>0.0519099767181168</v>
      </c>
      <c r="Z147" s="199">
        <f t="shared" si="996"/>
        <v>30.1</v>
      </c>
      <c r="AA147" s="199">
        <v>609.95</v>
      </c>
      <c r="AB147" s="214">
        <f t="shared" si="997"/>
        <v>0.993296665520798</v>
      </c>
      <c r="AC147" s="199">
        <f t="shared" si="998"/>
        <v>288.95</v>
      </c>
      <c r="AD147" s="199">
        <v>579.85</v>
      </c>
      <c r="AE147" s="214">
        <f t="shared" si="999"/>
        <v>-0.364847161572052</v>
      </c>
      <c r="AF147" s="199">
        <f t="shared" si="1000"/>
        <v>-167.1</v>
      </c>
      <c r="AG147" s="199">
        <v>290.9</v>
      </c>
      <c r="AH147" s="199">
        <f t="shared" si="1001"/>
        <v>0.205294876180952</v>
      </c>
      <c r="AI147" s="199">
        <f t="shared" si="1002"/>
        <v>78.01</v>
      </c>
      <c r="AJ147" s="199">
        <v>458</v>
      </c>
      <c r="AK147" s="214">
        <f t="shared" si="1003"/>
        <v>0.21015923566879</v>
      </c>
      <c r="AL147" s="199">
        <f t="shared" si="1004"/>
        <v>65.99</v>
      </c>
      <c r="AM147" s="199">
        <v>379.99</v>
      </c>
      <c r="AN147" s="214">
        <f t="shared" si="1005"/>
        <v>-0.0898550724637681</v>
      </c>
      <c r="AO147" s="199">
        <f t="shared" si="1006"/>
        <v>-31</v>
      </c>
      <c r="AP147" s="227">
        <v>314</v>
      </c>
      <c r="AQ147" s="214">
        <f t="shared" si="1007"/>
        <v>0.259124087591241</v>
      </c>
      <c r="AR147" s="199">
        <f t="shared" si="1008"/>
        <v>71</v>
      </c>
      <c r="AS147" s="170">
        <v>345</v>
      </c>
      <c r="AT147" s="214">
        <f t="shared" si="1009"/>
        <v>-0.174698795180723</v>
      </c>
      <c r="AU147" s="199">
        <f t="shared" si="1010"/>
        <v>-58</v>
      </c>
      <c r="AV147" s="199">
        <v>274</v>
      </c>
      <c r="AW147" s="214">
        <f t="shared" si="1011"/>
        <v>-0.163727959697733</v>
      </c>
      <c r="AX147" s="199">
        <f t="shared" si="1012"/>
        <v>-65</v>
      </c>
      <c r="AY147" s="199">
        <v>332</v>
      </c>
      <c r="AZ147" s="199">
        <f t="shared" si="1013"/>
        <v>-0.210735586481113</v>
      </c>
      <c r="BA147" s="199">
        <f t="shared" si="1014"/>
        <v>-106</v>
      </c>
      <c r="BB147" s="227">
        <v>397</v>
      </c>
      <c r="BC147" s="199">
        <f t="shared" si="1015"/>
        <v>0.241975308641975</v>
      </c>
      <c r="BD147" s="199">
        <f t="shared" si="1016"/>
        <v>98</v>
      </c>
      <c r="BE147" s="227">
        <v>503</v>
      </c>
      <c r="BF147" s="214">
        <f t="shared" si="1017"/>
        <v>-0.282932011331445</v>
      </c>
      <c r="BG147" s="199">
        <f t="shared" si="1018"/>
        <v>-159.8</v>
      </c>
      <c r="BH147" s="170">
        <v>405</v>
      </c>
      <c r="BI147" s="214">
        <f t="shared" si="1019"/>
        <v>0.236021446547762</v>
      </c>
      <c r="BJ147" s="199">
        <f t="shared" si="1020"/>
        <v>107.85</v>
      </c>
      <c r="BK147" s="170">
        <v>564.8</v>
      </c>
      <c r="BL147" s="214">
        <f t="shared" si="1021"/>
        <v>0.111800486618005</v>
      </c>
      <c r="BM147" s="199">
        <f t="shared" si="1022"/>
        <v>45.95</v>
      </c>
      <c r="BN147" s="170">
        <v>456.95</v>
      </c>
      <c r="BO147" s="214">
        <f t="shared" si="1023"/>
        <v>0.545112781954887</v>
      </c>
      <c r="BP147" s="199">
        <f t="shared" si="1024"/>
        <v>145</v>
      </c>
      <c r="BQ147" s="199">
        <v>411</v>
      </c>
      <c r="BR147" s="214">
        <f t="shared" si="1025"/>
        <v>-0.036231884057971</v>
      </c>
      <c r="BS147" s="199">
        <f t="shared" si="1026"/>
        <v>-10</v>
      </c>
      <c r="BT147" s="199">
        <v>266</v>
      </c>
      <c r="BU147" s="214">
        <f t="shared" si="1027"/>
        <v>-0.213675213675214</v>
      </c>
      <c r="BV147" s="199">
        <f t="shared" si="1028"/>
        <v>-75</v>
      </c>
      <c r="BW147" s="170">
        <v>276</v>
      </c>
      <c r="BX147" s="214">
        <f t="shared" si="1029"/>
        <v>0.121405750798722</v>
      </c>
      <c r="BY147" s="199">
        <f t="shared" si="1030"/>
        <v>38</v>
      </c>
      <c r="BZ147" s="170">
        <v>351</v>
      </c>
      <c r="CA147" s="214">
        <f t="shared" si="1031"/>
        <v>0.354978354978355</v>
      </c>
      <c r="CB147" s="199">
        <f t="shared" si="1032"/>
        <v>82</v>
      </c>
      <c r="CC147" s="231">
        <v>313</v>
      </c>
      <c r="CD147" s="214">
        <f t="shared" si="1033"/>
        <v>-0.0647773279352227</v>
      </c>
      <c r="CE147" s="199">
        <f t="shared" si="1034"/>
        <v>-16</v>
      </c>
      <c r="CF147" s="170">
        <v>231</v>
      </c>
      <c r="CG147" s="214">
        <f t="shared" si="1035"/>
        <v>-0.142361111111111</v>
      </c>
      <c r="CH147" s="199">
        <f t="shared" si="1036"/>
        <v>-41</v>
      </c>
      <c r="CI147" s="170">
        <v>247</v>
      </c>
      <c r="CJ147" s="214">
        <f t="shared" si="1037"/>
        <v>-0.28</v>
      </c>
      <c r="CK147" s="199">
        <f t="shared" si="1038"/>
        <v>-112</v>
      </c>
      <c r="CL147" s="199">
        <v>288</v>
      </c>
      <c r="CM147" s="214">
        <f t="shared" si="1039"/>
        <v>-0.0740740740740741</v>
      </c>
      <c r="CN147" s="199">
        <f t="shared" si="1040"/>
        <v>-32</v>
      </c>
      <c r="CO147" s="199">
        <v>400</v>
      </c>
      <c r="CP147" s="214">
        <f t="shared" si="1041"/>
        <v>0.321302951521639</v>
      </c>
      <c r="CQ147" s="199">
        <f t="shared" si="1042"/>
        <v>105.05</v>
      </c>
      <c r="CR147" s="199">
        <v>432</v>
      </c>
      <c r="CS147" s="214">
        <f t="shared" si="1043"/>
        <v>-0.10375548245614</v>
      </c>
      <c r="CT147" s="199">
        <f t="shared" si="1044"/>
        <v>-37.85</v>
      </c>
      <c r="CU147" s="199">
        <v>326.95</v>
      </c>
      <c r="CV147" s="214">
        <f t="shared" si="1045"/>
        <v>0.257931034482759</v>
      </c>
      <c r="CW147" s="199">
        <f t="shared" si="1046"/>
        <v>74.8</v>
      </c>
      <c r="CX147" s="170">
        <v>364.8</v>
      </c>
      <c r="CY147" s="214">
        <f t="shared" si="1047"/>
        <v>-0.232783936082965</v>
      </c>
      <c r="CZ147" s="199">
        <f t="shared" si="1048"/>
        <v>-87.99</v>
      </c>
      <c r="DA147" s="199">
        <v>290</v>
      </c>
      <c r="DB147" s="214">
        <f t="shared" si="1049"/>
        <v>0.203789808917197</v>
      </c>
      <c r="DC147" s="199">
        <f t="shared" si="1050"/>
        <v>63.99</v>
      </c>
      <c r="DD147" s="170">
        <v>377.99</v>
      </c>
      <c r="DE147" s="214">
        <f t="shared" si="1051"/>
        <v>-0.0872093023255814</v>
      </c>
      <c r="DF147" s="199">
        <f t="shared" si="1052"/>
        <v>-30</v>
      </c>
      <c r="DG147" s="199">
        <v>314</v>
      </c>
      <c r="DH147" s="214">
        <f t="shared" si="1053"/>
        <v>-0.111111111111111</v>
      </c>
      <c r="DI147" s="199">
        <f t="shared" si="1054"/>
        <v>-43</v>
      </c>
      <c r="DJ147" s="170">
        <v>344</v>
      </c>
      <c r="DK147" s="214">
        <f t="shared" si="1055"/>
        <v>0.148367952522255</v>
      </c>
      <c r="DL147" s="199">
        <f t="shared" si="1056"/>
        <v>50</v>
      </c>
      <c r="DM147" s="199">
        <v>387</v>
      </c>
      <c r="DN147" s="214">
        <f t="shared" si="1057"/>
        <v>-0.0533707865168539</v>
      </c>
      <c r="DO147" s="199">
        <f t="shared" si="1058"/>
        <v>-19</v>
      </c>
      <c r="DP147" s="199">
        <v>337</v>
      </c>
      <c r="DQ147" s="214">
        <f t="shared" si="1059"/>
        <v>-0.274949083503055</v>
      </c>
      <c r="DR147" s="199">
        <f t="shared" si="1060"/>
        <v>-135</v>
      </c>
      <c r="DS147" s="199">
        <v>356</v>
      </c>
      <c r="DT147" s="214">
        <f t="shared" si="1061"/>
        <v>-0.0501982783634782</v>
      </c>
      <c r="DU147" s="199">
        <f t="shared" si="1062"/>
        <v>-25.95</v>
      </c>
      <c r="DV147" s="199">
        <v>491</v>
      </c>
      <c r="DW147" s="214">
        <f t="shared" si="1063"/>
        <v>0.286425283065821</v>
      </c>
      <c r="DX147" s="199">
        <f t="shared" si="1064"/>
        <v>115.1</v>
      </c>
      <c r="DY147" s="199">
        <v>516.95</v>
      </c>
      <c r="DZ147" s="214">
        <f t="shared" si="1065"/>
        <v>-0.309536082474227</v>
      </c>
      <c r="EA147" s="199">
        <f t="shared" si="1066"/>
        <v>-180.15</v>
      </c>
      <c r="EB147" s="170">
        <v>401.85</v>
      </c>
      <c r="EC147" s="214">
        <f t="shared" si="1067"/>
        <v>0.389021479713604</v>
      </c>
      <c r="ED147" s="199">
        <f t="shared" si="1068"/>
        <v>163</v>
      </c>
      <c r="EE147" s="199">
        <v>582</v>
      </c>
      <c r="EF147" s="214">
        <f t="shared" si="1069"/>
        <v>-0.108510638297872</v>
      </c>
      <c r="EG147" s="199">
        <f t="shared" si="1070"/>
        <v>-51</v>
      </c>
      <c r="EH147" s="199">
        <v>419</v>
      </c>
      <c r="EI147" s="214">
        <f t="shared" si="1071"/>
        <v>0.0401681974106451</v>
      </c>
      <c r="EJ147" s="199">
        <f t="shared" si="1072"/>
        <v>18.15</v>
      </c>
      <c r="EK147" s="199">
        <v>470</v>
      </c>
      <c r="EL147" s="214">
        <f t="shared" si="1073"/>
        <v>0.237945205479452</v>
      </c>
      <c r="EM147" s="199">
        <f t="shared" si="1074"/>
        <v>86.85</v>
      </c>
      <c r="EN147" s="170">
        <v>451.85</v>
      </c>
      <c r="EO147" s="214">
        <f t="shared" si="1075"/>
        <v>-0.226694915254237</v>
      </c>
      <c r="EP147" s="199">
        <f t="shared" si="1076"/>
        <v>-107</v>
      </c>
      <c r="EQ147" s="199">
        <v>365</v>
      </c>
      <c r="ER147" s="214">
        <f t="shared" si="1077"/>
        <v>-0.190394511149228</v>
      </c>
      <c r="ES147" s="199">
        <f t="shared" si="1078"/>
        <v>-111</v>
      </c>
      <c r="ET147" s="170">
        <v>472</v>
      </c>
      <c r="EU147" s="214">
        <f t="shared" si="1079"/>
        <v>-0.011864406779661</v>
      </c>
      <c r="EV147" s="199">
        <f t="shared" si="1080"/>
        <v>-7</v>
      </c>
      <c r="EW147" s="199">
        <v>583</v>
      </c>
      <c r="EX147" s="214">
        <f t="shared" si="1081"/>
        <v>-0.00996744638722028</v>
      </c>
      <c r="EY147" s="199">
        <f t="shared" si="1082"/>
        <v>-5.94000000000005</v>
      </c>
      <c r="EZ147" s="199">
        <v>590</v>
      </c>
      <c r="FA147" s="214">
        <f t="shared" si="1083"/>
        <v>-0.151082621082621</v>
      </c>
      <c r="FB147" s="199">
        <f t="shared" si="1084"/>
        <v>-106.06</v>
      </c>
      <c r="FC147" s="199">
        <v>595.94</v>
      </c>
      <c r="FD147" s="214">
        <f t="shared" si="1085"/>
        <v>0.0540540540540541</v>
      </c>
      <c r="FE147" s="199">
        <f t="shared" si="1086"/>
        <v>36</v>
      </c>
      <c r="FF147" s="199">
        <v>702</v>
      </c>
      <c r="FG147" s="214">
        <f t="shared" si="1087"/>
        <v>0.681818181818182</v>
      </c>
      <c r="FH147" s="199">
        <f t="shared" si="1088"/>
        <v>270</v>
      </c>
      <c r="FI147" s="199">
        <v>666</v>
      </c>
      <c r="FJ147" s="214">
        <f t="shared" si="1089"/>
        <v>-0.263872107073148</v>
      </c>
      <c r="FK147" s="199">
        <f t="shared" si="1090"/>
        <v>-141.95</v>
      </c>
      <c r="FL147" s="199">
        <v>396</v>
      </c>
      <c r="FM147" s="214">
        <f t="shared" si="1091"/>
        <v>-0.230400572246066</v>
      </c>
      <c r="FN147" s="170">
        <f t="shared" si="1092"/>
        <v>-161.05</v>
      </c>
      <c r="FO147" s="170">
        <v>537.95</v>
      </c>
      <c r="FP147" s="214">
        <f t="shared" si="1093"/>
        <v>-0.0910154878476963</v>
      </c>
      <c r="FQ147" s="199">
        <f t="shared" si="1094"/>
        <v>-69.99</v>
      </c>
      <c r="FR147" s="170">
        <v>699</v>
      </c>
      <c r="FS147" s="214">
        <f t="shared" si="1095"/>
        <v>0.18854714064915</v>
      </c>
      <c r="FT147" s="199">
        <f t="shared" si="1096"/>
        <v>121.99</v>
      </c>
      <c r="FU147" s="199">
        <v>768.99</v>
      </c>
      <c r="FV147" s="214">
        <f t="shared" si="1097"/>
        <v>0.057275921235395</v>
      </c>
      <c r="FW147" s="170">
        <f t="shared" si="1098"/>
        <v>35.05</v>
      </c>
      <c r="FX147" s="170">
        <v>647</v>
      </c>
      <c r="FY147" s="214">
        <f t="shared" si="1099"/>
        <v>-0.188179888564606</v>
      </c>
      <c r="FZ147" s="170">
        <f t="shared" si="1100"/>
        <v>-141.85</v>
      </c>
      <c r="GA147" s="170">
        <v>611.95</v>
      </c>
      <c r="GB147" s="234">
        <f t="shared" si="1101"/>
        <v>0.0664968873797397</v>
      </c>
      <c r="GC147" s="199">
        <f t="shared" si="1102"/>
        <v>47</v>
      </c>
      <c r="GD147" s="170">
        <v>753.8</v>
      </c>
      <c r="GE147" s="234">
        <f t="shared" si="1103"/>
        <v>-0.151490414050589</v>
      </c>
      <c r="GF147" s="199">
        <f t="shared" si="1104"/>
        <v>-126.19</v>
      </c>
      <c r="GG147" s="170">
        <v>706.8</v>
      </c>
      <c r="GH147" s="234">
        <f t="shared" si="1105"/>
        <v>-0.20288038277512</v>
      </c>
      <c r="GI147" s="199">
        <f t="shared" si="1106"/>
        <v>-212.01</v>
      </c>
      <c r="GJ147" s="170">
        <v>832.99</v>
      </c>
      <c r="GK147" s="234">
        <f t="shared" si="1107"/>
        <v>-0.177132957990472</v>
      </c>
      <c r="GL147" s="199">
        <f t="shared" si="1108"/>
        <v>-224.95</v>
      </c>
      <c r="GM147" s="170">
        <v>1045</v>
      </c>
      <c r="GN147" s="240">
        <f t="shared" si="1109"/>
        <v>0.0627196652719666</v>
      </c>
      <c r="GO147" s="199">
        <f t="shared" si="1110"/>
        <v>74.95</v>
      </c>
      <c r="GP147" s="199">
        <v>1269.95</v>
      </c>
      <c r="GQ147" s="234">
        <f t="shared" si="1111"/>
        <v>0.287715517241379</v>
      </c>
      <c r="GR147" s="199">
        <f t="shared" si="1112"/>
        <v>267</v>
      </c>
      <c r="GS147" s="199">
        <v>1195</v>
      </c>
      <c r="GT147" s="199">
        <v>928</v>
      </c>
      <c r="GU147" s="214">
        <f t="shared" si="1113"/>
        <v>-0.0631364562118126</v>
      </c>
      <c r="GV147" s="199">
        <f t="shared" si="1114"/>
        <v>-62</v>
      </c>
      <c r="GW147" s="199">
        <v>920</v>
      </c>
      <c r="GX147" s="214">
        <f t="shared" si="1115"/>
        <v>0.166284635209444</v>
      </c>
      <c r="GY147" s="229">
        <f t="shared" si="1116"/>
        <v>140.01</v>
      </c>
      <c r="GZ147" s="199">
        <v>982</v>
      </c>
      <c r="HA147" s="214">
        <f t="shared" si="1117"/>
        <v>0.477175438596491</v>
      </c>
      <c r="HB147" s="199">
        <f t="shared" si="1118"/>
        <v>271.99</v>
      </c>
      <c r="HC147" s="199">
        <v>841.99</v>
      </c>
      <c r="HD147" s="199">
        <v>570</v>
      </c>
      <c r="HE147" s="170">
        <v>875.95</v>
      </c>
      <c r="HF147" s="234">
        <f t="shared" si="1119"/>
        <v>0.261201460338533</v>
      </c>
      <c r="HG147" s="229">
        <f t="shared" si="1120"/>
        <v>118.05</v>
      </c>
      <c r="HH147" s="170">
        <v>570</v>
      </c>
      <c r="HI147" s="199">
        <v>451.95</v>
      </c>
      <c r="HJ147" s="199">
        <v>304</v>
      </c>
      <c r="HK147" s="234">
        <f t="shared" si="1121"/>
        <v>0.182917834488863</v>
      </c>
      <c r="HL147" s="229">
        <f t="shared" si="1122"/>
        <v>62</v>
      </c>
      <c r="HM147" s="199">
        <v>400.95</v>
      </c>
      <c r="HN147" s="234">
        <f t="shared" si="1123"/>
        <v>-0.192956975166075</v>
      </c>
      <c r="HO147" s="229">
        <f t="shared" si="1124"/>
        <v>-81.04</v>
      </c>
      <c r="HP147" s="199">
        <v>338.95</v>
      </c>
      <c r="HQ147" s="214" t="e">
        <f t="shared" si="1125"/>
        <v>#DIV/0!</v>
      </c>
      <c r="HR147" s="199">
        <f t="shared" si="1126"/>
        <v>419.99</v>
      </c>
      <c r="HS147" s="199">
        <v>419.99</v>
      </c>
    </row>
    <row r="148" ht="13.5" spans="1:227">
      <c r="A148" s="263" t="s">
        <v>150</v>
      </c>
      <c r="B148" s="199">
        <v>358</v>
      </c>
      <c r="C148" s="199">
        <v>1068.83</v>
      </c>
      <c r="D148" s="213">
        <f t="shared" si="981"/>
        <v>-0.278222183397394</v>
      </c>
      <c r="E148" s="201">
        <f t="shared" si="982"/>
        <v>-445.89</v>
      </c>
      <c r="F148" s="199">
        <v>1156.75</v>
      </c>
      <c r="G148" s="214">
        <f t="shared" si="983"/>
        <v>0.434900170113708</v>
      </c>
      <c r="H148" s="199">
        <f t="shared" si="984"/>
        <v>485.74</v>
      </c>
      <c r="I148" s="199">
        <v>1602.64</v>
      </c>
      <c r="J148" s="214">
        <f t="shared" si="985"/>
        <v>-0.145793977958441</v>
      </c>
      <c r="K148" s="199">
        <f t="shared" si="986"/>
        <v>-190.63</v>
      </c>
      <c r="L148" s="199">
        <v>1116.9</v>
      </c>
      <c r="M148" s="214">
        <f t="shared" si="987"/>
        <v>0.00120984723764304</v>
      </c>
      <c r="N148" s="199">
        <f t="shared" si="988"/>
        <v>1.57999999999993</v>
      </c>
      <c r="O148" s="199">
        <v>1307.53</v>
      </c>
      <c r="P148" s="214">
        <f t="shared" si="989"/>
        <v>-0.00216994323000628</v>
      </c>
      <c r="Q148" s="199">
        <f t="shared" si="990"/>
        <v>-2.83999999999992</v>
      </c>
      <c r="R148" s="199">
        <v>1305.95</v>
      </c>
      <c r="S148" s="214">
        <f t="shared" si="991"/>
        <v>-0.0129118869304856</v>
      </c>
      <c r="T148" s="199">
        <f t="shared" si="992"/>
        <v>-17.1200000000001</v>
      </c>
      <c r="U148" s="170">
        <v>1308.79</v>
      </c>
      <c r="V148" s="214">
        <f t="shared" si="993"/>
        <v>0.0399294117647059</v>
      </c>
      <c r="W148" s="199">
        <f t="shared" si="994"/>
        <v>50.9100000000001</v>
      </c>
      <c r="X148" s="170">
        <v>1325.91</v>
      </c>
      <c r="Y148" s="214">
        <f t="shared" si="995"/>
        <v>-0.0288082143782087</v>
      </c>
      <c r="Z148" s="199">
        <f t="shared" si="996"/>
        <v>-37.8199999999999</v>
      </c>
      <c r="AA148" s="199">
        <v>1275</v>
      </c>
      <c r="AB148" s="214">
        <f t="shared" si="997"/>
        <v>-0.101300657174151</v>
      </c>
      <c r="AC148" s="199">
        <f t="shared" si="998"/>
        <v>-147.98</v>
      </c>
      <c r="AD148" s="199">
        <v>1312.82</v>
      </c>
      <c r="AE148" s="214">
        <f t="shared" si="999"/>
        <v>0.330600719588286</v>
      </c>
      <c r="AF148" s="199">
        <f t="shared" si="1000"/>
        <v>362.95</v>
      </c>
      <c r="AG148" s="199">
        <v>1460.8</v>
      </c>
      <c r="AH148" s="199">
        <f t="shared" si="1001"/>
        <v>-0.0835594139989149</v>
      </c>
      <c r="AI148" s="199">
        <f t="shared" si="1002"/>
        <v>-100.1</v>
      </c>
      <c r="AJ148" s="199">
        <v>1097.85</v>
      </c>
      <c r="AK148" s="214">
        <f t="shared" si="1003"/>
        <v>0.148760092825224</v>
      </c>
      <c r="AL148" s="199">
        <f t="shared" si="1004"/>
        <v>155.13</v>
      </c>
      <c r="AM148" s="199">
        <v>1197.95</v>
      </c>
      <c r="AN148" s="214">
        <f t="shared" si="1005"/>
        <v>0.338836821158043</v>
      </c>
      <c r="AO148" s="199">
        <f t="shared" si="1006"/>
        <v>263.92</v>
      </c>
      <c r="AP148" s="227">
        <v>1042.82</v>
      </c>
      <c r="AQ148" s="214">
        <f t="shared" si="1007"/>
        <v>-0.162383051941069</v>
      </c>
      <c r="AR148" s="199">
        <f t="shared" si="1008"/>
        <v>-151</v>
      </c>
      <c r="AS148" s="170">
        <v>778.9</v>
      </c>
      <c r="AT148" s="214">
        <f t="shared" si="1009"/>
        <v>-0.0605457502803512</v>
      </c>
      <c r="AU148" s="199">
        <f t="shared" si="1010"/>
        <v>-59.9300000000001</v>
      </c>
      <c r="AV148" s="199">
        <v>929.9</v>
      </c>
      <c r="AW148" s="214">
        <f t="shared" si="1011"/>
        <v>-0.277469980656228</v>
      </c>
      <c r="AX148" s="199">
        <f t="shared" si="1012"/>
        <v>-380.12</v>
      </c>
      <c r="AY148" s="199">
        <v>989.83</v>
      </c>
      <c r="AZ148" s="199">
        <f t="shared" si="1013"/>
        <v>-0.317356228479742</v>
      </c>
      <c r="BA148" s="199">
        <f t="shared" si="1014"/>
        <v>-636.88</v>
      </c>
      <c r="BB148" s="227">
        <v>1369.95</v>
      </c>
      <c r="BC148" s="199">
        <f t="shared" si="1015"/>
        <v>0.49152353417714</v>
      </c>
      <c r="BD148" s="199">
        <f t="shared" si="1016"/>
        <v>661.34</v>
      </c>
      <c r="BE148" s="227">
        <v>2006.83</v>
      </c>
      <c r="BF148" s="214">
        <f t="shared" si="1017"/>
        <v>-0.0463266824963674</v>
      </c>
      <c r="BG148" s="199">
        <f t="shared" si="1018"/>
        <v>-65.3599999999999</v>
      </c>
      <c r="BH148" s="170">
        <v>1345.49</v>
      </c>
      <c r="BI148" s="214">
        <f t="shared" si="1019"/>
        <v>0.629307557280118</v>
      </c>
      <c r="BJ148" s="199">
        <f t="shared" si="1020"/>
        <v>544.93</v>
      </c>
      <c r="BK148" s="170">
        <v>1410.85</v>
      </c>
      <c r="BL148" s="214">
        <f t="shared" si="1021"/>
        <v>0.420029846340543</v>
      </c>
      <c r="BM148" s="199">
        <f t="shared" si="1022"/>
        <v>256.13</v>
      </c>
      <c r="BN148" s="170">
        <v>865.92</v>
      </c>
      <c r="BO148" s="214">
        <f t="shared" si="1023"/>
        <v>-0.134742816601632</v>
      </c>
      <c r="BP148" s="199">
        <f t="shared" si="1024"/>
        <v>-94.96</v>
      </c>
      <c r="BQ148" s="199">
        <v>609.79</v>
      </c>
      <c r="BR148" s="214">
        <f t="shared" si="1025"/>
        <v>0.122427852455883</v>
      </c>
      <c r="BS148" s="199">
        <f t="shared" si="1026"/>
        <v>76.87</v>
      </c>
      <c r="BT148" s="199">
        <v>704.75</v>
      </c>
      <c r="BU148" s="214">
        <f t="shared" si="1027"/>
        <v>-0.109390070921986</v>
      </c>
      <c r="BV148" s="199">
        <f t="shared" si="1028"/>
        <v>-77.12</v>
      </c>
      <c r="BW148" s="170">
        <v>627.88</v>
      </c>
      <c r="BX148" s="214">
        <f t="shared" si="1029"/>
        <v>0.00583527129017995</v>
      </c>
      <c r="BY148" s="199">
        <f t="shared" si="1030"/>
        <v>4.09000000000003</v>
      </c>
      <c r="BZ148" s="170">
        <v>705</v>
      </c>
      <c r="CA148" s="214">
        <f t="shared" si="1031"/>
        <v>0.143409461663948</v>
      </c>
      <c r="CB148" s="199">
        <f t="shared" si="1032"/>
        <v>87.91</v>
      </c>
      <c r="CC148" s="231">
        <v>700.91</v>
      </c>
      <c r="CD148" s="214">
        <f t="shared" si="1033"/>
        <v>-0.164827379492629</v>
      </c>
      <c r="CE148" s="199">
        <f t="shared" si="1034"/>
        <v>-120.98</v>
      </c>
      <c r="CF148" s="170">
        <v>613</v>
      </c>
      <c r="CG148" s="214">
        <f t="shared" si="1035"/>
        <v>0.263413374644978</v>
      </c>
      <c r="CH148" s="199">
        <f t="shared" si="1036"/>
        <v>153.03</v>
      </c>
      <c r="CI148" s="170">
        <v>733.98</v>
      </c>
      <c r="CJ148" s="214">
        <f t="shared" si="1037"/>
        <v>-0.283564971821085</v>
      </c>
      <c r="CK148" s="199">
        <f t="shared" si="1038"/>
        <v>-229.94</v>
      </c>
      <c r="CL148" s="199">
        <v>580.95</v>
      </c>
      <c r="CM148" s="214">
        <f t="shared" si="1039"/>
        <v>-0.232496947554731</v>
      </c>
      <c r="CN148" s="199">
        <f t="shared" si="1040"/>
        <v>-245.64</v>
      </c>
      <c r="CO148" s="199">
        <v>810.89</v>
      </c>
      <c r="CP148" s="214">
        <f t="shared" si="1041"/>
        <v>0.3885267446445</v>
      </c>
      <c r="CQ148" s="199">
        <f t="shared" si="1042"/>
        <v>295.63</v>
      </c>
      <c r="CR148" s="199">
        <v>1056.53</v>
      </c>
      <c r="CS148" s="214">
        <f t="shared" si="1043"/>
        <v>-0.187029221646456</v>
      </c>
      <c r="CT148" s="199">
        <f t="shared" si="1044"/>
        <v>-175.05</v>
      </c>
      <c r="CU148" s="199">
        <v>760.9</v>
      </c>
      <c r="CV148" s="214">
        <f t="shared" si="1045"/>
        <v>0.111592774260977</v>
      </c>
      <c r="CW148" s="199">
        <f t="shared" si="1046"/>
        <v>93.96</v>
      </c>
      <c r="CX148" s="170">
        <v>935.95</v>
      </c>
      <c r="CY148" s="214">
        <f t="shared" si="1047"/>
        <v>-0.105122754809225</v>
      </c>
      <c r="CZ148" s="199">
        <f t="shared" si="1048"/>
        <v>-98.91</v>
      </c>
      <c r="DA148" s="199">
        <v>841.99</v>
      </c>
      <c r="DB148" s="214">
        <f t="shared" si="1049"/>
        <v>0.0718232044198894</v>
      </c>
      <c r="DC148" s="199">
        <f t="shared" si="1050"/>
        <v>63.05</v>
      </c>
      <c r="DD148" s="170">
        <v>940.9</v>
      </c>
      <c r="DE148" s="214">
        <f t="shared" si="1051"/>
        <v>-0.178435391339342</v>
      </c>
      <c r="DF148" s="199">
        <f t="shared" si="1052"/>
        <v>-190.66</v>
      </c>
      <c r="DG148" s="199">
        <v>877.85</v>
      </c>
      <c r="DH148" s="214">
        <f t="shared" si="1053"/>
        <v>0.0215689086476408</v>
      </c>
      <c r="DI148" s="199">
        <f t="shared" si="1054"/>
        <v>22.5599999999999</v>
      </c>
      <c r="DJ148" s="170">
        <v>1068.51</v>
      </c>
      <c r="DK148" s="214">
        <f t="shared" si="1055"/>
        <v>0.0884767881115171</v>
      </c>
      <c r="DL148" s="199">
        <f t="shared" si="1056"/>
        <v>85.0200000000001</v>
      </c>
      <c r="DM148" s="199">
        <v>1045.95</v>
      </c>
      <c r="DN148" s="214">
        <f t="shared" si="1057"/>
        <v>0.0516218700752933</v>
      </c>
      <c r="DO148" s="199">
        <f t="shared" si="1058"/>
        <v>47.17</v>
      </c>
      <c r="DP148" s="199">
        <v>960.93</v>
      </c>
      <c r="DQ148" s="214">
        <f t="shared" si="1059"/>
        <v>0.168640491111395</v>
      </c>
      <c r="DR148" s="199">
        <f t="shared" si="1060"/>
        <v>131.86</v>
      </c>
      <c r="DS148" s="199">
        <v>913.76</v>
      </c>
      <c r="DT148" s="214">
        <f t="shared" si="1061"/>
        <v>-0.175123958223441</v>
      </c>
      <c r="DU148" s="199">
        <f t="shared" si="1062"/>
        <v>-166</v>
      </c>
      <c r="DV148" s="199">
        <v>781.9</v>
      </c>
      <c r="DW148" s="214">
        <f t="shared" si="1063"/>
        <v>-0.0176998487015275</v>
      </c>
      <c r="DX148" s="199">
        <f t="shared" si="1064"/>
        <v>-17.08</v>
      </c>
      <c r="DY148" s="199">
        <v>947.9</v>
      </c>
      <c r="DZ148" s="214">
        <f t="shared" si="1065"/>
        <v>-0.115135620885066</v>
      </c>
      <c r="EA148" s="199">
        <f t="shared" si="1066"/>
        <v>-125.56</v>
      </c>
      <c r="EB148" s="170">
        <v>964.98</v>
      </c>
      <c r="EC148" s="214">
        <f t="shared" si="1067"/>
        <v>0.0119893840129174</v>
      </c>
      <c r="ED148" s="199">
        <f t="shared" si="1068"/>
        <v>12.9200000000001</v>
      </c>
      <c r="EE148" s="199">
        <v>1090.54</v>
      </c>
      <c r="EF148" s="214">
        <f t="shared" si="1069"/>
        <v>0.0304363208674781</v>
      </c>
      <c r="EG148" s="199">
        <f t="shared" si="1070"/>
        <v>31.8299999999999</v>
      </c>
      <c r="EH148" s="199">
        <v>1077.62</v>
      </c>
      <c r="EI148" s="214">
        <f t="shared" si="1071"/>
        <v>0.014581473863945</v>
      </c>
      <c r="EJ148" s="199">
        <f t="shared" si="1072"/>
        <v>15.03</v>
      </c>
      <c r="EK148" s="199">
        <v>1045.79</v>
      </c>
      <c r="EL148" s="214">
        <f t="shared" si="1073"/>
        <v>-0.0964982250076696</v>
      </c>
      <c r="EM148" s="199">
        <f t="shared" si="1074"/>
        <v>-110.09</v>
      </c>
      <c r="EN148" s="170">
        <v>1030.76</v>
      </c>
      <c r="EO148" s="214">
        <f t="shared" si="1075"/>
        <v>-0.105110405145703</v>
      </c>
      <c r="EP148" s="199">
        <f t="shared" si="1076"/>
        <v>-134</v>
      </c>
      <c r="EQ148" s="199">
        <v>1140.85</v>
      </c>
      <c r="ER148" s="214">
        <f t="shared" si="1077"/>
        <v>-0.213434272387369</v>
      </c>
      <c r="ES148" s="199">
        <f t="shared" si="1078"/>
        <v>-345.93</v>
      </c>
      <c r="ET148" s="170">
        <v>1274.85</v>
      </c>
      <c r="EU148" s="214">
        <f t="shared" si="1079"/>
        <v>0.271499176276771</v>
      </c>
      <c r="EV148" s="199">
        <f t="shared" si="1080"/>
        <v>346.08</v>
      </c>
      <c r="EW148" s="199">
        <v>1620.78</v>
      </c>
      <c r="EX148" s="214">
        <f t="shared" si="1081"/>
        <v>-0.150958477093796</v>
      </c>
      <c r="EY148" s="199">
        <f t="shared" si="1082"/>
        <v>-226.64</v>
      </c>
      <c r="EZ148" s="199">
        <v>1274.7</v>
      </c>
      <c r="FA148" s="214">
        <f t="shared" si="1083"/>
        <v>-0.179904844621427</v>
      </c>
      <c r="FB148" s="199">
        <f t="shared" si="1084"/>
        <v>-329.35</v>
      </c>
      <c r="FC148" s="199">
        <v>1501.34</v>
      </c>
      <c r="FD148" s="214">
        <f t="shared" si="1085"/>
        <v>0.301213297225835</v>
      </c>
      <c r="FE148" s="199">
        <f t="shared" si="1086"/>
        <v>423.78</v>
      </c>
      <c r="FF148" s="199">
        <v>1830.69</v>
      </c>
      <c r="FG148" s="214">
        <f t="shared" si="1087"/>
        <v>0.0464654428609682</v>
      </c>
      <c r="FH148" s="199">
        <f t="shared" si="1088"/>
        <v>62.47</v>
      </c>
      <c r="FI148" s="199">
        <v>1406.91</v>
      </c>
      <c r="FJ148" s="214">
        <f t="shared" si="1089"/>
        <v>0.163261951113995</v>
      </c>
      <c r="FK148" s="199">
        <f t="shared" si="1090"/>
        <v>188.69</v>
      </c>
      <c r="FL148" s="199">
        <v>1344.44</v>
      </c>
      <c r="FM148" s="214">
        <f t="shared" si="1091"/>
        <v>0.00614613168043593</v>
      </c>
      <c r="FN148" s="170">
        <f t="shared" si="1092"/>
        <v>7.05999999999995</v>
      </c>
      <c r="FO148" s="170">
        <v>1155.75</v>
      </c>
      <c r="FP148" s="214">
        <f t="shared" si="1093"/>
        <v>-0.308393039918117</v>
      </c>
      <c r="FQ148" s="199">
        <f t="shared" si="1094"/>
        <v>-512.21</v>
      </c>
      <c r="FR148" s="170">
        <v>1148.69</v>
      </c>
      <c r="FS148" s="214">
        <f t="shared" si="1095"/>
        <v>0.13991379783671</v>
      </c>
      <c r="FT148" s="199">
        <f t="shared" si="1096"/>
        <v>203.86</v>
      </c>
      <c r="FU148" s="199">
        <v>1660.9</v>
      </c>
      <c r="FV148" s="214">
        <f t="shared" si="1097"/>
        <v>0.0455674038778937</v>
      </c>
      <c r="FW148" s="170">
        <f t="shared" si="1098"/>
        <v>63.5</v>
      </c>
      <c r="FX148" s="170">
        <v>1457.04</v>
      </c>
      <c r="FY148" s="214">
        <f t="shared" si="1099"/>
        <v>-0.109490823577527</v>
      </c>
      <c r="FZ148" s="170">
        <f t="shared" si="1100"/>
        <v>-171.34</v>
      </c>
      <c r="GA148" s="170">
        <v>1393.54</v>
      </c>
      <c r="GB148" s="234">
        <f t="shared" si="1101"/>
        <v>0.0546221602205106</v>
      </c>
      <c r="GC148" s="199">
        <f t="shared" si="1102"/>
        <v>81.0500000000002</v>
      </c>
      <c r="GD148" s="170">
        <v>1564.88</v>
      </c>
      <c r="GE148" s="234">
        <f t="shared" si="1103"/>
        <v>-0.0712828280299427</v>
      </c>
      <c r="GF148" s="199">
        <f t="shared" si="1104"/>
        <v>-113.89</v>
      </c>
      <c r="GG148" s="170">
        <v>1483.83</v>
      </c>
      <c r="GH148" s="234">
        <f t="shared" si="1105"/>
        <v>0.108227150080808</v>
      </c>
      <c r="GI148" s="199">
        <f t="shared" si="1106"/>
        <v>156.03</v>
      </c>
      <c r="GJ148" s="170">
        <v>1597.72</v>
      </c>
      <c r="GK148" s="234">
        <f t="shared" si="1107"/>
        <v>-0.414356628698633</v>
      </c>
      <c r="GL148" s="199">
        <f t="shared" si="1108"/>
        <v>-1020.03</v>
      </c>
      <c r="GM148" s="170">
        <v>1441.69</v>
      </c>
      <c r="GN148" s="240">
        <f t="shared" si="1109"/>
        <v>0.119126418388129</v>
      </c>
      <c r="GO148" s="199">
        <f t="shared" si="1110"/>
        <v>262.04</v>
      </c>
      <c r="GP148" s="199">
        <v>2461.72</v>
      </c>
      <c r="GQ148" s="234">
        <f t="shared" si="1111"/>
        <v>0.149858860428646</v>
      </c>
      <c r="GR148" s="199">
        <f t="shared" si="1112"/>
        <v>286.68</v>
      </c>
      <c r="GS148" s="199">
        <v>2199.68</v>
      </c>
      <c r="GT148" s="199">
        <v>1913</v>
      </c>
      <c r="GU148" s="214">
        <f t="shared" si="1113"/>
        <v>-0.0443369952446629</v>
      </c>
      <c r="GV148" s="199">
        <f t="shared" si="1114"/>
        <v>-83.26</v>
      </c>
      <c r="GW148" s="199">
        <v>1794.63</v>
      </c>
      <c r="GX148" s="214">
        <f t="shared" si="1115"/>
        <v>0.0435447033392053</v>
      </c>
      <c r="GY148" s="229">
        <f t="shared" si="1116"/>
        <v>78.3600000000001</v>
      </c>
      <c r="GZ148" s="199">
        <v>1877.89</v>
      </c>
      <c r="HA148" s="214">
        <f t="shared" si="1117"/>
        <v>-0.0286619562459855</v>
      </c>
      <c r="HB148" s="199">
        <f t="shared" si="1118"/>
        <v>-53.1000000000001</v>
      </c>
      <c r="HC148" s="199">
        <v>1799.53</v>
      </c>
      <c r="HD148" s="199">
        <v>1852.63</v>
      </c>
      <c r="HE148" s="170">
        <v>2044.63</v>
      </c>
      <c r="HF148" s="234">
        <f t="shared" si="1119"/>
        <v>0.182897495814931</v>
      </c>
      <c r="HG148" s="229">
        <f t="shared" si="1120"/>
        <v>320.12</v>
      </c>
      <c r="HH148" s="170">
        <v>2070.39</v>
      </c>
      <c r="HI148" s="199">
        <v>1750.27</v>
      </c>
      <c r="HJ148" s="199">
        <v>1541.5</v>
      </c>
      <c r="HK148" s="234">
        <f t="shared" si="1121"/>
        <v>0.225857297470055</v>
      </c>
      <c r="HL148" s="229">
        <f t="shared" si="1122"/>
        <v>310.94</v>
      </c>
      <c r="HM148" s="199">
        <v>1687.65</v>
      </c>
      <c r="HN148" s="234">
        <f t="shared" si="1123"/>
        <v>-0.173955827028195</v>
      </c>
      <c r="HO148" s="229">
        <f t="shared" si="1124"/>
        <v>-289.92</v>
      </c>
      <c r="HP148" s="199">
        <v>1376.71</v>
      </c>
      <c r="HQ148" s="214" t="e">
        <f t="shared" si="1125"/>
        <v>#DIV/0!</v>
      </c>
      <c r="HR148" s="199">
        <f t="shared" si="1126"/>
        <v>1666.63</v>
      </c>
      <c r="HS148" s="199">
        <v>1666.63</v>
      </c>
    </row>
    <row r="149" ht="13.5" spans="1:227">
      <c r="A149" s="263" t="s">
        <v>151</v>
      </c>
      <c r="B149" s="199">
        <v>237</v>
      </c>
      <c r="C149" s="199">
        <v>573.93</v>
      </c>
      <c r="D149" s="213">
        <f t="shared" si="981"/>
        <v>-0.034691757099977</v>
      </c>
      <c r="E149" s="201">
        <f t="shared" si="982"/>
        <v>-24.0400000000001</v>
      </c>
      <c r="F149" s="199">
        <v>668.92</v>
      </c>
      <c r="G149" s="214">
        <f t="shared" si="983"/>
        <v>0.143045658485088</v>
      </c>
      <c r="H149" s="199">
        <f t="shared" si="984"/>
        <v>86.72</v>
      </c>
      <c r="I149" s="199">
        <v>692.96</v>
      </c>
      <c r="J149" s="214">
        <f t="shared" si="985"/>
        <v>0.115847598012148</v>
      </c>
      <c r="K149" s="199">
        <f t="shared" si="986"/>
        <v>62.9400000000001</v>
      </c>
      <c r="L149" s="199">
        <v>606.24</v>
      </c>
      <c r="M149" s="214">
        <f t="shared" si="987"/>
        <v>0.0830044253079774</v>
      </c>
      <c r="N149" s="199">
        <f t="shared" si="988"/>
        <v>41.6399999999999</v>
      </c>
      <c r="O149" s="199">
        <v>543.3</v>
      </c>
      <c r="P149" s="214">
        <f t="shared" si="989"/>
        <v>-0.0682046138415245</v>
      </c>
      <c r="Q149" s="199">
        <f t="shared" si="990"/>
        <v>-36.72</v>
      </c>
      <c r="R149" s="199">
        <v>501.66</v>
      </c>
      <c r="S149" s="214">
        <f t="shared" si="991"/>
        <v>0.130338022254881</v>
      </c>
      <c r="T149" s="199">
        <f t="shared" si="992"/>
        <v>62.08</v>
      </c>
      <c r="U149" s="170">
        <v>538.38</v>
      </c>
      <c r="V149" s="214">
        <f t="shared" si="993"/>
        <v>-0.0373888439773646</v>
      </c>
      <c r="W149" s="199">
        <f t="shared" si="994"/>
        <v>-18.5</v>
      </c>
      <c r="X149" s="170">
        <v>476.3</v>
      </c>
      <c r="Y149" s="214">
        <f t="shared" si="995"/>
        <v>-0.127875209306425</v>
      </c>
      <c r="Z149" s="199">
        <f t="shared" si="996"/>
        <v>-72.55</v>
      </c>
      <c r="AA149" s="199">
        <v>494.8</v>
      </c>
      <c r="AB149" s="214">
        <f t="shared" si="997"/>
        <v>-0.168388959734987</v>
      </c>
      <c r="AC149" s="199">
        <f t="shared" si="998"/>
        <v>-114.88</v>
      </c>
      <c r="AD149" s="199">
        <v>567.35</v>
      </c>
      <c r="AE149" s="214">
        <f t="shared" si="999"/>
        <v>0.461159538240774</v>
      </c>
      <c r="AF149" s="199">
        <f t="shared" si="1000"/>
        <v>215.32</v>
      </c>
      <c r="AG149" s="199">
        <v>682.23</v>
      </c>
      <c r="AH149" s="199">
        <f t="shared" si="1001"/>
        <v>-0.312498159436935</v>
      </c>
      <c r="AI149" s="199">
        <f t="shared" si="1002"/>
        <v>-212.23</v>
      </c>
      <c r="AJ149" s="199">
        <v>466.91</v>
      </c>
      <c r="AK149" s="214">
        <f t="shared" si="1003"/>
        <v>0.406378132118451</v>
      </c>
      <c r="AL149" s="199">
        <f t="shared" si="1004"/>
        <v>196.24</v>
      </c>
      <c r="AM149" s="199">
        <v>679.14</v>
      </c>
      <c r="AN149" s="214">
        <f t="shared" si="1005"/>
        <v>-0.132114807426179</v>
      </c>
      <c r="AO149" s="199">
        <f t="shared" si="1006"/>
        <v>-73.51</v>
      </c>
      <c r="AP149" s="227">
        <v>482.9</v>
      </c>
      <c r="AQ149" s="214">
        <f t="shared" si="1007"/>
        <v>0.287390097177233</v>
      </c>
      <c r="AR149" s="199">
        <f t="shared" si="1008"/>
        <v>124.21</v>
      </c>
      <c r="AS149" s="170">
        <v>556.41</v>
      </c>
      <c r="AT149" s="214">
        <f t="shared" si="1009"/>
        <v>0.00457894614508512</v>
      </c>
      <c r="AU149" s="199">
        <f t="shared" si="1010"/>
        <v>1.96999999999997</v>
      </c>
      <c r="AV149" s="199">
        <v>432.2</v>
      </c>
      <c r="AW149" s="214">
        <f t="shared" si="1011"/>
        <v>-0.187708864344378</v>
      </c>
      <c r="AX149" s="199">
        <f t="shared" si="1012"/>
        <v>-99.42</v>
      </c>
      <c r="AY149" s="199">
        <v>430.23</v>
      </c>
      <c r="AZ149" s="199">
        <f t="shared" si="1013"/>
        <v>0.0189299936515266</v>
      </c>
      <c r="BA149" s="199">
        <f t="shared" si="1014"/>
        <v>9.84000000000003</v>
      </c>
      <c r="BB149" s="227">
        <v>529.65</v>
      </c>
      <c r="BC149" s="199">
        <f t="shared" si="1015"/>
        <v>0.0797208316889266</v>
      </c>
      <c r="BD149" s="199">
        <f t="shared" si="1016"/>
        <v>38.3799999999999</v>
      </c>
      <c r="BE149" s="227">
        <v>519.81</v>
      </c>
      <c r="BF149" s="214">
        <f t="shared" si="1017"/>
        <v>-0.040708564141394</v>
      </c>
      <c r="BG149" s="199">
        <f t="shared" si="1018"/>
        <v>-20.43</v>
      </c>
      <c r="BH149" s="170">
        <v>481.43</v>
      </c>
      <c r="BI149" s="214">
        <f t="shared" si="1019"/>
        <v>-0.126090514914587</v>
      </c>
      <c r="BJ149" s="199">
        <f t="shared" si="1020"/>
        <v>-72.41</v>
      </c>
      <c r="BK149" s="170">
        <v>501.86</v>
      </c>
      <c r="BL149" s="214">
        <f t="shared" si="1021"/>
        <v>0.195673447292261</v>
      </c>
      <c r="BM149" s="199">
        <f t="shared" si="1022"/>
        <v>93.98</v>
      </c>
      <c r="BN149" s="170">
        <v>574.27</v>
      </c>
      <c r="BO149" s="214">
        <f t="shared" si="1023"/>
        <v>0.0888460666515529</v>
      </c>
      <c r="BP149" s="199">
        <f t="shared" si="1024"/>
        <v>39.19</v>
      </c>
      <c r="BQ149" s="199">
        <v>480.29</v>
      </c>
      <c r="BR149" s="214">
        <f t="shared" si="1025"/>
        <v>-0.0630642112194397</v>
      </c>
      <c r="BS149" s="199">
        <f t="shared" si="1026"/>
        <v>-29.69</v>
      </c>
      <c r="BT149" s="199">
        <v>441.1</v>
      </c>
      <c r="BU149" s="214">
        <f t="shared" si="1027"/>
        <v>0.0846696157036218</v>
      </c>
      <c r="BV149" s="199">
        <f t="shared" si="1028"/>
        <v>36.75</v>
      </c>
      <c r="BW149" s="170">
        <v>470.79</v>
      </c>
      <c r="BX149" s="214">
        <f t="shared" si="1029"/>
        <v>-0.0883427851291745</v>
      </c>
      <c r="BY149" s="199">
        <f t="shared" si="1030"/>
        <v>-42.06</v>
      </c>
      <c r="BZ149" s="170">
        <v>434.04</v>
      </c>
      <c r="CA149" s="214">
        <f t="shared" si="1031"/>
        <v>0.0483089660031707</v>
      </c>
      <c r="CB149" s="199">
        <f t="shared" si="1032"/>
        <v>21.94</v>
      </c>
      <c r="CC149" s="231">
        <v>476.1</v>
      </c>
      <c r="CD149" s="214">
        <f t="shared" si="1033"/>
        <v>0.26064508965747</v>
      </c>
      <c r="CE149" s="199">
        <f t="shared" si="1034"/>
        <v>93.9</v>
      </c>
      <c r="CF149" s="170">
        <v>454.16</v>
      </c>
      <c r="CG149" s="214">
        <f t="shared" si="1035"/>
        <v>-0.148905006024239</v>
      </c>
      <c r="CH149" s="199">
        <f t="shared" si="1036"/>
        <v>-63.03</v>
      </c>
      <c r="CI149" s="170">
        <v>360.26</v>
      </c>
      <c r="CJ149" s="214">
        <f t="shared" si="1037"/>
        <v>-0.15282697888522</v>
      </c>
      <c r="CK149" s="199">
        <f t="shared" si="1038"/>
        <v>-76.36</v>
      </c>
      <c r="CL149" s="199">
        <v>423.29</v>
      </c>
      <c r="CM149" s="214">
        <f t="shared" si="1039"/>
        <v>-0.0754584312491904</v>
      </c>
      <c r="CN149" s="199">
        <f t="shared" si="1040"/>
        <v>-40.78</v>
      </c>
      <c r="CO149" s="199">
        <v>499.65</v>
      </c>
      <c r="CP149" s="214">
        <f t="shared" si="1041"/>
        <v>0.0816604287172507</v>
      </c>
      <c r="CQ149" s="199">
        <f t="shared" si="1042"/>
        <v>40.8</v>
      </c>
      <c r="CR149" s="199">
        <v>540.43</v>
      </c>
      <c r="CS149" s="214">
        <f t="shared" si="1043"/>
        <v>0.145231164187315</v>
      </c>
      <c r="CT149" s="199">
        <f t="shared" si="1044"/>
        <v>63.36</v>
      </c>
      <c r="CU149" s="199">
        <v>499.63</v>
      </c>
      <c r="CV149" s="214">
        <f t="shared" si="1045"/>
        <v>0.133964078704546</v>
      </c>
      <c r="CW149" s="199">
        <f t="shared" si="1046"/>
        <v>51.54</v>
      </c>
      <c r="CX149" s="170">
        <v>436.27</v>
      </c>
      <c r="CY149" s="214">
        <f t="shared" si="1047"/>
        <v>0.257246495212575</v>
      </c>
      <c r="CZ149" s="199">
        <f t="shared" si="1048"/>
        <v>78.72</v>
      </c>
      <c r="DA149" s="199">
        <v>384.73</v>
      </c>
      <c r="DB149" s="214">
        <f t="shared" si="1049"/>
        <v>0.121367584008208</v>
      </c>
      <c r="DC149" s="199">
        <f t="shared" si="1050"/>
        <v>33.12</v>
      </c>
      <c r="DD149" s="170">
        <v>306.01</v>
      </c>
      <c r="DE149" s="214">
        <f t="shared" si="1051"/>
        <v>-0.0555478646085693</v>
      </c>
      <c r="DF149" s="199">
        <f t="shared" si="1052"/>
        <v>-16.05</v>
      </c>
      <c r="DG149" s="199">
        <v>272.89</v>
      </c>
      <c r="DH149" s="214">
        <f t="shared" si="1053"/>
        <v>0.26389921700713</v>
      </c>
      <c r="DI149" s="199">
        <f t="shared" si="1054"/>
        <v>60.33</v>
      </c>
      <c r="DJ149" s="170">
        <v>288.94</v>
      </c>
      <c r="DK149" s="214">
        <f t="shared" si="1055"/>
        <v>-0.121136398585268</v>
      </c>
      <c r="DL149" s="199">
        <f t="shared" si="1056"/>
        <v>-31.51</v>
      </c>
      <c r="DM149" s="199">
        <v>228.61</v>
      </c>
      <c r="DN149" s="214">
        <f t="shared" si="1057"/>
        <v>-0.0871060574155962</v>
      </c>
      <c r="DO149" s="199">
        <f t="shared" si="1058"/>
        <v>-24.82</v>
      </c>
      <c r="DP149" s="199">
        <v>260.12</v>
      </c>
      <c r="DQ149" s="214">
        <f t="shared" si="1059"/>
        <v>-0.197510350071817</v>
      </c>
      <c r="DR149" s="199">
        <f t="shared" si="1060"/>
        <v>-70.13</v>
      </c>
      <c r="DS149" s="199">
        <v>284.94</v>
      </c>
      <c r="DT149" s="214">
        <f t="shared" si="1061"/>
        <v>0.139615495715249</v>
      </c>
      <c r="DU149" s="199">
        <f t="shared" si="1062"/>
        <v>43.5</v>
      </c>
      <c r="DV149" s="199">
        <v>355.07</v>
      </c>
      <c r="DW149" s="214">
        <f t="shared" si="1063"/>
        <v>-0.394903963799499</v>
      </c>
      <c r="DX149" s="199">
        <f t="shared" si="1064"/>
        <v>-203.34</v>
      </c>
      <c r="DY149" s="199">
        <v>311.57</v>
      </c>
      <c r="DZ149" s="214">
        <f t="shared" si="1065"/>
        <v>-0.277765309843746</v>
      </c>
      <c r="EA149" s="199">
        <f t="shared" si="1066"/>
        <v>-198.03</v>
      </c>
      <c r="EB149" s="170">
        <v>514.91</v>
      </c>
      <c r="EC149" s="214">
        <f t="shared" si="1067"/>
        <v>0.0410618848748576</v>
      </c>
      <c r="ED149" s="199">
        <f t="shared" si="1068"/>
        <v>28.12</v>
      </c>
      <c r="EE149" s="199">
        <v>712.94</v>
      </c>
      <c r="EF149" s="214">
        <f t="shared" si="1069"/>
        <v>-0.111972716780995</v>
      </c>
      <c r="EG149" s="199">
        <f t="shared" si="1070"/>
        <v>-86.3499999999999</v>
      </c>
      <c r="EH149" s="199">
        <v>684.82</v>
      </c>
      <c r="EI149" s="214">
        <f t="shared" si="1071"/>
        <v>0.18176106411671</v>
      </c>
      <c r="EJ149" s="199">
        <f t="shared" si="1072"/>
        <v>118.61</v>
      </c>
      <c r="EK149" s="199">
        <v>771.17</v>
      </c>
      <c r="EL149" s="214">
        <f t="shared" si="1073"/>
        <v>0.0665184846206647</v>
      </c>
      <c r="EM149" s="199">
        <f t="shared" si="1074"/>
        <v>40.6999999999999</v>
      </c>
      <c r="EN149" s="170">
        <v>652.56</v>
      </c>
      <c r="EO149" s="214">
        <f t="shared" si="1075"/>
        <v>0.0213156620874993</v>
      </c>
      <c r="EP149" s="199">
        <f t="shared" si="1076"/>
        <v>12.77</v>
      </c>
      <c r="EQ149" s="199">
        <v>611.86</v>
      </c>
      <c r="ER149" s="214">
        <f t="shared" si="1077"/>
        <v>-0.382922181593449</v>
      </c>
      <c r="ES149" s="199">
        <f t="shared" si="1078"/>
        <v>-371.76</v>
      </c>
      <c r="ET149" s="170">
        <v>599.09</v>
      </c>
      <c r="EU149" s="214">
        <f t="shared" si="1079"/>
        <v>0.103163420675863</v>
      </c>
      <c r="EV149" s="199">
        <f t="shared" si="1080"/>
        <v>90.7900000000001</v>
      </c>
      <c r="EW149" s="199">
        <v>970.85</v>
      </c>
      <c r="EX149" s="214">
        <f t="shared" si="1081"/>
        <v>-0.0593127037571482</v>
      </c>
      <c r="EY149" s="199">
        <f t="shared" si="1082"/>
        <v>-55.49</v>
      </c>
      <c r="EZ149" s="199">
        <v>880.06</v>
      </c>
      <c r="FA149" s="214">
        <f t="shared" si="1083"/>
        <v>-0.151951630740224</v>
      </c>
      <c r="FB149" s="199">
        <f t="shared" si="1084"/>
        <v>-167.63</v>
      </c>
      <c r="FC149" s="199">
        <v>935.55</v>
      </c>
      <c r="FD149" s="214">
        <f t="shared" si="1085"/>
        <v>0.474189194606657</v>
      </c>
      <c r="FE149" s="199">
        <f t="shared" si="1086"/>
        <v>354.85</v>
      </c>
      <c r="FF149" s="199">
        <v>1103.18</v>
      </c>
      <c r="FG149" s="214">
        <f t="shared" si="1087"/>
        <v>0.165731999875378</v>
      </c>
      <c r="FH149" s="199">
        <f t="shared" si="1088"/>
        <v>106.39</v>
      </c>
      <c r="FI149" s="199">
        <v>748.33</v>
      </c>
      <c r="FJ149" s="214">
        <f t="shared" si="1089"/>
        <v>0.0339862122285936</v>
      </c>
      <c r="FK149" s="199">
        <f t="shared" si="1090"/>
        <v>21.1</v>
      </c>
      <c r="FL149" s="199">
        <v>641.94</v>
      </c>
      <c r="FM149" s="214">
        <f t="shared" si="1091"/>
        <v>-0.160856930458877</v>
      </c>
      <c r="FN149" s="170">
        <f t="shared" si="1092"/>
        <v>-119.01</v>
      </c>
      <c r="FO149" s="170">
        <v>620.84</v>
      </c>
      <c r="FP149" s="214">
        <f t="shared" si="1093"/>
        <v>-0.109729976896419</v>
      </c>
      <c r="FQ149" s="199">
        <f t="shared" si="1094"/>
        <v>-91.1899999999999</v>
      </c>
      <c r="FR149" s="170">
        <v>739.85</v>
      </c>
      <c r="FS149" s="214">
        <f t="shared" si="1095"/>
        <v>0.0932291461120539</v>
      </c>
      <c r="FT149" s="199">
        <f t="shared" si="1096"/>
        <v>70.87</v>
      </c>
      <c r="FU149" s="199">
        <v>831.04</v>
      </c>
      <c r="FV149" s="214">
        <f t="shared" si="1097"/>
        <v>0.0869353847033758</v>
      </c>
      <c r="FW149" s="170">
        <f t="shared" si="1098"/>
        <v>60.8</v>
      </c>
      <c r="FX149" s="170">
        <v>760.17</v>
      </c>
      <c r="FY149" s="214">
        <f t="shared" si="1099"/>
        <v>0.282000989863069</v>
      </c>
      <c r="FZ149" s="170">
        <f t="shared" si="1100"/>
        <v>153.84</v>
      </c>
      <c r="GA149" s="170">
        <v>699.37</v>
      </c>
      <c r="GB149" s="234">
        <f t="shared" si="1101"/>
        <v>-0.0753258640269845</v>
      </c>
      <c r="GC149" s="199">
        <f t="shared" si="1102"/>
        <v>-44.4400000000001</v>
      </c>
      <c r="GD149" s="170">
        <v>545.53</v>
      </c>
      <c r="GE149" s="234">
        <f t="shared" si="1103"/>
        <v>-0.0645938704000254</v>
      </c>
      <c r="GF149" s="199">
        <f t="shared" si="1104"/>
        <v>-40.74</v>
      </c>
      <c r="GG149" s="170">
        <v>589.97</v>
      </c>
      <c r="GH149" s="234">
        <f t="shared" si="1105"/>
        <v>-0.0553283906238298</v>
      </c>
      <c r="GI149" s="199">
        <f t="shared" si="1106"/>
        <v>-36.9399999999999</v>
      </c>
      <c r="GJ149" s="170">
        <v>630.71</v>
      </c>
      <c r="GK149" s="234">
        <f t="shared" si="1107"/>
        <v>-0.229264069264069</v>
      </c>
      <c r="GL149" s="199">
        <f t="shared" si="1108"/>
        <v>-198.6</v>
      </c>
      <c r="GM149" s="170">
        <v>667.65</v>
      </c>
      <c r="GN149" s="240">
        <f t="shared" si="1109"/>
        <v>-0.0825372280709186</v>
      </c>
      <c r="GO149" s="199">
        <f t="shared" si="1110"/>
        <v>-77.9299999999999</v>
      </c>
      <c r="GP149" s="199">
        <v>866.25</v>
      </c>
      <c r="GQ149" s="234">
        <f t="shared" si="1111"/>
        <v>0.500842473374662</v>
      </c>
      <c r="GR149" s="199">
        <f t="shared" si="1112"/>
        <v>315.08</v>
      </c>
      <c r="GS149" s="199">
        <v>944.18</v>
      </c>
      <c r="GT149" s="199">
        <v>629.1</v>
      </c>
      <c r="GU149" s="214">
        <f t="shared" si="1113"/>
        <v>0.0344452982167934</v>
      </c>
      <c r="GV149" s="199">
        <f t="shared" si="1114"/>
        <v>13</v>
      </c>
      <c r="GW149" s="199">
        <v>390.41</v>
      </c>
      <c r="GX149" s="214">
        <f t="shared" si="1115"/>
        <v>-0.272139936743038</v>
      </c>
      <c r="GY149" s="229">
        <f t="shared" si="1116"/>
        <v>-141.11</v>
      </c>
      <c r="GZ149" s="199">
        <v>377.41</v>
      </c>
      <c r="HA149" s="214">
        <f t="shared" si="1117"/>
        <v>-0.0598857764481914</v>
      </c>
      <c r="HB149" s="199">
        <f t="shared" si="1118"/>
        <v>-33.03</v>
      </c>
      <c r="HC149" s="199">
        <v>518.52</v>
      </c>
      <c r="HD149" s="199">
        <v>551.55</v>
      </c>
      <c r="HE149" s="170">
        <v>585.72</v>
      </c>
      <c r="HF149" s="234">
        <f t="shared" si="1119"/>
        <v>0.078778825185872</v>
      </c>
      <c r="HG149" s="229">
        <f t="shared" si="1120"/>
        <v>45.88</v>
      </c>
      <c r="HH149" s="170">
        <v>628.27</v>
      </c>
      <c r="HI149" s="199">
        <v>582.39</v>
      </c>
      <c r="HJ149" s="199">
        <v>552.64</v>
      </c>
      <c r="HK149" s="234">
        <f t="shared" si="1121"/>
        <v>0.436451288291872</v>
      </c>
      <c r="HL149" s="229">
        <f t="shared" si="1122"/>
        <v>186.5</v>
      </c>
      <c r="HM149" s="199">
        <v>613.81</v>
      </c>
      <c r="HN149" s="234">
        <f t="shared" si="1123"/>
        <v>-0.22475008617718</v>
      </c>
      <c r="HO149" s="229">
        <f t="shared" si="1124"/>
        <v>-123.88</v>
      </c>
      <c r="HP149" s="199">
        <v>427.31</v>
      </c>
      <c r="HQ149" s="214" t="e">
        <f t="shared" si="1125"/>
        <v>#DIV/0!</v>
      </c>
      <c r="HR149" s="199">
        <f t="shared" si="1126"/>
        <v>551.19</v>
      </c>
      <c r="HS149" s="199">
        <v>551.19</v>
      </c>
    </row>
    <row r="150" ht="13.5" spans="1:227">
      <c r="A150" s="263" t="s">
        <v>152</v>
      </c>
      <c r="B150" s="199">
        <v>18</v>
      </c>
      <c r="C150" s="199">
        <v>54</v>
      </c>
      <c r="D150" s="213">
        <f t="shared" si="981"/>
        <v>-0.28695652173913</v>
      </c>
      <c r="E150" s="201">
        <f t="shared" si="982"/>
        <v>-33</v>
      </c>
      <c r="F150" s="199">
        <v>82</v>
      </c>
      <c r="G150" s="214">
        <f t="shared" si="983"/>
        <v>0.402610074399317</v>
      </c>
      <c r="H150" s="199">
        <f t="shared" si="984"/>
        <v>33.01</v>
      </c>
      <c r="I150" s="199">
        <v>115</v>
      </c>
      <c r="J150" s="214">
        <f t="shared" si="985"/>
        <v>0.301428571428571</v>
      </c>
      <c r="K150" s="199">
        <f t="shared" si="986"/>
        <v>18.99</v>
      </c>
      <c r="L150" s="199">
        <v>81.99</v>
      </c>
      <c r="M150" s="214">
        <f t="shared" si="987"/>
        <v>0</v>
      </c>
      <c r="N150" s="199">
        <f t="shared" si="988"/>
        <v>0</v>
      </c>
      <c r="O150" s="199">
        <v>63</v>
      </c>
      <c r="P150" s="214">
        <f t="shared" si="989"/>
        <v>1.17241379310345</v>
      </c>
      <c r="Q150" s="199">
        <f t="shared" si="990"/>
        <v>34</v>
      </c>
      <c r="R150" s="199">
        <v>63</v>
      </c>
      <c r="S150" s="214">
        <f t="shared" si="991"/>
        <v>-0.408163265306122</v>
      </c>
      <c r="T150" s="199">
        <f t="shared" si="992"/>
        <v>-20</v>
      </c>
      <c r="U150" s="170">
        <v>29</v>
      </c>
      <c r="V150" s="214">
        <f t="shared" si="993"/>
        <v>0.272727272727273</v>
      </c>
      <c r="W150" s="199">
        <f t="shared" si="994"/>
        <v>10.5</v>
      </c>
      <c r="X150" s="170">
        <v>49</v>
      </c>
      <c r="Y150" s="214">
        <f t="shared" si="995"/>
        <v>-0.341880341880342</v>
      </c>
      <c r="Z150" s="199">
        <f t="shared" si="996"/>
        <v>-20</v>
      </c>
      <c r="AA150" s="199">
        <v>38.5</v>
      </c>
      <c r="AB150" s="214">
        <f t="shared" si="997"/>
        <v>-0.113636363636364</v>
      </c>
      <c r="AC150" s="199">
        <f t="shared" si="998"/>
        <v>-7.5</v>
      </c>
      <c r="AD150" s="199">
        <v>58.5</v>
      </c>
      <c r="AE150" s="214">
        <f t="shared" si="999"/>
        <v>0.222222222222222</v>
      </c>
      <c r="AF150" s="199">
        <f t="shared" si="1000"/>
        <v>12</v>
      </c>
      <c r="AG150" s="199">
        <v>66</v>
      </c>
      <c r="AH150" s="199">
        <f t="shared" si="1001"/>
        <v>0.35</v>
      </c>
      <c r="AI150" s="199">
        <f t="shared" si="1002"/>
        <v>14</v>
      </c>
      <c r="AJ150" s="199">
        <v>54</v>
      </c>
      <c r="AK150" s="214">
        <f t="shared" si="1003"/>
        <v>-0.490445859872611</v>
      </c>
      <c r="AL150" s="199">
        <f t="shared" si="1004"/>
        <v>-38.5</v>
      </c>
      <c r="AM150" s="199">
        <v>40</v>
      </c>
      <c r="AN150" s="214">
        <f t="shared" si="1005"/>
        <v>0.869047619047619</v>
      </c>
      <c r="AO150" s="199">
        <f t="shared" si="1006"/>
        <v>36.5</v>
      </c>
      <c r="AP150" s="227">
        <v>78.5</v>
      </c>
      <c r="AQ150" s="214">
        <f t="shared" si="1007"/>
        <v>-0.142857142857143</v>
      </c>
      <c r="AR150" s="199">
        <f t="shared" si="1008"/>
        <v>-7</v>
      </c>
      <c r="AS150" s="170">
        <v>42</v>
      </c>
      <c r="AT150" s="214">
        <f t="shared" si="1009"/>
        <v>0.380281690140845</v>
      </c>
      <c r="AU150" s="199">
        <f t="shared" si="1010"/>
        <v>13.5</v>
      </c>
      <c r="AV150" s="199">
        <v>49</v>
      </c>
      <c r="AW150" s="214">
        <f t="shared" si="1011"/>
        <v>-0.418032786885246</v>
      </c>
      <c r="AX150" s="199">
        <f t="shared" si="1012"/>
        <v>-25.5</v>
      </c>
      <c r="AY150" s="199">
        <v>35.5</v>
      </c>
      <c r="AZ150" s="199">
        <f t="shared" si="1013"/>
        <v>-0.00796877541063591</v>
      </c>
      <c r="BA150" s="199">
        <f t="shared" si="1014"/>
        <v>-0.490000000000002</v>
      </c>
      <c r="BB150" s="227">
        <v>61</v>
      </c>
      <c r="BC150" s="199">
        <f t="shared" si="1015"/>
        <v>-0.108840579710145</v>
      </c>
      <c r="BD150" s="199">
        <f t="shared" si="1016"/>
        <v>-7.51</v>
      </c>
      <c r="BE150" s="227">
        <v>61.49</v>
      </c>
      <c r="BF150" s="214">
        <f t="shared" si="1017"/>
        <v>-0.215909090909091</v>
      </c>
      <c r="BG150" s="199">
        <f t="shared" si="1018"/>
        <v>-19</v>
      </c>
      <c r="BH150" s="170">
        <v>69</v>
      </c>
      <c r="BI150" s="214">
        <f t="shared" si="1019"/>
        <v>-0.111111111111111</v>
      </c>
      <c r="BJ150" s="199">
        <f t="shared" si="1020"/>
        <v>-11</v>
      </c>
      <c r="BK150" s="170">
        <v>88</v>
      </c>
      <c r="BL150" s="214">
        <f t="shared" si="1021"/>
        <v>-0.0480769230769231</v>
      </c>
      <c r="BM150" s="199">
        <f t="shared" si="1022"/>
        <v>-5</v>
      </c>
      <c r="BN150" s="170">
        <v>99</v>
      </c>
      <c r="BO150" s="214">
        <f t="shared" si="1023"/>
        <v>0.0721649484536082</v>
      </c>
      <c r="BP150" s="199">
        <f t="shared" si="1024"/>
        <v>7</v>
      </c>
      <c r="BQ150" s="199">
        <v>104</v>
      </c>
      <c r="BR150" s="214">
        <f t="shared" si="1025"/>
        <v>0.328767123287671</v>
      </c>
      <c r="BS150" s="199">
        <f t="shared" si="1026"/>
        <v>24</v>
      </c>
      <c r="BT150" s="199">
        <v>97</v>
      </c>
      <c r="BU150" s="214">
        <f t="shared" si="1027"/>
        <v>-0.353982300884956</v>
      </c>
      <c r="BV150" s="199">
        <f t="shared" si="1028"/>
        <v>-40</v>
      </c>
      <c r="BW150" s="170">
        <v>73</v>
      </c>
      <c r="BX150" s="214">
        <f t="shared" si="1029"/>
        <v>-0.0813008130081301</v>
      </c>
      <c r="BY150" s="199">
        <f t="shared" si="1030"/>
        <v>-10</v>
      </c>
      <c r="BZ150" s="170">
        <v>113</v>
      </c>
      <c r="CA150" s="214">
        <f t="shared" si="1031"/>
        <v>0.128440366972477</v>
      </c>
      <c r="CB150" s="199">
        <f t="shared" si="1032"/>
        <v>14</v>
      </c>
      <c r="CC150" s="231">
        <v>123</v>
      </c>
      <c r="CD150" s="214">
        <f t="shared" si="1033"/>
        <v>-0.102880658436214</v>
      </c>
      <c r="CE150" s="199">
        <f t="shared" si="1034"/>
        <v>-12.5</v>
      </c>
      <c r="CF150" s="170">
        <v>109</v>
      </c>
      <c r="CG150" s="214">
        <f t="shared" si="1035"/>
        <v>-0.0795454545454545</v>
      </c>
      <c r="CH150" s="199">
        <f t="shared" si="1036"/>
        <v>-10.5</v>
      </c>
      <c r="CI150" s="170">
        <v>121.5</v>
      </c>
      <c r="CJ150" s="214">
        <f t="shared" si="1037"/>
        <v>-0.148387096774194</v>
      </c>
      <c r="CK150" s="199">
        <f t="shared" si="1038"/>
        <v>-23</v>
      </c>
      <c r="CL150" s="199">
        <v>132</v>
      </c>
      <c r="CM150" s="214">
        <f t="shared" si="1039"/>
        <v>-0.215189873417722</v>
      </c>
      <c r="CN150" s="199">
        <f t="shared" si="1040"/>
        <v>-42.5</v>
      </c>
      <c r="CO150" s="199">
        <v>155</v>
      </c>
      <c r="CP150" s="214">
        <f t="shared" si="1041"/>
        <v>1.46875</v>
      </c>
      <c r="CQ150" s="199">
        <f t="shared" si="1042"/>
        <v>117.5</v>
      </c>
      <c r="CR150" s="199">
        <v>197.5</v>
      </c>
      <c r="CS150" s="214">
        <f t="shared" si="1043"/>
        <v>0.25</v>
      </c>
      <c r="CT150" s="199">
        <f t="shared" si="1044"/>
        <v>16</v>
      </c>
      <c r="CU150" s="199">
        <v>80</v>
      </c>
      <c r="CV150" s="214">
        <f t="shared" si="1045"/>
        <v>-0.134199134199134</v>
      </c>
      <c r="CW150" s="199">
        <f t="shared" si="1046"/>
        <v>-9.92</v>
      </c>
      <c r="CX150" s="170">
        <v>64</v>
      </c>
      <c r="CY150" s="214">
        <f t="shared" si="1047"/>
        <v>-0.070188679245283</v>
      </c>
      <c r="CZ150" s="199">
        <f t="shared" si="1048"/>
        <v>-5.58</v>
      </c>
      <c r="DA150" s="199">
        <v>73.92</v>
      </c>
      <c r="DB150" s="214">
        <f t="shared" si="1049"/>
        <v>0.2421875</v>
      </c>
      <c r="DC150" s="199">
        <f t="shared" si="1050"/>
        <v>15.5</v>
      </c>
      <c r="DD150" s="170">
        <v>79.5</v>
      </c>
      <c r="DE150" s="214">
        <f t="shared" si="1051"/>
        <v>-0.423423423423423</v>
      </c>
      <c r="DF150" s="199">
        <f t="shared" si="1052"/>
        <v>-47</v>
      </c>
      <c r="DG150" s="199">
        <v>64</v>
      </c>
      <c r="DH150" s="214">
        <f t="shared" si="1053"/>
        <v>0.585714285714286</v>
      </c>
      <c r="DI150" s="199">
        <f t="shared" si="1054"/>
        <v>41</v>
      </c>
      <c r="DJ150" s="170">
        <v>111</v>
      </c>
      <c r="DK150" s="214">
        <f t="shared" si="1055"/>
        <v>-0.406779661016949</v>
      </c>
      <c r="DL150" s="199">
        <f t="shared" si="1056"/>
        <v>-48</v>
      </c>
      <c r="DM150" s="199">
        <v>70</v>
      </c>
      <c r="DN150" s="214">
        <f t="shared" si="1057"/>
        <v>0.107981220657277</v>
      </c>
      <c r="DO150" s="199">
        <f t="shared" si="1058"/>
        <v>11.5</v>
      </c>
      <c r="DP150" s="199">
        <v>118</v>
      </c>
      <c r="DQ150" s="214">
        <f t="shared" si="1059"/>
        <v>0.267857142857143</v>
      </c>
      <c r="DR150" s="199">
        <f t="shared" si="1060"/>
        <v>22.5</v>
      </c>
      <c r="DS150" s="199">
        <v>106.5</v>
      </c>
      <c r="DT150" s="214">
        <f t="shared" si="1061"/>
        <v>-0.214953271028037</v>
      </c>
      <c r="DU150" s="199">
        <f t="shared" si="1062"/>
        <v>-23</v>
      </c>
      <c r="DV150" s="199">
        <v>84</v>
      </c>
      <c r="DW150" s="214">
        <f t="shared" si="1063"/>
        <v>0.0918367346938776</v>
      </c>
      <c r="DX150" s="199">
        <f t="shared" si="1064"/>
        <v>9</v>
      </c>
      <c r="DY150" s="199">
        <v>107</v>
      </c>
      <c r="DZ150" s="214">
        <f t="shared" si="1065"/>
        <v>-0.324137931034483</v>
      </c>
      <c r="EA150" s="199">
        <f t="shared" si="1066"/>
        <v>-47</v>
      </c>
      <c r="EB150" s="170">
        <v>98</v>
      </c>
      <c r="EC150" s="214">
        <f t="shared" si="1067"/>
        <v>0.082089552238806</v>
      </c>
      <c r="ED150" s="199">
        <f t="shared" si="1068"/>
        <v>11</v>
      </c>
      <c r="EE150" s="199">
        <v>145</v>
      </c>
      <c r="EF150" s="214">
        <f t="shared" si="1069"/>
        <v>0.313725490196078</v>
      </c>
      <c r="EG150" s="199">
        <f t="shared" si="1070"/>
        <v>32</v>
      </c>
      <c r="EH150" s="199">
        <v>134</v>
      </c>
      <c r="EI150" s="214">
        <f t="shared" si="1071"/>
        <v>-0.193675889328063</v>
      </c>
      <c r="EJ150" s="199">
        <f t="shared" si="1072"/>
        <v>-24.5</v>
      </c>
      <c r="EK150" s="199">
        <v>102</v>
      </c>
      <c r="EL150" s="214">
        <f t="shared" si="1073"/>
        <v>0.265</v>
      </c>
      <c r="EM150" s="199">
        <f t="shared" si="1074"/>
        <v>26.5</v>
      </c>
      <c r="EN150" s="170">
        <v>126.5</v>
      </c>
      <c r="EO150" s="214">
        <f t="shared" si="1075"/>
        <v>-0.0476190476190476</v>
      </c>
      <c r="EP150" s="199">
        <f t="shared" si="1076"/>
        <v>-5</v>
      </c>
      <c r="EQ150" s="199">
        <v>100</v>
      </c>
      <c r="ER150" s="214">
        <f t="shared" si="1077"/>
        <v>-0.359756097560976</v>
      </c>
      <c r="ES150" s="199">
        <f t="shared" si="1078"/>
        <v>-59</v>
      </c>
      <c r="ET150" s="170">
        <v>105</v>
      </c>
      <c r="EU150" s="214">
        <f t="shared" si="1079"/>
        <v>0.0347003154574132</v>
      </c>
      <c r="EV150" s="199">
        <f t="shared" si="1080"/>
        <v>5.5</v>
      </c>
      <c r="EW150" s="199">
        <v>164</v>
      </c>
      <c r="EX150" s="214">
        <f t="shared" si="1081"/>
        <v>-0.128929435040668</v>
      </c>
      <c r="EY150" s="199">
        <f t="shared" si="1082"/>
        <v>-23.46</v>
      </c>
      <c r="EZ150" s="199">
        <v>158.5</v>
      </c>
      <c r="FA150" s="214">
        <f t="shared" si="1083"/>
        <v>0.63942697540319</v>
      </c>
      <c r="FB150" s="199">
        <f t="shared" si="1084"/>
        <v>70.97</v>
      </c>
      <c r="FC150" s="199">
        <v>181.96</v>
      </c>
      <c r="FD150" s="214">
        <f t="shared" si="1085"/>
        <v>-0.46121359223301</v>
      </c>
      <c r="FE150" s="199">
        <f t="shared" si="1086"/>
        <v>-95.01</v>
      </c>
      <c r="FF150" s="199">
        <v>110.99</v>
      </c>
      <c r="FG150" s="214">
        <f t="shared" si="1087"/>
        <v>0.222551928783383</v>
      </c>
      <c r="FH150" s="199">
        <f t="shared" si="1088"/>
        <v>37.5</v>
      </c>
      <c r="FI150" s="199">
        <v>206</v>
      </c>
      <c r="FJ150" s="214">
        <f t="shared" si="1089"/>
        <v>0.369918699186992</v>
      </c>
      <c r="FK150" s="199">
        <f t="shared" si="1090"/>
        <v>45.5</v>
      </c>
      <c r="FL150" s="199">
        <v>168.5</v>
      </c>
      <c r="FM150" s="214">
        <f t="shared" si="1091"/>
        <v>-0.18</v>
      </c>
      <c r="FN150" s="170">
        <f t="shared" si="1092"/>
        <v>-27</v>
      </c>
      <c r="FO150" s="170">
        <v>123</v>
      </c>
      <c r="FP150" s="214">
        <f t="shared" si="1093"/>
        <v>2.40909090909091</v>
      </c>
      <c r="FQ150" s="199">
        <f t="shared" si="1094"/>
        <v>106</v>
      </c>
      <c r="FR150" s="170">
        <v>150</v>
      </c>
      <c r="FS150" s="214">
        <f t="shared" si="1095"/>
        <v>-0.300699300699301</v>
      </c>
      <c r="FT150" s="199">
        <f t="shared" si="1096"/>
        <v>-18.92</v>
      </c>
      <c r="FU150" s="199">
        <v>44</v>
      </c>
      <c r="FV150" s="214">
        <f t="shared" si="1097"/>
        <v>-0.328351836037575</v>
      </c>
      <c r="FW150" s="170">
        <f t="shared" si="1098"/>
        <v>-30.76</v>
      </c>
      <c r="FX150" s="170">
        <v>62.92</v>
      </c>
      <c r="FY150" s="214">
        <f t="shared" si="1099"/>
        <v>0.186123069131426</v>
      </c>
      <c r="FZ150" s="170">
        <f t="shared" si="1100"/>
        <v>14.7</v>
      </c>
      <c r="GA150" s="170">
        <v>93.68</v>
      </c>
      <c r="GB150" s="234">
        <f t="shared" si="1101"/>
        <v>0.178805970149254</v>
      </c>
      <c r="GC150" s="199">
        <f t="shared" si="1102"/>
        <v>11.98</v>
      </c>
      <c r="GD150" s="170">
        <v>78.98</v>
      </c>
      <c r="GE150" s="234">
        <f t="shared" si="1103"/>
        <v>0.288461538461538</v>
      </c>
      <c r="GF150" s="199">
        <f t="shared" si="1104"/>
        <v>15</v>
      </c>
      <c r="GG150" s="170">
        <v>67</v>
      </c>
      <c r="GH150" s="234">
        <f t="shared" si="1105"/>
        <v>-0.402298850574713</v>
      </c>
      <c r="GI150" s="199">
        <f t="shared" si="1106"/>
        <v>-35</v>
      </c>
      <c r="GJ150" s="170">
        <v>52</v>
      </c>
      <c r="GK150" s="234">
        <f t="shared" si="1107"/>
        <v>-0.68705035971223</v>
      </c>
      <c r="GL150" s="199">
        <f t="shared" si="1108"/>
        <v>-191</v>
      </c>
      <c r="GM150" s="170">
        <v>87</v>
      </c>
      <c r="GN150" s="240">
        <f t="shared" si="1109"/>
        <v>0.0901960784313725</v>
      </c>
      <c r="GO150" s="199">
        <f t="shared" si="1110"/>
        <v>23</v>
      </c>
      <c r="GP150" s="199">
        <v>278</v>
      </c>
      <c r="GQ150" s="234">
        <f t="shared" si="1111"/>
        <v>0.771325368157821</v>
      </c>
      <c r="GR150" s="199">
        <f t="shared" si="1112"/>
        <v>111.04</v>
      </c>
      <c r="GS150" s="199">
        <v>255</v>
      </c>
      <c r="GT150" s="199">
        <v>143.96</v>
      </c>
      <c r="GU150" s="214">
        <f t="shared" si="1113"/>
        <v>0.237373737373737</v>
      </c>
      <c r="GV150" s="199">
        <f t="shared" si="1114"/>
        <v>23.5</v>
      </c>
      <c r="GW150" s="199">
        <v>122.5</v>
      </c>
      <c r="GX150" s="214">
        <f t="shared" si="1115"/>
        <v>-0.25</v>
      </c>
      <c r="GY150" s="229">
        <f t="shared" si="1116"/>
        <v>-33</v>
      </c>
      <c r="GZ150" s="199">
        <v>99</v>
      </c>
      <c r="HA150" s="214">
        <f t="shared" si="1117"/>
        <v>0.0954356846473029</v>
      </c>
      <c r="HB150" s="199">
        <f t="shared" si="1118"/>
        <v>11.5</v>
      </c>
      <c r="HC150" s="199">
        <v>132</v>
      </c>
      <c r="HD150" s="199">
        <v>120.5</v>
      </c>
      <c r="HE150" s="170">
        <v>86.98</v>
      </c>
      <c r="HF150" s="234">
        <f t="shared" si="1119"/>
        <v>-0.473282442748092</v>
      </c>
      <c r="HG150" s="229">
        <f t="shared" si="1120"/>
        <v>-62</v>
      </c>
      <c r="HH150" s="170">
        <v>69</v>
      </c>
      <c r="HI150" s="199">
        <v>131</v>
      </c>
      <c r="HJ150" s="199">
        <v>115</v>
      </c>
      <c r="HK150" s="234">
        <f t="shared" si="1121"/>
        <v>-0.314285714285714</v>
      </c>
      <c r="HL150" s="229">
        <f t="shared" si="1122"/>
        <v>-33</v>
      </c>
      <c r="HM150" s="199">
        <v>72</v>
      </c>
      <c r="HN150" s="234">
        <f t="shared" si="1123"/>
        <v>0.48936170212766</v>
      </c>
      <c r="HO150" s="229">
        <f t="shared" si="1124"/>
        <v>34.5</v>
      </c>
      <c r="HP150" s="199">
        <v>105</v>
      </c>
      <c r="HQ150" s="214" t="e">
        <f t="shared" si="1125"/>
        <v>#DIV/0!</v>
      </c>
      <c r="HR150" s="199">
        <f t="shared" si="1126"/>
        <v>70.5</v>
      </c>
      <c r="HS150" s="199">
        <v>70.5</v>
      </c>
    </row>
    <row r="151" ht="13.5" spans="1:227">
      <c r="A151" s="263" t="s">
        <v>153</v>
      </c>
      <c r="B151" s="199">
        <v>136</v>
      </c>
      <c r="C151" s="199">
        <v>385.36</v>
      </c>
      <c r="D151" s="213">
        <f t="shared" si="981"/>
        <v>-0.276391854590907</v>
      </c>
      <c r="E151" s="201">
        <f t="shared" si="982"/>
        <v>-106.14</v>
      </c>
      <c r="F151" s="199">
        <v>277.88</v>
      </c>
      <c r="G151" s="214">
        <f t="shared" si="983"/>
        <v>0.27683202553531</v>
      </c>
      <c r="H151" s="199">
        <f t="shared" si="984"/>
        <v>83.26</v>
      </c>
      <c r="I151" s="199">
        <v>384.02</v>
      </c>
      <c r="J151" s="214">
        <f t="shared" si="985"/>
        <v>-0.319147009553131</v>
      </c>
      <c r="K151" s="199">
        <f t="shared" si="986"/>
        <v>-140.98</v>
      </c>
      <c r="L151" s="199">
        <v>300.76</v>
      </c>
      <c r="M151" s="214">
        <f t="shared" si="987"/>
        <v>0.0335033456553273</v>
      </c>
      <c r="N151" s="199">
        <f t="shared" si="988"/>
        <v>14.32</v>
      </c>
      <c r="O151" s="199">
        <v>441.74</v>
      </c>
      <c r="P151" s="214">
        <f t="shared" si="989"/>
        <v>-0.0492481537503336</v>
      </c>
      <c r="Q151" s="199">
        <f t="shared" si="990"/>
        <v>-22.14</v>
      </c>
      <c r="R151" s="199">
        <v>427.42</v>
      </c>
      <c r="S151" s="214">
        <f t="shared" si="991"/>
        <v>0.101808734865938</v>
      </c>
      <c r="T151" s="199">
        <f t="shared" si="992"/>
        <v>41.54</v>
      </c>
      <c r="U151" s="170">
        <v>449.56</v>
      </c>
      <c r="V151" s="214">
        <f t="shared" si="993"/>
        <v>0.2488751492149</v>
      </c>
      <c r="W151" s="199">
        <f t="shared" si="994"/>
        <v>81.31</v>
      </c>
      <c r="X151" s="170">
        <v>408.02</v>
      </c>
      <c r="Y151" s="214">
        <f t="shared" si="995"/>
        <v>-0.13985203907011</v>
      </c>
      <c r="Z151" s="199">
        <f t="shared" si="996"/>
        <v>-53.12</v>
      </c>
      <c r="AA151" s="199">
        <v>326.71</v>
      </c>
      <c r="AB151" s="214">
        <f t="shared" si="997"/>
        <v>-0.257157944144567</v>
      </c>
      <c r="AC151" s="199">
        <f t="shared" si="998"/>
        <v>-131.49</v>
      </c>
      <c r="AD151" s="199">
        <v>379.83</v>
      </c>
      <c r="AE151" s="214">
        <f t="shared" si="999"/>
        <v>0.833674018289403</v>
      </c>
      <c r="AF151" s="199">
        <f t="shared" si="1000"/>
        <v>232.47</v>
      </c>
      <c r="AG151" s="199">
        <v>511.32</v>
      </c>
      <c r="AH151" s="199">
        <f t="shared" si="1001"/>
        <v>-0.267013642457219</v>
      </c>
      <c r="AI151" s="199">
        <f t="shared" si="1002"/>
        <v>-101.58</v>
      </c>
      <c r="AJ151" s="199">
        <v>278.85</v>
      </c>
      <c r="AK151" s="214">
        <f t="shared" si="1003"/>
        <v>-0.0134844280787283</v>
      </c>
      <c r="AL151" s="199">
        <f t="shared" si="1004"/>
        <v>-5.19999999999999</v>
      </c>
      <c r="AM151" s="199">
        <v>380.43</v>
      </c>
      <c r="AN151" s="214">
        <f t="shared" si="1005"/>
        <v>0.287321404726933</v>
      </c>
      <c r="AO151" s="199">
        <f t="shared" si="1006"/>
        <v>86.07</v>
      </c>
      <c r="AP151" s="227">
        <v>385.63</v>
      </c>
      <c r="AQ151" s="214">
        <f t="shared" si="1007"/>
        <v>0.0189808830532689</v>
      </c>
      <c r="AR151" s="199">
        <f t="shared" si="1008"/>
        <v>5.57999999999998</v>
      </c>
      <c r="AS151" s="170">
        <v>299.56</v>
      </c>
      <c r="AT151" s="214">
        <f t="shared" si="1009"/>
        <v>0.215898750930598</v>
      </c>
      <c r="AU151" s="199">
        <f t="shared" si="1010"/>
        <v>52.2</v>
      </c>
      <c r="AV151" s="199">
        <v>293.98</v>
      </c>
      <c r="AW151" s="214">
        <f t="shared" si="1011"/>
        <v>-0.345780231079363</v>
      </c>
      <c r="AX151" s="199">
        <f t="shared" si="1012"/>
        <v>-127.79</v>
      </c>
      <c r="AY151" s="199">
        <v>241.78</v>
      </c>
      <c r="AZ151" s="199">
        <f t="shared" si="1013"/>
        <v>-0.0973769050410317</v>
      </c>
      <c r="BA151" s="199">
        <f t="shared" si="1014"/>
        <v>-39.87</v>
      </c>
      <c r="BB151" s="227">
        <v>369.57</v>
      </c>
      <c r="BC151" s="199">
        <f t="shared" si="1015"/>
        <v>0.129738976877656</v>
      </c>
      <c r="BD151" s="199">
        <f t="shared" si="1016"/>
        <v>47.02</v>
      </c>
      <c r="BE151" s="227">
        <v>409.44</v>
      </c>
      <c r="BF151" s="214">
        <f t="shared" si="1017"/>
        <v>-0.0486415540097125</v>
      </c>
      <c r="BG151" s="199">
        <f t="shared" si="1018"/>
        <v>-18.53</v>
      </c>
      <c r="BH151" s="170">
        <v>362.42</v>
      </c>
      <c r="BI151" s="214">
        <f t="shared" si="1019"/>
        <v>-0.197864903562705</v>
      </c>
      <c r="BJ151" s="199">
        <f t="shared" si="1020"/>
        <v>-93.97</v>
      </c>
      <c r="BK151" s="170">
        <v>380.95</v>
      </c>
      <c r="BL151" s="214">
        <f t="shared" si="1021"/>
        <v>0.425629634076787</v>
      </c>
      <c r="BM151" s="199">
        <f t="shared" si="1022"/>
        <v>141.79</v>
      </c>
      <c r="BN151" s="170">
        <v>474.92</v>
      </c>
      <c r="BO151" s="214">
        <f t="shared" si="1023"/>
        <v>0.253640913709404</v>
      </c>
      <c r="BP151" s="199">
        <f t="shared" si="1024"/>
        <v>67.4</v>
      </c>
      <c r="BQ151" s="199">
        <v>333.13</v>
      </c>
      <c r="BR151" s="214">
        <f t="shared" si="1025"/>
        <v>0.446149659863946</v>
      </c>
      <c r="BS151" s="199">
        <f t="shared" si="1026"/>
        <v>81.98</v>
      </c>
      <c r="BT151" s="199">
        <v>265.73</v>
      </c>
      <c r="BU151" s="214">
        <f t="shared" si="1027"/>
        <v>-0.390385508592661</v>
      </c>
      <c r="BV151" s="199">
        <f t="shared" si="1028"/>
        <v>-117.67</v>
      </c>
      <c r="BW151" s="170">
        <v>183.75</v>
      </c>
      <c r="BX151" s="214">
        <f t="shared" si="1029"/>
        <v>-0.115032295948326</v>
      </c>
      <c r="BY151" s="199">
        <f t="shared" si="1030"/>
        <v>-39.18</v>
      </c>
      <c r="BZ151" s="170">
        <v>301.42</v>
      </c>
      <c r="CA151" s="214">
        <f t="shared" si="1031"/>
        <v>0.407089151450054</v>
      </c>
      <c r="CB151" s="199">
        <f t="shared" si="1032"/>
        <v>98.54</v>
      </c>
      <c r="CC151" s="231">
        <v>340.6</v>
      </c>
      <c r="CD151" s="214">
        <f t="shared" si="1033"/>
        <v>-0.217242271374984</v>
      </c>
      <c r="CE151" s="199">
        <f t="shared" si="1034"/>
        <v>-67.18</v>
      </c>
      <c r="CF151" s="170">
        <v>242.06</v>
      </c>
      <c r="CG151" s="214">
        <f t="shared" si="1035"/>
        <v>-0.122050932629248</v>
      </c>
      <c r="CH151" s="199">
        <f t="shared" si="1036"/>
        <v>-42.99</v>
      </c>
      <c r="CI151" s="170">
        <v>309.24</v>
      </c>
      <c r="CJ151" s="214">
        <f t="shared" si="1037"/>
        <v>-0.196262322015334</v>
      </c>
      <c r="CK151" s="199">
        <f t="shared" si="1038"/>
        <v>-86.01</v>
      </c>
      <c r="CL151" s="199">
        <v>352.23</v>
      </c>
      <c r="CM151" s="214">
        <f t="shared" si="1039"/>
        <v>0.500102690490861</v>
      </c>
      <c r="CN151" s="199">
        <f t="shared" si="1040"/>
        <v>146.1</v>
      </c>
      <c r="CO151" s="199">
        <v>438.24</v>
      </c>
      <c r="CP151" s="214">
        <f t="shared" si="1041"/>
        <v>-0.0865486836345445</v>
      </c>
      <c r="CQ151" s="199">
        <f t="shared" si="1042"/>
        <v>-27.68</v>
      </c>
      <c r="CR151" s="199">
        <v>292.14</v>
      </c>
      <c r="CS151" s="214">
        <f t="shared" si="1043"/>
        <v>-0.0753707826187516</v>
      </c>
      <c r="CT151" s="199">
        <f t="shared" si="1044"/>
        <v>-26.07</v>
      </c>
      <c r="CU151" s="199">
        <v>319.82</v>
      </c>
      <c r="CV151" s="214">
        <f t="shared" si="1045"/>
        <v>-0.0444235710141726</v>
      </c>
      <c r="CW151" s="199">
        <f t="shared" si="1046"/>
        <v>-16.08</v>
      </c>
      <c r="CX151" s="170">
        <v>345.89</v>
      </c>
      <c r="CY151" s="214">
        <f t="shared" si="1047"/>
        <v>-0.0499724416681976</v>
      </c>
      <c r="CZ151" s="199">
        <f t="shared" si="1048"/>
        <v>-19.04</v>
      </c>
      <c r="DA151" s="199">
        <v>361.97</v>
      </c>
      <c r="DB151" s="214">
        <f t="shared" si="1049"/>
        <v>0.345564345246504</v>
      </c>
      <c r="DC151" s="199">
        <f t="shared" si="1050"/>
        <v>97.85</v>
      </c>
      <c r="DD151" s="170">
        <v>381.01</v>
      </c>
      <c r="DE151" s="214">
        <f t="shared" si="1051"/>
        <v>-0.244866392874287</v>
      </c>
      <c r="DF151" s="199">
        <f t="shared" si="1052"/>
        <v>-91.82</v>
      </c>
      <c r="DG151" s="199">
        <v>283.16</v>
      </c>
      <c r="DH151" s="214">
        <f t="shared" si="1053"/>
        <v>-0.151206482864774</v>
      </c>
      <c r="DI151" s="199">
        <f t="shared" si="1054"/>
        <v>-66.8</v>
      </c>
      <c r="DJ151" s="170">
        <v>374.98</v>
      </c>
      <c r="DK151" s="214">
        <f t="shared" si="1055"/>
        <v>0.104753807297007</v>
      </c>
      <c r="DL151" s="199">
        <f t="shared" si="1056"/>
        <v>41.89</v>
      </c>
      <c r="DM151" s="199">
        <v>441.78</v>
      </c>
      <c r="DN151" s="214">
        <f t="shared" si="1057"/>
        <v>0.0850359517026183</v>
      </c>
      <c r="DO151" s="199">
        <f t="shared" si="1058"/>
        <v>31.34</v>
      </c>
      <c r="DP151" s="199">
        <v>399.89</v>
      </c>
      <c r="DQ151" s="214">
        <f t="shared" si="1059"/>
        <v>-0.100571065989848</v>
      </c>
      <c r="DR151" s="199">
        <f t="shared" si="1060"/>
        <v>-41.21</v>
      </c>
      <c r="DS151" s="199">
        <v>368.55</v>
      </c>
      <c r="DT151" s="214">
        <f t="shared" si="1061"/>
        <v>-0.172151847586723</v>
      </c>
      <c r="DU151" s="199">
        <f t="shared" si="1062"/>
        <v>-85.21</v>
      </c>
      <c r="DV151" s="199">
        <v>409.76</v>
      </c>
      <c r="DW151" s="214">
        <f t="shared" si="1063"/>
        <v>0.141509651530177</v>
      </c>
      <c r="DX151" s="199">
        <f t="shared" si="1064"/>
        <v>61.36</v>
      </c>
      <c r="DY151" s="199">
        <v>494.97</v>
      </c>
      <c r="DZ151" s="214">
        <f t="shared" si="1065"/>
        <v>-0.047157580152504</v>
      </c>
      <c r="EA151" s="199">
        <f t="shared" si="1066"/>
        <v>-21.46</v>
      </c>
      <c r="EB151" s="170">
        <v>433.61</v>
      </c>
      <c r="EC151" s="214">
        <f t="shared" si="1067"/>
        <v>-0.0482295609980549</v>
      </c>
      <c r="ED151" s="199">
        <f t="shared" si="1068"/>
        <v>-23.06</v>
      </c>
      <c r="EE151" s="199">
        <v>455.07</v>
      </c>
      <c r="EF151" s="214">
        <f t="shared" si="1069"/>
        <v>-0.155277198685559</v>
      </c>
      <c r="EG151" s="199">
        <f t="shared" si="1070"/>
        <v>-87.89</v>
      </c>
      <c r="EH151" s="199">
        <v>478.13</v>
      </c>
      <c r="EI151" s="214">
        <f t="shared" si="1071"/>
        <v>0.242116351028111</v>
      </c>
      <c r="EJ151" s="199">
        <f t="shared" si="1072"/>
        <v>110.33</v>
      </c>
      <c r="EK151" s="199">
        <v>566.02</v>
      </c>
      <c r="EL151" s="214">
        <f t="shared" si="1073"/>
        <v>-0.0506062752614693</v>
      </c>
      <c r="EM151" s="199">
        <f t="shared" si="1074"/>
        <v>-24.29</v>
      </c>
      <c r="EN151" s="170">
        <v>455.69</v>
      </c>
      <c r="EO151" s="214">
        <f t="shared" si="1075"/>
        <v>-0.0616226783968719</v>
      </c>
      <c r="EP151" s="199">
        <f t="shared" si="1076"/>
        <v>-31.52</v>
      </c>
      <c r="EQ151" s="199">
        <v>479.98</v>
      </c>
      <c r="ER151" s="214">
        <f t="shared" si="1077"/>
        <v>-0.236054066163841</v>
      </c>
      <c r="ES151" s="199">
        <f t="shared" si="1078"/>
        <v>-158.05</v>
      </c>
      <c r="ET151" s="170">
        <v>511.5</v>
      </c>
      <c r="EU151" s="214">
        <f t="shared" si="1079"/>
        <v>-0.0639984342890695</v>
      </c>
      <c r="EV151" s="199">
        <f t="shared" si="1080"/>
        <v>-45.7800000000001</v>
      </c>
      <c r="EW151" s="199">
        <v>669.55</v>
      </c>
      <c r="EX151" s="214">
        <f t="shared" si="1081"/>
        <v>0.0132296491451721</v>
      </c>
      <c r="EY151" s="199">
        <f t="shared" si="1082"/>
        <v>9.34000000000003</v>
      </c>
      <c r="EZ151" s="199">
        <v>715.33</v>
      </c>
      <c r="FA151" s="214">
        <f t="shared" si="1083"/>
        <v>-0.116153586138688</v>
      </c>
      <c r="FB151" s="199">
        <f t="shared" si="1084"/>
        <v>-92.78</v>
      </c>
      <c r="FC151" s="199">
        <v>705.99</v>
      </c>
      <c r="FD151" s="214">
        <f t="shared" si="1085"/>
        <v>0.366984409494635</v>
      </c>
      <c r="FE151" s="199">
        <f t="shared" si="1086"/>
        <v>214.44</v>
      </c>
      <c r="FF151" s="199">
        <v>798.77</v>
      </c>
      <c r="FG151" s="214">
        <f t="shared" si="1087"/>
        <v>0.443324688156107</v>
      </c>
      <c r="FH151" s="199">
        <f t="shared" si="1088"/>
        <v>179.48</v>
      </c>
      <c r="FI151" s="199">
        <v>584.33</v>
      </c>
      <c r="FJ151" s="214">
        <f t="shared" si="1089"/>
        <v>-0.194536736764618</v>
      </c>
      <c r="FK151" s="199">
        <f t="shared" si="1090"/>
        <v>-97.78</v>
      </c>
      <c r="FL151" s="199">
        <v>404.85</v>
      </c>
      <c r="FM151" s="214">
        <f t="shared" si="1091"/>
        <v>-0.0869407255354321</v>
      </c>
      <c r="FN151" s="170">
        <f t="shared" si="1092"/>
        <v>-47.86</v>
      </c>
      <c r="FO151" s="170">
        <v>502.63</v>
      </c>
      <c r="FP151" s="214">
        <f t="shared" si="1093"/>
        <v>-0.301302228765802</v>
      </c>
      <c r="FQ151" s="199">
        <f t="shared" si="1094"/>
        <v>-237.39</v>
      </c>
      <c r="FR151" s="170">
        <v>550.49</v>
      </c>
      <c r="FS151" s="214">
        <f t="shared" si="1095"/>
        <v>0.285621043012858</v>
      </c>
      <c r="FT151" s="199">
        <f t="shared" si="1096"/>
        <v>175.04</v>
      </c>
      <c r="FU151" s="199">
        <v>787.88</v>
      </c>
      <c r="FV151" s="214">
        <f t="shared" si="1097"/>
        <v>0.0659940859279876</v>
      </c>
      <c r="FW151" s="170">
        <f t="shared" si="1098"/>
        <v>37.9400000000001</v>
      </c>
      <c r="FX151" s="170">
        <v>612.84</v>
      </c>
      <c r="FY151" s="214">
        <f t="shared" si="1099"/>
        <v>0.0227171650685784</v>
      </c>
      <c r="FZ151" s="170">
        <f t="shared" si="1100"/>
        <v>12.77</v>
      </c>
      <c r="GA151" s="170">
        <v>574.9</v>
      </c>
      <c r="GB151" s="234">
        <f t="shared" si="1101"/>
        <v>-0.0421884850653444</v>
      </c>
      <c r="GC151" s="199">
        <f t="shared" si="1102"/>
        <v>-24.76</v>
      </c>
      <c r="GD151" s="170">
        <v>562.13</v>
      </c>
      <c r="GE151" s="234">
        <f t="shared" si="1103"/>
        <v>-0.0212464353017694</v>
      </c>
      <c r="GF151" s="199">
        <f t="shared" si="1104"/>
        <v>-12.74</v>
      </c>
      <c r="GG151" s="170">
        <v>586.89</v>
      </c>
      <c r="GH151" s="234">
        <f t="shared" si="1105"/>
        <v>0.0580523353272281</v>
      </c>
      <c r="GI151" s="199">
        <f t="shared" si="1106"/>
        <v>32.9</v>
      </c>
      <c r="GJ151" s="170">
        <v>599.63</v>
      </c>
      <c r="GK151" s="234">
        <f t="shared" si="1107"/>
        <v>-0.281729233732985</v>
      </c>
      <c r="GL151" s="199">
        <f t="shared" si="1108"/>
        <v>-222.29</v>
      </c>
      <c r="GM151" s="170">
        <v>566.73</v>
      </c>
      <c r="GN151" s="240">
        <f t="shared" si="1109"/>
        <v>-0.00201110534903433</v>
      </c>
      <c r="GO151" s="199">
        <f t="shared" si="1110"/>
        <v>-1.59000000000003</v>
      </c>
      <c r="GP151" s="199">
        <v>789.02</v>
      </c>
      <c r="GQ151" s="234">
        <f t="shared" si="1111"/>
        <v>0.429390175552783</v>
      </c>
      <c r="GR151" s="199">
        <f t="shared" si="1112"/>
        <v>237.5</v>
      </c>
      <c r="GS151" s="199">
        <v>790.61</v>
      </c>
      <c r="GT151" s="199">
        <v>553.11</v>
      </c>
      <c r="GU151" s="214">
        <f t="shared" si="1113"/>
        <v>-0.04618122726921</v>
      </c>
      <c r="GV151" s="199">
        <f t="shared" si="1114"/>
        <v>-29.84</v>
      </c>
      <c r="GW151" s="199">
        <v>616.31</v>
      </c>
      <c r="GX151" s="214">
        <f t="shared" si="1115"/>
        <v>0.0988384946346275</v>
      </c>
      <c r="GY151" s="229">
        <f t="shared" si="1116"/>
        <v>58.12</v>
      </c>
      <c r="GZ151" s="199">
        <v>646.15</v>
      </c>
      <c r="HA151" s="214">
        <f t="shared" si="1117"/>
        <v>-0.185181592694722</v>
      </c>
      <c r="HB151" s="199">
        <f t="shared" si="1118"/>
        <v>-133.64</v>
      </c>
      <c r="HC151" s="199">
        <v>588.03</v>
      </c>
      <c r="HD151" s="199">
        <v>721.67</v>
      </c>
      <c r="HE151" s="170">
        <v>812.66</v>
      </c>
      <c r="HF151" s="234">
        <f t="shared" si="1119"/>
        <v>0.0590142282523865</v>
      </c>
      <c r="HG151" s="229">
        <f t="shared" si="1120"/>
        <v>39.3200000000001</v>
      </c>
      <c r="HH151" s="170">
        <v>705.6</v>
      </c>
      <c r="HI151" s="199">
        <v>666.28</v>
      </c>
      <c r="HJ151" s="199">
        <v>632.26</v>
      </c>
      <c r="HK151" s="234">
        <f t="shared" si="1121"/>
        <v>0.213294196783465</v>
      </c>
      <c r="HL151" s="229">
        <f t="shared" si="1122"/>
        <v>104.64</v>
      </c>
      <c r="HM151" s="199">
        <v>595.23</v>
      </c>
      <c r="HN151" s="234">
        <f t="shared" si="1123"/>
        <v>-0.261459948514911</v>
      </c>
      <c r="HO151" s="229">
        <f t="shared" si="1124"/>
        <v>-173.68</v>
      </c>
      <c r="HP151" s="199">
        <v>490.59</v>
      </c>
      <c r="HQ151" s="214" t="e">
        <f t="shared" si="1125"/>
        <v>#DIV/0!</v>
      </c>
      <c r="HR151" s="199">
        <f t="shared" si="1126"/>
        <v>664.27</v>
      </c>
      <c r="HS151" s="199">
        <v>664.27</v>
      </c>
    </row>
    <row r="152" ht="13.5" spans="1:227">
      <c r="A152" s="263" t="s">
        <v>154</v>
      </c>
      <c r="B152" s="199">
        <v>345</v>
      </c>
      <c r="C152" s="199">
        <v>865.91</v>
      </c>
      <c r="D152" s="213">
        <f t="shared" si="981"/>
        <v>-0.103526632544013</v>
      </c>
      <c r="E152" s="201">
        <f t="shared" si="982"/>
        <v>-92.0300000000001</v>
      </c>
      <c r="F152" s="199">
        <v>796.92</v>
      </c>
      <c r="G152" s="214">
        <f t="shared" si="983"/>
        <v>-0.00446838533384103</v>
      </c>
      <c r="H152" s="199">
        <f t="shared" si="984"/>
        <v>-3.99000000000001</v>
      </c>
      <c r="I152" s="199">
        <v>888.95</v>
      </c>
      <c r="J152" s="214">
        <f t="shared" si="985"/>
        <v>-0.0110749329966554</v>
      </c>
      <c r="K152" s="199">
        <f t="shared" si="986"/>
        <v>-10</v>
      </c>
      <c r="L152" s="199">
        <v>892.94</v>
      </c>
      <c r="M152" s="214">
        <f t="shared" si="987"/>
        <v>0.134446496551204</v>
      </c>
      <c r="N152" s="199">
        <f t="shared" si="988"/>
        <v>107.01</v>
      </c>
      <c r="O152" s="199">
        <v>902.94</v>
      </c>
      <c r="P152" s="214">
        <f t="shared" si="989"/>
        <v>-0.0268614745078861</v>
      </c>
      <c r="Q152" s="199">
        <f t="shared" si="990"/>
        <v>-21.97</v>
      </c>
      <c r="R152" s="199">
        <v>795.93</v>
      </c>
      <c r="S152" s="214">
        <f t="shared" si="991"/>
        <v>-0.00370307208809423</v>
      </c>
      <c r="T152" s="199">
        <f t="shared" si="992"/>
        <v>-3.04000000000008</v>
      </c>
      <c r="U152" s="170">
        <v>817.9</v>
      </c>
      <c r="V152" s="214">
        <f t="shared" si="993"/>
        <v>0.0135562249987654</v>
      </c>
      <c r="W152" s="199">
        <f t="shared" si="994"/>
        <v>10.98</v>
      </c>
      <c r="X152" s="170">
        <v>820.94</v>
      </c>
      <c r="Y152" s="214">
        <f t="shared" si="995"/>
        <v>0.046554597961056</v>
      </c>
      <c r="Z152" s="199">
        <f t="shared" si="996"/>
        <v>36.0300000000001</v>
      </c>
      <c r="AA152" s="199">
        <v>809.96</v>
      </c>
      <c r="AB152" s="214">
        <f t="shared" si="997"/>
        <v>0.397111652676234</v>
      </c>
      <c r="AC152" s="199">
        <f t="shared" si="998"/>
        <v>219.98</v>
      </c>
      <c r="AD152" s="199">
        <v>773.93</v>
      </c>
      <c r="AE152" s="214">
        <f t="shared" si="999"/>
        <v>-0.565852893922176</v>
      </c>
      <c r="AF152" s="199">
        <f t="shared" si="1000"/>
        <v>-722</v>
      </c>
      <c r="AG152" s="199">
        <v>553.95</v>
      </c>
      <c r="AH152" s="199">
        <f t="shared" si="1001"/>
        <v>0.804840443589453</v>
      </c>
      <c r="AI152" s="199">
        <f t="shared" si="1002"/>
        <v>568.99</v>
      </c>
      <c r="AJ152" s="199">
        <v>1275.95</v>
      </c>
      <c r="AK152" s="214">
        <f t="shared" si="1003"/>
        <v>-0.126077013412448</v>
      </c>
      <c r="AL152" s="199">
        <f t="shared" si="1004"/>
        <v>-101.99</v>
      </c>
      <c r="AM152" s="199">
        <v>706.96</v>
      </c>
      <c r="AN152" s="214">
        <f t="shared" si="1005"/>
        <v>-0.111941773152417</v>
      </c>
      <c r="AO152" s="199">
        <f t="shared" si="1006"/>
        <v>-101.97</v>
      </c>
      <c r="AP152" s="227">
        <v>808.95</v>
      </c>
      <c r="AQ152" s="214">
        <f t="shared" si="1007"/>
        <v>0.836717411029338</v>
      </c>
      <c r="AR152" s="199">
        <f t="shared" si="1008"/>
        <v>414.97</v>
      </c>
      <c r="AS152" s="170">
        <v>910.92</v>
      </c>
      <c r="AT152" s="214">
        <f t="shared" si="1009"/>
        <v>-0.198620065603439</v>
      </c>
      <c r="AU152" s="199">
        <f t="shared" si="1010"/>
        <v>-122.92</v>
      </c>
      <c r="AV152" s="199">
        <v>495.95</v>
      </c>
      <c r="AW152" s="214">
        <f t="shared" si="1011"/>
        <v>-0.246190574793846</v>
      </c>
      <c r="AX152" s="199">
        <f t="shared" si="1012"/>
        <v>-202.12</v>
      </c>
      <c r="AY152" s="199">
        <v>618.87</v>
      </c>
      <c r="AZ152" s="199">
        <f t="shared" si="1013"/>
        <v>-0.0573518267618895</v>
      </c>
      <c r="BA152" s="199">
        <f t="shared" si="1014"/>
        <v>-49.95</v>
      </c>
      <c r="BB152" s="227">
        <v>820.99</v>
      </c>
      <c r="BC152" s="199">
        <f t="shared" si="1015"/>
        <v>0.106770700960708</v>
      </c>
      <c r="BD152" s="199">
        <f t="shared" si="1016"/>
        <v>84.0200000000001</v>
      </c>
      <c r="BE152" s="227">
        <v>870.94</v>
      </c>
      <c r="BF152" s="214">
        <f t="shared" si="1017"/>
        <v>0.0707268620567664</v>
      </c>
      <c r="BG152" s="199">
        <f t="shared" si="1018"/>
        <v>51.9799999999999</v>
      </c>
      <c r="BH152" s="170">
        <v>786.92</v>
      </c>
      <c r="BI152" s="214">
        <f t="shared" si="1019"/>
        <v>-0.277991178001984</v>
      </c>
      <c r="BJ152" s="199">
        <f t="shared" si="1020"/>
        <v>-282.97</v>
      </c>
      <c r="BK152" s="170">
        <v>734.94</v>
      </c>
      <c r="BL152" s="214">
        <f t="shared" si="1021"/>
        <v>0.556603917850535</v>
      </c>
      <c r="BM152" s="199">
        <f t="shared" si="1022"/>
        <v>363.98</v>
      </c>
      <c r="BN152" s="170">
        <v>1017.91</v>
      </c>
      <c r="BO152" s="214">
        <f t="shared" si="1023"/>
        <v>0.269964266293793</v>
      </c>
      <c r="BP152" s="199">
        <f t="shared" si="1024"/>
        <v>139.01</v>
      </c>
      <c r="BQ152" s="199">
        <v>653.93</v>
      </c>
      <c r="BR152" s="214">
        <f t="shared" si="1025"/>
        <v>0.0300666146552241</v>
      </c>
      <c r="BS152" s="199">
        <f t="shared" si="1026"/>
        <v>15.03</v>
      </c>
      <c r="BT152" s="199">
        <v>514.92</v>
      </c>
      <c r="BU152" s="214">
        <f t="shared" si="1027"/>
        <v>-0.0942544980159808</v>
      </c>
      <c r="BV152" s="199">
        <f t="shared" si="1028"/>
        <v>-52.02</v>
      </c>
      <c r="BW152" s="170">
        <v>499.89</v>
      </c>
      <c r="BX152" s="214">
        <f t="shared" si="1029"/>
        <v>0.213228990349739</v>
      </c>
      <c r="BY152" s="199">
        <f t="shared" si="1030"/>
        <v>96.9999999999999</v>
      </c>
      <c r="BZ152" s="170">
        <v>551.91</v>
      </c>
      <c r="CA152" s="214">
        <f t="shared" si="1031"/>
        <v>-0.15752727003352</v>
      </c>
      <c r="CB152" s="199">
        <f t="shared" si="1032"/>
        <v>-85.06</v>
      </c>
      <c r="CC152" s="231">
        <v>454.91</v>
      </c>
      <c r="CD152" s="214">
        <f t="shared" si="1033"/>
        <v>-0.149559793993038</v>
      </c>
      <c r="CE152" s="199">
        <f t="shared" si="1034"/>
        <v>-94.9599999999999</v>
      </c>
      <c r="CF152" s="170">
        <v>539.97</v>
      </c>
      <c r="CG152" s="214">
        <f t="shared" si="1035"/>
        <v>0.0548236505906002</v>
      </c>
      <c r="CH152" s="199">
        <f t="shared" si="1036"/>
        <v>33</v>
      </c>
      <c r="CI152" s="170">
        <v>634.93</v>
      </c>
      <c r="CJ152" s="214">
        <f t="shared" si="1037"/>
        <v>-0.256784788245462</v>
      </c>
      <c r="CK152" s="199">
        <f t="shared" si="1038"/>
        <v>-207.97</v>
      </c>
      <c r="CL152" s="199">
        <v>601.93</v>
      </c>
      <c r="CM152" s="214">
        <f t="shared" si="1039"/>
        <v>-0.0181245074862097</v>
      </c>
      <c r="CN152" s="199">
        <f t="shared" si="1040"/>
        <v>-14.95</v>
      </c>
      <c r="CO152" s="199">
        <v>809.9</v>
      </c>
      <c r="CP152" s="214">
        <f t="shared" si="1041"/>
        <v>0.123926965526639</v>
      </c>
      <c r="CQ152" s="199">
        <f t="shared" si="1042"/>
        <v>90.95</v>
      </c>
      <c r="CR152" s="199">
        <v>824.85</v>
      </c>
      <c r="CS152" s="214">
        <f t="shared" si="1043"/>
        <v>-0.0160483730408785</v>
      </c>
      <c r="CT152" s="199">
        <f t="shared" si="1044"/>
        <v>-11.97</v>
      </c>
      <c r="CU152" s="199">
        <v>733.9</v>
      </c>
      <c r="CV152" s="214">
        <f t="shared" si="1045"/>
        <v>-0.0374877406700046</v>
      </c>
      <c r="CW152" s="199">
        <f t="shared" si="1046"/>
        <v>-29.05</v>
      </c>
      <c r="CX152" s="170">
        <v>745.87</v>
      </c>
      <c r="CY152" s="214">
        <f t="shared" si="1047"/>
        <v>-0.195231122327113</v>
      </c>
      <c r="CZ152" s="199">
        <f t="shared" si="1048"/>
        <v>-187.99</v>
      </c>
      <c r="DA152" s="199">
        <v>774.92</v>
      </c>
      <c r="DB152" s="214">
        <f t="shared" si="1049"/>
        <v>0.385601634673497</v>
      </c>
      <c r="DC152" s="199">
        <f t="shared" si="1050"/>
        <v>267.97</v>
      </c>
      <c r="DD152" s="170">
        <v>962.91</v>
      </c>
      <c r="DE152" s="214">
        <f t="shared" si="1051"/>
        <v>-0.264559279523351</v>
      </c>
      <c r="DF152" s="199">
        <f t="shared" si="1052"/>
        <v>-249.99</v>
      </c>
      <c r="DG152" s="199">
        <v>694.94</v>
      </c>
      <c r="DH152" s="214">
        <f t="shared" si="1053"/>
        <v>0.0949870214146657</v>
      </c>
      <c r="DI152" s="199">
        <f t="shared" si="1054"/>
        <v>81.9699999999999</v>
      </c>
      <c r="DJ152" s="170">
        <v>944.93</v>
      </c>
      <c r="DK152" s="214">
        <f t="shared" si="1055"/>
        <v>-0.0547462045698513</v>
      </c>
      <c r="DL152" s="199">
        <f t="shared" si="1056"/>
        <v>-49.98</v>
      </c>
      <c r="DM152" s="199">
        <v>862.96</v>
      </c>
      <c r="DN152" s="214">
        <f t="shared" si="1057"/>
        <v>0.0654482645939827</v>
      </c>
      <c r="DO152" s="199">
        <f t="shared" si="1058"/>
        <v>56.08</v>
      </c>
      <c r="DP152" s="199">
        <v>912.94</v>
      </c>
      <c r="DQ152" s="214">
        <f t="shared" si="1059"/>
        <v>0.0425482728832326</v>
      </c>
      <c r="DR152" s="199">
        <f t="shared" si="1060"/>
        <v>34.97</v>
      </c>
      <c r="DS152" s="199">
        <v>856.86</v>
      </c>
      <c r="DT152" s="214">
        <f t="shared" si="1061"/>
        <v>0.243987346561928</v>
      </c>
      <c r="DU152" s="199">
        <f t="shared" si="1062"/>
        <v>161.2</v>
      </c>
      <c r="DV152" s="199">
        <v>821.89</v>
      </c>
      <c r="DW152" s="214">
        <f t="shared" si="1063"/>
        <v>-0.136917047681254</v>
      </c>
      <c r="DX152" s="199">
        <f t="shared" si="1064"/>
        <v>-104.81</v>
      </c>
      <c r="DY152" s="199">
        <v>660.69</v>
      </c>
      <c r="DZ152" s="214">
        <f t="shared" si="1065"/>
        <v>-0.261713249619042</v>
      </c>
      <c r="EA152" s="199">
        <f t="shared" si="1066"/>
        <v>-271.36</v>
      </c>
      <c r="EB152" s="170">
        <v>765.5</v>
      </c>
      <c r="EC152" s="214">
        <f t="shared" si="1067"/>
        <v>0.0756924992219109</v>
      </c>
      <c r="ED152" s="199">
        <f t="shared" si="1068"/>
        <v>72.9599999999999</v>
      </c>
      <c r="EE152" s="199">
        <v>1036.86</v>
      </c>
      <c r="EF152" s="214">
        <f t="shared" si="1069"/>
        <v>-0.146152415204316</v>
      </c>
      <c r="EG152" s="199">
        <f t="shared" si="1070"/>
        <v>-164.99</v>
      </c>
      <c r="EH152" s="199">
        <v>963.9</v>
      </c>
      <c r="EI152" s="214">
        <f t="shared" si="1071"/>
        <v>0.131152304609219</v>
      </c>
      <c r="EJ152" s="199">
        <f t="shared" si="1072"/>
        <v>130.89</v>
      </c>
      <c r="EK152" s="199">
        <v>1128.89</v>
      </c>
      <c r="EL152" s="214">
        <f t="shared" si="1073"/>
        <v>0.0560846560846561</v>
      </c>
      <c r="EM152" s="199">
        <f t="shared" si="1074"/>
        <v>53</v>
      </c>
      <c r="EN152" s="170">
        <v>998</v>
      </c>
      <c r="EO152" s="214">
        <f t="shared" si="1075"/>
        <v>-0.00630914826498423</v>
      </c>
      <c r="EP152" s="199">
        <f t="shared" si="1076"/>
        <v>-6</v>
      </c>
      <c r="EQ152" s="199">
        <v>945</v>
      </c>
      <c r="ER152" s="214">
        <f t="shared" si="1077"/>
        <v>-0.221703903756445</v>
      </c>
      <c r="ES152" s="199">
        <f t="shared" si="1078"/>
        <v>-270.9</v>
      </c>
      <c r="ET152" s="170">
        <v>951</v>
      </c>
      <c r="EU152" s="214">
        <f t="shared" si="1079"/>
        <v>-0.196646942800789</v>
      </c>
      <c r="EV152" s="199">
        <f t="shared" si="1080"/>
        <v>-299.1</v>
      </c>
      <c r="EW152" s="199">
        <v>1221.9</v>
      </c>
      <c r="EX152" s="214">
        <f t="shared" si="1081"/>
        <v>-0.142131979695431</v>
      </c>
      <c r="EY152" s="199">
        <f t="shared" si="1082"/>
        <v>-252</v>
      </c>
      <c r="EZ152" s="199">
        <v>1521</v>
      </c>
      <c r="FA152" s="214">
        <f t="shared" si="1083"/>
        <v>-0.0343137254901961</v>
      </c>
      <c r="FB152" s="199">
        <f t="shared" si="1084"/>
        <v>-63</v>
      </c>
      <c r="FC152" s="199">
        <v>1773</v>
      </c>
      <c r="FD152" s="214">
        <f t="shared" si="1085"/>
        <v>0.247282608695652</v>
      </c>
      <c r="FE152" s="199">
        <f t="shared" si="1086"/>
        <v>364</v>
      </c>
      <c r="FF152" s="199">
        <v>1836</v>
      </c>
      <c r="FG152" s="214">
        <f t="shared" si="1087"/>
        <v>0.624724061810154</v>
      </c>
      <c r="FH152" s="199">
        <f t="shared" si="1088"/>
        <v>566</v>
      </c>
      <c r="FI152" s="199">
        <v>1472</v>
      </c>
      <c r="FJ152" s="214">
        <f t="shared" si="1089"/>
        <v>-0.0513089005235602</v>
      </c>
      <c r="FK152" s="199">
        <f t="shared" si="1090"/>
        <v>-49</v>
      </c>
      <c r="FL152" s="199">
        <v>906</v>
      </c>
      <c r="FM152" s="214">
        <f t="shared" si="1091"/>
        <v>-0.311959654178674</v>
      </c>
      <c r="FN152" s="170">
        <f t="shared" si="1092"/>
        <v>-433</v>
      </c>
      <c r="FO152" s="170">
        <v>955</v>
      </c>
      <c r="FP152" s="214">
        <f t="shared" si="1093"/>
        <v>-0.217146080090243</v>
      </c>
      <c r="FQ152" s="199">
        <f t="shared" si="1094"/>
        <v>-385</v>
      </c>
      <c r="FR152" s="170">
        <v>1388</v>
      </c>
      <c r="FS152" s="214">
        <f t="shared" si="1095"/>
        <v>-0.298655063291139</v>
      </c>
      <c r="FT152" s="199">
        <f t="shared" si="1096"/>
        <v>-755</v>
      </c>
      <c r="FU152" s="199">
        <v>1773</v>
      </c>
      <c r="FV152" s="214">
        <f t="shared" si="1097"/>
        <v>0.749480968858132</v>
      </c>
      <c r="FW152" s="170">
        <f t="shared" si="1098"/>
        <v>1083</v>
      </c>
      <c r="FX152" s="170">
        <v>2528</v>
      </c>
      <c r="FY152" s="214">
        <f t="shared" si="1099"/>
        <v>0.351857049303022</v>
      </c>
      <c r="FZ152" s="170">
        <f t="shared" si="1100"/>
        <v>376.1</v>
      </c>
      <c r="GA152" s="170">
        <v>1445</v>
      </c>
      <c r="GB152" s="234">
        <f t="shared" si="1101"/>
        <v>0.0742713567839197</v>
      </c>
      <c r="GC152" s="199">
        <f t="shared" si="1102"/>
        <v>73.9000000000001</v>
      </c>
      <c r="GD152" s="170">
        <v>1068.9</v>
      </c>
      <c r="GE152" s="234">
        <f t="shared" si="1103"/>
        <v>0.0529100529100529</v>
      </c>
      <c r="GF152" s="199">
        <f t="shared" si="1104"/>
        <v>50</v>
      </c>
      <c r="GG152" s="170">
        <v>995</v>
      </c>
      <c r="GH152" s="234">
        <f t="shared" si="1105"/>
        <v>-0.215767634854772</v>
      </c>
      <c r="GI152" s="199">
        <f t="shared" si="1106"/>
        <v>-260</v>
      </c>
      <c r="GJ152" s="170">
        <v>945</v>
      </c>
      <c r="GK152" s="234">
        <f t="shared" si="1107"/>
        <v>-0.224581724581725</v>
      </c>
      <c r="GL152" s="199">
        <f t="shared" si="1108"/>
        <v>-349</v>
      </c>
      <c r="GM152" s="170">
        <v>1205</v>
      </c>
      <c r="GN152" s="240">
        <f t="shared" si="1109"/>
        <v>0.155390334572491</v>
      </c>
      <c r="GO152" s="199">
        <f t="shared" si="1110"/>
        <v>209</v>
      </c>
      <c r="GP152" s="199">
        <v>1554</v>
      </c>
      <c r="GQ152" s="234">
        <f t="shared" si="1111"/>
        <v>0.170583115752829</v>
      </c>
      <c r="GR152" s="199">
        <f t="shared" si="1112"/>
        <v>196</v>
      </c>
      <c r="GS152" s="199">
        <v>1345</v>
      </c>
      <c r="GT152" s="199">
        <v>1149</v>
      </c>
      <c r="GU152" s="214">
        <f t="shared" si="1113"/>
        <v>-0.0153989734017732</v>
      </c>
      <c r="GV152" s="199">
        <f t="shared" si="1114"/>
        <v>-9.89999999999998</v>
      </c>
      <c r="GW152" s="199">
        <v>633</v>
      </c>
      <c r="GX152" s="214">
        <f t="shared" si="1115"/>
        <v>0.199440298507463</v>
      </c>
      <c r="GY152" s="229">
        <f t="shared" si="1116"/>
        <v>106.9</v>
      </c>
      <c r="GZ152" s="199">
        <v>642.9</v>
      </c>
      <c r="HA152" s="214">
        <f t="shared" si="1117"/>
        <v>0.215529753265602</v>
      </c>
      <c r="HB152" s="199">
        <f t="shared" si="1118"/>
        <v>95.04</v>
      </c>
      <c r="HC152" s="199">
        <v>536</v>
      </c>
      <c r="HD152" s="199">
        <v>440.96</v>
      </c>
      <c r="HE152" s="170">
        <v>700.88</v>
      </c>
      <c r="HF152" s="234">
        <f t="shared" si="1119"/>
        <v>0.341549729739247</v>
      </c>
      <c r="HG152" s="229">
        <f t="shared" si="1120"/>
        <v>193.99</v>
      </c>
      <c r="HH152" s="170">
        <v>761.96</v>
      </c>
      <c r="HI152" s="199">
        <v>567.97</v>
      </c>
      <c r="HJ152" s="199">
        <v>640.96</v>
      </c>
      <c r="HK152" s="234">
        <f t="shared" si="1121"/>
        <v>0.385139740967962</v>
      </c>
      <c r="HL152" s="229">
        <f t="shared" si="1122"/>
        <v>158.2</v>
      </c>
      <c r="HM152" s="199">
        <v>568.96</v>
      </c>
      <c r="HN152" s="234">
        <f t="shared" si="1123"/>
        <v>-0.208463406174124</v>
      </c>
      <c r="HO152" s="229">
        <f t="shared" si="1124"/>
        <v>-108.18</v>
      </c>
      <c r="HP152" s="199">
        <v>410.76</v>
      </c>
      <c r="HQ152" s="214" t="e">
        <f t="shared" si="1125"/>
        <v>#DIV/0!</v>
      </c>
      <c r="HR152" s="199">
        <f t="shared" si="1126"/>
        <v>518.94</v>
      </c>
      <c r="HS152" s="199">
        <v>518.94</v>
      </c>
    </row>
    <row r="153" ht="13.5" spans="1:227">
      <c r="A153" s="263" t="s">
        <v>155</v>
      </c>
      <c r="B153" s="199">
        <v>24</v>
      </c>
      <c r="C153" s="199">
        <v>217</v>
      </c>
      <c r="D153" s="213">
        <f t="shared" si="981"/>
        <v>-0.366003062787136</v>
      </c>
      <c r="E153" s="201">
        <f t="shared" si="982"/>
        <v>-239</v>
      </c>
      <c r="F153" s="199">
        <v>414</v>
      </c>
      <c r="G153" s="214">
        <f t="shared" si="983"/>
        <v>0.321862348178138</v>
      </c>
      <c r="H153" s="199">
        <f t="shared" si="984"/>
        <v>159</v>
      </c>
      <c r="I153" s="199">
        <v>653</v>
      </c>
      <c r="J153" s="214">
        <f t="shared" si="985"/>
        <v>0.376044568245125</v>
      </c>
      <c r="K153" s="199">
        <f t="shared" si="986"/>
        <v>135</v>
      </c>
      <c r="L153" s="199">
        <v>494</v>
      </c>
      <c r="M153" s="214">
        <f t="shared" si="987"/>
        <v>0.93010752688172</v>
      </c>
      <c r="N153" s="199">
        <f t="shared" si="988"/>
        <v>173</v>
      </c>
      <c r="O153" s="199">
        <v>359</v>
      </c>
      <c r="P153" s="214">
        <f t="shared" si="989"/>
        <v>-0.516757599376461</v>
      </c>
      <c r="Q153" s="199">
        <f t="shared" si="990"/>
        <v>-198.9</v>
      </c>
      <c r="R153" s="199">
        <v>186</v>
      </c>
      <c r="S153" s="214">
        <f t="shared" si="991"/>
        <v>2.26186440677966</v>
      </c>
      <c r="T153" s="199">
        <f t="shared" si="992"/>
        <v>266.9</v>
      </c>
      <c r="U153" s="170">
        <v>384.9</v>
      </c>
      <c r="V153" s="214">
        <f t="shared" si="993"/>
        <v>-0.668539325842697</v>
      </c>
      <c r="W153" s="199">
        <f t="shared" si="994"/>
        <v>-238</v>
      </c>
      <c r="X153" s="170">
        <v>118</v>
      </c>
      <c r="Y153" s="214">
        <f t="shared" si="995"/>
        <v>0.589285714285714</v>
      </c>
      <c r="Z153" s="199">
        <f t="shared" si="996"/>
        <v>132</v>
      </c>
      <c r="AA153" s="199">
        <v>356</v>
      </c>
      <c r="AB153" s="214">
        <f t="shared" si="997"/>
        <v>-0.662650602409639</v>
      </c>
      <c r="AC153" s="199">
        <f t="shared" si="998"/>
        <v>-440</v>
      </c>
      <c r="AD153" s="199">
        <v>224</v>
      </c>
      <c r="AE153" s="214">
        <f t="shared" si="999"/>
        <v>1.11471702920475</v>
      </c>
      <c r="AF153" s="199">
        <f t="shared" si="1000"/>
        <v>350.01</v>
      </c>
      <c r="AG153" s="199">
        <v>664</v>
      </c>
      <c r="AH153" s="199">
        <f t="shared" si="1001"/>
        <v>0.324852320675105</v>
      </c>
      <c r="AI153" s="199">
        <f t="shared" si="1002"/>
        <v>76.99</v>
      </c>
      <c r="AJ153" s="199">
        <v>313.99</v>
      </c>
      <c r="AK153" s="214">
        <f t="shared" si="1003"/>
        <v>-0.438375316950639</v>
      </c>
      <c r="AL153" s="199">
        <f t="shared" si="1004"/>
        <v>-184.99</v>
      </c>
      <c r="AM153" s="199">
        <v>237</v>
      </c>
      <c r="AN153" s="214">
        <f t="shared" si="1005"/>
        <v>0.290489296636086</v>
      </c>
      <c r="AO153" s="199">
        <f t="shared" si="1006"/>
        <v>94.99</v>
      </c>
      <c r="AP153" s="227">
        <v>421.99</v>
      </c>
      <c r="AQ153" s="214">
        <f t="shared" si="1007"/>
        <v>1.5546875</v>
      </c>
      <c r="AR153" s="199">
        <f t="shared" si="1008"/>
        <v>199</v>
      </c>
      <c r="AS153" s="170">
        <v>327</v>
      </c>
      <c r="AT153" s="214">
        <f t="shared" si="1009"/>
        <v>-0.686197597450355</v>
      </c>
      <c r="AU153" s="199">
        <f t="shared" si="1010"/>
        <v>-279.9</v>
      </c>
      <c r="AV153" s="199">
        <v>128</v>
      </c>
      <c r="AW153" s="214">
        <f t="shared" si="1011"/>
        <v>0.329140734465118</v>
      </c>
      <c r="AX153" s="199">
        <f t="shared" si="1012"/>
        <v>101.01</v>
      </c>
      <c r="AY153" s="199">
        <v>407.9</v>
      </c>
      <c r="AZ153" s="199">
        <f t="shared" si="1013"/>
        <v>0.427793802921746</v>
      </c>
      <c r="BA153" s="199">
        <f t="shared" si="1014"/>
        <v>91.95</v>
      </c>
      <c r="BB153" s="227">
        <v>306.89</v>
      </c>
      <c r="BC153" s="199">
        <f t="shared" si="1015"/>
        <v>0.256959064327485</v>
      </c>
      <c r="BD153" s="199">
        <f t="shared" si="1016"/>
        <v>43.94</v>
      </c>
      <c r="BE153" s="227">
        <v>214.94</v>
      </c>
      <c r="BF153" s="214">
        <f t="shared" si="1017"/>
        <v>-0.0701468189233279</v>
      </c>
      <c r="BG153" s="199">
        <f t="shared" si="1018"/>
        <v>-12.9</v>
      </c>
      <c r="BH153" s="170">
        <v>171</v>
      </c>
      <c r="BI153" s="214">
        <f t="shared" si="1019"/>
        <v>0.839183918391839</v>
      </c>
      <c r="BJ153" s="199">
        <f t="shared" si="1020"/>
        <v>83.91</v>
      </c>
      <c r="BK153" s="170">
        <v>183.9</v>
      </c>
      <c r="BL153" s="214">
        <f t="shared" si="1021"/>
        <v>-0.173636363636364</v>
      </c>
      <c r="BM153" s="199">
        <f t="shared" si="1022"/>
        <v>-21.01</v>
      </c>
      <c r="BN153" s="170">
        <v>99.99</v>
      </c>
      <c r="BO153" s="214">
        <f t="shared" si="1023"/>
        <v>-0.0763358778625954</v>
      </c>
      <c r="BP153" s="199">
        <f t="shared" si="1024"/>
        <v>-10</v>
      </c>
      <c r="BQ153" s="199">
        <v>121</v>
      </c>
      <c r="BR153" s="214">
        <f t="shared" si="1025"/>
        <v>-0.495746564532892</v>
      </c>
      <c r="BS153" s="199">
        <f t="shared" si="1026"/>
        <v>-128.79</v>
      </c>
      <c r="BT153" s="199">
        <v>131</v>
      </c>
      <c r="BU153" s="214">
        <f t="shared" si="1027"/>
        <v>3.25885245901639</v>
      </c>
      <c r="BV153" s="199">
        <f t="shared" si="1028"/>
        <v>198.79</v>
      </c>
      <c r="BW153" s="170">
        <v>259.79</v>
      </c>
      <c r="BX153" s="214">
        <f t="shared" si="1029"/>
        <v>0.12962962962963</v>
      </c>
      <c r="BY153" s="199">
        <f t="shared" si="1030"/>
        <v>7</v>
      </c>
      <c r="BZ153" s="170">
        <v>61</v>
      </c>
      <c r="CA153" s="214">
        <f t="shared" si="1031"/>
        <v>-0.686028257456829</v>
      </c>
      <c r="CB153" s="199">
        <f t="shared" si="1032"/>
        <v>-117.99</v>
      </c>
      <c r="CC153" s="231">
        <v>54</v>
      </c>
      <c r="CD153" s="214">
        <f t="shared" si="1033"/>
        <v>-0.173125</v>
      </c>
      <c r="CE153" s="199">
        <f t="shared" si="1034"/>
        <v>-36.01</v>
      </c>
      <c r="CF153" s="170">
        <v>171.99</v>
      </c>
      <c r="CG153" s="214">
        <f t="shared" si="1035"/>
        <v>-0.174603174603175</v>
      </c>
      <c r="CH153" s="199">
        <f t="shared" si="1036"/>
        <v>-44</v>
      </c>
      <c r="CI153" s="170">
        <v>208</v>
      </c>
      <c r="CJ153" s="214">
        <f t="shared" si="1037"/>
        <v>0.491212497780934</v>
      </c>
      <c r="CK153" s="199">
        <f t="shared" si="1038"/>
        <v>83.01</v>
      </c>
      <c r="CL153" s="199">
        <v>252</v>
      </c>
      <c r="CM153" s="214">
        <f t="shared" si="1039"/>
        <v>0.7603125</v>
      </c>
      <c r="CN153" s="199">
        <f t="shared" si="1040"/>
        <v>72.99</v>
      </c>
      <c r="CO153" s="199">
        <v>168.99</v>
      </c>
      <c r="CP153" s="214">
        <f t="shared" si="1041"/>
        <v>0.0909090909090909</v>
      </c>
      <c r="CQ153" s="199">
        <f t="shared" si="1042"/>
        <v>8</v>
      </c>
      <c r="CR153" s="199">
        <v>96</v>
      </c>
      <c r="CS153" s="214">
        <f t="shared" si="1043"/>
        <v>1.93333333333333</v>
      </c>
      <c r="CT153" s="199">
        <f t="shared" si="1044"/>
        <v>58</v>
      </c>
      <c r="CU153" s="199">
        <v>88</v>
      </c>
      <c r="CV153" s="214">
        <f t="shared" si="1045"/>
        <v>-0.815950920245399</v>
      </c>
      <c r="CW153" s="199">
        <f t="shared" si="1046"/>
        <v>-133</v>
      </c>
      <c r="CX153" s="170">
        <v>30</v>
      </c>
      <c r="CY153" s="214">
        <f t="shared" si="1047"/>
        <v>0.405293559789637</v>
      </c>
      <c r="CZ153" s="199">
        <f t="shared" si="1048"/>
        <v>47.01</v>
      </c>
      <c r="DA153" s="199">
        <v>163</v>
      </c>
      <c r="DB153" s="214">
        <f t="shared" si="1049"/>
        <v>0.0450491035228399</v>
      </c>
      <c r="DC153" s="199">
        <f t="shared" si="1050"/>
        <v>5</v>
      </c>
      <c r="DD153" s="170">
        <v>115.99</v>
      </c>
      <c r="DE153" s="214">
        <f t="shared" si="1051"/>
        <v>0.305764705882353</v>
      </c>
      <c r="DF153" s="199">
        <f t="shared" si="1052"/>
        <v>25.99</v>
      </c>
      <c r="DG153" s="199">
        <v>110.99</v>
      </c>
      <c r="DH153" s="214">
        <f t="shared" si="1053"/>
        <v>-0.392857142857143</v>
      </c>
      <c r="DI153" s="199">
        <f t="shared" si="1054"/>
        <v>-55</v>
      </c>
      <c r="DJ153" s="170">
        <v>85</v>
      </c>
      <c r="DK153" s="214">
        <f t="shared" si="1055"/>
        <v>0.866666666666667</v>
      </c>
      <c r="DL153" s="199">
        <f t="shared" si="1056"/>
        <v>65</v>
      </c>
      <c r="DM153" s="199">
        <v>140</v>
      </c>
      <c r="DN153" s="214">
        <f t="shared" si="1057"/>
        <v>0.25</v>
      </c>
      <c r="DO153" s="199">
        <f t="shared" si="1058"/>
        <v>15</v>
      </c>
      <c r="DP153" s="199">
        <v>75</v>
      </c>
      <c r="DQ153" s="214">
        <f t="shared" si="1059"/>
        <v>-0.607843137254902</v>
      </c>
      <c r="DR153" s="199">
        <f t="shared" si="1060"/>
        <v>-93</v>
      </c>
      <c r="DS153" s="199">
        <v>60</v>
      </c>
      <c r="DT153" s="214">
        <f t="shared" si="1061"/>
        <v>1.18571428571429</v>
      </c>
      <c r="DU153" s="199">
        <f t="shared" si="1062"/>
        <v>83</v>
      </c>
      <c r="DV153" s="199">
        <v>153</v>
      </c>
      <c r="DW153" s="214">
        <f t="shared" si="1063"/>
        <v>-0.406779661016949</v>
      </c>
      <c r="DX153" s="199">
        <f t="shared" si="1064"/>
        <v>-48</v>
      </c>
      <c r="DY153" s="199">
        <v>70</v>
      </c>
      <c r="DZ153" s="214">
        <f t="shared" si="1065"/>
        <v>-0.144927536231884</v>
      </c>
      <c r="EA153" s="199">
        <f t="shared" si="1066"/>
        <v>-20</v>
      </c>
      <c r="EB153" s="170">
        <v>118</v>
      </c>
      <c r="EC153" s="214">
        <f t="shared" si="1067"/>
        <v>-0.121019108280255</v>
      </c>
      <c r="ED153" s="199">
        <f t="shared" si="1068"/>
        <v>-19</v>
      </c>
      <c r="EE153" s="199">
        <v>138</v>
      </c>
      <c r="EF153" s="214">
        <f t="shared" si="1069"/>
        <v>-0.613300492610837</v>
      </c>
      <c r="EG153" s="199">
        <f t="shared" si="1070"/>
        <v>-249</v>
      </c>
      <c r="EH153" s="199">
        <v>157</v>
      </c>
      <c r="EI153" s="214">
        <f t="shared" si="1071"/>
        <v>1.56962025316456</v>
      </c>
      <c r="EJ153" s="199">
        <f t="shared" si="1072"/>
        <v>248</v>
      </c>
      <c r="EK153" s="199">
        <v>406</v>
      </c>
      <c r="EL153" s="214">
        <f t="shared" si="1073"/>
        <v>0.253968253968254</v>
      </c>
      <c r="EM153" s="199">
        <f t="shared" si="1074"/>
        <v>32</v>
      </c>
      <c r="EN153" s="170">
        <v>158</v>
      </c>
      <c r="EO153" s="214">
        <f t="shared" si="1075"/>
        <v>-0.531598513011152</v>
      </c>
      <c r="EP153" s="199">
        <f t="shared" si="1076"/>
        <v>-143</v>
      </c>
      <c r="EQ153" s="199">
        <v>126</v>
      </c>
      <c r="ER153" s="214">
        <f t="shared" si="1077"/>
        <v>-0.0427046263345196</v>
      </c>
      <c r="ES153" s="199">
        <f t="shared" si="1078"/>
        <v>-12</v>
      </c>
      <c r="ET153" s="170">
        <v>269</v>
      </c>
      <c r="EU153" s="214">
        <f t="shared" si="1079"/>
        <v>-0.0174825174825175</v>
      </c>
      <c r="EV153" s="199">
        <f t="shared" si="1080"/>
        <v>-5</v>
      </c>
      <c r="EW153" s="199">
        <v>281</v>
      </c>
      <c r="EX153" s="214">
        <f t="shared" si="1081"/>
        <v>-0.116411270390509</v>
      </c>
      <c r="EY153" s="199">
        <f t="shared" si="1082"/>
        <v>-37.68</v>
      </c>
      <c r="EZ153" s="199">
        <v>286</v>
      </c>
      <c r="FA153" s="214">
        <f t="shared" si="1083"/>
        <v>-0.225645933014354</v>
      </c>
      <c r="FB153" s="199">
        <f t="shared" si="1084"/>
        <v>-94.32</v>
      </c>
      <c r="FC153" s="199">
        <v>323.68</v>
      </c>
      <c r="FD153" s="214">
        <f t="shared" si="1085"/>
        <v>1.12182741116751</v>
      </c>
      <c r="FE153" s="199">
        <f t="shared" si="1086"/>
        <v>221</v>
      </c>
      <c r="FF153" s="199">
        <v>418</v>
      </c>
      <c r="FG153" s="214">
        <f t="shared" si="1087"/>
        <v>-0.0333186122969723</v>
      </c>
      <c r="FH153" s="199">
        <f t="shared" si="1088"/>
        <v>-6.78999999999999</v>
      </c>
      <c r="FI153" s="199">
        <v>197</v>
      </c>
      <c r="FJ153" s="214">
        <f t="shared" si="1089"/>
        <v>-0.355033705731557</v>
      </c>
      <c r="FK153" s="199">
        <f t="shared" si="1090"/>
        <v>-112.18</v>
      </c>
      <c r="FL153" s="199">
        <v>203.79</v>
      </c>
      <c r="FM153" s="214">
        <f t="shared" si="1091"/>
        <v>-0.161883289124668</v>
      </c>
      <c r="FN153" s="170">
        <f t="shared" si="1092"/>
        <v>-61.03</v>
      </c>
      <c r="FO153" s="170">
        <v>315.97</v>
      </c>
      <c r="FP153" s="214">
        <f t="shared" si="1093"/>
        <v>4.98507699634863</v>
      </c>
      <c r="FQ153" s="199">
        <f t="shared" si="1094"/>
        <v>314.01</v>
      </c>
      <c r="FR153" s="170">
        <v>377</v>
      </c>
      <c r="FS153" s="214">
        <f t="shared" si="1095"/>
        <v>-0.466186440677966</v>
      </c>
      <c r="FT153" s="199">
        <f t="shared" si="1096"/>
        <v>-55.01</v>
      </c>
      <c r="FU153" s="199">
        <v>62.99</v>
      </c>
      <c r="FV153" s="214">
        <f t="shared" si="1097"/>
        <v>-0.567765567765568</v>
      </c>
      <c r="FW153" s="170">
        <f t="shared" si="1098"/>
        <v>-155</v>
      </c>
      <c r="FX153" s="170">
        <v>118</v>
      </c>
      <c r="FY153" s="214">
        <f t="shared" si="1099"/>
        <v>3.2</v>
      </c>
      <c r="FZ153" s="170">
        <f t="shared" si="1100"/>
        <v>208</v>
      </c>
      <c r="GA153" s="170">
        <v>273</v>
      </c>
      <c r="GB153" s="234">
        <f t="shared" si="1101"/>
        <v>-0.443969204448246</v>
      </c>
      <c r="GC153" s="199">
        <f t="shared" si="1102"/>
        <v>-51.9</v>
      </c>
      <c r="GD153" s="170">
        <v>65</v>
      </c>
      <c r="GE153" s="234">
        <f t="shared" si="1103"/>
        <v>-0.453738317757009</v>
      </c>
      <c r="GF153" s="199">
        <f t="shared" si="1104"/>
        <v>-97.1</v>
      </c>
      <c r="GG153" s="170">
        <v>116.9</v>
      </c>
      <c r="GH153" s="234">
        <f t="shared" si="1105"/>
        <v>0.475963859576522</v>
      </c>
      <c r="GI153" s="199">
        <f t="shared" si="1106"/>
        <v>69.01</v>
      </c>
      <c r="GJ153" s="170">
        <v>214</v>
      </c>
      <c r="GK153" s="234">
        <f t="shared" si="1107"/>
        <v>0.0139869920973495</v>
      </c>
      <c r="GL153" s="199">
        <f t="shared" si="1108"/>
        <v>2</v>
      </c>
      <c r="GM153" s="170">
        <v>144.99</v>
      </c>
      <c r="GN153" s="240">
        <f t="shared" si="1109"/>
        <v>-0.177225386961275</v>
      </c>
      <c r="GO153" s="199">
        <f t="shared" si="1110"/>
        <v>-30.8</v>
      </c>
      <c r="GP153" s="199">
        <v>142.99</v>
      </c>
      <c r="GQ153" s="234">
        <f t="shared" si="1111"/>
        <v>0.357734375</v>
      </c>
      <c r="GR153" s="199">
        <f t="shared" si="1112"/>
        <v>45.79</v>
      </c>
      <c r="GS153" s="199">
        <v>173.79</v>
      </c>
      <c r="GT153" s="199">
        <v>128</v>
      </c>
      <c r="GU153" s="214">
        <f t="shared" si="1113"/>
        <v>0.397349397590361</v>
      </c>
      <c r="GV153" s="199">
        <f t="shared" si="1114"/>
        <v>32.98</v>
      </c>
      <c r="GW153" s="199">
        <v>115.98</v>
      </c>
      <c r="GX153" s="214">
        <f t="shared" si="1115"/>
        <v>-0.712782891549588</v>
      </c>
      <c r="GY153" s="229">
        <f t="shared" si="1116"/>
        <v>-205.98</v>
      </c>
      <c r="GZ153" s="199">
        <v>83</v>
      </c>
      <c r="HA153" s="214">
        <f t="shared" si="1117"/>
        <v>3.44584615384615</v>
      </c>
      <c r="HB153" s="199">
        <f t="shared" si="1118"/>
        <v>223.98</v>
      </c>
      <c r="HC153" s="199">
        <v>288.98</v>
      </c>
      <c r="HD153" s="199">
        <v>65</v>
      </c>
      <c r="HE153" s="170">
        <v>147.6</v>
      </c>
      <c r="HF153" s="234">
        <f t="shared" si="1119"/>
        <v>0.67016701670167</v>
      </c>
      <c r="HG153" s="229">
        <f t="shared" si="1120"/>
        <v>67.01</v>
      </c>
      <c r="HH153" s="170">
        <v>167</v>
      </c>
      <c r="HI153" s="199">
        <v>99.99</v>
      </c>
      <c r="HJ153" s="199">
        <v>43</v>
      </c>
      <c r="HK153" s="234">
        <f t="shared" si="1121"/>
        <v>0.390842319112361</v>
      </c>
      <c r="HL153" s="229">
        <f t="shared" si="1122"/>
        <v>25.01</v>
      </c>
      <c r="HM153" s="199">
        <v>89</v>
      </c>
      <c r="HN153" s="234">
        <f t="shared" si="1123"/>
        <v>-0.36003600360036</v>
      </c>
      <c r="HO153" s="229">
        <f t="shared" si="1124"/>
        <v>-36</v>
      </c>
      <c r="HP153" s="199">
        <v>63.99</v>
      </c>
      <c r="HQ153" s="214" t="e">
        <f t="shared" si="1125"/>
        <v>#DIV/0!</v>
      </c>
      <c r="HR153" s="199">
        <f t="shared" si="1126"/>
        <v>99.99</v>
      </c>
      <c r="HS153" s="199">
        <v>99.99</v>
      </c>
    </row>
    <row r="154" ht="13.5" spans="1:227">
      <c r="A154" s="263" t="s">
        <v>156</v>
      </c>
      <c r="B154" s="199">
        <v>26</v>
      </c>
      <c r="C154" s="199">
        <v>81</v>
      </c>
      <c r="D154" s="213">
        <f t="shared" si="981"/>
        <v>-0.386842105263158</v>
      </c>
      <c r="E154" s="201">
        <f t="shared" si="982"/>
        <v>-44.1</v>
      </c>
      <c r="F154" s="199">
        <v>69.9</v>
      </c>
      <c r="G154" s="214">
        <f t="shared" si="983"/>
        <v>3.25373134328358</v>
      </c>
      <c r="H154" s="199">
        <f t="shared" si="984"/>
        <v>87.2</v>
      </c>
      <c r="I154" s="199">
        <v>114</v>
      </c>
      <c r="J154" s="214">
        <f t="shared" si="985"/>
        <v>-0.521428571428571</v>
      </c>
      <c r="K154" s="199">
        <f t="shared" si="986"/>
        <v>-29.2</v>
      </c>
      <c r="L154" s="199">
        <v>26.8</v>
      </c>
      <c r="M154" s="214">
        <f t="shared" si="987"/>
        <v>-0.35632183908046</v>
      </c>
      <c r="N154" s="199">
        <f t="shared" si="988"/>
        <v>-31</v>
      </c>
      <c r="O154" s="199">
        <v>56</v>
      </c>
      <c r="P154" s="214">
        <f t="shared" si="989"/>
        <v>0.0875</v>
      </c>
      <c r="Q154" s="199">
        <f t="shared" si="990"/>
        <v>7</v>
      </c>
      <c r="R154" s="199">
        <v>87</v>
      </c>
      <c r="S154" s="214">
        <f t="shared" si="991"/>
        <v>0.0666666666666667</v>
      </c>
      <c r="T154" s="199">
        <f t="shared" si="992"/>
        <v>5</v>
      </c>
      <c r="U154" s="170">
        <v>80</v>
      </c>
      <c r="V154" s="214">
        <f t="shared" si="993"/>
        <v>-0.364406779661017</v>
      </c>
      <c r="W154" s="199">
        <f t="shared" si="994"/>
        <v>-43</v>
      </c>
      <c r="X154" s="170">
        <v>75</v>
      </c>
      <c r="Y154" s="214">
        <f t="shared" si="995"/>
        <v>-0.443396226415094</v>
      </c>
      <c r="Z154" s="199">
        <f t="shared" si="996"/>
        <v>-94</v>
      </c>
      <c r="AA154" s="199">
        <v>118</v>
      </c>
      <c r="AB154" s="214">
        <f t="shared" si="997"/>
        <v>0.004739336492891</v>
      </c>
      <c r="AC154" s="199">
        <f t="shared" si="998"/>
        <v>1</v>
      </c>
      <c r="AD154" s="199">
        <v>212</v>
      </c>
      <c r="AE154" s="214">
        <f t="shared" si="999"/>
        <v>0.803418803418803</v>
      </c>
      <c r="AF154" s="199">
        <f t="shared" si="1000"/>
        <v>94</v>
      </c>
      <c r="AG154" s="199">
        <v>211</v>
      </c>
      <c r="AH154" s="199">
        <f t="shared" si="1001"/>
        <v>0.581081081081081</v>
      </c>
      <c r="AI154" s="199">
        <f t="shared" si="1002"/>
        <v>43</v>
      </c>
      <c r="AJ154" s="199">
        <v>117</v>
      </c>
      <c r="AK154" s="214">
        <f t="shared" si="1003"/>
        <v>-0.52258064516129</v>
      </c>
      <c r="AL154" s="199">
        <f t="shared" si="1004"/>
        <v>-81</v>
      </c>
      <c r="AM154" s="199">
        <v>74</v>
      </c>
      <c r="AN154" s="214">
        <f t="shared" si="1005"/>
        <v>0.174242424242424</v>
      </c>
      <c r="AO154" s="199">
        <f t="shared" si="1006"/>
        <v>23</v>
      </c>
      <c r="AP154" s="227">
        <v>155</v>
      </c>
      <c r="AQ154" s="214">
        <f t="shared" si="1007"/>
        <v>-0.308176100628931</v>
      </c>
      <c r="AR154" s="199">
        <f t="shared" si="1008"/>
        <v>-58.8</v>
      </c>
      <c r="AS154" s="170">
        <v>132</v>
      </c>
      <c r="AT154" s="214">
        <f t="shared" si="1009"/>
        <v>0.0840909090909092</v>
      </c>
      <c r="AU154" s="199">
        <f t="shared" si="1010"/>
        <v>14.8</v>
      </c>
      <c r="AV154" s="199">
        <v>190.8</v>
      </c>
      <c r="AW154" s="214">
        <f t="shared" si="1011"/>
        <v>-0.3125</v>
      </c>
      <c r="AX154" s="199">
        <f t="shared" si="1012"/>
        <v>-80</v>
      </c>
      <c r="AY154" s="199">
        <v>176</v>
      </c>
      <c r="AZ154" s="199">
        <f t="shared" si="1013"/>
        <v>0.196261682242991</v>
      </c>
      <c r="BA154" s="199">
        <f t="shared" si="1014"/>
        <v>42</v>
      </c>
      <c r="BB154" s="227">
        <v>256</v>
      </c>
      <c r="BC154" s="199">
        <f t="shared" si="1015"/>
        <v>1.74358974358974</v>
      </c>
      <c r="BD154" s="199">
        <f t="shared" si="1016"/>
        <v>136</v>
      </c>
      <c r="BE154" s="227">
        <v>214</v>
      </c>
      <c r="BF154" s="214">
        <f t="shared" si="1017"/>
        <v>0.813953488372093</v>
      </c>
      <c r="BG154" s="199">
        <f t="shared" si="1018"/>
        <v>35</v>
      </c>
      <c r="BH154" s="170">
        <v>78</v>
      </c>
      <c r="BI154" s="214">
        <f t="shared" si="1019"/>
        <v>0.433333333333333</v>
      </c>
      <c r="BJ154" s="199">
        <f t="shared" si="1020"/>
        <v>13</v>
      </c>
      <c r="BK154" s="170">
        <v>43</v>
      </c>
      <c r="BL154" s="214">
        <f t="shared" si="1021"/>
        <v>-0.375</v>
      </c>
      <c r="BM154" s="199">
        <f t="shared" si="1022"/>
        <v>-18</v>
      </c>
      <c r="BN154" s="170">
        <v>30</v>
      </c>
      <c r="BO154" s="214">
        <f t="shared" si="1023"/>
        <v>0.92</v>
      </c>
      <c r="BP154" s="199">
        <f t="shared" si="1024"/>
        <v>23</v>
      </c>
      <c r="BQ154" s="199">
        <v>48</v>
      </c>
      <c r="BR154" s="214">
        <f t="shared" si="1025"/>
        <v>-0.417385224889303</v>
      </c>
      <c r="BS154" s="199">
        <f t="shared" si="1026"/>
        <v>-17.91</v>
      </c>
      <c r="BT154" s="199">
        <v>25</v>
      </c>
      <c r="BU154" s="214">
        <f t="shared" si="1027"/>
        <v>-0.456835443037975</v>
      </c>
      <c r="BV154" s="199">
        <f t="shared" si="1028"/>
        <v>-36.09</v>
      </c>
      <c r="BW154" s="170">
        <v>42.91</v>
      </c>
      <c r="BX154" s="214">
        <f t="shared" si="1029"/>
        <v>0.147922115664051</v>
      </c>
      <c r="BY154" s="199">
        <f t="shared" si="1030"/>
        <v>10.18</v>
      </c>
      <c r="BZ154" s="170">
        <v>79</v>
      </c>
      <c r="CA154" s="214">
        <f t="shared" si="1031"/>
        <v>-0.330544747081712</v>
      </c>
      <c r="CB154" s="199">
        <f t="shared" si="1032"/>
        <v>-33.98</v>
      </c>
      <c r="CC154" s="231">
        <v>68.82</v>
      </c>
      <c r="CD154" s="214">
        <f t="shared" si="1033"/>
        <v>0.181609195402299</v>
      </c>
      <c r="CE154" s="199">
        <f t="shared" si="1034"/>
        <v>15.8</v>
      </c>
      <c r="CF154" s="170">
        <v>102.8</v>
      </c>
      <c r="CG154" s="214">
        <f t="shared" si="1035"/>
        <v>0.0875</v>
      </c>
      <c r="CH154" s="199">
        <f t="shared" si="1036"/>
        <v>7</v>
      </c>
      <c r="CI154" s="170">
        <v>87</v>
      </c>
      <c r="CJ154" s="214">
        <f t="shared" si="1037"/>
        <v>0.355932203389831</v>
      </c>
      <c r="CK154" s="199">
        <f t="shared" si="1038"/>
        <v>21</v>
      </c>
      <c r="CL154" s="199">
        <v>80</v>
      </c>
      <c r="CM154" s="214">
        <f t="shared" si="1039"/>
        <v>-0.0923076923076923</v>
      </c>
      <c r="CN154" s="199">
        <f t="shared" si="1040"/>
        <v>-6</v>
      </c>
      <c r="CO154" s="199">
        <v>59</v>
      </c>
      <c r="CP154" s="214">
        <f t="shared" si="1041"/>
        <v>6.22222222222222</v>
      </c>
      <c r="CQ154" s="199">
        <f t="shared" si="1042"/>
        <v>56</v>
      </c>
      <c r="CR154" s="199">
        <v>65</v>
      </c>
      <c r="CS154" s="214">
        <f t="shared" si="1043"/>
        <v>-0.590909090909091</v>
      </c>
      <c r="CT154" s="199">
        <f t="shared" si="1044"/>
        <v>-13</v>
      </c>
      <c r="CU154" s="199">
        <v>9</v>
      </c>
      <c r="CV154" s="214">
        <f t="shared" si="1045"/>
        <v>0.833333333333333</v>
      </c>
      <c r="CW154" s="199">
        <f t="shared" si="1046"/>
        <v>10</v>
      </c>
      <c r="CX154" s="170">
        <v>22</v>
      </c>
      <c r="CY154" s="214">
        <f t="shared" si="1047"/>
        <v>0.5</v>
      </c>
      <c r="CZ154" s="199">
        <f t="shared" si="1048"/>
        <v>4</v>
      </c>
      <c r="DA154" s="199">
        <v>12</v>
      </c>
      <c r="DB154" s="214">
        <f t="shared" si="1049"/>
        <v>-0.529411764705882</v>
      </c>
      <c r="DC154" s="199">
        <f t="shared" si="1050"/>
        <v>-9</v>
      </c>
      <c r="DD154" s="170">
        <v>8</v>
      </c>
      <c r="DE154" s="214">
        <f t="shared" si="1051"/>
        <v>0.416666666666667</v>
      </c>
      <c r="DF154" s="199">
        <f t="shared" si="1052"/>
        <v>5</v>
      </c>
      <c r="DG154" s="199">
        <v>17</v>
      </c>
      <c r="DH154" s="214">
        <f t="shared" si="1053"/>
        <v>-0.644970414201183</v>
      </c>
      <c r="DI154" s="199">
        <f t="shared" si="1054"/>
        <v>-21.8</v>
      </c>
      <c r="DJ154" s="170">
        <v>12</v>
      </c>
      <c r="DK154" s="214">
        <f t="shared" si="1055"/>
        <v>0.0242424242424242</v>
      </c>
      <c r="DL154" s="199">
        <f t="shared" si="1056"/>
        <v>0.799999999999997</v>
      </c>
      <c r="DM154" s="199">
        <v>33.8</v>
      </c>
      <c r="DN154" s="214">
        <f t="shared" si="1057"/>
        <v>0.941176470588235</v>
      </c>
      <c r="DO154" s="199">
        <f t="shared" si="1058"/>
        <v>16</v>
      </c>
      <c r="DP154" s="199">
        <v>33</v>
      </c>
      <c r="DQ154" s="214">
        <f t="shared" si="1059"/>
        <v>-0.291666666666667</v>
      </c>
      <c r="DR154" s="199">
        <f t="shared" si="1060"/>
        <v>-7</v>
      </c>
      <c r="DS154" s="199">
        <v>17</v>
      </c>
      <c r="DT154" s="214">
        <f t="shared" si="1061"/>
        <v>-0.294117647058824</v>
      </c>
      <c r="DU154" s="199">
        <f t="shared" si="1062"/>
        <v>-10</v>
      </c>
      <c r="DV154" s="199">
        <v>24</v>
      </c>
      <c r="DW154" s="214">
        <f t="shared" si="1063"/>
        <v>0.36</v>
      </c>
      <c r="DX154" s="199">
        <f t="shared" si="1064"/>
        <v>9</v>
      </c>
      <c r="DY154" s="199">
        <v>34</v>
      </c>
      <c r="DZ154" s="214">
        <f t="shared" si="1065"/>
        <v>-0.780701754385965</v>
      </c>
      <c r="EA154" s="199">
        <f t="shared" si="1066"/>
        <v>-89</v>
      </c>
      <c r="EB154" s="170">
        <v>25</v>
      </c>
      <c r="EC154" s="214">
        <f t="shared" si="1067"/>
        <v>0.838709677419355</v>
      </c>
      <c r="ED154" s="199">
        <f t="shared" si="1068"/>
        <v>52</v>
      </c>
      <c r="EE154" s="199">
        <v>114</v>
      </c>
      <c r="EF154" s="214">
        <f t="shared" si="1069"/>
        <v>-0.523076923076923</v>
      </c>
      <c r="EG154" s="199">
        <f t="shared" si="1070"/>
        <v>-68</v>
      </c>
      <c r="EH154" s="199">
        <v>62</v>
      </c>
      <c r="EI154" s="214">
        <f t="shared" si="1071"/>
        <v>0.940298507462687</v>
      </c>
      <c r="EJ154" s="199">
        <f t="shared" si="1072"/>
        <v>63</v>
      </c>
      <c r="EK154" s="199">
        <v>130</v>
      </c>
      <c r="EL154" s="214">
        <f t="shared" si="1073"/>
        <v>0.0983606557377049</v>
      </c>
      <c r="EM154" s="199">
        <f t="shared" si="1074"/>
        <v>6</v>
      </c>
      <c r="EN154" s="170">
        <v>67</v>
      </c>
      <c r="EO154" s="214">
        <f t="shared" si="1075"/>
        <v>-0.104258443465492</v>
      </c>
      <c r="EP154" s="199">
        <f t="shared" si="1076"/>
        <v>-7.09999999999999</v>
      </c>
      <c r="EQ154" s="199">
        <v>61</v>
      </c>
      <c r="ER154" s="214">
        <f t="shared" si="1077"/>
        <v>-0.208139534883721</v>
      </c>
      <c r="ES154" s="199">
        <f t="shared" si="1078"/>
        <v>-17.9</v>
      </c>
      <c r="ET154" s="170">
        <v>68.1</v>
      </c>
      <c r="EU154" s="214">
        <f t="shared" si="1079"/>
        <v>1.32432432432432</v>
      </c>
      <c r="EV154" s="199">
        <f t="shared" si="1080"/>
        <v>49</v>
      </c>
      <c r="EW154" s="199">
        <v>86</v>
      </c>
      <c r="EX154" s="214">
        <f t="shared" si="1081"/>
        <v>-0.0512820512820513</v>
      </c>
      <c r="EY154" s="199">
        <f t="shared" si="1082"/>
        <v>-2</v>
      </c>
      <c r="EZ154" s="199">
        <v>37</v>
      </c>
      <c r="FA154" s="214">
        <f t="shared" si="1083"/>
        <v>-0.486842105263158</v>
      </c>
      <c r="FB154" s="199">
        <f t="shared" si="1084"/>
        <v>-37</v>
      </c>
      <c r="FC154" s="199">
        <v>39</v>
      </c>
      <c r="FD154" s="214">
        <f t="shared" si="1085"/>
        <v>1.375</v>
      </c>
      <c r="FE154" s="199">
        <f t="shared" si="1086"/>
        <v>44</v>
      </c>
      <c r="FF154" s="199">
        <v>76</v>
      </c>
      <c r="FG154" s="214">
        <f t="shared" si="1087"/>
        <v>-0.0588235294117647</v>
      </c>
      <c r="FH154" s="199">
        <f t="shared" si="1088"/>
        <v>-2</v>
      </c>
      <c r="FI154" s="199">
        <v>32</v>
      </c>
      <c r="FJ154" s="214">
        <f t="shared" si="1089"/>
        <v>-0.392857142857143</v>
      </c>
      <c r="FK154" s="199">
        <f t="shared" si="1090"/>
        <v>-22</v>
      </c>
      <c r="FL154" s="199">
        <v>34</v>
      </c>
      <c r="FM154" s="214">
        <f t="shared" si="1091"/>
        <v>-0.0344827586206897</v>
      </c>
      <c r="FN154" s="170">
        <f t="shared" si="1092"/>
        <v>-2</v>
      </c>
      <c r="FO154" s="170">
        <v>56</v>
      </c>
      <c r="FP154" s="214">
        <f t="shared" si="1093"/>
        <v>-0.236842105263158</v>
      </c>
      <c r="FQ154" s="199">
        <f t="shared" si="1094"/>
        <v>-18</v>
      </c>
      <c r="FR154" s="170">
        <v>58</v>
      </c>
      <c r="FS154" s="214">
        <f t="shared" si="1095"/>
        <v>-0.208333333333333</v>
      </c>
      <c r="FT154" s="199">
        <f t="shared" si="1096"/>
        <v>-20</v>
      </c>
      <c r="FU154" s="199">
        <v>76</v>
      </c>
      <c r="FV154" s="214">
        <f t="shared" si="1097"/>
        <v>1.28571428571429</v>
      </c>
      <c r="FW154" s="170">
        <f t="shared" si="1098"/>
        <v>54</v>
      </c>
      <c r="FX154" s="170">
        <v>96</v>
      </c>
      <c r="FY154" s="214">
        <f t="shared" si="1099"/>
        <v>0.272727272727273</v>
      </c>
      <c r="FZ154" s="170">
        <f t="shared" si="1100"/>
        <v>9</v>
      </c>
      <c r="GA154" s="170">
        <v>42</v>
      </c>
      <c r="GB154" s="234">
        <f t="shared" si="1101"/>
        <v>0.736842105263158</v>
      </c>
      <c r="GC154" s="199">
        <f t="shared" si="1102"/>
        <v>14</v>
      </c>
      <c r="GD154" s="170">
        <v>33</v>
      </c>
      <c r="GE154" s="234">
        <f t="shared" si="1103"/>
        <v>-0.525</v>
      </c>
      <c r="GF154" s="199">
        <f t="shared" si="1104"/>
        <v>-21</v>
      </c>
      <c r="GG154" s="170">
        <v>19</v>
      </c>
      <c r="GH154" s="234">
        <f t="shared" si="1105"/>
        <v>-0.603174603174603</v>
      </c>
      <c r="GI154" s="199">
        <f t="shared" si="1106"/>
        <v>-60.8</v>
      </c>
      <c r="GJ154" s="170">
        <v>40</v>
      </c>
      <c r="GK154" s="234">
        <f t="shared" si="1107"/>
        <v>0.145454545454545</v>
      </c>
      <c r="GL154" s="199">
        <f t="shared" si="1108"/>
        <v>12.8</v>
      </c>
      <c r="GM154" s="170">
        <v>100.8</v>
      </c>
      <c r="GN154" s="240">
        <f t="shared" si="1109"/>
        <v>0.955555555555556</v>
      </c>
      <c r="GO154" s="199">
        <f t="shared" si="1110"/>
        <v>43</v>
      </c>
      <c r="GP154" s="199">
        <v>88</v>
      </c>
      <c r="GQ154" s="234">
        <f t="shared" si="1111"/>
        <v>-0.224137931034483</v>
      </c>
      <c r="GR154" s="199">
        <f t="shared" si="1112"/>
        <v>-13</v>
      </c>
      <c r="GS154" s="199">
        <v>45</v>
      </c>
      <c r="GT154" s="199">
        <v>58</v>
      </c>
      <c r="GU154" s="214">
        <f t="shared" si="1113"/>
        <v>-0.486842105263158</v>
      </c>
      <c r="GV154" s="199">
        <f t="shared" si="1114"/>
        <v>-37</v>
      </c>
      <c r="GW154" s="199">
        <v>39</v>
      </c>
      <c r="GX154" s="214">
        <f t="shared" si="1115"/>
        <v>0.25</v>
      </c>
      <c r="GY154" s="229">
        <f t="shared" si="1116"/>
        <v>15.2</v>
      </c>
      <c r="GZ154" s="199">
        <v>76</v>
      </c>
      <c r="HA154" s="214">
        <f t="shared" si="1117"/>
        <v>0.905956112852665</v>
      </c>
      <c r="HB154" s="199">
        <f t="shared" si="1118"/>
        <v>28.9</v>
      </c>
      <c r="HC154" s="199">
        <v>60.8</v>
      </c>
      <c r="HD154" s="199">
        <v>31.9</v>
      </c>
      <c r="HE154" s="170">
        <v>97</v>
      </c>
      <c r="HF154" s="234">
        <f t="shared" si="1119"/>
        <v>0.025</v>
      </c>
      <c r="HG154" s="229">
        <f t="shared" si="1120"/>
        <v>1</v>
      </c>
      <c r="HH154" s="170">
        <v>41</v>
      </c>
      <c r="HI154" s="199">
        <v>40</v>
      </c>
      <c r="HJ154" s="199">
        <v>40</v>
      </c>
      <c r="HK154" s="234">
        <f t="shared" si="1121"/>
        <v>1.12903225806452</v>
      </c>
      <c r="HL154" s="229">
        <f t="shared" si="1122"/>
        <v>35</v>
      </c>
      <c r="HM154" s="199">
        <v>66</v>
      </c>
      <c r="HN154" s="234">
        <f t="shared" si="1123"/>
        <v>-0.446428571428571</v>
      </c>
      <c r="HO154" s="229">
        <f t="shared" si="1124"/>
        <v>-25</v>
      </c>
      <c r="HP154" s="199">
        <v>31</v>
      </c>
      <c r="HQ154" s="214" t="e">
        <f t="shared" si="1125"/>
        <v>#DIV/0!</v>
      </c>
      <c r="HR154" s="199">
        <f t="shared" si="1126"/>
        <v>56</v>
      </c>
      <c r="HS154" s="199">
        <v>56</v>
      </c>
    </row>
    <row r="155" ht="13.5" spans="1:227">
      <c r="A155" s="263" t="s">
        <v>157</v>
      </c>
      <c r="B155" s="199">
        <v>19</v>
      </c>
      <c r="C155" s="199">
        <v>101</v>
      </c>
      <c r="D155" s="213">
        <f t="shared" si="981"/>
        <v>-0.0524744027303754</v>
      </c>
      <c r="E155" s="201">
        <f t="shared" si="982"/>
        <v>-4.92</v>
      </c>
      <c r="F155" s="199">
        <v>88.84</v>
      </c>
      <c r="G155" s="214">
        <f t="shared" si="983"/>
        <v>0.341152910885424</v>
      </c>
      <c r="H155" s="199">
        <f t="shared" si="984"/>
        <v>23.85</v>
      </c>
      <c r="I155" s="199">
        <v>93.76</v>
      </c>
      <c r="J155" s="214">
        <f t="shared" si="985"/>
        <v>-0.186241415434757</v>
      </c>
      <c r="K155" s="199">
        <f t="shared" si="986"/>
        <v>-16</v>
      </c>
      <c r="L155" s="199">
        <v>69.91</v>
      </c>
      <c r="M155" s="214">
        <f t="shared" si="987"/>
        <v>0.301863918775572</v>
      </c>
      <c r="N155" s="199">
        <f t="shared" si="988"/>
        <v>19.92</v>
      </c>
      <c r="O155" s="199">
        <v>85.91</v>
      </c>
      <c r="P155" s="214">
        <f t="shared" si="989"/>
        <v>0.0832239001969795</v>
      </c>
      <c r="Q155" s="199">
        <f t="shared" si="990"/>
        <v>5.06999999999999</v>
      </c>
      <c r="R155" s="199">
        <v>65.99</v>
      </c>
      <c r="S155" s="214">
        <f t="shared" si="991"/>
        <v>-0.264251207729469</v>
      </c>
      <c r="T155" s="199">
        <f t="shared" si="992"/>
        <v>-21.88</v>
      </c>
      <c r="U155" s="170">
        <v>60.92</v>
      </c>
      <c r="V155" s="214">
        <f t="shared" si="993"/>
        <v>0.29375</v>
      </c>
      <c r="W155" s="199">
        <f t="shared" si="994"/>
        <v>18.8</v>
      </c>
      <c r="X155" s="170">
        <v>82.8</v>
      </c>
      <c r="Y155" s="214">
        <f t="shared" si="995"/>
        <v>-0.055768663322514</v>
      </c>
      <c r="Z155" s="199">
        <f t="shared" si="996"/>
        <v>-3.78</v>
      </c>
      <c r="AA155" s="199">
        <v>64</v>
      </c>
      <c r="AB155" s="214">
        <f t="shared" si="997"/>
        <v>-0.519017882486517</v>
      </c>
      <c r="AC155" s="199">
        <f t="shared" si="998"/>
        <v>-73.14</v>
      </c>
      <c r="AD155" s="199">
        <v>67.78</v>
      </c>
      <c r="AE155" s="214">
        <f t="shared" si="999"/>
        <v>0.499148936170213</v>
      </c>
      <c r="AF155" s="199">
        <f t="shared" si="1000"/>
        <v>46.92</v>
      </c>
      <c r="AG155" s="199">
        <v>140.92</v>
      </c>
      <c r="AH155" s="199">
        <f t="shared" si="1001"/>
        <v>-0.00781085074941941</v>
      </c>
      <c r="AI155" s="199">
        <f t="shared" si="1002"/>
        <v>-0.739999999999995</v>
      </c>
      <c r="AJ155" s="199">
        <v>94</v>
      </c>
      <c r="AK155" s="214">
        <f t="shared" si="1003"/>
        <v>0.0420149582050153</v>
      </c>
      <c r="AL155" s="199">
        <f t="shared" si="1004"/>
        <v>3.81999999999999</v>
      </c>
      <c r="AM155" s="199">
        <v>94.74</v>
      </c>
      <c r="AN155" s="214">
        <f t="shared" si="1005"/>
        <v>-0.0404221635883905</v>
      </c>
      <c r="AO155" s="199">
        <f t="shared" si="1006"/>
        <v>-3.83</v>
      </c>
      <c r="AP155" s="227">
        <v>90.92</v>
      </c>
      <c r="AQ155" s="214">
        <f t="shared" si="1007"/>
        <v>0.373188405797101</v>
      </c>
      <c r="AR155" s="199">
        <f t="shared" si="1008"/>
        <v>25.75</v>
      </c>
      <c r="AS155" s="170">
        <v>94.75</v>
      </c>
      <c r="AT155" s="214">
        <f t="shared" si="1009"/>
        <v>0.114341085271318</v>
      </c>
      <c r="AU155" s="199">
        <f t="shared" si="1010"/>
        <v>7.08</v>
      </c>
      <c r="AV155" s="199">
        <v>69</v>
      </c>
      <c r="AW155" s="214">
        <f t="shared" si="1011"/>
        <v>-0.447142857142857</v>
      </c>
      <c r="AX155" s="199">
        <f t="shared" si="1012"/>
        <v>-50.08</v>
      </c>
      <c r="AY155" s="199">
        <v>61.92</v>
      </c>
      <c r="AZ155" s="199">
        <f t="shared" si="1013"/>
        <v>-0.110546378653113</v>
      </c>
      <c r="BA155" s="199">
        <f t="shared" si="1014"/>
        <v>-13.92</v>
      </c>
      <c r="BB155" s="227">
        <v>112</v>
      </c>
      <c r="BC155" s="199">
        <f t="shared" si="1015"/>
        <v>0.383736263736264</v>
      </c>
      <c r="BD155" s="199">
        <f t="shared" si="1016"/>
        <v>34.92</v>
      </c>
      <c r="BE155" s="227">
        <v>125.92</v>
      </c>
      <c r="BF155" s="214">
        <f t="shared" si="1017"/>
        <v>0.399138991389914</v>
      </c>
      <c r="BG155" s="199">
        <f t="shared" si="1018"/>
        <v>25.96</v>
      </c>
      <c r="BH155" s="170">
        <v>91</v>
      </c>
      <c r="BI155" s="214">
        <f t="shared" si="1019"/>
        <v>0.478854024556617</v>
      </c>
      <c r="BJ155" s="199">
        <f t="shared" si="1020"/>
        <v>21.06</v>
      </c>
      <c r="BK155" s="170">
        <v>65.04</v>
      </c>
      <c r="BL155" s="214">
        <f t="shared" si="1021"/>
        <v>0.222006112809113</v>
      </c>
      <c r="BM155" s="199">
        <f t="shared" si="1022"/>
        <v>7.98999999999999</v>
      </c>
      <c r="BN155" s="170">
        <v>43.98</v>
      </c>
      <c r="BO155" s="214">
        <f t="shared" si="1023"/>
        <v>0.1246875</v>
      </c>
      <c r="BP155" s="199">
        <f t="shared" si="1024"/>
        <v>3.99</v>
      </c>
      <c r="BQ155" s="199">
        <v>35.99</v>
      </c>
      <c r="BR155" s="214">
        <f t="shared" si="1025"/>
        <v>-0.624413145539906</v>
      </c>
      <c r="BS155" s="199">
        <f t="shared" si="1026"/>
        <v>-53.2</v>
      </c>
      <c r="BT155" s="199">
        <v>32</v>
      </c>
      <c r="BU155" s="214">
        <f t="shared" si="1027"/>
        <v>0.185968819599109</v>
      </c>
      <c r="BV155" s="199">
        <f t="shared" si="1028"/>
        <v>13.36</v>
      </c>
      <c r="BW155" s="170">
        <v>85.2</v>
      </c>
      <c r="BX155" s="214">
        <f t="shared" si="1029"/>
        <v>-0.200356188780053</v>
      </c>
      <c r="BY155" s="199">
        <f t="shared" si="1030"/>
        <v>-18</v>
      </c>
      <c r="BZ155" s="170">
        <v>71.84</v>
      </c>
      <c r="CA155" s="214">
        <f t="shared" si="1031"/>
        <v>1.64313033245072</v>
      </c>
      <c r="CB155" s="199">
        <f t="shared" si="1032"/>
        <v>55.85</v>
      </c>
      <c r="CC155" s="231">
        <v>89.84</v>
      </c>
      <c r="CD155" s="214">
        <f t="shared" si="1033"/>
        <v>-0.128461538461538</v>
      </c>
      <c r="CE155" s="199">
        <f t="shared" si="1034"/>
        <v>-5.01</v>
      </c>
      <c r="CF155" s="170">
        <v>33.99</v>
      </c>
      <c r="CG155" s="214">
        <f t="shared" si="1035"/>
        <v>-0.201474201474202</v>
      </c>
      <c r="CH155" s="199">
        <f t="shared" si="1036"/>
        <v>-9.84</v>
      </c>
      <c r="CI155" s="170">
        <v>39</v>
      </c>
      <c r="CJ155" s="214">
        <f t="shared" si="1037"/>
        <v>-0.210857973824527</v>
      </c>
      <c r="CK155" s="199">
        <f t="shared" si="1038"/>
        <v>-13.05</v>
      </c>
      <c r="CL155" s="199">
        <v>48.84</v>
      </c>
      <c r="CM155" s="214">
        <f t="shared" si="1039"/>
        <v>0.000970402717127645</v>
      </c>
      <c r="CN155" s="199">
        <f t="shared" si="1040"/>
        <v>0.0600000000000023</v>
      </c>
      <c r="CO155" s="199">
        <v>61.89</v>
      </c>
      <c r="CP155" s="214">
        <f t="shared" si="1041"/>
        <v>-0.227125</v>
      </c>
      <c r="CQ155" s="199">
        <f t="shared" si="1042"/>
        <v>-18.17</v>
      </c>
      <c r="CR155" s="199">
        <v>61.83</v>
      </c>
      <c r="CS155" s="214">
        <f t="shared" si="1043"/>
        <v>0.777777777777778</v>
      </c>
      <c r="CT155" s="199">
        <f t="shared" si="1044"/>
        <v>35</v>
      </c>
      <c r="CU155" s="199">
        <v>80</v>
      </c>
      <c r="CV155" s="214">
        <f t="shared" si="1045"/>
        <v>0.21654501216545</v>
      </c>
      <c r="CW155" s="199">
        <f t="shared" si="1046"/>
        <v>8.01</v>
      </c>
      <c r="CX155" s="170">
        <v>45</v>
      </c>
      <c r="CY155" s="214">
        <f t="shared" si="1047"/>
        <v>0.422692307692308</v>
      </c>
      <c r="CZ155" s="199">
        <f t="shared" si="1048"/>
        <v>10.99</v>
      </c>
      <c r="DA155" s="199">
        <v>36.99</v>
      </c>
      <c r="DB155" s="214">
        <f t="shared" si="1049"/>
        <v>0.140350877192982</v>
      </c>
      <c r="DC155" s="199">
        <f t="shared" si="1050"/>
        <v>3.2</v>
      </c>
      <c r="DD155" s="170">
        <v>26</v>
      </c>
      <c r="DE155" s="214">
        <f t="shared" si="1051"/>
        <v>-0.703549603432584</v>
      </c>
      <c r="DF155" s="199">
        <f t="shared" si="1052"/>
        <v>-54.11</v>
      </c>
      <c r="DG155" s="199">
        <v>22.8</v>
      </c>
      <c r="DH155" s="214">
        <f t="shared" si="1053"/>
        <v>-0.271961378265808</v>
      </c>
      <c r="DI155" s="199">
        <f t="shared" si="1054"/>
        <v>-28.73</v>
      </c>
      <c r="DJ155" s="170">
        <v>76.91</v>
      </c>
      <c r="DK155" s="214">
        <f t="shared" si="1055"/>
        <v>0.242823529411765</v>
      </c>
      <c r="DL155" s="199">
        <f t="shared" si="1056"/>
        <v>20.64</v>
      </c>
      <c r="DM155" s="199">
        <v>105.64</v>
      </c>
      <c r="DN155" s="214">
        <f t="shared" si="1057"/>
        <v>-0.0547153024911032</v>
      </c>
      <c r="DO155" s="199">
        <f t="shared" si="1058"/>
        <v>-4.92</v>
      </c>
      <c r="DP155" s="199">
        <v>85</v>
      </c>
      <c r="DQ155" s="214">
        <f t="shared" si="1059"/>
        <v>0.385089340727049</v>
      </c>
      <c r="DR155" s="199">
        <f t="shared" si="1060"/>
        <v>25</v>
      </c>
      <c r="DS155" s="199">
        <v>89.92</v>
      </c>
      <c r="DT155" s="214">
        <f t="shared" si="1061"/>
        <v>-0.144776709260967</v>
      </c>
      <c r="DU155" s="199">
        <f t="shared" si="1062"/>
        <v>-10.99</v>
      </c>
      <c r="DV155" s="199">
        <v>64.92</v>
      </c>
      <c r="DW155" s="214">
        <f t="shared" si="1063"/>
        <v>0.231705338309265</v>
      </c>
      <c r="DX155" s="199">
        <f t="shared" si="1064"/>
        <v>14.28</v>
      </c>
      <c r="DY155" s="199">
        <v>75.91</v>
      </c>
      <c r="DZ155" s="214">
        <f t="shared" si="1065"/>
        <v>-0.188972233188577</v>
      </c>
      <c r="EA155" s="199">
        <f t="shared" si="1066"/>
        <v>-14.36</v>
      </c>
      <c r="EB155" s="170">
        <v>61.63</v>
      </c>
      <c r="EC155" s="214">
        <f t="shared" si="1067"/>
        <v>-0.26208972616042</v>
      </c>
      <c r="ED155" s="199">
        <f t="shared" si="1068"/>
        <v>-26.99</v>
      </c>
      <c r="EE155" s="199">
        <v>75.99</v>
      </c>
      <c r="EF155" s="214">
        <f t="shared" si="1069"/>
        <v>0.981146594844171</v>
      </c>
      <c r="EG155" s="199">
        <f t="shared" si="1070"/>
        <v>51</v>
      </c>
      <c r="EH155" s="199">
        <v>102.98</v>
      </c>
      <c r="EI155" s="214">
        <f t="shared" si="1071"/>
        <v>-0.434015679442509</v>
      </c>
      <c r="EJ155" s="199">
        <f t="shared" si="1072"/>
        <v>-39.86</v>
      </c>
      <c r="EK155" s="199">
        <v>51.98</v>
      </c>
      <c r="EL155" s="214">
        <f t="shared" si="1073"/>
        <v>0.8368</v>
      </c>
      <c r="EM155" s="199">
        <f t="shared" si="1074"/>
        <v>41.84</v>
      </c>
      <c r="EN155" s="170">
        <v>91.84</v>
      </c>
      <c r="EO155" s="214">
        <f t="shared" si="1075"/>
        <v>-0.595926943591401</v>
      </c>
      <c r="EP155" s="199">
        <f t="shared" si="1076"/>
        <v>-73.74</v>
      </c>
      <c r="EQ155" s="199">
        <v>50</v>
      </c>
      <c r="ER155" s="214">
        <f t="shared" si="1077"/>
        <v>0.903692307692308</v>
      </c>
      <c r="ES155" s="199">
        <f t="shared" si="1078"/>
        <v>58.74</v>
      </c>
      <c r="ET155" s="170">
        <v>123.74</v>
      </c>
      <c r="EU155" s="214">
        <f t="shared" si="1079"/>
        <v>-0.545200111950742</v>
      </c>
      <c r="EV155" s="199">
        <f t="shared" si="1080"/>
        <v>-77.92</v>
      </c>
      <c r="EW155" s="199">
        <v>65</v>
      </c>
      <c r="EX155" s="214">
        <f t="shared" si="1081"/>
        <v>0.886732673267327</v>
      </c>
      <c r="EY155" s="199">
        <f t="shared" si="1082"/>
        <v>67.17</v>
      </c>
      <c r="EZ155" s="199">
        <v>142.92</v>
      </c>
      <c r="FA155" s="214">
        <f t="shared" si="1083"/>
        <v>-0.107878930632434</v>
      </c>
      <c r="FB155" s="199">
        <f t="shared" si="1084"/>
        <v>-9.16</v>
      </c>
      <c r="FC155" s="199">
        <v>75.75</v>
      </c>
      <c r="FD155" s="214">
        <f t="shared" si="1085"/>
        <v>0.273395320935813</v>
      </c>
      <c r="FE155" s="199">
        <f t="shared" si="1086"/>
        <v>18.23</v>
      </c>
      <c r="FF155" s="199">
        <v>84.91</v>
      </c>
      <c r="FG155" s="214">
        <f t="shared" si="1087"/>
        <v>0.25811320754717</v>
      </c>
      <c r="FH155" s="199">
        <f t="shared" si="1088"/>
        <v>13.68</v>
      </c>
      <c r="FI155" s="199">
        <v>66.68</v>
      </c>
      <c r="FJ155" s="214">
        <f t="shared" si="1089"/>
        <v>-0.513314967860422</v>
      </c>
      <c r="FK155" s="199">
        <f t="shared" si="1090"/>
        <v>-55.9</v>
      </c>
      <c r="FL155" s="199">
        <v>53</v>
      </c>
      <c r="FM155" s="214">
        <f t="shared" si="1091"/>
        <v>0.542711432214195</v>
      </c>
      <c r="FN155" s="170">
        <f t="shared" si="1092"/>
        <v>38.31</v>
      </c>
      <c r="FO155" s="170">
        <v>108.9</v>
      </c>
      <c r="FP155" s="214">
        <f t="shared" si="1093"/>
        <v>-0.285453993319162</v>
      </c>
      <c r="FQ155" s="199">
        <f t="shared" si="1094"/>
        <v>-28.2</v>
      </c>
      <c r="FR155" s="170">
        <v>70.59</v>
      </c>
      <c r="FS155" s="214">
        <f t="shared" si="1095"/>
        <v>0.150996155190493</v>
      </c>
      <c r="FT155" s="199">
        <f t="shared" si="1096"/>
        <v>12.96</v>
      </c>
      <c r="FU155" s="199">
        <v>98.79</v>
      </c>
      <c r="FV155" s="214">
        <f t="shared" si="1097"/>
        <v>-0.114424267437062</v>
      </c>
      <c r="FW155" s="170">
        <f t="shared" si="1098"/>
        <v>-11.09</v>
      </c>
      <c r="FX155" s="170">
        <v>85.83</v>
      </c>
      <c r="FY155" s="214">
        <f t="shared" si="1099"/>
        <v>2.46142857142857</v>
      </c>
      <c r="FZ155" s="170">
        <f t="shared" si="1100"/>
        <v>68.92</v>
      </c>
      <c r="GA155" s="170">
        <v>96.92</v>
      </c>
      <c r="GB155" s="234">
        <f t="shared" si="1101"/>
        <v>-0.471498678746697</v>
      </c>
      <c r="GC155" s="199">
        <f t="shared" si="1102"/>
        <v>-24.98</v>
      </c>
      <c r="GD155" s="170">
        <v>28</v>
      </c>
      <c r="GE155" s="234">
        <f t="shared" si="1103"/>
        <v>0.962222222222222</v>
      </c>
      <c r="GF155" s="199">
        <f t="shared" si="1104"/>
        <v>25.98</v>
      </c>
      <c r="GG155" s="170">
        <v>52.98</v>
      </c>
      <c r="GH155" s="234">
        <f t="shared" si="1105"/>
        <v>0.6875</v>
      </c>
      <c r="GI155" s="199">
        <f t="shared" si="1106"/>
        <v>11</v>
      </c>
      <c r="GJ155" s="170">
        <v>27</v>
      </c>
      <c r="GK155" s="234">
        <f t="shared" si="1107"/>
        <v>-0.820062977957715</v>
      </c>
      <c r="GL155" s="199">
        <f t="shared" si="1108"/>
        <v>-72.92</v>
      </c>
      <c r="GM155" s="170">
        <v>16</v>
      </c>
      <c r="GN155" s="240">
        <f t="shared" si="1109"/>
        <v>0.0877064220183486</v>
      </c>
      <c r="GO155" s="199">
        <f t="shared" si="1110"/>
        <v>7.17</v>
      </c>
      <c r="GP155" s="199">
        <v>88.92</v>
      </c>
      <c r="GQ155" s="234">
        <f t="shared" si="1111"/>
        <v>0.368658965344048</v>
      </c>
      <c r="GR155" s="199">
        <f t="shared" si="1112"/>
        <v>22.02</v>
      </c>
      <c r="GS155" s="199">
        <v>81.75</v>
      </c>
      <c r="GT155" s="199">
        <v>59.73</v>
      </c>
      <c r="GU155" s="214">
        <f t="shared" si="1113"/>
        <v>-0.183995788365359</v>
      </c>
      <c r="GV155" s="199">
        <f t="shared" si="1114"/>
        <v>-6.99</v>
      </c>
      <c r="GW155" s="199">
        <v>31</v>
      </c>
      <c r="GX155" s="214">
        <f t="shared" si="1115"/>
        <v>-0.376292891150878</v>
      </c>
      <c r="GY155" s="229">
        <f t="shared" si="1116"/>
        <v>-22.92</v>
      </c>
      <c r="GZ155" s="199">
        <v>37.99</v>
      </c>
      <c r="HA155" s="214">
        <f t="shared" si="1117"/>
        <v>0.196660117878193</v>
      </c>
      <c r="HB155" s="199">
        <f t="shared" si="1118"/>
        <v>10.01</v>
      </c>
      <c r="HC155" s="199">
        <v>60.91</v>
      </c>
      <c r="HD155" s="199">
        <v>50.9</v>
      </c>
      <c r="HE155" s="170">
        <v>6.99</v>
      </c>
      <c r="HF155" s="234">
        <f t="shared" si="1119"/>
        <v>-0.328151260504202</v>
      </c>
      <c r="HG155" s="229">
        <f t="shared" si="1120"/>
        <v>-7.81</v>
      </c>
      <c r="HH155" s="170">
        <v>15.99</v>
      </c>
      <c r="HI155" s="199">
        <v>23.8</v>
      </c>
      <c r="HJ155" s="199">
        <v>24.99</v>
      </c>
      <c r="HK155" s="234">
        <f t="shared" si="1121"/>
        <v>0.831</v>
      </c>
      <c r="HL155" s="229">
        <f t="shared" si="1122"/>
        <v>16.62</v>
      </c>
      <c r="HM155" s="199">
        <v>36.62</v>
      </c>
      <c r="HN155" s="234">
        <f t="shared" si="1123"/>
        <v>-0.166319299708212</v>
      </c>
      <c r="HO155" s="229">
        <f t="shared" si="1124"/>
        <v>-3.99</v>
      </c>
      <c r="HP155" s="199">
        <v>20</v>
      </c>
      <c r="HQ155" s="214" t="e">
        <f t="shared" si="1125"/>
        <v>#DIV/0!</v>
      </c>
      <c r="HR155" s="199">
        <f t="shared" si="1126"/>
        <v>23.99</v>
      </c>
      <c r="HS155" s="199">
        <v>23.99</v>
      </c>
    </row>
    <row r="156" ht="13.5" spans="1:227">
      <c r="A156" s="263" t="s">
        <v>158</v>
      </c>
      <c r="B156" s="199">
        <v>17</v>
      </c>
      <c r="C156" s="199">
        <v>68</v>
      </c>
      <c r="D156" s="213">
        <f t="shared" si="981"/>
        <v>0.245263157894737</v>
      </c>
      <c r="E156" s="201">
        <f t="shared" si="982"/>
        <v>13.98</v>
      </c>
      <c r="F156" s="199">
        <v>70.98</v>
      </c>
      <c r="G156" s="214">
        <f t="shared" si="983"/>
        <v>-0.22743290864733</v>
      </c>
      <c r="H156" s="199">
        <f t="shared" si="984"/>
        <v>-16.78</v>
      </c>
      <c r="I156" s="199">
        <v>57</v>
      </c>
      <c r="J156" s="214">
        <f t="shared" si="985"/>
        <v>-0.189230769230769</v>
      </c>
      <c r="K156" s="199">
        <f t="shared" si="986"/>
        <v>-17.22</v>
      </c>
      <c r="L156" s="199">
        <v>73.78</v>
      </c>
      <c r="M156" s="214">
        <f t="shared" si="987"/>
        <v>1.33453052847614</v>
      </c>
      <c r="N156" s="199">
        <f t="shared" si="988"/>
        <v>52.02</v>
      </c>
      <c r="O156" s="199">
        <v>91</v>
      </c>
      <c r="P156" s="214">
        <f t="shared" si="989"/>
        <v>-0.327931034482759</v>
      </c>
      <c r="Q156" s="199">
        <f t="shared" si="990"/>
        <v>-19.02</v>
      </c>
      <c r="R156" s="199">
        <v>38.98</v>
      </c>
      <c r="S156" s="214">
        <f t="shared" si="991"/>
        <v>-0.120279083876839</v>
      </c>
      <c r="T156" s="199">
        <f t="shared" si="992"/>
        <v>-7.93000000000001</v>
      </c>
      <c r="U156" s="170">
        <v>58</v>
      </c>
      <c r="V156" s="214">
        <f t="shared" si="993"/>
        <v>0.0143076923076924</v>
      </c>
      <c r="W156" s="199">
        <f t="shared" si="994"/>
        <v>0.930000000000007</v>
      </c>
      <c r="X156" s="170">
        <v>65.93</v>
      </c>
      <c r="Y156" s="214">
        <f t="shared" si="995"/>
        <v>-0.0711631894827094</v>
      </c>
      <c r="Z156" s="199">
        <f t="shared" si="996"/>
        <v>-4.98</v>
      </c>
      <c r="AA156" s="199">
        <v>65</v>
      </c>
      <c r="AB156" s="214">
        <f t="shared" si="997"/>
        <v>-0.60685393258427</v>
      </c>
      <c r="AC156" s="199">
        <f t="shared" si="998"/>
        <v>-108.02</v>
      </c>
      <c r="AD156" s="199">
        <v>69.98</v>
      </c>
      <c r="AE156" s="214">
        <f t="shared" si="999"/>
        <v>0.797979797979798</v>
      </c>
      <c r="AF156" s="199">
        <f t="shared" si="1000"/>
        <v>79</v>
      </c>
      <c r="AG156" s="199">
        <v>178</v>
      </c>
      <c r="AH156" s="199">
        <f t="shared" si="1001"/>
        <v>0.138978370915785</v>
      </c>
      <c r="AI156" s="199">
        <f t="shared" si="1002"/>
        <v>12.08</v>
      </c>
      <c r="AJ156" s="199">
        <v>99</v>
      </c>
      <c r="AK156" s="214">
        <f t="shared" si="1003"/>
        <v>0.672181608310889</v>
      </c>
      <c r="AL156" s="199">
        <f t="shared" si="1004"/>
        <v>34.94</v>
      </c>
      <c r="AM156" s="199">
        <v>86.92</v>
      </c>
      <c r="AN156" s="214">
        <f t="shared" si="1005"/>
        <v>0.797372060857538</v>
      </c>
      <c r="AO156" s="199">
        <f t="shared" si="1006"/>
        <v>23.06</v>
      </c>
      <c r="AP156" s="227">
        <v>51.98</v>
      </c>
      <c r="AQ156" s="214">
        <f t="shared" si="1007"/>
        <v>0.0711111111111112</v>
      </c>
      <c r="AR156" s="199">
        <f t="shared" si="1008"/>
        <v>1.92</v>
      </c>
      <c r="AS156" s="170">
        <v>28.92</v>
      </c>
      <c r="AT156" s="214">
        <f t="shared" si="1009"/>
        <v>-0.608695652173913</v>
      </c>
      <c r="AU156" s="199">
        <f t="shared" si="1010"/>
        <v>-42</v>
      </c>
      <c r="AV156" s="199">
        <v>27</v>
      </c>
      <c r="AW156" s="214">
        <f t="shared" si="1011"/>
        <v>-0.241758241758242</v>
      </c>
      <c r="AX156" s="199">
        <f t="shared" si="1012"/>
        <v>-22</v>
      </c>
      <c r="AY156" s="199">
        <v>69</v>
      </c>
      <c r="AZ156" s="199">
        <f t="shared" si="1013"/>
        <v>0.011335852411647</v>
      </c>
      <c r="BA156" s="199">
        <f t="shared" si="1014"/>
        <v>1.02</v>
      </c>
      <c r="BB156" s="227">
        <v>91</v>
      </c>
      <c r="BC156" s="199">
        <f t="shared" si="1015"/>
        <v>0.764313725490196</v>
      </c>
      <c r="BD156" s="199">
        <f t="shared" si="1016"/>
        <v>38.98</v>
      </c>
      <c r="BE156" s="227">
        <v>89.98</v>
      </c>
      <c r="BF156" s="214">
        <f t="shared" si="1017"/>
        <v>0.0410287813839559</v>
      </c>
      <c r="BG156" s="199">
        <f t="shared" si="1018"/>
        <v>2.01</v>
      </c>
      <c r="BH156" s="170">
        <v>51</v>
      </c>
      <c r="BI156" s="214">
        <f t="shared" si="1019"/>
        <v>-0.109272727272727</v>
      </c>
      <c r="BJ156" s="199">
        <f t="shared" si="1020"/>
        <v>-6.01</v>
      </c>
      <c r="BK156" s="170">
        <v>48.99</v>
      </c>
      <c r="BL156" s="214">
        <f t="shared" si="1021"/>
        <v>0.527777777777778</v>
      </c>
      <c r="BM156" s="199">
        <f t="shared" si="1022"/>
        <v>19</v>
      </c>
      <c r="BN156" s="170">
        <v>55</v>
      </c>
      <c r="BO156" s="214">
        <f t="shared" si="1023"/>
        <v>-0.307692307692308</v>
      </c>
      <c r="BP156" s="199">
        <f t="shared" si="1024"/>
        <v>-16</v>
      </c>
      <c r="BQ156" s="199">
        <v>36</v>
      </c>
      <c r="BR156" s="214">
        <f t="shared" si="1025"/>
        <v>-0.287671232876712</v>
      </c>
      <c r="BS156" s="199">
        <f t="shared" si="1026"/>
        <v>-21</v>
      </c>
      <c r="BT156" s="199">
        <v>52</v>
      </c>
      <c r="BU156" s="214">
        <f t="shared" si="1027"/>
        <v>1.14705882352941</v>
      </c>
      <c r="BV156" s="199">
        <f t="shared" si="1028"/>
        <v>39</v>
      </c>
      <c r="BW156" s="170">
        <v>73</v>
      </c>
      <c r="BX156" s="214">
        <f t="shared" si="1029"/>
        <v>-0.0810810810810811</v>
      </c>
      <c r="BY156" s="199">
        <f t="shared" si="1030"/>
        <v>-3</v>
      </c>
      <c r="BZ156" s="170">
        <v>34</v>
      </c>
      <c r="CA156" s="214">
        <f t="shared" si="1031"/>
        <v>0.233333333333333</v>
      </c>
      <c r="CB156" s="199">
        <f t="shared" si="1032"/>
        <v>7</v>
      </c>
      <c r="CC156" s="231">
        <v>37</v>
      </c>
      <c r="CD156" s="214">
        <f t="shared" si="1033"/>
        <v>1.5</v>
      </c>
      <c r="CE156" s="199">
        <f t="shared" si="1034"/>
        <v>18</v>
      </c>
      <c r="CF156" s="170">
        <v>30</v>
      </c>
      <c r="CG156" s="214">
        <f t="shared" si="1035"/>
        <v>-0.625</v>
      </c>
      <c r="CH156" s="199">
        <f t="shared" si="1036"/>
        <v>-20</v>
      </c>
      <c r="CI156" s="170">
        <v>12</v>
      </c>
      <c r="CJ156" s="214">
        <f t="shared" si="1037"/>
        <v>-0.030009093664747</v>
      </c>
      <c r="CK156" s="199">
        <f t="shared" si="1038"/>
        <v>-0.990000000000002</v>
      </c>
      <c r="CL156" s="199">
        <v>32</v>
      </c>
      <c r="CM156" s="214">
        <f t="shared" si="1039"/>
        <v>-0.249032551786934</v>
      </c>
      <c r="CN156" s="199">
        <f t="shared" si="1040"/>
        <v>-10.94</v>
      </c>
      <c r="CO156" s="199">
        <v>32.99</v>
      </c>
      <c r="CP156" s="214">
        <f t="shared" si="1041"/>
        <v>-0.353970588235294</v>
      </c>
      <c r="CQ156" s="199">
        <f t="shared" si="1042"/>
        <v>-24.07</v>
      </c>
      <c r="CR156" s="199">
        <v>43.93</v>
      </c>
      <c r="CS156" s="214">
        <f t="shared" si="1043"/>
        <v>-0.0285714285714286</v>
      </c>
      <c r="CT156" s="199">
        <f t="shared" si="1044"/>
        <v>-2</v>
      </c>
      <c r="CU156" s="199">
        <v>68</v>
      </c>
      <c r="CV156" s="214">
        <f t="shared" si="1045"/>
        <v>0.0607667828458858</v>
      </c>
      <c r="CW156" s="199">
        <f t="shared" si="1046"/>
        <v>4.01000000000001</v>
      </c>
      <c r="CX156" s="170">
        <v>70</v>
      </c>
      <c r="CY156" s="214">
        <f t="shared" si="1047"/>
        <v>0.885428571428571</v>
      </c>
      <c r="CZ156" s="199">
        <f t="shared" si="1048"/>
        <v>30.99</v>
      </c>
      <c r="DA156" s="199">
        <v>65.99</v>
      </c>
      <c r="DB156" s="214">
        <f t="shared" si="1049"/>
        <v>-0.221876389506447</v>
      </c>
      <c r="DC156" s="199">
        <f t="shared" si="1050"/>
        <v>-9.98</v>
      </c>
      <c r="DD156" s="170">
        <v>35</v>
      </c>
      <c r="DE156" s="214">
        <f t="shared" si="1051"/>
        <v>-0.134667179684494</v>
      </c>
      <c r="DF156" s="199">
        <f t="shared" si="1052"/>
        <v>-7</v>
      </c>
      <c r="DG156" s="199">
        <v>44.98</v>
      </c>
      <c r="DH156" s="214">
        <f t="shared" si="1053"/>
        <v>0.182976786527082</v>
      </c>
      <c r="DI156" s="199">
        <f t="shared" si="1054"/>
        <v>8.04</v>
      </c>
      <c r="DJ156" s="170">
        <v>51.98</v>
      </c>
      <c r="DK156" s="214">
        <f t="shared" si="1055"/>
        <v>0.156315789473684</v>
      </c>
      <c r="DL156" s="199">
        <f t="shared" si="1056"/>
        <v>5.94</v>
      </c>
      <c r="DM156" s="199">
        <v>43.94</v>
      </c>
      <c r="DN156" s="214">
        <f t="shared" si="1057"/>
        <v>-0.641509433962264</v>
      </c>
      <c r="DO156" s="199">
        <f t="shared" si="1058"/>
        <v>-68</v>
      </c>
      <c r="DP156" s="199">
        <v>38</v>
      </c>
      <c r="DQ156" s="214">
        <f t="shared" si="1059"/>
        <v>0.452452726774459</v>
      </c>
      <c r="DR156" s="199">
        <f t="shared" si="1060"/>
        <v>33.02</v>
      </c>
      <c r="DS156" s="199">
        <v>106</v>
      </c>
      <c r="DT156" s="214">
        <f t="shared" si="1061"/>
        <v>0.326909090909091</v>
      </c>
      <c r="DU156" s="199">
        <f t="shared" si="1062"/>
        <v>17.98</v>
      </c>
      <c r="DV156" s="199">
        <v>72.98</v>
      </c>
      <c r="DW156" s="214">
        <f t="shared" si="1063"/>
        <v>-0.381883569341425</v>
      </c>
      <c r="DX156" s="199">
        <f t="shared" si="1064"/>
        <v>-33.98</v>
      </c>
      <c r="DY156" s="199">
        <v>55</v>
      </c>
      <c r="DZ156" s="214">
        <f t="shared" si="1065"/>
        <v>0.170789473684211</v>
      </c>
      <c r="EA156" s="199">
        <f t="shared" si="1066"/>
        <v>12.98</v>
      </c>
      <c r="EB156" s="170">
        <v>88.98</v>
      </c>
      <c r="EC156" s="214">
        <f t="shared" si="1067"/>
        <v>0.523046092184369</v>
      </c>
      <c r="ED156" s="199">
        <f t="shared" si="1068"/>
        <v>26.1</v>
      </c>
      <c r="EE156" s="199">
        <v>76</v>
      </c>
      <c r="EF156" s="214">
        <f t="shared" si="1069"/>
        <v>0.354138398914518</v>
      </c>
      <c r="EG156" s="199">
        <f t="shared" si="1070"/>
        <v>13.05</v>
      </c>
      <c r="EH156" s="199">
        <v>49.9</v>
      </c>
      <c r="EI156" s="214">
        <f t="shared" si="1071"/>
        <v>-0.180929095354523</v>
      </c>
      <c r="EJ156" s="199">
        <f t="shared" si="1072"/>
        <v>-8.14</v>
      </c>
      <c r="EK156" s="199">
        <v>36.85</v>
      </c>
      <c r="EL156" s="214">
        <f t="shared" si="1073"/>
        <v>-0.117843137254902</v>
      </c>
      <c r="EM156" s="199">
        <f t="shared" si="1074"/>
        <v>-6.01</v>
      </c>
      <c r="EN156" s="170">
        <v>44.99</v>
      </c>
      <c r="EO156" s="214">
        <f t="shared" si="1075"/>
        <v>0.000392310710082447</v>
      </c>
      <c r="EP156" s="199">
        <f t="shared" si="1076"/>
        <v>0.0200000000000031</v>
      </c>
      <c r="EQ156" s="199">
        <v>51</v>
      </c>
      <c r="ER156" s="214">
        <f t="shared" si="1077"/>
        <v>0.0198039607921583</v>
      </c>
      <c r="ES156" s="199">
        <f t="shared" si="1078"/>
        <v>0.989999999999995</v>
      </c>
      <c r="ET156" s="170">
        <v>50.98</v>
      </c>
      <c r="EU156" s="214">
        <f t="shared" si="1079"/>
        <v>-0.180491803278688</v>
      </c>
      <c r="EV156" s="199">
        <f t="shared" si="1080"/>
        <v>-11.01</v>
      </c>
      <c r="EW156" s="199">
        <v>49.99</v>
      </c>
      <c r="EX156" s="214">
        <f t="shared" si="1081"/>
        <v>-0.682638780500494</v>
      </c>
      <c r="EY156" s="199">
        <f t="shared" si="1082"/>
        <v>-131.21</v>
      </c>
      <c r="EZ156" s="199">
        <v>61</v>
      </c>
      <c r="FA156" s="214">
        <f t="shared" si="1083"/>
        <v>0.884411764705882</v>
      </c>
      <c r="FB156" s="199">
        <f t="shared" si="1084"/>
        <v>90.21</v>
      </c>
      <c r="FC156" s="199">
        <v>192.21</v>
      </c>
      <c r="FD156" s="214">
        <f t="shared" si="1085"/>
        <v>0.214430289320157</v>
      </c>
      <c r="FE156" s="199">
        <f t="shared" si="1086"/>
        <v>18.01</v>
      </c>
      <c r="FF156" s="199">
        <v>102</v>
      </c>
      <c r="FG156" s="214">
        <f t="shared" si="1087"/>
        <v>1.47102088849662</v>
      </c>
      <c r="FH156" s="199">
        <f t="shared" si="1088"/>
        <v>50</v>
      </c>
      <c r="FI156" s="199">
        <v>83.99</v>
      </c>
      <c r="FJ156" s="214">
        <f t="shared" si="1089"/>
        <v>-0.54061359643195</v>
      </c>
      <c r="FK156" s="199">
        <f t="shared" si="1090"/>
        <v>-40</v>
      </c>
      <c r="FL156" s="199">
        <v>33.99</v>
      </c>
      <c r="FM156" s="214">
        <f t="shared" si="1091"/>
        <v>0.27723114103228</v>
      </c>
      <c r="FN156" s="170">
        <f t="shared" si="1092"/>
        <v>16.06</v>
      </c>
      <c r="FO156" s="170">
        <v>73.99</v>
      </c>
      <c r="FP156" s="214">
        <f t="shared" si="1093"/>
        <v>-0.668933592410561</v>
      </c>
      <c r="FQ156" s="199">
        <f t="shared" si="1094"/>
        <v>-117.05</v>
      </c>
      <c r="FR156" s="170">
        <v>57.93</v>
      </c>
      <c r="FS156" s="214">
        <f t="shared" si="1095"/>
        <v>1.08383946647612</v>
      </c>
      <c r="FT156" s="199">
        <f t="shared" si="1096"/>
        <v>91.01</v>
      </c>
      <c r="FU156" s="199">
        <v>174.98</v>
      </c>
      <c r="FV156" s="214">
        <f t="shared" si="1097"/>
        <v>0.682091346153846</v>
      </c>
      <c r="FW156" s="170">
        <f t="shared" si="1098"/>
        <v>34.05</v>
      </c>
      <c r="FX156" s="170">
        <v>83.97</v>
      </c>
      <c r="FY156" s="214">
        <f t="shared" si="1099"/>
        <v>-0.276311974485358</v>
      </c>
      <c r="FZ156" s="170">
        <f t="shared" si="1100"/>
        <v>-19.06</v>
      </c>
      <c r="GA156" s="170">
        <v>49.92</v>
      </c>
      <c r="GB156" s="234">
        <f t="shared" si="1101"/>
        <v>-0.38388710253662</v>
      </c>
      <c r="GC156" s="199">
        <f t="shared" si="1102"/>
        <v>-42.98</v>
      </c>
      <c r="GD156" s="170">
        <v>68.98</v>
      </c>
      <c r="GE156" s="234">
        <f t="shared" si="1103"/>
        <v>-0.32403550081507</v>
      </c>
      <c r="GF156" s="199">
        <f t="shared" si="1104"/>
        <v>-53.67</v>
      </c>
      <c r="GG156" s="170">
        <v>111.96</v>
      </c>
      <c r="GH156" s="234">
        <f t="shared" si="1105"/>
        <v>0.861429534726905</v>
      </c>
      <c r="GI156" s="199">
        <f t="shared" si="1106"/>
        <v>76.65</v>
      </c>
      <c r="GJ156" s="170">
        <v>165.63</v>
      </c>
      <c r="GK156" s="234">
        <f t="shared" si="1107"/>
        <v>-0.298983691798629</v>
      </c>
      <c r="GL156" s="199">
        <f t="shared" si="1108"/>
        <v>-37.95</v>
      </c>
      <c r="GM156" s="170">
        <v>88.98</v>
      </c>
      <c r="GN156" s="240">
        <f t="shared" si="1109"/>
        <v>-0.0867688322900928</v>
      </c>
      <c r="GO156" s="199">
        <f t="shared" si="1110"/>
        <v>-12.06</v>
      </c>
      <c r="GP156" s="199">
        <v>126.93</v>
      </c>
      <c r="GQ156" s="234">
        <f t="shared" si="1111"/>
        <v>0.404932780754069</v>
      </c>
      <c r="GR156" s="199">
        <f t="shared" si="1112"/>
        <v>40.06</v>
      </c>
      <c r="GS156" s="199">
        <v>138.99</v>
      </c>
      <c r="GT156" s="199">
        <v>98.93</v>
      </c>
      <c r="GU156" s="214">
        <f t="shared" si="1113"/>
        <v>0.353356086461888</v>
      </c>
      <c r="GV156" s="199">
        <f t="shared" si="1114"/>
        <v>31.06</v>
      </c>
      <c r="GW156" s="199">
        <v>118.96</v>
      </c>
      <c r="GX156" s="214">
        <f t="shared" si="1115"/>
        <v>-0.36748938619846</v>
      </c>
      <c r="GY156" s="229">
        <f t="shared" si="1116"/>
        <v>-51.07</v>
      </c>
      <c r="GZ156" s="199">
        <v>87.9</v>
      </c>
      <c r="HA156" s="214">
        <f t="shared" si="1117"/>
        <v>-0.301658291457286</v>
      </c>
      <c r="HB156" s="199">
        <f t="shared" si="1118"/>
        <v>-60.03</v>
      </c>
      <c r="HC156" s="199">
        <v>138.97</v>
      </c>
      <c r="HD156" s="199">
        <v>199</v>
      </c>
      <c r="HE156" s="170">
        <v>177.92</v>
      </c>
      <c r="HF156" s="234">
        <f t="shared" si="1119"/>
        <v>0.13187680968676</v>
      </c>
      <c r="HG156" s="229">
        <f t="shared" si="1120"/>
        <v>10.02</v>
      </c>
      <c r="HH156" s="170">
        <v>86</v>
      </c>
      <c r="HI156" s="199">
        <v>75.98</v>
      </c>
      <c r="HJ156" s="199">
        <v>80.93</v>
      </c>
      <c r="HK156" s="234">
        <f t="shared" si="1121"/>
        <v>-0.071530612244898</v>
      </c>
      <c r="HL156" s="229">
        <f t="shared" si="1122"/>
        <v>-7.01000000000001</v>
      </c>
      <c r="HM156" s="199">
        <v>90.99</v>
      </c>
      <c r="HN156" s="234">
        <f t="shared" si="1123"/>
        <v>0.289473684210526</v>
      </c>
      <c r="HO156" s="229">
        <f t="shared" si="1124"/>
        <v>22</v>
      </c>
      <c r="HP156" s="199">
        <v>98</v>
      </c>
      <c r="HQ156" s="214" t="e">
        <f t="shared" si="1125"/>
        <v>#DIV/0!</v>
      </c>
      <c r="HR156" s="199">
        <f t="shared" si="1126"/>
        <v>76</v>
      </c>
      <c r="HS156" s="199">
        <v>76</v>
      </c>
    </row>
    <row r="157" ht="13.5" spans="1:227">
      <c r="A157" s="263" t="s">
        <v>159</v>
      </c>
      <c r="B157" s="199">
        <v>30</v>
      </c>
      <c r="C157" s="199">
        <v>103</v>
      </c>
      <c r="D157" s="213">
        <f t="shared" si="981"/>
        <v>-0.0597285067873303</v>
      </c>
      <c r="E157" s="201">
        <f t="shared" si="982"/>
        <v>-6.59999999999999</v>
      </c>
      <c r="F157" s="199">
        <v>103.9</v>
      </c>
      <c r="G157" s="214">
        <f t="shared" si="983"/>
        <v>4.26190476190476</v>
      </c>
      <c r="H157" s="199">
        <f t="shared" si="984"/>
        <v>89.5</v>
      </c>
      <c r="I157" s="199">
        <v>110.5</v>
      </c>
      <c r="J157" s="214">
        <f t="shared" si="985"/>
        <v>1.1</v>
      </c>
      <c r="K157" s="199">
        <f t="shared" si="986"/>
        <v>11</v>
      </c>
      <c r="L157" s="199">
        <v>21</v>
      </c>
      <c r="M157" s="214">
        <f t="shared" si="987"/>
        <v>-0.444444444444444</v>
      </c>
      <c r="N157" s="199">
        <f t="shared" si="988"/>
        <v>-8</v>
      </c>
      <c r="O157" s="199">
        <v>10</v>
      </c>
      <c r="P157" s="214">
        <f t="shared" si="989"/>
        <v>-0.333333333333333</v>
      </c>
      <c r="Q157" s="199">
        <f t="shared" si="990"/>
        <v>-9</v>
      </c>
      <c r="R157" s="199">
        <v>18</v>
      </c>
      <c r="S157" s="214">
        <f t="shared" si="991"/>
        <v>-0.470588235294118</v>
      </c>
      <c r="T157" s="199">
        <f t="shared" si="992"/>
        <v>-24</v>
      </c>
      <c r="U157" s="170">
        <v>27</v>
      </c>
      <c r="V157" s="214">
        <f t="shared" si="993"/>
        <v>3.25</v>
      </c>
      <c r="W157" s="199">
        <f t="shared" si="994"/>
        <v>39</v>
      </c>
      <c r="X157" s="170">
        <v>51</v>
      </c>
      <c r="Y157" s="214">
        <f t="shared" si="995"/>
        <v>-0.571428571428571</v>
      </c>
      <c r="Z157" s="199">
        <f t="shared" si="996"/>
        <v>-16</v>
      </c>
      <c r="AA157" s="199">
        <v>12</v>
      </c>
      <c r="AB157" s="214">
        <f t="shared" si="997"/>
        <v>-0.508771929824561</v>
      </c>
      <c r="AC157" s="199">
        <f t="shared" si="998"/>
        <v>-29</v>
      </c>
      <c r="AD157" s="199">
        <v>28</v>
      </c>
      <c r="AE157" s="214">
        <f t="shared" si="999"/>
        <v>0.239130434782609</v>
      </c>
      <c r="AF157" s="199">
        <f t="shared" si="1000"/>
        <v>11</v>
      </c>
      <c r="AG157" s="199">
        <v>57</v>
      </c>
      <c r="AH157" s="199">
        <f t="shared" si="1001"/>
        <v>-0.0612244897959184</v>
      </c>
      <c r="AI157" s="199">
        <f t="shared" si="1002"/>
        <v>-3</v>
      </c>
      <c r="AJ157" s="199">
        <v>46</v>
      </c>
      <c r="AK157" s="214">
        <f t="shared" si="1003"/>
        <v>-0.169491525423729</v>
      </c>
      <c r="AL157" s="199">
        <f t="shared" si="1004"/>
        <v>-10</v>
      </c>
      <c r="AM157" s="199">
        <v>49</v>
      </c>
      <c r="AN157" s="214">
        <f t="shared" si="1005"/>
        <v>0.282608695652174</v>
      </c>
      <c r="AO157" s="199">
        <f t="shared" si="1006"/>
        <v>13</v>
      </c>
      <c r="AP157" s="227">
        <v>59</v>
      </c>
      <c r="AQ157" s="214">
        <f t="shared" si="1007"/>
        <v>0.0697674418604651</v>
      </c>
      <c r="AR157" s="199">
        <f t="shared" si="1008"/>
        <v>3</v>
      </c>
      <c r="AS157" s="170">
        <v>46</v>
      </c>
      <c r="AT157" s="214">
        <f t="shared" si="1009"/>
        <v>0.72</v>
      </c>
      <c r="AU157" s="199">
        <f t="shared" si="1010"/>
        <v>18</v>
      </c>
      <c r="AV157" s="199">
        <v>43</v>
      </c>
      <c r="AW157" s="214">
        <f t="shared" si="1011"/>
        <v>-0.418604651162791</v>
      </c>
      <c r="AX157" s="199">
        <f t="shared" si="1012"/>
        <v>-18</v>
      </c>
      <c r="AY157" s="199">
        <v>25</v>
      </c>
      <c r="AZ157" s="199">
        <f t="shared" si="1013"/>
        <v>0.0238095238095238</v>
      </c>
      <c r="BA157" s="199">
        <f t="shared" si="1014"/>
        <v>1</v>
      </c>
      <c r="BB157" s="227">
        <v>43</v>
      </c>
      <c r="BC157" s="199">
        <f t="shared" si="1015"/>
        <v>-0.222222222222222</v>
      </c>
      <c r="BD157" s="199">
        <f t="shared" si="1016"/>
        <v>-12</v>
      </c>
      <c r="BE157" s="227">
        <v>42</v>
      </c>
      <c r="BF157" s="214">
        <f t="shared" si="1017"/>
        <v>-0.0181818181818182</v>
      </c>
      <c r="BG157" s="199">
        <f t="shared" si="1018"/>
        <v>-1</v>
      </c>
      <c r="BH157" s="170">
        <v>54</v>
      </c>
      <c r="BI157" s="214">
        <f t="shared" si="1019"/>
        <v>-0.395604395604396</v>
      </c>
      <c r="BJ157" s="199">
        <f t="shared" si="1020"/>
        <v>-36</v>
      </c>
      <c r="BK157" s="170">
        <v>55</v>
      </c>
      <c r="BL157" s="214">
        <f t="shared" si="1021"/>
        <v>1.24691358024691</v>
      </c>
      <c r="BM157" s="199">
        <f t="shared" si="1022"/>
        <v>50.5</v>
      </c>
      <c r="BN157" s="170">
        <v>91</v>
      </c>
      <c r="BO157" s="214">
        <f t="shared" si="1023"/>
        <v>0.62</v>
      </c>
      <c r="BP157" s="199">
        <f t="shared" si="1024"/>
        <v>15.5</v>
      </c>
      <c r="BQ157" s="199">
        <v>40.5</v>
      </c>
      <c r="BR157" s="214">
        <f t="shared" si="1025"/>
        <v>-0.283667621776504</v>
      </c>
      <c r="BS157" s="199">
        <f t="shared" si="1026"/>
        <v>-9.9</v>
      </c>
      <c r="BT157" s="199">
        <v>25</v>
      </c>
      <c r="BU157" s="214">
        <f t="shared" si="1027"/>
        <v>-0.142506142506143</v>
      </c>
      <c r="BV157" s="199">
        <f t="shared" si="1028"/>
        <v>-5.8</v>
      </c>
      <c r="BW157" s="170">
        <v>34.9</v>
      </c>
      <c r="BX157" s="214">
        <f t="shared" si="1029"/>
        <v>0.166189111747851</v>
      </c>
      <c r="BY157" s="199">
        <f t="shared" si="1030"/>
        <v>5.8</v>
      </c>
      <c r="BZ157" s="170">
        <v>40.7</v>
      </c>
      <c r="CA157" s="214">
        <f t="shared" si="1031"/>
        <v>-0.515277777777778</v>
      </c>
      <c r="CB157" s="199">
        <f t="shared" si="1032"/>
        <v>-37.1</v>
      </c>
      <c r="CC157" s="231">
        <v>34.9</v>
      </c>
      <c r="CD157" s="214">
        <f t="shared" si="1033"/>
        <v>0.333333333333333</v>
      </c>
      <c r="CE157" s="199">
        <f t="shared" si="1034"/>
        <v>18</v>
      </c>
      <c r="CF157" s="170">
        <v>72</v>
      </c>
      <c r="CG157" s="214">
        <f t="shared" si="1035"/>
        <v>-0.289473684210526</v>
      </c>
      <c r="CH157" s="199">
        <f t="shared" si="1036"/>
        <v>-22</v>
      </c>
      <c r="CI157" s="170">
        <v>54</v>
      </c>
      <c r="CJ157" s="214">
        <f t="shared" si="1037"/>
        <v>-0.464411557434813</v>
      </c>
      <c r="CK157" s="199">
        <f t="shared" si="1038"/>
        <v>-65.9</v>
      </c>
      <c r="CL157" s="199">
        <v>76</v>
      </c>
      <c r="CM157" s="214">
        <f t="shared" si="1039"/>
        <v>0.478125</v>
      </c>
      <c r="CN157" s="199">
        <f t="shared" si="1040"/>
        <v>45.9</v>
      </c>
      <c r="CO157" s="199">
        <v>141.9</v>
      </c>
      <c r="CP157" s="214">
        <f t="shared" si="1041"/>
        <v>0.129411764705882</v>
      </c>
      <c r="CQ157" s="199">
        <f t="shared" si="1042"/>
        <v>11</v>
      </c>
      <c r="CR157" s="199">
        <v>96</v>
      </c>
      <c r="CS157" s="214">
        <f t="shared" si="1043"/>
        <v>-0.401408450704225</v>
      </c>
      <c r="CT157" s="199">
        <f t="shared" si="1044"/>
        <v>-57</v>
      </c>
      <c r="CU157" s="199">
        <v>85</v>
      </c>
      <c r="CV157" s="214">
        <f t="shared" si="1045"/>
        <v>0.670588235294118</v>
      </c>
      <c r="CW157" s="199">
        <f t="shared" si="1046"/>
        <v>57</v>
      </c>
      <c r="CX157" s="170">
        <v>142</v>
      </c>
      <c r="CY157" s="214">
        <f t="shared" si="1047"/>
        <v>0.373182552504039</v>
      </c>
      <c r="CZ157" s="199">
        <f t="shared" si="1048"/>
        <v>23.1</v>
      </c>
      <c r="DA157" s="199">
        <v>85</v>
      </c>
      <c r="DB157" s="214">
        <f t="shared" si="1049"/>
        <v>-0.171352074966533</v>
      </c>
      <c r="DC157" s="199">
        <f t="shared" si="1050"/>
        <v>-12.8</v>
      </c>
      <c r="DD157" s="170">
        <v>61.9</v>
      </c>
      <c r="DE157" s="214">
        <f t="shared" si="1051"/>
        <v>-0.119103773584906</v>
      </c>
      <c r="DF157" s="199">
        <f t="shared" si="1052"/>
        <v>-10.1</v>
      </c>
      <c r="DG157" s="199">
        <v>74.7</v>
      </c>
      <c r="DH157" s="214">
        <f t="shared" si="1053"/>
        <v>-0.0471910112359551</v>
      </c>
      <c r="DI157" s="199">
        <f t="shared" si="1054"/>
        <v>-4.2</v>
      </c>
      <c r="DJ157" s="170">
        <v>84.8</v>
      </c>
      <c r="DK157" s="214">
        <f t="shared" si="1055"/>
        <v>-0.286858974358974</v>
      </c>
      <c r="DL157" s="199">
        <f t="shared" si="1056"/>
        <v>-35.8</v>
      </c>
      <c r="DM157" s="199">
        <v>89</v>
      </c>
      <c r="DN157" s="214">
        <f t="shared" si="1057"/>
        <v>0.28659793814433</v>
      </c>
      <c r="DO157" s="199">
        <f t="shared" si="1058"/>
        <v>27.8</v>
      </c>
      <c r="DP157" s="199">
        <v>124.8</v>
      </c>
      <c r="DQ157" s="214">
        <f t="shared" si="1059"/>
        <v>-0.270676691729323</v>
      </c>
      <c r="DR157" s="199">
        <f t="shared" si="1060"/>
        <v>-36</v>
      </c>
      <c r="DS157" s="199">
        <v>97</v>
      </c>
      <c r="DT157" s="214">
        <f t="shared" si="1061"/>
        <v>0.047244094488189</v>
      </c>
      <c r="DU157" s="199">
        <f t="shared" si="1062"/>
        <v>6</v>
      </c>
      <c r="DV157" s="199">
        <v>133</v>
      </c>
      <c r="DW157" s="214">
        <f t="shared" si="1063"/>
        <v>0.166207529843893</v>
      </c>
      <c r="DX157" s="199">
        <f t="shared" si="1064"/>
        <v>18.1</v>
      </c>
      <c r="DY157" s="199">
        <v>127</v>
      </c>
      <c r="DZ157" s="214">
        <f t="shared" si="1065"/>
        <v>-0.238461538461538</v>
      </c>
      <c r="EA157" s="199">
        <f t="shared" si="1066"/>
        <v>-34.1</v>
      </c>
      <c r="EB157" s="170">
        <v>108.9</v>
      </c>
      <c r="EC157" s="214">
        <f t="shared" si="1067"/>
        <v>0</v>
      </c>
      <c r="ED157" s="199">
        <f t="shared" si="1068"/>
        <v>0</v>
      </c>
      <c r="EE157" s="199">
        <v>143</v>
      </c>
      <c r="EF157" s="214">
        <f t="shared" si="1069"/>
        <v>0.1</v>
      </c>
      <c r="EG157" s="199">
        <f t="shared" si="1070"/>
        <v>13</v>
      </c>
      <c r="EH157" s="199">
        <v>143</v>
      </c>
      <c r="EI157" s="214">
        <f t="shared" si="1071"/>
        <v>0.38592750533049</v>
      </c>
      <c r="EJ157" s="199">
        <f t="shared" si="1072"/>
        <v>36.2</v>
      </c>
      <c r="EK157" s="199">
        <v>130</v>
      </c>
      <c r="EL157" s="214">
        <f t="shared" si="1073"/>
        <v>-0.154954954954955</v>
      </c>
      <c r="EM157" s="199">
        <f t="shared" si="1074"/>
        <v>-17.2</v>
      </c>
      <c r="EN157" s="170">
        <v>93.8</v>
      </c>
      <c r="EO157" s="214">
        <f t="shared" si="1075"/>
        <v>-0.23972602739726</v>
      </c>
      <c r="EP157" s="199">
        <f t="shared" si="1076"/>
        <v>-35</v>
      </c>
      <c r="EQ157" s="199">
        <v>111</v>
      </c>
      <c r="ER157" s="214">
        <f t="shared" si="1077"/>
        <v>0.0138888888888889</v>
      </c>
      <c r="ES157" s="199">
        <f t="shared" si="1078"/>
        <v>2</v>
      </c>
      <c r="ET157" s="170">
        <v>146</v>
      </c>
      <c r="EU157" s="214">
        <f t="shared" si="1079"/>
        <v>0.657077100115075</v>
      </c>
      <c r="EV157" s="199">
        <f t="shared" si="1080"/>
        <v>57.1</v>
      </c>
      <c r="EW157" s="199">
        <v>144</v>
      </c>
      <c r="EX157" s="214">
        <f t="shared" si="1081"/>
        <v>-0.0235955056179775</v>
      </c>
      <c r="EY157" s="199">
        <f t="shared" si="1082"/>
        <v>-2.09999999999999</v>
      </c>
      <c r="EZ157" s="199">
        <v>86.9</v>
      </c>
      <c r="FA157" s="214">
        <f t="shared" si="1083"/>
        <v>-0.264462809917355</v>
      </c>
      <c r="FB157" s="199">
        <f t="shared" si="1084"/>
        <v>-32</v>
      </c>
      <c r="FC157" s="199">
        <v>89</v>
      </c>
      <c r="FD157" s="214">
        <f t="shared" si="1085"/>
        <v>0.21</v>
      </c>
      <c r="FE157" s="199">
        <f t="shared" si="1086"/>
        <v>21</v>
      </c>
      <c r="FF157" s="199">
        <v>121</v>
      </c>
      <c r="FG157" s="214">
        <f t="shared" si="1087"/>
        <v>-0.0281827016520895</v>
      </c>
      <c r="FH157" s="199">
        <f t="shared" si="1088"/>
        <v>-2.90000000000001</v>
      </c>
      <c r="FI157" s="199">
        <v>100</v>
      </c>
      <c r="FJ157" s="214">
        <f t="shared" si="1089"/>
        <v>0.107642626480086</v>
      </c>
      <c r="FK157" s="199">
        <f t="shared" si="1090"/>
        <v>10</v>
      </c>
      <c r="FL157" s="199">
        <v>102.9</v>
      </c>
      <c r="FM157" s="214">
        <f t="shared" si="1091"/>
        <v>-0.336428571428571</v>
      </c>
      <c r="FN157" s="170">
        <f t="shared" si="1092"/>
        <v>-47.1</v>
      </c>
      <c r="FO157" s="170">
        <v>92.9</v>
      </c>
      <c r="FP157" s="214">
        <f t="shared" si="1093"/>
        <v>0.473684210526316</v>
      </c>
      <c r="FQ157" s="199">
        <f t="shared" si="1094"/>
        <v>45</v>
      </c>
      <c r="FR157" s="170">
        <v>140</v>
      </c>
      <c r="FS157" s="214">
        <f t="shared" si="1095"/>
        <v>0.118963486454652</v>
      </c>
      <c r="FT157" s="199">
        <f t="shared" si="1096"/>
        <v>10.1</v>
      </c>
      <c r="FU157" s="199">
        <v>95</v>
      </c>
      <c r="FV157" s="214">
        <f t="shared" si="1097"/>
        <v>-0.0841423948220064</v>
      </c>
      <c r="FW157" s="170">
        <f t="shared" si="1098"/>
        <v>-7.8</v>
      </c>
      <c r="FX157" s="170">
        <v>84.9</v>
      </c>
      <c r="FY157" s="214">
        <f t="shared" si="1099"/>
        <v>0.343478260869565</v>
      </c>
      <c r="FZ157" s="170">
        <f t="shared" si="1100"/>
        <v>23.7</v>
      </c>
      <c r="GA157" s="170">
        <v>92.7</v>
      </c>
      <c r="GB157" s="234">
        <f t="shared" si="1101"/>
        <v>0.875</v>
      </c>
      <c r="GC157" s="199">
        <f t="shared" si="1102"/>
        <v>32.2</v>
      </c>
      <c r="GD157" s="170">
        <v>69</v>
      </c>
      <c r="GE157" s="234">
        <f t="shared" si="1103"/>
        <v>-0.27843137254902</v>
      </c>
      <c r="GF157" s="199">
        <f t="shared" si="1104"/>
        <v>-14.2</v>
      </c>
      <c r="GG157" s="170">
        <v>36.8</v>
      </c>
      <c r="GH157" s="234">
        <f t="shared" si="1105"/>
        <v>-0.384800965018094</v>
      </c>
      <c r="GI157" s="199">
        <f t="shared" si="1106"/>
        <v>-31.9</v>
      </c>
      <c r="GJ157" s="170">
        <v>51</v>
      </c>
      <c r="GK157" s="234">
        <f t="shared" si="1107"/>
        <v>-0.436054421768707</v>
      </c>
      <c r="GL157" s="199">
        <f t="shared" si="1108"/>
        <v>-64.1</v>
      </c>
      <c r="GM157" s="170">
        <v>82.9</v>
      </c>
      <c r="GN157" s="240">
        <f t="shared" si="1109"/>
        <v>0.563829787234043</v>
      </c>
      <c r="GO157" s="199">
        <f t="shared" si="1110"/>
        <v>53</v>
      </c>
      <c r="GP157" s="199">
        <v>147</v>
      </c>
      <c r="GQ157" s="234">
        <f t="shared" si="1111"/>
        <v>-0.337561663143059</v>
      </c>
      <c r="GR157" s="199">
        <f t="shared" si="1112"/>
        <v>-47.9</v>
      </c>
      <c r="GS157" s="199">
        <v>94</v>
      </c>
      <c r="GT157" s="199">
        <v>141.9</v>
      </c>
      <c r="GU157" s="214">
        <f t="shared" si="1113"/>
        <v>0.507017543859649</v>
      </c>
      <c r="GV157" s="199">
        <f t="shared" si="1114"/>
        <v>28.9</v>
      </c>
      <c r="GW157" s="199">
        <v>85.9</v>
      </c>
      <c r="GX157" s="214">
        <f t="shared" si="1115"/>
        <v>-0.336437718277066</v>
      </c>
      <c r="GY157" s="229">
        <f t="shared" si="1116"/>
        <v>-28.9</v>
      </c>
      <c r="GZ157" s="199">
        <v>57</v>
      </c>
      <c r="HA157" s="214">
        <f t="shared" si="1117"/>
        <v>1.52647058823529</v>
      </c>
      <c r="HB157" s="199">
        <f t="shared" si="1118"/>
        <v>51.9</v>
      </c>
      <c r="HC157" s="199">
        <v>85.9</v>
      </c>
      <c r="HD157" s="199">
        <v>34</v>
      </c>
      <c r="HE157" s="170">
        <v>34.8</v>
      </c>
      <c r="HF157" s="234">
        <f t="shared" si="1119"/>
        <v>-0.786127167630058</v>
      </c>
      <c r="HG157" s="229">
        <f t="shared" si="1120"/>
        <v>-68</v>
      </c>
      <c r="HH157" s="170">
        <v>18.5</v>
      </c>
      <c r="HI157" s="199">
        <v>86.5</v>
      </c>
      <c r="HJ157" s="199">
        <v>71.9</v>
      </c>
      <c r="HK157" s="234">
        <f t="shared" si="1121"/>
        <v>0.947075208913649</v>
      </c>
      <c r="HL157" s="229">
        <f t="shared" si="1122"/>
        <v>34</v>
      </c>
      <c r="HM157" s="199">
        <v>69.9</v>
      </c>
      <c r="HN157" s="234">
        <f t="shared" si="1123"/>
        <v>-0.00277777777777782</v>
      </c>
      <c r="HO157" s="229">
        <f t="shared" si="1124"/>
        <v>-0.100000000000001</v>
      </c>
      <c r="HP157" s="199">
        <v>35.9</v>
      </c>
      <c r="HQ157" s="214" t="e">
        <f t="shared" si="1125"/>
        <v>#DIV/0!</v>
      </c>
      <c r="HR157" s="199">
        <f t="shared" si="1126"/>
        <v>36</v>
      </c>
      <c r="HS157" s="199">
        <v>36</v>
      </c>
    </row>
    <row r="158" ht="12.75" spans="1:227">
      <c r="A158" s="262" t="s">
        <v>160</v>
      </c>
      <c r="B158" s="217">
        <f t="shared" ref="B158:C158" si="1127">SUM(B142:B157)</f>
        <v>2322</v>
      </c>
      <c r="C158" s="217">
        <f t="shared" si="1127"/>
        <v>6561.13</v>
      </c>
      <c r="D158" s="213">
        <f t="shared" si="981"/>
        <v>-0.227635049758815</v>
      </c>
      <c r="E158" s="201">
        <f t="shared" si="982"/>
        <v>-1974.47</v>
      </c>
      <c r="F158" s="217">
        <f>SUM(F142:F157)</f>
        <v>6699.37</v>
      </c>
      <c r="G158" s="214">
        <f t="shared" si="983"/>
        <v>0.250387780167567</v>
      </c>
      <c r="H158" s="199">
        <f t="shared" si="984"/>
        <v>1736.92</v>
      </c>
      <c r="I158" s="217">
        <f>SUM(I142:I157)</f>
        <v>8673.84</v>
      </c>
      <c r="J158" s="214">
        <f t="shared" si="985"/>
        <v>-0.0708266750963408</v>
      </c>
      <c r="K158" s="199">
        <f t="shared" si="986"/>
        <v>-528.77</v>
      </c>
      <c r="L158" s="217">
        <f>SUM(L142:L157)</f>
        <v>6936.92</v>
      </c>
      <c r="M158" s="214">
        <f t="shared" si="987"/>
        <v>0.0978519970530583</v>
      </c>
      <c r="N158" s="199">
        <f t="shared" si="988"/>
        <v>665.420000000001</v>
      </c>
      <c r="O158" s="217">
        <f>SUM(O142:O157)</f>
        <v>7465.69</v>
      </c>
      <c r="P158" s="214">
        <f t="shared" si="989"/>
        <v>-0.0459537418172738</v>
      </c>
      <c r="Q158" s="199">
        <f t="shared" si="990"/>
        <v>-327.55</v>
      </c>
      <c r="R158" s="217">
        <f>SUM(R142:R157)</f>
        <v>6800.27</v>
      </c>
      <c r="S158" s="214">
        <f t="shared" si="991"/>
        <v>0.0186499974275864</v>
      </c>
      <c r="T158" s="199">
        <f t="shared" si="992"/>
        <v>130.499999999999</v>
      </c>
      <c r="U158" s="217">
        <f>SUM(U142:U157)</f>
        <v>7127.82</v>
      </c>
      <c r="V158" s="214">
        <f t="shared" si="993"/>
        <v>-0.0111667896115788</v>
      </c>
      <c r="W158" s="199">
        <f t="shared" si="994"/>
        <v>-79.0199999999995</v>
      </c>
      <c r="X158" s="217">
        <f>SUM(X142:X157)</f>
        <v>6997.32</v>
      </c>
      <c r="Y158" s="214">
        <f t="shared" si="995"/>
        <v>-0.0975575540852815</v>
      </c>
      <c r="Z158" s="199">
        <f t="shared" si="996"/>
        <v>-764.98</v>
      </c>
      <c r="AA158" s="217">
        <f>SUM(AA142:AA157)</f>
        <v>7076.34</v>
      </c>
      <c r="AB158" s="214">
        <f t="shared" si="997"/>
        <v>-0.0975609475395989</v>
      </c>
      <c r="AC158" s="199">
        <f t="shared" si="998"/>
        <v>-847.710000000001</v>
      </c>
      <c r="AD158" s="217">
        <f>SUM(AD142:AD157)</f>
        <v>7841.32</v>
      </c>
      <c r="AE158" s="214">
        <f t="shared" si="999"/>
        <v>0.168615473173986</v>
      </c>
      <c r="AF158" s="199">
        <f t="shared" si="1000"/>
        <v>1253.71</v>
      </c>
      <c r="AG158" s="217">
        <f>SUM(AG142:AG157)</f>
        <v>8689.03</v>
      </c>
      <c r="AH158" s="199">
        <f t="shared" si="1001"/>
        <v>0.0701135264588033</v>
      </c>
      <c r="AI158" s="199">
        <f t="shared" si="1002"/>
        <v>487.159999999999</v>
      </c>
      <c r="AJ158" s="217">
        <f>SUM(AJ142:AJ157)</f>
        <v>7435.32</v>
      </c>
      <c r="AK158" s="214">
        <f t="shared" si="1003"/>
        <v>0.0534729845287988</v>
      </c>
      <c r="AL158" s="199">
        <f t="shared" si="1004"/>
        <v>352.680000000002</v>
      </c>
      <c r="AM158" s="217">
        <f>SUM(AM142:AM157)</f>
        <v>6948.16</v>
      </c>
      <c r="AN158" s="214">
        <f t="shared" si="1005"/>
        <v>0.0563043728939509</v>
      </c>
      <c r="AO158" s="199">
        <f t="shared" si="1006"/>
        <v>351.559999999998</v>
      </c>
      <c r="AP158" s="217">
        <f>SUM(AP142:AP157)</f>
        <v>6595.48</v>
      </c>
      <c r="AQ158" s="214">
        <f t="shared" si="1007"/>
        <v>0.180910015924711</v>
      </c>
      <c r="AR158" s="199">
        <f t="shared" si="1008"/>
        <v>956.540000000001</v>
      </c>
      <c r="AS158" s="217">
        <f>SUM(AS142:AS157)</f>
        <v>6243.92</v>
      </c>
      <c r="AT158" s="214">
        <f t="shared" si="1009"/>
        <v>-0.103551289050446</v>
      </c>
      <c r="AU158" s="199">
        <f t="shared" si="1010"/>
        <v>-610.759999999999</v>
      </c>
      <c r="AV158" s="217">
        <f>SUM(AV142:AV157)</f>
        <v>5287.38</v>
      </c>
      <c r="AW158" s="214">
        <f t="shared" si="1011"/>
        <v>-0.174785236589529</v>
      </c>
      <c r="AX158" s="199">
        <f t="shared" si="1012"/>
        <v>-1249.26</v>
      </c>
      <c r="AY158" s="217">
        <f>SUM(AY142:AY157)</f>
        <v>5898.14</v>
      </c>
      <c r="AZ158" s="199">
        <f t="shared" si="1013"/>
        <v>-0.163628108573649</v>
      </c>
      <c r="BA158" s="199">
        <f t="shared" si="1014"/>
        <v>-1398.32</v>
      </c>
      <c r="BB158" s="217">
        <f>SUM(BB142:BB157)</f>
        <v>7147.4</v>
      </c>
      <c r="BC158" s="199">
        <f t="shared" si="1015"/>
        <v>0.297925013745151</v>
      </c>
      <c r="BD158" s="199">
        <f t="shared" si="1016"/>
        <v>1961.58</v>
      </c>
      <c r="BE158" s="217">
        <f>SUM(BE142:BE157)</f>
        <v>8545.72</v>
      </c>
      <c r="BF158" s="214">
        <f t="shared" si="1017"/>
        <v>-0.105754747860526</v>
      </c>
      <c r="BG158" s="199">
        <f t="shared" si="1018"/>
        <v>-778.65</v>
      </c>
      <c r="BH158" s="217">
        <f>SUM(BH142:BH157)</f>
        <v>6584.14</v>
      </c>
      <c r="BI158" s="214">
        <f t="shared" si="1019"/>
        <v>0.0927198413782051</v>
      </c>
      <c r="BJ158" s="199">
        <f t="shared" si="1020"/>
        <v>624.750000000001</v>
      </c>
      <c r="BK158" s="217">
        <f>SUM(BK142:BK157)</f>
        <v>7362.79</v>
      </c>
      <c r="BL158" s="214">
        <f t="shared" si="1021"/>
        <v>0.338583271582987</v>
      </c>
      <c r="BM158" s="199">
        <f t="shared" si="1022"/>
        <v>1704.33</v>
      </c>
      <c r="BN158" s="217">
        <f>SUM(BN142:BN157)</f>
        <v>6738.04</v>
      </c>
      <c r="BO158" s="214">
        <f t="shared" si="1023"/>
        <v>0.0988377931166965</v>
      </c>
      <c r="BP158" s="199">
        <f t="shared" ref="BP158:BQ158" si="1128">SUM(BP142:BP157)</f>
        <v>452.77</v>
      </c>
      <c r="BQ158" s="217">
        <f t="shared" si="1128"/>
        <v>5033.71</v>
      </c>
      <c r="BR158" s="214">
        <f t="shared" si="1025"/>
        <v>-0.0448913213448006</v>
      </c>
      <c r="BS158" s="199">
        <f t="shared" ref="BS158:BT158" si="1129">SUM(BS142:BS157)</f>
        <v>-215.31</v>
      </c>
      <c r="BT158" s="217">
        <f t="shared" si="1129"/>
        <v>4580.94</v>
      </c>
      <c r="BU158" s="214">
        <f t="shared" si="1027"/>
        <v>0.0369620067066065</v>
      </c>
      <c r="BV158" s="199">
        <f t="shared" ref="BV158:BW158" si="1130">SUM(BV142:BV157)</f>
        <v>170.96</v>
      </c>
      <c r="BW158" s="217">
        <f t="shared" si="1130"/>
        <v>4796.25</v>
      </c>
      <c r="BX158" s="214">
        <f t="shared" si="1029"/>
        <v>-0.0393638806850516</v>
      </c>
      <c r="BY158" s="199">
        <f t="shared" ref="BY158:BZ158" si="1131">SUM(BY142:BY157)</f>
        <v>-189.53</v>
      </c>
      <c r="BZ158" s="217">
        <f t="shared" si="1131"/>
        <v>4625.29</v>
      </c>
      <c r="CA158" s="214">
        <f t="shared" si="1031"/>
        <v>0.0165332702770605</v>
      </c>
      <c r="CB158" s="199">
        <f t="shared" ref="CB158:CC158" si="1132">SUM(CB142:CB157)</f>
        <v>78.31</v>
      </c>
      <c r="CC158" s="217">
        <f t="shared" si="1132"/>
        <v>4814.82</v>
      </c>
      <c r="CD158" s="214">
        <f t="shared" si="1033"/>
        <v>-0.109892732575621</v>
      </c>
      <c r="CE158" s="199">
        <f t="shared" ref="CE158:CF158" si="1133">SUM(CE142:CE157)</f>
        <v>-584.77</v>
      </c>
      <c r="CF158" s="217">
        <f t="shared" si="1133"/>
        <v>4736.51</v>
      </c>
      <c r="CG158" s="214">
        <f t="shared" si="1035"/>
        <v>0.0335653116362725</v>
      </c>
      <c r="CH158" s="199">
        <f t="shared" ref="CH158:CI158" si="1134">SUM(CH142:CH157)</f>
        <v>172.81</v>
      </c>
      <c r="CI158" s="217">
        <f t="shared" si="1134"/>
        <v>5321.28</v>
      </c>
      <c r="CJ158" s="214">
        <f t="shared" si="1037"/>
        <v>-0.159308566660516</v>
      </c>
      <c r="CK158" s="199">
        <f t="shared" ref="CK158:CL158" si="1135">SUM(CK142:CK157)</f>
        <v>-975.62</v>
      </c>
      <c r="CL158" s="217">
        <f t="shared" si="1135"/>
        <v>5148.47</v>
      </c>
      <c r="CM158" s="214">
        <f t="shared" si="1039"/>
        <v>-0.0617642372580141</v>
      </c>
      <c r="CN158" s="217">
        <f t="shared" ref="CN158:CO158" si="1136">SUM(CN142:CN157)</f>
        <v>-403.15</v>
      </c>
      <c r="CO158" s="217">
        <f t="shared" si="1136"/>
        <v>6124.09</v>
      </c>
      <c r="CP158" s="214">
        <f t="shared" si="1041"/>
        <v>0.199655206003386</v>
      </c>
      <c r="CQ158" s="217">
        <f t="shared" ref="CQ158:CR158" si="1137">SUM(CQ142:CQ157)</f>
        <v>1086.31</v>
      </c>
      <c r="CR158" s="217">
        <f t="shared" si="1137"/>
        <v>6527.24</v>
      </c>
      <c r="CS158" s="214">
        <f t="shared" si="1043"/>
        <v>-0.0978783869373896</v>
      </c>
      <c r="CT158" s="217">
        <f t="shared" ref="CT158:CU158" si="1138">SUM(CT142:CT157)</f>
        <v>-590.33</v>
      </c>
      <c r="CU158" s="217">
        <f t="shared" si="1138"/>
        <v>5440.93</v>
      </c>
      <c r="CV158" s="214">
        <f t="shared" si="1045"/>
        <v>0.100472392671619</v>
      </c>
      <c r="CW158" s="217">
        <f t="shared" ref="CW158:CX158" si="1139">SUM(CW142:CW157)</f>
        <v>550.65</v>
      </c>
      <c r="CX158" s="217">
        <f t="shared" si="1139"/>
        <v>6031.26</v>
      </c>
      <c r="CY158" s="214">
        <f t="shared" si="1047"/>
        <v>-0.0559949704600651</v>
      </c>
      <c r="CZ158" s="217">
        <f t="shared" ref="CZ158:DA158" si="1140">SUM(CZ142:CZ157)</f>
        <v>-325.09</v>
      </c>
      <c r="DA158" s="217">
        <f t="shared" si="1140"/>
        <v>5480.61</v>
      </c>
      <c r="DB158" s="214">
        <f t="shared" si="1049"/>
        <v>0.111860135092433</v>
      </c>
      <c r="DC158" s="217">
        <f t="shared" ref="DC158:DD158" si="1141">SUM(DC142:DC157)</f>
        <v>584.09</v>
      </c>
      <c r="DD158" s="217">
        <f t="shared" si="1141"/>
        <v>5805.7</v>
      </c>
      <c r="DE158" s="214">
        <f t="shared" si="1051"/>
        <v>-0.212855443717674</v>
      </c>
      <c r="DF158" s="217">
        <f t="shared" ref="DF158:DG158" si="1142">SUM(DF142:DF157)</f>
        <v>-1412</v>
      </c>
      <c r="DG158" s="217">
        <f t="shared" si="1142"/>
        <v>5221.61</v>
      </c>
      <c r="DH158" s="214">
        <f t="shared" si="1053"/>
        <v>0.0685307724027731</v>
      </c>
      <c r="DI158" s="217">
        <f t="shared" ref="DI158:DJ158" si="1143">SUM(DI142:DI157)</f>
        <v>425.45</v>
      </c>
      <c r="DJ158" s="217">
        <f t="shared" si="1143"/>
        <v>6633.61</v>
      </c>
      <c r="DK158" s="214">
        <f t="shared" si="1055"/>
        <v>0.0578893198192365</v>
      </c>
      <c r="DL158" s="217">
        <f t="shared" ref="DL158:DM158" si="1144">SUM(DL142:DL157)</f>
        <v>339.72</v>
      </c>
      <c r="DM158" s="217">
        <f t="shared" si="1144"/>
        <v>6208.16</v>
      </c>
      <c r="DN158" s="214">
        <f t="shared" si="1057"/>
        <v>-0.0265231000957147</v>
      </c>
      <c r="DO158" s="217">
        <f t="shared" ref="DO158:DP158" si="1145">SUM(DO142:DO157)</f>
        <v>-159.89</v>
      </c>
      <c r="DP158" s="217">
        <f t="shared" si="1145"/>
        <v>5868.44</v>
      </c>
      <c r="DQ158" s="214">
        <f t="shared" si="1059"/>
        <v>-0.11261829513689</v>
      </c>
      <c r="DR158" s="217">
        <f t="shared" ref="DR158:DS158" si="1146">SUM(DR142:DR157)</f>
        <v>-765.06</v>
      </c>
      <c r="DS158" s="217">
        <f t="shared" si="1146"/>
        <v>6028.33</v>
      </c>
      <c r="DT158" s="214">
        <f t="shared" si="1061"/>
        <v>0.0740911146316553</v>
      </c>
      <c r="DU158" s="199">
        <f t="shared" si="1062"/>
        <v>468.610000000001</v>
      </c>
      <c r="DV158" s="217">
        <f>SUM(DV142:DV157)</f>
        <v>6793.39</v>
      </c>
      <c r="DW158" s="214">
        <f t="shared" si="1063"/>
        <v>-0.0482411788074687</v>
      </c>
      <c r="DX158" s="199">
        <f t="shared" si="1064"/>
        <v>-320.58</v>
      </c>
      <c r="DY158" s="217">
        <f>SUM(DY142:DY157)</f>
        <v>6324.78</v>
      </c>
      <c r="DZ158" s="214">
        <f t="shared" si="1065"/>
        <v>-0.181878954191397</v>
      </c>
      <c r="EA158" s="199">
        <f t="shared" si="1066"/>
        <v>-1477.35</v>
      </c>
      <c r="EB158" s="217">
        <f>SUM(EB142:EB157)</f>
        <v>6645.36</v>
      </c>
      <c r="EC158" s="214">
        <f t="shared" si="1067"/>
        <v>0.0843856508348452</v>
      </c>
      <c r="ED158" s="199">
        <f t="shared" si="1068"/>
        <v>632.099999999999</v>
      </c>
      <c r="EE158" s="217">
        <f>SUM(EE142:EE157)</f>
        <v>8122.71</v>
      </c>
      <c r="EF158" s="214">
        <f t="shared" si="1069"/>
        <v>-0.137626582424212</v>
      </c>
      <c r="EG158" s="199">
        <f t="shared" si="1070"/>
        <v>-1195.43</v>
      </c>
      <c r="EH158" s="217">
        <f>SUM(EH142:EH157)</f>
        <v>7490.61</v>
      </c>
      <c r="EI158" s="214">
        <f t="shared" si="1071"/>
        <v>0.126974076861198</v>
      </c>
      <c r="EJ158" s="199">
        <f t="shared" si="1072"/>
        <v>978.639999999999</v>
      </c>
      <c r="EK158" s="217">
        <f>SUM(EK142:EK157)</f>
        <v>8686.04</v>
      </c>
      <c r="EL158" s="214">
        <f t="shared" si="1073"/>
        <v>0.0808741345532213</v>
      </c>
      <c r="EM158" s="199">
        <f t="shared" si="1074"/>
        <v>576.690000000001</v>
      </c>
      <c r="EN158" s="217">
        <f>SUM(EN142:EN157)</f>
        <v>7707.4</v>
      </c>
      <c r="EO158" s="214">
        <f t="shared" si="1075"/>
        <v>-0.208680125533228</v>
      </c>
      <c r="EP158" s="199">
        <f t="shared" si="1076"/>
        <v>-1880.45</v>
      </c>
      <c r="EQ158" s="217">
        <f>SUM(EQ142:EQ157)</f>
        <v>7130.71</v>
      </c>
      <c r="ER158" s="214">
        <f t="shared" si="1077"/>
        <v>-0.195343774360934</v>
      </c>
      <c r="ES158" s="199">
        <f t="shared" si="1078"/>
        <v>-2187.61</v>
      </c>
      <c r="ET158" s="217">
        <f>SUM(ET142:ET157)</f>
        <v>9011.16</v>
      </c>
      <c r="EU158" s="214">
        <f t="shared" si="1079"/>
        <v>0.0996748729097745</v>
      </c>
      <c r="EV158" s="199">
        <f t="shared" si="1080"/>
        <v>1015.06</v>
      </c>
      <c r="EW158" s="217">
        <f>SUM(EW142:EW157)</f>
        <v>11198.77</v>
      </c>
      <c r="EX158" s="214">
        <f t="shared" si="1081"/>
        <v>-0.107315418357007</v>
      </c>
      <c r="EY158" s="199">
        <f t="shared" si="1082"/>
        <v>-1224.25</v>
      </c>
      <c r="EZ158" s="217">
        <f>SUM(EZ142:EZ157)</f>
        <v>10183.71</v>
      </c>
      <c r="FA158" s="214">
        <f t="shared" si="1083"/>
        <v>-0.0909267670730736</v>
      </c>
      <c r="FB158" s="199">
        <f t="shared" si="1084"/>
        <v>-1141.04</v>
      </c>
      <c r="FC158" s="217">
        <f>SUM(FC142:FC157)</f>
        <v>11407.96</v>
      </c>
      <c r="FD158" s="214">
        <f t="shared" si="1085"/>
        <v>0.302695913049797</v>
      </c>
      <c r="FE158" s="199">
        <f t="shared" si="1086"/>
        <v>2915.9</v>
      </c>
      <c r="FF158" s="217">
        <f>SUM(FF142:FF157)</f>
        <v>12549</v>
      </c>
      <c r="FG158" s="214">
        <f t="shared" si="1087"/>
        <v>0.23560369253502</v>
      </c>
      <c r="FH158" s="199">
        <f t="shared" si="1088"/>
        <v>1836.83</v>
      </c>
      <c r="FI158" s="217">
        <f>SUM(FI142:FI157)</f>
        <v>9633.1</v>
      </c>
      <c r="FJ158" s="214">
        <f t="shared" si="1089"/>
        <v>-0.0160821333467949</v>
      </c>
      <c r="FK158" s="199">
        <f t="shared" si="1090"/>
        <v>-127.429999999998</v>
      </c>
      <c r="FL158" s="217">
        <f>SUM(FL142:FL157)</f>
        <v>7796.27</v>
      </c>
      <c r="FM158" s="214">
        <f t="shared" si="1091"/>
        <v>-0.166858557214401</v>
      </c>
      <c r="FN158" s="199">
        <f t="shared" si="1092"/>
        <v>-1586.93</v>
      </c>
      <c r="FO158" s="217">
        <f>SUM(FO142:FO157)</f>
        <v>7923.7</v>
      </c>
      <c r="FP158" s="214">
        <f t="shared" si="1093"/>
        <v>-0.145706268178364</v>
      </c>
      <c r="FQ158" s="199">
        <f t="shared" si="1094"/>
        <v>-1622.11</v>
      </c>
      <c r="FR158" s="217">
        <f>SUM(FR142:FR157)</f>
        <v>9510.63</v>
      </c>
      <c r="FS158" s="214">
        <f t="shared" si="1095"/>
        <v>0.00584111621788416</v>
      </c>
      <c r="FT158" s="199">
        <f t="shared" si="1096"/>
        <v>64.6500000000015</v>
      </c>
      <c r="FU158" s="217">
        <f>SUM(FU142:FU157)</f>
        <v>11132.74</v>
      </c>
      <c r="FV158" s="214">
        <f t="shared" si="1097"/>
        <v>0.198587220660409</v>
      </c>
      <c r="FW158" s="199">
        <f t="shared" si="1098"/>
        <v>1833.81</v>
      </c>
      <c r="FX158" s="217">
        <f>SUM(FX142:FX157)</f>
        <v>11068.09</v>
      </c>
      <c r="FY158" s="214">
        <f t="shared" si="1099"/>
        <v>0.0815304468410056</v>
      </c>
      <c r="FZ158" s="199">
        <f t="shared" si="1100"/>
        <v>696.120000000001</v>
      </c>
      <c r="GA158" s="217">
        <f>SUM(GA142:GA157)</f>
        <v>9234.28</v>
      </c>
      <c r="GB158" s="235">
        <f t="shared" si="1101"/>
        <v>-0.0473897428402158</v>
      </c>
      <c r="GC158" s="217">
        <f t="shared" si="1102"/>
        <v>-424.749999999998</v>
      </c>
      <c r="GD158" s="217">
        <f>SUM(GD142:GD157)</f>
        <v>8538.16</v>
      </c>
      <c r="GE158" s="235">
        <f t="shared" si="1103"/>
        <v>-0.0140442084003443</v>
      </c>
      <c r="GF158" s="217">
        <f t="shared" si="1104"/>
        <v>-127.670000000002</v>
      </c>
      <c r="GG158" s="217">
        <f>SUM(GG142:GG157)</f>
        <v>8962.91</v>
      </c>
      <c r="GH158" s="235">
        <f t="shared" si="1105"/>
        <v>-0.0719835519834701</v>
      </c>
      <c r="GI158" s="217">
        <f t="shared" si="1106"/>
        <v>-705.129999999997</v>
      </c>
      <c r="GJ158" s="217">
        <f>SUM(GJ142:GJ157)</f>
        <v>9090.58</v>
      </c>
      <c r="GK158" s="235">
        <f t="shared" si="1107"/>
        <v>-0.246969261353067</v>
      </c>
      <c r="GL158" s="217">
        <f t="shared" si="1108"/>
        <v>-3212.67</v>
      </c>
      <c r="GM158" s="217">
        <f>SUM(GM142:GM157)</f>
        <v>9795.71</v>
      </c>
      <c r="GN158" s="241">
        <f t="shared" si="1109"/>
        <v>0.0424283511714154</v>
      </c>
      <c r="GO158" s="217">
        <f t="shared" si="1110"/>
        <v>529.459999999999</v>
      </c>
      <c r="GP158" s="217">
        <f>SUM(GP142:GP157)</f>
        <v>13008.38</v>
      </c>
      <c r="GQ158" s="235">
        <f t="shared" si="1111"/>
        <v>0.202868627280877</v>
      </c>
      <c r="GR158" s="217">
        <f t="shared" si="1112"/>
        <v>2104.62</v>
      </c>
      <c r="GS158" s="217">
        <f t="shared" ref="GS158:GW158" si="1147">SUM(GS142:GS157)</f>
        <v>12478.92</v>
      </c>
      <c r="GT158" s="217">
        <f t="shared" si="1147"/>
        <v>10374.3</v>
      </c>
      <c r="GU158" s="217">
        <f t="shared" si="1147"/>
        <v>0.240724849651568</v>
      </c>
      <c r="GV158" s="217">
        <f t="shared" si="1147"/>
        <v>-1241.18</v>
      </c>
      <c r="GW158" s="217">
        <f t="shared" si="1147"/>
        <v>8902.88</v>
      </c>
      <c r="GX158" s="235">
        <f t="shared" si="1115"/>
        <v>0.0773421751902651</v>
      </c>
      <c r="GY158" s="217">
        <f t="shared" si="1116"/>
        <v>728.240000000002</v>
      </c>
      <c r="GZ158" s="217">
        <f>SUM(GZ142:GZ157)</f>
        <v>10144.06</v>
      </c>
      <c r="HA158" s="235">
        <f t="shared" si="1117"/>
        <v>0.0948666099998022</v>
      </c>
      <c r="HB158" s="217">
        <f t="shared" si="1118"/>
        <v>815.849999999999</v>
      </c>
      <c r="HC158" s="217">
        <f t="shared" ref="HC158:HE158" si="1148">SUM(HC142:HC157)</f>
        <v>9415.82</v>
      </c>
      <c r="HD158" s="217">
        <f t="shared" si="1148"/>
        <v>8599.97</v>
      </c>
      <c r="HE158" s="217">
        <f t="shared" si="1148"/>
        <v>10095.89</v>
      </c>
      <c r="HF158" s="235">
        <f t="shared" si="1119"/>
        <v>0.0979992359908559</v>
      </c>
      <c r="HG158" s="217">
        <f t="shared" si="1120"/>
        <v>813.23</v>
      </c>
      <c r="HH158" s="217">
        <f t="shared" ref="HH158:HJ158" si="1149">SUM(HH142:HH157)</f>
        <v>9111.56</v>
      </c>
      <c r="HI158" s="217">
        <f t="shared" si="1149"/>
        <v>8298.33</v>
      </c>
      <c r="HJ158" s="217">
        <f t="shared" si="1149"/>
        <v>7751.05</v>
      </c>
      <c r="HK158" s="235">
        <f t="shared" si="1121"/>
        <v>0.31670287165728</v>
      </c>
      <c r="HL158" s="217">
        <f t="shared" si="1122"/>
        <v>1860.3</v>
      </c>
      <c r="HM158" s="217">
        <f>SUM(HM142:HM157)</f>
        <v>7734.26</v>
      </c>
      <c r="HN158" s="235">
        <f t="shared" si="1123"/>
        <v>-0.147017736459504</v>
      </c>
      <c r="HO158" s="217">
        <f t="shared" si="1124"/>
        <v>-1012.42</v>
      </c>
      <c r="HP158" s="217">
        <f>SUM(HP142:HP157)</f>
        <v>5873.96</v>
      </c>
      <c r="HQ158" s="235" t="e">
        <f t="shared" si="1125"/>
        <v>#DIV/0!</v>
      </c>
      <c r="HR158" s="217">
        <f t="shared" si="1126"/>
        <v>6886.38</v>
      </c>
      <c r="HS158" s="217">
        <f>SUM(HS142:HS157)</f>
        <v>6886.38</v>
      </c>
    </row>
    <row r="159" ht="13.5" spans="1:227">
      <c r="A159" s="264" t="s">
        <v>161</v>
      </c>
      <c r="B159" s="199">
        <v>46</v>
      </c>
      <c r="C159" s="199">
        <v>103.62</v>
      </c>
      <c r="D159" s="213">
        <f t="shared" si="981"/>
        <v>-0.0698927438441009</v>
      </c>
      <c r="E159" s="201">
        <f t="shared" si="982"/>
        <v>-13.88</v>
      </c>
      <c r="F159" s="199">
        <v>184.71</v>
      </c>
      <c r="G159" s="214">
        <f t="shared" si="983"/>
        <v>0.104689325248929</v>
      </c>
      <c r="H159" s="199">
        <f t="shared" si="984"/>
        <v>18.82</v>
      </c>
      <c r="I159" s="199">
        <v>198.59</v>
      </c>
      <c r="J159" s="214">
        <f t="shared" si="985"/>
        <v>-0.063844191011821</v>
      </c>
      <c r="K159" s="199">
        <f t="shared" si="986"/>
        <v>-12.26</v>
      </c>
      <c r="L159" s="199">
        <v>179.77</v>
      </c>
      <c r="M159" s="214">
        <f t="shared" si="987"/>
        <v>-0.0689003103180761</v>
      </c>
      <c r="N159" s="199">
        <f t="shared" si="988"/>
        <v>-14.21</v>
      </c>
      <c r="O159" s="199">
        <v>192.03</v>
      </c>
      <c r="P159" s="214">
        <f t="shared" si="989"/>
        <v>-0.049015539263153</v>
      </c>
      <c r="Q159" s="199">
        <f t="shared" si="990"/>
        <v>-10.63</v>
      </c>
      <c r="R159" s="199">
        <v>206.24</v>
      </c>
      <c r="S159" s="214">
        <f t="shared" si="991"/>
        <v>0.307390884977092</v>
      </c>
      <c r="T159" s="199">
        <f t="shared" si="992"/>
        <v>50.99</v>
      </c>
      <c r="U159" s="170">
        <v>216.87</v>
      </c>
      <c r="V159" s="214">
        <f t="shared" si="993"/>
        <v>-0.121863419798835</v>
      </c>
      <c r="W159" s="199">
        <f t="shared" si="994"/>
        <v>-23.02</v>
      </c>
      <c r="X159" s="170">
        <v>165.88</v>
      </c>
      <c r="Y159" s="214">
        <f t="shared" si="995"/>
        <v>-0.369176824177659</v>
      </c>
      <c r="Z159" s="199">
        <f t="shared" si="996"/>
        <v>-110.55</v>
      </c>
      <c r="AA159" s="199">
        <v>188.9</v>
      </c>
      <c r="AB159" s="214">
        <f t="shared" si="997"/>
        <v>0.244389960106383</v>
      </c>
      <c r="AC159" s="199">
        <f t="shared" si="998"/>
        <v>58.81</v>
      </c>
      <c r="AD159" s="199">
        <v>299.45</v>
      </c>
      <c r="AE159" s="214">
        <f t="shared" si="999"/>
        <v>0.214433509967196</v>
      </c>
      <c r="AF159" s="199">
        <f t="shared" si="1000"/>
        <v>42.49</v>
      </c>
      <c r="AG159" s="199">
        <v>240.64</v>
      </c>
      <c r="AH159" s="199">
        <f t="shared" si="1001"/>
        <v>0.0335924051953471</v>
      </c>
      <c r="AI159" s="199">
        <f t="shared" si="1002"/>
        <v>6.44</v>
      </c>
      <c r="AJ159" s="199">
        <v>198.15</v>
      </c>
      <c r="AK159" s="214">
        <f t="shared" si="1003"/>
        <v>-0.122086367174978</v>
      </c>
      <c r="AL159" s="199">
        <f t="shared" si="1004"/>
        <v>-26.66</v>
      </c>
      <c r="AM159" s="199">
        <v>191.71</v>
      </c>
      <c r="AN159" s="214">
        <f t="shared" si="1005"/>
        <v>-0.007363971089595</v>
      </c>
      <c r="AO159" s="199">
        <f t="shared" si="1006"/>
        <v>-1.62</v>
      </c>
      <c r="AP159" s="227">
        <v>218.37</v>
      </c>
      <c r="AQ159" s="214">
        <f t="shared" si="1007"/>
        <v>-0.231663872590109</v>
      </c>
      <c r="AR159" s="199">
        <f t="shared" si="1008"/>
        <v>-66.33</v>
      </c>
      <c r="AS159" s="170">
        <v>219.99</v>
      </c>
      <c r="AT159" s="214">
        <f t="shared" si="1009"/>
        <v>0.581703679151475</v>
      </c>
      <c r="AU159" s="199">
        <f t="shared" si="1010"/>
        <v>105.3</v>
      </c>
      <c r="AV159" s="199">
        <v>286.32</v>
      </c>
      <c r="AW159" s="214">
        <f t="shared" si="1011"/>
        <v>-0.0397326401782398</v>
      </c>
      <c r="AX159" s="199">
        <f t="shared" si="1012"/>
        <v>-7.48999999999998</v>
      </c>
      <c r="AY159" s="199">
        <v>181.02</v>
      </c>
      <c r="AZ159" s="199">
        <f t="shared" si="1013"/>
        <v>-0.308828921317005</v>
      </c>
      <c r="BA159" s="199">
        <f t="shared" si="1014"/>
        <v>-84.23</v>
      </c>
      <c r="BB159" s="227">
        <v>188.51</v>
      </c>
      <c r="BC159" s="199">
        <f t="shared" si="1015"/>
        <v>0.662237932715748</v>
      </c>
      <c r="BD159" s="199">
        <f t="shared" si="1016"/>
        <v>108.66</v>
      </c>
      <c r="BE159" s="227">
        <v>272.74</v>
      </c>
      <c r="BF159" s="214">
        <f t="shared" si="1017"/>
        <v>-0.296428112002058</v>
      </c>
      <c r="BG159" s="199">
        <f t="shared" si="1018"/>
        <v>-69.13</v>
      </c>
      <c r="BH159" s="170">
        <v>164.08</v>
      </c>
      <c r="BI159" s="214">
        <f t="shared" si="1019"/>
        <v>-0.00702546197734823</v>
      </c>
      <c r="BJ159" s="199">
        <f t="shared" si="1020"/>
        <v>-1.65000000000001</v>
      </c>
      <c r="BK159" s="170">
        <v>233.21</v>
      </c>
      <c r="BL159" s="214">
        <f t="shared" si="1021"/>
        <v>0.848563557654467</v>
      </c>
      <c r="BM159" s="199">
        <f t="shared" si="1022"/>
        <v>107.81</v>
      </c>
      <c r="BN159" s="170">
        <v>234.86</v>
      </c>
      <c r="BO159" s="214">
        <f t="shared" si="1023"/>
        <v>0.31576222038111</v>
      </c>
      <c r="BP159" s="199">
        <f t="shared" ref="BP159:BP173" si="1150">BQ159-BT159</f>
        <v>30.49</v>
      </c>
      <c r="BQ159" s="199">
        <v>127.05</v>
      </c>
      <c r="BR159" s="214">
        <f t="shared" si="1025"/>
        <v>-0.391287902666583</v>
      </c>
      <c r="BS159" s="199">
        <f t="shared" ref="BS159:BS173" si="1151">BT159-BW159</f>
        <v>-62.07</v>
      </c>
      <c r="BT159" s="199">
        <v>96.56</v>
      </c>
      <c r="BU159" s="214">
        <f t="shared" si="1027"/>
        <v>0.651363731001457</v>
      </c>
      <c r="BV159" s="199">
        <f t="shared" ref="BV159:BV173" si="1152">BW159-BZ159</f>
        <v>62.57</v>
      </c>
      <c r="BW159" s="170">
        <v>158.63</v>
      </c>
      <c r="BX159" s="214">
        <f t="shared" si="1029"/>
        <v>-0.168671570748594</v>
      </c>
      <c r="BY159" s="199">
        <f t="shared" ref="BY159:BY173" si="1153">BZ159-CC159</f>
        <v>-19.49</v>
      </c>
      <c r="BZ159" s="170">
        <v>96.06</v>
      </c>
      <c r="CA159" s="214">
        <f t="shared" si="1031"/>
        <v>-0.216928706966658</v>
      </c>
      <c r="CB159" s="199">
        <f t="shared" ref="CB159:CB173" si="1154">CC159-CF159</f>
        <v>-32.01</v>
      </c>
      <c r="CC159" s="231">
        <v>115.55</v>
      </c>
      <c r="CD159" s="214">
        <f t="shared" si="1033"/>
        <v>0.0689655172413794</v>
      </c>
      <c r="CE159" s="199">
        <f t="shared" ref="CE159:CE173" si="1155">CF159-CI159</f>
        <v>9.52000000000001</v>
      </c>
      <c r="CF159" s="170">
        <v>147.56</v>
      </c>
      <c r="CG159" s="214">
        <f t="shared" si="1035"/>
        <v>0.153409090909091</v>
      </c>
      <c r="CH159" s="199">
        <f t="shared" ref="CH159:CH173" si="1156">CI159-CL159</f>
        <v>18.36</v>
      </c>
      <c r="CI159" s="170">
        <v>138.04</v>
      </c>
      <c r="CJ159" s="214">
        <f t="shared" si="1037"/>
        <v>-0.150542976790404</v>
      </c>
      <c r="CK159" s="199">
        <f t="shared" ref="CK159:CK173" si="1157">CL159-CO159</f>
        <v>-21.21</v>
      </c>
      <c r="CL159" s="199">
        <v>119.68</v>
      </c>
      <c r="CM159" s="214">
        <f t="shared" si="1039"/>
        <v>-0.114122233400402</v>
      </c>
      <c r="CN159" s="199">
        <f t="shared" ref="CN159:CN173" si="1158">CO159-CR159</f>
        <v>-18.15</v>
      </c>
      <c r="CO159" s="199">
        <v>140.89</v>
      </c>
      <c r="CP159" s="214">
        <f t="shared" si="1041"/>
        <v>0.4174688057041</v>
      </c>
      <c r="CQ159" s="199">
        <f t="shared" ref="CQ159:CQ173" si="1159">CR159-CU159</f>
        <v>46.84</v>
      </c>
      <c r="CR159" s="199">
        <v>159.04</v>
      </c>
      <c r="CS159" s="214">
        <f t="shared" si="1043"/>
        <v>-0.17506065730461</v>
      </c>
      <c r="CT159" s="199">
        <f t="shared" ref="CT159:CT173" si="1160">CU159-CX159</f>
        <v>-23.81</v>
      </c>
      <c r="CU159" s="199">
        <v>112.2</v>
      </c>
      <c r="CV159" s="214">
        <f t="shared" si="1045"/>
        <v>0.0249434815373022</v>
      </c>
      <c r="CW159" s="199">
        <f t="shared" ref="CW159:CW173" si="1161">CX159-DA159</f>
        <v>3.31</v>
      </c>
      <c r="CX159" s="170">
        <v>136.01</v>
      </c>
      <c r="CY159" s="214">
        <f t="shared" si="1047"/>
        <v>0.0662916834069906</v>
      </c>
      <c r="CZ159" s="199">
        <f t="shared" ref="CZ159:CZ173" si="1162">DA159-DD159</f>
        <v>8.24999999999999</v>
      </c>
      <c r="DA159" s="199">
        <v>132.7</v>
      </c>
      <c r="DB159" s="214">
        <f t="shared" si="1049"/>
        <v>-0.108141034828723</v>
      </c>
      <c r="DC159" s="199">
        <f t="shared" ref="DC159:DC173" si="1163">DD159-DG159</f>
        <v>-15.09</v>
      </c>
      <c r="DD159" s="170">
        <v>124.45</v>
      </c>
      <c r="DE159" s="214">
        <f t="shared" si="1051"/>
        <v>0.035009642486278</v>
      </c>
      <c r="DF159" s="199">
        <f t="shared" ref="DF159:DF173" si="1164">DG159-DJ159</f>
        <v>4.72</v>
      </c>
      <c r="DG159" s="199">
        <v>139.54</v>
      </c>
      <c r="DH159" s="214">
        <f t="shared" si="1053"/>
        <v>-0.0865234772003524</v>
      </c>
      <c r="DI159" s="199">
        <f t="shared" ref="DI159:DI173" si="1165">DJ159-DM159</f>
        <v>-12.77</v>
      </c>
      <c r="DJ159" s="170">
        <v>134.82</v>
      </c>
      <c r="DK159" s="214">
        <f t="shared" si="1055"/>
        <v>0.214232825997532</v>
      </c>
      <c r="DL159" s="199">
        <f t="shared" ref="DL159:DL173" si="1166">DM159-DP159</f>
        <v>26.04</v>
      </c>
      <c r="DM159" s="199">
        <v>147.59</v>
      </c>
      <c r="DN159" s="214">
        <f t="shared" si="1057"/>
        <v>-0.0695805266380893</v>
      </c>
      <c r="DO159" s="199">
        <f t="shared" ref="DO159:DO173" si="1167">DP159-DS159</f>
        <v>-9.08999999999999</v>
      </c>
      <c r="DP159" s="199">
        <v>121.55</v>
      </c>
      <c r="DQ159" s="214">
        <f t="shared" si="1059"/>
        <v>0.149797570850202</v>
      </c>
      <c r="DR159" s="199">
        <f t="shared" ref="DR159:DR173" si="1168">DS159-DV159</f>
        <v>17.02</v>
      </c>
      <c r="DS159" s="199">
        <v>130.64</v>
      </c>
      <c r="DT159" s="214">
        <f t="shared" si="1061"/>
        <v>-0.268006700167504</v>
      </c>
      <c r="DU159" s="199">
        <f t="shared" si="1062"/>
        <v>-41.6</v>
      </c>
      <c r="DV159" s="199">
        <v>113.62</v>
      </c>
      <c r="DW159" s="214">
        <f t="shared" si="1063"/>
        <v>-0.288764662756598</v>
      </c>
      <c r="DX159" s="199">
        <f t="shared" si="1064"/>
        <v>-63.02</v>
      </c>
      <c r="DY159" s="199">
        <v>155.22</v>
      </c>
      <c r="DZ159" s="214">
        <f t="shared" si="1065"/>
        <v>0.430331629309215</v>
      </c>
      <c r="EA159" s="199">
        <f t="shared" si="1066"/>
        <v>65.66</v>
      </c>
      <c r="EB159" s="170">
        <v>218.24</v>
      </c>
      <c r="EC159" s="214">
        <f t="shared" si="1067"/>
        <v>-0.0518269947800148</v>
      </c>
      <c r="ED159" s="199">
        <f t="shared" si="1068"/>
        <v>-8.33999999999997</v>
      </c>
      <c r="EE159" s="199">
        <v>152.58</v>
      </c>
      <c r="EF159" s="214">
        <f t="shared" si="1069"/>
        <v>-0.159203720152568</v>
      </c>
      <c r="EG159" s="199">
        <f t="shared" si="1070"/>
        <v>-30.47</v>
      </c>
      <c r="EH159" s="199">
        <v>160.92</v>
      </c>
      <c r="EI159" s="214">
        <f t="shared" si="1071"/>
        <v>0.0666555202585966</v>
      </c>
      <c r="EJ159" s="199">
        <f t="shared" si="1072"/>
        <v>11.96</v>
      </c>
      <c r="EK159" s="199">
        <v>191.39</v>
      </c>
      <c r="EL159" s="214">
        <f t="shared" si="1073"/>
        <v>1.15557424315233</v>
      </c>
      <c r="EM159" s="199">
        <f t="shared" si="1074"/>
        <v>96.19</v>
      </c>
      <c r="EN159" s="170">
        <v>179.43</v>
      </c>
      <c r="EO159" s="214">
        <f t="shared" si="1075"/>
        <v>-0.511473678032748</v>
      </c>
      <c r="EP159" s="199">
        <f t="shared" si="1076"/>
        <v>-87.15</v>
      </c>
      <c r="EQ159" s="199">
        <v>83.24</v>
      </c>
      <c r="ER159" s="214">
        <f t="shared" si="1077"/>
        <v>0.0932246888233028</v>
      </c>
      <c r="ES159" s="199">
        <f t="shared" si="1078"/>
        <v>14.53</v>
      </c>
      <c r="ET159" s="170">
        <v>170.39</v>
      </c>
      <c r="EU159" s="214">
        <f t="shared" si="1079"/>
        <v>-0.0782968657599053</v>
      </c>
      <c r="EV159" s="199">
        <f t="shared" si="1080"/>
        <v>-13.24</v>
      </c>
      <c r="EW159" s="199">
        <v>155.86</v>
      </c>
      <c r="EX159" s="214">
        <f t="shared" si="1081"/>
        <v>0.00344172798480883</v>
      </c>
      <c r="EY159" s="199">
        <f t="shared" si="1082"/>
        <v>0.579999999999984</v>
      </c>
      <c r="EZ159" s="199">
        <v>169.1</v>
      </c>
      <c r="FA159" s="214">
        <f t="shared" si="1083"/>
        <v>-0.14755425160605</v>
      </c>
      <c r="FB159" s="199">
        <f t="shared" si="1084"/>
        <v>-29.17</v>
      </c>
      <c r="FC159" s="199">
        <v>168.52</v>
      </c>
      <c r="FD159" s="214">
        <f t="shared" si="1085"/>
        <v>0.255015236160487</v>
      </c>
      <c r="FE159" s="199">
        <f t="shared" si="1086"/>
        <v>40.17</v>
      </c>
      <c r="FF159" s="199">
        <v>197.69</v>
      </c>
      <c r="FG159" s="214">
        <f t="shared" si="1087"/>
        <v>0.446331833624093</v>
      </c>
      <c r="FH159" s="199">
        <f t="shared" si="1088"/>
        <v>48.61</v>
      </c>
      <c r="FI159" s="199">
        <v>157.52</v>
      </c>
      <c r="FJ159" s="214">
        <f t="shared" si="1089"/>
        <v>-0.423512597925048</v>
      </c>
      <c r="FK159" s="199">
        <f t="shared" si="1090"/>
        <v>-80.01</v>
      </c>
      <c r="FL159" s="199">
        <v>108.91</v>
      </c>
      <c r="FM159" s="214">
        <f t="shared" si="1091"/>
        <v>-0.0591633466135459</v>
      </c>
      <c r="FN159" s="170">
        <f t="shared" si="1092"/>
        <v>-11.88</v>
      </c>
      <c r="FO159" s="170">
        <v>188.92</v>
      </c>
      <c r="FP159" s="214">
        <f t="shared" si="1093"/>
        <v>-0.357090257099862</v>
      </c>
      <c r="FQ159" s="199">
        <f t="shared" si="1094"/>
        <v>-111.53</v>
      </c>
      <c r="FR159" s="170">
        <v>200.8</v>
      </c>
      <c r="FS159" s="214">
        <f t="shared" si="1095"/>
        <v>0.373482849604222</v>
      </c>
      <c r="FT159" s="199">
        <f t="shared" si="1096"/>
        <v>84.93</v>
      </c>
      <c r="FU159" s="199">
        <v>312.33</v>
      </c>
      <c r="FV159" s="214">
        <f t="shared" si="1097"/>
        <v>-0.0316811446090955</v>
      </c>
      <c r="FW159" s="170">
        <f t="shared" si="1098"/>
        <v>-7.44</v>
      </c>
      <c r="FX159" s="170">
        <v>227.4</v>
      </c>
      <c r="FY159" s="214">
        <f t="shared" si="1099"/>
        <v>0.294811710867288</v>
      </c>
      <c r="FZ159" s="170">
        <f t="shared" si="1100"/>
        <v>53.47</v>
      </c>
      <c r="GA159" s="170">
        <v>234.84</v>
      </c>
      <c r="GB159" s="234">
        <f t="shared" si="1101"/>
        <v>-0.0128449355031839</v>
      </c>
      <c r="GC159" s="199">
        <f t="shared" si="1102"/>
        <v>-2.35999999999999</v>
      </c>
      <c r="GD159" s="170">
        <v>181.37</v>
      </c>
      <c r="GE159" s="234">
        <f t="shared" si="1103"/>
        <v>0.0513876967095851</v>
      </c>
      <c r="GF159" s="199">
        <f t="shared" si="1104"/>
        <v>8.97999999999999</v>
      </c>
      <c r="GG159" s="170">
        <v>183.73</v>
      </c>
      <c r="GH159" s="234">
        <f t="shared" si="1105"/>
        <v>0.293677820550785</v>
      </c>
      <c r="GI159" s="199">
        <f t="shared" si="1106"/>
        <v>39.67</v>
      </c>
      <c r="GJ159" s="170">
        <v>174.75</v>
      </c>
      <c r="GK159" s="234">
        <f t="shared" si="1107"/>
        <v>-0.278996530557779</v>
      </c>
      <c r="GL159" s="199">
        <f t="shared" si="1108"/>
        <v>-52.27</v>
      </c>
      <c r="GM159" s="170">
        <v>135.08</v>
      </c>
      <c r="GN159" s="240">
        <f t="shared" si="1109"/>
        <v>-0.0991922300221175</v>
      </c>
      <c r="GO159" s="199">
        <f t="shared" si="1110"/>
        <v>-20.63</v>
      </c>
      <c r="GP159" s="199">
        <v>187.35</v>
      </c>
      <c r="GQ159" s="234">
        <f t="shared" si="1111"/>
        <v>0.196800552422603</v>
      </c>
      <c r="GR159" s="199">
        <f t="shared" si="1112"/>
        <v>34.2</v>
      </c>
      <c r="GS159" s="199">
        <v>207.98</v>
      </c>
      <c r="GT159" s="199">
        <v>173.78</v>
      </c>
      <c r="GU159" s="214">
        <f t="shared" ref="GU159:GU186" si="1169">GV159/GZ159</f>
        <v>-0.537836755705543</v>
      </c>
      <c r="GV159" s="199">
        <f t="shared" ref="GV159:GV173" si="1170">GW159-GZ159</f>
        <v>-94.03</v>
      </c>
      <c r="GW159" s="199">
        <v>80.8</v>
      </c>
      <c r="GX159" s="214">
        <f t="shared" si="1115"/>
        <v>0.076075583184588</v>
      </c>
      <c r="GY159" s="229">
        <f t="shared" si="1116"/>
        <v>12.36</v>
      </c>
      <c r="GZ159" s="199">
        <v>174.83</v>
      </c>
      <c r="HA159" s="214">
        <f t="shared" si="1117"/>
        <v>-0.0534257748776508</v>
      </c>
      <c r="HB159" s="199">
        <f t="shared" si="1118"/>
        <v>-9.16999999999999</v>
      </c>
      <c r="HC159" s="199">
        <v>162.47</v>
      </c>
      <c r="HD159" s="199">
        <v>171.64</v>
      </c>
      <c r="HE159" s="170">
        <v>264.71</v>
      </c>
      <c r="HF159" s="234">
        <f t="shared" si="1119"/>
        <v>0.483514571552849</v>
      </c>
      <c r="HG159" s="229">
        <f t="shared" si="1120"/>
        <v>55.58</v>
      </c>
      <c r="HH159" s="170">
        <v>170.53</v>
      </c>
      <c r="HI159" s="199">
        <v>114.95</v>
      </c>
      <c r="HJ159" s="199">
        <v>120.91</v>
      </c>
      <c r="HK159" s="234">
        <f t="shared" si="1121"/>
        <v>0.995422610176708</v>
      </c>
      <c r="HL159" s="229">
        <f t="shared" si="1122"/>
        <v>93.51</v>
      </c>
      <c r="HM159" s="199">
        <v>187.45</v>
      </c>
      <c r="HN159" s="234">
        <f t="shared" si="1123"/>
        <v>-0.109910934242941</v>
      </c>
      <c r="HO159" s="229">
        <f t="shared" si="1124"/>
        <v>-11.6</v>
      </c>
      <c r="HP159" s="199">
        <v>93.94</v>
      </c>
      <c r="HQ159" s="214" t="e">
        <f t="shared" si="1125"/>
        <v>#DIV/0!</v>
      </c>
      <c r="HR159" s="199">
        <f t="shared" si="1126"/>
        <v>105.54</v>
      </c>
      <c r="HS159" s="199">
        <v>105.54</v>
      </c>
    </row>
    <row r="160" ht="13.5" spans="1:227">
      <c r="A160" s="264" t="s">
        <v>162</v>
      </c>
      <c r="B160" s="199">
        <v>173</v>
      </c>
      <c r="C160" s="199">
        <v>531.45</v>
      </c>
      <c r="D160" s="213">
        <f t="shared" si="981"/>
        <v>-0.202608381301966</v>
      </c>
      <c r="E160" s="201">
        <f t="shared" si="982"/>
        <v>-145.72</v>
      </c>
      <c r="F160" s="199">
        <v>573.5</v>
      </c>
      <c r="G160" s="214">
        <f t="shared" si="983"/>
        <v>0.277500488463383</v>
      </c>
      <c r="H160" s="199">
        <f t="shared" si="984"/>
        <v>156.23</v>
      </c>
      <c r="I160" s="199">
        <v>719.22</v>
      </c>
      <c r="J160" s="214">
        <f t="shared" si="985"/>
        <v>-0.0459090292841649</v>
      </c>
      <c r="K160" s="199">
        <f t="shared" si="986"/>
        <v>-27.09</v>
      </c>
      <c r="L160" s="199">
        <v>562.99</v>
      </c>
      <c r="M160" s="214">
        <f t="shared" si="987"/>
        <v>0.00814952760075874</v>
      </c>
      <c r="N160" s="199">
        <f t="shared" si="988"/>
        <v>4.7700000000001</v>
      </c>
      <c r="O160" s="199">
        <v>590.08</v>
      </c>
      <c r="P160" s="214">
        <f t="shared" si="989"/>
        <v>-0.213123790062379</v>
      </c>
      <c r="Q160" s="199">
        <f t="shared" si="990"/>
        <v>-158.53</v>
      </c>
      <c r="R160" s="199">
        <v>585.31</v>
      </c>
      <c r="S160" s="214">
        <f t="shared" si="991"/>
        <v>0.0400883705972008</v>
      </c>
      <c r="T160" s="199">
        <f t="shared" si="992"/>
        <v>28.6700000000001</v>
      </c>
      <c r="U160" s="170">
        <v>743.84</v>
      </c>
      <c r="V160" s="214">
        <f t="shared" si="993"/>
        <v>0.199929531383702</v>
      </c>
      <c r="W160" s="199">
        <f t="shared" si="994"/>
        <v>119.16</v>
      </c>
      <c r="X160" s="170">
        <v>715.17</v>
      </c>
      <c r="Y160" s="214">
        <f t="shared" si="995"/>
        <v>-0.153178369469467</v>
      </c>
      <c r="Z160" s="199">
        <f t="shared" si="996"/>
        <v>-107.81</v>
      </c>
      <c r="AA160" s="199">
        <v>596.01</v>
      </c>
      <c r="AB160" s="214">
        <f t="shared" si="997"/>
        <v>-0.212579573296936</v>
      </c>
      <c r="AC160" s="199">
        <f t="shared" si="998"/>
        <v>-190.01</v>
      </c>
      <c r="AD160" s="199">
        <v>703.82</v>
      </c>
      <c r="AE160" s="214">
        <f t="shared" si="999"/>
        <v>0.43414360208584</v>
      </c>
      <c r="AF160" s="199">
        <f t="shared" si="1000"/>
        <v>270.58</v>
      </c>
      <c r="AG160" s="199">
        <v>893.83</v>
      </c>
      <c r="AH160" s="199">
        <f t="shared" si="1001"/>
        <v>0.152885682574917</v>
      </c>
      <c r="AI160" s="199">
        <f t="shared" si="1002"/>
        <v>82.65</v>
      </c>
      <c r="AJ160" s="199">
        <v>623.25</v>
      </c>
      <c r="AK160" s="214">
        <f t="shared" si="1003"/>
        <v>-0.0965003175452084</v>
      </c>
      <c r="AL160" s="199">
        <f t="shared" si="1004"/>
        <v>-57.74</v>
      </c>
      <c r="AM160" s="199">
        <v>540.6</v>
      </c>
      <c r="AN160" s="214">
        <f t="shared" si="1005"/>
        <v>0.11372943191125</v>
      </c>
      <c r="AO160" s="199">
        <f t="shared" si="1006"/>
        <v>61.1</v>
      </c>
      <c r="AP160" s="227">
        <v>598.34</v>
      </c>
      <c r="AQ160" s="214">
        <f t="shared" si="1007"/>
        <v>-0.0558835934204976</v>
      </c>
      <c r="AR160" s="199">
        <f t="shared" si="1008"/>
        <v>-31.8</v>
      </c>
      <c r="AS160" s="170">
        <v>537.24</v>
      </c>
      <c r="AT160" s="214">
        <f t="shared" si="1009"/>
        <v>0.547061062476211</v>
      </c>
      <c r="AU160" s="199">
        <f t="shared" si="1010"/>
        <v>201.22</v>
      </c>
      <c r="AV160" s="199">
        <v>569.04</v>
      </c>
      <c r="AW160" s="214">
        <f t="shared" si="1011"/>
        <v>-0.204145660687626</v>
      </c>
      <c r="AX160" s="199">
        <f t="shared" si="1012"/>
        <v>-94.35</v>
      </c>
      <c r="AY160" s="199">
        <v>367.82</v>
      </c>
      <c r="AZ160" s="199">
        <f t="shared" si="1013"/>
        <v>-0.136389117273339</v>
      </c>
      <c r="BA160" s="199">
        <f t="shared" si="1014"/>
        <v>-72.99</v>
      </c>
      <c r="BB160" s="227">
        <v>462.17</v>
      </c>
      <c r="BC160" s="199">
        <f t="shared" si="1015"/>
        <v>0.156277682950543</v>
      </c>
      <c r="BD160" s="199">
        <f t="shared" si="1016"/>
        <v>72.33</v>
      </c>
      <c r="BE160" s="227">
        <v>535.16</v>
      </c>
      <c r="BF160" s="214">
        <f t="shared" si="1017"/>
        <v>-0.114031393568147</v>
      </c>
      <c r="BG160" s="199">
        <f t="shared" si="1018"/>
        <v>-59.57</v>
      </c>
      <c r="BH160" s="170">
        <v>462.83</v>
      </c>
      <c r="BI160" s="214">
        <f t="shared" si="1019"/>
        <v>-0.0873196128446137</v>
      </c>
      <c r="BJ160" s="199">
        <f t="shared" si="1020"/>
        <v>-49.98</v>
      </c>
      <c r="BK160" s="170">
        <v>522.4</v>
      </c>
      <c r="BL160" s="214">
        <f t="shared" si="1021"/>
        <v>0.269416722111333</v>
      </c>
      <c r="BM160" s="199">
        <f t="shared" si="1022"/>
        <v>121.48</v>
      </c>
      <c r="BN160" s="170">
        <v>572.38</v>
      </c>
      <c r="BO160" s="214">
        <f t="shared" si="1023"/>
        <v>0.334142083616889</v>
      </c>
      <c r="BP160" s="199">
        <f t="shared" si="1150"/>
        <v>112.93</v>
      </c>
      <c r="BQ160" s="199">
        <v>450.9</v>
      </c>
      <c r="BR160" s="214">
        <f t="shared" si="1025"/>
        <v>-0.116302784677736</v>
      </c>
      <c r="BS160" s="199">
        <f t="shared" si="1151"/>
        <v>-44.48</v>
      </c>
      <c r="BT160" s="199">
        <v>337.97</v>
      </c>
      <c r="BU160" s="214">
        <f t="shared" si="1027"/>
        <v>-0.0226918457567782</v>
      </c>
      <c r="BV160" s="199">
        <f t="shared" si="1152"/>
        <v>-8.88</v>
      </c>
      <c r="BW160" s="170">
        <v>382.45</v>
      </c>
      <c r="BX160" s="214">
        <f t="shared" si="1029"/>
        <v>-0.0808887427484322</v>
      </c>
      <c r="BY160" s="199">
        <f t="shared" si="1153"/>
        <v>-34.44</v>
      </c>
      <c r="BZ160" s="170">
        <v>391.33</v>
      </c>
      <c r="CA160" s="214">
        <f t="shared" si="1031"/>
        <v>0.0648775729685116</v>
      </c>
      <c r="CB160" s="199">
        <f t="shared" si="1154"/>
        <v>25.94</v>
      </c>
      <c r="CC160" s="231">
        <v>425.77</v>
      </c>
      <c r="CD160" s="214">
        <f t="shared" si="1033"/>
        <v>0.143743921276961</v>
      </c>
      <c r="CE160" s="199">
        <f t="shared" si="1155"/>
        <v>50.25</v>
      </c>
      <c r="CF160" s="170">
        <v>399.83</v>
      </c>
      <c r="CG160" s="214">
        <f t="shared" si="1035"/>
        <v>0.0107557971433527</v>
      </c>
      <c r="CH160" s="199">
        <f t="shared" si="1156"/>
        <v>3.71999999999997</v>
      </c>
      <c r="CI160" s="170">
        <v>349.58</v>
      </c>
      <c r="CJ160" s="214">
        <f t="shared" si="1037"/>
        <v>-0.214400908574673</v>
      </c>
      <c r="CK160" s="199">
        <f t="shared" si="1157"/>
        <v>-94.39</v>
      </c>
      <c r="CL160" s="199">
        <v>345.86</v>
      </c>
      <c r="CM160" s="214">
        <f t="shared" si="1039"/>
        <v>0.0660580671719495</v>
      </c>
      <c r="CN160" s="199">
        <f t="shared" si="1158"/>
        <v>27.28</v>
      </c>
      <c r="CO160" s="199">
        <v>440.25</v>
      </c>
      <c r="CP160" s="214">
        <f t="shared" si="1041"/>
        <v>0.062876409121326</v>
      </c>
      <c r="CQ160" s="199">
        <f t="shared" si="1159"/>
        <v>24.43</v>
      </c>
      <c r="CR160" s="199">
        <v>412.97</v>
      </c>
      <c r="CS160" s="214">
        <f t="shared" si="1043"/>
        <v>0.219293290654616</v>
      </c>
      <c r="CT160" s="199">
        <f t="shared" si="1160"/>
        <v>69.88</v>
      </c>
      <c r="CU160" s="199">
        <v>388.54</v>
      </c>
      <c r="CV160" s="214">
        <f t="shared" si="1045"/>
        <v>-0.0490032231108988</v>
      </c>
      <c r="CW160" s="199">
        <f t="shared" si="1161"/>
        <v>-16.42</v>
      </c>
      <c r="CX160" s="170">
        <v>318.66</v>
      </c>
      <c r="CY160" s="214">
        <f t="shared" si="1047"/>
        <v>-0.0798802756954171</v>
      </c>
      <c r="CZ160" s="199">
        <f t="shared" si="1162"/>
        <v>-29.09</v>
      </c>
      <c r="DA160" s="199">
        <v>335.08</v>
      </c>
      <c r="DB160" s="214">
        <f t="shared" si="1049"/>
        <v>0.288094227504244</v>
      </c>
      <c r="DC160" s="199">
        <f t="shared" si="1163"/>
        <v>81.45</v>
      </c>
      <c r="DD160" s="170">
        <v>364.17</v>
      </c>
      <c r="DE160" s="214">
        <f t="shared" si="1051"/>
        <v>-0.289434000201066</v>
      </c>
      <c r="DF160" s="199">
        <f t="shared" si="1164"/>
        <v>-115.16</v>
      </c>
      <c r="DG160" s="199">
        <v>282.72</v>
      </c>
      <c r="DH160" s="214">
        <f t="shared" si="1053"/>
        <v>0.575949617776369</v>
      </c>
      <c r="DI160" s="199">
        <f t="shared" si="1165"/>
        <v>145.41</v>
      </c>
      <c r="DJ160" s="170">
        <v>397.88</v>
      </c>
      <c r="DK160" s="214">
        <f t="shared" si="1055"/>
        <v>-0.307162458836443</v>
      </c>
      <c r="DL160" s="199">
        <f t="shared" si="1166"/>
        <v>-111.93</v>
      </c>
      <c r="DM160" s="199">
        <v>252.47</v>
      </c>
      <c r="DN160" s="214">
        <f t="shared" si="1057"/>
        <v>0.16492439500016</v>
      </c>
      <c r="DO160" s="199">
        <f t="shared" si="1167"/>
        <v>51.59</v>
      </c>
      <c r="DP160" s="199">
        <v>364.4</v>
      </c>
      <c r="DQ160" s="214">
        <f t="shared" si="1059"/>
        <v>-0.324296885125502</v>
      </c>
      <c r="DR160" s="199">
        <f t="shared" si="1168"/>
        <v>-150.13</v>
      </c>
      <c r="DS160" s="199">
        <v>312.81</v>
      </c>
      <c r="DT160" s="214">
        <f t="shared" si="1061"/>
        <v>-0.0375867947278699</v>
      </c>
      <c r="DU160" s="199">
        <f t="shared" si="1062"/>
        <v>-18.08</v>
      </c>
      <c r="DV160" s="199">
        <v>462.94</v>
      </c>
      <c r="DW160" s="214">
        <f t="shared" si="1063"/>
        <v>0.281182580902916</v>
      </c>
      <c r="DX160" s="199">
        <f t="shared" si="1064"/>
        <v>105.57</v>
      </c>
      <c r="DY160" s="199">
        <v>481.02</v>
      </c>
      <c r="DZ160" s="214">
        <f t="shared" si="1065"/>
        <v>-0.274534809576256</v>
      </c>
      <c r="EA160" s="199">
        <f t="shared" si="1066"/>
        <v>-142.08</v>
      </c>
      <c r="EB160" s="170">
        <v>375.45</v>
      </c>
      <c r="EC160" s="214">
        <f t="shared" si="1067"/>
        <v>-0.0440893978574067</v>
      </c>
      <c r="ED160" s="199">
        <f t="shared" si="1068"/>
        <v>-23.87</v>
      </c>
      <c r="EE160" s="199">
        <v>517.53</v>
      </c>
      <c r="EF160" s="214">
        <f t="shared" si="1069"/>
        <v>0.519463388622267</v>
      </c>
      <c r="EG160" s="199">
        <f t="shared" si="1070"/>
        <v>185.09</v>
      </c>
      <c r="EH160" s="199">
        <v>541.4</v>
      </c>
      <c r="EI160" s="214">
        <f t="shared" si="1071"/>
        <v>-0.0816989252854308</v>
      </c>
      <c r="EJ160" s="199">
        <f t="shared" si="1072"/>
        <v>-31.7</v>
      </c>
      <c r="EK160" s="199">
        <v>356.31</v>
      </c>
      <c r="EL160" s="214">
        <f t="shared" si="1073"/>
        <v>-0.0653064174214685</v>
      </c>
      <c r="EM160" s="199">
        <f t="shared" si="1074"/>
        <v>-27.11</v>
      </c>
      <c r="EN160" s="170">
        <v>388.01</v>
      </c>
      <c r="EO160" s="214">
        <f t="shared" si="1075"/>
        <v>-0.189487865357206</v>
      </c>
      <c r="EP160" s="199">
        <f t="shared" si="1076"/>
        <v>-97.05</v>
      </c>
      <c r="EQ160" s="199">
        <v>415.12</v>
      </c>
      <c r="ER160" s="214">
        <f t="shared" si="1077"/>
        <v>-0.0492481900872472</v>
      </c>
      <c r="ES160" s="199">
        <f t="shared" si="1078"/>
        <v>-26.5300000000001</v>
      </c>
      <c r="ET160" s="170">
        <v>512.17</v>
      </c>
      <c r="EU160" s="214">
        <f t="shared" si="1079"/>
        <v>0.185154221850662</v>
      </c>
      <c r="EV160" s="199">
        <f t="shared" si="1080"/>
        <v>84.16</v>
      </c>
      <c r="EW160" s="199">
        <v>538.7</v>
      </c>
      <c r="EX160" s="214">
        <f t="shared" si="1081"/>
        <v>-0.245225997143901</v>
      </c>
      <c r="EY160" s="199">
        <f t="shared" si="1082"/>
        <v>-147.68</v>
      </c>
      <c r="EZ160" s="199">
        <v>454.54</v>
      </c>
      <c r="FA160" s="214">
        <f t="shared" si="1083"/>
        <v>-0.0891876767646214</v>
      </c>
      <c r="FB160" s="199">
        <f t="shared" si="1084"/>
        <v>-58.97</v>
      </c>
      <c r="FC160" s="199">
        <v>602.22</v>
      </c>
      <c r="FD160" s="214">
        <f t="shared" si="1085"/>
        <v>0.396654063074291</v>
      </c>
      <c r="FE160" s="199">
        <f t="shared" si="1086"/>
        <v>187.78</v>
      </c>
      <c r="FF160" s="199">
        <v>661.19</v>
      </c>
      <c r="FG160" s="214">
        <f t="shared" si="1087"/>
        <v>0.0476453925821015</v>
      </c>
      <c r="FH160" s="199">
        <f t="shared" si="1088"/>
        <v>21.53</v>
      </c>
      <c r="FI160" s="199">
        <v>473.41</v>
      </c>
      <c r="FJ160" s="214">
        <f t="shared" si="1089"/>
        <v>0.17128045619492</v>
      </c>
      <c r="FK160" s="199">
        <f t="shared" si="1090"/>
        <v>66.08</v>
      </c>
      <c r="FL160" s="199">
        <v>451.88</v>
      </c>
      <c r="FM160" s="214">
        <f t="shared" si="1091"/>
        <v>-0.243128715202166</v>
      </c>
      <c r="FN160" s="170">
        <f t="shared" si="1092"/>
        <v>-123.93</v>
      </c>
      <c r="FO160" s="170">
        <v>385.8</v>
      </c>
      <c r="FP160" s="214">
        <f t="shared" si="1093"/>
        <v>0.314008042895442</v>
      </c>
      <c r="FQ160" s="199">
        <f t="shared" si="1094"/>
        <v>121.81</v>
      </c>
      <c r="FR160" s="170">
        <v>509.73</v>
      </c>
      <c r="FS160" s="214">
        <f t="shared" si="1095"/>
        <v>-0.172349050565394</v>
      </c>
      <c r="FT160" s="199">
        <f t="shared" si="1096"/>
        <v>-80.78</v>
      </c>
      <c r="FU160" s="199">
        <v>387.92</v>
      </c>
      <c r="FV160" s="214">
        <f t="shared" si="1097"/>
        <v>0.350798316905873</v>
      </c>
      <c r="FW160" s="170">
        <f t="shared" si="1098"/>
        <v>121.72</v>
      </c>
      <c r="FX160" s="170">
        <v>468.7</v>
      </c>
      <c r="FY160" s="214">
        <f t="shared" si="1099"/>
        <v>-0.111924445240716</v>
      </c>
      <c r="FZ160" s="170">
        <f t="shared" si="1100"/>
        <v>-43.73</v>
      </c>
      <c r="GA160" s="170">
        <v>346.98</v>
      </c>
      <c r="GB160" s="234">
        <f t="shared" si="1101"/>
        <v>-0.000255878815792899</v>
      </c>
      <c r="GC160" s="199">
        <f t="shared" si="1102"/>
        <v>-0.100000000000023</v>
      </c>
      <c r="GD160" s="170">
        <v>390.71</v>
      </c>
      <c r="GE160" s="234">
        <f t="shared" si="1103"/>
        <v>-0.138520886145707</v>
      </c>
      <c r="GF160" s="199">
        <f t="shared" si="1104"/>
        <v>-62.84</v>
      </c>
      <c r="GG160" s="170">
        <v>390.81</v>
      </c>
      <c r="GH160" s="234">
        <f t="shared" si="1105"/>
        <v>0.189839221549033</v>
      </c>
      <c r="GI160" s="199">
        <f t="shared" si="1106"/>
        <v>72.38</v>
      </c>
      <c r="GJ160" s="170">
        <v>453.65</v>
      </c>
      <c r="GK160" s="234">
        <f t="shared" si="1107"/>
        <v>-0.336159765992269</v>
      </c>
      <c r="GL160" s="199">
        <f t="shared" si="1108"/>
        <v>-193.07</v>
      </c>
      <c r="GM160" s="170">
        <v>381.27</v>
      </c>
      <c r="GN160" s="240">
        <f t="shared" si="1109"/>
        <v>-0.0403194813440941</v>
      </c>
      <c r="GO160" s="199">
        <f t="shared" si="1110"/>
        <v>-24.13</v>
      </c>
      <c r="GP160" s="199">
        <v>574.34</v>
      </c>
      <c r="GQ160" s="234">
        <f t="shared" si="1111"/>
        <v>0.216748668320254</v>
      </c>
      <c r="GR160" s="199">
        <f t="shared" si="1112"/>
        <v>106.61</v>
      </c>
      <c r="GS160" s="199">
        <v>598.47</v>
      </c>
      <c r="GT160" s="199">
        <v>491.86</v>
      </c>
      <c r="GU160" s="214">
        <f t="shared" si="1169"/>
        <v>0.068051546810846</v>
      </c>
      <c r="GV160" s="199">
        <f t="shared" si="1170"/>
        <v>33.48</v>
      </c>
      <c r="GW160" s="199">
        <v>525.46</v>
      </c>
      <c r="GX160" s="214">
        <f t="shared" si="1115"/>
        <v>0.136396184140623</v>
      </c>
      <c r="GY160" s="229">
        <f t="shared" si="1116"/>
        <v>59.05</v>
      </c>
      <c r="GZ160" s="199">
        <v>491.98</v>
      </c>
      <c r="HA160" s="214">
        <f t="shared" si="1117"/>
        <v>0.079276045172388</v>
      </c>
      <c r="HB160" s="199">
        <f t="shared" si="1118"/>
        <v>31.8</v>
      </c>
      <c r="HC160" s="199">
        <v>432.93</v>
      </c>
      <c r="HD160" s="199">
        <v>401.13</v>
      </c>
      <c r="HE160" s="170">
        <v>485.75</v>
      </c>
      <c r="HF160" s="234">
        <f t="shared" si="1119"/>
        <v>-0.153941385675055</v>
      </c>
      <c r="HG160" s="229">
        <f t="shared" si="1120"/>
        <v>-68.39</v>
      </c>
      <c r="HH160" s="170">
        <v>375.87</v>
      </c>
      <c r="HI160" s="199">
        <v>444.26</v>
      </c>
      <c r="HJ160" s="199">
        <v>414.83</v>
      </c>
      <c r="HK160" s="234">
        <f t="shared" si="1121"/>
        <v>0.102237260449786</v>
      </c>
      <c r="HL160" s="229">
        <f t="shared" si="1122"/>
        <v>35.05</v>
      </c>
      <c r="HM160" s="199">
        <v>377.88</v>
      </c>
      <c r="HN160" s="234">
        <f t="shared" si="1123"/>
        <v>-0.148502309870349</v>
      </c>
      <c r="HO160" s="229">
        <f t="shared" si="1124"/>
        <v>-59.79</v>
      </c>
      <c r="HP160" s="199">
        <v>342.83</v>
      </c>
      <c r="HQ160" s="214" t="e">
        <f t="shared" si="1125"/>
        <v>#DIV/0!</v>
      </c>
      <c r="HR160" s="199">
        <f t="shared" si="1126"/>
        <v>402.62</v>
      </c>
      <c r="HS160" s="199">
        <v>402.62</v>
      </c>
    </row>
    <row r="161" ht="13.5" spans="1:227">
      <c r="A161" s="264" t="s">
        <v>163</v>
      </c>
      <c r="B161" s="199">
        <v>175</v>
      </c>
      <c r="C161" s="199">
        <v>535.74</v>
      </c>
      <c r="D161" s="213">
        <f t="shared" si="981"/>
        <v>-0.232892437377925</v>
      </c>
      <c r="E161" s="201">
        <f t="shared" si="982"/>
        <v>-135.93</v>
      </c>
      <c r="F161" s="199">
        <v>447.73</v>
      </c>
      <c r="G161" s="214">
        <f t="shared" si="983"/>
        <v>-0.146184116210009</v>
      </c>
      <c r="H161" s="199">
        <f t="shared" si="984"/>
        <v>-99.9300000000001</v>
      </c>
      <c r="I161" s="199">
        <v>583.66</v>
      </c>
      <c r="J161" s="214">
        <f t="shared" si="985"/>
        <v>0.421953654782211</v>
      </c>
      <c r="K161" s="199">
        <f t="shared" si="986"/>
        <v>202.85</v>
      </c>
      <c r="L161" s="199">
        <v>683.59</v>
      </c>
      <c r="M161" s="214">
        <f t="shared" si="987"/>
        <v>-0.115815416306487</v>
      </c>
      <c r="N161" s="199">
        <f t="shared" si="988"/>
        <v>-62.97</v>
      </c>
      <c r="O161" s="199">
        <v>480.74</v>
      </c>
      <c r="P161" s="214">
        <f t="shared" si="989"/>
        <v>-0.00362843372610826</v>
      </c>
      <c r="Q161" s="199">
        <f t="shared" si="990"/>
        <v>-1.98000000000002</v>
      </c>
      <c r="R161" s="199">
        <v>543.71</v>
      </c>
      <c r="S161" s="214">
        <f t="shared" si="991"/>
        <v>0.0770551662883649</v>
      </c>
      <c r="T161" s="199">
        <f t="shared" si="992"/>
        <v>39.0400000000001</v>
      </c>
      <c r="U161" s="170">
        <v>545.69</v>
      </c>
      <c r="V161" s="214">
        <f t="shared" si="993"/>
        <v>-0.116965281650865</v>
      </c>
      <c r="W161" s="199">
        <f t="shared" si="994"/>
        <v>-67.11</v>
      </c>
      <c r="X161" s="170">
        <v>506.65</v>
      </c>
      <c r="Y161" s="214">
        <f t="shared" si="995"/>
        <v>0.0176477891488268</v>
      </c>
      <c r="Z161" s="199">
        <f t="shared" si="996"/>
        <v>9.95000000000005</v>
      </c>
      <c r="AA161" s="199">
        <v>573.76</v>
      </c>
      <c r="AB161" s="214">
        <f t="shared" si="997"/>
        <v>1.34305780659103</v>
      </c>
      <c r="AC161" s="199">
        <f t="shared" si="998"/>
        <v>323.18</v>
      </c>
      <c r="AD161" s="199">
        <v>563.81</v>
      </c>
      <c r="AE161" s="214">
        <f t="shared" si="999"/>
        <v>-0.575413769982708</v>
      </c>
      <c r="AF161" s="199">
        <f t="shared" si="1000"/>
        <v>-326.11</v>
      </c>
      <c r="AG161" s="199">
        <v>240.63</v>
      </c>
      <c r="AH161" s="199">
        <f t="shared" si="1001"/>
        <v>0.0162823225621347</v>
      </c>
      <c r="AI161" s="199">
        <f t="shared" si="1002"/>
        <v>9.08000000000004</v>
      </c>
      <c r="AJ161" s="199">
        <v>566.74</v>
      </c>
      <c r="AK161" s="214">
        <f t="shared" si="1003"/>
        <v>-0.0927489547236729</v>
      </c>
      <c r="AL161" s="199">
        <f t="shared" si="1004"/>
        <v>-57.01</v>
      </c>
      <c r="AM161" s="199">
        <v>557.66</v>
      </c>
      <c r="AN161" s="214">
        <f t="shared" si="1005"/>
        <v>0.322638951649345</v>
      </c>
      <c r="AO161" s="199">
        <f t="shared" si="1006"/>
        <v>149.94</v>
      </c>
      <c r="AP161" s="227">
        <v>614.67</v>
      </c>
      <c r="AQ161" s="214">
        <f t="shared" si="1007"/>
        <v>0.217207962283918</v>
      </c>
      <c r="AR161" s="199">
        <f t="shared" si="1008"/>
        <v>82.93</v>
      </c>
      <c r="AS161" s="170">
        <v>464.73</v>
      </c>
      <c r="AT161" s="214">
        <f t="shared" si="1009"/>
        <v>-0.17648073853587</v>
      </c>
      <c r="AU161" s="199">
        <f t="shared" si="1010"/>
        <v>-81.82</v>
      </c>
      <c r="AV161" s="199">
        <v>381.8</v>
      </c>
      <c r="AW161" s="214">
        <f t="shared" si="1011"/>
        <v>-0.161217954516672</v>
      </c>
      <c r="AX161" s="199">
        <f t="shared" si="1012"/>
        <v>-89.11</v>
      </c>
      <c r="AY161" s="199">
        <v>463.62</v>
      </c>
      <c r="AZ161" s="199">
        <f t="shared" si="1013"/>
        <v>-0.194940064377995</v>
      </c>
      <c r="BA161" s="199">
        <f t="shared" si="1014"/>
        <v>-133.84</v>
      </c>
      <c r="BB161" s="227">
        <v>552.73</v>
      </c>
      <c r="BC161" s="199">
        <f t="shared" si="1015"/>
        <v>0.276816930744625</v>
      </c>
      <c r="BD161" s="199">
        <f t="shared" si="1016"/>
        <v>148.85</v>
      </c>
      <c r="BE161" s="227">
        <v>686.57</v>
      </c>
      <c r="BF161" s="214">
        <f t="shared" si="1017"/>
        <v>-0.180154906385314</v>
      </c>
      <c r="BG161" s="199">
        <f t="shared" si="1018"/>
        <v>-118.16</v>
      </c>
      <c r="BH161" s="170">
        <v>537.72</v>
      </c>
      <c r="BI161" s="214">
        <f t="shared" si="1019"/>
        <v>-0.10964501459309</v>
      </c>
      <c r="BJ161" s="199">
        <f t="shared" si="1020"/>
        <v>-80.77</v>
      </c>
      <c r="BK161" s="170">
        <v>655.88</v>
      </c>
      <c r="BL161" s="214">
        <f t="shared" si="1021"/>
        <v>1.12407370029699</v>
      </c>
      <c r="BM161" s="199">
        <f t="shared" si="1022"/>
        <v>389.84</v>
      </c>
      <c r="BN161" s="170">
        <v>736.65</v>
      </c>
      <c r="BO161" s="214">
        <f t="shared" si="1023"/>
        <v>0.171892951273907</v>
      </c>
      <c r="BP161" s="199">
        <f t="shared" si="1150"/>
        <v>50.87</v>
      </c>
      <c r="BQ161" s="199">
        <v>346.81</v>
      </c>
      <c r="BR161" s="214">
        <f t="shared" si="1025"/>
        <v>-0.0778099778754169</v>
      </c>
      <c r="BS161" s="199">
        <f t="shared" si="1151"/>
        <v>-24.97</v>
      </c>
      <c r="BT161" s="199">
        <v>295.94</v>
      </c>
      <c r="BU161" s="214">
        <f t="shared" si="1027"/>
        <v>-0.100538146757105</v>
      </c>
      <c r="BV161" s="199">
        <f t="shared" si="1152"/>
        <v>-35.8699999999999</v>
      </c>
      <c r="BW161" s="170">
        <v>320.91</v>
      </c>
      <c r="BX161" s="214">
        <f t="shared" si="1029"/>
        <v>0.108666604518194</v>
      </c>
      <c r="BY161" s="199">
        <f t="shared" si="1153"/>
        <v>34.97</v>
      </c>
      <c r="BZ161" s="170">
        <v>356.78</v>
      </c>
      <c r="CA161" s="214">
        <f t="shared" si="1031"/>
        <v>-0.105661006586444</v>
      </c>
      <c r="CB161" s="199">
        <f t="shared" si="1154"/>
        <v>-38.02</v>
      </c>
      <c r="CC161" s="231">
        <v>321.81</v>
      </c>
      <c r="CD161" s="214">
        <f t="shared" si="1033"/>
        <v>-0.00824100104735133</v>
      </c>
      <c r="CE161" s="199">
        <f t="shared" si="1155"/>
        <v>-2.99000000000001</v>
      </c>
      <c r="CF161" s="170">
        <v>359.83</v>
      </c>
      <c r="CG161" s="214">
        <f t="shared" si="1035"/>
        <v>0.0150514771709937</v>
      </c>
      <c r="CH161" s="199">
        <f t="shared" si="1156"/>
        <v>5.38</v>
      </c>
      <c r="CI161" s="170">
        <v>362.82</v>
      </c>
      <c r="CJ161" s="214">
        <f t="shared" si="1037"/>
        <v>-0.397081892552922</v>
      </c>
      <c r="CK161" s="199">
        <f t="shared" si="1157"/>
        <v>-235.41</v>
      </c>
      <c r="CL161" s="199">
        <v>357.44</v>
      </c>
      <c r="CM161" s="214">
        <f t="shared" si="1039"/>
        <v>0.18125846815972</v>
      </c>
      <c r="CN161" s="199">
        <f t="shared" si="1158"/>
        <v>90.97</v>
      </c>
      <c r="CO161" s="199">
        <v>592.85</v>
      </c>
      <c r="CP161" s="214">
        <f t="shared" si="1041"/>
        <v>-0.0787304734107972</v>
      </c>
      <c r="CQ161" s="199">
        <f t="shared" si="1159"/>
        <v>-42.89</v>
      </c>
      <c r="CR161" s="199">
        <v>501.88</v>
      </c>
      <c r="CS161" s="214">
        <f t="shared" si="1043"/>
        <v>0.19792857771132</v>
      </c>
      <c r="CT161" s="199">
        <f t="shared" si="1160"/>
        <v>90.01</v>
      </c>
      <c r="CU161" s="199">
        <v>544.77</v>
      </c>
      <c r="CV161" s="214">
        <f t="shared" si="1045"/>
        <v>0.143388731048701</v>
      </c>
      <c r="CW161" s="199">
        <f t="shared" si="1161"/>
        <v>57.03</v>
      </c>
      <c r="CX161" s="170">
        <v>454.76</v>
      </c>
      <c r="CY161" s="214">
        <f t="shared" si="1047"/>
        <v>-0.169284431262793</v>
      </c>
      <c r="CZ161" s="199">
        <f t="shared" si="1162"/>
        <v>-81.05</v>
      </c>
      <c r="DA161" s="199">
        <v>397.73</v>
      </c>
      <c r="DB161" s="214">
        <f t="shared" si="1049"/>
        <v>0.0576566227798886</v>
      </c>
      <c r="DC161" s="199">
        <f t="shared" si="1163"/>
        <v>26.1</v>
      </c>
      <c r="DD161" s="170">
        <v>478.78</v>
      </c>
      <c r="DE161" s="214">
        <f t="shared" si="1051"/>
        <v>-0.0584271065166295</v>
      </c>
      <c r="DF161" s="199">
        <f t="shared" si="1164"/>
        <v>-28.09</v>
      </c>
      <c r="DG161" s="199">
        <v>452.68</v>
      </c>
      <c r="DH161" s="214">
        <f t="shared" si="1053"/>
        <v>-0.200900870952729</v>
      </c>
      <c r="DI161" s="199">
        <f t="shared" si="1165"/>
        <v>-120.87</v>
      </c>
      <c r="DJ161" s="170">
        <v>480.77</v>
      </c>
      <c r="DK161" s="214">
        <f t="shared" si="1055"/>
        <v>0.358717253839205</v>
      </c>
      <c r="DL161" s="199">
        <f t="shared" si="1166"/>
        <v>158.84</v>
      </c>
      <c r="DM161" s="199">
        <v>601.64</v>
      </c>
      <c r="DN161" s="214">
        <f t="shared" si="1057"/>
        <v>-0.315229493999753</v>
      </c>
      <c r="DO161" s="199">
        <f t="shared" si="1167"/>
        <v>-203.84</v>
      </c>
      <c r="DP161" s="199">
        <v>442.8</v>
      </c>
      <c r="DQ161" s="214">
        <f t="shared" si="1059"/>
        <v>0.261268992958708</v>
      </c>
      <c r="DR161" s="199">
        <f t="shared" si="1168"/>
        <v>133.95</v>
      </c>
      <c r="DS161" s="199">
        <v>646.64</v>
      </c>
      <c r="DT161" s="214">
        <f t="shared" si="1061"/>
        <v>-0.0923430999380366</v>
      </c>
      <c r="DU161" s="199">
        <f t="shared" si="1062"/>
        <v>-52.16</v>
      </c>
      <c r="DV161" s="199">
        <v>512.69</v>
      </c>
      <c r="DW161" s="214">
        <f t="shared" si="1063"/>
        <v>-0.135865740599088</v>
      </c>
      <c r="DX161" s="199">
        <f t="shared" si="1064"/>
        <v>-88.8099999999999</v>
      </c>
      <c r="DY161" s="199">
        <v>564.85</v>
      </c>
      <c r="DZ161" s="214">
        <f t="shared" si="1065"/>
        <v>-0.156045034343852</v>
      </c>
      <c r="EA161" s="199">
        <f t="shared" si="1066"/>
        <v>-120.86</v>
      </c>
      <c r="EB161" s="170">
        <v>653.66</v>
      </c>
      <c r="EC161" s="214">
        <f t="shared" si="1067"/>
        <v>0.0371461474597606</v>
      </c>
      <c r="ED161" s="199">
        <f t="shared" si="1068"/>
        <v>27.74</v>
      </c>
      <c r="EE161" s="199">
        <v>774.52</v>
      </c>
      <c r="EF161" s="214">
        <f t="shared" si="1069"/>
        <v>-0.092380801905711</v>
      </c>
      <c r="EG161" s="199">
        <f t="shared" si="1070"/>
        <v>-76.01</v>
      </c>
      <c r="EH161" s="199">
        <v>746.78</v>
      </c>
      <c r="EI161" s="214">
        <f t="shared" si="1071"/>
        <v>0.219634757344876</v>
      </c>
      <c r="EJ161" s="199">
        <f t="shared" si="1072"/>
        <v>148.17</v>
      </c>
      <c r="EK161" s="199">
        <v>822.79</v>
      </c>
      <c r="EL161" s="214">
        <f t="shared" si="1073"/>
        <v>-0.044068469081222</v>
      </c>
      <c r="EM161" s="199">
        <f t="shared" si="1074"/>
        <v>-31.1</v>
      </c>
      <c r="EN161" s="170">
        <v>674.62</v>
      </c>
      <c r="EO161" s="214">
        <f t="shared" si="1075"/>
        <v>-0.138693614528412</v>
      </c>
      <c r="EP161" s="199">
        <f t="shared" si="1076"/>
        <v>-113.64</v>
      </c>
      <c r="EQ161" s="199">
        <v>705.72</v>
      </c>
      <c r="ER161" s="214">
        <f t="shared" si="1077"/>
        <v>-0.235322115519221</v>
      </c>
      <c r="ES161" s="199">
        <f t="shared" si="1078"/>
        <v>-252.15</v>
      </c>
      <c r="ET161" s="170">
        <v>819.36</v>
      </c>
      <c r="EU161" s="214">
        <f t="shared" si="1079"/>
        <v>0.0349253875501039</v>
      </c>
      <c r="EV161" s="199">
        <f t="shared" si="1080"/>
        <v>36.1600000000001</v>
      </c>
      <c r="EW161" s="199">
        <v>1071.51</v>
      </c>
      <c r="EX161" s="214">
        <f t="shared" si="1081"/>
        <v>-0.140224711636675</v>
      </c>
      <c r="EY161" s="199">
        <f t="shared" si="1082"/>
        <v>-168.86</v>
      </c>
      <c r="EZ161" s="199">
        <v>1035.35</v>
      </c>
      <c r="FA161" s="214">
        <f t="shared" si="1083"/>
        <v>-0.10206622970867</v>
      </c>
      <c r="FB161" s="199">
        <f t="shared" si="1084"/>
        <v>-136.88</v>
      </c>
      <c r="FC161" s="199">
        <v>1204.21</v>
      </c>
      <c r="FD161" s="214">
        <f t="shared" si="1085"/>
        <v>0.580374503588305</v>
      </c>
      <c r="FE161" s="199">
        <f t="shared" si="1086"/>
        <v>492.5</v>
      </c>
      <c r="FF161" s="199">
        <v>1341.09</v>
      </c>
      <c r="FG161" s="214">
        <f t="shared" si="1087"/>
        <v>0.0723727442753879</v>
      </c>
      <c r="FH161" s="199">
        <f t="shared" si="1088"/>
        <v>57.27</v>
      </c>
      <c r="FI161" s="199">
        <v>848.59</v>
      </c>
      <c r="FJ161" s="214">
        <f t="shared" si="1089"/>
        <v>-0.330818929066739</v>
      </c>
      <c r="FK161" s="199">
        <f t="shared" si="1090"/>
        <v>-391.2</v>
      </c>
      <c r="FL161" s="199">
        <v>791.32</v>
      </c>
      <c r="FM161" s="214">
        <f t="shared" si="1091"/>
        <v>-0.0945274393745645</v>
      </c>
      <c r="FN161" s="170">
        <f t="shared" si="1092"/>
        <v>-123.45</v>
      </c>
      <c r="FO161" s="170">
        <v>1182.52</v>
      </c>
      <c r="FP161" s="214">
        <f t="shared" si="1093"/>
        <v>-0.333232924550458</v>
      </c>
      <c r="FQ161" s="199">
        <f t="shared" si="1094"/>
        <v>-652.69</v>
      </c>
      <c r="FR161" s="170">
        <v>1305.97</v>
      </c>
      <c r="FS161" s="214">
        <f t="shared" si="1095"/>
        <v>0.302014850464991</v>
      </c>
      <c r="FT161" s="199">
        <f t="shared" si="1096"/>
        <v>454.33</v>
      </c>
      <c r="FU161" s="199">
        <v>1958.66</v>
      </c>
      <c r="FV161" s="214">
        <f t="shared" si="1097"/>
        <v>0.258190242800866</v>
      </c>
      <c r="FW161" s="170">
        <f t="shared" si="1098"/>
        <v>308.7</v>
      </c>
      <c r="FX161" s="170">
        <v>1504.33</v>
      </c>
      <c r="FY161" s="214">
        <f t="shared" si="1099"/>
        <v>-0.214816711979721</v>
      </c>
      <c r="FZ161" s="170">
        <f t="shared" si="1100"/>
        <v>-327.11</v>
      </c>
      <c r="GA161" s="170">
        <v>1195.63</v>
      </c>
      <c r="GB161" s="234">
        <f t="shared" si="1101"/>
        <v>0.268146840334455</v>
      </c>
      <c r="GC161" s="199">
        <f t="shared" si="1102"/>
        <v>321.98</v>
      </c>
      <c r="GD161" s="170">
        <v>1522.74</v>
      </c>
      <c r="GE161" s="234">
        <f t="shared" si="1103"/>
        <v>-0.0301356143029069</v>
      </c>
      <c r="GF161" s="199">
        <f t="shared" si="1104"/>
        <v>-37.3099999999999</v>
      </c>
      <c r="GG161" s="170">
        <v>1200.76</v>
      </c>
      <c r="GH161" s="234">
        <f t="shared" si="1105"/>
        <v>-0.0197775226633942</v>
      </c>
      <c r="GI161" s="199">
        <f t="shared" si="1106"/>
        <v>-24.98</v>
      </c>
      <c r="GJ161" s="170">
        <v>1238.07</v>
      </c>
      <c r="GK161" s="234">
        <f t="shared" si="1107"/>
        <v>-0.213508683441993</v>
      </c>
      <c r="GL161" s="199">
        <f t="shared" si="1108"/>
        <v>-342.88</v>
      </c>
      <c r="GM161" s="170">
        <v>1263.05</v>
      </c>
      <c r="GN161" s="240">
        <f t="shared" si="1109"/>
        <v>0.084113600615663</v>
      </c>
      <c r="GO161" s="199">
        <f t="shared" si="1110"/>
        <v>124.6</v>
      </c>
      <c r="GP161" s="199">
        <v>1605.93</v>
      </c>
      <c r="GQ161" s="234">
        <f t="shared" si="1111"/>
        <v>0.00230051490936639</v>
      </c>
      <c r="GR161" s="199">
        <f t="shared" si="1112"/>
        <v>3.39999999999986</v>
      </c>
      <c r="GS161" s="199">
        <v>1481.33</v>
      </c>
      <c r="GT161" s="199">
        <v>1477.93</v>
      </c>
      <c r="GU161" s="214">
        <f t="shared" si="1169"/>
        <v>0.137529292335133</v>
      </c>
      <c r="GV161" s="199">
        <f t="shared" si="1170"/>
        <v>144.96</v>
      </c>
      <c r="GW161" s="199">
        <v>1198.99</v>
      </c>
      <c r="GX161" s="214">
        <f t="shared" si="1115"/>
        <v>-0.0264081579871053</v>
      </c>
      <c r="GY161" s="229">
        <f t="shared" si="1116"/>
        <v>-28.5899999999999</v>
      </c>
      <c r="GZ161" s="199">
        <v>1054.03</v>
      </c>
      <c r="HA161" s="214">
        <f t="shared" si="1117"/>
        <v>0.0493859470567137</v>
      </c>
      <c r="HB161" s="199">
        <f t="shared" si="1118"/>
        <v>50.9499999999998</v>
      </c>
      <c r="HC161" s="199">
        <v>1082.62</v>
      </c>
      <c r="HD161" s="199">
        <v>1031.67</v>
      </c>
      <c r="HE161" s="170">
        <v>1011.24</v>
      </c>
      <c r="HF161" s="234">
        <f t="shared" si="1119"/>
        <v>0.46757614896136</v>
      </c>
      <c r="HG161" s="229">
        <f t="shared" si="1120"/>
        <v>347.54</v>
      </c>
      <c r="HH161" s="170">
        <v>1090.82</v>
      </c>
      <c r="HI161" s="199">
        <v>743.28</v>
      </c>
      <c r="HJ161" s="199">
        <v>813.68</v>
      </c>
      <c r="HK161" s="234">
        <f t="shared" si="1121"/>
        <v>0.109975095032114</v>
      </c>
      <c r="HL161" s="229">
        <f t="shared" si="1122"/>
        <v>67.12</v>
      </c>
      <c r="HM161" s="199">
        <v>677.44</v>
      </c>
      <c r="HN161" s="234">
        <f t="shared" si="1123"/>
        <v>0.0428542136559361</v>
      </c>
      <c r="HO161" s="229">
        <f t="shared" si="1124"/>
        <v>25.08</v>
      </c>
      <c r="HP161" s="199">
        <v>610.32</v>
      </c>
      <c r="HQ161" s="214" t="e">
        <f t="shared" si="1125"/>
        <v>#DIV/0!</v>
      </c>
      <c r="HR161" s="199">
        <f t="shared" si="1126"/>
        <v>585.24</v>
      </c>
      <c r="HS161" s="199">
        <v>585.24</v>
      </c>
    </row>
    <row r="162" ht="13.5" spans="1:227">
      <c r="A162" s="264" t="s">
        <v>164</v>
      </c>
      <c r="B162" s="199">
        <v>117</v>
      </c>
      <c r="C162" s="199">
        <v>275.53</v>
      </c>
      <c r="D162" s="213">
        <f t="shared" si="981"/>
        <v>-0.0133225806451613</v>
      </c>
      <c r="E162" s="201">
        <f t="shared" si="982"/>
        <v>-4.13</v>
      </c>
      <c r="F162" s="199">
        <v>305.87</v>
      </c>
      <c r="G162" s="214">
        <f t="shared" si="983"/>
        <v>0.0270682172083624</v>
      </c>
      <c r="H162" s="199">
        <f t="shared" si="984"/>
        <v>8.17000000000002</v>
      </c>
      <c r="I162" s="199">
        <v>310</v>
      </c>
      <c r="J162" s="214">
        <f t="shared" si="985"/>
        <v>0.025795269168026</v>
      </c>
      <c r="K162" s="199">
        <f t="shared" si="986"/>
        <v>7.58999999999997</v>
      </c>
      <c r="L162" s="199">
        <v>301.83</v>
      </c>
      <c r="M162" s="214">
        <f t="shared" si="987"/>
        <v>-0.246755241532908</v>
      </c>
      <c r="N162" s="199">
        <f t="shared" si="988"/>
        <v>-96.39</v>
      </c>
      <c r="O162" s="199">
        <v>294.24</v>
      </c>
      <c r="P162" s="214">
        <f t="shared" si="989"/>
        <v>0.339471247814011</v>
      </c>
      <c r="Q162" s="199">
        <f t="shared" si="990"/>
        <v>99</v>
      </c>
      <c r="R162" s="199">
        <v>390.63</v>
      </c>
      <c r="S162" s="214">
        <f t="shared" si="991"/>
        <v>-0.0734845596645063</v>
      </c>
      <c r="T162" s="199">
        <f t="shared" si="992"/>
        <v>-23.13</v>
      </c>
      <c r="U162" s="170">
        <v>291.63</v>
      </c>
      <c r="V162" s="214">
        <f t="shared" si="993"/>
        <v>0.293020580865136</v>
      </c>
      <c r="W162" s="199">
        <f t="shared" si="994"/>
        <v>71.33</v>
      </c>
      <c r="X162" s="170">
        <v>314.76</v>
      </c>
      <c r="Y162" s="214">
        <f t="shared" si="995"/>
        <v>-0.132960535688844</v>
      </c>
      <c r="Z162" s="199">
        <f t="shared" si="996"/>
        <v>-37.33</v>
      </c>
      <c r="AA162" s="199">
        <v>243.43</v>
      </c>
      <c r="AB162" s="214">
        <f t="shared" si="997"/>
        <v>0.789648138704742</v>
      </c>
      <c r="AC162" s="199">
        <f t="shared" si="998"/>
        <v>123.88</v>
      </c>
      <c r="AD162" s="199">
        <v>280.76</v>
      </c>
      <c r="AE162" s="214">
        <f t="shared" si="999"/>
        <v>-0.381631848640126</v>
      </c>
      <c r="AF162" s="199">
        <f t="shared" si="1000"/>
        <v>-96.82</v>
      </c>
      <c r="AG162" s="199">
        <v>156.88</v>
      </c>
      <c r="AH162" s="199">
        <f t="shared" si="1001"/>
        <v>-0.147484794515945</v>
      </c>
      <c r="AI162" s="199">
        <f t="shared" si="1002"/>
        <v>-43.89</v>
      </c>
      <c r="AJ162" s="199">
        <v>253.7</v>
      </c>
      <c r="AK162" s="214">
        <f t="shared" si="1003"/>
        <v>-0.00713975911653836</v>
      </c>
      <c r="AL162" s="199">
        <f t="shared" si="1004"/>
        <v>-2.14000000000004</v>
      </c>
      <c r="AM162" s="199">
        <v>297.59</v>
      </c>
      <c r="AN162" s="214">
        <f t="shared" si="1005"/>
        <v>-0.0352452684434144</v>
      </c>
      <c r="AO162" s="199">
        <f t="shared" si="1006"/>
        <v>-10.95</v>
      </c>
      <c r="AP162" s="227">
        <v>299.73</v>
      </c>
      <c r="AQ162" s="214">
        <f t="shared" si="1007"/>
        <v>0.165122820176261</v>
      </c>
      <c r="AR162" s="199">
        <f t="shared" si="1008"/>
        <v>44.03</v>
      </c>
      <c r="AS162" s="170">
        <v>310.68</v>
      </c>
      <c r="AT162" s="214">
        <f t="shared" si="1009"/>
        <v>0.351906307037112</v>
      </c>
      <c r="AU162" s="199">
        <f t="shared" si="1010"/>
        <v>69.41</v>
      </c>
      <c r="AV162" s="199">
        <v>266.65</v>
      </c>
      <c r="AW162" s="214">
        <f t="shared" si="1011"/>
        <v>-0.148690059993957</v>
      </c>
      <c r="AX162" s="199">
        <f t="shared" si="1012"/>
        <v>-34.45</v>
      </c>
      <c r="AY162" s="199">
        <v>197.24</v>
      </c>
      <c r="AZ162" s="199">
        <f t="shared" si="1013"/>
        <v>-0.121920715530963</v>
      </c>
      <c r="BA162" s="199">
        <f t="shared" si="1014"/>
        <v>-32.17</v>
      </c>
      <c r="BB162" s="227">
        <v>231.69</v>
      </c>
      <c r="BC162" s="199">
        <f t="shared" si="1015"/>
        <v>-0.0562271979397667</v>
      </c>
      <c r="BD162" s="199">
        <f t="shared" si="1016"/>
        <v>-15.72</v>
      </c>
      <c r="BE162" s="227">
        <v>263.86</v>
      </c>
      <c r="BF162" s="214">
        <f t="shared" si="1017"/>
        <v>0.194377990430622</v>
      </c>
      <c r="BG162" s="199">
        <f t="shared" si="1018"/>
        <v>45.5</v>
      </c>
      <c r="BH162" s="170">
        <v>279.58</v>
      </c>
      <c r="BI162" s="214">
        <f t="shared" si="1019"/>
        <v>0.0708142726440989</v>
      </c>
      <c r="BJ162" s="199">
        <f t="shared" si="1020"/>
        <v>15.48</v>
      </c>
      <c r="BK162" s="170">
        <v>234.08</v>
      </c>
      <c r="BL162" s="214">
        <f t="shared" si="1021"/>
        <v>-0.00933562947521074</v>
      </c>
      <c r="BM162" s="199">
        <f t="shared" si="1022"/>
        <v>-2.06</v>
      </c>
      <c r="BN162" s="170">
        <v>218.6</v>
      </c>
      <c r="BO162" s="214">
        <f t="shared" si="1023"/>
        <v>0.524000276262173</v>
      </c>
      <c r="BP162" s="199">
        <f t="shared" si="1150"/>
        <v>75.87</v>
      </c>
      <c r="BQ162" s="199">
        <v>220.66</v>
      </c>
      <c r="BR162" s="214">
        <f t="shared" si="1025"/>
        <v>0.0416546762589927</v>
      </c>
      <c r="BS162" s="199">
        <f t="shared" si="1151"/>
        <v>5.78999999999999</v>
      </c>
      <c r="BT162" s="199">
        <v>144.79</v>
      </c>
      <c r="BU162" s="214">
        <f t="shared" si="1027"/>
        <v>-0.278222037594766</v>
      </c>
      <c r="BV162" s="199">
        <f t="shared" si="1152"/>
        <v>-53.58</v>
      </c>
      <c r="BW162" s="170">
        <v>139</v>
      </c>
      <c r="BX162" s="214">
        <f t="shared" si="1029"/>
        <v>-0.179008398345909</v>
      </c>
      <c r="BY162" s="199">
        <f t="shared" si="1153"/>
        <v>-41.99</v>
      </c>
      <c r="BZ162" s="170">
        <v>192.58</v>
      </c>
      <c r="CA162" s="214">
        <f t="shared" si="1031"/>
        <v>0.226702227800439</v>
      </c>
      <c r="CB162" s="199">
        <f t="shared" si="1154"/>
        <v>43.35</v>
      </c>
      <c r="CC162" s="231">
        <v>234.57</v>
      </c>
      <c r="CD162" s="214">
        <f t="shared" si="1033"/>
        <v>-0.0273157332519457</v>
      </c>
      <c r="CE162" s="199">
        <f t="shared" si="1155"/>
        <v>-5.37</v>
      </c>
      <c r="CF162" s="170">
        <v>191.22</v>
      </c>
      <c r="CG162" s="214">
        <f t="shared" si="1035"/>
        <v>0.225699856599539</v>
      </c>
      <c r="CH162" s="199">
        <f t="shared" si="1156"/>
        <v>36.2</v>
      </c>
      <c r="CI162" s="170">
        <v>196.59</v>
      </c>
      <c r="CJ162" s="214">
        <f t="shared" si="1037"/>
        <v>-0.335446447068573</v>
      </c>
      <c r="CK162" s="199">
        <f t="shared" si="1157"/>
        <v>-80.96</v>
      </c>
      <c r="CL162" s="199">
        <v>160.39</v>
      </c>
      <c r="CM162" s="214">
        <f t="shared" si="1039"/>
        <v>0.152523757222673</v>
      </c>
      <c r="CN162" s="199">
        <f t="shared" si="1158"/>
        <v>31.94</v>
      </c>
      <c r="CO162" s="199">
        <v>241.35</v>
      </c>
      <c r="CP162" s="214">
        <f t="shared" si="1041"/>
        <v>-0.240111764278975</v>
      </c>
      <c r="CQ162" s="199">
        <f t="shared" si="1159"/>
        <v>-66.17</v>
      </c>
      <c r="CR162" s="199">
        <v>209.41</v>
      </c>
      <c r="CS162" s="214">
        <f t="shared" si="1043"/>
        <v>0.338611745276145</v>
      </c>
      <c r="CT162" s="199">
        <f t="shared" si="1160"/>
        <v>69.71</v>
      </c>
      <c r="CU162" s="199">
        <v>275.58</v>
      </c>
      <c r="CV162" s="214">
        <f t="shared" si="1045"/>
        <v>-0.215314834578442</v>
      </c>
      <c r="CW162" s="199">
        <f t="shared" si="1161"/>
        <v>-56.49</v>
      </c>
      <c r="CX162" s="170">
        <v>205.87</v>
      </c>
      <c r="CY162" s="214">
        <f t="shared" si="1047"/>
        <v>0.246010638297872</v>
      </c>
      <c r="CZ162" s="199">
        <f t="shared" si="1162"/>
        <v>51.8</v>
      </c>
      <c r="DA162" s="199">
        <v>262.36</v>
      </c>
      <c r="DB162" s="214">
        <f t="shared" si="1049"/>
        <v>-0.0895883777239709</v>
      </c>
      <c r="DC162" s="199">
        <f t="shared" si="1163"/>
        <v>-20.72</v>
      </c>
      <c r="DD162" s="170">
        <v>210.56</v>
      </c>
      <c r="DE162" s="214">
        <f t="shared" si="1051"/>
        <v>-0.124668836575581</v>
      </c>
      <c r="DF162" s="199">
        <f t="shared" si="1164"/>
        <v>-32.94</v>
      </c>
      <c r="DG162" s="199">
        <v>231.28</v>
      </c>
      <c r="DH162" s="214">
        <f t="shared" si="1053"/>
        <v>0.0309415115689258</v>
      </c>
      <c r="DI162" s="199">
        <f t="shared" si="1165"/>
        <v>7.93000000000001</v>
      </c>
      <c r="DJ162" s="170">
        <v>264.22</v>
      </c>
      <c r="DK162" s="214">
        <f t="shared" si="1055"/>
        <v>0.136037234042553</v>
      </c>
      <c r="DL162" s="199">
        <f t="shared" si="1166"/>
        <v>30.69</v>
      </c>
      <c r="DM162" s="199">
        <v>256.29</v>
      </c>
      <c r="DN162" s="214">
        <f t="shared" si="1057"/>
        <v>-0.0588235294117647</v>
      </c>
      <c r="DO162" s="199">
        <f t="shared" si="1167"/>
        <v>-14.1</v>
      </c>
      <c r="DP162" s="199">
        <v>225.6</v>
      </c>
      <c r="DQ162" s="214">
        <f t="shared" si="1059"/>
        <v>0.224583631347706</v>
      </c>
      <c r="DR162" s="199">
        <f t="shared" si="1168"/>
        <v>43.96</v>
      </c>
      <c r="DS162" s="199">
        <v>239.7</v>
      </c>
      <c r="DT162" s="214">
        <f t="shared" si="1061"/>
        <v>-0.0264597632547498</v>
      </c>
      <c r="DU162" s="199">
        <f t="shared" si="1062"/>
        <v>-5.31999999999999</v>
      </c>
      <c r="DV162" s="199">
        <v>195.74</v>
      </c>
      <c r="DW162" s="214">
        <f t="shared" si="1063"/>
        <v>-0.185497265545878</v>
      </c>
      <c r="DX162" s="199">
        <f t="shared" si="1064"/>
        <v>-45.79</v>
      </c>
      <c r="DY162" s="199">
        <v>201.06</v>
      </c>
      <c r="DZ162" s="214">
        <f t="shared" si="1065"/>
        <v>-0.215053421521241</v>
      </c>
      <c r="EA162" s="199">
        <f t="shared" si="1066"/>
        <v>-67.63</v>
      </c>
      <c r="EB162" s="170">
        <v>246.85</v>
      </c>
      <c r="EC162" s="214">
        <f t="shared" si="1067"/>
        <v>-0.050884288042494</v>
      </c>
      <c r="ED162" s="199">
        <f t="shared" si="1068"/>
        <v>-16.86</v>
      </c>
      <c r="EE162" s="199">
        <v>314.48</v>
      </c>
      <c r="EF162" s="214">
        <f t="shared" si="1069"/>
        <v>0.0603219303017695</v>
      </c>
      <c r="EG162" s="199">
        <f t="shared" si="1070"/>
        <v>18.85</v>
      </c>
      <c r="EH162" s="199">
        <v>331.34</v>
      </c>
      <c r="EI162" s="214">
        <f t="shared" si="1071"/>
        <v>0.134718036239515</v>
      </c>
      <c r="EJ162" s="199">
        <f t="shared" si="1072"/>
        <v>37.1</v>
      </c>
      <c r="EK162" s="199">
        <v>312.49</v>
      </c>
      <c r="EL162" s="214">
        <f t="shared" si="1073"/>
        <v>0.103457947669992</v>
      </c>
      <c r="EM162" s="199">
        <f t="shared" si="1074"/>
        <v>25.82</v>
      </c>
      <c r="EN162" s="170">
        <v>275.39</v>
      </c>
      <c r="EO162" s="214">
        <f t="shared" si="1075"/>
        <v>-0.235222014525174</v>
      </c>
      <c r="EP162" s="199">
        <f t="shared" si="1076"/>
        <v>-76.76</v>
      </c>
      <c r="EQ162" s="199">
        <v>249.57</v>
      </c>
      <c r="ER162" s="214">
        <f t="shared" si="1077"/>
        <v>-0.375707835935109</v>
      </c>
      <c r="ES162" s="199">
        <f t="shared" si="1078"/>
        <v>-196.39</v>
      </c>
      <c r="ET162" s="170">
        <v>326.33</v>
      </c>
      <c r="EU162" s="214">
        <f t="shared" si="1079"/>
        <v>0.535334547377078</v>
      </c>
      <c r="EV162" s="199">
        <f t="shared" si="1080"/>
        <v>182.26</v>
      </c>
      <c r="EW162" s="199">
        <v>522.72</v>
      </c>
      <c r="EX162" s="214">
        <f t="shared" si="1081"/>
        <v>-0.281563231973665</v>
      </c>
      <c r="EY162" s="199">
        <f t="shared" si="1082"/>
        <v>-133.43</v>
      </c>
      <c r="EZ162" s="199">
        <v>340.46</v>
      </c>
      <c r="FA162" s="214">
        <f t="shared" si="1083"/>
        <v>-0.0880066202224703</v>
      </c>
      <c r="FB162" s="199">
        <f t="shared" si="1084"/>
        <v>-45.73</v>
      </c>
      <c r="FC162" s="199">
        <v>473.89</v>
      </c>
      <c r="FD162" s="214">
        <f t="shared" si="1085"/>
        <v>0.422447303586094</v>
      </c>
      <c r="FE162" s="199">
        <f t="shared" si="1086"/>
        <v>154.32</v>
      </c>
      <c r="FF162" s="199">
        <v>519.62</v>
      </c>
      <c r="FG162" s="214">
        <f t="shared" si="1087"/>
        <v>0.0927964580591122</v>
      </c>
      <c r="FH162" s="199">
        <f t="shared" si="1088"/>
        <v>31.02</v>
      </c>
      <c r="FI162" s="199">
        <v>365.3</v>
      </c>
      <c r="FJ162" s="214">
        <f t="shared" si="1089"/>
        <v>-0.266302319966638</v>
      </c>
      <c r="FK162" s="199">
        <f t="shared" si="1090"/>
        <v>-121.33</v>
      </c>
      <c r="FL162" s="199">
        <v>334.28</v>
      </c>
      <c r="FM162" s="214">
        <f t="shared" si="1091"/>
        <v>0.0779586428808025</v>
      </c>
      <c r="FN162" s="170">
        <f t="shared" si="1092"/>
        <v>32.95</v>
      </c>
      <c r="FO162" s="170">
        <v>455.61</v>
      </c>
      <c r="FP162" s="214">
        <f t="shared" si="1093"/>
        <v>-0.123693813236026</v>
      </c>
      <c r="FQ162" s="199">
        <f t="shared" si="1094"/>
        <v>-59.66</v>
      </c>
      <c r="FR162" s="170">
        <v>422.66</v>
      </c>
      <c r="FS162" s="214">
        <f t="shared" si="1095"/>
        <v>-0.157696203415878</v>
      </c>
      <c r="FT162" s="199">
        <f t="shared" si="1096"/>
        <v>-90.3</v>
      </c>
      <c r="FU162" s="199">
        <v>482.32</v>
      </c>
      <c r="FV162" s="214">
        <f t="shared" si="1097"/>
        <v>0.278911868495109</v>
      </c>
      <c r="FW162" s="170">
        <f t="shared" si="1098"/>
        <v>124.88</v>
      </c>
      <c r="FX162" s="170">
        <v>572.62</v>
      </c>
      <c r="FY162" s="214">
        <f t="shared" si="1099"/>
        <v>0.128746817253637</v>
      </c>
      <c r="FZ162" s="170">
        <f t="shared" si="1100"/>
        <v>51.07</v>
      </c>
      <c r="GA162" s="170">
        <v>447.74</v>
      </c>
      <c r="GB162" s="234">
        <f t="shared" si="1101"/>
        <v>-0.0281983438679014</v>
      </c>
      <c r="GC162" s="199">
        <f t="shared" si="1102"/>
        <v>-11.51</v>
      </c>
      <c r="GD162" s="170">
        <v>396.67</v>
      </c>
      <c r="GE162" s="234">
        <f t="shared" si="1103"/>
        <v>-0.0958867698850422</v>
      </c>
      <c r="GF162" s="199">
        <f t="shared" si="1104"/>
        <v>-43.29</v>
      </c>
      <c r="GG162" s="170">
        <v>408.18</v>
      </c>
      <c r="GH162" s="234">
        <f t="shared" si="1105"/>
        <v>0.168340148025465</v>
      </c>
      <c r="GI162" s="199">
        <f t="shared" si="1106"/>
        <v>65.05</v>
      </c>
      <c r="GJ162" s="170">
        <v>451.47</v>
      </c>
      <c r="GK162" s="234">
        <f t="shared" si="1107"/>
        <v>-0.358617713451069</v>
      </c>
      <c r="GL162" s="199">
        <f t="shared" si="1108"/>
        <v>-216.06</v>
      </c>
      <c r="GM162" s="170">
        <v>386.42</v>
      </c>
      <c r="GN162" s="240">
        <f t="shared" si="1109"/>
        <v>0.0306379047847135</v>
      </c>
      <c r="GO162" s="199">
        <f t="shared" si="1110"/>
        <v>17.91</v>
      </c>
      <c r="GP162" s="199">
        <v>602.48</v>
      </c>
      <c r="GQ162" s="234">
        <f t="shared" si="1111"/>
        <v>0.0294806544212176</v>
      </c>
      <c r="GR162" s="199">
        <f t="shared" si="1112"/>
        <v>16.74</v>
      </c>
      <c r="GS162" s="199">
        <v>584.57</v>
      </c>
      <c r="GT162" s="199">
        <v>567.83</v>
      </c>
      <c r="GU162" s="214">
        <f t="shared" si="1169"/>
        <v>-0.0810640066500415</v>
      </c>
      <c r="GV162" s="199">
        <f t="shared" si="1170"/>
        <v>-24.38</v>
      </c>
      <c r="GW162" s="199">
        <v>276.37</v>
      </c>
      <c r="GX162" s="214">
        <f t="shared" si="1115"/>
        <v>0.0813677549259312</v>
      </c>
      <c r="GY162" s="229">
        <f t="shared" si="1116"/>
        <v>22.63</v>
      </c>
      <c r="GZ162" s="199">
        <v>300.75</v>
      </c>
      <c r="HA162" s="214">
        <f t="shared" si="1117"/>
        <v>-0.013093928533409</v>
      </c>
      <c r="HB162" s="199">
        <f t="shared" si="1118"/>
        <v>-3.69</v>
      </c>
      <c r="HC162" s="199">
        <v>278.12</v>
      </c>
      <c r="HD162" s="199">
        <v>281.81</v>
      </c>
      <c r="HE162" s="170">
        <v>332.97</v>
      </c>
      <c r="HF162" s="234">
        <f t="shared" si="1119"/>
        <v>0.169563917481741</v>
      </c>
      <c r="HG162" s="229">
        <f t="shared" si="1120"/>
        <v>39.7</v>
      </c>
      <c r="HH162" s="170">
        <v>273.83</v>
      </c>
      <c r="HI162" s="199">
        <v>234.13</v>
      </c>
      <c r="HJ162" s="199">
        <v>245.16</v>
      </c>
      <c r="HK162" s="234">
        <f t="shared" si="1121"/>
        <v>0.296185169309901</v>
      </c>
      <c r="HL162" s="229">
        <f t="shared" si="1122"/>
        <v>69.1</v>
      </c>
      <c r="HM162" s="199">
        <v>302.4</v>
      </c>
      <c r="HN162" s="234">
        <f t="shared" si="1123"/>
        <v>-0.0104343400067865</v>
      </c>
      <c r="HO162" s="229">
        <f t="shared" si="1124"/>
        <v>-2.45999999999998</v>
      </c>
      <c r="HP162" s="199">
        <v>233.3</v>
      </c>
      <c r="HQ162" s="214" t="e">
        <f t="shared" si="1125"/>
        <v>#DIV/0!</v>
      </c>
      <c r="HR162" s="199">
        <f t="shared" si="1126"/>
        <v>235.76</v>
      </c>
      <c r="HS162" s="199">
        <v>235.76</v>
      </c>
    </row>
    <row r="163" ht="13.5" spans="1:227">
      <c r="A163" s="264" t="s">
        <v>165</v>
      </c>
      <c r="B163" s="199">
        <v>48</v>
      </c>
      <c r="C163" s="199">
        <v>185.59</v>
      </c>
      <c r="D163" s="213">
        <f t="shared" si="981"/>
        <v>-0.12</v>
      </c>
      <c r="E163" s="201">
        <f t="shared" si="982"/>
        <v>-16.26</v>
      </c>
      <c r="F163" s="199">
        <v>119.24</v>
      </c>
      <c r="G163" s="214">
        <f t="shared" si="983"/>
        <v>-0.324189526184539</v>
      </c>
      <c r="H163" s="199">
        <f t="shared" si="984"/>
        <v>-65</v>
      </c>
      <c r="I163" s="199">
        <v>135.5</v>
      </c>
      <c r="J163" s="214">
        <f t="shared" si="985"/>
        <v>-0.186150349082643</v>
      </c>
      <c r="K163" s="199">
        <f t="shared" si="986"/>
        <v>-45.86</v>
      </c>
      <c r="L163" s="199">
        <v>200.5</v>
      </c>
      <c r="M163" s="214">
        <f t="shared" si="987"/>
        <v>0.811470588235294</v>
      </c>
      <c r="N163" s="199">
        <f t="shared" si="988"/>
        <v>110.36</v>
      </c>
      <c r="O163" s="199">
        <v>246.36</v>
      </c>
      <c r="P163" s="214">
        <f t="shared" si="989"/>
        <v>-0.0344337948171814</v>
      </c>
      <c r="Q163" s="199">
        <f t="shared" si="990"/>
        <v>-4.84999999999999</v>
      </c>
      <c r="R163" s="199">
        <v>136</v>
      </c>
      <c r="S163" s="214">
        <f t="shared" si="991"/>
        <v>0.32877358490566</v>
      </c>
      <c r="T163" s="199">
        <f t="shared" si="992"/>
        <v>34.85</v>
      </c>
      <c r="U163" s="170">
        <v>140.85</v>
      </c>
      <c r="V163" s="214">
        <f t="shared" si="993"/>
        <v>1.07924676343664</v>
      </c>
      <c r="W163" s="199">
        <f t="shared" si="994"/>
        <v>55.02</v>
      </c>
      <c r="X163" s="170">
        <v>106</v>
      </c>
      <c r="Y163" s="214">
        <f t="shared" si="995"/>
        <v>-0.432483580095736</v>
      </c>
      <c r="Z163" s="199">
        <f t="shared" si="996"/>
        <v>-38.85</v>
      </c>
      <c r="AA163" s="199">
        <v>50.98</v>
      </c>
      <c r="AB163" s="214">
        <f t="shared" si="997"/>
        <v>-0.579250585480094</v>
      </c>
      <c r="AC163" s="199">
        <f t="shared" si="998"/>
        <v>-123.67</v>
      </c>
      <c r="AD163" s="199">
        <v>89.83</v>
      </c>
      <c r="AE163" s="214">
        <f t="shared" si="999"/>
        <v>0.183677995232023</v>
      </c>
      <c r="AF163" s="199">
        <f t="shared" si="1000"/>
        <v>33.13</v>
      </c>
      <c r="AG163" s="199">
        <v>213.5</v>
      </c>
      <c r="AH163" s="199">
        <f t="shared" si="1001"/>
        <v>0.509625041848008</v>
      </c>
      <c r="AI163" s="199">
        <f t="shared" si="1002"/>
        <v>60.89</v>
      </c>
      <c r="AJ163" s="199">
        <v>180.37</v>
      </c>
      <c r="AK163" s="214">
        <f t="shared" si="1003"/>
        <v>-0.229161290322581</v>
      </c>
      <c r="AL163" s="199">
        <f t="shared" si="1004"/>
        <v>-35.52</v>
      </c>
      <c r="AM163" s="199">
        <v>119.48</v>
      </c>
      <c r="AN163" s="214">
        <f t="shared" si="1005"/>
        <v>0.169811320754717</v>
      </c>
      <c r="AO163" s="199">
        <f t="shared" si="1006"/>
        <v>22.5</v>
      </c>
      <c r="AP163" s="227">
        <v>155</v>
      </c>
      <c r="AQ163" s="214">
        <f t="shared" si="1007"/>
        <v>0.577380952380952</v>
      </c>
      <c r="AR163" s="199">
        <f t="shared" si="1008"/>
        <v>48.5</v>
      </c>
      <c r="AS163" s="170">
        <v>132.5</v>
      </c>
      <c r="AT163" s="214">
        <f t="shared" si="1009"/>
        <v>-0.275862068965517</v>
      </c>
      <c r="AU163" s="199">
        <f t="shared" si="1010"/>
        <v>-32</v>
      </c>
      <c r="AV163" s="199">
        <v>84</v>
      </c>
      <c r="AW163" s="214">
        <f t="shared" si="1011"/>
        <v>-0.182350038767886</v>
      </c>
      <c r="AX163" s="199">
        <f t="shared" si="1012"/>
        <v>-25.87</v>
      </c>
      <c r="AY163" s="199">
        <v>116</v>
      </c>
      <c r="AZ163" s="199">
        <f t="shared" si="1013"/>
        <v>-0.101349211376449</v>
      </c>
      <c r="BA163" s="199">
        <f t="shared" si="1014"/>
        <v>-16</v>
      </c>
      <c r="BB163" s="227">
        <v>141.87</v>
      </c>
      <c r="BC163" s="199">
        <f t="shared" si="1015"/>
        <v>0.127642857142857</v>
      </c>
      <c r="BD163" s="199">
        <f t="shared" si="1016"/>
        <v>17.87</v>
      </c>
      <c r="BE163" s="227">
        <v>157.87</v>
      </c>
      <c r="BF163" s="214">
        <f t="shared" si="1017"/>
        <v>0.037037037037037</v>
      </c>
      <c r="BG163" s="199">
        <f t="shared" si="1018"/>
        <v>5</v>
      </c>
      <c r="BH163" s="170">
        <v>140</v>
      </c>
      <c r="BI163" s="214">
        <f t="shared" si="1019"/>
        <v>0.144067796610169</v>
      </c>
      <c r="BJ163" s="199">
        <f t="shared" si="1020"/>
        <v>17</v>
      </c>
      <c r="BK163" s="170">
        <v>135</v>
      </c>
      <c r="BL163" s="214">
        <f t="shared" si="1021"/>
        <v>1.26923076923077</v>
      </c>
      <c r="BM163" s="199">
        <f t="shared" si="1022"/>
        <v>66</v>
      </c>
      <c r="BN163" s="170">
        <v>118</v>
      </c>
      <c r="BO163" s="214">
        <f t="shared" si="1023"/>
        <v>-0.1875</v>
      </c>
      <c r="BP163" s="199">
        <f t="shared" si="1150"/>
        <v>-12</v>
      </c>
      <c r="BQ163" s="199">
        <v>52</v>
      </c>
      <c r="BR163" s="214">
        <f t="shared" si="1025"/>
        <v>-0.542857142857143</v>
      </c>
      <c r="BS163" s="199">
        <f t="shared" si="1151"/>
        <v>-76</v>
      </c>
      <c r="BT163" s="199">
        <v>64</v>
      </c>
      <c r="BU163" s="214">
        <f t="shared" si="1027"/>
        <v>0.450777202072539</v>
      </c>
      <c r="BV163" s="199">
        <f t="shared" si="1152"/>
        <v>43.5</v>
      </c>
      <c r="BW163" s="170">
        <v>140</v>
      </c>
      <c r="BX163" s="214">
        <f t="shared" si="1029"/>
        <v>0.0273608005961886</v>
      </c>
      <c r="BY163" s="199">
        <f t="shared" si="1153"/>
        <v>2.56999999999999</v>
      </c>
      <c r="BZ163" s="170">
        <v>96.5</v>
      </c>
      <c r="CA163" s="214">
        <f t="shared" si="1031"/>
        <v>-0.266171875</v>
      </c>
      <c r="CB163" s="199">
        <f t="shared" si="1154"/>
        <v>-34.07</v>
      </c>
      <c r="CC163" s="231">
        <v>93.93</v>
      </c>
      <c r="CD163" s="214">
        <f t="shared" si="1033"/>
        <v>0.398907103825137</v>
      </c>
      <c r="CE163" s="199">
        <f t="shared" si="1155"/>
        <v>36.5</v>
      </c>
      <c r="CF163" s="170">
        <v>128</v>
      </c>
      <c r="CG163" s="214">
        <f t="shared" si="1035"/>
        <v>0.253596383066174</v>
      </c>
      <c r="CH163" s="199">
        <f t="shared" si="1156"/>
        <v>18.51</v>
      </c>
      <c r="CI163" s="170">
        <v>91.5</v>
      </c>
      <c r="CJ163" s="214">
        <f t="shared" si="1037"/>
        <v>-0.000136986301369933</v>
      </c>
      <c r="CK163" s="199">
        <f t="shared" si="1157"/>
        <v>-0.0100000000000051</v>
      </c>
      <c r="CL163" s="199">
        <v>72.99</v>
      </c>
      <c r="CM163" s="214">
        <f t="shared" si="1039"/>
        <v>-0.396694214876033</v>
      </c>
      <c r="CN163" s="199">
        <f t="shared" si="1158"/>
        <v>-48</v>
      </c>
      <c r="CO163" s="199">
        <v>73</v>
      </c>
      <c r="CP163" s="214">
        <f t="shared" si="1041"/>
        <v>0.0902865381149756</v>
      </c>
      <c r="CQ163" s="199">
        <f t="shared" si="1159"/>
        <v>10.02</v>
      </c>
      <c r="CR163" s="199">
        <v>121</v>
      </c>
      <c r="CS163" s="214">
        <f t="shared" si="1043"/>
        <v>-0.152759752652874</v>
      </c>
      <c r="CT163" s="199">
        <f t="shared" si="1160"/>
        <v>-20.01</v>
      </c>
      <c r="CU163" s="199">
        <v>110.98</v>
      </c>
      <c r="CV163" s="214">
        <f t="shared" si="1045"/>
        <v>0.0693061224489797</v>
      </c>
      <c r="CW163" s="199">
        <f t="shared" si="1161"/>
        <v>8.49000000000001</v>
      </c>
      <c r="CX163" s="170">
        <v>130.99</v>
      </c>
      <c r="CY163" s="214">
        <f t="shared" si="1047"/>
        <v>0.49390243902439</v>
      </c>
      <c r="CZ163" s="199">
        <f t="shared" si="1162"/>
        <v>40.5</v>
      </c>
      <c r="DA163" s="199">
        <v>122.5</v>
      </c>
      <c r="DB163" s="214">
        <f t="shared" si="1049"/>
        <v>-0.226123065307663</v>
      </c>
      <c r="DC163" s="199">
        <f t="shared" si="1163"/>
        <v>-23.96</v>
      </c>
      <c r="DD163" s="170">
        <v>82</v>
      </c>
      <c r="DE163" s="214">
        <f t="shared" si="1051"/>
        <v>-0.292987255621539</v>
      </c>
      <c r="DF163" s="199">
        <f t="shared" si="1164"/>
        <v>-43.91</v>
      </c>
      <c r="DG163" s="199">
        <v>105.96</v>
      </c>
      <c r="DH163" s="214">
        <f t="shared" si="1053"/>
        <v>0.148429118773946</v>
      </c>
      <c r="DI163" s="199">
        <f t="shared" si="1165"/>
        <v>19.37</v>
      </c>
      <c r="DJ163" s="170">
        <v>149.87</v>
      </c>
      <c r="DK163" s="214">
        <f t="shared" si="1055"/>
        <v>-0.25</v>
      </c>
      <c r="DL163" s="199">
        <f t="shared" si="1166"/>
        <v>-43.5</v>
      </c>
      <c r="DM163" s="199">
        <v>130.5</v>
      </c>
      <c r="DN163" s="214">
        <f t="shared" si="1057"/>
        <v>0.067550156451316</v>
      </c>
      <c r="DO163" s="199">
        <f t="shared" si="1167"/>
        <v>11.01</v>
      </c>
      <c r="DP163" s="199">
        <v>174</v>
      </c>
      <c r="DQ163" s="214">
        <f t="shared" si="1059"/>
        <v>-0.269103139013453</v>
      </c>
      <c r="DR163" s="199">
        <f t="shared" si="1168"/>
        <v>-60.01</v>
      </c>
      <c r="DS163" s="199">
        <v>162.99</v>
      </c>
      <c r="DT163" s="214">
        <f t="shared" si="1061"/>
        <v>0.0420560747663551</v>
      </c>
      <c r="DU163" s="199">
        <f t="shared" si="1062"/>
        <v>9</v>
      </c>
      <c r="DV163" s="199">
        <v>223</v>
      </c>
      <c r="DW163" s="214">
        <f t="shared" si="1063"/>
        <v>0.333416412237522</v>
      </c>
      <c r="DX163" s="199">
        <f t="shared" si="1064"/>
        <v>53.51</v>
      </c>
      <c r="DY163" s="199">
        <v>214</v>
      </c>
      <c r="DZ163" s="214">
        <f t="shared" si="1065"/>
        <v>-0.336790776478367</v>
      </c>
      <c r="EA163" s="199">
        <f t="shared" si="1066"/>
        <v>-81.5</v>
      </c>
      <c r="EB163" s="170">
        <v>160.49</v>
      </c>
      <c r="EC163" s="214">
        <f t="shared" si="1067"/>
        <v>-0.0510196078431372</v>
      </c>
      <c r="ED163" s="199">
        <f t="shared" si="1068"/>
        <v>-13.01</v>
      </c>
      <c r="EE163" s="199">
        <v>241.99</v>
      </c>
      <c r="EF163" s="214">
        <f t="shared" si="1069"/>
        <v>0.0898367381827507</v>
      </c>
      <c r="EG163" s="199">
        <f t="shared" si="1070"/>
        <v>21.02</v>
      </c>
      <c r="EH163" s="199">
        <v>255</v>
      </c>
      <c r="EI163" s="214">
        <f t="shared" si="1071"/>
        <v>0.135825242718447</v>
      </c>
      <c r="EJ163" s="199">
        <f t="shared" si="1072"/>
        <v>27.98</v>
      </c>
      <c r="EK163" s="199">
        <v>233.98</v>
      </c>
      <c r="EL163" s="214">
        <f t="shared" si="1073"/>
        <v>0.00527034940464578</v>
      </c>
      <c r="EM163" s="199">
        <f t="shared" si="1074"/>
        <v>1.08000000000001</v>
      </c>
      <c r="EN163" s="170">
        <v>206</v>
      </c>
      <c r="EO163" s="214">
        <f t="shared" si="1075"/>
        <v>-0.120439522705812</v>
      </c>
      <c r="EP163" s="199">
        <f t="shared" si="1076"/>
        <v>-28.06</v>
      </c>
      <c r="EQ163" s="199">
        <v>204.92</v>
      </c>
      <c r="ER163" s="214">
        <f t="shared" si="1077"/>
        <v>0.0898119562166713</v>
      </c>
      <c r="ES163" s="199">
        <f t="shared" si="1078"/>
        <v>19.2</v>
      </c>
      <c r="ET163" s="170">
        <v>232.98</v>
      </c>
      <c r="EU163" s="214">
        <f t="shared" si="1079"/>
        <v>0.683307086614173</v>
      </c>
      <c r="EV163" s="199">
        <f t="shared" si="1080"/>
        <v>86.78</v>
      </c>
      <c r="EW163" s="199">
        <v>213.78</v>
      </c>
      <c r="EX163" s="214">
        <f t="shared" si="1081"/>
        <v>-0.225609756097561</v>
      </c>
      <c r="EY163" s="199">
        <f t="shared" si="1082"/>
        <v>-37</v>
      </c>
      <c r="EZ163" s="199">
        <v>127</v>
      </c>
      <c r="FA163" s="214">
        <f t="shared" si="1083"/>
        <v>-0.254545454545455</v>
      </c>
      <c r="FB163" s="199">
        <f t="shared" si="1084"/>
        <v>-56</v>
      </c>
      <c r="FC163" s="199">
        <v>164</v>
      </c>
      <c r="FD163" s="214">
        <f t="shared" si="1085"/>
        <v>0.508192225954617</v>
      </c>
      <c r="FE163" s="199">
        <f t="shared" si="1086"/>
        <v>74.13</v>
      </c>
      <c r="FF163" s="199">
        <v>220</v>
      </c>
      <c r="FG163" s="214">
        <f t="shared" si="1087"/>
        <v>0.488469387755102</v>
      </c>
      <c r="FH163" s="199">
        <f t="shared" si="1088"/>
        <v>47.87</v>
      </c>
      <c r="FI163" s="199">
        <v>145.87</v>
      </c>
      <c r="FJ163" s="214">
        <f t="shared" si="1089"/>
        <v>-0.0343876243964922</v>
      </c>
      <c r="FK163" s="199">
        <f t="shared" si="1090"/>
        <v>-3.48999999999999</v>
      </c>
      <c r="FL163" s="199">
        <v>98</v>
      </c>
      <c r="FM163" s="214">
        <f t="shared" si="1091"/>
        <v>0.194</v>
      </c>
      <c r="FN163" s="170">
        <f t="shared" si="1092"/>
        <v>16.49</v>
      </c>
      <c r="FO163" s="170">
        <v>101.49</v>
      </c>
      <c r="FP163" s="214">
        <f t="shared" si="1093"/>
        <v>-0.260612386917189</v>
      </c>
      <c r="FQ163" s="199">
        <f t="shared" si="1094"/>
        <v>-29.96</v>
      </c>
      <c r="FR163" s="170">
        <v>85</v>
      </c>
      <c r="FS163" s="214">
        <f t="shared" si="1095"/>
        <v>-0.319723060536126</v>
      </c>
      <c r="FT163" s="199">
        <f t="shared" si="1096"/>
        <v>-54.03</v>
      </c>
      <c r="FU163" s="199">
        <v>114.96</v>
      </c>
      <c r="FV163" s="214">
        <f t="shared" si="1097"/>
        <v>1.16653846153846</v>
      </c>
      <c r="FW163" s="170">
        <f t="shared" si="1098"/>
        <v>90.99</v>
      </c>
      <c r="FX163" s="170">
        <v>168.99</v>
      </c>
      <c r="FY163" s="214">
        <f t="shared" si="1099"/>
        <v>-0.382764896731819</v>
      </c>
      <c r="FZ163" s="170">
        <f t="shared" si="1100"/>
        <v>-48.37</v>
      </c>
      <c r="GA163" s="170">
        <v>78</v>
      </c>
      <c r="GB163" s="234">
        <f t="shared" si="1101"/>
        <v>-0.177171506706602</v>
      </c>
      <c r="GC163" s="199">
        <f t="shared" si="1102"/>
        <v>-27.21</v>
      </c>
      <c r="GD163" s="170">
        <v>126.37</v>
      </c>
      <c r="GE163" s="234">
        <f t="shared" si="1103"/>
        <v>0.402813299232737</v>
      </c>
      <c r="GF163" s="199">
        <f t="shared" si="1104"/>
        <v>44.1</v>
      </c>
      <c r="GG163" s="170">
        <v>153.58</v>
      </c>
      <c r="GH163" s="234">
        <f t="shared" si="1105"/>
        <v>0.140654302979787</v>
      </c>
      <c r="GI163" s="199">
        <f t="shared" si="1106"/>
        <v>13.5</v>
      </c>
      <c r="GJ163" s="170">
        <v>109.48</v>
      </c>
      <c r="GK163" s="234">
        <f t="shared" si="1107"/>
        <v>-0.222708130871396</v>
      </c>
      <c r="GL163" s="199">
        <f t="shared" si="1108"/>
        <v>-27.5</v>
      </c>
      <c r="GM163" s="170">
        <v>95.98</v>
      </c>
      <c r="GN163" s="240">
        <f t="shared" si="1109"/>
        <v>-0.114838709677419</v>
      </c>
      <c r="GO163" s="199">
        <f t="shared" si="1110"/>
        <v>-16.02</v>
      </c>
      <c r="GP163" s="199">
        <v>123.48</v>
      </c>
      <c r="GQ163" s="234">
        <f t="shared" si="1111"/>
        <v>0.223684210526316</v>
      </c>
      <c r="GR163" s="199">
        <f t="shared" si="1112"/>
        <v>25.5</v>
      </c>
      <c r="GS163" s="199">
        <v>139.5</v>
      </c>
      <c r="GT163" s="199">
        <v>114</v>
      </c>
      <c r="GU163" s="214">
        <f t="shared" si="1169"/>
        <v>0.468788249694002</v>
      </c>
      <c r="GV163" s="199">
        <f t="shared" si="1170"/>
        <v>42.13</v>
      </c>
      <c r="GW163" s="199">
        <v>132</v>
      </c>
      <c r="GX163" s="214">
        <f t="shared" si="1115"/>
        <v>0.137594936708861</v>
      </c>
      <c r="GY163" s="229">
        <f t="shared" si="1116"/>
        <v>10.87</v>
      </c>
      <c r="GZ163" s="199">
        <v>89.87</v>
      </c>
      <c r="HA163" s="214">
        <f t="shared" si="1117"/>
        <v>-0.204751358969197</v>
      </c>
      <c r="HB163" s="199">
        <f t="shared" si="1118"/>
        <v>-20.34</v>
      </c>
      <c r="HC163" s="199">
        <v>79</v>
      </c>
      <c r="HD163" s="199">
        <v>99.34</v>
      </c>
      <c r="HE163" s="170">
        <v>164.98</v>
      </c>
      <c r="HF163" s="234">
        <f t="shared" si="1119"/>
        <v>0.336182622687048</v>
      </c>
      <c r="HG163" s="229">
        <f t="shared" si="1120"/>
        <v>33.43</v>
      </c>
      <c r="HH163" s="170">
        <v>132.87</v>
      </c>
      <c r="HI163" s="199">
        <v>99.44</v>
      </c>
      <c r="HJ163" s="199">
        <v>70</v>
      </c>
      <c r="HK163" s="234">
        <f t="shared" si="1121"/>
        <v>-0.253134169111763</v>
      </c>
      <c r="HL163" s="229">
        <f t="shared" si="1122"/>
        <v>-18.98</v>
      </c>
      <c r="HM163" s="199">
        <v>56</v>
      </c>
      <c r="HN163" s="234">
        <f t="shared" si="1123"/>
        <v>0.1715625</v>
      </c>
      <c r="HO163" s="229">
        <f t="shared" si="1124"/>
        <v>10.98</v>
      </c>
      <c r="HP163" s="199">
        <v>74.98</v>
      </c>
      <c r="HQ163" s="214" t="e">
        <f t="shared" si="1125"/>
        <v>#DIV/0!</v>
      </c>
      <c r="HR163" s="199">
        <f t="shared" si="1126"/>
        <v>64</v>
      </c>
      <c r="HS163" s="199">
        <v>64</v>
      </c>
    </row>
    <row r="164" ht="13.5" spans="1:227">
      <c r="A164" s="264" t="s">
        <v>166</v>
      </c>
      <c r="B164" s="199">
        <v>41</v>
      </c>
      <c r="C164" s="199">
        <v>152.89</v>
      </c>
      <c r="D164" s="213">
        <f t="shared" si="981"/>
        <v>0.0969874633568264</v>
      </c>
      <c r="E164" s="201">
        <f t="shared" si="982"/>
        <v>15.55</v>
      </c>
      <c r="F164" s="199">
        <v>175.88</v>
      </c>
      <c r="G164" s="214">
        <f t="shared" si="983"/>
        <v>0.00306556556556562</v>
      </c>
      <c r="H164" s="199">
        <f t="shared" si="984"/>
        <v>0.490000000000009</v>
      </c>
      <c r="I164" s="199">
        <v>160.33</v>
      </c>
      <c r="J164" s="214">
        <f t="shared" si="985"/>
        <v>0.0253383796266599</v>
      </c>
      <c r="K164" s="199">
        <f t="shared" si="986"/>
        <v>3.95000000000002</v>
      </c>
      <c r="L164" s="199">
        <v>159.84</v>
      </c>
      <c r="M164" s="214">
        <f t="shared" si="987"/>
        <v>-0.346098993288591</v>
      </c>
      <c r="N164" s="199">
        <f t="shared" si="988"/>
        <v>-82.51</v>
      </c>
      <c r="O164" s="199">
        <v>155.89</v>
      </c>
      <c r="P164" s="214">
        <f t="shared" si="989"/>
        <v>0.455433455433455</v>
      </c>
      <c r="Q164" s="199">
        <f t="shared" si="990"/>
        <v>74.6</v>
      </c>
      <c r="R164" s="199">
        <v>238.4</v>
      </c>
      <c r="S164" s="214">
        <f t="shared" si="991"/>
        <v>0.140350877192983</v>
      </c>
      <c r="T164" s="199">
        <f t="shared" si="992"/>
        <v>20.16</v>
      </c>
      <c r="U164" s="170">
        <v>163.8</v>
      </c>
      <c r="V164" s="214">
        <f t="shared" si="993"/>
        <v>0.217907410547736</v>
      </c>
      <c r="W164" s="199">
        <f t="shared" si="994"/>
        <v>25.7</v>
      </c>
      <c r="X164" s="170">
        <v>143.64</v>
      </c>
      <c r="Y164" s="214">
        <f t="shared" si="995"/>
        <v>-0.233409164770881</v>
      </c>
      <c r="Z164" s="199">
        <f t="shared" si="996"/>
        <v>-35.91</v>
      </c>
      <c r="AA164" s="199">
        <v>117.94</v>
      </c>
      <c r="AB164" s="214">
        <f t="shared" si="997"/>
        <v>-0.386538538219227</v>
      </c>
      <c r="AC164" s="199">
        <f t="shared" si="998"/>
        <v>-96.94</v>
      </c>
      <c r="AD164" s="199">
        <v>153.85</v>
      </c>
      <c r="AE164" s="214">
        <f t="shared" si="999"/>
        <v>-0.132034332387347</v>
      </c>
      <c r="AF164" s="199">
        <f t="shared" si="1000"/>
        <v>-38.15</v>
      </c>
      <c r="AG164" s="199">
        <v>250.79</v>
      </c>
      <c r="AH164" s="199">
        <f t="shared" si="1001"/>
        <v>-0.209877218409035</v>
      </c>
      <c r="AI164" s="199">
        <f t="shared" si="1002"/>
        <v>-76.75</v>
      </c>
      <c r="AJ164" s="199">
        <v>288.94</v>
      </c>
      <c r="AK164" s="214">
        <f t="shared" si="1003"/>
        <v>-0.011461627875544</v>
      </c>
      <c r="AL164" s="199">
        <f t="shared" si="1004"/>
        <v>-4.24000000000001</v>
      </c>
      <c r="AM164" s="199">
        <v>365.69</v>
      </c>
      <c r="AN164" s="214">
        <f t="shared" si="1005"/>
        <v>1.43551254197116</v>
      </c>
      <c r="AO164" s="199">
        <f t="shared" si="1006"/>
        <v>218.04</v>
      </c>
      <c r="AP164" s="227">
        <v>369.93</v>
      </c>
      <c r="AQ164" s="214">
        <f t="shared" si="1007"/>
        <v>0.137071417876927</v>
      </c>
      <c r="AR164" s="199">
        <f t="shared" si="1008"/>
        <v>18.31</v>
      </c>
      <c r="AS164" s="170">
        <v>151.89</v>
      </c>
      <c r="AT164" s="214">
        <f t="shared" si="1009"/>
        <v>0.610561851941163</v>
      </c>
      <c r="AU164" s="199">
        <f t="shared" si="1010"/>
        <v>50.64</v>
      </c>
      <c r="AV164" s="199">
        <v>133.58</v>
      </c>
      <c r="AW164" s="214">
        <f t="shared" si="1011"/>
        <v>-0.177916542769353</v>
      </c>
      <c r="AX164" s="199">
        <f t="shared" si="1012"/>
        <v>-17.95</v>
      </c>
      <c r="AY164" s="199">
        <v>82.94</v>
      </c>
      <c r="AZ164" s="199">
        <f t="shared" si="1013"/>
        <v>-0.2177857032098</v>
      </c>
      <c r="BA164" s="199">
        <f t="shared" si="1014"/>
        <v>-28.09</v>
      </c>
      <c r="BB164" s="227">
        <v>100.89</v>
      </c>
      <c r="BC164" s="199">
        <f t="shared" si="1015"/>
        <v>-0.312912848923929</v>
      </c>
      <c r="BD164" s="199">
        <f t="shared" si="1016"/>
        <v>-58.74</v>
      </c>
      <c r="BE164" s="227">
        <v>128.98</v>
      </c>
      <c r="BF164" s="214">
        <f t="shared" si="1017"/>
        <v>-0.216789052069426</v>
      </c>
      <c r="BG164" s="199">
        <f t="shared" si="1018"/>
        <v>-51.96</v>
      </c>
      <c r="BH164" s="170">
        <v>187.72</v>
      </c>
      <c r="BI164" s="214">
        <f t="shared" si="1019"/>
        <v>0.454898628141314</v>
      </c>
      <c r="BJ164" s="199">
        <f t="shared" si="1020"/>
        <v>74.94</v>
      </c>
      <c r="BK164" s="170">
        <v>239.68</v>
      </c>
      <c r="BL164" s="214">
        <f t="shared" si="1021"/>
        <v>1.94178571428571</v>
      </c>
      <c r="BM164" s="199">
        <f t="shared" si="1022"/>
        <v>108.74</v>
      </c>
      <c r="BN164" s="170">
        <v>164.74</v>
      </c>
      <c r="BO164" s="214">
        <f t="shared" si="1023"/>
        <v>0.00143061516452071</v>
      </c>
      <c r="BP164" s="199">
        <f t="shared" si="1150"/>
        <v>0.0799999999999983</v>
      </c>
      <c r="BQ164" s="199">
        <v>56</v>
      </c>
      <c r="BR164" s="214">
        <f t="shared" si="1025"/>
        <v>-0.477041054895726</v>
      </c>
      <c r="BS164" s="199">
        <f t="shared" si="1151"/>
        <v>-51.01</v>
      </c>
      <c r="BT164" s="199">
        <v>55.92</v>
      </c>
      <c r="BU164" s="214">
        <f t="shared" si="1027"/>
        <v>-0.324723713293337</v>
      </c>
      <c r="BV164" s="199">
        <f t="shared" si="1152"/>
        <v>-51.42</v>
      </c>
      <c r="BW164" s="170">
        <v>106.93</v>
      </c>
      <c r="BX164" s="214">
        <f t="shared" si="1029"/>
        <v>0.290335723598435</v>
      </c>
      <c r="BY164" s="199">
        <f t="shared" si="1153"/>
        <v>35.63</v>
      </c>
      <c r="BZ164" s="170">
        <v>158.35</v>
      </c>
      <c r="CA164" s="214">
        <f t="shared" si="1031"/>
        <v>0.241100323624596</v>
      </c>
      <c r="CB164" s="199">
        <f t="shared" si="1154"/>
        <v>23.84</v>
      </c>
      <c r="CC164" s="231">
        <v>122.72</v>
      </c>
      <c r="CD164" s="214">
        <f t="shared" si="1033"/>
        <v>-0.16146540027137</v>
      </c>
      <c r="CE164" s="199">
        <f t="shared" si="1155"/>
        <v>-19.04</v>
      </c>
      <c r="CF164" s="170">
        <v>98.88</v>
      </c>
      <c r="CG164" s="214">
        <f t="shared" si="1035"/>
        <v>-0.275185936443543</v>
      </c>
      <c r="CH164" s="199">
        <f t="shared" si="1156"/>
        <v>-44.77</v>
      </c>
      <c r="CI164" s="170">
        <v>117.92</v>
      </c>
      <c r="CJ164" s="214">
        <f t="shared" si="1037"/>
        <v>0.567643091154365</v>
      </c>
      <c r="CK164" s="199">
        <f t="shared" si="1157"/>
        <v>58.91</v>
      </c>
      <c r="CL164" s="199">
        <v>162.69</v>
      </c>
      <c r="CM164" s="214">
        <f t="shared" si="1039"/>
        <v>-0.0892496709082931</v>
      </c>
      <c r="CN164" s="199">
        <f t="shared" si="1158"/>
        <v>-10.17</v>
      </c>
      <c r="CO164" s="199">
        <v>103.78</v>
      </c>
      <c r="CP164" s="214">
        <f t="shared" si="1041"/>
        <v>-0.0306252658443215</v>
      </c>
      <c r="CQ164" s="199">
        <f t="shared" si="1159"/>
        <v>-3.59999999999999</v>
      </c>
      <c r="CR164" s="199">
        <v>113.95</v>
      </c>
      <c r="CS164" s="214">
        <f t="shared" si="1043"/>
        <v>0.0699007918449076</v>
      </c>
      <c r="CT164" s="199">
        <f t="shared" si="1160"/>
        <v>7.67999999999999</v>
      </c>
      <c r="CU164" s="199">
        <v>117.55</v>
      </c>
      <c r="CV164" s="214">
        <f t="shared" si="1045"/>
        <v>0.896272005522955</v>
      </c>
      <c r="CW164" s="199">
        <f t="shared" si="1161"/>
        <v>51.93</v>
      </c>
      <c r="CX164" s="170">
        <v>109.87</v>
      </c>
      <c r="CY164" s="214">
        <f t="shared" si="1047"/>
        <v>-0.504023283684301</v>
      </c>
      <c r="CZ164" s="199">
        <f t="shared" si="1162"/>
        <v>-58.88</v>
      </c>
      <c r="DA164" s="199">
        <v>57.94</v>
      </c>
      <c r="DB164" s="214">
        <f t="shared" si="1049"/>
        <v>-0.204169221336603</v>
      </c>
      <c r="DC164" s="199">
        <f t="shared" si="1163"/>
        <v>-29.97</v>
      </c>
      <c r="DD164" s="170">
        <v>116.82</v>
      </c>
      <c r="DE164" s="214">
        <f t="shared" si="1051"/>
        <v>0.598323170731707</v>
      </c>
      <c r="DF164" s="199">
        <f t="shared" si="1164"/>
        <v>54.95</v>
      </c>
      <c r="DG164" s="199">
        <v>146.79</v>
      </c>
      <c r="DH164" s="214">
        <f t="shared" si="1053"/>
        <v>1.14429138454354</v>
      </c>
      <c r="DI164" s="199">
        <f t="shared" si="1165"/>
        <v>49.01</v>
      </c>
      <c r="DJ164" s="170">
        <v>91.84</v>
      </c>
      <c r="DK164" s="214">
        <f t="shared" si="1055"/>
        <v>-0.741474014607352</v>
      </c>
      <c r="DL164" s="199">
        <f t="shared" si="1166"/>
        <v>-122.84</v>
      </c>
      <c r="DM164" s="199">
        <v>42.83</v>
      </c>
      <c r="DN164" s="214">
        <f t="shared" si="1057"/>
        <v>0.349104234527687</v>
      </c>
      <c r="DO164" s="199">
        <f t="shared" si="1167"/>
        <v>42.87</v>
      </c>
      <c r="DP164" s="199">
        <v>165.67</v>
      </c>
      <c r="DQ164" s="214">
        <f t="shared" si="1059"/>
        <v>-0.249984730959506</v>
      </c>
      <c r="DR164" s="199">
        <f t="shared" si="1168"/>
        <v>-40.93</v>
      </c>
      <c r="DS164" s="199">
        <v>122.8</v>
      </c>
      <c r="DT164" s="214">
        <f t="shared" si="1061"/>
        <v>-0.2480481307982</v>
      </c>
      <c r="DU164" s="199">
        <f t="shared" si="1062"/>
        <v>-54.01</v>
      </c>
      <c r="DV164" s="199">
        <v>163.73</v>
      </c>
      <c r="DW164" s="214">
        <f t="shared" si="1063"/>
        <v>0.46498015205544</v>
      </c>
      <c r="DX164" s="199">
        <f t="shared" si="1064"/>
        <v>69.11</v>
      </c>
      <c r="DY164" s="199">
        <v>217.74</v>
      </c>
      <c r="DZ164" s="214">
        <f t="shared" si="1065"/>
        <v>0.145422318125771</v>
      </c>
      <c r="EA164" s="199">
        <f t="shared" si="1066"/>
        <v>18.87</v>
      </c>
      <c r="EB164" s="170">
        <v>148.63</v>
      </c>
      <c r="EC164" s="214">
        <f t="shared" si="1067"/>
        <v>-0.181634712411705</v>
      </c>
      <c r="ED164" s="199">
        <f t="shared" si="1068"/>
        <v>-28.8</v>
      </c>
      <c r="EE164" s="199">
        <v>129.76</v>
      </c>
      <c r="EF164" s="214">
        <f t="shared" si="1069"/>
        <v>0.260012714558169</v>
      </c>
      <c r="EG164" s="199">
        <f t="shared" si="1070"/>
        <v>32.72</v>
      </c>
      <c r="EH164" s="199">
        <v>158.56</v>
      </c>
      <c r="EI164" s="214">
        <f t="shared" si="1071"/>
        <v>0.852222549308213</v>
      </c>
      <c r="EJ164" s="199">
        <f t="shared" si="1072"/>
        <v>57.9</v>
      </c>
      <c r="EK164" s="199">
        <v>125.84</v>
      </c>
      <c r="EL164" s="214">
        <f t="shared" si="1073"/>
        <v>-0.495732205151043</v>
      </c>
      <c r="EM164" s="199">
        <f t="shared" si="1074"/>
        <v>-66.79</v>
      </c>
      <c r="EN164" s="170">
        <v>67.94</v>
      </c>
      <c r="EO164" s="214">
        <f t="shared" si="1075"/>
        <v>-0.361105842185129</v>
      </c>
      <c r="EP164" s="199">
        <f t="shared" si="1076"/>
        <v>-76.15</v>
      </c>
      <c r="EQ164" s="199">
        <v>134.73</v>
      </c>
      <c r="ER164" s="214">
        <f t="shared" si="1077"/>
        <v>-0.00377928949357526</v>
      </c>
      <c r="ES164" s="199">
        <f t="shared" si="1078"/>
        <v>-0.800000000000011</v>
      </c>
      <c r="ET164" s="170">
        <v>210.88</v>
      </c>
      <c r="EU164" s="214">
        <f t="shared" si="1079"/>
        <v>-0.0186824903806036</v>
      </c>
      <c r="EV164" s="199">
        <f t="shared" si="1080"/>
        <v>-4.03</v>
      </c>
      <c r="EW164" s="199">
        <v>211.68</v>
      </c>
      <c r="EX164" s="214">
        <f t="shared" si="1081"/>
        <v>1.1160486560722</v>
      </c>
      <c r="EY164" s="199">
        <f t="shared" si="1082"/>
        <v>113.77</v>
      </c>
      <c r="EZ164" s="199">
        <v>215.71</v>
      </c>
      <c r="FA164" s="214">
        <f t="shared" si="1083"/>
        <v>-0.280948014389504</v>
      </c>
      <c r="FB164" s="199">
        <f t="shared" si="1084"/>
        <v>-39.83</v>
      </c>
      <c r="FC164" s="199">
        <v>101.94</v>
      </c>
      <c r="FD164" s="214">
        <f t="shared" si="1085"/>
        <v>0.0138739898448115</v>
      </c>
      <c r="FE164" s="199">
        <f t="shared" si="1086"/>
        <v>1.94</v>
      </c>
      <c r="FF164" s="199">
        <v>141.77</v>
      </c>
      <c r="FG164" s="214">
        <f t="shared" si="1087"/>
        <v>-0.0415381451778736</v>
      </c>
      <c r="FH164" s="199">
        <f t="shared" si="1088"/>
        <v>-6.05999999999997</v>
      </c>
      <c r="FI164" s="199">
        <v>139.83</v>
      </c>
      <c r="FJ164" s="214">
        <f t="shared" si="1089"/>
        <v>-0.427006009190527</v>
      </c>
      <c r="FK164" s="199">
        <f t="shared" si="1090"/>
        <v>-108.72</v>
      </c>
      <c r="FL164" s="199">
        <v>145.89</v>
      </c>
      <c r="FM164" s="214">
        <f t="shared" si="1091"/>
        <v>0.102732903114037</v>
      </c>
      <c r="FN164" s="170">
        <f t="shared" si="1092"/>
        <v>23.72</v>
      </c>
      <c r="FO164" s="170">
        <v>254.61</v>
      </c>
      <c r="FP164" s="214">
        <f t="shared" si="1093"/>
        <v>-0.21079436696746</v>
      </c>
      <c r="FQ164" s="199">
        <f t="shared" si="1094"/>
        <v>-61.67</v>
      </c>
      <c r="FR164" s="170">
        <v>230.89</v>
      </c>
      <c r="FS164" s="214">
        <f t="shared" si="1095"/>
        <v>0.967980626933943</v>
      </c>
      <c r="FT164" s="199">
        <f t="shared" si="1096"/>
        <v>143.9</v>
      </c>
      <c r="FU164" s="199">
        <v>292.56</v>
      </c>
      <c r="FV164" s="214">
        <f t="shared" si="1097"/>
        <v>0.317674171246233</v>
      </c>
      <c r="FW164" s="170">
        <f t="shared" si="1098"/>
        <v>35.84</v>
      </c>
      <c r="FX164" s="170">
        <v>148.66</v>
      </c>
      <c r="FY164" s="214">
        <f t="shared" si="1099"/>
        <v>-0.160627929469534</v>
      </c>
      <c r="FZ164" s="170">
        <f t="shared" si="1100"/>
        <v>-21.59</v>
      </c>
      <c r="GA164" s="170">
        <v>112.82</v>
      </c>
      <c r="GB164" s="234">
        <f t="shared" si="1101"/>
        <v>-0.208048550553853</v>
      </c>
      <c r="GC164" s="199">
        <f t="shared" si="1102"/>
        <v>-35.31</v>
      </c>
      <c r="GD164" s="170">
        <v>134.41</v>
      </c>
      <c r="GE164" s="234">
        <f t="shared" si="1103"/>
        <v>0.825142488439617</v>
      </c>
      <c r="GF164" s="199">
        <f t="shared" si="1104"/>
        <v>76.73</v>
      </c>
      <c r="GG164" s="170">
        <v>169.72</v>
      </c>
      <c r="GH164" s="234">
        <f t="shared" si="1105"/>
        <v>-0.544568517974336</v>
      </c>
      <c r="GI164" s="199">
        <f t="shared" si="1106"/>
        <v>-111.19</v>
      </c>
      <c r="GJ164" s="170">
        <v>92.99</v>
      </c>
      <c r="GK164" s="234">
        <f t="shared" si="1107"/>
        <v>-0.248315723594596</v>
      </c>
      <c r="GL164" s="199">
        <f t="shared" si="1108"/>
        <v>-67.45</v>
      </c>
      <c r="GM164" s="170">
        <v>204.18</v>
      </c>
      <c r="GN164" s="240">
        <f t="shared" si="1109"/>
        <v>-0.10503772528088</v>
      </c>
      <c r="GO164" s="199">
        <f t="shared" si="1110"/>
        <v>-31.88</v>
      </c>
      <c r="GP164" s="199">
        <v>271.63</v>
      </c>
      <c r="GQ164" s="234">
        <f t="shared" si="1111"/>
        <v>0.986062033765214</v>
      </c>
      <c r="GR164" s="199">
        <f t="shared" si="1112"/>
        <v>150.69</v>
      </c>
      <c r="GS164" s="199">
        <v>303.51</v>
      </c>
      <c r="GT164" s="199">
        <v>152.82</v>
      </c>
      <c r="GU164" s="214">
        <f t="shared" si="1169"/>
        <v>0.71992397137746</v>
      </c>
      <c r="GV164" s="199">
        <f t="shared" si="1170"/>
        <v>128.78</v>
      </c>
      <c r="GW164" s="199">
        <v>307.66</v>
      </c>
      <c r="GX164" s="214">
        <f t="shared" si="1115"/>
        <v>0.221524173723026</v>
      </c>
      <c r="GY164" s="229">
        <f t="shared" si="1116"/>
        <v>32.44</v>
      </c>
      <c r="GZ164" s="199">
        <v>178.88</v>
      </c>
      <c r="HA164" s="214">
        <f t="shared" si="1117"/>
        <v>-0.240613980501971</v>
      </c>
      <c r="HB164" s="199">
        <f t="shared" si="1118"/>
        <v>-46.4</v>
      </c>
      <c r="HC164" s="199">
        <v>146.44</v>
      </c>
      <c r="HD164" s="199">
        <v>192.84</v>
      </c>
      <c r="HE164" s="170">
        <v>378.73</v>
      </c>
      <c r="HF164" s="234">
        <f t="shared" si="1119"/>
        <v>0.477167778347871</v>
      </c>
      <c r="HG164" s="229">
        <f t="shared" si="1120"/>
        <v>55.8</v>
      </c>
      <c r="HH164" s="170">
        <v>172.74</v>
      </c>
      <c r="HI164" s="199">
        <v>116.94</v>
      </c>
      <c r="HJ164" s="199">
        <v>132.94</v>
      </c>
      <c r="HK164" s="234">
        <f t="shared" si="1121"/>
        <v>-0.233601913634647</v>
      </c>
      <c r="HL164" s="229">
        <f t="shared" si="1122"/>
        <v>-37.11</v>
      </c>
      <c r="HM164" s="199">
        <v>121.75</v>
      </c>
      <c r="HN164" s="234">
        <f t="shared" si="1123"/>
        <v>0.0383685208183542</v>
      </c>
      <c r="HO164" s="229">
        <f t="shared" si="1124"/>
        <v>5.87</v>
      </c>
      <c r="HP164" s="199">
        <v>158.86</v>
      </c>
      <c r="HQ164" s="214" t="e">
        <f t="shared" si="1125"/>
        <v>#DIV/0!</v>
      </c>
      <c r="HR164" s="199">
        <f t="shared" si="1126"/>
        <v>152.99</v>
      </c>
      <c r="HS164" s="199">
        <v>152.99</v>
      </c>
    </row>
    <row r="165" ht="13.5" spans="1:227">
      <c r="A165" s="264" t="s">
        <v>167</v>
      </c>
      <c r="B165" s="199">
        <v>34</v>
      </c>
      <c r="C165" s="199">
        <v>85.39</v>
      </c>
      <c r="D165" s="213">
        <f t="shared" si="981"/>
        <v>-0.0349491558890316</v>
      </c>
      <c r="E165" s="201">
        <f t="shared" si="982"/>
        <v>-3.54000000000001</v>
      </c>
      <c r="F165" s="199">
        <v>97.75</v>
      </c>
      <c r="G165" s="214">
        <f t="shared" si="983"/>
        <v>0.51382454042744</v>
      </c>
      <c r="H165" s="199">
        <f t="shared" si="984"/>
        <v>34.38</v>
      </c>
      <c r="I165" s="199">
        <v>101.29</v>
      </c>
      <c r="J165" s="214">
        <f t="shared" si="985"/>
        <v>-0.106198236708523</v>
      </c>
      <c r="K165" s="199">
        <f t="shared" si="986"/>
        <v>-7.95</v>
      </c>
      <c r="L165" s="199">
        <v>66.91</v>
      </c>
      <c r="M165" s="214">
        <f t="shared" si="987"/>
        <v>-0.106255969436485</v>
      </c>
      <c r="N165" s="199">
        <f t="shared" si="988"/>
        <v>-8.90000000000001</v>
      </c>
      <c r="O165" s="199">
        <v>74.86</v>
      </c>
      <c r="P165" s="214">
        <f t="shared" si="989"/>
        <v>0.165113367645013</v>
      </c>
      <c r="Q165" s="199">
        <f t="shared" si="990"/>
        <v>11.87</v>
      </c>
      <c r="R165" s="199">
        <v>83.76</v>
      </c>
      <c r="S165" s="214">
        <f t="shared" si="991"/>
        <v>-0.181114022098189</v>
      </c>
      <c r="T165" s="199">
        <f t="shared" si="992"/>
        <v>-15.9</v>
      </c>
      <c r="U165" s="170">
        <v>71.89</v>
      </c>
      <c r="V165" s="214">
        <f t="shared" si="993"/>
        <v>0.157110847502307</v>
      </c>
      <c r="W165" s="199">
        <f t="shared" si="994"/>
        <v>11.92</v>
      </c>
      <c r="X165" s="170">
        <v>87.79</v>
      </c>
      <c r="Y165" s="214">
        <f t="shared" si="995"/>
        <v>-0.100426843727769</v>
      </c>
      <c r="Z165" s="199">
        <f t="shared" si="996"/>
        <v>-8.47</v>
      </c>
      <c r="AA165" s="199">
        <v>75.87</v>
      </c>
      <c r="AB165" s="214">
        <f t="shared" si="997"/>
        <v>-0.214125978382408</v>
      </c>
      <c r="AC165" s="199">
        <f t="shared" si="998"/>
        <v>-22.98</v>
      </c>
      <c r="AD165" s="199">
        <v>84.34</v>
      </c>
      <c r="AE165" s="214">
        <f t="shared" si="999"/>
        <v>0.502870746394062</v>
      </c>
      <c r="AF165" s="199">
        <f t="shared" si="1000"/>
        <v>35.91</v>
      </c>
      <c r="AG165" s="199">
        <v>107.32</v>
      </c>
      <c r="AH165" s="199">
        <f t="shared" si="1001"/>
        <v>-0.188061398521887</v>
      </c>
      <c r="AI165" s="199">
        <f t="shared" si="1002"/>
        <v>-16.54</v>
      </c>
      <c r="AJ165" s="199">
        <v>71.41</v>
      </c>
      <c r="AK165" s="214">
        <f t="shared" si="1003"/>
        <v>0.207938469990386</v>
      </c>
      <c r="AL165" s="199">
        <f t="shared" si="1004"/>
        <v>15.14</v>
      </c>
      <c r="AM165" s="199">
        <v>87.95</v>
      </c>
      <c r="AN165" s="214">
        <f t="shared" si="1005"/>
        <v>-0.142200754005655</v>
      </c>
      <c r="AO165" s="199">
        <f t="shared" si="1006"/>
        <v>-12.07</v>
      </c>
      <c r="AP165" s="227">
        <v>72.81</v>
      </c>
      <c r="AQ165" s="214">
        <f t="shared" si="1007"/>
        <v>-0.285040431266846</v>
      </c>
      <c r="AR165" s="199">
        <f t="shared" si="1008"/>
        <v>-33.84</v>
      </c>
      <c r="AS165" s="170">
        <v>84.88</v>
      </c>
      <c r="AT165" s="214">
        <f t="shared" si="1009"/>
        <v>0.467853610286845</v>
      </c>
      <c r="AU165" s="199">
        <f t="shared" si="1010"/>
        <v>37.84</v>
      </c>
      <c r="AV165" s="199">
        <v>118.72</v>
      </c>
      <c r="AW165" s="214">
        <f t="shared" si="1011"/>
        <v>-0.133304757822546</v>
      </c>
      <c r="AX165" s="199">
        <f t="shared" si="1012"/>
        <v>-12.44</v>
      </c>
      <c r="AY165" s="199">
        <v>80.88</v>
      </c>
      <c r="AZ165" s="199">
        <f t="shared" si="1013"/>
        <v>-0.443894881115547</v>
      </c>
      <c r="BA165" s="199">
        <f t="shared" si="1014"/>
        <v>-74.49</v>
      </c>
      <c r="BB165" s="227">
        <v>93.32</v>
      </c>
      <c r="BC165" s="199">
        <f t="shared" si="1015"/>
        <v>1.56590214067278</v>
      </c>
      <c r="BD165" s="199">
        <f t="shared" si="1016"/>
        <v>102.41</v>
      </c>
      <c r="BE165" s="227">
        <v>167.81</v>
      </c>
      <c r="BF165" s="214">
        <f t="shared" si="1017"/>
        <v>0.236996406279554</v>
      </c>
      <c r="BG165" s="199">
        <f t="shared" si="1018"/>
        <v>12.53</v>
      </c>
      <c r="BH165" s="170">
        <v>65.4</v>
      </c>
      <c r="BI165" s="214">
        <f t="shared" si="1019"/>
        <v>-0.273763736263736</v>
      </c>
      <c r="BJ165" s="199">
        <f t="shared" si="1020"/>
        <v>-19.93</v>
      </c>
      <c r="BK165" s="170">
        <v>52.87</v>
      </c>
      <c r="BL165" s="214">
        <f t="shared" si="1021"/>
        <v>0.659448370184636</v>
      </c>
      <c r="BM165" s="199">
        <f t="shared" si="1022"/>
        <v>28.93</v>
      </c>
      <c r="BN165" s="170">
        <v>72.8</v>
      </c>
      <c r="BO165" s="214">
        <f t="shared" si="1023"/>
        <v>-0.0347634763476349</v>
      </c>
      <c r="BP165" s="199">
        <f t="shared" si="1150"/>
        <v>-1.58000000000001</v>
      </c>
      <c r="BQ165" s="199">
        <v>43.87</v>
      </c>
      <c r="BR165" s="214">
        <f t="shared" si="1025"/>
        <v>0.0124749387391402</v>
      </c>
      <c r="BS165" s="199">
        <f t="shared" si="1151"/>
        <v>0.560000000000002</v>
      </c>
      <c r="BT165" s="199">
        <v>45.45</v>
      </c>
      <c r="BU165" s="214">
        <f t="shared" si="1027"/>
        <v>0.452280815270139</v>
      </c>
      <c r="BV165" s="199">
        <f t="shared" si="1152"/>
        <v>13.98</v>
      </c>
      <c r="BW165" s="170">
        <v>44.89</v>
      </c>
      <c r="BX165" s="214">
        <f t="shared" si="1029"/>
        <v>-0.416131469588213</v>
      </c>
      <c r="BY165" s="199">
        <f t="shared" si="1153"/>
        <v>-22.03</v>
      </c>
      <c r="BZ165" s="170">
        <v>30.91</v>
      </c>
      <c r="CA165" s="214">
        <f t="shared" si="1031"/>
        <v>-0.137504072987944</v>
      </c>
      <c r="CB165" s="199">
        <f t="shared" si="1154"/>
        <v>-8.44</v>
      </c>
      <c r="CC165" s="231">
        <v>52.94</v>
      </c>
      <c r="CD165" s="214">
        <f t="shared" si="1033"/>
        <v>0.577081192189106</v>
      </c>
      <c r="CE165" s="199">
        <f t="shared" si="1155"/>
        <v>22.46</v>
      </c>
      <c r="CF165" s="170">
        <v>61.38</v>
      </c>
      <c r="CG165" s="214">
        <f t="shared" si="1035"/>
        <v>-0.0131845841784989</v>
      </c>
      <c r="CH165" s="199">
        <f t="shared" si="1156"/>
        <v>-0.519999999999996</v>
      </c>
      <c r="CI165" s="170">
        <v>38.92</v>
      </c>
      <c r="CJ165" s="214">
        <f t="shared" si="1037"/>
        <v>-0.579665352232761</v>
      </c>
      <c r="CK165" s="199">
        <f t="shared" si="1157"/>
        <v>-54.39</v>
      </c>
      <c r="CL165" s="199">
        <v>39.44</v>
      </c>
      <c r="CM165" s="214">
        <f t="shared" si="1039"/>
        <v>0.54097552964362</v>
      </c>
      <c r="CN165" s="199">
        <f t="shared" si="1158"/>
        <v>32.94</v>
      </c>
      <c r="CO165" s="199">
        <v>93.83</v>
      </c>
      <c r="CP165" s="214">
        <f t="shared" si="1041"/>
        <v>0.151475037821483</v>
      </c>
      <c r="CQ165" s="199">
        <f t="shared" si="1159"/>
        <v>8.01</v>
      </c>
      <c r="CR165" s="199">
        <v>60.89</v>
      </c>
      <c r="CS165" s="214">
        <f t="shared" si="1043"/>
        <v>-0.0369695865962483</v>
      </c>
      <c r="CT165" s="199">
        <f t="shared" si="1160"/>
        <v>-2.02999999999999</v>
      </c>
      <c r="CU165" s="199">
        <v>52.88</v>
      </c>
      <c r="CV165" s="214">
        <f t="shared" si="1045"/>
        <v>-0.0587932807679124</v>
      </c>
      <c r="CW165" s="199">
        <f t="shared" si="1161"/>
        <v>-3.43000000000001</v>
      </c>
      <c r="CX165" s="170">
        <v>54.91</v>
      </c>
      <c r="CY165" s="214">
        <f t="shared" si="1047"/>
        <v>0.113783886979763</v>
      </c>
      <c r="CZ165" s="199">
        <f t="shared" si="1162"/>
        <v>5.96</v>
      </c>
      <c r="DA165" s="199">
        <v>58.34</v>
      </c>
      <c r="DB165" s="214">
        <f t="shared" si="1049"/>
        <v>-0.407600090477268</v>
      </c>
      <c r="DC165" s="199">
        <f t="shared" si="1163"/>
        <v>-36.04</v>
      </c>
      <c r="DD165" s="170">
        <v>52.38</v>
      </c>
      <c r="DE165" s="214">
        <f t="shared" si="1051"/>
        <v>0.969265033407573</v>
      </c>
      <c r="DF165" s="199">
        <f t="shared" si="1164"/>
        <v>43.52</v>
      </c>
      <c r="DG165" s="199">
        <v>88.42</v>
      </c>
      <c r="DH165" s="214">
        <f t="shared" si="1053"/>
        <v>-0.392422192151556</v>
      </c>
      <c r="DI165" s="199">
        <f t="shared" si="1165"/>
        <v>-29</v>
      </c>
      <c r="DJ165" s="170">
        <v>44.9</v>
      </c>
      <c r="DK165" s="214">
        <f t="shared" si="1055"/>
        <v>0.45272262630234</v>
      </c>
      <c r="DL165" s="199">
        <f t="shared" si="1166"/>
        <v>23.03</v>
      </c>
      <c r="DM165" s="199">
        <v>73.9</v>
      </c>
      <c r="DN165" s="214">
        <f t="shared" si="1057"/>
        <v>-0.0374645222327342</v>
      </c>
      <c r="DO165" s="199">
        <f t="shared" si="1167"/>
        <v>-1.98</v>
      </c>
      <c r="DP165" s="199">
        <v>50.87</v>
      </c>
      <c r="DQ165" s="214">
        <f t="shared" si="1059"/>
        <v>-0.403969775572347</v>
      </c>
      <c r="DR165" s="199">
        <f t="shared" si="1168"/>
        <v>-35.82</v>
      </c>
      <c r="DS165" s="199">
        <v>52.85</v>
      </c>
      <c r="DT165" s="214">
        <f t="shared" si="1061"/>
        <v>0.10313510823588</v>
      </c>
      <c r="DU165" s="199">
        <f t="shared" si="1062"/>
        <v>8.29000000000001</v>
      </c>
      <c r="DV165" s="199">
        <v>88.67</v>
      </c>
      <c r="DW165" s="214">
        <f t="shared" si="1063"/>
        <v>0.202393418100224</v>
      </c>
      <c r="DX165" s="199">
        <f t="shared" si="1064"/>
        <v>13.53</v>
      </c>
      <c r="DY165" s="199">
        <v>80.38</v>
      </c>
      <c r="DZ165" s="214">
        <f t="shared" si="1065"/>
        <v>0.143712574850299</v>
      </c>
      <c r="EA165" s="199">
        <f t="shared" si="1066"/>
        <v>8.39999999999999</v>
      </c>
      <c r="EB165" s="170">
        <v>66.85</v>
      </c>
      <c r="EC165" s="214">
        <f t="shared" si="1067"/>
        <v>-0.319161327897496</v>
      </c>
      <c r="ED165" s="199">
        <f t="shared" si="1068"/>
        <v>-27.4</v>
      </c>
      <c r="EE165" s="199">
        <v>58.45</v>
      </c>
      <c r="EF165" s="214">
        <f t="shared" si="1069"/>
        <v>-0.233755801499465</v>
      </c>
      <c r="EG165" s="199">
        <f t="shared" si="1070"/>
        <v>-26.19</v>
      </c>
      <c r="EH165" s="199">
        <v>85.85</v>
      </c>
      <c r="EI165" s="214">
        <f t="shared" si="1071"/>
        <v>0.676492593146791</v>
      </c>
      <c r="EJ165" s="199">
        <f t="shared" si="1072"/>
        <v>45.21</v>
      </c>
      <c r="EK165" s="199">
        <v>112.04</v>
      </c>
      <c r="EL165" s="214">
        <f t="shared" si="1073"/>
        <v>-0.158206323214511</v>
      </c>
      <c r="EM165" s="199">
        <f t="shared" si="1074"/>
        <v>-12.56</v>
      </c>
      <c r="EN165" s="170">
        <v>66.83</v>
      </c>
      <c r="EO165" s="214">
        <f t="shared" si="1075"/>
        <v>-0.126718732812672</v>
      </c>
      <c r="EP165" s="199">
        <f t="shared" si="1076"/>
        <v>-11.52</v>
      </c>
      <c r="EQ165" s="199">
        <v>79.39</v>
      </c>
      <c r="ER165" s="214">
        <f t="shared" si="1077"/>
        <v>-0.365242284597123</v>
      </c>
      <c r="ES165" s="199">
        <f t="shared" si="1078"/>
        <v>-52.31</v>
      </c>
      <c r="ET165" s="170">
        <v>90.91</v>
      </c>
      <c r="EU165" s="214">
        <f t="shared" si="1079"/>
        <v>0.206672845227062</v>
      </c>
      <c r="EV165" s="199">
        <f t="shared" si="1080"/>
        <v>24.53</v>
      </c>
      <c r="EW165" s="199">
        <v>143.22</v>
      </c>
      <c r="EX165" s="214">
        <f t="shared" si="1081"/>
        <v>0.440937234430011</v>
      </c>
      <c r="EY165" s="199">
        <f t="shared" si="1082"/>
        <v>36.32</v>
      </c>
      <c r="EZ165" s="199">
        <v>118.69</v>
      </c>
      <c r="FA165" s="214">
        <f t="shared" si="1083"/>
        <v>-0.24299237202463</v>
      </c>
      <c r="FB165" s="199">
        <f t="shared" si="1084"/>
        <v>-26.44</v>
      </c>
      <c r="FC165" s="199">
        <v>82.37</v>
      </c>
      <c r="FD165" s="214">
        <f t="shared" si="1085"/>
        <v>0.454095950821863</v>
      </c>
      <c r="FE165" s="199">
        <f t="shared" si="1086"/>
        <v>33.98</v>
      </c>
      <c r="FF165" s="199">
        <v>108.81</v>
      </c>
      <c r="FG165" s="214">
        <f t="shared" si="1087"/>
        <v>-0.128160316905511</v>
      </c>
      <c r="FH165" s="199">
        <f t="shared" si="1088"/>
        <v>-11</v>
      </c>
      <c r="FI165" s="199">
        <v>74.83</v>
      </c>
      <c r="FJ165" s="214">
        <f t="shared" si="1089"/>
        <v>-0.0635024549918168</v>
      </c>
      <c r="FK165" s="199">
        <f t="shared" si="1090"/>
        <v>-5.82000000000001</v>
      </c>
      <c r="FL165" s="199">
        <v>85.83</v>
      </c>
      <c r="FM165" s="214">
        <f t="shared" si="1091"/>
        <v>0.258928571428572</v>
      </c>
      <c r="FN165" s="170">
        <f t="shared" si="1092"/>
        <v>18.85</v>
      </c>
      <c r="FO165" s="170">
        <v>91.65</v>
      </c>
      <c r="FP165" s="214">
        <f t="shared" si="1093"/>
        <v>-0.607462525611992</v>
      </c>
      <c r="FQ165" s="199">
        <f t="shared" si="1094"/>
        <v>-112.66</v>
      </c>
      <c r="FR165" s="170">
        <v>72.8</v>
      </c>
      <c r="FS165" s="214">
        <f t="shared" si="1095"/>
        <v>0.219409560128871</v>
      </c>
      <c r="FT165" s="199">
        <f t="shared" si="1096"/>
        <v>33.37</v>
      </c>
      <c r="FU165" s="199">
        <v>185.46</v>
      </c>
      <c r="FV165" s="214">
        <f t="shared" si="1097"/>
        <v>1.05805142083897</v>
      </c>
      <c r="FW165" s="170">
        <f t="shared" si="1098"/>
        <v>78.19</v>
      </c>
      <c r="FX165" s="170">
        <v>152.09</v>
      </c>
      <c r="FY165" s="214">
        <f t="shared" si="1099"/>
        <v>0.298769771528998</v>
      </c>
      <c r="FZ165" s="170">
        <f t="shared" si="1100"/>
        <v>17</v>
      </c>
      <c r="GA165" s="170">
        <v>73.9</v>
      </c>
      <c r="GB165" s="234">
        <f t="shared" si="1101"/>
        <v>-0.333255214436372</v>
      </c>
      <c r="GC165" s="199">
        <f t="shared" si="1102"/>
        <v>-28.44</v>
      </c>
      <c r="GD165" s="170">
        <v>56.9</v>
      </c>
      <c r="GE165" s="234">
        <f t="shared" si="1103"/>
        <v>-0.127581271723574</v>
      </c>
      <c r="GF165" s="199">
        <f t="shared" si="1104"/>
        <v>-12.48</v>
      </c>
      <c r="GG165" s="170">
        <v>85.34</v>
      </c>
      <c r="GH165" s="234">
        <f t="shared" si="1105"/>
        <v>0.0709437267352747</v>
      </c>
      <c r="GI165" s="199">
        <f t="shared" si="1106"/>
        <v>6.47999999999999</v>
      </c>
      <c r="GJ165" s="170">
        <v>97.82</v>
      </c>
      <c r="GK165" s="234">
        <f t="shared" si="1107"/>
        <v>0.0411489798244614</v>
      </c>
      <c r="GL165" s="199">
        <f t="shared" si="1108"/>
        <v>3.61</v>
      </c>
      <c r="GM165" s="170">
        <v>91.34</v>
      </c>
      <c r="GN165" s="240">
        <f t="shared" si="1109"/>
        <v>-0.407749949368798</v>
      </c>
      <c r="GO165" s="199">
        <f t="shared" si="1110"/>
        <v>-60.4</v>
      </c>
      <c r="GP165" s="199">
        <v>87.73</v>
      </c>
      <c r="GQ165" s="234">
        <f t="shared" si="1111"/>
        <v>0.926518402913253</v>
      </c>
      <c r="GR165" s="199">
        <f t="shared" si="1112"/>
        <v>71.24</v>
      </c>
      <c r="GS165" s="199">
        <v>148.13</v>
      </c>
      <c r="GT165" s="199">
        <v>76.89</v>
      </c>
      <c r="GU165" s="214">
        <f t="shared" si="1169"/>
        <v>-0.295502847912947</v>
      </c>
      <c r="GV165" s="199">
        <f t="shared" si="1170"/>
        <v>-34.76</v>
      </c>
      <c r="GW165" s="199">
        <v>82.87</v>
      </c>
      <c r="GX165" s="214">
        <f t="shared" si="1115"/>
        <v>0.0670355587808418</v>
      </c>
      <c r="GY165" s="229">
        <f t="shared" si="1116"/>
        <v>7.39</v>
      </c>
      <c r="GZ165" s="199">
        <v>117.63</v>
      </c>
      <c r="HA165" s="214">
        <f t="shared" si="1117"/>
        <v>0.0934338424915691</v>
      </c>
      <c r="HB165" s="199">
        <f t="shared" si="1118"/>
        <v>9.42</v>
      </c>
      <c r="HC165" s="199">
        <v>110.24</v>
      </c>
      <c r="HD165" s="199">
        <v>100.82</v>
      </c>
      <c r="HE165" s="170">
        <v>102.27</v>
      </c>
      <c r="HF165" s="234">
        <f t="shared" si="1119"/>
        <v>-0.245293390133297</v>
      </c>
      <c r="HG165" s="229">
        <f t="shared" si="1120"/>
        <v>-17.85</v>
      </c>
      <c r="HH165" s="170">
        <v>54.92</v>
      </c>
      <c r="HI165" s="199">
        <v>72.77</v>
      </c>
      <c r="HJ165" s="199">
        <v>96.85</v>
      </c>
      <c r="HK165" s="234">
        <f t="shared" si="1121"/>
        <v>-0.0703370104240462</v>
      </c>
      <c r="HL165" s="229">
        <f t="shared" si="1122"/>
        <v>-6.95</v>
      </c>
      <c r="HM165" s="199">
        <v>91.86</v>
      </c>
      <c r="HN165" s="234">
        <f t="shared" si="1123"/>
        <v>0.193790020538843</v>
      </c>
      <c r="HO165" s="229">
        <f t="shared" si="1124"/>
        <v>16.04</v>
      </c>
      <c r="HP165" s="199">
        <v>98.81</v>
      </c>
      <c r="HQ165" s="214" t="e">
        <f t="shared" si="1125"/>
        <v>#DIV/0!</v>
      </c>
      <c r="HR165" s="199">
        <f t="shared" si="1126"/>
        <v>82.77</v>
      </c>
      <c r="HS165" s="199">
        <v>82.77</v>
      </c>
    </row>
    <row r="166" ht="13.5" spans="1:227">
      <c r="A166" s="264" t="s">
        <v>168</v>
      </c>
      <c r="B166" s="199">
        <v>81</v>
      </c>
      <c r="C166" s="199">
        <v>215.35</v>
      </c>
      <c r="D166" s="213">
        <f t="shared" si="981"/>
        <v>-0.317677514792899</v>
      </c>
      <c r="E166" s="201">
        <f t="shared" si="982"/>
        <v>-77.31</v>
      </c>
      <c r="F166" s="199">
        <v>166.05</v>
      </c>
      <c r="G166" s="214">
        <f t="shared" si="983"/>
        <v>0.0636363636363636</v>
      </c>
      <c r="H166" s="199">
        <f t="shared" si="984"/>
        <v>14.56</v>
      </c>
      <c r="I166" s="199">
        <v>243.36</v>
      </c>
      <c r="J166" s="214">
        <f t="shared" si="985"/>
        <v>0.0316529894490036</v>
      </c>
      <c r="K166" s="199">
        <f t="shared" si="986"/>
        <v>7.02000000000001</v>
      </c>
      <c r="L166" s="199">
        <v>228.8</v>
      </c>
      <c r="M166" s="214">
        <f t="shared" si="987"/>
        <v>0.245535212849601</v>
      </c>
      <c r="N166" s="199">
        <f t="shared" si="988"/>
        <v>43.72</v>
      </c>
      <c r="O166" s="199">
        <v>221.78</v>
      </c>
      <c r="P166" s="214">
        <f t="shared" si="989"/>
        <v>-0.363366584432765</v>
      </c>
      <c r="Q166" s="199">
        <f t="shared" si="990"/>
        <v>-101.63</v>
      </c>
      <c r="R166" s="199">
        <v>178.06</v>
      </c>
      <c r="S166" s="214">
        <f t="shared" si="991"/>
        <v>0.377240496356116</v>
      </c>
      <c r="T166" s="199">
        <f t="shared" si="992"/>
        <v>76.61</v>
      </c>
      <c r="U166" s="170">
        <v>279.69</v>
      </c>
      <c r="V166" s="214">
        <f t="shared" si="993"/>
        <v>-0.154678654678655</v>
      </c>
      <c r="W166" s="199">
        <f t="shared" si="994"/>
        <v>-37.16</v>
      </c>
      <c r="X166" s="170">
        <v>203.08</v>
      </c>
      <c r="Y166" s="214">
        <f t="shared" si="995"/>
        <v>-0.225182222795588</v>
      </c>
      <c r="Z166" s="199">
        <f t="shared" si="996"/>
        <v>-69.82</v>
      </c>
      <c r="AA166" s="199">
        <v>240.24</v>
      </c>
      <c r="AB166" s="214">
        <f t="shared" si="997"/>
        <v>0.0603604527888922</v>
      </c>
      <c r="AC166" s="199">
        <f t="shared" si="998"/>
        <v>17.65</v>
      </c>
      <c r="AD166" s="199">
        <v>310.06</v>
      </c>
      <c r="AE166" s="214">
        <f t="shared" si="999"/>
        <v>0.490291014729117</v>
      </c>
      <c r="AF166" s="199">
        <f t="shared" si="1000"/>
        <v>96.2</v>
      </c>
      <c r="AG166" s="199">
        <v>292.41</v>
      </c>
      <c r="AH166" s="199">
        <f t="shared" si="1001"/>
        <v>-0.137007389162562</v>
      </c>
      <c r="AI166" s="199">
        <f t="shared" si="1002"/>
        <v>-31.15</v>
      </c>
      <c r="AJ166" s="199">
        <v>196.21</v>
      </c>
      <c r="AK166" s="214">
        <f t="shared" si="1003"/>
        <v>0.405365310916059</v>
      </c>
      <c r="AL166" s="199">
        <f t="shared" si="1004"/>
        <v>65.58</v>
      </c>
      <c r="AM166" s="199">
        <v>227.36</v>
      </c>
      <c r="AN166" s="214">
        <f t="shared" si="1005"/>
        <v>-0.0138973546263562</v>
      </c>
      <c r="AO166" s="199">
        <f t="shared" si="1006"/>
        <v>-2.28</v>
      </c>
      <c r="AP166" s="227">
        <v>161.78</v>
      </c>
      <c r="AQ166" s="214">
        <f t="shared" si="1007"/>
        <v>-0.265194607425986</v>
      </c>
      <c r="AR166" s="199">
        <f t="shared" si="1008"/>
        <v>-59.21</v>
      </c>
      <c r="AS166" s="170">
        <v>164.06</v>
      </c>
      <c r="AT166" s="214">
        <f t="shared" si="1009"/>
        <v>0.130366545159984</v>
      </c>
      <c r="AU166" s="199">
        <f t="shared" si="1010"/>
        <v>25.75</v>
      </c>
      <c r="AV166" s="199">
        <v>223.27</v>
      </c>
      <c r="AW166" s="214">
        <f t="shared" si="1011"/>
        <v>-0.0340847963225585</v>
      </c>
      <c r="AX166" s="199">
        <f t="shared" si="1012"/>
        <v>-6.97</v>
      </c>
      <c r="AY166" s="199">
        <v>197.52</v>
      </c>
      <c r="AZ166" s="199">
        <f t="shared" si="1013"/>
        <v>0.0309553819006807</v>
      </c>
      <c r="BA166" s="199">
        <f t="shared" si="1014"/>
        <v>6.14000000000001</v>
      </c>
      <c r="BB166" s="227">
        <v>204.49</v>
      </c>
      <c r="BC166" s="199">
        <f t="shared" si="1015"/>
        <v>-0.277913284065674</v>
      </c>
      <c r="BD166" s="199">
        <f t="shared" si="1016"/>
        <v>-76.34</v>
      </c>
      <c r="BE166" s="227">
        <v>198.35</v>
      </c>
      <c r="BF166" s="214">
        <f t="shared" si="1017"/>
        <v>0.101624222979747</v>
      </c>
      <c r="BG166" s="199">
        <f t="shared" si="1018"/>
        <v>25.34</v>
      </c>
      <c r="BH166" s="170">
        <v>274.69</v>
      </c>
      <c r="BI166" s="214">
        <f t="shared" si="1019"/>
        <v>0.0444416520063667</v>
      </c>
      <c r="BJ166" s="199">
        <f t="shared" si="1020"/>
        <v>10.61</v>
      </c>
      <c r="BK166" s="170">
        <v>249.35</v>
      </c>
      <c r="BL166" s="214">
        <f t="shared" si="1021"/>
        <v>0.483502143789225</v>
      </c>
      <c r="BM166" s="199">
        <f t="shared" si="1022"/>
        <v>77.81</v>
      </c>
      <c r="BN166" s="170">
        <v>238.74</v>
      </c>
      <c r="BO166" s="214">
        <f t="shared" si="1023"/>
        <v>0.202585562696159</v>
      </c>
      <c r="BP166" s="199">
        <f t="shared" si="1150"/>
        <v>27.11</v>
      </c>
      <c r="BQ166" s="199">
        <v>160.93</v>
      </c>
      <c r="BR166" s="214">
        <f t="shared" si="1025"/>
        <v>-0.20397358872167</v>
      </c>
      <c r="BS166" s="199">
        <f t="shared" si="1151"/>
        <v>-34.29</v>
      </c>
      <c r="BT166" s="199">
        <v>133.82</v>
      </c>
      <c r="BU166" s="214">
        <f t="shared" si="1027"/>
        <v>0.0215726786582402</v>
      </c>
      <c r="BV166" s="199">
        <f t="shared" si="1152"/>
        <v>3.55000000000001</v>
      </c>
      <c r="BW166" s="170">
        <v>168.11</v>
      </c>
      <c r="BX166" s="214">
        <f t="shared" si="1029"/>
        <v>-0.0230349085727855</v>
      </c>
      <c r="BY166" s="199">
        <f t="shared" si="1153"/>
        <v>-3.88</v>
      </c>
      <c r="BZ166" s="170">
        <v>164.56</v>
      </c>
      <c r="CA166" s="214">
        <f t="shared" si="1031"/>
        <v>-0.056041246357319</v>
      </c>
      <c r="CB166" s="199">
        <f t="shared" si="1154"/>
        <v>-10</v>
      </c>
      <c r="CC166" s="231">
        <v>168.44</v>
      </c>
      <c r="CD166" s="214">
        <f t="shared" si="1033"/>
        <v>-0.228601072107902</v>
      </c>
      <c r="CE166" s="199">
        <f t="shared" si="1155"/>
        <v>-52.88</v>
      </c>
      <c r="CF166" s="170">
        <v>178.44</v>
      </c>
      <c r="CG166" s="214">
        <f t="shared" si="1035"/>
        <v>0.047123262867231</v>
      </c>
      <c r="CH166" s="199">
        <f t="shared" si="1156"/>
        <v>10.41</v>
      </c>
      <c r="CI166" s="170">
        <v>231.32</v>
      </c>
      <c r="CJ166" s="214">
        <f t="shared" si="1037"/>
        <v>-0.335589040271888</v>
      </c>
      <c r="CK166" s="199">
        <f t="shared" si="1157"/>
        <v>-111.58</v>
      </c>
      <c r="CL166" s="199">
        <v>220.91</v>
      </c>
      <c r="CM166" s="214">
        <f t="shared" si="1039"/>
        <v>0.622693997071742</v>
      </c>
      <c r="CN166" s="199">
        <f t="shared" si="1158"/>
        <v>127.59</v>
      </c>
      <c r="CO166" s="199">
        <v>332.49</v>
      </c>
      <c r="CP166" s="214">
        <f t="shared" si="1041"/>
        <v>0.360467432441405</v>
      </c>
      <c r="CQ166" s="199">
        <f t="shared" si="1159"/>
        <v>54.29</v>
      </c>
      <c r="CR166" s="199">
        <v>204.9</v>
      </c>
      <c r="CS166" s="214">
        <f t="shared" si="1043"/>
        <v>-0.264814995606756</v>
      </c>
      <c r="CT166" s="199">
        <f t="shared" si="1160"/>
        <v>-54.25</v>
      </c>
      <c r="CU166" s="199">
        <v>150.61</v>
      </c>
      <c r="CV166" s="214">
        <f t="shared" si="1045"/>
        <v>0.43690818545276</v>
      </c>
      <c r="CW166" s="199">
        <f t="shared" si="1161"/>
        <v>62.29</v>
      </c>
      <c r="CX166" s="170">
        <v>204.86</v>
      </c>
      <c r="CY166" s="214">
        <f t="shared" si="1047"/>
        <v>-0.0696293395980163</v>
      </c>
      <c r="CZ166" s="199">
        <f t="shared" si="1162"/>
        <v>-10.67</v>
      </c>
      <c r="DA166" s="199">
        <v>142.57</v>
      </c>
      <c r="DB166" s="214">
        <f t="shared" si="1049"/>
        <v>-0.229678781480923</v>
      </c>
      <c r="DC166" s="199">
        <f t="shared" si="1163"/>
        <v>-45.69</v>
      </c>
      <c r="DD166" s="170">
        <v>153.24</v>
      </c>
      <c r="DE166" s="214">
        <f t="shared" si="1051"/>
        <v>0.31689394942407</v>
      </c>
      <c r="DF166" s="199">
        <f t="shared" si="1164"/>
        <v>47.87</v>
      </c>
      <c r="DG166" s="199">
        <v>198.93</v>
      </c>
      <c r="DH166" s="214">
        <f t="shared" si="1053"/>
        <v>-0.238109648459172</v>
      </c>
      <c r="DI166" s="199">
        <f t="shared" si="1165"/>
        <v>-47.21</v>
      </c>
      <c r="DJ166" s="170">
        <v>151.06</v>
      </c>
      <c r="DK166" s="214">
        <f t="shared" si="1055"/>
        <v>0.435386954318396</v>
      </c>
      <c r="DL166" s="199">
        <f t="shared" si="1166"/>
        <v>60.14</v>
      </c>
      <c r="DM166" s="199">
        <v>198.27</v>
      </c>
      <c r="DN166" s="214">
        <f t="shared" si="1057"/>
        <v>-0.16527677060672</v>
      </c>
      <c r="DO166" s="199">
        <f t="shared" si="1167"/>
        <v>-27.35</v>
      </c>
      <c r="DP166" s="199">
        <v>138.13</v>
      </c>
      <c r="DQ166" s="214">
        <f t="shared" si="1059"/>
        <v>0.0531407115127601</v>
      </c>
      <c r="DR166" s="199">
        <f t="shared" si="1168"/>
        <v>8.34999999999999</v>
      </c>
      <c r="DS166" s="199">
        <v>165.48</v>
      </c>
      <c r="DT166" s="214">
        <f t="shared" si="1061"/>
        <v>-0.163890810408131</v>
      </c>
      <c r="DU166" s="199">
        <f t="shared" si="1062"/>
        <v>-30.8</v>
      </c>
      <c r="DV166" s="199">
        <v>157.13</v>
      </c>
      <c r="DW166" s="214">
        <f t="shared" si="1063"/>
        <v>-0.369869903433476</v>
      </c>
      <c r="DX166" s="199">
        <f t="shared" si="1064"/>
        <v>-110.31</v>
      </c>
      <c r="DY166" s="199">
        <v>187.93</v>
      </c>
      <c r="DZ166" s="214">
        <f t="shared" si="1065"/>
        <v>0.375772672755789</v>
      </c>
      <c r="EA166" s="199">
        <f t="shared" si="1066"/>
        <v>81.46</v>
      </c>
      <c r="EB166" s="170">
        <v>298.24</v>
      </c>
      <c r="EC166" s="214">
        <f t="shared" si="1067"/>
        <v>-0.104843704835446</v>
      </c>
      <c r="ED166" s="199">
        <f t="shared" si="1068"/>
        <v>-25.39</v>
      </c>
      <c r="EE166" s="199">
        <v>216.78</v>
      </c>
      <c r="EF166" s="214">
        <f t="shared" si="1069"/>
        <v>-0.0530987292277615</v>
      </c>
      <c r="EG166" s="199">
        <f t="shared" si="1070"/>
        <v>-13.58</v>
      </c>
      <c r="EH166" s="199">
        <v>242.17</v>
      </c>
      <c r="EI166" s="214">
        <f t="shared" si="1071"/>
        <v>0.475083631330027</v>
      </c>
      <c r="EJ166" s="199">
        <f t="shared" si="1072"/>
        <v>82.37</v>
      </c>
      <c r="EK166" s="199">
        <v>255.75</v>
      </c>
      <c r="EL166" s="214">
        <f t="shared" si="1073"/>
        <v>-0.0809922612106435</v>
      </c>
      <c r="EM166" s="199">
        <f t="shared" si="1074"/>
        <v>-15.28</v>
      </c>
      <c r="EN166" s="170">
        <v>173.38</v>
      </c>
      <c r="EO166" s="214">
        <f t="shared" si="1075"/>
        <v>-0.355471285572751</v>
      </c>
      <c r="EP166" s="199">
        <f t="shared" si="1076"/>
        <v>-104.05</v>
      </c>
      <c r="EQ166" s="199">
        <v>188.66</v>
      </c>
      <c r="ER166" s="214">
        <f t="shared" si="1077"/>
        <v>-0.0787750991376598</v>
      </c>
      <c r="ES166" s="199">
        <f t="shared" si="1078"/>
        <v>-25.03</v>
      </c>
      <c r="ET166" s="170">
        <v>292.71</v>
      </c>
      <c r="EU166" s="214">
        <f t="shared" si="1079"/>
        <v>0.253758434281656</v>
      </c>
      <c r="EV166" s="199">
        <f t="shared" si="1080"/>
        <v>64.31</v>
      </c>
      <c r="EW166" s="199">
        <v>317.74</v>
      </c>
      <c r="EX166" s="214">
        <f t="shared" si="1081"/>
        <v>-0.154049001936044</v>
      </c>
      <c r="EY166" s="199">
        <f t="shared" si="1082"/>
        <v>-46.15</v>
      </c>
      <c r="EZ166" s="199">
        <v>253.43</v>
      </c>
      <c r="FA166" s="214">
        <f t="shared" si="1083"/>
        <v>-0.160440545918224</v>
      </c>
      <c r="FB166" s="199">
        <f t="shared" si="1084"/>
        <v>-57.25</v>
      </c>
      <c r="FC166" s="199">
        <v>299.58</v>
      </c>
      <c r="FD166" s="214">
        <f t="shared" si="1085"/>
        <v>0.584432307623995</v>
      </c>
      <c r="FE166" s="199">
        <f t="shared" si="1086"/>
        <v>131.62</v>
      </c>
      <c r="FF166" s="199">
        <v>356.83</v>
      </c>
      <c r="FG166" s="214">
        <f t="shared" si="1087"/>
        <v>-0.068764472378432</v>
      </c>
      <c r="FH166" s="199">
        <f t="shared" si="1088"/>
        <v>-16.63</v>
      </c>
      <c r="FI166" s="199">
        <v>225.21</v>
      </c>
      <c r="FJ166" s="214">
        <f t="shared" si="1089"/>
        <v>-0.0619812272127841</v>
      </c>
      <c r="FK166" s="199">
        <f t="shared" si="1090"/>
        <v>-15.98</v>
      </c>
      <c r="FL166" s="199">
        <v>241.84</v>
      </c>
      <c r="FM166" s="214">
        <f t="shared" si="1091"/>
        <v>-0.127630777559721</v>
      </c>
      <c r="FN166" s="170">
        <f t="shared" si="1092"/>
        <v>-37.72</v>
      </c>
      <c r="FO166" s="170">
        <v>257.82</v>
      </c>
      <c r="FP166" s="214">
        <f t="shared" si="1093"/>
        <v>-0.10104635600438</v>
      </c>
      <c r="FQ166" s="199">
        <f t="shared" si="1094"/>
        <v>-33.22</v>
      </c>
      <c r="FR166" s="170">
        <v>295.54</v>
      </c>
      <c r="FS166" s="214">
        <f t="shared" si="1095"/>
        <v>0.00320405236337009</v>
      </c>
      <c r="FT166" s="199">
        <f t="shared" si="1096"/>
        <v>1.05000000000001</v>
      </c>
      <c r="FU166" s="199">
        <v>328.76</v>
      </c>
      <c r="FV166" s="214">
        <f t="shared" si="1097"/>
        <v>-0.0933462442938166</v>
      </c>
      <c r="FW166" s="170">
        <f t="shared" si="1098"/>
        <v>-33.74</v>
      </c>
      <c r="FX166" s="170">
        <v>327.71</v>
      </c>
      <c r="FY166" s="214">
        <f t="shared" si="1099"/>
        <v>0.138102585093989</v>
      </c>
      <c r="FZ166" s="170">
        <f t="shared" si="1100"/>
        <v>43.86</v>
      </c>
      <c r="GA166" s="170">
        <v>361.45</v>
      </c>
      <c r="GB166" s="234">
        <f t="shared" si="1101"/>
        <v>0.254800474120901</v>
      </c>
      <c r="GC166" s="199">
        <f t="shared" si="1102"/>
        <v>64.49</v>
      </c>
      <c r="GD166" s="170">
        <v>317.59</v>
      </c>
      <c r="GE166" s="234">
        <f t="shared" si="1103"/>
        <v>-0.0611321314637584</v>
      </c>
      <c r="GF166" s="199">
        <f t="shared" si="1104"/>
        <v>-16.48</v>
      </c>
      <c r="GG166" s="170">
        <v>253.1</v>
      </c>
      <c r="GH166" s="234">
        <f t="shared" si="1105"/>
        <v>-0.112201547834678</v>
      </c>
      <c r="GI166" s="199">
        <f t="shared" si="1106"/>
        <v>-34.07</v>
      </c>
      <c r="GJ166" s="170">
        <v>269.58</v>
      </c>
      <c r="GK166" s="234">
        <f t="shared" si="1107"/>
        <v>-0.275211839121614</v>
      </c>
      <c r="GL166" s="199">
        <f t="shared" si="1108"/>
        <v>-115.3</v>
      </c>
      <c r="GM166" s="170">
        <v>303.65</v>
      </c>
      <c r="GN166" s="240">
        <f t="shared" si="1109"/>
        <v>-0.0978293638830268</v>
      </c>
      <c r="GO166" s="199">
        <f t="shared" si="1110"/>
        <v>-45.43</v>
      </c>
      <c r="GP166" s="199">
        <v>418.95</v>
      </c>
      <c r="GQ166" s="234">
        <f t="shared" si="1111"/>
        <v>0.480520308614423</v>
      </c>
      <c r="GR166" s="199">
        <f t="shared" si="1112"/>
        <v>150.72</v>
      </c>
      <c r="GS166" s="199">
        <v>464.38</v>
      </c>
      <c r="GT166" s="199">
        <v>313.66</v>
      </c>
      <c r="GU166" s="214">
        <f t="shared" si="1169"/>
        <v>-0.0134823900835856</v>
      </c>
      <c r="GV166" s="199">
        <f t="shared" si="1170"/>
        <v>-5.20999999999998</v>
      </c>
      <c r="GW166" s="199">
        <v>381.22</v>
      </c>
      <c r="GX166" s="214">
        <f t="shared" si="1115"/>
        <v>0.078599938593798</v>
      </c>
      <c r="GY166" s="229">
        <f t="shared" si="1116"/>
        <v>28.16</v>
      </c>
      <c r="GZ166" s="199">
        <v>386.43</v>
      </c>
      <c r="HA166" s="214">
        <f t="shared" si="1117"/>
        <v>-0.191647300376797</v>
      </c>
      <c r="HB166" s="199">
        <f t="shared" si="1118"/>
        <v>-84.94</v>
      </c>
      <c r="HC166" s="199">
        <v>358.27</v>
      </c>
      <c r="HD166" s="199">
        <v>443.21</v>
      </c>
      <c r="HE166" s="170">
        <v>454.12</v>
      </c>
      <c r="HF166" s="234">
        <f t="shared" si="1119"/>
        <v>0.0486815415821501</v>
      </c>
      <c r="HG166" s="229">
        <f t="shared" si="1120"/>
        <v>17.76</v>
      </c>
      <c r="HH166" s="170">
        <v>382.58</v>
      </c>
      <c r="HI166" s="199">
        <v>364.82</v>
      </c>
      <c r="HJ166" s="199">
        <v>343.29</v>
      </c>
      <c r="HK166" s="234">
        <f t="shared" si="1121"/>
        <v>0.0395143806908513</v>
      </c>
      <c r="HL166" s="229">
        <f t="shared" si="1122"/>
        <v>13.67</v>
      </c>
      <c r="HM166" s="199">
        <v>359.62</v>
      </c>
      <c r="HN166" s="234">
        <f t="shared" si="1123"/>
        <v>-0.033092037228542</v>
      </c>
      <c r="HO166" s="229">
        <f t="shared" si="1124"/>
        <v>-11.84</v>
      </c>
      <c r="HP166" s="199">
        <v>345.95</v>
      </c>
      <c r="HQ166" s="214" t="e">
        <f t="shared" si="1125"/>
        <v>#DIV/0!</v>
      </c>
      <c r="HR166" s="199">
        <f t="shared" si="1126"/>
        <v>357.79</v>
      </c>
      <c r="HS166" s="199">
        <v>357.79</v>
      </c>
    </row>
    <row r="167" ht="13.5" spans="1:227">
      <c r="A167" s="264" t="s">
        <v>169</v>
      </c>
      <c r="B167" s="199">
        <v>243</v>
      </c>
      <c r="C167" s="199">
        <v>686.07</v>
      </c>
      <c r="D167" s="213">
        <f t="shared" si="981"/>
        <v>-0.217304365960475</v>
      </c>
      <c r="E167" s="201">
        <f t="shared" si="982"/>
        <v>-177.14</v>
      </c>
      <c r="F167" s="199">
        <v>638.03</v>
      </c>
      <c r="G167" s="214">
        <f t="shared" si="983"/>
        <v>0.0272576051616806</v>
      </c>
      <c r="H167" s="199">
        <f t="shared" si="984"/>
        <v>21.63</v>
      </c>
      <c r="I167" s="199">
        <v>815.17</v>
      </c>
      <c r="J167" s="214">
        <f t="shared" si="985"/>
        <v>0.401815997738835</v>
      </c>
      <c r="K167" s="199">
        <f t="shared" si="986"/>
        <v>227.46</v>
      </c>
      <c r="L167" s="199">
        <v>793.54</v>
      </c>
      <c r="M167" s="214">
        <f t="shared" si="987"/>
        <v>-0.226095753698083</v>
      </c>
      <c r="N167" s="199">
        <f t="shared" si="988"/>
        <v>-165.38</v>
      </c>
      <c r="O167" s="199">
        <v>566.08</v>
      </c>
      <c r="P167" s="214">
        <f t="shared" si="989"/>
        <v>0.0845442144594033</v>
      </c>
      <c r="Q167" s="199">
        <f t="shared" si="990"/>
        <v>57.02</v>
      </c>
      <c r="R167" s="199">
        <v>731.46</v>
      </c>
      <c r="S167" s="214">
        <f t="shared" si="991"/>
        <v>-0.0571492478890566</v>
      </c>
      <c r="T167" s="199">
        <f t="shared" si="992"/>
        <v>-40.88</v>
      </c>
      <c r="U167" s="170">
        <v>674.44</v>
      </c>
      <c r="V167" s="214">
        <f t="shared" si="993"/>
        <v>-0.0118661159536405</v>
      </c>
      <c r="W167" s="199">
        <f t="shared" si="994"/>
        <v>-8.58999999999992</v>
      </c>
      <c r="X167" s="170">
        <v>715.32</v>
      </c>
      <c r="Y167" s="214">
        <f t="shared" si="995"/>
        <v>-0.0519774751178628</v>
      </c>
      <c r="Z167" s="199">
        <f t="shared" si="996"/>
        <v>-39.6900000000001</v>
      </c>
      <c r="AA167" s="199">
        <v>723.91</v>
      </c>
      <c r="AB167" s="214">
        <f t="shared" si="997"/>
        <v>-0.153755790500255</v>
      </c>
      <c r="AC167" s="199">
        <f t="shared" si="998"/>
        <v>-138.74</v>
      </c>
      <c r="AD167" s="199">
        <v>763.6</v>
      </c>
      <c r="AE167" s="214">
        <f t="shared" si="999"/>
        <v>0.188133673926211</v>
      </c>
      <c r="AF167" s="199">
        <f t="shared" si="1000"/>
        <v>142.88</v>
      </c>
      <c r="AG167" s="199">
        <v>902.34</v>
      </c>
      <c r="AH167" s="199">
        <f t="shared" si="1001"/>
        <v>0.157325287251227</v>
      </c>
      <c r="AI167" s="199">
        <f t="shared" si="1002"/>
        <v>103.24</v>
      </c>
      <c r="AJ167" s="199">
        <v>759.46</v>
      </c>
      <c r="AK167" s="214">
        <f t="shared" si="1003"/>
        <v>0.0426948438865496</v>
      </c>
      <c r="AL167" s="199">
        <f t="shared" si="1004"/>
        <v>26.87</v>
      </c>
      <c r="AM167" s="199">
        <v>656.22</v>
      </c>
      <c r="AN167" s="214">
        <f t="shared" si="1005"/>
        <v>0.203691307258296</v>
      </c>
      <c r="AO167" s="199">
        <f t="shared" si="1006"/>
        <v>106.5</v>
      </c>
      <c r="AP167" s="227">
        <v>629.35</v>
      </c>
      <c r="AQ167" s="214">
        <f t="shared" si="1007"/>
        <v>-0.0550334357491414</v>
      </c>
      <c r="AR167" s="199">
        <f t="shared" si="1008"/>
        <v>-30.4499999999999</v>
      </c>
      <c r="AS167" s="170">
        <v>522.85</v>
      </c>
      <c r="AT167" s="214">
        <f t="shared" si="1009"/>
        <v>0.0840942043183509</v>
      </c>
      <c r="AU167" s="199">
        <f t="shared" si="1010"/>
        <v>42.92</v>
      </c>
      <c r="AV167" s="199">
        <v>553.3</v>
      </c>
      <c r="AW167" s="214">
        <f t="shared" si="1011"/>
        <v>-0.315257056992594</v>
      </c>
      <c r="AX167" s="199">
        <f t="shared" si="1012"/>
        <v>-234.98</v>
      </c>
      <c r="AY167" s="199">
        <v>510.38</v>
      </c>
      <c r="AZ167" s="199">
        <f t="shared" si="1013"/>
        <v>0.0861981026216464</v>
      </c>
      <c r="BA167" s="199">
        <f t="shared" si="1014"/>
        <v>59.15</v>
      </c>
      <c r="BB167" s="227">
        <v>745.36</v>
      </c>
      <c r="BC167" s="199">
        <f t="shared" si="1015"/>
        <v>0.162949530556215</v>
      </c>
      <c r="BD167" s="199">
        <f t="shared" si="1016"/>
        <v>96.1500000000001</v>
      </c>
      <c r="BE167" s="227">
        <v>686.21</v>
      </c>
      <c r="BF167" s="214">
        <f t="shared" si="1017"/>
        <v>-0.0787941236163802</v>
      </c>
      <c r="BG167" s="199">
        <f t="shared" si="1018"/>
        <v>-50.47</v>
      </c>
      <c r="BH167" s="170">
        <v>590.06</v>
      </c>
      <c r="BI167" s="214">
        <f t="shared" si="1019"/>
        <v>0.0440076279888514</v>
      </c>
      <c r="BJ167" s="199">
        <f t="shared" si="1020"/>
        <v>27</v>
      </c>
      <c r="BK167" s="170">
        <v>640.53</v>
      </c>
      <c r="BL167" s="214">
        <f t="shared" si="1021"/>
        <v>0.447619272332594</v>
      </c>
      <c r="BM167" s="199">
        <f t="shared" si="1022"/>
        <v>189.71</v>
      </c>
      <c r="BN167" s="170">
        <v>613.53</v>
      </c>
      <c r="BO167" s="214">
        <f t="shared" si="1023"/>
        <v>0.109418355059945</v>
      </c>
      <c r="BP167" s="199">
        <f t="shared" si="1150"/>
        <v>41.8</v>
      </c>
      <c r="BQ167" s="199">
        <v>423.82</v>
      </c>
      <c r="BR167" s="214">
        <f t="shared" si="1025"/>
        <v>-0.154785609982743</v>
      </c>
      <c r="BS167" s="199">
        <f t="shared" si="1151"/>
        <v>-69.96</v>
      </c>
      <c r="BT167" s="199">
        <v>382.02</v>
      </c>
      <c r="BU167" s="214">
        <f t="shared" si="1027"/>
        <v>0.0234127343537724</v>
      </c>
      <c r="BV167" s="199">
        <f t="shared" si="1152"/>
        <v>10.34</v>
      </c>
      <c r="BW167" s="170">
        <v>451.98</v>
      </c>
      <c r="BX167" s="214">
        <f t="shared" si="1029"/>
        <v>0.0369083395942899</v>
      </c>
      <c r="BY167" s="199">
        <f t="shared" si="1153"/>
        <v>15.72</v>
      </c>
      <c r="BZ167" s="170">
        <v>441.64</v>
      </c>
      <c r="CA167" s="214">
        <f t="shared" si="1031"/>
        <v>-0.10865561694291</v>
      </c>
      <c r="CB167" s="199">
        <f t="shared" si="1154"/>
        <v>-51.92</v>
      </c>
      <c r="CC167" s="231">
        <v>425.92</v>
      </c>
      <c r="CD167" s="214">
        <f t="shared" si="1033"/>
        <v>0.16364699006429</v>
      </c>
      <c r="CE167" s="199">
        <f t="shared" si="1155"/>
        <v>67.2</v>
      </c>
      <c r="CF167" s="170">
        <v>477.84</v>
      </c>
      <c r="CG167" s="214">
        <f t="shared" si="1035"/>
        <v>0.0657392748695855</v>
      </c>
      <c r="CH167" s="199">
        <f t="shared" si="1156"/>
        <v>25.33</v>
      </c>
      <c r="CI167" s="170">
        <v>410.64</v>
      </c>
      <c r="CJ167" s="214">
        <f t="shared" si="1037"/>
        <v>-0.260852884191141</v>
      </c>
      <c r="CK167" s="199">
        <f t="shared" si="1157"/>
        <v>-135.98</v>
      </c>
      <c r="CL167" s="199">
        <v>385.31</v>
      </c>
      <c r="CM167" s="214">
        <f t="shared" si="1039"/>
        <v>0.0529196711708982</v>
      </c>
      <c r="CN167" s="199">
        <f t="shared" si="1158"/>
        <v>26.2</v>
      </c>
      <c r="CO167" s="199">
        <v>521.29</v>
      </c>
      <c r="CP167" s="214">
        <f t="shared" si="1041"/>
        <v>0.611883444571056</v>
      </c>
      <c r="CQ167" s="199">
        <f t="shared" si="1159"/>
        <v>187.94</v>
      </c>
      <c r="CR167" s="199">
        <v>495.09</v>
      </c>
      <c r="CS167" s="214">
        <f t="shared" si="1043"/>
        <v>-0.177335547460896</v>
      </c>
      <c r="CT167" s="199">
        <f t="shared" si="1160"/>
        <v>-66.21</v>
      </c>
      <c r="CU167" s="199">
        <v>307.15</v>
      </c>
      <c r="CV167" s="214">
        <f t="shared" si="1045"/>
        <v>0.130674419308925</v>
      </c>
      <c r="CW167" s="199">
        <f t="shared" si="1161"/>
        <v>43.15</v>
      </c>
      <c r="CX167" s="170">
        <v>373.36</v>
      </c>
      <c r="CY167" s="214">
        <f t="shared" si="1047"/>
        <v>-0.144555840522266</v>
      </c>
      <c r="CZ167" s="199">
        <f t="shared" si="1162"/>
        <v>-55.8</v>
      </c>
      <c r="DA167" s="199">
        <v>330.21</v>
      </c>
      <c r="DB167" s="214">
        <f t="shared" si="1049"/>
        <v>0.11634565330557</v>
      </c>
      <c r="DC167" s="199">
        <f t="shared" si="1163"/>
        <v>40.23</v>
      </c>
      <c r="DD167" s="170">
        <v>386.01</v>
      </c>
      <c r="DE167" s="214">
        <f t="shared" si="1051"/>
        <v>-0.266373878174527</v>
      </c>
      <c r="DF167" s="199">
        <f t="shared" si="1164"/>
        <v>-125.55</v>
      </c>
      <c r="DG167" s="199">
        <v>345.78</v>
      </c>
      <c r="DH167" s="214">
        <f t="shared" si="1053"/>
        <v>0.105552037154317</v>
      </c>
      <c r="DI167" s="199">
        <f t="shared" si="1165"/>
        <v>45</v>
      </c>
      <c r="DJ167" s="170">
        <v>471.33</v>
      </c>
      <c r="DK167" s="214">
        <f t="shared" si="1055"/>
        <v>0.0492727227978637</v>
      </c>
      <c r="DL167" s="199">
        <f t="shared" si="1166"/>
        <v>20.02</v>
      </c>
      <c r="DM167" s="199">
        <v>426.33</v>
      </c>
      <c r="DN167" s="214">
        <f t="shared" si="1057"/>
        <v>-0.059946323631484</v>
      </c>
      <c r="DO167" s="199">
        <f t="shared" si="1167"/>
        <v>-25.91</v>
      </c>
      <c r="DP167" s="199">
        <v>406.31</v>
      </c>
      <c r="DQ167" s="214">
        <f t="shared" si="1059"/>
        <v>-0.00946487911080554</v>
      </c>
      <c r="DR167" s="199">
        <f t="shared" si="1168"/>
        <v>-4.13</v>
      </c>
      <c r="DS167" s="199">
        <v>432.22</v>
      </c>
      <c r="DT167" s="214">
        <f t="shared" si="1061"/>
        <v>0.195610477860588</v>
      </c>
      <c r="DU167" s="199">
        <f t="shared" si="1062"/>
        <v>71.39</v>
      </c>
      <c r="DV167" s="199">
        <v>436.35</v>
      </c>
      <c r="DW167" s="214">
        <f t="shared" si="1063"/>
        <v>0.00606461572389456</v>
      </c>
      <c r="DX167" s="199">
        <f t="shared" si="1064"/>
        <v>2.19999999999999</v>
      </c>
      <c r="DY167" s="199">
        <v>364.96</v>
      </c>
      <c r="DZ167" s="214">
        <f t="shared" si="1065"/>
        <v>-0.29311352741728</v>
      </c>
      <c r="EA167" s="199">
        <f t="shared" si="1066"/>
        <v>-150.42</v>
      </c>
      <c r="EB167" s="170">
        <v>362.76</v>
      </c>
      <c r="EC167" s="214">
        <f t="shared" si="1067"/>
        <v>0.532566820964611</v>
      </c>
      <c r="ED167" s="199">
        <f t="shared" si="1068"/>
        <v>178.33</v>
      </c>
      <c r="EE167" s="199">
        <v>513.18</v>
      </c>
      <c r="EF167" s="214">
        <f t="shared" si="1069"/>
        <v>-0.335865447549535</v>
      </c>
      <c r="EG167" s="199">
        <f t="shared" si="1070"/>
        <v>-169.34</v>
      </c>
      <c r="EH167" s="199">
        <v>334.85</v>
      </c>
      <c r="EI167" s="214">
        <f t="shared" si="1071"/>
        <v>0.466393275746735</v>
      </c>
      <c r="EJ167" s="199">
        <f t="shared" si="1072"/>
        <v>160.36</v>
      </c>
      <c r="EK167" s="199">
        <v>504.19</v>
      </c>
      <c r="EL167" s="214">
        <f t="shared" si="1073"/>
        <v>-0.077040775239578</v>
      </c>
      <c r="EM167" s="199">
        <f t="shared" si="1074"/>
        <v>-28.7</v>
      </c>
      <c r="EN167" s="170">
        <v>343.83</v>
      </c>
      <c r="EO167" s="214">
        <f t="shared" si="1075"/>
        <v>-0.394899699504589</v>
      </c>
      <c r="EP167" s="199">
        <f t="shared" si="1076"/>
        <v>-243.12</v>
      </c>
      <c r="EQ167" s="199">
        <v>372.53</v>
      </c>
      <c r="ER167" s="214">
        <f t="shared" si="1077"/>
        <v>-0.173357860250282</v>
      </c>
      <c r="ES167" s="199">
        <f t="shared" si="1078"/>
        <v>-129.11</v>
      </c>
      <c r="ET167" s="170">
        <v>615.65</v>
      </c>
      <c r="EU167" s="214">
        <f t="shared" si="1079"/>
        <v>0.189978589460902</v>
      </c>
      <c r="EV167" s="199">
        <f t="shared" si="1080"/>
        <v>118.9</v>
      </c>
      <c r="EW167" s="199">
        <v>744.76</v>
      </c>
      <c r="EX167" s="214">
        <f t="shared" si="1081"/>
        <v>0.0976148719747456</v>
      </c>
      <c r="EY167" s="199">
        <f t="shared" si="1082"/>
        <v>55.66</v>
      </c>
      <c r="EZ167" s="199">
        <v>625.86</v>
      </c>
      <c r="FA167" s="214">
        <f t="shared" si="1083"/>
        <v>-0.135064619865299</v>
      </c>
      <c r="FB167" s="199">
        <f t="shared" si="1084"/>
        <v>-89.04</v>
      </c>
      <c r="FC167" s="199">
        <v>570.2</v>
      </c>
      <c r="FD167" s="214">
        <f t="shared" si="1085"/>
        <v>0.504839298758218</v>
      </c>
      <c r="FE167" s="199">
        <f t="shared" si="1086"/>
        <v>221.16</v>
      </c>
      <c r="FF167" s="199">
        <v>659.24</v>
      </c>
      <c r="FG167" s="214">
        <f t="shared" si="1087"/>
        <v>-0.203838325094504</v>
      </c>
      <c r="FH167" s="199">
        <f t="shared" si="1088"/>
        <v>-112.16</v>
      </c>
      <c r="FI167" s="199">
        <v>438.08</v>
      </c>
      <c r="FJ167" s="214">
        <f t="shared" si="1089"/>
        <v>-0.0271398009158578</v>
      </c>
      <c r="FK167" s="199">
        <f t="shared" si="1090"/>
        <v>-15.35</v>
      </c>
      <c r="FL167" s="199">
        <v>550.24</v>
      </c>
      <c r="FM167" s="214">
        <f t="shared" si="1091"/>
        <v>-0.135764928794084</v>
      </c>
      <c r="FN167" s="170">
        <f t="shared" si="1092"/>
        <v>-88.85</v>
      </c>
      <c r="FO167" s="170">
        <v>565.59</v>
      </c>
      <c r="FP167" s="214">
        <f t="shared" si="1093"/>
        <v>-0.0800545411096585</v>
      </c>
      <c r="FQ167" s="199">
        <f t="shared" si="1094"/>
        <v>-56.9499999999999</v>
      </c>
      <c r="FR167" s="170">
        <v>654.44</v>
      </c>
      <c r="FS167" s="214">
        <f t="shared" si="1095"/>
        <v>0.114751786385859</v>
      </c>
      <c r="FT167" s="199">
        <f t="shared" si="1096"/>
        <v>73.23</v>
      </c>
      <c r="FU167" s="199">
        <v>711.39</v>
      </c>
      <c r="FV167" s="214">
        <f t="shared" si="1097"/>
        <v>0.0168260038240917</v>
      </c>
      <c r="FW167" s="170">
        <f t="shared" si="1098"/>
        <v>10.5599999999999</v>
      </c>
      <c r="FX167" s="170">
        <v>638.16</v>
      </c>
      <c r="FY167" s="214">
        <f t="shared" si="1099"/>
        <v>-0.0640100220724213</v>
      </c>
      <c r="FZ167" s="170">
        <f t="shared" si="1100"/>
        <v>-42.92</v>
      </c>
      <c r="GA167" s="170">
        <v>627.6</v>
      </c>
      <c r="GB167" s="234">
        <f t="shared" si="1101"/>
        <v>-0.00442464736451376</v>
      </c>
      <c r="GC167" s="199">
        <f t="shared" si="1102"/>
        <v>-2.98000000000002</v>
      </c>
      <c r="GD167" s="170">
        <v>670.52</v>
      </c>
      <c r="GE167" s="234">
        <f t="shared" si="1103"/>
        <v>-0.0795030546557874</v>
      </c>
      <c r="GF167" s="199">
        <f t="shared" si="1104"/>
        <v>-58.17</v>
      </c>
      <c r="GG167" s="170">
        <v>673.5</v>
      </c>
      <c r="GH167" s="234">
        <f t="shared" si="1105"/>
        <v>0.0695835221541654</v>
      </c>
      <c r="GI167" s="199">
        <f t="shared" si="1106"/>
        <v>47.5999999999999</v>
      </c>
      <c r="GJ167" s="170">
        <v>731.67</v>
      </c>
      <c r="GK167" s="234">
        <f t="shared" si="1107"/>
        <v>-0.112933762124591</v>
      </c>
      <c r="GL167" s="199">
        <f t="shared" si="1108"/>
        <v>-87.0899999999999</v>
      </c>
      <c r="GM167" s="170">
        <v>684.07</v>
      </c>
      <c r="GN167" s="240">
        <f t="shared" si="1109"/>
        <v>-0.256555606972081</v>
      </c>
      <c r="GO167" s="199">
        <f t="shared" si="1110"/>
        <v>-266.12</v>
      </c>
      <c r="GP167" s="199">
        <v>771.16</v>
      </c>
      <c r="GQ167" s="234">
        <f t="shared" si="1111"/>
        <v>0.169187763475281</v>
      </c>
      <c r="GR167" s="199">
        <f t="shared" si="1112"/>
        <v>150.1</v>
      </c>
      <c r="GS167" s="199">
        <v>1037.28</v>
      </c>
      <c r="GT167" s="199">
        <v>887.18</v>
      </c>
      <c r="GU167" s="214">
        <f t="shared" si="1169"/>
        <v>0.0620346261020511</v>
      </c>
      <c r="GV167" s="199">
        <f t="shared" si="1170"/>
        <v>54.3200000000001</v>
      </c>
      <c r="GW167" s="199">
        <v>929.96</v>
      </c>
      <c r="GX167" s="214">
        <f t="shared" si="1115"/>
        <v>-0.134058544303798</v>
      </c>
      <c r="GY167" s="229">
        <f t="shared" si="1116"/>
        <v>-135.56</v>
      </c>
      <c r="GZ167" s="199">
        <v>875.64</v>
      </c>
      <c r="HA167" s="214">
        <f t="shared" si="1117"/>
        <v>-0.0667626483563135</v>
      </c>
      <c r="HB167" s="199">
        <f t="shared" si="1118"/>
        <v>-72.3399999999999</v>
      </c>
      <c r="HC167" s="199">
        <v>1011.2</v>
      </c>
      <c r="HD167" s="199">
        <v>1083.54</v>
      </c>
      <c r="HE167" s="170">
        <v>1168.28</v>
      </c>
      <c r="HF167" s="234">
        <f t="shared" si="1119"/>
        <v>0.14351842021446</v>
      </c>
      <c r="HG167" s="229">
        <f t="shared" si="1120"/>
        <v>135.18</v>
      </c>
      <c r="HH167" s="170">
        <v>1077.08</v>
      </c>
      <c r="HI167" s="199">
        <v>941.9</v>
      </c>
      <c r="HJ167" s="199">
        <v>814.13</v>
      </c>
      <c r="HK167" s="234">
        <f t="shared" si="1121"/>
        <v>0.27746167656401</v>
      </c>
      <c r="HL167" s="229">
        <f t="shared" si="1122"/>
        <v>200.91</v>
      </c>
      <c r="HM167" s="199">
        <v>925.01</v>
      </c>
      <c r="HN167" s="234">
        <f t="shared" si="1123"/>
        <v>-0.12751677852349</v>
      </c>
      <c r="HO167" s="229">
        <f t="shared" si="1124"/>
        <v>-105.83</v>
      </c>
      <c r="HP167" s="199">
        <v>724.1</v>
      </c>
      <c r="HQ167" s="214" t="e">
        <f t="shared" si="1125"/>
        <v>#DIV/0!</v>
      </c>
      <c r="HR167" s="199">
        <f t="shared" si="1126"/>
        <v>829.93</v>
      </c>
      <c r="HS167" s="199">
        <v>829.93</v>
      </c>
    </row>
    <row r="168" ht="13.5" spans="1:227">
      <c r="A168" s="264" t="s">
        <v>170</v>
      </c>
      <c r="B168" s="199">
        <v>22</v>
      </c>
      <c r="C168" s="199">
        <v>73.54</v>
      </c>
      <c r="D168" s="213">
        <f t="shared" si="981"/>
        <v>-0.121411706225923</v>
      </c>
      <c r="E168" s="201">
        <f t="shared" si="982"/>
        <v>-9.77</v>
      </c>
      <c r="F168" s="199">
        <v>70.7</v>
      </c>
      <c r="G168" s="214">
        <f t="shared" si="983"/>
        <v>0.342957276368491</v>
      </c>
      <c r="H168" s="199">
        <f t="shared" si="984"/>
        <v>20.55</v>
      </c>
      <c r="I168" s="199">
        <v>80.47</v>
      </c>
      <c r="J168" s="214">
        <f t="shared" si="985"/>
        <v>-0.414157215486899</v>
      </c>
      <c r="K168" s="199">
        <f t="shared" si="986"/>
        <v>-42.36</v>
      </c>
      <c r="L168" s="199">
        <v>59.92</v>
      </c>
      <c r="M168" s="214">
        <f t="shared" si="987"/>
        <v>0.452428287418347</v>
      </c>
      <c r="N168" s="199">
        <f t="shared" si="988"/>
        <v>31.86</v>
      </c>
      <c r="O168" s="199">
        <v>102.28</v>
      </c>
      <c r="P168" s="214">
        <f t="shared" si="989"/>
        <v>0.0342194154795124</v>
      </c>
      <c r="Q168" s="199">
        <f t="shared" si="990"/>
        <v>2.33</v>
      </c>
      <c r="R168" s="199">
        <v>70.42</v>
      </c>
      <c r="S168" s="214">
        <f t="shared" si="991"/>
        <v>-0.332516419958828</v>
      </c>
      <c r="T168" s="199">
        <f t="shared" si="992"/>
        <v>-33.92</v>
      </c>
      <c r="U168" s="170">
        <v>68.09</v>
      </c>
      <c r="V168" s="214">
        <f t="shared" si="993"/>
        <v>0.00960015835312746</v>
      </c>
      <c r="W168" s="199">
        <f t="shared" si="994"/>
        <v>0.969999999999999</v>
      </c>
      <c r="X168" s="170">
        <v>102.01</v>
      </c>
      <c r="Y168" s="214">
        <f t="shared" si="995"/>
        <v>0.195032525133057</v>
      </c>
      <c r="Z168" s="199">
        <f t="shared" si="996"/>
        <v>16.49</v>
      </c>
      <c r="AA168" s="199">
        <v>101.04</v>
      </c>
      <c r="AB168" s="214">
        <f t="shared" si="997"/>
        <v>-0.509314607393651</v>
      </c>
      <c r="AC168" s="199">
        <f t="shared" si="998"/>
        <v>-87.76</v>
      </c>
      <c r="AD168" s="199">
        <v>84.55</v>
      </c>
      <c r="AE168" s="214">
        <f t="shared" si="999"/>
        <v>0.614598950524738</v>
      </c>
      <c r="AF168" s="199">
        <f t="shared" si="1000"/>
        <v>65.59</v>
      </c>
      <c r="AG168" s="199">
        <v>172.31</v>
      </c>
      <c r="AH168" s="199">
        <f t="shared" si="1001"/>
        <v>-0.07377191459816</v>
      </c>
      <c r="AI168" s="199">
        <f t="shared" si="1002"/>
        <v>-8.5</v>
      </c>
      <c r="AJ168" s="199">
        <v>106.72</v>
      </c>
      <c r="AK168" s="214">
        <f t="shared" si="1003"/>
        <v>1.00104202848211</v>
      </c>
      <c r="AL168" s="199">
        <f t="shared" si="1004"/>
        <v>57.64</v>
      </c>
      <c r="AM168" s="199">
        <v>115.22</v>
      </c>
      <c r="AN168" s="214">
        <f t="shared" si="1005"/>
        <v>0.228504373799872</v>
      </c>
      <c r="AO168" s="199">
        <f t="shared" si="1006"/>
        <v>10.71</v>
      </c>
      <c r="AP168" s="227">
        <v>57.58</v>
      </c>
      <c r="AQ168" s="214">
        <f t="shared" si="1007"/>
        <v>0.348001150417026</v>
      </c>
      <c r="AR168" s="199">
        <f t="shared" si="1008"/>
        <v>12.1</v>
      </c>
      <c r="AS168" s="170">
        <v>46.87</v>
      </c>
      <c r="AT168" s="214">
        <f t="shared" si="1009"/>
        <v>-0.557464681176021</v>
      </c>
      <c r="AU168" s="199">
        <f t="shared" si="1010"/>
        <v>-43.8</v>
      </c>
      <c r="AV168" s="199">
        <v>34.77</v>
      </c>
      <c r="AW168" s="214">
        <f t="shared" si="1011"/>
        <v>0.107087501761308</v>
      </c>
      <c r="AX168" s="199">
        <f t="shared" si="1012"/>
        <v>7.59999999999999</v>
      </c>
      <c r="AY168" s="199">
        <v>78.57</v>
      </c>
      <c r="AZ168" s="199">
        <f t="shared" si="1013"/>
        <v>-0.16935861423221</v>
      </c>
      <c r="BA168" s="199">
        <f t="shared" si="1014"/>
        <v>-14.47</v>
      </c>
      <c r="BB168" s="227">
        <v>70.97</v>
      </c>
      <c r="BC168" s="199">
        <f t="shared" si="1015"/>
        <v>-0.151454960770682</v>
      </c>
      <c r="BD168" s="199">
        <f t="shared" si="1016"/>
        <v>-15.25</v>
      </c>
      <c r="BE168" s="227">
        <v>85.44</v>
      </c>
      <c r="BF168" s="214">
        <f t="shared" si="1017"/>
        <v>0.375546448087432</v>
      </c>
      <c r="BG168" s="199">
        <f t="shared" si="1018"/>
        <v>27.49</v>
      </c>
      <c r="BH168" s="170">
        <v>100.69</v>
      </c>
      <c r="BI168" s="214">
        <f t="shared" si="1019"/>
        <v>-0.207792207792208</v>
      </c>
      <c r="BJ168" s="199">
        <f t="shared" si="1020"/>
        <v>-19.2</v>
      </c>
      <c r="BK168" s="170">
        <v>73.2</v>
      </c>
      <c r="BL168" s="214">
        <f t="shared" si="1021"/>
        <v>0.590087764584409</v>
      </c>
      <c r="BM168" s="199">
        <f t="shared" si="1022"/>
        <v>34.29</v>
      </c>
      <c r="BN168" s="170">
        <v>92.4</v>
      </c>
      <c r="BO168" s="214">
        <f t="shared" si="1023"/>
        <v>1.53977272727273</v>
      </c>
      <c r="BP168" s="199">
        <f t="shared" si="1150"/>
        <v>35.23</v>
      </c>
      <c r="BQ168" s="199">
        <v>58.11</v>
      </c>
      <c r="BR168" s="214">
        <f t="shared" si="1025"/>
        <v>-0.582710195148641</v>
      </c>
      <c r="BS168" s="199">
        <f t="shared" si="1151"/>
        <v>-31.95</v>
      </c>
      <c r="BT168" s="199">
        <v>22.88</v>
      </c>
      <c r="BU168" s="214">
        <f t="shared" si="1027"/>
        <v>0.411325611325611</v>
      </c>
      <c r="BV168" s="199">
        <f t="shared" si="1152"/>
        <v>15.98</v>
      </c>
      <c r="BW168" s="170">
        <v>54.83</v>
      </c>
      <c r="BX168" s="214">
        <f t="shared" si="1029"/>
        <v>0.188800489596083</v>
      </c>
      <c r="BY168" s="199">
        <f t="shared" si="1153"/>
        <v>6.17</v>
      </c>
      <c r="BZ168" s="170">
        <v>38.85</v>
      </c>
      <c r="CA168" s="214">
        <f t="shared" si="1031"/>
        <v>0.0247726560050172</v>
      </c>
      <c r="CB168" s="199">
        <f t="shared" si="1154"/>
        <v>0.789999999999999</v>
      </c>
      <c r="CC168" s="231">
        <v>32.68</v>
      </c>
      <c r="CD168" s="214">
        <f t="shared" si="1033"/>
        <v>0.237485448195576</v>
      </c>
      <c r="CE168" s="199">
        <f t="shared" si="1155"/>
        <v>6.12</v>
      </c>
      <c r="CF168" s="170">
        <v>31.89</v>
      </c>
      <c r="CG168" s="214">
        <f t="shared" si="1035"/>
        <v>-0.555229547808077</v>
      </c>
      <c r="CH168" s="199">
        <f t="shared" si="1156"/>
        <v>-32.17</v>
      </c>
      <c r="CI168" s="170">
        <v>25.77</v>
      </c>
      <c r="CJ168" s="214">
        <f t="shared" si="1037"/>
        <v>0.214675052410901</v>
      </c>
      <c r="CK168" s="199">
        <f t="shared" si="1157"/>
        <v>10.24</v>
      </c>
      <c r="CL168" s="199">
        <v>57.94</v>
      </c>
      <c r="CM168" s="214">
        <f t="shared" si="1039"/>
        <v>0.042395104895105</v>
      </c>
      <c r="CN168" s="199">
        <f t="shared" si="1158"/>
        <v>1.94</v>
      </c>
      <c r="CO168" s="199">
        <v>47.7</v>
      </c>
      <c r="CP168" s="214">
        <f t="shared" si="1041"/>
        <v>-0.0837004405286344</v>
      </c>
      <c r="CQ168" s="199">
        <f t="shared" si="1159"/>
        <v>-4.18</v>
      </c>
      <c r="CR168" s="199">
        <v>45.76</v>
      </c>
      <c r="CS168" s="214">
        <f t="shared" si="1043"/>
        <v>-0.282574342766844</v>
      </c>
      <c r="CT168" s="199">
        <f t="shared" si="1160"/>
        <v>-19.67</v>
      </c>
      <c r="CU168" s="199">
        <v>49.94</v>
      </c>
      <c r="CV168" s="214">
        <f t="shared" si="1045"/>
        <v>0.126740045322111</v>
      </c>
      <c r="CW168" s="199">
        <f t="shared" si="1161"/>
        <v>7.83</v>
      </c>
      <c r="CX168" s="170">
        <v>69.61</v>
      </c>
      <c r="CY168" s="214">
        <f t="shared" si="1047"/>
        <v>0.125523774822372</v>
      </c>
      <c r="CZ168" s="199">
        <f t="shared" si="1162"/>
        <v>6.89</v>
      </c>
      <c r="DA168" s="199">
        <v>61.78</v>
      </c>
      <c r="DB168" s="214">
        <f t="shared" si="1049"/>
        <v>0.0916865552903739</v>
      </c>
      <c r="DC168" s="199">
        <f t="shared" si="1163"/>
        <v>4.61</v>
      </c>
      <c r="DD168" s="170">
        <v>54.89</v>
      </c>
      <c r="DE168" s="214">
        <f t="shared" si="1051"/>
        <v>-0.567186020487217</v>
      </c>
      <c r="DF168" s="199">
        <f t="shared" si="1164"/>
        <v>-65.89</v>
      </c>
      <c r="DG168" s="199">
        <v>50.28</v>
      </c>
      <c r="DH168" s="214">
        <f t="shared" si="1053"/>
        <v>0.742201559688062</v>
      </c>
      <c r="DI168" s="199">
        <f t="shared" si="1165"/>
        <v>49.49</v>
      </c>
      <c r="DJ168" s="170">
        <v>116.17</v>
      </c>
      <c r="DK168" s="214">
        <f t="shared" si="1055"/>
        <v>-0.000749288176232536</v>
      </c>
      <c r="DL168" s="199">
        <f t="shared" si="1166"/>
        <v>-0.0499999999999972</v>
      </c>
      <c r="DM168" s="199">
        <v>66.68</v>
      </c>
      <c r="DN168" s="214">
        <f t="shared" si="1057"/>
        <v>-0.137074873916979</v>
      </c>
      <c r="DO168" s="199">
        <f t="shared" si="1167"/>
        <v>-10.6</v>
      </c>
      <c r="DP168" s="199">
        <v>66.73</v>
      </c>
      <c r="DQ168" s="214">
        <f t="shared" si="1059"/>
        <v>0.470991059539661</v>
      </c>
      <c r="DR168" s="199">
        <f t="shared" si="1168"/>
        <v>24.76</v>
      </c>
      <c r="DS168" s="199">
        <v>77.33</v>
      </c>
      <c r="DT168" s="214">
        <f t="shared" si="1061"/>
        <v>-0.293033889187735</v>
      </c>
      <c r="DU168" s="199">
        <f t="shared" si="1062"/>
        <v>-21.79</v>
      </c>
      <c r="DV168" s="199">
        <v>52.57</v>
      </c>
      <c r="DW168" s="214">
        <f t="shared" si="1063"/>
        <v>0.829274292742928</v>
      </c>
      <c r="DX168" s="199">
        <f t="shared" si="1064"/>
        <v>33.71</v>
      </c>
      <c r="DY168" s="199">
        <v>74.36</v>
      </c>
      <c r="DZ168" s="214">
        <f t="shared" si="1065"/>
        <v>-0.275401069518717</v>
      </c>
      <c r="EA168" s="199">
        <f t="shared" si="1066"/>
        <v>-15.45</v>
      </c>
      <c r="EB168" s="170">
        <v>40.65</v>
      </c>
      <c r="EC168" s="214">
        <f t="shared" si="1067"/>
        <v>-0.321151984511133</v>
      </c>
      <c r="ED168" s="199">
        <f t="shared" si="1068"/>
        <v>-26.54</v>
      </c>
      <c r="EE168" s="199">
        <v>56.1</v>
      </c>
      <c r="EF168" s="214">
        <f t="shared" si="1069"/>
        <v>0.19768115942029</v>
      </c>
      <c r="EG168" s="199">
        <f t="shared" si="1070"/>
        <v>13.64</v>
      </c>
      <c r="EH168" s="199">
        <v>82.64</v>
      </c>
      <c r="EI168" s="214">
        <f t="shared" si="1071"/>
        <v>-0.00819318671841301</v>
      </c>
      <c r="EJ168" s="199">
        <f t="shared" si="1072"/>
        <v>-0.569999999999993</v>
      </c>
      <c r="EK168" s="199">
        <v>69</v>
      </c>
      <c r="EL168" s="214">
        <f t="shared" si="1073"/>
        <v>-0.0276729559748428</v>
      </c>
      <c r="EM168" s="199">
        <f t="shared" si="1074"/>
        <v>-1.98</v>
      </c>
      <c r="EN168" s="170">
        <v>69.57</v>
      </c>
      <c r="EO168" s="214">
        <f t="shared" si="1075"/>
        <v>-0.181631019100995</v>
      </c>
      <c r="EP168" s="199">
        <f t="shared" si="1076"/>
        <v>-15.88</v>
      </c>
      <c r="EQ168" s="199">
        <v>71.55</v>
      </c>
      <c r="ER168" s="214">
        <f t="shared" si="1077"/>
        <v>0.195869238134318</v>
      </c>
      <c r="ES168" s="199">
        <f t="shared" si="1078"/>
        <v>14.32</v>
      </c>
      <c r="ET168" s="170">
        <v>87.43</v>
      </c>
      <c r="EU168" s="214">
        <f t="shared" si="1079"/>
        <v>-0.0579822187862389</v>
      </c>
      <c r="EV168" s="199">
        <f t="shared" si="1080"/>
        <v>-4.5</v>
      </c>
      <c r="EW168" s="199">
        <v>73.11</v>
      </c>
      <c r="EX168" s="214">
        <f t="shared" si="1081"/>
        <v>-0.4169921875</v>
      </c>
      <c r="EY168" s="199">
        <f t="shared" si="1082"/>
        <v>-55.51</v>
      </c>
      <c r="EZ168" s="199">
        <v>77.61</v>
      </c>
      <c r="FA168" s="214">
        <f t="shared" si="1083"/>
        <v>0.235681797085306</v>
      </c>
      <c r="FB168" s="199">
        <f t="shared" si="1084"/>
        <v>25.39</v>
      </c>
      <c r="FC168" s="199">
        <v>133.12</v>
      </c>
      <c r="FD168" s="214">
        <f t="shared" si="1085"/>
        <v>0.847222222222222</v>
      </c>
      <c r="FE168" s="199">
        <f t="shared" si="1086"/>
        <v>49.41</v>
      </c>
      <c r="FF168" s="199">
        <v>107.73</v>
      </c>
      <c r="FG168" s="214">
        <f t="shared" si="1087"/>
        <v>-0.257353877499045</v>
      </c>
      <c r="FH168" s="199">
        <f t="shared" si="1088"/>
        <v>-20.21</v>
      </c>
      <c r="FI168" s="199">
        <v>58.32</v>
      </c>
      <c r="FJ168" s="214">
        <f t="shared" si="1089"/>
        <v>-0.085264997087944</v>
      </c>
      <c r="FK168" s="199">
        <f t="shared" si="1090"/>
        <v>-7.31999999999999</v>
      </c>
      <c r="FL168" s="199">
        <v>78.53</v>
      </c>
      <c r="FM168" s="214">
        <f t="shared" si="1091"/>
        <v>-0.457538228232023</v>
      </c>
      <c r="FN168" s="170">
        <f t="shared" si="1092"/>
        <v>-72.41</v>
      </c>
      <c r="FO168" s="170">
        <v>85.85</v>
      </c>
      <c r="FP168" s="214">
        <f t="shared" si="1093"/>
        <v>0.984451410658307</v>
      </c>
      <c r="FQ168" s="199">
        <f t="shared" si="1094"/>
        <v>78.51</v>
      </c>
      <c r="FR168" s="170">
        <v>158.26</v>
      </c>
      <c r="FS168" s="214">
        <f t="shared" si="1095"/>
        <v>-0.567070191629119</v>
      </c>
      <c r="FT168" s="199">
        <f t="shared" si="1096"/>
        <v>-104.46</v>
      </c>
      <c r="FU168" s="199">
        <v>79.75</v>
      </c>
      <c r="FV168" s="214">
        <f t="shared" si="1097"/>
        <v>0.713740813098893</v>
      </c>
      <c r="FW168" s="170">
        <f t="shared" si="1098"/>
        <v>76.72</v>
      </c>
      <c r="FX168" s="170">
        <v>184.21</v>
      </c>
      <c r="FY168" s="214">
        <f t="shared" si="1099"/>
        <v>0.835239883899607</v>
      </c>
      <c r="FZ168" s="170">
        <f t="shared" si="1100"/>
        <v>48.92</v>
      </c>
      <c r="GA168" s="170">
        <v>107.49</v>
      </c>
      <c r="GB168" s="234">
        <f t="shared" si="1101"/>
        <v>0.0937441643323997</v>
      </c>
      <c r="GC168" s="199">
        <f t="shared" si="1102"/>
        <v>5.02</v>
      </c>
      <c r="GD168" s="170">
        <v>58.57</v>
      </c>
      <c r="GE168" s="234">
        <f t="shared" si="1103"/>
        <v>-0.51925666576892</v>
      </c>
      <c r="GF168" s="199">
        <f t="shared" si="1104"/>
        <v>-57.84</v>
      </c>
      <c r="GG168" s="170">
        <v>53.55</v>
      </c>
      <c r="GH168" s="234">
        <f t="shared" si="1105"/>
        <v>-0.0971062657047905</v>
      </c>
      <c r="GI168" s="199">
        <f t="shared" si="1106"/>
        <v>-11.98</v>
      </c>
      <c r="GJ168" s="170">
        <v>111.39</v>
      </c>
      <c r="GK168" s="234">
        <f t="shared" si="1107"/>
        <v>-0.126645901175138</v>
      </c>
      <c r="GL168" s="199">
        <f t="shared" si="1108"/>
        <v>-17.89</v>
      </c>
      <c r="GM168" s="170">
        <v>123.37</v>
      </c>
      <c r="GN168" s="240">
        <f t="shared" si="1109"/>
        <v>0.507094846900672</v>
      </c>
      <c r="GO168" s="199">
        <f t="shared" si="1110"/>
        <v>47.53</v>
      </c>
      <c r="GP168" s="199">
        <v>141.26</v>
      </c>
      <c r="GQ168" s="234">
        <f t="shared" si="1111"/>
        <v>-0.308877746645038</v>
      </c>
      <c r="GR168" s="199">
        <f t="shared" si="1112"/>
        <v>-41.89</v>
      </c>
      <c r="GS168" s="199">
        <v>93.73</v>
      </c>
      <c r="GT168" s="199">
        <v>135.62</v>
      </c>
      <c r="GU168" s="214">
        <f t="shared" si="1169"/>
        <v>-0.21312238250349</v>
      </c>
      <c r="GV168" s="199">
        <f t="shared" si="1170"/>
        <v>-27.48</v>
      </c>
      <c r="GW168" s="199">
        <v>101.46</v>
      </c>
      <c r="GX168" s="214">
        <f t="shared" si="1115"/>
        <v>0.310099573257468</v>
      </c>
      <c r="GY168" s="229">
        <f t="shared" si="1116"/>
        <v>30.52</v>
      </c>
      <c r="GZ168" s="199">
        <v>128.94</v>
      </c>
      <c r="HA168" s="214">
        <f t="shared" si="1117"/>
        <v>-0.193873372102547</v>
      </c>
      <c r="HB168" s="199">
        <f t="shared" si="1118"/>
        <v>-23.67</v>
      </c>
      <c r="HC168" s="199">
        <v>98.42</v>
      </c>
      <c r="HD168" s="199">
        <v>122.09</v>
      </c>
      <c r="HE168" s="170">
        <v>112.72</v>
      </c>
      <c r="HF168" s="234">
        <f t="shared" si="1119"/>
        <v>0.0839772561597899</v>
      </c>
      <c r="HG168" s="229">
        <f t="shared" si="1120"/>
        <v>5.75999999999999</v>
      </c>
      <c r="HH168" s="170">
        <v>74.35</v>
      </c>
      <c r="HI168" s="199">
        <v>68.59</v>
      </c>
      <c r="HJ168" s="199">
        <v>96.44</v>
      </c>
      <c r="HK168" s="234">
        <f t="shared" si="1121"/>
        <v>1.21160064672595</v>
      </c>
      <c r="HL168" s="229">
        <f t="shared" si="1122"/>
        <v>59.95</v>
      </c>
      <c r="HM168" s="199">
        <v>109.43</v>
      </c>
      <c r="HN168" s="234">
        <f t="shared" si="1123"/>
        <v>-0.454645651934311</v>
      </c>
      <c r="HO168" s="229">
        <f t="shared" si="1124"/>
        <v>-41.25</v>
      </c>
      <c r="HP168" s="199">
        <v>49.48</v>
      </c>
      <c r="HQ168" s="214" t="e">
        <f t="shared" si="1125"/>
        <v>#DIV/0!</v>
      </c>
      <c r="HR168" s="199">
        <f t="shared" si="1126"/>
        <v>90.73</v>
      </c>
      <c r="HS168" s="199">
        <v>90.73</v>
      </c>
    </row>
    <row r="169" ht="13.5" spans="1:227">
      <c r="A169" s="264" t="s">
        <v>171</v>
      </c>
      <c r="B169" s="199">
        <v>38</v>
      </c>
      <c r="C169" s="199">
        <v>136.91</v>
      </c>
      <c r="D169" s="213">
        <f t="shared" si="981"/>
        <v>0.192594542423445</v>
      </c>
      <c r="E169" s="201">
        <f t="shared" si="982"/>
        <v>21.95</v>
      </c>
      <c r="F169" s="199">
        <v>135.92</v>
      </c>
      <c r="G169" s="214">
        <f t="shared" si="983"/>
        <v>-0.149223648850403</v>
      </c>
      <c r="H169" s="199">
        <f t="shared" si="984"/>
        <v>-19.99</v>
      </c>
      <c r="I169" s="199">
        <v>113.97</v>
      </c>
      <c r="J169" s="214">
        <f t="shared" si="985"/>
        <v>0.472411519015168</v>
      </c>
      <c r="K169" s="199">
        <f t="shared" si="986"/>
        <v>42.98</v>
      </c>
      <c r="L169" s="199">
        <v>133.96</v>
      </c>
      <c r="M169" s="214">
        <f t="shared" si="987"/>
        <v>-0.235205110961668</v>
      </c>
      <c r="N169" s="199">
        <f t="shared" si="988"/>
        <v>-27.98</v>
      </c>
      <c r="O169" s="199">
        <v>90.98</v>
      </c>
      <c r="P169" s="214">
        <f t="shared" si="989"/>
        <v>-0.0204216073781292</v>
      </c>
      <c r="Q169" s="199">
        <f t="shared" si="990"/>
        <v>-2.48</v>
      </c>
      <c r="R169" s="199">
        <v>118.96</v>
      </c>
      <c r="S169" s="214">
        <f t="shared" si="991"/>
        <v>-0.295836715760176</v>
      </c>
      <c r="T169" s="199">
        <f t="shared" si="992"/>
        <v>-51.02</v>
      </c>
      <c r="U169" s="170">
        <v>121.44</v>
      </c>
      <c r="V169" s="214">
        <f t="shared" si="993"/>
        <v>0.224162407722885</v>
      </c>
      <c r="W169" s="199">
        <f t="shared" si="994"/>
        <v>31.58</v>
      </c>
      <c r="X169" s="170">
        <v>172.46</v>
      </c>
      <c r="Y169" s="214">
        <f t="shared" si="995"/>
        <v>-0.235842916033847</v>
      </c>
      <c r="Z169" s="199">
        <f t="shared" si="996"/>
        <v>-43.48</v>
      </c>
      <c r="AA169" s="199">
        <v>140.88</v>
      </c>
      <c r="AB169" s="214">
        <f t="shared" si="997"/>
        <v>-0.113014192927592</v>
      </c>
      <c r="AC169" s="199">
        <f t="shared" si="998"/>
        <v>-23.49</v>
      </c>
      <c r="AD169" s="199">
        <v>184.36</v>
      </c>
      <c r="AE169" s="214">
        <f t="shared" si="999"/>
        <v>0.0673205299373523</v>
      </c>
      <c r="AF169" s="199">
        <f t="shared" si="1000"/>
        <v>13.11</v>
      </c>
      <c r="AG169" s="199">
        <v>207.85</v>
      </c>
      <c r="AH169" s="199">
        <f t="shared" si="1001"/>
        <v>0.564805142627561</v>
      </c>
      <c r="AI169" s="199">
        <f t="shared" si="1002"/>
        <v>70.29</v>
      </c>
      <c r="AJ169" s="199">
        <v>194.74</v>
      </c>
      <c r="AK169" s="214">
        <f t="shared" si="1003"/>
        <v>-0.164091886082751</v>
      </c>
      <c r="AL169" s="199">
        <f t="shared" si="1004"/>
        <v>-24.43</v>
      </c>
      <c r="AM169" s="199">
        <v>124.45</v>
      </c>
      <c r="AN169" s="214">
        <f t="shared" si="1005"/>
        <v>0.119819481007898</v>
      </c>
      <c r="AO169" s="199">
        <f t="shared" si="1006"/>
        <v>15.93</v>
      </c>
      <c r="AP169" s="227">
        <v>148.88</v>
      </c>
      <c r="AQ169" s="214">
        <f t="shared" si="1007"/>
        <v>0.00765499469455806</v>
      </c>
      <c r="AR169" s="199">
        <f t="shared" si="1008"/>
        <v>1.00999999999999</v>
      </c>
      <c r="AS169" s="170">
        <v>132.95</v>
      </c>
      <c r="AT169" s="214">
        <f t="shared" si="1009"/>
        <v>2.06979990693346</v>
      </c>
      <c r="AU169" s="199">
        <f t="shared" si="1010"/>
        <v>88.96</v>
      </c>
      <c r="AV169" s="199">
        <v>131.94</v>
      </c>
      <c r="AW169" s="214">
        <f t="shared" si="1011"/>
        <v>-0.403055555555556</v>
      </c>
      <c r="AX169" s="199">
        <f t="shared" si="1012"/>
        <v>-29.02</v>
      </c>
      <c r="AY169" s="199">
        <v>42.98</v>
      </c>
      <c r="AZ169" s="199">
        <f t="shared" si="1013"/>
        <v>-0.172033118675253</v>
      </c>
      <c r="BA169" s="199">
        <f t="shared" si="1014"/>
        <v>-14.96</v>
      </c>
      <c r="BB169" s="227">
        <v>72</v>
      </c>
      <c r="BC169" s="199">
        <f t="shared" si="1015"/>
        <v>-0.236322121717748</v>
      </c>
      <c r="BD169" s="199">
        <f t="shared" si="1016"/>
        <v>-26.91</v>
      </c>
      <c r="BE169" s="227">
        <v>86.96</v>
      </c>
      <c r="BF169" s="214">
        <f t="shared" si="1017"/>
        <v>-0.384120287738655</v>
      </c>
      <c r="BG169" s="199">
        <f t="shared" si="1018"/>
        <v>-71.02</v>
      </c>
      <c r="BH169" s="170">
        <v>113.87</v>
      </c>
      <c r="BI169" s="214">
        <f t="shared" si="1019"/>
        <v>-0.0054865257382605</v>
      </c>
      <c r="BJ169" s="199">
        <f t="shared" si="1020"/>
        <v>-1.02000000000001</v>
      </c>
      <c r="BK169" s="170">
        <v>184.89</v>
      </c>
      <c r="BL169" s="214">
        <f t="shared" si="1021"/>
        <v>0.89762172093498</v>
      </c>
      <c r="BM169" s="199">
        <f t="shared" si="1022"/>
        <v>87.94</v>
      </c>
      <c r="BN169" s="170">
        <v>185.91</v>
      </c>
      <c r="BO169" s="214">
        <f t="shared" si="1023"/>
        <v>0.0103124677735382</v>
      </c>
      <c r="BP169" s="199">
        <f t="shared" si="1150"/>
        <v>1</v>
      </c>
      <c r="BQ169" s="199">
        <v>97.97</v>
      </c>
      <c r="BR169" s="214">
        <f t="shared" si="1025"/>
        <v>-0.201630166309896</v>
      </c>
      <c r="BS169" s="199">
        <f t="shared" si="1151"/>
        <v>-24.49</v>
      </c>
      <c r="BT169" s="199">
        <v>96.97</v>
      </c>
      <c r="BU169" s="214">
        <f t="shared" si="1027"/>
        <v>0.168333974605618</v>
      </c>
      <c r="BV169" s="199">
        <f t="shared" si="1152"/>
        <v>17.5</v>
      </c>
      <c r="BW169" s="170">
        <v>121.46</v>
      </c>
      <c r="BX169" s="214">
        <f t="shared" si="1029"/>
        <v>0.395998388612864</v>
      </c>
      <c r="BY169" s="199">
        <f t="shared" si="1153"/>
        <v>29.49</v>
      </c>
      <c r="BZ169" s="170">
        <v>103.96</v>
      </c>
      <c r="CA169" s="214">
        <f t="shared" si="1031"/>
        <v>-0.276920089329061</v>
      </c>
      <c r="CB169" s="199">
        <f t="shared" si="1154"/>
        <v>-28.52</v>
      </c>
      <c r="CC169" s="231">
        <v>74.47</v>
      </c>
      <c r="CD169" s="214">
        <f t="shared" si="1033"/>
        <v>0.584461538461538</v>
      </c>
      <c r="CE169" s="199">
        <f t="shared" si="1155"/>
        <v>37.99</v>
      </c>
      <c r="CF169" s="170">
        <v>102.99</v>
      </c>
      <c r="CG169" s="214">
        <f t="shared" si="1035"/>
        <v>-0.315717443941468</v>
      </c>
      <c r="CH169" s="199">
        <f t="shared" si="1156"/>
        <v>-29.99</v>
      </c>
      <c r="CI169" s="170">
        <v>65</v>
      </c>
      <c r="CJ169" s="214">
        <f t="shared" si="1037"/>
        <v>0.301411152212632</v>
      </c>
      <c r="CK169" s="199">
        <f t="shared" si="1157"/>
        <v>22</v>
      </c>
      <c r="CL169" s="199">
        <v>94.99</v>
      </c>
      <c r="CM169" s="214">
        <f t="shared" si="1039"/>
        <v>-0.330182619069469</v>
      </c>
      <c r="CN169" s="199">
        <f t="shared" si="1158"/>
        <v>-35.98</v>
      </c>
      <c r="CO169" s="199">
        <v>72.99</v>
      </c>
      <c r="CP169" s="214">
        <f t="shared" si="1041"/>
        <v>0.0499084690239907</v>
      </c>
      <c r="CQ169" s="199">
        <f t="shared" si="1159"/>
        <v>5.17999999999999</v>
      </c>
      <c r="CR169" s="199">
        <v>108.97</v>
      </c>
      <c r="CS169" s="214">
        <f t="shared" si="1043"/>
        <v>1.53269887750122</v>
      </c>
      <c r="CT169" s="199">
        <f t="shared" si="1160"/>
        <v>62.81</v>
      </c>
      <c r="CU169" s="199">
        <v>103.79</v>
      </c>
      <c r="CV169" s="214">
        <f t="shared" si="1045"/>
        <v>-0.48126582278481</v>
      </c>
      <c r="CW169" s="199">
        <f t="shared" si="1161"/>
        <v>-38.02</v>
      </c>
      <c r="CX169" s="170">
        <v>40.98</v>
      </c>
      <c r="CY169" s="214">
        <f t="shared" si="1047"/>
        <v>-0.232189717173681</v>
      </c>
      <c r="CZ169" s="199">
        <f t="shared" si="1162"/>
        <v>-23.89</v>
      </c>
      <c r="DA169" s="199">
        <v>79</v>
      </c>
      <c r="DB169" s="214">
        <f t="shared" si="1049"/>
        <v>0.337623504940198</v>
      </c>
      <c r="DC169" s="199">
        <f t="shared" si="1163"/>
        <v>25.97</v>
      </c>
      <c r="DD169" s="170">
        <v>102.89</v>
      </c>
      <c r="DE169" s="214">
        <f t="shared" si="1051"/>
        <v>0.637292464878672</v>
      </c>
      <c r="DF169" s="199">
        <f t="shared" si="1164"/>
        <v>29.94</v>
      </c>
      <c r="DG169" s="199">
        <v>76.92</v>
      </c>
      <c r="DH169" s="214">
        <f t="shared" si="1053"/>
        <v>-0.426793557833089</v>
      </c>
      <c r="DI169" s="199">
        <f t="shared" si="1165"/>
        <v>-34.98</v>
      </c>
      <c r="DJ169" s="170">
        <v>46.98</v>
      </c>
      <c r="DK169" s="214">
        <f t="shared" si="1055"/>
        <v>0.0789889415481833</v>
      </c>
      <c r="DL169" s="199">
        <f t="shared" si="1166"/>
        <v>6</v>
      </c>
      <c r="DM169" s="199">
        <v>81.96</v>
      </c>
      <c r="DN169" s="214">
        <f t="shared" si="1057"/>
        <v>-0.0615270570793181</v>
      </c>
      <c r="DO169" s="199">
        <f t="shared" si="1167"/>
        <v>-4.98</v>
      </c>
      <c r="DP169" s="199">
        <v>75.96</v>
      </c>
      <c r="DQ169" s="214">
        <f t="shared" si="1059"/>
        <v>-0.214098456160792</v>
      </c>
      <c r="DR169" s="199">
        <f t="shared" si="1168"/>
        <v>-22.05</v>
      </c>
      <c r="DS169" s="199">
        <v>80.94</v>
      </c>
      <c r="DT169" s="214">
        <f t="shared" si="1061"/>
        <v>0.241292033265036</v>
      </c>
      <c r="DU169" s="199">
        <f t="shared" si="1062"/>
        <v>20.02</v>
      </c>
      <c r="DV169" s="199">
        <v>102.99</v>
      </c>
      <c r="DW169" s="214">
        <f t="shared" si="1063"/>
        <v>-0.252387817624797</v>
      </c>
      <c r="DX169" s="199">
        <f t="shared" si="1064"/>
        <v>-28.01</v>
      </c>
      <c r="DY169" s="199">
        <v>82.97</v>
      </c>
      <c r="DZ169" s="214">
        <f t="shared" si="1065"/>
        <v>-0.0592523522929558</v>
      </c>
      <c r="EA169" s="199">
        <f t="shared" si="1066"/>
        <v>-6.98999999999999</v>
      </c>
      <c r="EB169" s="170">
        <v>110.98</v>
      </c>
      <c r="EC169" s="214">
        <f t="shared" si="1067"/>
        <v>0.168482567353407</v>
      </c>
      <c r="ED169" s="199">
        <f t="shared" si="1068"/>
        <v>17.01</v>
      </c>
      <c r="EE169" s="199">
        <v>117.97</v>
      </c>
      <c r="EF169" s="214">
        <f t="shared" si="1069"/>
        <v>0.110060472787246</v>
      </c>
      <c r="EG169" s="199">
        <f t="shared" si="1070"/>
        <v>10.01</v>
      </c>
      <c r="EH169" s="199">
        <v>100.96</v>
      </c>
      <c r="EI169" s="214">
        <f t="shared" si="1071"/>
        <v>0.0336401863848165</v>
      </c>
      <c r="EJ169" s="199">
        <f t="shared" si="1072"/>
        <v>2.96000000000001</v>
      </c>
      <c r="EK169" s="199">
        <v>90.95</v>
      </c>
      <c r="EL169" s="214">
        <f t="shared" si="1073"/>
        <v>-0.128553035555115</v>
      </c>
      <c r="EM169" s="199">
        <f t="shared" si="1074"/>
        <v>-12.98</v>
      </c>
      <c r="EN169" s="170">
        <v>87.99</v>
      </c>
      <c r="EO169" s="214">
        <f t="shared" si="1075"/>
        <v>0.122013557061896</v>
      </c>
      <c r="EP169" s="199">
        <f t="shared" si="1076"/>
        <v>10.98</v>
      </c>
      <c r="EQ169" s="199">
        <v>100.97</v>
      </c>
      <c r="ER169" s="214">
        <f t="shared" si="1077"/>
        <v>-0.437386683338543</v>
      </c>
      <c r="ES169" s="199">
        <f t="shared" si="1078"/>
        <v>-69.96</v>
      </c>
      <c r="ET169" s="170">
        <v>89.99</v>
      </c>
      <c r="EU169" s="214">
        <f t="shared" si="1079"/>
        <v>-0.191150442477876</v>
      </c>
      <c r="EV169" s="199">
        <f t="shared" si="1080"/>
        <v>-37.8</v>
      </c>
      <c r="EW169" s="199">
        <v>159.95</v>
      </c>
      <c r="EX169" s="214">
        <f t="shared" si="1081"/>
        <v>-0.022781182051789</v>
      </c>
      <c r="EY169" s="199">
        <f t="shared" si="1082"/>
        <v>-4.61000000000001</v>
      </c>
      <c r="EZ169" s="199">
        <v>197.75</v>
      </c>
      <c r="FA169" s="214">
        <f t="shared" si="1083"/>
        <v>0.184014978643731</v>
      </c>
      <c r="FB169" s="199">
        <f t="shared" si="1084"/>
        <v>31.45</v>
      </c>
      <c r="FC169" s="199">
        <v>202.36</v>
      </c>
      <c r="FD169" s="214">
        <f t="shared" si="1085"/>
        <v>0.315198153135822</v>
      </c>
      <c r="FE169" s="199">
        <f t="shared" si="1086"/>
        <v>40.96</v>
      </c>
      <c r="FF169" s="199">
        <v>170.91</v>
      </c>
      <c r="FG169" s="214">
        <f t="shared" si="1087"/>
        <v>-0.293711614761672</v>
      </c>
      <c r="FH169" s="199">
        <f t="shared" si="1088"/>
        <v>-54.04</v>
      </c>
      <c r="FI169" s="199">
        <v>129.95</v>
      </c>
      <c r="FJ169" s="214">
        <f t="shared" si="1089"/>
        <v>1.21835061490234</v>
      </c>
      <c r="FK169" s="199">
        <f t="shared" si="1090"/>
        <v>101.05</v>
      </c>
      <c r="FL169" s="199">
        <v>183.99</v>
      </c>
      <c r="FM169" s="214">
        <f t="shared" si="1091"/>
        <v>-0.238733363928408</v>
      </c>
      <c r="FN169" s="170">
        <f t="shared" si="1092"/>
        <v>-26.01</v>
      </c>
      <c r="FO169" s="170">
        <v>82.94</v>
      </c>
      <c r="FP169" s="214">
        <f t="shared" si="1093"/>
        <v>-0.443451164691459</v>
      </c>
      <c r="FQ169" s="199">
        <f t="shared" si="1094"/>
        <v>-86.81</v>
      </c>
      <c r="FR169" s="170">
        <v>108.95</v>
      </c>
      <c r="FS169" s="214">
        <f t="shared" si="1095"/>
        <v>0.645318540931249</v>
      </c>
      <c r="FT169" s="199">
        <f t="shared" si="1096"/>
        <v>76.78</v>
      </c>
      <c r="FU169" s="199">
        <v>195.76</v>
      </c>
      <c r="FV169" s="214">
        <f t="shared" si="1097"/>
        <v>-0.251556897527835</v>
      </c>
      <c r="FW169" s="170">
        <f t="shared" si="1098"/>
        <v>-39.99</v>
      </c>
      <c r="FX169" s="170">
        <v>118.98</v>
      </c>
      <c r="FY169" s="214">
        <f t="shared" si="1099"/>
        <v>0.104495240742027</v>
      </c>
      <c r="FZ169" s="170">
        <f t="shared" si="1100"/>
        <v>15.04</v>
      </c>
      <c r="GA169" s="170">
        <v>158.97</v>
      </c>
      <c r="GB169" s="234">
        <f t="shared" si="1101"/>
        <v>-0.0589735207584177</v>
      </c>
      <c r="GC169" s="199">
        <f t="shared" si="1102"/>
        <v>-9.01999999999998</v>
      </c>
      <c r="GD169" s="170">
        <v>143.93</v>
      </c>
      <c r="GE169" s="234">
        <f t="shared" si="1103"/>
        <v>0.0408302143586254</v>
      </c>
      <c r="GF169" s="199">
        <f t="shared" si="1104"/>
        <v>6</v>
      </c>
      <c r="GG169" s="170">
        <v>152.95</v>
      </c>
      <c r="GH169" s="234">
        <f t="shared" si="1105"/>
        <v>0.185271818035167</v>
      </c>
      <c r="GI169" s="199">
        <f t="shared" si="1106"/>
        <v>22.97</v>
      </c>
      <c r="GJ169" s="170">
        <v>146.95</v>
      </c>
      <c r="GK169" s="234">
        <f t="shared" si="1107"/>
        <v>-0.347061301874868</v>
      </c>
      <c r="GL169" s="199">
        <f t="shared" si="1108"/>
        <v>-65.9</v>
      </c>
      <c r="GM169" s="170">
        <v>123.98</v>
      </c>
      <c r="GN169" s="240">
        <f t="shared" si="1109"/>
        <v>0.80907012195122</v>
      </c>
      <c r="GO169" s="199">
        <f t="shared" si="1110"/>
        <v>84.92</v>
      </c>
      <c r="GP169" s="199">
        <v>189.88</v>
      </c>
      <c r="GQ169" s="234">
        <f t="shared" si="1111"/>
        <v>-0.299986661331199</v>
      </c>
      <c r="GR169" s="199">
        <f t="shared" si="1112"/>
        <v>-44.98</v>
      </c>
      <c r="GS169" s="199">
        <v>104.96</v>
      </c>
      <c r="GT169" s="199">
        <v>149.94</v>
      </c>
      <c r="GU169" s="214">
        <f t="shared" si="1169"/>
        <v>-0.171518054532056</v>
      </c>
      <c r="GV169" s="199">
        <f t="shared" si="1170"/>
        <v>-27.93</v>
      </c>
      <c r="GW169" s="199">
        <v>134.91</v>
      </c>
      <c r="GX169" s="214">
        <f t="shared" si="1115"/>
        <v>0.215677491601344</v>
      </c>
      <c r="GY169" s="229">
        <f t="shared" si="1116"/>
        <v>28.89</v>
      </c>
      <c r="GZ169" s="199">
        <v>162.84</v>
      </c>
      <c r="HA169" s="214">
        <f t="shared" si="1117"/>
        <v>0.229350220264317</v>
      </c>
      <c r="HB169" s="199">
        <f t="shared" si="1118"/>
        <v>24.99</v>
      </c>
      <c r="HC169" s="199">
        <v>133.95</v>
      </c>
      <c r="HD169" s="199">
        <v>108.96</v>
      </c>
      <c r="HE169" s="170">
        <v>135.92</v>
      </c>
      <c r="HF169" s="234">
        <f t="shared" si="1119"/>
        <v>0.290890662612441</v>
      </c>
      <c r="HG169" s="229">
        <f t="shared" si="1120"/>
        <v>45.92</v>
      </c>
      <c r="HH169" s="170">
        <v>203.78</v>
      </c>
      <c r="HI169" s="199">
        <v>157.86</v>
      </c>
      <c r="HJ169" s="199">
        <v>213.64</v>
      </c>
      <c r="HK169" s="234">
        <f t="shared" si="1121"/>
        <v>-0.241128715464188</v>
      </c>
      <c r="HL169" s="229">
        <f t="shared" si="1122"/>
        <v>-36.83</v>
      </c>
      <c r="HM169" s="199">
        <v>115.91</v>
      </c>
      <c r="HN169" s="234">
        <f t="shared" si="1123"/>
        <v>0.244013683010262</v>
      </c>
      <c r="HO169" s="229">
        <f t="shared" si="1124"/>
        <v>29.96</v>
      </c>
      <c r="HP169" s="199">
        <v>152.74</v>
      </c>
      <c r="HQ169" s="214" t="e">
        <f t="shared" si="1125"/>
        <v>#DIV/0!</v>
      </c>
      <c r="HR169" s="199">
        <f t="shared" si="1126"/>
        <v>122.78</v>
      </c>
      <c r="HS169" s="199">
        <v>122.78</v>
      </c>
    </row>
    <row r="170" ht="13.5" spans="1:227">
      <c r="A170" s="264" t="s">
        <v>172</v>
      </c>
      <c r="B170" s="199">
        <v>30</v>
      </c>
      <c r="C170" s="199">
        <v>95</v>
      </c>
      <c r="D170" s="213">
        <f t="shared" si="981"/>
        <v>-0.272727272727273</v>
      </c>
      <c r="E170" s="201">
        <f t="shared" si="982"/>
        <v>-24</v>
      </c>
      <c r="F170" s="199">
        <v>64</v>
      </c>
      <c r="G170" s="214">
        <f t="shared" si="983"/>
        <v>-0.290322580645161</v>
      </c>
      <c r="H170" s="199">
        <f t="shared" si="984"/>
        <v>-36</v>
      </c>
      <c r="I170" s="199">
        <v>88</v>
      </c>
      <c r="J170" s="214">
        <f t="shared" si="985"/>
        <v>0.305263157894737</v>
      </c>
      <c r="K170" s="199">
        <f t="shared" si="986"/>
        <v>29</v>
      </c>
      <c r="L170" s="199">
        <v>124</v>
      </c>
      <c r="M170" s="214">
        <f t="shared" si="987"/>
        <v>0.117647058823529</v>
      </c>
      <c r="N170" s="199">
        <f t="shared" si="988"/>
        <v>10</v>
      </c>
      <c r="O170" s="199">
        <v>95</v>
      </c>
      <c r="P170" s="214">
        <f t="shared" si="989"/>
        <v>-0.346153846153846</v>
      </c>
      <c r="Q170" s="199">
        <f t="shared" si="990"/>
        <v>-45</v>
      </c>
      <c r="R170" s="199">
        <v>85</v>
      </c>
      <c r="S170" s="214">
        <f t="shared" si="991"/>
        <v>0.092436974789916</v>
      </c>
      <c r="T170" s="199">
        <f t="shared" si="992"/>
        <v>11</v>
      </c>
      <c r="U170" s="170">
        <v>130</v>
      </c>
      <c r="V170" s="214">
        <f t="shared" si="993"/>
        <v>0.652777777777778</v>
      </c>
      <c r="W170" s="199">
        <f t="shared" si="994"/>
        <v>47</v>
      </c>
      <c r="X170" s="170">
        <v>119</v>
      </c>
      <c r="Y170" s="214">
        <f t="shared" si="995"/>
        <v>-0.466666666666667</v>
      </c>
      <c r="Z170" s="199">
        <f t="shared" si="996"/>
        <v>-63</v>
      </c>
      <c r="AA170" s="199">
        <v>72</v>
      </c>
      <c r="AB170" s="214">
        <f t="shared" si="997"/>
        <v>0.0227272727272727</v>
      </c>
      <c r="AC170" s="199">
        <f t="shared" si="998"/>
        <v>3</v>
      </c>
      <c r="AD170" s="199">
        <v>135</v>
      </c>
      <c r="AE170" s="214">
        <f t="shared" si="999"/>
        <v>0.0645161290322581</v>
      </c>
      <c r="AF170" s="199">
        <f t="shared" si="1000"/>
        <v>8</v>
      </c>
      <c r="AG170" s="199">
        <v>132</v>
      </c>
      <c r="AH170" s="199">
        <f t="shared" si="1001"/>
        <v>-0.184210526315789</v>
      </c>
      <c r="AI170" s="199">
        <f t="shared" si="1002"/>
        <v>-28</v>
      </c>
      <c r="AJ170" s="199">
        <v>124</v>
      </c>
      <c r="AK170" s="214">
        <f t="shared" si="1003"/>
        <v>0.52</v>
      </c>
      <c r="AL170" s="199">
        <f t="shared" si="1004"/>
        <v>52</v>
      </c>
      <c r="AM170" s="199">
        <v>152</v>
      </c>
      <c r="AN170" s="214">
        <f t="shared" si="1005"/>
        <v>0.587301587301587</v>
      </c>
      <c r="AO170" s="199">
        <f t="shared" si="1006"/>
        <v>37</v>
      </c>
      <c r="AP170" s="227">
        <v>100</v>
      </c>
      <c r="AQ170" s="214">
        <f t="shared" si="1007"/>
        <v>0.4</v>
      </c>
      <c r="AR170" s="199">
        <f t="shared" si="1008"/>
        <v>18</v>
      </c>
      <c r="AS170" s="170">
        <v>63</v>
      </c>
      <c r="AT170" s="214">
        <f t="shared" si="1009"/>
        <v>-0.457831325301205</v>
      </c>
      <c r="AU170" s="199">
        <f t="shared" si="1010"/>
        <v>-38</v>
      </c>
      <c r="AV170" s="199">
        <v>45</v>
      </c>
      <c r="AW170" s="214">
        <f t="shared" si="1011"/>
        <v>-0.0879120879120879</v>
      </c>
      <c r="AX170" s="199">
        <f t="shared" si="1012"/>
        <v>-8</v>
      </c>
      <c r="AY170" s="199">
        <v>83</v>
      </c>
      <c r="AZ170" s="199">
        <f t="shared" si="1013"/>
        <v>-0.315789473684211</v>
      </c>
      <c r="BA170" s="199">
        <f t="shared" si="1014"/>
        <v>-42</v>
      </c>
      <c r="BB170" s="227">
        <v>91</v>
      </c>
      <c r="BC170" s="199">
        <f t="shared" si="1015"/>
        <v>0.146551724137931</v>
      </c>
      <c r="BD170" s="199">
        <f t="shared" si="1016"/>
        <v>17</v>
      </c>
      <c r="BE170" s="227">
        <v>133</v>
      </c>
      <c r="BF170" s="214">
        <f t="shared" si="1017"/>
        <v>0.73134328358209</v>
      </c>
      <c r="BG170" s="199">
        <f t="shared" si="1018"/>
        <v>49</v>
      </c>
      <c r="BH170" s="170">
        <v>116</v>
      </c>
      <c r="BI170" s="214">
        <f t="shared" si="1019"/>
        <v>-0.0694444444444444</v>
      </c>
      <c r="BJ170" s="199">
        <f t="shared" si="1020"/>
        <v>-5</v>
      </c>
      <c r="BK170" s="170">
        <v>67</v>
      </c>
      <c r="BL170" s="214">
        <f t="shared" si="1021"/>
        <v>0.125</v>
      </c>
      <c r="BM170" s="199">
        <f t="shared" si="1022"/>
        <v>8</v>
      </c>
      <c r="BN170" s="170">
        <v>72</v>
      </c>
      <c r="BO170" s="214">
        <f t="shared" si="1023"/>
        <v>0.523809523809524</v>
      </c>
      <c r="BP170" s="199">
        <f t="shared" si="1150"/>
        <v>22</v>
      </c>
      <c r="BQ170" s="199">
        <v>64</v>
      </c>
      <c r="BR170" s="214">
        <f t="shared" si="1025"/>
        <v>0.4</v>
      </c>
      <c r="BS170" s="199">
        <f t="shared" si="1151"/>
        <v>12</v>
      </c>
      <c r="BT170" s="199">
        <v>42</v>
      </c>
      <c r="BU170" s="214">
        <f t="shared" si="1027"/>
        <v>-0.411764705882353</v>
      </c>
      <c r="BV170" s="199">
        <f t="shared" si="1152"/>
        <v>-21</v>
      </c>
      <c r="BW170" s="170">
        <v>30</v>
      </c>
      <c r="BX170" s="214">
        <f t="shared" si="1029"/>
        <v>-0.392857142857143</v>
      </c>
      <c r="BY170" s="199">
        <f t="shared" si="1153"/>
        <v>-33</v>
      </c>
      <c r="BZ170" s="170">
        <v>51</v>
      </c>
      <c r="CA170" s="214">
        <f t="shared" si="1031"/>
        <v>0.150684931506849</v>
      </c>
      <c r="CB170" s="199">
        <f t="shared" si="1154"/>
        <v>11</v>
      </c>
      <c r="CC170" s="231">
        <v>84</v>
      </c>
      <c r="CD170" s="214">
        <f t="shared" si="1033"/>
        <v>0.403846153846154</v>
      </c>
      <c r="CE170" s="199">
        <f t="shared" si="1155"/>
        <v>21</v>
      </c>
      <c r="CF170" s="170">
        <v>73</v>
      </c>
      <c r="CG170" s="214">
        <f t="shared" si="1035"/>
        <v>0.3</v>
      </c>
      <c r="CH170" s="199">
        <f t="shared" si="1156"/>
        <v>12</v>
      </c>
      <c r="CI170" s="170">
        <v>52</v>
      </c>
      <c r="CJ170" s="214">
        <f t="shared" si="1037"/>
        <v>-0.166666666666667</v>
      </c>
      <c r="CK170" s="199">
        <f t="shared" si="1157"/>
        <v>-8</v>
      </c>
      <c r="CL170" s="199">
        <v>40</v>
      </c>
      <c r="CM170" s="214">
        <f t="shared" si="1039"/>
        <v>-0.483870967741935</v>
      </c>
      <c r="CN170" s="199">
        <f t="shared" si="1158"/>
        <v>-45</v>
      </c>
      <c r="CO170" s="199">
        <v>48</v>
      </c>
      <c r="CP170" s="214">
        <f t="shared" si="1041"/>
        <v>0.576271186440678</v>
      </c>
      <c r="CQ170" s="199">
        <f t="shared" si="1159"/>
        <v>34</v>
      </c>
      <c r="CR170" s="199">
        <v>93</v>
      </c>
      <c r="CS170" s="214">
        <f t="shared" si="1043"/>
        <v>0.25531914893617</v>
      </c>
      <c r="CT170" s="199">
        <f t="shared" si="1160"/>
        <v>12</v>
      </c>
      <c r="CU170" s="199">
        <v>59</v>
      </c>
      <c r="CV170" s="214">
        <f t="shared" si="1045"/>
        <v>-0.298507462686567</v>
      </c>
      <c r="CW170" s="199">
        <f t="shared" si="1161"/>
        <v>-20</v>
      </c>
      <c r="CX170" s="170">
        <v>47</v>
      </c>
      <c r="CY170" s="214">
        <f t="shared" si="1047"/>
        <v>-0.279569892473118</v>
      </c>
      <c r="CZ170" s="199">
        <f t="shared" si="1162"/>
        <v>-26</v>
      </c>
      <c r="DA170" s="199">
        <v>67</v>
      </c>
      <c r="DB170" s="214">
        <f t="shared" si="1049"/>
        <v>2.1</v>
      </c>
      <c r="DC170" s="199">
        <f t="shared" si="1163"/>
        <v>63</v>
      </c>
      <c r="DD170" s="170">
        <v>93</v>
      </c>
      <c r="DE170" s="214">
        <f t="shared" si="1051"/>
        <v>0.153846153846154</v>
      </c>
      <c r="DF170" s="199">
        <f t="shared" si="1164"/>
        <v>4</v>
      </c>
      <c r="DG170" s="199">
        <v>30</v>
      </c>
      <c r="DH170" s="214">
        <f t="shared" si="1053"/>
        <v>-0.697674418604651</v>
      </c>
      <c r="DI170" s="199">
        <f t="shared" si="1165"/>
        <v>-60</v>
      </c>
      <c r="DJ170" s="170">
        <v>26</v>
      </c>
      <c r="DK170" s="214">
        <f t="shared" si="1055"/>
        <v>1.15</v>
      </c>
      <c r="DL170" s="199">
        <f t="shared" si="1166"/>
        <v>46</v>
      </c>
      <c r="DM170" s="199">
        <v>86</v>
      </c>
      <c r="DN170" s="214">
        <f t="shared" si="1057"/>
        <v>-0.393939393939394</v>
      </c>
      <c r="DO170" s="199">
        <f t="shared" si="1167"/>
        <v>-26</v>
      </c>
      <c r="DP170" s="199">
        <v>40</v>
      </c>
      <c r="DQ170" s="214">
        <f t="shared" si="1059"/>
        <v>-0.405298251937286</v>
      </c>
      <c r="DR170" s="199">
        <f t="shared" si="1168"/>
        <v>-44.98</v>
      </c>
      <c r="DS170" s="199">
        <v>66</v>
      </c>
      <c r="DT170" s="214">
        <f t="shared" si="1061"/>
        <v>0.7340625</v>
      </c>
      <c r="DU170" s="199">
        <f t="shared" si="1062"/>
        <v>46.98</v>
      </c>
      <c r="DV170" s="199">
        <v>110.98</v>
      </c>
      <c r="DW170" s="214">
        <f t="shared" si="1063"/>
        <v>0.882352941176471</v>
      </c>
      <c r="DX170" s="199">
        <f t="shared" si="1064"/>
        <v>30</v>
      </c>
      <c r="DY170" s="199">
        <v>64</v>
      </c>
      <c r="DZ170" s="214">
        <f t="shared" si="1065"/>
        <v>-0.484848484848485</v>
      </c>
      <c r="EA170" s="199">
        <f t="shared" si="1066"/>
        <v>-32</v>
      </c>
      <c r="EB170" s="170">
        <v>34</v>
      </c>
      <c r="EC170" s="214">
        <f t="shared" si="1067"/>
        <v>-0.0434782608695652</v>
      </c>
      <c r="ED170" s="199">
        <f t="shared" si="1068"/>
        <v>-3</v>
      </c>
      <c r="EE170" s="199">
        <v>66</v>
      </c>
      <c r="EF170" s="214">
        <f t="shared" si="1069"/>
        <v>-0.0921052631578947</v>
      </c>
      <c r="EG170" s="199">
        <f t="shared" si="1070"/>
        <v>-7</v>
      </c>
      <c r="EH170" s="199">
        <v>69</v>
      </c>
      <c r="EI170" s="214">
        <f t="shared" si="1071"/>
        <v>1.62068965517241</v>
      </c>
      <c r="EJ170" s="199">
        <f t="shared" si="1072"/>
        <v>47</v>
      </c>
      <c r="EK170" s="199">
        <v>76</v>
      </c>
      <c r="EL170" s="214">
        <f t="shared" si="1073"/>
        <v>-0.395833333333333</v>
      </c>
      <c r="EM170" s="199">
        <f t="shared" si="1074"/>
        <v>-19</v>
      </c>
      <c r="EN170" s="170">
        <v>29</v>
      </c>
      <c r="EO170" s="214">
        <f t="shared" si="1075"/>
        <v>-0.294117647058824</v>
      </c>
      <c r="EP170" s="199">
        <f t="shared" si="1076"/>
        <v>-20</v>
      </c>
      <c r="EQ170" s="199">
        <v>48</v>
      </c>
      <c r="ER170" s="214">
        <f t="shared" si="1077"/>
        <v>-0.37037037037037</v>
      </c>
      <c r="ES170" s="199">
        <f t="shared" si="1078"/>
        <v>-40</v>
      </c>
      <c r="ET170" s="170">
        <v>68</v>
      </c>
      <c r="EU170" s="214">
        <f t="shared" si="1079"/>
        <v>0.661538461538462</v>
      </c>
      <c r="EV170" s="199">
        <f t="shared" si="1080"/>
        <v>43</v>
      </c>
      <c r="EW170" s="199">
        <v>108</v>
      </c>
      <c r="EX170" s="214">
        <f t="shared" si="1081"/>
        <v>-0.648648648648649</v>
      </c>
      <c r="EY170" s="199">
        <f t="shared" si="1082"/>
        <v>-120</v>
      </c>
      <c r="EZ170" s="199">
        <v>65</v>
      </c>
      <c r="FA170" s="214">
        <f t="shared" si="1083"/>
        <v>0.390977443609023</v>
      </c>
      <c r="FB170" s="199">
        <f t="shared" si="1084"/>
        <v>52</v>
      </c>
      <c r="FC170" s="199">
        <v>185</v>
      </c>
      <c r="FD170" s="214">
        <f t="shared" si="1085"/>
        <v>0.873239436619718</v>
      </c>
      <c r="FE170" s="199">
        <f t="shared" si="1086"/>
        <v>62</v>
      </c>
      <c r="FF170" s="199">
        <v>133</v>
      </c>
      <c r="FG170" s="214">
        <f t="shared" si="1087"/>
        <v>0.51063829787234</v>
      </c>
      <c r="FH170" s="199">
        <f t="shared" si="1088"/>
        <v>24</v>
      </c>
      <c r="FI170" s="199">
        <v>71</v>
      </c>
      <c r="FJ170" s="214">
        <f t="shared" si="1089"/>
        <v>-0.459770114942529</v>
      </c>
      <c r="FK170" s="199">
        <f t="shared" si="1090"/>
        <v>-40</v>
      </c>
      <c r="FL170" s="199">
        <v>47</v>
      </c>
      <c r="FM170" s="214">
        <f t="shared" si="1091"/>
        <v>0.403225806451613</v>
      </c>
      <c r="FN170" s="170">
        <f t="shared" si="1092"/>
        <v>25</v>
      </c>
      <c r="FO170" s="170">
        <v>87</v>
      </c>
      <c r="FP170" s="214">
        <f t="shared" si="1093"/>
        <v>0.0508474576271186</v>
      </c>
      <c r="FQ170" s="199">
        <f t="shared" si="1094"/>
        <v>3</v>
      </c>
      <c r="FR170" s="170">
        <v>62</v>
      </c>
      <c r="FS170" s="214">
        <f t="shared" si="1095"/>
        <v>-0.0166666666666667</v>
      </c>
      <c r="FT170" s="199">
        <f t="shared" si="1096"/>
        <v>-1</v>
      </c>
      <c r="FU170" s="199">
        <v>59</v>
      </c>
      <c r="FV170" s="214">
        <f t="shared" si="1097"/>
        <v>1.14285714285714</v>
      </c>
      <c r="FW170" s="170">
        <f t="shared" si="1098"/>
        <v>32</v>
      </c>
      <c r="FX170" s="170">
        <v>60</v>
      </c>
      <c r="FY170" s="214">
        <f t="shared" si="1099"/>
        <v>-0.416666666666667</v>
      </c>
      <c r="FZ170" s="170">
        <f t="shared" si="1100"/>
        <v>-20</v>
      </c>
      <c r="GA170" s="170">
        <v>28</v>
      </c>
      <c r="GB170" s="234">
        <f t="shared" si="1101"/>
        <v>0.263157894736842</v>
      </c>
      <c r="GC170" s="199">
        <f t="shared" si="1102"/>
        <v>10</v>
      </c>
      <c r="GD170" s="170">
        <v>48</v>
      </c>
      <c r="GE170" s="234">
        <f t="shared" si="1103"/>
        <v>-0.631067961165049</v>
      </c>
      <c r="GF170" s="199">
        <f t="shared" si="1104"/>
        <v>-65</v>
      </c>
      <c r="GG170" s="170">
        <v>38</v>
      </c>
      <c r="GH170" s="234">
        <f t="shared" si="1105"/>
        <v>0.25609756097561</v>
      </c>
      <c r="GI170" s="199">
        <f t="shared" si="1106"/>
        <v>21</v>
      </c>
      <c r="GJ170" s="170">
        <v>103</v>
      </c>
      <c r="GK170" s="234">
        <f t="shared" si="1107"/>
        <v>0.0649350649350649</v>
      </c>
      <c r="GL170" s="199">
        <f t="shared" si="1108"/>
        <v>5</v>
      </c>
      <c r="GM170" s="170">
        <v>82</v>
      </c>
      <c r="GN170" s="240">
        <f t="shared" si="1109"/>
        <v>-0.0493827160493827</v>
      </c>
      <c r="GO170" s="199">
        <f t="shared" si="1110"/>
        <v>-4</v>
      </c>
      <c r="GP170" s="199">
        <v>77</v>
      </c>
      <c r="GQ170" s="234">
        <f t="shared" si="1111"/>
        <v>0.653061224489796</v>
      </c>
      <c r="GR170" s="199">
        <f t="shared" si="1112"/>
        <v>32</v>
      </c>
      <c r="GS170" s="199">
        <v>81</v>
      </c>
      <c r="GT170" s="199">
        <v>49</v>
      </c>
      <c r="GU170" s="214">
        <f t="shared" si="1169"/>
        <v>0.635636363636364</v>
      </c>
      <c r="GV170" s="199">
        <f t="shared" si="1170"/>
        <v>34.96</v>
      </c>
      <c r="GW170" s="199">
        <v>89.96</v>
      </c>
      <c r="GX170" s="214">
        <f t="shared" si="1115"/>
        <v>-0.0833333333333333</v>
      </c>
      <c r="GY170" s="229">
        <f t="shared" si="1116"/>
        <v>-5</v>
      </c>
      <c r="GZ170" s="199">
        <v>55</v>
      </c>
      <c r="HA170" s="214">
        <f t="shared" si="1117"/>
        <v>0.363636363636364</v>
      </c>
      <c r="HB170" s="199">
        <f t="shared" si="1118"/>
        <v>16</v>
      </c>
      <c r="HC170" s="199">
        <v>60</v>
      </c>
      <c r="HD170" s="199">
        <v>44</v>
      </c>
      <c r="HE170" s="170">
        <v>61</v>
      </c>
      <c r="HF170" s="234">
        <f t="shared" si="1119"/>
        <v>-0.0712074303405573</v>
      </c>
      <c r="HG170" s="229">
        <f t="shared" si="1120"/>
        <v>-2.99</v>
      </c>
      <c r="HH170" s="170">
        <v>39</v>
      </c>
      <c r="HI170" s="199">
        <v>41.99</v>
      </c>
      <c r="HJ170" s="199">
        <v>45</v>
      </c>
      <c r="HK170" s="234">
        <f t="shared" si="1121"/>
        <v>0.0256410256410256</v>
      </c>
      <c r="HL170" s="229">
        <f t="shared" si="1122"/>
        <v>1</v>
      </c>
      <c r="HM170" s="199">
        <v>40</v>
      </c>
      <c r="HN170" s="234">
        <f t="shared" si="1123"/>
        <v>-0.271028037383178</v>
      </c>
      <c r="HO170" s="229">
        <f t="shared" si="1124"/>
        <v>-14.5</v>
      </c>
      <c r="HP170" s="199">
        <v>39</v>
      </c>
      <c r="HQ170" s="214" t="e">
        <f t="shared" si="1125"/>
        <v>#DIV/0!</v>
      </c>
      <c r="HR170" s="199">
        <f t="shared" si="1126"/>
        <v>53.5</v>
      </c>
      <c r="HS170" s="199">
        <v>53.5</v>
      </c>
    </row>
    <row r="171" ht="13.5" spans="1:227">
      <c r="A171" s="264" t="s">
        <v>173</v>
      </c>
      <c r="B171" s="199">
        <v>14</v>
      </c>
      <c r="C171" s="199">
        <v>52.5</v>
      </c>
      <c r="D171" s="213">
        <f t="shared" si="981"/>
        <v>-0.238709677419355</v>
      </c>
      <c r="E171" s="201">
        <f t="shared" si="982"/>
        <v>-18.5</v>
      </c>
      <c r="F171" s="199">
        <v>59</v>
      </c>
      <c r="G171" s="214">
        <f t="shared" si="983"/>
        <v>0.684782608695652</v>
      </c>
      <c r="H171" s="199">
        <f t="shared" si="984"/>
        <v>31.5</v>
      </c>
      <c r="I171" s="199">
        <v>77.5</v>
      </c>
      <c r="J171" s="214">
        <f t="shared" si="985"/>
        <v>0.352941176470588</v>
      </c>
      <c r="K171" s="199">
        <f t="shared" si="986"/>
        <v>12</v>
      </c>
      <c r="L171" s="199">
        <v>46</v>
      </c>
      <c r="M171" s="214">
        <f t="shared" si="987"/>
        <v>-0.634408602150538</v>
      </c>
      <c r="N171" s="199">
        <f t="shared" si="988"/>
        <v>-59</v>
      </c>
      <c r="O171" s="199">
        <v>34</v>
      </c>
      <c r="P171" s="214">
        <f t="shared" si="989"/>
        <v>0.273972602739726</v>
      </c>
      <c r="Q171" s="199">
        <f t="shared" si="990"/>
        <v>20</v>
      </c>
      <c r="R171" s="199">
        <v>93</v>
      </c>
      <c r="S171" s="214">
        <f t="shared" si="991"/>
        <v>0.303571428571429</v>
      </c>
      <c r="T171" s="199">
        <f t="shared" si="992"/>
        <v>17</v>
      </c>
      <c r="U171" s="170">
        <v>73</v>
      </c>
      <c r="V171" s="214">
        <f t="shared" si="993"/>
        <v>-0.211267605633803</v>
      </c>
      <c r="W171" s="199">
        <f t="shared" si="994"/>
        <v>-15</v>
      </c>
      <c r="X171" s="170">
        <v>56</v>
      </c>
      <c r="Y171" s="214">
        <f t="shared" si="995"/>
        <v>-0.0340136054421769</v>
      </c>
      <c r="Z171" s="199">
        <f t="shared" si="996"/>
        <v>-2.5</v>
      </c>
      <c r="AA171" s="199">
        <v>71</v>
      </c>
      <c r="AB171" s="214">
        <f t="shared" si="997"/>
        <v>2.5</v>
      </c>
      <c r="AC171" s="199">
        <f t="shared" si="998"/>
        <v>52.5</v>
      </c>
      <c r="AD171" s="199">
        <v>73.5</v>
      </c>
      <c r="AE171" s="214">
        <f t="shared" si="999"/>
        <v>-0.740740740740741</v>
      </c>
      <c r="AF171" s="199">
        <f t="shared" si="1000"/>
        <v>-60</v>
      </c>
      <c r="AG171" s="199">
        <v>21</v>
      </c>
      <c r="AH171" s="199">
        <f t="shared" si="1001"/>
        <v>-0.0581395348837209</v>
      </c>
      <c r="AI171" s="199">
        <f t="shared" si="1002"/>
        <v>-5</v>
      </c>
      <c r="AJ171" s="199">
        <v>81</v>
      </c>
      <c r="AK171" s="214">
        <f t="shared" si="1003"/>
        <v>0.702970297029703</v>
      </c>
      <c r="AL171" s="199">
        <f t="shared" si="1004"/>
        <v>35.5</v>
      </c>
      <c r="AM171" s="199">
        <v>86</v>
      </c>
      <c r="AN171" s="214">
        <f t="shared" si="1005"/>
        <v>0.294871794871795</v>
      </c>
      <c r="AO171" s="199">
        <f t="shared" si="1006"/>
        <v>11.5</v>
      </c>
      <c r="AP171" s="227">
        <v>50.5</v>
      </c>
      <c r="AQ171" s="214">
        <f t="shared" si="1007"/>
        <v>-0.472972972972973</v>
      </c>
      <c r="AR171" s="199">
        <f t="shared" si="1008"/>
        <v>-35</v>
      </c>
      <c r="AS171" s="170">
        <v>39</v>
      </c>
      <c r="AT171" s="214">
        <f t="shared" si="1009"/>
        <v>0.121212121212121</v>
      </c>
      <c r="AU171" s="199">
        <f t="shared" si="1010"/>
        <v>8</v>
      </c>
      <c r="AV171" s="199">
        <v>74</v>
      </c>
      <c r="AW171" s="214">
        <f t="shared" si="1011"/>
        <v>-0.209580838323353</v>
      </c>
      <c r="AX171" s="199">
        <f t="shared" si="1012"/>
        <v>-17.5</v>
      </c>
      <c r="AY171" s="199">
        <v>66</v>
      </c>
      <c r="AZ171" s="199">
        <f t="shared" si="1013"/>
        <v>1.25675675675676</v>
      </c>
      <c r="BA171" s="199">
        <f t="shared" si="1014"/>
        <v>46.5</v>
      </c>
      <c r="BB171" s="227">
        <v>83.5</v>
      </c>
      <c r="BC171" s="199">
        <f t="shared" si="1015"/>
        <v>0.608695652173913</v>
      </c>
      <c r="BD171" s="199">
        <f t="shared" si="1016"/>
        <v>14</v>
      </c>
      <c r="BE171" s="227">
        <v>37</v>
      </c>
      <c r="BF171" s="214">
        <f t="shared" si="1017"/>
        <v>10.5</v>
      </c>
      <c r="BG171" s="199">
        <f t="shared" si="1018"/>
        <v>21</v>
      </c>
      <c r="BH171" s="170">
        <v>23</v>
      </c>
      <c r="BI171" s="214">
        <f t="shared" si="1019"/>
        <v>-0.5</v>
      </c>
      <c r="BJ171" s="199">
        <f t="shared" si="1020"/>
        <v>-2</v>
      </c>
      <c r="BK171" s="170">
        <v>2</v>
      </c>
      <c r="BL171" s="214">
        <f t="shared" si="1021"/>
        <v>0</v>
      </c>
      <c r="BM171" s="199">
        <f t="shared" si="1022"/>
        <v>0</v>
      </c>
      <c r="BN171" s="170">
        <v>4</v>
      </c>
      <c r="BO171" s="214">
        <f t="shared" si="1023"/>
        <v>-0.846153846153846</v>
      </c>
      <c r="BP171" s="199">
        <f t="shared" si="1150"/>
        <v>-22</v>
      </c>
      <c r="BQ171" s="199">
        <v>4</v>
      </c>
      <c r="BR171" s="214">
        <f t="shared" si="1025"/>
        <v>2.71428571428571</v>
      </c>
      <c r="BS171" s="199">
        <f t="shared" si="1151"/>
        <v>19</v>
      </c>
      <c r="BT171" s="199">
        <v>26</v>
      </c>
      <c r="BU171" s="214">
        <f t="shared" si="1027"/>
        <v>-0.65</v>
      </c>
      <c r="BV171" s="199">
        <f t="shared" si="1152"/>
        <v>-13</v>
      </c>
      <c r="BW171" s="170">
        <v>7</v>
      </c>
      <c r="BX171" s="214">
        <f t="shared" si="1029"/>
        <v>-0.285714285714286</v>
      </c>
      <c r="BY171" s="199">
        <f t="shared" si="1153"/>
        <v>-8</v>
      </c>
      <c r="BZ171" s="170">
        <v>20</v>
      </c>
      <c r="CA171" s="214">
        <f t="shared" si="1031"/>
        <v>1.07407407407407</v>
      </c>
      <c r="CB171" s="199">
        <f t="shared" si="1154"/>
        <v>14.5</v>
      </c>
      <c r="CC171" s="231">
        <v>28</v>
      </c>
      <c r="CD171" s="214">
        <f t="shared" si="1033"/>
        <v>0.6875</v>
      </c>
      <c r="CE171" s="199">
        <f t="shared" si="1155"/>
        <v>5.5</v>
      </c>
      <c r="CF171" s="170">
        <v>13.5</v>
      </c>
      <c r="CG171" s="214">
        <f t="shared" si="1035"/>
        <v>-0.703703703703704</v>
      </c>
      <c r="CH171" s="199">
        <f t="shared" si="1156"/>
        <v>-19</v>
      </c>
      <c r="CI171" s="170">
        <v>8</v>
      </c>
      <c r="CJ171" s="214">
        <f t="shared" si="1037"/>
        <v>0.0384615384615385</v>
      </c>
      <c r="CK171" s="199">
        <f t="shared" si="1157"/>
        <v>1</v>
      </c>
      <c r="CL171" s="199">
        <v>27</v>
      </c>
      <c r="CM171" s="214">
        <f t="shared" si="1039"/>
        <v>2.71428571428571</v>
      </c>
      <c r="CN171" s="199">
        <f t="shared" si="1158"/>
        <v>19</v>
      </c>
      <c r="CO171" s="199">
        <v>26</v>
      </c>
      <c r="CP171" s="214">
        <f t="shared" si="1041"/>
        <v>-0.575757575757576</v>
      </c>
      <c r="CQ171" s="199">
        <f t="shared" si="1159"/>
        <v>-9.5</v>
      </c>
      <c r="CR171" s="199">
        <v>7</v>
      </c>
      <c r="CS171" s="214">
        <f t="shared" si="1043"/>
        <v>-0.431034482758621</v>
      </c>
      <c r="CT171" s="199">
        <f t="shared" si="1160"/>
        <v>-12.5</v>
      </c>
      <c r="CU171" s="199">
        <v>16.5</v>
      </c>
      <c r="CV171" s="214">
        <f t="shared" si="1045"/>
        <v>3.14285714285714</v>
      </c>
      <c r="CW171" s="199">
        <f t="shared" si="1161"/>
        <v>22</v>
      </c>
      <c r="CX171" s="170">
        <v>29</v>
      </c>
      <c r="CY171" s="214">
        <f t="shared" si="1047"/>
        <v>-0.766666666666667</v>
      </c>
      <c r="CZ171" s="199">
        <f t="shared" si="1162"/>
        <v>-23</v>
      </c>
      <c r="DA171" s="199">
        <v>7</v>
      </c>
      <c r="DB171" s="214">
        <f t="shared" si="1049"/>
        <v>0.395348837209302</v>
      </c>
      <c r="DC171" s="199">
        <f t="shared" si="1163"/>
        <v>8.5</v>
      </c>
      <c r="DD171" s="170">
        <v>30</v>
      </c>
      <c r="DE171" s="214">
        <f t="shared" si="1051"/>
        <v>2.30769230769231</v>
      </c>
      <c r="DF171" s="199">
        <f t="shared" si="1164"/>
        <v>15</v>
      </c>
      <c r="DG171" s="199">
        <v>21.5</v>
      </c>
      <c r="DH171" s="214">
        <f t="shared" si="1053"/>
        <v>-0.0714285714285714</v>
      </c>
      <c r="DI171" s="199">
        <f t="shared" si="1165"/>
        <v>-0.5</v>
      </c>
      <c r="DJ171" s="170">
        <v>6.5</v>
      </c>
      <c r="DK171" s="214">
        <f t="shared" si="1055"/>
        <v>-0.631578947368421</v>
      </c>
      <c r="DL171" s="199">
        <f t="shared" si="1166"/>
        <v>-12</v>
      </c>
      <c r="DM171" s="199">
        <v>7</v>
      </c>
      <c r="DN171" s="214">
        <f t="shared" si="1057"/>
        <v>-0.604166666666667</v>
      </c>
      <c r="DO171" s="199">
        <f t="shared" si="1167"/>
        <v>-29</v>
      </c>
      <c r="DP171" s="199">
        <v>19</v>
      </c>
      <c r="DQ171" s="214">
        <f t="shared" si="1059"/>
        <v>2.31034482758621</v>
      </c>
      <c r="DR171" s="199">
        <f t="shared" si="1168"/>
        <v>33.5</v>
      </c>
      <c r="DS171" s="199">
        <v>48</v>
      </c>
      <c r="DT171" s="214">
        <f t="shared" si="1061"/>
        <v>0.208333333333333</v>
      </c>
      <c r="DU171" s="199">
        <f t="shared" si="1062"/>
        <v>2.5</v>
      </c>
      <c r="DV171" s="199">
        <v>14.5</v>
      </c>
      <c r="DW171" s="214">
        <f t="shared" si="1063"/>
        <v>-0.593220338983051</v>
      </c>
      <c r="DX171" s="199">
        <f t="shared" si="1064"/>
        <v>-17.5</v>
      </c>
      <c r="DY171" s="199">
        <v>12</v>
      </c>
      <c r="DZ171" s="214">
        <f t="shared" si="1065"/>
        <v>0.735294117647059</v>
      </c>
      <c r="EA171" s="199">
        <f t="shared" si="1066"/>
        <v>12.5</v>
      </c>
      <c r="EB171" s="170">
        <v>29.5</v>
      </c>
      <c r="EC171" s="214">
        <f t="shared" si="1067"/>
        <v>0.214285714285714</v>
      </c>
      <c r="ED171" s="199">
        <f t="shared" si="1068"/>
        <v>3</v>
      </c>
      <c r="EE171" s="199">
        <v>17</v>
      </c>
      <c r="EF171" s="214">
        <f t="shared" si="1069"/>
        <v>-0.8</v>
      </c>
      <c r="EG171" s="199">
        <f t="shared" si="1070"/>
        <v>-56</v>
      </c>
      <c r="EH171" s="199">
        <v>14</v>
      </c>
      <c r="EI171" s="214">
        <f t="shared" si="1071"/>
        <v>-0.615384615384615</v>
      </c>
      <c r="EJ171" s="199">
        <f t="shared" si="1072"/>
        <v>-112</v>
      </c>
      <c r="EK171" s="199">
        <v>70</v>
      </c>
      <c r="EL171" s="214">
        <f t="shared" si="1073"/>
        <v>-0.306587419514611</v>
      </c>
      <c r="EM171" s="199">
        <f t="shared" si="1074"/>
        <v>-80.47</v>
      </c>
      <c r="EN171" s="170">
        <v>182</v>
      </c>
      <c r="EO171" s="214">
        <f t="shared" si="1075"/>
        <v>-0.183608087091757</v>
      </c>
      <c r="EP171" s="199">
        <f t="shared" si="1076"/>
        <v>-59.03</v>
      </c>
      <c r="EQ171" s="199">
        <v>262.47</v>
      </c>
      <c r="ER171" s="214">
        <f t="shared" si="1077"/>
        <v>0.0861486486486486</v>
      </c>
      <c r="ES171" s="199">
        <f t="shared" si="1078"/>
        <v>25.5</v>
      </c>
      <c r="ET171" s="170">
        <v>321.5</v>
      </c>
      <c r="EU171" s="214">
        <f t="shared" si="1079"/>
        <v>0.725947521865889</v>
      </c>
      <c r="EV171" s="199">
        <f t="shared" si="1080"/>
        <v>124.5</v>
      </c>
      <c r="EW171" s="199">
        <v>296</v>
      </c>
      <c r="EX171" s="214">
        <f t="shared" si="1081"/>
        <v>-0.410652920962199</v>
      </c>
      <c r="EY171" s="199">
        <f t="shared" si="1082"/>
        <v>-119.5</v>
      </c>
      <c r="EZ171" s="199">
        <v>171.5</v>
      </c>
      <c r="FA171" s="214">
        <f t="shared" si="1083"/>
        <v>-0.122171945701357</v>
      </c>
      <c r="FB171" s="199">
        <f t="shared" si="1084"/>
        <v>-40.5</v>
      </c>
      <c r="FC171" s="199">
        <v>291</v>
      </c>
      <c r="FD171" s="214">
        <f t="shared" si="1085"/>
        <v>0.103161397670549</v>
      </c>
      <c r="FE171" s="199">
        <f t="shared" si="1086"/>
        <v>31</v>
      </c>
      <c r="FF171" s="199">
        <v>331.5</v>
      </c>
      <c r="FG171" s="214">
        <f t="shared" si="1087"/>
        <v>0.369020501138952</v>
      </c>
      <c r="FH171" s="199">
        <f t="shared" si="1088"/>
        <v>81</v>
      </c>
      <c r="FI171" s="199">
        <v>300.5</v>
      </c>
      <c r="FJ171" s="214">
        <f t="shared" si="1089"/>
        <v>-0.0244444444444444</v>
      </c>
      <c r="FK171" s="199">
        <f t="shared" si="1090"/>
        <v>-5.5</v>
      </c>
      <c r="FL171" s="199">
        <v>219.5</v>
      </c>
      <c r="FM171" s="214">
        <f t="shared" si="1091"/>
        <v>-0.105367793240557</v>
      </c>
      <c r="FN171" s="170">
        <f t="shared" si="1092"/>
        <v>-26.5</v>
      </c>
      <c r="FO171" s="170">
        <v>225</v>
      </c>
      <c r="FP171" s="214">
        <f t="shared" si="1093"/>
        <v>0.18075117370892</v>
      </c>
      <c r="FQ171" s="199">
        <f t="shared" si="1094"/>
        <v>38.5</v>
      </c>
      <c r="FR171" s="170">
        <v>251.5</v>
      </c>
      <c r="FS171" s="214">
        <f t="shared" si="1095"/>
        <v>-0.0138888888888889</v>
      </c>
      <c r="FT171" s="199">
        <f t="shared" si="1096"/>
        <v>-3</v>
      </c>
      <c r="FU171" s="199">
        <v>213</v>
      </c>
      <c r="FV171" s="214">
        <f t="shared" si="1097"/>
        <v>0.285714285714286</v>
      </c>
      <c r="FW171" s="170">
        <f t="shared" si="1098"/>
        <v>48</v>
      </c>
      <c r="FX171" s="170">
        <v>216</v>
      </c>
      <c r="FY171" s="214">
        <f t="shared" si="1099"/>
        <v>0.131313131313131</v>
      </c>
      <c r="FZ171" s="170">
        <f t="shared" si="1100"/>
        <v>19.5</v>
      </c>
      <c r="GA171" s="170">
        <v>168</v>
      </c>
      <c r="GB171" s="234">
        <f t="shared" si="1101"/>
        <v>-0.195121951219512</v>
      </c>
      <c r="GC171" s="199">
        <f t="shared" si="1102"/>
        <v>-36</v>
      </c>
      <c r="GD171" s="170">
        <v>148.5</v>
      </c>
      <c r="GE171" s="234">
        <f t="shared" si="1103"/>
        <v>0.0193370165745856</v>
      </c>
      <c r="GF171" s="199">
        <f t="shared" si="1104"/>
        <v>3.5</v>
      </c>
      <c r="GG171" s="170">
        <v>184.5</v>
      </c>
      <c r="GH171" s="234">
        <f t="shared" si="1105"/>
        <v>-0.133971291866029</v>
      </c>
      <c r="GI171" s="199">
        <f t="shared" si="1106"/>
        <v>-28</v>
      </c>
      <c r="GJ171" s="170">
        <v>181</v>
      </c>
      <c r="GK171" s="234">
        <f t="shared" si="1107"/>
        <v>-0.376119402985075</v>
      </c>
      <c r="GL171" s="199">
        <f t="shared" si="1108"/>
        <v>-126</v>
      </c>
      <c r="GM171" s="170">
        <v>209</v>
      </c>
      <c r="GN171" s="240">
        <f t="shared" si="1109"/>
        <v>0.0029940119760479</v>
      </c>
      <c r="GO171" s="199">
        <f t="shared" si="1110"/>
        <v>1</v>
      </c>
      <c r="GP171" s="199">
        <v>335</v>
      </c>
      <c r="GQ171" s="234">
        <f t="shared" si="1111"/>
        <v>0.653465346534653</v>
      </c>
      <c r="GR171" s="199">
        <f t="shared" si="1112"/>
        <v>132</v>
      </c>
      <c r="GS171" s="199">
        <v>334</v>
      </c>
      <c r="GT171" s="199">
        <v>202</v>
      </c>
      <c r="GU171" s="214">
        <f t="shared" si="1169"/>
        <v>0.0609756097560976</v>
      </c>
      <c r="GV171" s="199">
        <f t="shared" si="1170"/>
        <v>10</v>
      </c>
      <c r="GW171" s="199">
        <v>174</v>
      </c>
      <c r="GX171" s="214">
        <f t="shared" si="1115"/>
        <v>-0.0520231213872832</v>
      </c>
      <c r="GY171" s="229">
        <f t="shared" si="1116"/>
        <v>-9</v>
      </c>
      <c r="GZ171" s="199">
        <v>164</v>
      </c>
      <c r="HA171" s="214">
        <f t="shared" si="1117"/>
        <v>-0.0546448087431694</v>
      </c>
      <c r="HB171" s="199">
        <f t="shared" si="1118"/>
        <v>-10</v>
      </c>
      <c r="HC171" s="199">
        <v>173</v>
      </c>
      <c r="HD171" s="199">
        <v>183</v>
      </c>
      <c r="HE171" s="170">
        <v>225.99</v>
      </c>
      <c r="HF171" s="234">
        <f t="shared" si="1119"/>
        <v>0.825</v>
      </c>
      <c r="HG171" s="229">
        <f t="shared" si="1120"/>
        <v>99</v>
      </c>
      <c r="HH171" s="170">
        <v>219</v>
      </c>
      <c r="HI171" s="199">
        <v>120</v>
      </c>
      <c r="HJ171" s="199">
        <v>142</v>
      </c>
      <c r="HK171" s="234">
        <f t="shared" si="1121"/>
        <v>1.52542372881356</v>
      </c>
      <c r="HL171" s="229">
        <f t="shared" si="1122"/>
        <v>90</v>
      </c>
      <c r="HM171" s="199">
        <v>149</v>
      </c>
      <c r="HN171" s="234">
        <f t="shared" si="1123"/>
        <v>-0.202702702702703</v>
      </c>
      <c r="HO171" s="229">
        <f t="shared" si="1124"/>
        <v>-15</v>
      </c>
      <c r="HP171" s="199">
        <v>59</v>
      </c>
      <c r="HQ171" s="214" t="e">
        <f t="shared" si="1125"/>
        <v>#DIV/0!</v>
      </c>
      <c r="HR171" s="199">
        <f t="shared" si="1126"/>
        <v>74</v>
      </c>
      <c r="HS171" s="199">
        <v>74</v>
      </c>
    </row>
    <row r="172" ht="13.5" spans="1:227">
      <c r="A172" s="264" t="s">
        <v>174</v>
      </c>
      <c r="B172" s="199">
        <v>60</v>
      </c>
      <c r="C172" s="199">
        <v>180.8</v>
      </c>
      <c r="D172" s="213">
        <f t="shared" si="981"/>
        <v>-0.357308584686775</v>
      </c>
      <c r="E172" s="201">
        <f t="shared" si="982"/>
        <v>-92.4</v>
      </c>
      <c r="F172" s="199">
        <v>166.2</v>
      </c>
      <c r="G172" s="214">
        <f t="shared" si="983"/>
        <v>0.0730735715174904</v>
      </c>
      <c r="H172" s="199">
        <f t="shared" si="984"/>
        <v>17.61</v>
      </c>
      <c r="I172" s="199">
        <v>258.6</v>
      </c>
      <c r="J172" s="214">
        <f t="shared" si="985"/>
        <v>0.419257950530035</v>
      </c>
      <c r="K172" s="199">
        <f t="shared" si="986"/>
        <v>71.19</v>
      </c>
      <c r="L172" s="199">
        <v>240.99</v>
      </c>
      <c r="M172" s="214">
        <f t="shared" si="987"/>
        <v>0.000589275191514571</v>
      </c>
      <c r="N172" s="199">
        <f t="shared" si="988"/>
        <v>0.100000000000023</v>
      </c>
      <c r="O172" s="199">
        <v>169.8</v>
      </c>
      <c r="P172" s="214">
        <f t="shared" si="989"/>
        <v>-0.284871470712179</v>
      </c>
      <c r="Q172" s="199">
        <f t="shared" si="990"/>
        <v>-67.6</v>
      </c>
      <c r="R172" s="199">
        <v>169.7</v>
      </c>
      <c r="S172" s="214">
        <f t="shared" si="991"/>
        <v>0.153061224489796</v>
      </c>
      <c r="T172" s="199">
        <f t="shared" si="992"/>
        <v>31.5</v>
      </c>
      <c r="U172" s="170">
        <v>237.3</v>
      </c>
      <c r="V172" s="214">
        <f t="shared" si="993"/>
        <v>0.176067203840219</v>
      </c>
      <c r="W172" s="199">
        <f t="shared" si="994"/>
        <v>30.81</v>
      </c>
      <c r="X172" s="170">
        <v>205.8</v>
      </c>
      <c r="Y172" s="214">
        <f t="shared" si="995"/>
        <v>-0.250546061929847</v>
      </c>
      <c r="Z172" s="199">
        <f t="shared" si="996"/>
        <v>-58.5</v>
      </c>
      <c r="AA172" s="199">
        <v>174.99</v>
      </c>
      <c r="AB172" s="214">
        <f t="shared" si="997"/>
        <v>0.206105687277235</v>
      </c>
      <c r="AC172" s="199">
        <f t="shared" si="998"/>
        <v>39.9</v>
      </c>
      <c r="AD172" s="199">
        <v>233.49</v>
      </c>
      <c r="AE172" s="214">
        <f t="shared" si="999"/>
        <v>-0.0746175908221797</v>
      </c>
      <c r="AF172" s="199">
        <f t="shared" si="1000"/>
        <v>-15.61</v>
      </c>
      <c r="AG172" s="199">
        <v>193.59</v>
      </c>
      <c r="AH172" s="199">
        <f t="shared" si="1001"/>
        <v>0.245238095238095</v>
      </c>
      <c r="AI172" s="199">
        <f t="shared" si="1002"/>
        <v>41.2</v>
      </c>
      <c r="AJ172" s="199">
        <v>209.2</v>
      </c>
      <c r="AK172" s="214">
        <f t="shared" si="1003"/>
        <v>0.136671177266576</v>
      </c>
      <c r="AL172" s="199">
        <f t="shared" si="1004"/>
        <v>20.2</v>
      </c>
      <c r="AM172" s="199">
        <v>168</v>
      </c>
      <c r="AN172" s="214">
        <f t="shared" si="1005"/>
        <v>-0.0513478818998716</v>
      </c>
      <c r="AO172" s="199">
        <f t="shared" si="1006"/>
        <v>-8</v>
      </c>
      <c r="AP172" s="227">
        <v>147.8</v>
      </c>
      <c r="AQ172" s="214">
        <f t="shared" si="1007"/>
        <v>0.148120854826824</v>
      </c>
      <c r="AR172" s="199">
        <f t="shared" si="1008"/>
        <v>20.1</v>
      </c>
      <c r="AS172" s="170">
        <v>155.8</v>
      </c>
      <c r="AT172" s="214">
        <f t="shared" si="1009"/>
        <v>0.396090534979424</v>
      </c>
      <c r="AU172" s="199">
        <f t="shared" si="1010"/>
        <v>38.5</v>
      </c>
      <c r="AV172" s="199">
        <v>135.7</v>
      </c>
      <c r="AW172" s="214">
        <f t="shared" si="1011"/>
        <v>-0.626871401151632</v>
      </c>
      <c r="AX172" s="199">
        <f t="shared" si="1012"/>
        <v>-163.3</v>
      </c>
      <c r="AY172" s="199">
        <v>97.2</v>
      </c>
      <c r="AZ172" s="199">
        <f t="shared" si="1013"/>
        <v>0.323678861788618</v>
      </c>
      <c r="BA172" s="199">
        <f t="shared" si="1014"/>
        <v>63.7</v>
      </c>
      <c r="BB172" s="227">
        <v>260.5</v>
      </c>
      <c r="BC172" s="199">
        <f t="shared" si="1015"/>
        <v>0.718777292576419</v>
      </c>
      <c r="BD172" s="199">
        <f t="shared" si="1016"/>
        <v>82.3</v>
      </c>
      <c r="BE172" s="227">
        <v>196.8</v>
      </c>
      <c r="BF172" s="214">
        <f t="shared" si="1017"/>
        <v>-0.149899769841859</v>
      </c>
      <c r="BG172" s="199">
        <f t="shared" si="1018"/>
        <v>-20.19</v>
      </c>
      <c r="BH172" s="170">
        <v>114.5</v>
      </c>
      <c r="BI172" s="214">
        <f t="shared" si="1019"/>
        <v>-0.32077660110943</v>
      </c>
      <c r="BJ172" s="199">
        <f t="shared" si="1020"/>
        <v>-63.61</v>
      </c>
      <c r="BK172" s="170">
        <v>134.69</v>
      </c>
      <c r="BL172" s="214">
        <f t="shared" si="1021"/>
        <v>2.06965944272446</v>
      </c>
      <c r="BM172" s="199">
        <f t="shared" si="1022"/>
        <v>133.7</v>
      </c>
      <c r="BN172" s="170">
        <v>198.3</v>
      </c>
      <c r="BO172" s="214">
        <f t="shared" si="1023"/>
        <v>0.348924618918354</v>
      </c>
      <c r="BP172" s="199">
        <f t="shared" si="1150"/>
        <v>16.71</v>
      </c>
      <c r="BQ172" s="199">
        <v>64.6</v>
      </c>
      <c r="BR172" s="214">
        <f t="shared" si="1025"/>
        <v>-0.464796602592758</v>
      </c>
      <c r="BS172" s="199">
        <f t="shared" si="1151"/>
        <v>-41.59</v>
      </c>
      <c r="BT172" s="199">
        <v>47.89</v>
      </c>
      <c r="BU172" s="214">
        <f t="shared" si="1027"/>
        <v>0.545423143350605</v>
      </c>
      <c r="BV172" s="199">
        <f t="shared" si="1152"/>
        <v>31.58</v>
      </c>
      <c r="BW172" s="170">
        <v>89.48</v>
      </c>
      <c r="BX172" s="214">
        <f t="shared" si="1029"/>
        <v>-0.337528604118993</v>
      </c>
      <c r="BY172" s="199">
        <f t="shared" si="1153"/>
        <v>-29.5</v>
      </c>
      <c r="BZ172" s="170">
        <v>57.9</v>
      </c>
      <c r="CA172" s="214">
        <f t="shared" si="1031"/>
        <v>0.3202416918429</v>
      </c>
      <c r="CB172" s="199">
        <f t="shared" si="1154"/>
        <v>21.2</v>
      </c>
      <c r="CC172" s="231">
        <v>87.4</v>
      </c>
      <c r="CD172" s="214">
        <f t="shared" si="1033"/>
        <v>0.260952380952381</v>
      </c>
      <c r="CE172" s="199">
        <f t="shared" si="1155"/>
        <v>13.7</v>
      </c>
      <c r="CF172" s="170">
        <v>66.2</v>
      </c>
      <c r="CG172" s="214">
        <f t="shared" si="1035"/>
        <v>0.596229857099422</v>
      </c>
      <c r="CH172" s="199">
        <f t="shared" si="1156"/>
        <v>19.61</v>
      </c>
      <c r="CI172" s="170">
        <v>52.5</v>
      </c>
      <c r="CJ172" s="214">
        <f t="shared" si="1037"/>
        <v>-0.530679223744292</v>
      </c>
      <c r="CK172" s="199">
        <f t="shared" si="1157"/>
        <v>-37.19</v>
      </c>
      <c r="CL172" s="199">
        <v>32.89</v>
      </c>
      <c r="CM172" s="214">
        <f t="shared" si="1039"/>
        <v>0.469490459215769</v>
      </c>
      <c r="CN172" s="199">
        <f t="shared" si="1158"/>
        <v>22.39</v>
      </c>
      <c r="CO172" s="199">
        <v>70.08</v>
      </c>
      <c r="CP172" s="214">
        <f t="shared" si="1041"/>
        <v>6.94833333333333</v>
      </c>
      <c r="CQ172" s="199">
        <f t="shared" si="1159"/>
        <v>41.69</v>
      </c>
      <c r="CR172" s="199">
        <v>47.69</v>
      </c>
      <c r="CS172" s="214">
        <f t="shared" si="1043"/>
        <v>-0.130434782608696</v>
      </c>
      <c r="CT172" s="199">
        <f t="shared" si="1160"/>
        <v>-0.9</v>
      </c>
      <c r="CU172" s="199">
        <v>6</v>
      </c>
      <c r="CV172" s="214">
        <f t="shared" si="1045"/>
        <v>-0.711297071129707</v>
      </c>
      <c r="CW172" s="199">
        <f t="shared" si="1161"/>
        <v>-17</v>
      </c>
      <c r="CX172" s="170">
        <v>6.9</v>
      </c>
      <c r="CY172" s="214">
        <f t="shared" si="1047"/>
        <v>-0.275757575757576</v>
      </c>
      <c r="CZ172" s="199">
        <f t="shared" si="1162"/>
        <v>-9.1</v>
      </c>
      <c r="DA172" s="199">
        <v>23.9</v>
      </c>
      <c r="DB172" s="214">
        <f t="shared" si="1049"/>
        <v>0.964285714285714</v>
      </c>
      <c r="DC172" s="199">
        <f t="shared" si="1163"/>
        <v>16.2</v>
      </c>
      <c r="DD172" s="170">
        <v>33</v>
      </c>
      <c r="DE172" s="214">
        <f t="shared" si="1051"/>
        <v>3.30769230769231</v>
      </c>
      <c r="DF172" s="199">
        <f t="shared" si="1164"/>
        <v>12.9</v>
      </c>
      <c r="DG172" s="199">
        <v>16.8</v>
      </c>
      <c r="DH172" s="214">
        <f t="shared" si="1053"/>
        <v>-0.874193548387097</v>
      </c>
      <c r="DI172" s="199">
        <f t="shared" si="1165"/>
        <v>-27.1</v>
      </c>
      <c r="DJ172" s="170">
        <v>3.9</v>
      </c>
      <c r="DK172" s="214">
        <f t="shared" si="1055"/>
        <v>0.24</v>
      </c>
      <c r="DL172" s="199">
        <f t="shared" si="1166"/>
        <v>6</v>
      </c>
      <c r="DM172" s="199">
        <v>31</v>
      </c>
      <c r="DN172" s="214">
        <f t="shared" si="1057"/>
        <v>1.77777777777778</v>
      </c>
      <c r="DO172" s="199">
        <f t="shared" si="1167"/>
        <v>16</v>
      </c>
      <c r="DP172" s="199">
        <v>25</v>
      </c>
      <c r="DQ172" s="214">
        <f t="shared" si="1059"/>
        <v>-0.615384615384615</v>
      </c>
      <c r="DR172" s="199">
        <f t="shared" si="1168"/>
        <v>-14.4</v>
      </c>
      <c r="DS172" s="199">
        <v>9</v>
      </c>
      <c r="DT172" s="214">
        <f t="shared" si="1061"/>
        <v>-0.473920863309353</v>
      </c>
      <c r="DU172" s="199">
        <f t="shared" si="1062"/>
        <v>-21.08</v>
      </c>
      <c r="DV172" s="199">
        <v>23.4</v>
      </c>
      <c r="DW172" s="214">
        <f t="shared" si="1063"/>
        <v>0.0109090909090908</v>
      </c>
      <c r="DX172" s="199">
        <f t="shared" si="1064"/>
        <v>0.479999999999997</v>
      </c>
      <c r="DY172" s="199">
        <v>44.48</v>
      </c>
      <c r="DZ172" s="214">
        <f t="shared" si="1065"/>
        <v>0.80327868852459</v>
      </c>
      <c r="EA172" s="199">
        <f t="shared" si="1066"/>
        <v>19.6</v>
      </c>
      <c r="EB172" s="170">
        <v>44</v>
      </c>
      <c r="EC172" s="214">
        <f t="shared" si="1067"/>
        <v>-0.232704402515723</v>
      </c>
      <c r="ED172" s="199">
        <f t="shared" si="1068"/>
        <v>-7.4</v>
      </c>
      <c r="EE172" s="199">
        <v>24.4</v>
      </c>
      <c r="EF172" s="214">
        <f t="shared" si="1069"/>
        <v>0.389252948885976</v>
      </c>
      <c r="EG172" s="199">
        <f t="shared" si="1070"/>
        <v>8.91</v>
      </c>
      <c r="EH172" s="199">
        <v>31.8</v>
      </c>
      <c r="EI172" s="214">
        <f t="shared" si="1071"/>
        <v>-0.344126074498567</v>
      </c>
      <c r="EJ172" s="199">
        <f t="shared" si="1072"/>
        <v>-12.01</v>
      </c>
      <c r="EK172" s="199">
        <v>22.89</v>
      </c>
      <c r="EL172" s="214">
        <f t="shared" si="1073"/>
        <v>2.17272727272727</v>
      </c>
      <c r="EM172" s="199">
        <f t="shared" si="1074"/>
        <v>23.9</v>
      </c>
      <c r="EN172" s="170">
        <v>34.9</v>
      </c>
      <c r="EO172" s="214">
        <f t="shared" si="1075"/>
        <v>-0.308176100628931</v>
      </c>
      <c r="EP172" s="199">
        <f t="shared" si="1076"/>
        <v>-4.9</v>
      </c>
      <c r="EQ172" s="199">
        <v>11</v>
      </c>
      <c r="ER172" s="214">
        <f t="shared" si="1077"/>
        <v>-0.600502512562814</v>
      </c>
      <c r="ES172" s="199">
        <f t="shared" si="1078"/>
        <v>-23.9</v>
      </c>
      <c r="ET172" s="170">
        <v>15.9</v>
      </c>
      <c r="EU172" s="214">
        <f t="shared" si="1079"/>
        <v>0.598393574297189</v>
      </c>
      <c r="EV172" s="199">
        <f t="shared" si="1080"/>
        <v>14.9</v>
      </c>
      <c r="EW172" s="199">
        <v>39.8</v>
      </c>
      <c r="EX172" s="214">
        <f t="shared" si="1081"/>
        <v>-0.457516339869281</v>
      </c>
      <c r="EY172" s="199">
        <f t="shared" si="1082"/>
        <v>-21</v>
      </c>
      <c r="EZ172" s="199">
        <v>24.9</v>
      </c>
      <c r="FA172" s="214">
        <f t="shared" si="1083"/>
        <v>1.7</v>
      </c>
      <c r="FB172" s="199">
        <f t="shared" si="1084"/>
        <v>28.9</v>
      </c>
      <c r="FC172" s="199">
        <v>45.9</v>
      </c>
      <c r="FD172" s="214">
        <f t="shared" si="1085"/>
        <v>-0.358490566037736</v>
      </c>
      <c r="FE172" s="199">
        <f t="shared" si="1086"/>
        <v>-9.5</v>
      </c>
      <c r="FF172" s="199">
        <v>17</v>
      </c>
      <c r="FG172" s="214">
        <f t="shared" si="1087"/>
        <v>-0.450093380369371</v>
      </c>
      <c r="FH172" s="199">
        <f t="shared" si="1088"/>
        <v>-21.69</v>
      </c>
      <c r="FI172" s="199">
        <v>26.5</v>
      </c>
      <c r="FJ172" s="214">
        <f t="shared" si="1089"/>
        <v>0.150393888756266</v>
      </c>
      <c r="FK172" s="199">
        <f t="shared" si="1090"/>
        <v>6.3</v>
      </c>
      <c r="FL172" s="199">
        <v>48.19</v>
      </c>
      <c r="FM172" s="214">
        <f t="shared" si="1091"/>
        <v>0.752719665271967</v>
      </c>
      <c r="FN172" s="170">
        <f t="shared" si="1092"/>
        <v>17.99</v>
      </c>
      <c r="FO172" s="170">
        <v>41.89</v>
      </c>
      <c r="FP172" s="214">
        <f t="shared" si="1093"/>
        <v>-0.527667984189723</v>
      </c>
      <c r="FQ172" s="199">
        <f t="shared" si="1094"/>
        <v>-26.7</v>
      </c>
      <c r="FR172" s="170">
        <v>23.9</v>
      </c>
      <c r="FS172" s="214">
        <f t="shared" si="1095"/>
        <v>0.290816326530612</v>
      </c>
      <c r="FT172" s="199">
        <f t="shared" si="1096"/>
        <v>11.4</v>
      </c>
      <c r="FU172" s="199">
        <v>50.6</v>
      </c>
      <c r="FV172" s="214">
        <f t="shared" si="1097"/>
        <v>0.719298245614035</v>
      </c>
      <c r="FW172" s="170">
        <f t="shared" si="1098"/>
        <v>16.4</v>
      </c>
      <c r="FX172" s="170">
        <v>39.2</v>
      </c>
      <c r="FY172" s="214">
        <f t="shared" si="1099"/>
        <v>-0.0456257848472164</v>
      </c>
      <c r="FZ172" s="170">
        <f t="shared" si="1100"/>
        <v>-1.09</v>
      </c>
      <c r="GA172" s="170">
        <v>22.8</v>
      </c>
      <c r="GB172" s="234">
        <f t="shared" si="1101"/>
        <v>-0.311527377521614</v>
      </c>
      <c r="GC172" s="199">
        <f t="shared" si="1102"/>
        <v>-10.81</v>
      </c>
      <c r="GD172" s="170">
        <v>23.89</v>
      </c>
      <c r="GE172" s="234">
        <f t="shared" si="1103"/>
        <v>-0.155717761557178</v>
      </c>
      <c r="GF172" s="199">
        <f t="shared" si="1104"/>
        <v>-6.4</v>
      </c>
      <c r="GG172" s="170">
        <v>34.7</v>
      </c>
      <c r="GH172" s="234">
        <f t="shared" si="1105"/>
        <v>-0.293814432989691</v>
      </c>
      <c r="GI172" s="199">
        <f t="shared" si="1106"/>
        <v>-17.1</v>
      </c>
      <c r="GJ172" s="170">
        <v>41.1</v>
      </c>
      <c r="GK172" s="234">
        <f t="shared" si="1107"/>
        <v>-0.749978520491451</v>
      </c>
      <c r="GL172" s="199">
        <f t="shared" si="1108"/>
        <v>-174.58</v>
      </c>
      <c r="GM172" s="170">
        <v>58.2</v>
      </c>
      <c r="GN172" s="240">
        <f t="shared" si="1109"/>
        <v>0.0160628546486251</v>
      </c>
      <c r="GO172" s="199">
        <f t="shared" si="1110"/>
        <v>3.68000000000001</v>
      </c>
      <c r="GP172" s="199">
        <v>232.78</v>
      </c>
      <c r="GQ172" s="234">
        <f t="shared" si="1111"/>
        <v>0.0606481481481481</v>
      </c>
      <c r="GR172" s="199">
        <f t="shared" si="1112"/>
        <v>13.1</v>
      </c>
      <c r="GS172" s="199">
        <v>229.1</v>
      </c>
      <c r="GT172" s="199">
        <v>216</v>
      </c>
      <c r="GU172" s="214">
        <f t="shared" si="1169"/>
        <v>0.0487206449351559</v>
      </c>
      <c r="GV172" s="199">
        <f t="shared" si="1170"/>
        <v>13.9</v>
      </c>
      <c r="GW172" s="199">
        <v>299.2</v>
      </c>
      <c r="GX172" s="214">
        <f t="shared" si="1115"/>
        <v>-0.0890804597701149</v>
      </c>
      <c r="GY172" s="229">
        <f t="shared" si="1116"/>
        <v>-27.9</v>
      </c>
      <c r="GZ172" s="199">
        <v>285.3</v>
      </c>
      <c r="HA172" s="214">
        <f t="shared" si="1117"/>
        <v>0.0912891986062717</v>
      </c>
      <c r="HB172" s="199">
        <f t="shared" si="1118"/>
        <v>26.2</v>
      </c>
      <c r="HC172" s="199">
        <v>313.2</v>
      </c>
      <c r="HD172" s="199">
        <v>287</v>
      </c>
      <c r="HE172" s="170">
        <v>267</v>
      </c>
      <c r="HF172" s="234">
        <f t="shared" si="1119"/>
        <v>-0.0378927911275417</v>
      </c>
      <c r="HG172" s="229">
        <f t="shared" si="1120"/>
        <v>-8.20000000000002</v>
      </c>
      <c r="HH172" s="170">
        <v>208.2</v>
      </c>
      <c r="HI172" s="199">
        <v>216.4</v>
      </c>
      <c r="HJ172" s="199">
        <v>266.09</v>
      </c>
      <c r="HK172" s="234">
        <f t="shared" si="1121"/>
        <v>-0.153284671532847</v>
      </c>
      <c r="HL172" s="229">
        <f t="shared" si="1122"/>
        <v>-33.6</v>
      </c>
      <c r="HM172" s="199">
        <v>185.6</v>
      </c>
      <c r="HN172" s="234">
        <f t="shared" si="1123"/>
        <v>0.0433127082341742</v>
      </c>
      <c r="HO172" s="229">
        <f t="shared" si="1124"/>
        <v>9.09999999999999</v>
      </c>
      <c r="HP172" s="199">
        <v>219.2</v>
      </c>
      <c r="HQ172" s="214" t="e">
        <f t="shared" si="1125"/>
        <v>#DIV/0!</v>
      </c>
      <c r="HR172" s="199">
        <f t="shared" si="1126"/>
        <v>210.1</v>
      </c>
      <c r="HS172" s="199">
        <v>210.1</v>
      </c>
    </row>
    <row r="173" ht="13.5" spans="1:227">
      <c r="A173" s="264" t="s">
        <v>175</v>
      </c>
      <c r="B173" s="199">
        <v>14</v>
      </c>
      <c r="C173" s="199">
        <v>43</v>
      </c>
      <c r="D173" s="213">
        <f t="shared" si="981"/>
        <v>0.037037037037037</v>
      </c>
      <c r="E173" s="201">
        <f t="shared" si="982"/>
        <v>2</v>
      </c>
      <c r="F173" s="199">
        <v>56</v>
      </c>
      <c r="G173" s="214">
        <f t="shared" si="983"/>
        <v>0.241379310344828</v>
      </c>
      <c r="H173" s="199">
        <f t="shared" si="984"/>
        <v>10.5</v>
      </c>
      <c r="I173" s="199">
        <v>54</v>
      </c>
      <c r="J173" s="214">
        <f t="shared" si="985"/>
        <v>-0.350746268656716</v>
      </c>
      <c r="K173" s="199">
        <f t="shared" si="986"/>
        <v>-23.5</v>
      </c>
      <c r="L173" s="199">
        <v>43.5</v>
      </c>
      <c r="M173" s="214">
        <f t="shared" si="987"/>
        <v>0.218181818181818</v>
      </c>
      <c r="N173" s="199">
        <f t="shared" si="988"/>
        <v>12</v>
      </c>
      <c r="O173" s="199">
        <v>67</v>
      </c>
      <c r="P173" s="214">
        <f t="shared" si="989"/>
        <v>-0.337349397590361</v>
      </c>
      <c r="Q173" s="199">
        <f t="shared" si="990"/>
        <v>-28</v>
      </c>
      <c r="R173" s="199">
        <v>55</v>
      </c>
      <c r="S173" s="214">
        <f t="shared" si="991"/>
        <v>0.383333333333333</v>
      </c>
      <c r="T173" s="199">
        <f t="shared" si="992"/>
        <v>23</v>
      </c>
      <c r="U173" s="170">
        <v>83</v>
      </c>
      <c r="V173" s="214">
        <f t="shared" si="993"/>
        <v>-0.130434782608696</v>
      </c>
      <c r="W173" s="199">
        <f t="shared" si="994"/>
        <v>-9</v>
      </c>
      <c r="X173" s="170">
        <v>60</v>
      </c>
      <c r="Y173" s="214">
        <f t="shared" si="995"/>
        <v>-0.103896103896104</v>
      </c>
      <c r="Z173" s="199">
        <f t="shared" si="996"/>
        <v>-8</v>
      </c>
      <c r="AA173" s="199">
        <v>69</v>
      </c>
      <c r="AB173" s="214">
        <f t="shared" si="997"/>
        <v>-0.259615384615385</v>
      </c>
      <c r="AC173" s="199">
        <f t="shared" si="998"/>
        <v>-27</v>
      </c>
      <c r="AD173" s="199">
        <v>77</v>
      </c>
      <c r="AE173" s="214">
        <f t="shared" si="999"/>
        <v>0.333333333333333</v>
      </c>
      <c r="AF173" s="199">
        <f t="shared" si="1000"/>
        <v>26</v>
      </c>
      <c r="AG173" s="199">
        <v>104</v>
      </c>
      <c r="AH173" s="199">
        <f t="shared" si="1001"/>
        <v>0.418181818181818</v>
      </c>
      <c r="AI173" s="199">
        <f t="shared" si="1002"/>
        <v>23</v>
      </c>
      <c r="AJ173" s="199">
        <v>78</v>
      </c>
      <c r="AK173" s="214">
        <f t="shared" si="1003"/>
        <v>-0.266666666666667</v>
      </c>
      <c r="AL173" s="199">
        <f t="shared" si="1004"/>
        <v>-20</v>
      </c>
      <c r="AM173" s="199">
        <v>55</v>
      </c>
      <c r="AN173" s="214">
        <f t="shared" si="1005"/>
        <v>0.079136690647482</v>
      </c>
      <c r="AO173" s="199">
        <f t="shared" si="1006"/>
        <v>5.5</v>
      </c>
      <c r="AP173" s="227">
        <v>75</v>
      </c>
      <c r="AQ173" s="214">
        <f t="shared" si="1007"/>
        <v>0.336538461538462</v>
      </c>
      <c r="AR173" s="199">
        <f t="shared" si="1008"/>
        <v>17.5</v>
      </c>
      <c r="AS173" s="170">
        <v>69.5</v>
      </c>
      <c r="AT173" s="214">
        <f t="shared" si="1009"/>
        <v>0.333333333333333</v>
      </c>
      <c r="AU173" s="199">
        <f t="shared" si="1010"/>
        <v>13</v>
      </c>
      <c r="AV173" s="199">
        <v>52</v>
      </c>
      <c r="AW173" s="214">
        <f t="shared" si="1011"/>
        <v>0</v>
      </c>
      <c r="AX173" s="199">
        <f t="shared" si="1012"/>
        <v>0</v>
      </c>
      <c r="AY173" s="199">
        <v>39</v>
      </c>
      <c r="AZ173" s="199">
        <f t="shared" si="1013"/>
        <v>-0.755485893416928</v>
      </c>
      <c r="BA173" s="199">
        <f t="shared" si="1014"/>
        <v>-120.5</v>
      </c>
      <c r="BB173" s="227">
        <v>39</v>
      </c>
      <c r="BC173" s="199">
        <f t="shared" si="1015"/>
        <v>0.670157068062827</v>
      </c>
      <c r="BD173" s="199">
        <f t="shared" si="1016"/>
        <v>64</v>
      </c>
      <c r="BE173" s="227">
        <v>159.5</v>
      </c>
      <c r="BF173" s="214">
        <f t="shared" si="1017"/>
        <v>1.27380952380952</v>
      </c>
      <c r="BG173" s="199">
        <f t="shared" si="1018"/>
        <v>53.5</v>
      </c>
      <c r="BH173" s="170">
        <v>95.5</v>
      </c>
      <c r="BI173" s="214">
        <f t="shared" si="1019"/>
        <v>-0.584158415841584</v>
      </c>
      <c r="BJ173" s="199">
        <f t="shared" si="1020"/>
        <v>-59</v>
      </c>
      <c r="BK173" s="170">
        <v>42</v>
      </c>
      <c r="BL173" s="214">
        <f t="shared" si="1021"/>
        <v>0.231707317073171</v>
      </c>
      <c r="BM173" s="199">
        <f t="shared" si="1022"/>
        <v>19</v>
      </c>
      <c r="BN173" s="170">
        <v>101</v>
      </c>
      <c r="BO173" s="214">
        <f t="shared" si="1023"/>
        <v>1.30985915492958</v>
      </c>
      <c r="BP173" s="199">
        <f t="shared" si="1150"/>
        <v>46.5</v>
      </c>
      <c r="BQ173" s="199">
        <v>82</v>
      </c>
      <c r="BR173" s="214">
        <f t="shared" si="1025"/>
        <v>-0.387931034482759</v>
      </c>
      <c r="BS173" s="199">
        <f t="shared" si="1151"/>
        <v>-22.5</v>
      </c>
      <c r="BT173" s="199">
        <v>35.5</v>
      </c>
      <c r="BU173" s="214">
        <f t="shared" si="1027"/>
        <v>0.45</v>
      </c>
      <c r="BV173" s="199">
        <f t="shared" si="1152"/>
        <v>18</v>
      </c>
      <c r="BW173" s="170">
        <v>58</v>
      </c>
      <c r="BX173" s="214">
        <f t="shared" si="1029"/>
        <v>-0.111111111111111</v>
      </c>
      <c r="BY173" s="199">
        <f t="shared" si="1153"/>
        <v>-5</v>
      </c>
      <c r="BZ173" s="170">
        <v>40</v>
      </c>
      <c r="CA173" s="214">
        <f t="shared" si="1031"/>
        <v>0</v>
      </c>
      <c r="CB173" s="199">
        <f t="shared" si="1154"/>
        <v>0</v>
      </c>
      <c r="CC173" s="231">
        <v>45</v>
      </c>
      <c r="CD173" s="214">
        <f t="shared" si="1033"/>
        <v>-0.150943396226415</v>
      </c>
      <c r="CE173" s="199">
        <f t="shared" si="1155"/>
        <v>-8</v>
      </c>
      <c r="CF173" s="170">
        <v>45</v>
      </c>
      <c r="CG173" s="214">
        <f t="shared" si="1035"/>
        <v>-0.329113924050633</v>
      </c>
      <c r="CH173" s="199">
        <f t="shared" si="1156"/>
        <v>-26</v>
      </c>
      <c r="CI173" s="170">
        <v>53</v>
      </c>
      <c r="CJ173" s="214">
        <f t="shared" si="1037"/>
        <v>-0.0595238095238095</v>
      </c>
      <c r="CK173" s="199">
        <f t="shared" si="1157"/>
        <v>-5</v>
      </c>
      <c r="CL173" s="199">
        <v>79</v>
      </c>
      <c r="CM173" s="214">
        <f t="shared" si="1039"/>
        <v>0.235294117647059</v>
      </c>
      <c r="CN173" s="199">
        <f t="shared" si="1158"/>
        <v>16</v>
      </c>
      <c r="CO173" s="199">
        <v>84</v>
      </c>
      <c r="CP173" s="214">
        <f t="shared" si="1041"/>
        <v>0.446808510638298</v>
      </c>
      <c r="CQ173" s="199">
        <f t="shared" si="1159"/>
        <v>21</v>
      </c>
      <c r="CR173" s="199">
        <v>68</v>
      </c>
      <c r="CS173" s="214">
        <f t="shared" si="1043"/>
        <v>-0.308823529411765</v>
      </c>
      <c r="CT173" s="199">
        <f t="shared" si="1160"/>
        <v>-21</v>
      </c>
      <c r="CU173" s="199">
        <v>47</v>
      </c>
      <c r="CV173" s="214">
        <f t="shared" si="1045"/>
        <v>0.0303030303030303</v>
      </c>
      <c r="CW173" s="199">
        <f t="shared" si="1161"/>
        <v>2</v>
      </c>
      <c r="CX173" s="170">
        <v>68</v>
      </c>
      <c r="CY173" s="214">
        <f t="shared" si="1047"/>
        <v>-0.12</v>
      </c>
      <c r="CZ173" s="199">
        <f t="shared" si="1162"/>
        <v>-9</v>
      </c>
      <c r="DA173" s="199">
        <v>66</v>
      </c>
      <c r="DB173" s="214">
        <f t="shared" si="1049"/>
        <v>0.271186440677966</v>
      </c>
      <c r="DC173" s="199">
        <f t="shared" si="1163"/>
        <v>16</v>
      </c>
      <c r="DD173" s="170">
        <v>75</v>
      </c>
      <c r="DE173" s="214">
        <f t="shared" si="1051"/>
        <v>0.18</v>
      </c>
      <c r="DF173" s="199">
        <f t="shared" si="1164"/>
        <v>9</v>
      </c>
      <c r="DG173" s="199">
        <v>59</v>
      </c>
      <c r="DH173" s="214">
        <f t="shared" si="1053"/>
        <v>-0.0384615384615385</v>
      </c>
      <c r="DI173" s="199">
        <f t="shared" si="1165"/>
        <v>-2</v>
      </c>
      <c r="DJ173" s="170">
        <v>50</v>
      </c>
      <c r="DK173" s="214">
        <f t="shared" si="1055"/>
        <v>-0.395348837209302</v>
      </c>
      <c r="DL173" s="199">
        <f t="shared" si="1166"/>
        <v>-34</v>
      </c>
      <c r="DM173" s="199">
        <v>52</v>
      </c>
      <c r="DN173" s="214">
        <f t="shared" si="1057"/>
        <v>0.170068027210884</v>
      </c>
      <c r="DO173" s="199">
        <f t="shared" si="1167"/>
        <v>12.5</v>
      </c>
      <c r="DP173" s="199">
        <v>86</v>
      </c>
      <c r="DQ173" s="214">
        <f t="shared" si="1059"/>
        <v>-0.183333333333333</v>
      </c>
      <c r="DR173" s="199">
        <f t="shared" si="1168"/>
        <v>-16.5</v>
      </c>
      <c r="DS173" s="199">
        <v>73.5</v>
      </c>
      <c r="DT173" s="214">
        <f t="shared" si="1061"/>
        <v>-0.166666666666667</v>
      </c>
      <c r="DU173" s="199">
        <f t="shared" si="1062"/>
        <v>-18</v>
      </c>
      <c r="DV173" s="199">
        <v>90</v>
      </c>
      <c r="DW173" s="214">
        <f t="shared" si="1063"/>
        <v>0.227272727272727</v>
      </c>
      <c r="DX173" s="199">
        <f t="shared" si="1064"/>
        <v>20</v>
      </c>
      <c r="DY173" s="199">
        <v>108</v>
      </c>
      <c r="DZ173" s="214">
        <f t="shared" si="1065"/>
        <v>-0.137254901960784</v>
      </c>
      <c r="EA173" s="199">
        <f t="shared" si="1066"/>
        <v>-14</v>
      </c>
      <c r="EB173" s="170">
        <v>88</v>
      </c>
      <c r="EC173" s="214">
        <f t="shared" si="1067"/>
        <v>0.275</v>
      </c>
      <c r="ED173" s="199">
        <f t="shared" si="1068"/>
        <v>22</v>
      </c>
      <c r="EE173" s="199">
        <v>102</v>
      </c>
      <c r="EF173" s="214">
        <f t="shared" si="1069"/>
        <v>-0.298245614035088</v>
      </c>
      <c r="EG173" s="199">
        <f t="shared" si="1070"/>
        <v>-34</v>
      </c>
      <c r="EH173" s="199">
        <v>80</v>
      </c>
      <c r="EI173" s="214">
        <f t="shared" si="1071"/>
        <v>-0.133079847908745</v>
      </c>
      <c r="EJ173" s="199">
        <f t="shared" si="1072"/>
        <v>-17.5</v>
      </c>
      <c r="EK173" s="199">
        <v>114</v>
      </c>
      <c r="EL173" s="214">
        <f t="shared" si="1073"/>
        <v>-0.345771144278607</v>
      </c>
      <c r="EM173" s="199">
        <f t="shared" si="1074"/>
        <v>-69.5</v>
      </c>
      <c r="EN173" s="170">
        <v>131.5</v>
      </c>
      <c r="EO173" s="214">
        <f t="shared" si="1075"/>
        <v>-0.00248138957816377</v>
      </c>
      <c r="EP173" s="199">
        <f t="shared" si="1076"/>
        <v>-0.5</v>
      </c>
      <c r="EQ173" s="199">
        <v>201</v>
      </c>
      <c r="ER173" s="214">
        <f t="shared" si="1077"/>
        <v>0.291666666666667</v>
      </c>
      <c r="ES173" s="199">
        <f t="shared" si="1078"/>
        <v>45.5</v>
      </c>
      <c r="ET173" s="170">
        <v>201.5</v>
      </c>
      <c r="EU173" s="214">
        <f t="shared" si="1079"/>
        <v>-0.227684538838556</v>
      </c>
      <c r="EV173" s="199">
        <f t="shared" si="1080"/>
        <v>-45.99</v>
      </c>
      <c r="EW173" s="199">
        <v>156</v>
      </c>
      <c r="EX173" s="214">
        <f t="shared" si="1081"/>
        <v>0.147670454545455</v>
      </c>
      <c r="EY173" s="199">
        <f t="shared" si="1082"/>
        <v>25.99</v>
      </c>
      <c r="EZ173" s="199">
        <v>201.99</v>
      </c>
      <c r="FA173" s="214">
        <f t="shared" si="1083"/>
        <v>-0.0303030303030303</v>
      </c>
      <c r="FB173" s="199">
        <f t="shared" si="1084"/>
        <v>-5.5</v>
      </c>
      <c r="FC173" s="199">
        <v>176</v>
      </c>
      <c r="FD173" s="214">
        <f t="shared" si="1085"/>
        <v>-0.299227799227799</v>
      </c>
      <c r="FE173" s="199">
        <f t="shared" si="1086"/>
        <v>-77.5</v>
      </c>
      <c r="FF173" s="199">
        <v>181.5</v>
      </c>
      <c r="FG173" s="214">
        <f t="shared" si="1087"/>
        <v>1.87777777777778</v>
      </c>
      <c r="FH173" s="199">
        <f t="shared" si="1088"/>
        <v>169</v>
      </c>
      <c r="FI173" s="199">
        <v>259</v>
      </c>
      <c r="FJ173" s="214">
        <f t="shared" si="1089"/>
        <v>-0.166666666666667</v>
      </c>
      <c r="FK173" s="199">
        <f t="shared" si="1090"/>
        <v>-18</v>
      </c>
      <c r="FL173" s="199">
        <v>90</v>
      </c>
      <c r="FM173" s="214">
        <f t="shared" si="1091"/>
        <v>-0.298701298701299</v>
      </c>
      <c r="FN173" s="170">
        <f t="shared" si="1092"/>
        <v>-46</v>
      </c>
      <c r="FO173" s="170">
        <v>108</v>
      </c>
      <c r="FP173" s="214">
        <f t="shared" si="1093"/>
        <v>-0.276995305164319</v>
      </c>
      <c r="FQ173" s="199">
        <f t="shared" si="1094"/>
        <v>-59</v>
      </c>
      <c r="FR173" s="170">
        <v>154</v>
      </c>
      <c r="FS173" s="214">
        <f t="shared" si="1095"/>
        <v>0.322981366459627</v>
      </c>
      <c r="FT173" s="199">
        <f t="shared" si="1096"/>
        <v>52</v>
      </c>
      <c r="FU173" s="199">
        <v>213</v>
      </c>
      <c r="FV173" s="214">
        <f t="shared" si="1097"/>
        <v>0.65979381443299</v>
      </c>
      <c r="FW173" s="170">
        <f t="shared" si="1098"/>
        <v>64</v>
      </c>
      <c r="FX173" s="170">
        <v>161</v>
      </c>
      <c r="FY173" s="214">
        <f t="shared" si="1099"/>
        <v>0.0659340659340659</v>
      </c>
      <c r="FZ173" s="170">
        <f t="shared" si="1100"/>
        <v>6</v>
      </c>
      <c r="GA173" s="170">
        <v>97</v>
      </c>
      <c r="GB173" s="234">
        <f t="shared" si="1101"/>
        <v>-0.397350993377483</v>
      </c>
      <c r="GC173" s="199">
        <f t="shared" si="1102"/>
        <v>-60</v>
      </c>
      <c r="GD173" s="170">
        <v>91</v>
      </c>
      <c r="GE173" s="234">
        <f t="shared" si="1103"/>
        <v>0.525252525252525</v>
      </c>
      <c r="GF173" s="199">
        <f t="shared" si="1104"/>
        <v>52</v>
      </c>
      <c r="GG173" s="170">
        <v>151</v>
      </c>
      <c r="GH173" s="234">
        <f t="shared" si="1105"/>
        <v>0.32</v>
      </c>
      <c r="GI173" s="199">
        <f t="shared" si="1106"/>
        <v>24</v>
      </c>
      <c r="GJ173" s="170">
        <v>99</v>
      </c>
      <c r="GK173" s="234">
        <f t="shared" si="1107"/>
        <v>-0.605263157894737</v>
      </c>
      <c r="GL173" s="199">
        <f t="shared" si="1108"/>
        <v>-115</v>
      </c>
      <c r="GM173" s="170">
        <v>75</v>
      </c>
      <c r="GN173" s="240">
        <f t="shared" si="1109"/>
        <v>0.067475700882072</v>
      </c>
      <c r="GO173" s="199">
        <f t="shared" si="1110"/>
        <v>12.01</v>
      </c>
      <c r="GP173" s="199">
        <v>190</v>
      </c>
      <c r="GQ173" s="234">
        <f t="shared" si="1111"/>
        <v>0.338270676691729</v>
      </c>
      <c r="GR173" s="199">
        <f t="shared" si="1112"/>
        <v>44.99</v>
      </c>
      <c r="GS173" s="199">
        <v>177.99</v>
      </c>
      <c r="GT173" s="199">
        <v>133</v>
      </c>
      <c r="GU173" s="214">
        <f t="shared" si="1169"/>
        <v>-0.437086092715232</v>
      </c>
      <c r="GV173" s="199">
        <f t="shared" si="1170"/>
        <v>-66</v>
      </c>
      <c r="GW173" s="199">
        <v>85</v>
      </c>
      <c r="GX173" s="214">
        <f t="shared" si="1115"/>
        <v>0.935897435897436</v>
      </c>
      <c r="GY173" s="229">
        <f t="shared" si="1116"/>
        <v>73</v>
      </c>
      <c r="GZ173" s="199">
        <v>151</v>
      </c>
      <c r="HA173" s="214">
        <f t="shared" si="1117"/>
        <v>-0.395348837209302</v>
      </c>
      <c r="HB173" s="199">
        <f t="shared" si="1118"/>
        <v>-51</v>
      </c>
      <c r="HC173" s="199">
        <v>78</v>
      </c>
      <c r="HD173" s="199">
        <v>129</v>
      </c>
      <c r="HE173" s="170">
        <v>100</v>
      </c>
      <c r="HF173" s="234">
        <f t="shared" si="1119"/>
        <v>0.317460317460317</v>
      </c>
      <c r="HG173" s="229">
        <f t="shared" si="1120"/>
        <v>20</v>
      </c>
      <c r="HH173" s="170">
        <v>83</v>
      </c>
      <c r="HI173" s="199">
        <v>63</v>
      </c>
      <c r="HJ173" s="199">
        <v>97</v>
      </c>
      <c r="HK173" s="234">
        <f t="shared" si="1121"/>
        <v>-0.072463768115942</v>
      </c>
      <c r="HL173" s="229">
        <f t="shared" si="1122"/>
        <v>-5</v>
      </c>
      <c r="HM173" s="199">
        <v>64</v>
      </c>
      <c r="HN173" s="234">
        <f t="shared" si="1123"/>
        <v>-0.178571428571429</v>
      </c>
      <c r="HO173" s="229">
        <f t="shared" si="1124"/>
        <v>-15</v>
      </c>
      <c r="HP173" s="199">
        <v>69</v>
      </c>
      <c r="HQ173" s="214" t="e">
        <f t="shared" si="1125"/>
        <v>#DIV/0!</v>
      </c>
      <c r="HR173" s="199">
        <f t="shared" si="1126"/>
        <v>84</v>
      </c>
      <c r="HS173" s="199">
        <v>84</v>
      </c>
    </row>
    <row r="174" ht="12.75" spans="1:227">
      <c r="A174" s="265" t="s">
        <v>176</v>
      </c>
      <c r="B174" s="217">
        <f t="shared" ref="B174:C174" si="1171">SUM(B159:B173)</f>
        <v>1136</v>
      </c>
      <c r="C174" s="217">
        <f t="shared" si="1171"/>
        <v>3353.38</v>
      </c>
      <c r="D174" s="213">
        <f t="shared" si="981"/>
        <v>-0.172370204535417</v>
      </c>
      <c r="E174" s="201">
        <f t="shared" si="982"/>
        <v>-679.08</v>
      </c>
      <c r="F174" s="217">
        <f>SUM(F159:F173)</f>
        <v>3260.58</v>
      </c>
      <c r="G174" s="214">
        <f t="shared" si="983"/>
        <v>0.0296695886716115</v>
      </c>
      <c r="H174" s="199">
        <f t="shared" si="984"/>
        <v>113.52</v>
      </c>
      <c r="I174" s="217">
        <f>SUM(I159:I173)</f>
        <v>3939.66</v>
      </c>
      <c r="J174" s="214">
        <f t="shared" si="985"/>
        <v>0.131619108461102</v>
      </c>
      <c r="K174" s="199">
        <f t="shared" si="986"/>
        <v>445.02</v>
      </c>
      <c r="L174" s="217">
        <f>SUM(L159:L173)</f>
        <v>3826.14</v>
      </c>
      <c r="M174" s="214">
        <f t="shared" si="987"/>
        <v>-0.0826258597533678</v>
      </c>
      <c r="N174" s="199">
        <f t="shared" si="988"/>
        <v>-304.53</v>
      </c>
      <c r="O174" s="217">
        <f>SUM(O159:O173)</f>
        <v>3381.12</v>
      </c>
      <c r="P174" s="214">
        <f t="shared" si="989"/>
        <v>-0.0405775823695248</v>
      </c>
      <c r="Q174" s="199">
        <f t="shared" si="990"/>
        <v>-155.880000000001</v>
      </c>
      <c r="R174" s="217">
        <f>SUM(R159:R173)</f>
        <v>3685.65</v>
      </c>
      <c r="S174" s="214">
        <f t="shared" si="991"/>
        <v>0.0457240388070428</v>
      </c>
      <c r="T174" s="199">
        <f t="shared" si="992"/>
        <v>167.97</v>
      </c>
      <c r="U174" s="217">
        <f>SUM(U159:U173)</f>
        <v>3841.53</v>
      </c>
      <c r="V174" s="214">
        <f t="shared" si="993"/>
        <v>0.0679108707975408</v>
      </c>
      <c r="W174" s="199">
        <f t="shared" si="994"/>
        <v>233.610000000001</v>
      </c>
      <c r="X174" s="217">
        <f>SUM(X159:X173)</f>
        <v>3673.56</v>
      </c>
      <c r="Y174" s="214">
        <f t="shared" si="995"/>
        <v>-0.147983117931749</v>
      </c>
      <c r="Z174" s="199">
        <f t="shared" si="996"/>
        <v>-597.47</v>
      </c>
      <c r="AA174" s="217">
        <f>SUM(AA159:AA173)</f>
        <v>3439.95</v>
      </c>
      <c r="AB174" s="214">
        <f t="shared" si="997"/>
        <v>-0.0222010176576437</v>
      </c>
      <c r="AC174" s="199">
        <f t="shared" si="998"/>
        <v>-91.6700000000001</v>
      </c>
      <c r="AD174" s="217">
        <f>SUM(AD159:AD173)</f>
        <v>4037.42</v>
      </c>
      <c r="AE174" s="214">
        <f t="shared" si="999"/>
        <v>0.0501539971871036</v>
      </c>
      <c r="AF174" s="199">
        <f t="shared" si="1000"/>
        <v>197.200000000001</v>
      </c>
      <c r="AG174" s="217">
        <f>SUM(AG159:AG173)</f>
        <v>4129.09</v>
      </c>
      <c r="AH174" s="199">
        <f t="shared" si="1001"/>
        <v>0.049923496567359</v>
      </c>
      <c r="AI174" s="199">
        <f t="shared" si="1002"/>
        <v>186.96</v>
      </c>
      <c r="AJ174" s="217">
        <f>SUM(AJ159:AJ173)</f>
        <v>3931.89</v>
      </c>
      <c r="AK174" s="214">
        <f t="shared" si="1003"/>
        <v>0.0122143718207224</v>
      </c>
      <c r="AL174" s="199">
        <f t="shared" si="1004"/>
        <v>45.1899999999996</v>
      </c>
      <c r="AM174" s="217">
        <f>SUM(AM159:AM173)</f>
        <v>3744.93</v>
      </c>
      <c r="AN174" s="214">
        <f t="shared" si="1005"/>
        <v>0.195029619437069</v>
      </c>
      <c r="AO174" s="199">
        <f t="shared" si="1006"/>
        <v>603.8</v>
      </c>
      <c r="AP174" s="217">
        <f>SUM(AP159:AP173)</f>
        <v>3699.74</v>
      </c>
      <c r="AQ174" s="214">
        <f t="shared" si="1007"/>
        <v>0.00189314874324046</v>
      </c>
      <c r="AR174" s="199">
        <f t="shared" si="1008"/>
        <v>5.84999999999991</v>
      </c>
      <c r="AS174" s="217">
        <f>SUM(AS159:AS173)</f>
        <v>3095.94</v>
      </c>
      <c r="AT174" s="214">
        <f t="shared" si="1009"/>
        <v>0.186593041160907</v>
      </c>
      <c r="AU174" s="199">
        <f t="shared" si="1010"/>
        <v>485.92</v>
      </c>
      <c r="AV174" s="217">
        <f>SUM(AV159:AV173)</f>
        <v>3090.09</v>
      </c>
      <c r="AW174" s="214">
        <f t="shared" si="1011"/>
        <v>-0.219841222288796</v>
      </c>
      <c r="AX174" s="199">
        <f t="shared" si="1012"/>
        <v>-733.83</v>
      </c>
      <c r="AY174" s="217">
        <f>SUM(AY159:AY173)</f>
        <v>2604.17</v>
      </c>
      <c r="AZ174" s="199">
        <f t="shared" si="1013"/>
        <v>-0.12071122818571</v>
      </c>
      <c r="BA174" s="199">
        <f t="shared" si="1014"/>
        <v>-458.25</v>
      </c>
      <c r="BB174" s="217">
        <f>SUM(BB159:BB173)</f>
        <v>3338</v>
      </c>
      <c r="BC174" s="199">
        <f t="shared" si="1015"/>
        <v>0.162482698644064</v>
      </c>
      <c r="BD174" s="199">
        <f t="shared" si="1016"/>
        <v>530.61</v>
      </c>
      <c r="BE174" s="217">
        <f>SUM(BE159:BE173)</f>
        <v>3796.25</v>
      </c>
      <c r="BF174" s="214">
        <f t="shared" si="1017"/>
        <v>-0.0580192570627498</v>
      </c>
      <c r="BG174" s="199">
        <f t="shared" si="1018"/>
        <v>-201.14</v>
      </c>
      <c r="BH174" s="217">
        <f>SUM(BH159:BH173)</f>
        <v>3265.64</v>
      </c>
      <c r="BI174" s="214">
        <f t="shared" si="1019"/>
        <v>-0.0433592445728508</v>
      </c>
      <c r="BJ174" s="199">
        <f t="shared" si="1020"/>
        <v>-157.13</v>
      </c>
      <c r="BK174" s="217">
        <f>SUM(BK159:BK173)</f>
        <v>3466.78</v>
      </c>
      <c r="BL174" s="214">
        <f t="shared" si="1021"/>
        <v>0.608681948932846</v>
      </c>
      <c r="BM174" s="199">
        <f t="shared" si="1022"/>
        <v>1371.19</v>
      </c>
      <c r="BN174" s="217">
        <f>SUM(BN159:BN173)</f>
        <v>3623.91</v>
      </c>
      <c r="BO174" s="214">
        <f t="shared" si="1023"/>
        <v>0.232536890425724</v>
      </c>
      <c r="BP174" s="199">
        <f t="shared" ref="BP174:BQ174" si="1172">SUM(BP159:BP173)</f>
        <v>425.01</v>
      </c>
      <c r="BQ174" s="217">
        <f t="shared" si="1172"/>
        <v>2252.72</v>
      </c>
      <c r="BR174" s="214">
        <f t="shared" si="1025"/>
        <v>-0.196141040696319</v>
      </c>
      <c r="BS174" s="199">
        <f t="shared" ref="BS174:BT174" si="1173">SUM(BS159:BS173)</f>
        <v>-445.96</v>
      </c>
      <c r="BT174" s="217">
        <f t="shared" si="1173"/>
        <v>1827.71</v>
      </c>
      <c r="BU174" s="214">
        <f t="shared" si="1027"/>
        <v>0.0148409673186278</v>
      </c>
      <c r="BV174" s="199">
        <f t="shared" ref="BV174:BW174" si="1174">SUM(BV159:BV173)</f>
        <v>33.2500000000001</v>
      </c>
      <c r="BW174" s="217">
        <f t="shared" si="1174"/>
        <v>2273.67</v>
      </c>
      <c r="BX174" s="214">
        <f t="shared" si="1029"/>
        <v>-0.0314629085249871</v>
      </c>
      <c r="BY174" s="199">
        <f t="shared" ref="BY174:BZ174" si="1175">SUM(BY159:BY173)</f>
        <v>-72.7800000000001</v>
      </c>
      <c r="BZ174" s="217">
        <f t="shared" si="1175"/>
        <v>2240.42</v>
      </c>
      <c r="CA174" s="214">
        <f t="shared" si="1031"/>
        <v>-0.0262506524777315</v>
      </c>
      <c r="CB174" s="199">
        <f t="shared" ref="CB174:CC174" si="1176">SUM(CB159:CB173)</f>
        <v>-62.36</v>
      </c>
      <c r="CC174" s="217">
        <f t="shared" si="1176"/>
        <v>2313.2</v>
      </c>
      <c r="CD174" s="214">
        <f t="shared" si="1033"/>
        <v>0.0829504011670314</v>
      </c>
      <c r="CE174" s="199">
        <f t="shared" ref="CE174:CF174" si="1177">SUM(CE159:CE173)</f>
        <v>181.96</v>
      </c>
      <c r="CF174" s="217">
        <f t="shared" si="1177"/>
        <v>2375.56</v>
      </c>
      <c r="CG174" s="214">
        <f t="shared" si="1035"/>
        <v>-0.00133392214083124</v>
      </c>
      <c r="CH174" s="199">
        <f t="shared" ref="CH174:CI174" si="1178">SUM(CH159:CH173)</f>
        <v>-2.93000000000004</v>
      </c>
      <c r="CI174" s="217">
        <f t="shared" si="1178"/>
        <v>2193.6</v>
      </c>
      <c r="CJ174" s="214">
        <f t="shared" si="1037"/>
        <v>-0.239560325428423</v>
      </c>
      <c r="CK174" s="199">
        <f t="shared" ref="CK174:CL174" si="1179">SUM(CK159:CK173)</f>
        <v>-691.97</v>
      </c>
      <c r="CL174" s="217">
        <f t="shared" si="1179"/>
        <v>2196.53</v>
      </c>
      <c r="CM174" s="214">
        <f t="shared" si="1039"/>
        <v>0.0901851257760752</v>
      </c>
      <c r="CN174" s="217">
        <f t="shared" ref="CN174:CO174" si="1180">SUM(CN159:CN173)</f>
        <v>238.95</v>
      </c>
      <c r="CO174" s="217">
        <f t="shared" si="1180"/>
        <v>2888.5</v>
      </c>
      <c r="CP174" s="214">
        <f t="shared" si="1041"/>
        <v>0.131082736745941</v>
      </c>
      <c r="CQ174" s="217">
        <f t="shared" ref="CQ174:CR174" si="1181">SUM(CQ159:CQ173)</f>
        <v>307.06</v>
      </c>
      <c r="CR174" s="217">
        <f t="shared" si="1181"/>
        <v>2649.55</v>
      </c>
      <c r="CS174" s="214">
        <f t="shared" si="1043"/>
        <v>0.0407458747634153</v>
      </c>
      <c r="CT174" s="217">
        <f t="shared" ref="CT174:CU174" si="1182">SUM(CT159:CT173)</f>
        <v>91.71</v>
      </c>
      <c r="CU174" s="217">
        <f t="shared" si="1182"/>
        <v>2342.49</v>
      </c>
      <c r="CV174" s="214">
        <f t="shared" si="1045"/>
        <v>0.0497502460228253</v>
      </c>
      <c r="CW174" s="217">
        <f t="shared" ref="CW174:CX174" si="1183">SUM(CW159:CW173)</f>
        <v>106.67</v>
      </c>
      <c r="CX174" s="217">
        <f t="shared" si="1183"/>
        <v>2250.78</v>
      </c>
      <c r="CY174" s="214">
        <f t="shared" si="1047"/>
        <v>-0.0903957678422189</v>
      </c>
      <c r="CZ174" s="217">
        <f t="shared" ref="CZ174:DA174" si="1184">SUM(CZ159:CZ173)</f>
        <v>-213.08</v>
      </c>
      <c r="DA174" s="217">
        <f t="shared" si="1184"/>
        <v>2144.11</v>
      </c>
      <c r="DB174" s="214">
        <f t="shared" si="1049"/>
        <v>0.0492254963055283</v>
      </c>
      <c r="DC174" s="217">
        <f t="shared" ref="DC174:DD174" si="1185">SUM(DC159:DC173)</f>
        <v>110.59</v>
      </c>
      <c r="DD174" s="217">
        <f t="shared" si="1185"/>
        <v>2357.19</v>
      </c>
      <c r="DE174" s="214">
        <f t="shared" si="1051"/>
        <v>-0.0778412635865104</v>
      </c>
      <c r="DF174" s="217">
        <f t="shared" ref="DF174:DG174" si="1186">SUM(DF159:DF173)</f>
        <v>-189.64</v>
      </c>
      <c r="DG174" s="217">
        <f t="shared" si="1186"/>
        <v>2246.6</v>
      </c>
      <c r="DH174" s="214">
        <f t="shared" si="1053"/>
        <v>-0.00742322140104137</v>
      </c>
      <c r="DI174" s="217">
        <f t="shared" ref="DI174:DJ174" si="1187">SUM(DI159:DI173)</f>
        <v>-18.22</v>
      </c>
      <c r="DJ174" s="217">
        <f t="shared" si="1187"/>
        <v>2436.24</v>
      </c>
      <c r="DK174" s="214">
        <f t="shared" si="1055"/>
        <v>0.0218316250489172</v>
      </c>
      <c r="DL174" s="217">
        <f t="shared" ref="DL174:DM174" si="1188">SUM(DL159:DL173)</f>
        <v>52.4400000000001</v>
      </c>
      <c r="DM174" s="217">
        <f t="shared" si="1188"/>
        <v>2454.46</v>
      </c>
      <c r="DN174" s="214">
        <f t="shared" si="1057"/>
        <v>-0.0835132969590599</v>
      </c>
      <c r="DO174" s="217">
        <f t="shared" ref="DO174:DP174" si="1189">SUM(DO159:DO173)</f>
        <v>-218.88</v>
      </c>
      <c r="DP174" s="217">
        <f t="shared" si="1189"/>
        <v>2402.02</v>
      </c>
      <c r="DQ174" s="214">
        <f t="shared" si="1059"/>
        <v>-0.0463593990488701</v>
      </c>
      <c r="DR174" s="217">
        <f t="shared" ref="DR174:DS174" si="1190">SUM(DR159:DR173)</f>
        <v>-127.41</v>
      </c>
      <c r="DS174" s="217">
        <f t="shared" si="1190"/>
        <v>2620.9</v>
      </c>
      <c r="DT174" s="214">
        <f t="shared" si="1061"/>
        <v>-0.0366845778259147</v>
      </c>
      <c r="DU174" s="199">
        <f t="shared" si="1062"/>
        <v>-104.66</v>
      </c>
      <c r="DV174" s="217">
        <f>SUM(DV159:DV173)</f>
        <v>2748.31</v>
      </c>
      <c r="DW174" s="214">
        <f t="shared" si="1063"/>
        <v>-0.00880033353020894</v>
      </c>
      <c r="DX174" s="199">
        <f t="shared" si="1064"/>
        <v>-25.3300000000004</v>
      </c>
      <c r="DY174" s="217">
        <f>SUM(DY159:DY173)</f>
        <v>2852.97</v>
      </c>
      <c r="DZ174" s="214">
        <f t="shared" si="1065"/>
        <v>-0.12851147834828</v>
      </c>
      <c r="EA174" s="199">
        <f t="shared" si="1066"/>
        <v>-424.44</v>
      </c>
      <c r="EB174" s="217">
        <f>SUM(EB159:EB173)</f>
        <v>2878.3</v>
      </c>
      <c r="EC174" s="214">
        <f t="shared" si="1067"/>
        <v>0.0208545190973241</v>
      </c>
      <c r="ED174" s="199">
        <f t="shared" si="1068"/>
        <v>67.4699999999998</v>
      </c>
      <c r="EE174" s="217">
        <f>SUM(EE159:EE173)</f>
        <v>3302.74</v>
      </c>
      <c r="EF174" s="214">
        <f t="shared" si="1069"/>
        <v>-0.0364395017899583</v>
      </c>
      <c r="EG174" s="199">
        <f t="shared" si="1070"/>
        <v>-122.35</v>
      </c>
      <c r="EH174" s="217">
        <f>SUM(EH159:EH173)</f>
        <v>3235.27</v>
      </c>
      <c r="EI174" s="214">
        <f t="shared" si="1071"/>
        <v>0.153666690718426</v>
      </c>
      <c r="EJ174" s="199">
        <f t="shared" si="1072"/>
        <v>447.23</v>
      </c>
      <c r="EK174" s="217">
        <f>SUM(EK159:EK173)</f>
        <v>3357.62</v>
      </c>
      <c r="EL174" s="214">
        <f t="shared" si="1073"/>
        <v>-0.0698271260870538</v>
      </c>
      <c r="EM174" s="199">
        <f t="shared" si="1074"/>
        <v>-218.48</v>
      </c>
      <c r="EN174" s="217">
        <f>SUM(EN159:EN173)</f>
        <v>2910.39</v>
      </c>
      <c r="EO174" s="214">
        <f t="shared" si="1075"/>
        <v>-0.228525285400794</v>
      </c>
      <c r="EP174" s="199">
        <f t="shared" si="1076"/>
        <v>-926.83</v>
      </c>
      <c r="EQ174" s="217">
        <f>SUM(EQ159:EQ173)</f>
        <v>3128.87</v>
      </c>
      <c r="ER174" s="214">
        <f t="shared" si="1077"/>
        <v>-0.146676822019723</v>
      </c>
      <c r="ES174" s="199">
        <f t="shared" si="1078"/>
        <v>-697.130000000001</v>
      </c>
      <c r="ET174" s="217">
        <f>SUM(ET159:ET173)</f>
        <v>4055.7</v>
      </c>
      <c r="EU174" s="214">
        <f t="shared" si="1079"/>
        <v>0.165226323828297</v>
      </c>
      <c r="EV174" s="199">
        <f t="shared" si="1080"/>
        <v>673.940000000001</v>
      </c>
      <c r="EW174" s="217">
        <f>SUM(EW159:EW173)</f>
        <v>4752.83</v>
      </c>
      <c r="EX174" s="214">
        <f t="shared" si="1081"/>
        <v>-0.132208301154605</v>
      </c>
      <c r="EY174" s="199">
        <f t="shared" si="1082"/>
        <v>-621.419999999999</v>
      </c>
      <c r="EZ174" s="217">
        <f>SUM(EZ159:EZ173)</f>
        <v>4078.89</v>
      </c>
      <c r="FA174" s="214">
        <f t="shared" si="1083"/>
        <v>-0.0869425860742674</v>
      </c>
      <c r="FB174" s="199">
        <f t="shared" si="1084"/>
        <v>-447.57</v>
      </c>
      <c r="FC174" s="217">
        <f>SUM(FC159:FC173)</f>
        <v>4700.31</v>
      </c>
      <c r="FD174" s="214">
        <f t="shared" si="1085"/>
        <v>0.38610790245321</v>
      </c>
      <c r="FE174" s="199">
        <f t="shared" si="1086"/>
        <v>1433.97</v>
      </c>
      <c r="FF174" s="217">
        <f>SUM(FF159:FF173)</f>
        <v>5147.88</v>
      </c>
      <c r="FG174" s="214">
        <f t="shared" si="1087"/>
        <v>0.0686280715888815</v>
      </c>
      <c r="FH174" s="199">
        <f t="shared" si="1088"/>
        <v>238.509999999999</v>
      </c>
      <c r="FI174" s="217">
        <f>SUM(FI159:FI173)</f>
        <v>3713.91</v>
      </c>
      <c r="FJ174" s="214">
        <f t="shared" si="1089"/>
        <v>-0.155367719074827</v>
      </c>
      <c r="FK174" s="199">
        <f t="shared" si="1090"/>
        <v>-639.29</v>
      </c>
      <c r="FL174" s="217">
        <f>SUM(FL159:FL173)</f>
        <v>3475.4</v>
      </c>
      <c r="FM174" s="214">
        <f t="shared" si="1091"/>
        <v>-0.0929693768682048</v>
      </c>
      <c r="FN174" s="199">
        <f t="shared" si="1092"/>
        <v>-421.749999999999</v>
      </c>
      <c r="FO174" s="217">
        <f>SUM(FO159:FO173)</f>
        <v>4114.69</v>
      </c>
      <c r="FP174" s="214">
        <f t="shared" si="1093"/>
        <v>-0.187814096217507</v>
      </c>
      <c r="FQ174" s="199">
        <f t="shared" si="1094"/>
        <v>-1049.03</v>
      </c>
      <c r="FR174" s="217">
        <f>SUM(FR159:FR173)</f>
        <v>4536.44</v>
      </c>
      <c r="FS174" s="214">
        <f t="shared" si="1095"/>
        <v>0.119770250899651</v>
      </c>
      <c r="FT174" s="199">
        <f t="shared" si="1096"/>
        <v>597.420000000002</v>
      </c>
      <c r="FU174" s="217">
        <f>SUM(FU159:FU173)</f>
        <v>5585.47</v>
      </c>
      <c r="FV174" s="214">
        <f t="shared" si="1097"/>
        <v>0.228214674408182</v>
      </c>
      <c r="FW174" s="199">
        <f t="shared" si="1098"/>
        <v>926.829999999999</v>
      </c>
      <c r="FX174" s="217">
        <f>SUM(FX159:FX173)</f>
        <v>4988.05</v>
      </c>
      <c r="FY174" s="214">
        <f t="shared" si="1099"/>
        <v>-0.0579773008255299</v>
      </c>
      <c r="FZ174" s="199">
        <f t="shared" si="1100"/>
        <v>-249.95</v>
      </c>
      <c r="GA174" s="217">
        <f>SUM(GA159:GA173)</f>
        <v>4061.22</v>
      </c>
      <c r="GB174" s="235">
        <f t="shared" si="1101"/>
        <v>0.0430031305795201</v>
      </c>
      <c r="GC174" s="217">
        <f t="shared" si="1102"/>
        <v>177.75</v>
      </c>
      <c r="GD174" s="217">
        <f>SUM(GD159:GD173)</f>
        <v>4311.17</v>
      </c>
      <c r="GE174" s="235">
        <f t="shared" si="1103"/>
        <v>-0.0391685572953472</v>
      </c>
      <c r="GF174" s="217">
        <f t="shared" si="1104"/>
        <v>-168.5</v>
      </c>
      <c r="GG174" s="217">
        <f>SUM(GG159:GG173)</f>
        <v>4133.42</v>
      </c>
      <c r="GH174" s="235">
        <f t="shared" si="1105"/>
        <v>0.0202367315769377</v>
      </c>
      <c r="GI174" s="217">
        <f t="shared" si="1106"/>
        <v>85.3299999999999</v>
      </c>
      <c r="GJ174" s="217">
        <f>SUM(GJ159:GJ173)</f>
        <v>4301.92</v>
      </c>
      <c r="GK174" s="235">
        <f t="shared" si="1107"/>
        <v>-0.274124328409339</v>
      </c>
      <c r="GL174" s="217">
        <f t="shared" si="1108"/>
        <v>-1592.38</v>
      </c>
      <c r="GM174" s="217">
        <f>SUM(GM159:GM173)</f>
        <v>4216.59</v>
      </c>
      <c r="GN174" s="241">
        <f t="shared" si="1109"/>
        <v>-0.029562657765794</v>
      </c>
      <c r="GO174" s="217">
        <f t="shared" si="1110"/>
        <v>-176.959999999999</v>
      </c>
      <c r="GP174" s="217">
        <f>SUM(GP159:GP173)</f>
        <v>5808.97</v>
      </c>
      <c r="GQ174" s="235">
        <f t="shared" si="1111"/>
        <v>0.164235798432756</v>
      </c>
      <c r="GR174" s="217">
        <f t="shared" si="1112"/>
        <v>844.42</v>
      </c>
      <c r="GS174" s="217">
        <f t="shared" ref="GS174:GT174" si="1191">SUM(GS159:GS173)</f>
        <v>5985.93</v>
      </c>
      <c r="GT174" s="217">
        <f t="shared" si="1191"/>
        <v>5141.51</v>
      </c>
      <c r="GU174" s="235">
        <f t="shared" si="1169"/>
        <v>0.0395787850434903</v>
      </c>
      <c r="GV174" s="217">
        <f t="shared" ref="GV174:GW174" si="1192">SUM(GV159:GV173)</f>
        <v>182.74</v>
      </c>
      <c r="GW174" s="217">
        <f t="shared" si="1192"/>
        <v>4799.86</v>
      </c>
      <c r="GX174" s="235">
        <f t="shared" si="1115"/>
        <v>0.0219705789909382</v>
      </c>
      <c r="GY174" s="217">
        <f t="shared" si="1116"/>
        <v>99.2600000000002</v>
      </c>
      <c r="GZ174" s="217">
        <f>SUM(GZ159:GZ173)</f>
        <v>4617.12</v>
      </c>
      <c r="HA174" s="235">
        <f t="shared" si="1117"/>
        <v>-0.0346556126537111</v>
      </c>
      <c r="HB174" s="217">
        <f t="shared" si="1118"/>
        <v>-162.190000000001</v>
      </c>
      <c r="HC174" s="217">
        <f t="shared" ref="HC174:HE174" si="1193">SUM(HC159:HC173)</f>
        <v>4517.86</v>
      </c>
      <c r="HD174" s="217">
        <f t="shared" si="1193"/>
        <v>4680.05</v>
      </c>
      <c r="HE174" s="217">
        <f t="shared" si="1193"/>
        <v>5265.68</v>
      </c>
      <c r="HF174" s="235">
        <f t="shared" si="1119"/>
        <v>0.199519515410504</v>
      </c>
      <c r="HG174" s="217">
        <f t="shared" si="1120"/>
        <v>758.239999999999</v>
      </c>
      <c r="HH174" s="217">
        <f t="shared" ref="HH174:HJ174" si="1194">SUM(HH159:HH173)</f>
        <v>4558.57</v>
      </c>
      <c r="HI174" s="217">
        <f t="shared" si="1194"/>
        <v>3800.33</v>
      </c>
      <c r="HJ174" s="217">
        <f t="shared" si="1194"/>
        <v>3911.96</v>
      </c>
      <c r="HK174" s="235">
        <f t="shared" si="1121"/>
        <v>0.150340362707129</v>
      </c>
      <c r="HL174" s="217">
        <f t="shared" si="1122"/>
        <v>491.839999999999</v>
      </c>
      <c r="HM174" s="217">
        <f>SUM(HM159:HM173)</f>
        <v>3763.35</v>
      </c>
      <c r="HN174" s="235">
        <f t="shared" si="1123"/>
        <v>-0.0522169913811834</v>
      </c>
      <c r="HO174" s="217">
        <f t="shared" si="1124"/>
        <v>-180.24</v>
      </c>
      <c r="HP174" s="217">
        <f>SUM(HP159:HP173)</f>
        <v>3271.51</v>
      </c>
      <c r="HQ174" s="235" t="e">
        <f t="shared" si="1125"/>
        <v>#DIV/0!</v>
      </c>
      <c r="HR174" s="217">
        <f t="shared" si="1126"/>
        <v>3451.75</v>
      </c>
      <c r="HS174" s="217">
        <f>SUM(HS159:HS173)</f>
        <v>3451.75</v>
      </c>
    </row>
    <row r="175" ht="13.5" spans="1:227">
      <c r="A175" s="218" t="s">
        <v>177</v>
      </c>
      <c r="B175" s="199">
        <v>43</v>
      </c>
      <c r="C175" s="199">
        <v>108.59</v>
      </c>
      <c r="D175" s="213">
        <f t="shared" si="981"/>
        <v>-0.0329680449396814</v>
      </c>
      <c r="E175" s="201">
        <f t="shared" si="982"/>
        <v>-3.58</v>
      </c>
      <c r="F175" s="199">
        <v>105.01</v>
      </c>
      <c r="G175" s="214">
        <f t="shared" si="983"/>
        <v>1.03428250281004</v>
      </c>
      <c r="H175" s="199">
        <f t="shared" si="984"/>
        <v>55.21</v>
      </c>
      <c r="I175" s="199">
        <v>108.59</v>
      </c>
      <c r="J175" s="214">
        <f t="shared" si="985"/>
        <v>-0.414885454346158</v>
      </c>
      <c r="K175" s="199">
        <f t="shared" si="986"/>
        <v>-37.85</v>
      </c>
      <c r="L175" s="199">
        <v>53.38</v>
      </c>
      <c r="M175" s="214">
        <f t="shared" si="987"/>
        <v>0.00996346728661581</v>
      </c>
      <c r="N175" s="199">
        <f t="shared" si="988"/>
        <v>0.900000000000006</v>
      </c>
      <c r="O175" s="199">
        <v>91.23</v>
      </c>
      <c r="P175" s="214">
        <f t="shared" si="989"/>
        <v>-0.381724845995893</v>
      </c>
      <c r="Q175" s="199">
        <f t="shared" si="990"/>
        <v>-55.77</v>
      </c>
      <c r="R175" s="199">
        <v>90.33</v>
      </c>
      <c r="S175" s="214">
        <f t="shared" si="991"/>
        <v>-0.169178276940574</v>
      </c>
      <c r="T175" s="199">
        <f t="shared" si="992"/>
        <v>-29.75</v>
      </c>
      <c r="U175" s="170">
        <v>146.1</v>
      </c>
      <c r="V175" s="214">
        <f t="shared" si="993"/>
        <v>0.621335054397935</v>
      </c>
      <c r="W175" s="199">
        <f t="shared" si="994"/>
        <v>67.39</v>
      </c>
      <c r="X175" s="170">
        <v>175.85</v>
      </c>
      <c r="Y175" s="214">
        <f t="shared" si="995"/>
        <v>-0.288600288600289</v>
      </c>
      <c r="Z175" s="199">
        <f t="shared" si="996"/>
        <v>-44</v>
      </c>
      <c r="AA175" s="199">
        <v>108.46</v>
      </c>
      <c r="AB175" s="214">
        <f t="shared" si="997"/>
        <v>-0.0125008096379298</v>
      </c>
      <c r="AC175" s="199">
        <f t="shared" si="998"/>
        <v>-1.92999999999998</v>
      </c>
      <c r="AD175" s="199">
        <v>152.46</v>
      </c>
      <c r="AE175" s="214">
        <f t="shared" si="999"/>
        <v>1.56248962655602</v>
      </c>
      <c r="AF175" s="199">
        <f t="shared" si="1000"/>
        <v>94.14</v>
      </c>
      <c r="AG175" s="199">
        <v>154.39</v>
      </c>
      <c r="AH175" s="199">
        <f t="shared" si="1001"/>
        <v>-0.246404002501563</v>
      </c>
      <c r="AI175" s="199">
        <f t="shared" si="1002"/>
        <v>-19.7</v>
      </c>
      <c r="AJ175" s="199">
        <v>60.25</v>
      </c>
      <c r="AK175" s="214">
        <f t="shared" si="1003"/>
        <v>-0.244257491256262</v>
      </c>
      <c r="AL175" s="199">
        <f t="shared" si="1004"/>
        <v>-25.84</v>
      </c>
      <c r="AM175" s="199">
        <v>79.95</v>
      </c>
      <c r="AN175" s="214">
        <f t="shared" si="1005"/>
        <v>-0.17538389586094</v>
      </c>
      <c r="AO175" s="199">
        <f t="shared" si="1006"/>
        <v>-22.5</v>
      </c>
      <c r="AP175" s="227">
        <v>105.79</v>
      </c>
      <c r="AQ175" s="214">
        <f t="shared" si="1007"/>
        <v>-0.0753873873873874</v>
      </c>
      <c r="AR175" s="199">
        <f t="shared" si="1008"/>
        <v>-10.46</v>
      </c>
      <c r="AS175" s="170">
        <v>128.29</v>
      </c>
      <c r="AT175" s="214">
        <f t="shared" si="1009"/>
        <v>0.919352607552912</v>
      </c>
      <c r="AU175" s="199">
        <f t="shared" si="1010"/>
        <v>66.46</v>
      </c>
      <c r="AV175" s="199">
        <v>138.75</v>
      </c>
      <c r="AW175" s="214">
        <f t="shared" si="1011"/>
        <v>-0.0262661637931033</v>
      </c>
      <c r="AX175" s="199">
        <f t="shared" si="1012"/>
        <v>-1.94999999999999</v>
      </c>
      <c r="AY175" s="199">
        <v>72.29</v>
      </c>
      <c r="AZ175" s="199">
        <f t="shared" si="1013"/>
        <v>0.0252727523822676</v>
      </c>
      <c r="BA175" s="199">
        <f t="shared" si="1014"/>
        <v>1.83</v>
      </c>
      <c r="BB175" s="227">
        <v>74.24</v>
      </c>
      <c r="BC175" s="199">
        <f t="shared" si="1015"/>
        <v>-0.361125816128463</v>
      </c>
      <c r="BD175" s="199">
        <f t="shared" si="1016"/>
        <v>-40.93</v>
      </c>
      <c r="BE175" s="227">
        <v>72.41</v>
      </c>
      <c r="BF175" s="214">
        <f t="shared" si="1017"/>
        <v>-0.0406297613001523</v>
      </c>
      <c r="BG175" s="199">
        <f t="shared" si="1018"/>
        <v>-4.8</v>
      </c>
      <c r="BH175" s="170">
        <v>113.34</v>
      </c>
      <c r="BI175" s="214">
        <f t="shared" si="1019"/>
        <v>-0.0574437529918622</v>
      </c>
      <c r="BJ175" s="199">
        <f t="shared" si="1020"/>
        <v>-7.2</v>
      </c>
      <c r="BK175" s="170">
        <v>118.14</v>
      </c>
      <c r="BL175" s="214">
        <f t="shared" si="1021"/>
        <v>3.92882422335824</v>
      </c>
      <c r="BM175" s="199">
        <f t="shared" si="1022"/>
        <v>99.91</v>
      </c>
      <c r="BN175" s="170">
        <v>125.34</v>
      </c>
      <c r="BO175" s="214">
        <f t="shared" si="1023"/>
        <v>-0.114554317548746</v>
      </c>
      <c r="BP175" s="199">
        <f t="shared" ref="BP175:BP189" si="1195">BQ175-BT175</f>
        <v>-3.29</v>
      </c>
      <c r="BQ175" s="199">
        <v>25.43</v>
      </c>
      <c r="BR175" s="214">
        <f t="shared" si="1025"/>
        <v>-0.448963929393707</v>
      </c>
      <c r="BS175" s="199">
        <f t="shared" ref="BS175:BS189" si="1196">BT175-BW175</f>
        <v>-23.4</v>
      </c>
      <c r="BT175" s="199">
        <v>28.72</v>
      </c>
      <c r="BU175" s="214">
        <f t="shared" si="1027"/>
        <v>0.255903614457831</v>
      </c>
      <c r="BV175" s="199">
        <f t="shared" ref="BV175:BV189" si="1197">BW175-BZ175</f>
        <v>10.62</v>
      </c>
      <c r="BW175" s="170">
        <v>52.12</v>
      </c>
      <c r="BX175" s="214">
        <f t="shared" si="1029"/>
        <v>-0.306831468181059</v>
      </c>
      <c r="BY175" s="199">
        <f t="shared" ref="BY175:BY189" si="1198">BZ175-CC175</f>
        <v>-18.37</v>
      </c>
      <c r="BZ175" s="170">
        <v>41.5</v>
      </c>
      <c r="CA175" s="214">
        <f t="shared" si="1031"/>
        <v>-0.191710544079924</v>
      </c>
      <c r="CB175" s="199">
        <f t="shared" ref="CB175:CB189" si="1199">CC175-CF175</f>
        <v>-14.2</v>
      </c>
      <c r="CC175" s="231">
        <v>59.87</v>
      </c>
      <c r="CD175" s="214">
        <f t="shared" si="1033"/>
        <v>-0.262397928699462</v>
      </c>
      <c r="CE175" s="199">
        <f t="shared" ref="CE175:CE189" si="1200">CF175-CI175</f>
        <v>-26.35</v>
      </c>
      <c r="CF175" s="170">
        <v>74.07</v>
      </c>
      <c r="CG175" s="214">
        <f t="shared" si="1035"/>
        <v>0.261716296017088</v>
      </c>
      <c r="CH175" s="199">
        <f t="shared" ref="CH175:CH189" si="1201">CI175-CL175</f>
        <v>20.83</v>
      </c>
      <c r="CI175" s="170">
        <v>100.42</v>
      </c>
      <c r="CJ175" s="214">
        <f t="shared" si="1037"/>
        <v>0.451048313582498</v>
      </c>
      <c r="CK175" s="199">
        <f t="shared" ref="CK175:CK189" si="1202">CL175-CO175</f>
        <v>24.74</v>
      </c>
      <c r="CL175" s="199">
        <v>79.59</v>
      </c>
      <c r="CM175" s="214">
        <f t="shared" si="1039"/>
        <v>-0.334990300678952</v>
      </c>
      <c r="CN175" s="199">
        <f t="shared" ref="CN175:CN189" si="1203">CO175-CR175</f>
        <v>-27.63</v>
      </c>
      <c r="CO175" s="199">
        <v>54.85</v>
      </c>
      <c r="CP175" s="214">
        <f t="shared" si="1041"/>
        <v>0.200582241630277</v>
      </c>
      <c r="CQ175" s="199">
        <f t="shared" ref="CQ175:CQ189" si="1204">CR175-CU175</f>
        <v>13.78</v>
      </c>
      <c r="CR175" s="199">
        <v>82.48</v>
      </c>
      <c r="CS175" s="214">
        <f t="shared" si="1043"/>
        <v>0.441762854144806</v>
      </c>
      <c r="CT175" s="199">
        <f t="shared" ref="CT175:CT189" si="1205">CU175-CX175</f>
        <v>21.05</v>
      </c>
      <c r="CU175" s="199">
        <v>68.7</v>
      </c>
      <c r="CV175" s="214">
        <f t="shared" si="1045"/>
        <v>-0.583879137193258</v>
      </c>
      <c r="CW175" s="199">
        <f t="shared" ref="CW175:CW189" si="1206">CX175-DA175</f>
        <v>-66.86</v>
      </c>
      <c r="CX175" s="170">
        <v>47.65</v>
      </c>
      <c r="CY175" s="214">
        <f t="shared" si="1047"/>
        <v>0.643133878605252</v>
      </c>
      <c r="CZ175" s="199">
        <f t="shared" ref="CZ175:CZ189" si="1207">DA175-DD175</f>
        <v>44.82</v>
      </c>
      <c r="DA175" s="199">
        <v>114.51</v>
      </c>
      <c r="DB175" s="214">
        <f t="shared" si="1049"/>
        <v>0.316893424036281</v>
      </c>
      <c r="DC175" s="199">
        <f t="shared" ref="DC175:DC189" si="1208">DD175-DG175</f>
        <v>16.77</v>
      </c>
      <c r="DD175" s="170">
        <v>69.69</v>
      </c>
      <c r="DE175" s="214">
        <f t="shared" si="1051"/>
        <v>-0.126444371079564</v>
      </c>
      <c r="DF175" s="199">
        <f t="shared" ref="DF175:DF189" si="1209">DG175-DJ175</f>
        <v>-7.66</v>
      </c>
      <c r="DG175" s="199">
        <v>52.92</v>
      </c>
      <c r="DH175" s="214">
        <f t="shared" si="1053"/>
        <v>0.220386784850927</v>
      </c>
      <c r="DI175" s="199">
        <f t="shared" ref="DI175:DI189" si="1210">DJ175-DM175</f>
        <v>10.94</v>
      </c>
      <c r="DJ175" s="170">
        <v>60.58</v>
      </c>
      <c r="DK175" s="214">
        <f t="shared" si="1055"/>
        <v>-0.366675172237816</v>
      </c>
      <c r="DL175" s="199">
        <f t="shared" ref="DL175:DL189" si="1211">DM175-DP175</f>
        <v>-28.74</v>
      </c>
      <c r="DM175" s="199">
        <v>49.64</v>
      </c>
      <c r="DN175" s="214">
        <f t="shared" si="1057"/>
        <v>0.751508379888268</v>
      </c>
      <c r="DO175" s="199">
        <f t="shared" ref="DO175:DO189" si="1212">DP175-DS175</f>
        <v>33.63</v>
      </c>
      <c r="DP175" s="199">
        <v>78.38</v>
      </c>
      <c r="DQ175" s="214">
        <f t="shared" si="1059"/>
        <v>-0.196300287356322</v>
      </c>
      <c r="DR175" s="199">
        <f t="shared" ref="DR175:DR189" si="1213">DS175-DV175</f>
        <v>-10.93</v>
      </c>
      <c r="DS175" s="199">
        <v>44.75</v>
      </c>
      <c r="DT175" s="214">
        <f t="shared" si="1061"/>
        <v>-0.243066884176183</v>
      </c>
      <c r="DU175" s="199">
        <f t="shared" si="1062"/>
        <v>-17.88</v>
      </c>
      <c r="DV175" s="199">
        <v>55.68</v>
      </c>
      <c r="DW175" s="214">
        <f t="shared" si="1063"/>
        <v>1.05532271584241</v>
      </c>
      <c r="DX175" s="199">
        <f t="shared" si="1064"/>
        <v>37.77</v>
      </c>
      <c r="DY175" s="199">
        <v>73.56</v>
      </c>
      <c r="DZ175" s="214">
        <f t="shared" si="1065"/>
        <v>-0.576148744670772</v>
      </c>
      <c r="EA175" s="199">
        <f t="shared" si="1066"/>
        <v>-48.65</v>
      </c>
      <c r="EB175" s="170">
        <v>35.79</v>
      </c>
      <c r="EC175" s="214">
        <f t="shared" si="1067"/>
        <v>0.301680283644211</v>
      </c>
      <c r="ED175" s="199">
        <f t="shared" si="1068"/>
        <v>19.57</v>
      </c>
      <c r="EE175" s="199">
        <v>84.44</v>
      </c>
      <c r="EF175" s="214">
        <f t="shared" si="1069"/>
        <v>-0.142498347653668</v>
      </c>
      <c r="EG175" s="199">
        <f t="shared" si="1070"/>
        <v>-10.78</v>
      </c>
      <c r="EH175" s="199">
        <v>64.87</v>
      </c>
      <c r="EI175" s="214">
        <f t="shared" si="1071"/>
        <v>-0.408892014377246</v>
      </c>
      <c r="EJ175" s="199">
        <f t="shared" si="1072"/>
        <v>-52.33</v>
      </c>
      <c r="EK175" s="199">
        <v>75.65</v>
      </c>
      <c r="EL175" s="214">
        <f t="shared" si="1073"/>
        <v>0.979276214042685</v>
      </c>
      <c r="EM175" s="199">
        <f t="shared" si="1074"/>
        <v>63.32</v>
      </c>
      <c r="EN175" s="170">
        <v>127.98</v>
      </c>
      <c r="EO175" s="214">
        <f t="shared" si="1075"/>
        <v>-0.45254423842181</v>
      </c>
      <c r="EP175" s="199">
        <f t="shared" si="1076"/>
        <v>-53.45</v>
      </c>
      <c r="EQ175" s="199">
        <v>64.66</v>
      </c>
      <c r="ER175" s="214">
        <f t="shared" si="1077"/>
        <v>0.060614224137931</v>
      </c>
      <c r="ES175" s="199">
        <f t="shared" si="1078"/>
        <v>6.75</v>
      </c>
      <c r="ET175" s="170">
        <v>118.11</v>
      </c>
      <c r="EU175" s="214">
        <f t="shared" si="1079"/>
        <v>-0.0389229308708035</v>
      </c>
      <c r="EV175" s="199">
        <f t="shared" si="1080"/>
        <v>-4.51000000000001</v>
      </c>
      <c r="EW175" s="199">
        <v>111.36</v>
      </c>
      <c r="EX175" s="214">
        <f t="shared" si="1081"/>
        <v>-0.00292573788830556</v>
      </c>
      <c r="EY175" s="199">
        <f t="shared" si="1082"/>
        <v>-0.339999999999989</v>
      </c>
      <c r="EZ175" s="199">
        <v>115.87</v>
      </c>
      <c r="FA175" s="214">
        <f t="shared" si="1083"/>
        <v>0.332836334442023</v>
      </c>
      <c r="FB175" s="199">
        <f t="shared" si="1084"/>
        <v>29.02</v>
      </c>
      <c r="FC175" s="199">
        <v>116.21</v>
      </c>
      <c r="FD175" s="214">
        <f t="shared" si="1085"/>
        <v>0.53557590700951</v>
      </c>
      <c r="FE175" s="199">
        <f t="shared" si="1086"/>
        <v>30.41</v>
      </c>
      <c r="FF175" s="199">
        <v>87.19</v>
      </c>
      <c r="FG175" s="214">
        <f t="shared" si="1087"/>
        <v>0.0170159412502239</v>
      </c>
      <c r="FH175" s="199">
        <f t="shared" si="1088"/>
        <v>0.950000000000003</v>
      </c>
      <c r="FI175" s="199">
        <v>56.78</v>
      </c>
      <c r="FJ175" s="214">
        <f t="shared" si="1089"/>
        <v>-0.314296241709654</v>
      </c>
      <c r="FK175" s="199">
        <f t="shared" si="1090"/>
        <v>-25.59</v>
      </c>
      <c r="FL175" s="199">
        <v>55.83</v>
      </c>
      <c r="FM175" s="214">
        <f t="shared" si="1091"/>
        <v>-0.0270076481835565</v>
      </c>
      <c r="FN175" s="170">
        <f t="shared" si="1092"/>
        <v>-2.26</v>
      </c>
      <c r="FO175" s="170">
        <v>81.42</v>
      </c>
      <c r="FP175" s="214">
        <f t="shared" si="1093"/>
        <v>0.420954321616573</v>
      </c>
      <c r="FQ175" s="199">
        <f t="shared" si="1094"/>
        <v>24.79</v>
      </c>
      <c r="FR175" s="170">
        <v>83.68</v>
      </c>
      <c r="FS175" s="214">
        <f t="shared" si="1095"/>
        <v>-0.251144455747711</v>
      </c>
      <c r="FT175" s="199">
        <f t="shared" si="1096"/>
        <v>-19.75</v>
      </c>
      <c r="FU175" s="199">
        <v>58.89</v>
      </c>
      <c r="FV175" s="214">
        <f t="shared" si="1097"/>
        <v>0.488548173386334</v>
      </c>
      <c r="FW175" s="170">
        <f t="shared" si="1098"/>
        <v>25.81</v>
      </c>
      <c r="FX175" s="170">
        <v>78.64</v>
      </c>
      <c r="FY175" s="214">
        <f t="shared" si="1099"/>
        <v>0.763351134846462</v>
      </c>
      <c r="FZ175" s="170">
        <f t="shared" si="1100"/>
        <v>22.87</v>
      </c>
      <c r="GA175" s="170">
        <v>52.83</v>
      </c>
      <c r="GB175" s="234">
        <f t="shared" si="1101"/>
        <v>-0.443122676579926</v>
      </c>
      <c r="GC175" s="199">
        <f t="shared" si="1102"/>
        <v>-23.84</v>
      </c>
      <c r="GD175" s="170">
        <v>29.96</v>
      </c>
      <c r="GE175" s="234">
        <f t="shared" si="1103"/>
        <v>-0.152488972904852</v>
      </c>
      <c r="GF175" s="199">
        <f t="shared" si="1104"/>
        <v>-9.68</v>
      </c>
      <c r="GG175" s="170">
        <v>53.8</v>
      </c>
      <c r="GH175" s="234">
        <f t="shared" si="1105"/>
        <v>-0.08753773178094</v>
      </c>
      <c r="GI175" s="199">
        <f t="shared" si="1106"/>
        <v>-6.09</v>
      </c>
      <c r="GJ175" s="170">
        <v>63.48</v>
      </c>
      <c r="GK175" s="234">
        <f t="shared" si="1107"/>
        <v>-0.292124542124542</v>
      </c>
      <c r="GL175" s="199">
        <f t="shared" si="1108"/>
        <v>-28.71</v>
      </c>
      <c r="GM175" s="170">
        <v>69.57</v>
      </c>
      <c r="GN175" s="240">
        <f t="shared" si="1109"/>
        <v>0.368230544340805</v>
      </c>
      <c r="GO175" s="199">
        <f t="shared" si="1110"/>
        <v>26.45</v>
      </c>
      <c r="GP175" s="199">
        <v>98.28</v>
      </c>
      <c r="GQ175" s="234">
        <f t="shared" si="1111"/>
        <v>-0.0453216374269005</v>
      </c>
      <c r="GR175" s="199">
        <f t="shared" si="1112"/>
        <v>-3.41</v>
      </c>
      <c r="GS175" s="199">
        <v>71.83</v>
      </c>
      <c r="GT175" s="199">
        <v>75.24</v>
      </c>
      <c r="GU175" s="214">
        <f t="shared" si="1169"/>
        <v>0.307049782826595</v>
      </c>
      <c r="GV175" s="199">
        <f t="shared" ref="GV175:GV186" si="1214">GW175-GZ175</f>
        <v>27.57</v>
      </c>
      <c r="GW175" s="199">
        <v>117.36</v>
      </c>
      <c r="GX175" s="214">
        <f t="shared" si="1115"/>
        <v>1.50181108943996</v>
      </c>
      <c r="GY175" s="229">
        <f t="shared" si="1116"/>
        <v>53.9</v>
      </c>
      <c r="GZ175" s="199">
        <v>89.79</v>
      </c>
      <c r="HA175" s="214">
        <f t="shared" si="1117"/>
        <v>-0.445885440790489</v>
      </c>
      <c r="HB175" s="199">
        <f t="shared" si="1118"/>
        <v>-28.88</v>
      </c>
      <c r="HC175" s="199">
        <v>35.89</v>
      </c>
      <c r="HD175" s="199">
        <v>64.77</v>
      </c>
      <c r="HE175" s="170">
        <v>58.81</v>
      </c>
      <c r="HF175" s="234">
        <f t="shared" si="1119"/>
        <v>0.00684474123539238</v>
      </c>
      <c r="HG175" s="229">
        <f t="shared" si="1120"/>
        <v>0.410000000000004</v>
      </c>
      <c r="HH175" s="170">
        <v>60.31</v>
      </c>
      <c r="HI175" s="199">
        <v>59.9</v>
      </c>
      <c r="HJ175" s="199">
        <v>53.83</v>
      </c>
      <c r="HK175" s="234">
        <f t="shared" si="1121"/>
        <v>-0.388456937799043</v>
      </c>
      <c r="HL175" s="229">
        <f t="shared" si="1122"/>
        <v>-25.98</v>
      </c>
      <c r="HM175" s="199">
        <v>40.9</v>
      </c>
      <c r="HN175" s="234">
        <f t="shared" si="1123"/>
        <v>0.457398125953367</v>
      </c>
      <c r="HO175" s="229">
        <f t="shared" si="1124"/>
        <v>20.99</v>
      </c>
      <c r="HP175" s="199">
        <v>66.88</v>
      </c>
      <c r="HQ175" s="214" t="e">
        <f t="shared" si="1125"/>
        <v>#DIV/0!</v>
      </c>
      <c r="HR175" s="199">
        <f t="shared" si="1126"/>
        <v>45.89</v>
      </c>
      <c r="HS175" s="199">
        <v>45.89</v>
      </c>
    </row>
    <row r="176" ht="13.5" spans="1:227">
      <c r="A176" s="218" t="s">
        <v>178</v>
      </c>
      <c r="B176" s="199">
        <v>65</v>
      </c>
      <c r="C176" s="199">
        <v>266.74</v>
      </c>
      <c r="D176" s="213">
        <f t="shared" si="981"/>
        <v>-0.135299080062668</v>
      </c>
      <c r="E176" s="201">
        <f t="shared" si="982"/>
        <v>-33.68</v>
      </c>
      <c r="F176" s="199">
        <v>215.25</v>
      </c>
      <c r="G176" s="214">
        <f t="shared" si="983"/>
        <v>0.890846942650968</v>
      </c>
      <c r="H176" s="199">
        <f t="shared" si="984"/>
        <v>117.28</v>
      </c>
      <c r="I176" s="199">
        <v>248.93</v>
      </c>
      <c r="J176" s="214">
        <f t="shared" si="985"/>
        <v>-0.26946340380667</v>
      </c>
      <c r="K176" s="199">
        <f t="shared" si="986"/>
        <v>-48.56</v>
      </c>
      <c r="L176" s="199">
        <v>131.65</v>
      </c>
      <c r="M176" s="214">
        <f t="shared" si="987"/>
        <v>0.00111104938614531</v>
      </c>
      <c r="N176" s="199">
        <f t="shared" si="988"/>
        <v>0.200000000000017</v>
      </c>
      <c r="O176" s="199">
        <v>180.21</v>
      </c>
      <c r="P176" s="214">
        <f t="shared" si="989"/>
        <v>-0.52960698233511</v>
      </c>
      <c r="Q176" s="199">
        <f t="shared" si="990"/>
        <v>-202.67</v>
      </c>
      <c r="R176" s="199">
        <v>180.01</v>
      </c>
      <c r="S176" s="214">
        <f t="shared" si="991"/>
        <v>0.371809578434184</v>
      </c>
      <c r="T176" s="199">
        <f t="shared" si="992"/>
        <v>103.72</v>
      </c>
      <c r="U176" s="170">
        <v>382.68</v>
      </c>
      <c r="V176" s="214">
        <f t="shared" si="993"/>
        <v>0.328444211629125</v>
      </c>
      <c r="W176" s="199">
        <f t="shared" si="994"/>
        <v>68.97</v>
      </c>
      <c r="X176" s="170">
        <v>278.96</v>
      </c>
      <c r="Y176" s="214">
        <f t="shared" si="995"/>
        <v>-0.376847290640394</v>
      </c>
      <c r="Z176" s="199">
        <f t="shared" si="996"/>
        <v>-126.99</v>
      </c>
      <c r="AA176" s="199">
        <v>209.99</v>
      </c>
      <c r="AB176" s="214">
        <f t="shared" si="997"/>
        <v>0.597591618072346</v>
      </c>
      <c r="AC176" s="199">
        <f t="shared" si="998"/>
        <v>126.05</v>
      </c>
      <c r="AD176" s="199">
        <v>336.98</v>
      </c>
      <c r="AE176" s="214">
        <f t="shared" si="999"/>
        <v>-0.111200067419518</v>
      </c>
      <c r="AF176" s="199">
        <f t="shared" si="1000"/>
        <v>-26.39</v>
      </c>
      <c r="AG176" s="199">
        <v>210.93</v>
      </c>
      <c r="AH176" s="199">
        <f t="shared" si="1001"/>
        <v>0.492484749386831</v>
      </c>
      <c r="AI176" s="199">
        <f t="shared" si="1002"/>
        <v>78.31</v>
      </c>
      <c r="AJ176" s="199">
        <v>237.32</v>
      </c>
      <c r="AK176" s="214">
        <f t="shared" si="1003"/>
        <v>-0.535316636956077</v>
      </c>
      <c r="AL176" s="199">
        <f t="shared" si="1004"/>
        <v>-183.18</v>
      </c>
      <c r="AM176" s="199">
        <v>159.01</v>
      </c>
      <c r="AN176" s="214">
        <f t="shared" si="1005"/>
        <v>0.44475406375343</v>
      </c>
      <c r="AO176" s="199">
        <f t="shared" si="1006"/>
        <v>105.34</v>
      </c>
      <c r="AP176" s="227">
        <v>342.19</v>
      </c>
      <c r="AQ176" s="214">
        <f t="shared" si="1007"/>
        <v>1.14946909882929</v>
      </c>
      <c r="AR176" s="199">
        <f t="shared" si="1008"/>
        <v>126.66</v>
      </c>
      <c r="AS176" s="170">
        <v>236.85</v>
      </c>
      <c r="AT176" s="214">
        <f t="shared" si="1009"/>
        <v>-0.125267920933556</v>
      </c>
      <c r="AU176" s="199">
        <f t="shared" si="1010"/>
        <v>-15.78</v>
      </c>
      <c r="AV176" s="199">
        <v>110.19</v>
      </c>
      <c r="AW176" s="214">
        <f t="shared" si="1011"/>
        <v>-0.620869198820201</v>
      </c>
      <c r="AX176" s="199">
        <f t="shared" si="1012"/>
        <v>-206.29</v>
      </c>
      <c r="AY176" s="199">
        <v>125.97</v>
      </c>
      <c r="AZ176" s="199">
        <f t="shared" si="1013"/>
        <v>0.868834017661286</v>
      </c>
      <c r="BA176" s="199">
        <f t="shared" si="1014"/>
        <v>154.47</v>
      </c>
      <c r="BB176" s="227">
        <v>332.26</v>
      </c>
      <c r="BC176" s="199">
        <f t="shared" si="1015"/>
        <v>-0.172684969753374</v>
      </c>
      <c r="BD176" s="199">
        <f t="shared" si="1016"/>
        <v>-37.11</v>
      </c>
      <c r="BE176" s="227">
        <v>177.79</v>
      </c>
      <c r="BF176" s="214">
        <f t="shared" si="1017"/>
        <v>-0.287844644750795</v>
      </c>
      <c r="BG176" s="199">
        <f t="shared" si="1018"/>
        <v>-86.86</v>
      </c>
      <c r="BH176" s="170">
        <v>214.9</v>
      </c>
      <c r="BI176" s="214">
        <f t="shared" si="1019"/>
        <v>0.377270652670014</v>
      </c>
      <c r="BJ176" s="199">
        <f t="shared" si="1020"/>
        <v>82.66</v>
      </c>
      <c r="BK176" s="170">
        <v>301.76</v>
      </c>
      <c r="BL176" s="214">
        <f t="shared" si="1021"/>
        <v>0.202920830130669</v>
      </c>
      <c r="BM176" s="199">
        <f t="shared" si="1022"/>
        <v>36.96</v>
      </c>
      <c r="BN176" s="170">
        <v>219.1</v>
      </c>
      <c r="BO176" s="214">
        <f t="shared" si="1023"/>
        <v>1.85620197585071</v>
      </c>
      <c r="BP176" s="199">
        <f t="shared" si="1195"/>
        <v>118.37</v>
      </c>
      <c r="BQ176" s="199">
        <v>182.14</v>
      </c>
      <c r="BR176" s="214">
        <f t="shared" si="1025"/>
        <v>-0.688562219183434</v>
      </c>
      <c r="BS176" s="199">
        <f t="shared" si="1196"/>
        <v>-140.99</v>
      </c>
      <c r="BT176" s="199">
        <v>63.77</v>
      </c>
      <c r="BU176" s="214">
        <f t="shared" si="1027"/>
        <v>-0.126413242885789</v>
      </c>
      <c r="BV176" s="199">
        <f t="shared" si="1197"/>
        <v>-29.63</v>
      </c>
      <c r="BW176" s="170">
        <v>204.76</v>
      </c>
      <c r="BX176" s="214">
        <f t="shared" si="1029"/>
        <v>0.853324899185578</v>
      </c>
      <c r="BY176" s="199">
        <f t="shared" si="1198"/>
        <v>107.92</v>
      </c>
      <c r="BZ176" s="170">
        <v>234.39</v>
      </c>
      <c r="CA176" s="214">
        <f t="shared" si="1031"/>
        <v>-0.032956109496865</v>
      </c>
      <c r="CB176" s="199">
        <f t="shared" si="1199"/>
        <v>-4.31</v>
      </c>
      <c r="CC176" s="231">
        <v>126.47</v>
      </c>
      <c r="CD176" s="214">
        <f t="shared" si="1033"/>
        <v>0.357765780730897</v>
      </c>
      <c r="CE176" s="199">
        <f t="shared" si="1200"/>
        <v>34.46</v>
      </c>
      <c r="CF176" s="170">
        <v>130.78</v>
      </c>
      <c r="CG176" s="214">
        <f t="shared" si="1035"/>
        <v>-0.272782181955455</v>
      </c>
      <c r="CH176" s="199">
        <f t="shared" si="1201"/>
        <v>-36.13</v>
      </c>
      <c r="CI176" s="170">
        <v>96.32</v>
      </c>
      <c r="CJ176" s="214">
        <f t="shared" si="1037"/>
        <v>-0.248595904010892</v>
      </c>
      <c r="CK176" s="199">
        <f t="shared" si="1202"/>
        <v>-43.82</v>
      </c>
      <c r="CL176" s="199">
        <v>132.45</v>
      </c>
      <c r="CM176" s="214">
        <f t="shared" si="1039"/>
        <v>-0.125601468326802</v>
      </c>
      <c r="CN176" s="199">
        <f t="shared" si="1203"/>
        <v>-25.32</v>
      </c>
      <c r="CO176" s="199">
        <v>176.27</v>
      </c>
      <c r="CP176" s="214">
        <f t="shared" si="1041"/>
        <v>0.536977737114974</v>
      </c>
      <c r="CQ176" s="199">
        <f t="shared" si="1204"/>
        <v>70.43</v>
      </c>
      <c r="CR176" s="199">
        <v>201.59</v>
      </c>
      <c r="CS176" s="214">
        <f t="shared" si="1043"/>
        <v>0.654806964420893</v>
      </c>
      <c r="CT176" s="199">
        <f t="shared" si="1205"/>
        <v>51.9</v>
      </c>
      <c r="CU176" s="199">
        <v>131.16</v>
      </c>
      <c r="CV176" s="214">
        <f t="shared" si="1045"/>
        <v>-0.517060687301974</v>
      </c>
      <c r="CW176" s="199">
        <f t="shared" si="1206"/>
        <v>-84.86</v>
      </c>
      <c r="CX176" s="170">
        <v>79.26</v>
      </c>
      <c r="CY176" s="214">
        <f t="shared" si="1047"/>
        <v>0.314537444933921</v>
      </c>
      <c r="CZ176" s="199">
        <f t="shared" si="1207"/>
        <v>39.27</v>
      </c>
      <c r="DA176" s="199">
        <v>164.12</v>
      </c>
      <c r="DB176" s="214">
        <f t="shared" si="1049"/>
        <v>-0.454732060968686</v>
      </c>
      <c r="DC176" s="199">
        <f t="shared" si="1208"/>
        <v>-104.12</v>
      </c>
      <c r="DD176" s="170">
        <v>124.85</v>
      </c>
      <c r="DE176" s="214">
        <f t="shared" si="1051"/>
        <v>0.558785485737627</v>
      </c>
      <c r="DF176" s="199">
        <f t="shared" si="1209"/>
        <v>82.08</v>
      </c>
      <c r="DG176" s="199">
        <v>228.97</v>
      </c>
      <c r="DH176" s="214">
        <f t="shared" si="1053"/>
        <v>0.119844476633377</v>
      </c>
      <c r="DI176" s="199">
        <f t="shared" si="1210"/>
        <v>15.72</v>
      </c>
      <c r="DJ176" s="170">
        <v>146.89</v>
      </c>
      <c r="DK176" s="214">
        <f t="shared" si="1055"/>
        <v>0.178420627077531</v>
      </c>
      <c r="DL176" s="199">
        <f t="shared" si="1211"/>
        <v>19.86</v>
      </c>
      <c r="DM176" s="199">
        <v>131.17</v>
      </c>
      <c r="DN176" s="214">
        <f t="shared" si="1057"/>
        <v>-0.183105827095259</v>
      </c>
      <c r="DO176" s="199">
        <f t="shared" si="1212"/>
        <v>-24.95</v>
      </c>
      <c r="DP176" s="199">
        <v>111.31</v>
      </c>
      <c r="DQ176" s="214">
        <f t="shared" si="1059"/>
        <v>-0.177670488835244</v>
      </c>
      <c r="DR176" s="199">
        <f t="shared" si="1213"/>
        <v>-29.44</v>
      </c>
      <c r="DS176" s="199">
        <v>136.26</v>
      </c>
      <c r="DT176" s="214">
        <f t="shared" si="1061"/>
        <v>0.248304957058912</v>
      </c>
      <c r="DU176" s="199">
        <f t="shared" si="1062"/>
        <v>32.96</v>
      </c>
      <c r="DV176" s="199">
        <v>165.7</v>
      </c>
      <c r="DW176" s="214">
        <f t="shared" si="1063"/>
        <v>-0.334703287890938</v>
      </c>
      <c r="DX176" s="199">
        <f t="shared" si="1064"/>
        <v>-66.78</v>
      </c>
      <c r="DY176" s="199">
        <v>132.74</v>
      </c>
      <c r="DZ176" s="214">
        <f t="shared" si="1065"/>
        <v>-0.110873440285205</v>
      </c>
      <c r="EA176" s="199">
        <f t="shared" si="1066"/>
        <v>-24.88</v>
      </c>
      <c r="EB176" s="170">
        <v>199.52</v>
      </c>
      <c r="EC176" s="214">
        <f t="shared" si="1067"/>
        <v>-0.185303514376997</v>
      </c>
      <c r="ED176" s="199">
        <f t="shared" si="1068"/>
        <v>-51.04</v>
      </c>
      <c r="EE176" s="199">
        <v>224.4</v>
      </c>
      <c r="EF176" s="214">
        <f t="shared" si="1069"/>
        <v>0.0982894054786874</v>
      </c>
      <c r="EG176" s="199">
        <f t="shared" si="1070"/>
        <v>24.65</v>
      </c>
      <c r="EH176" s="199">
        <v>275.44</v>
      </c>
      <c r="EI176" s="214">
        <f t="shared" si="1071"/>
        <v>0.545605817823247</v>
      </c>
      <c r="EJ176" s="199">
        <f t="shared" si="1072"/>
        <v>88.53</v>
      </c>
      <c r="EK176" s="199">
        <v>250.79</v>
      </c>
      <c r="EL176" s="214">
        <f t="shared" si="1073"/>
        <v>0.0208241585404215</v>
      </c>
      <c r="EM176" s="199">
        <f t="shared" si="1074"/>
        <v>3.31</v>
      </c>
      <c r="EN176" s="170">
        <v>162.26</v>
      </c>
      <c r="EO176" s="214">
        <f t="shared" si="1075"/>
        <v>-0.388300942851645</v>
      </c>
      <c r="EP176" s="199">
        <f t="shared" si="1076"/>
        <v>-100.9</v>
      </c>
      <c r="EQ176" s="199">
        <v>158.95</v>
      </c>
      <c r="ER176" s="214">
        <f t="shared" si="1077"/>
        <v>0.00506691421056704</v>
      </c>
      <c r="ES176" s="199">
        <f t="shared" si="1078"/>
        <v>1.31</v>
      </c>
      <c r="ET176" s="170">
        <v>259.85</v>
      </c>
      <c r="EU176" s="214">
        <f t="shared" si="1079"/>
        <v>0.0688329405928316</v>
      </c>
      <c r="EV176" s="199">
        <f t="shared" si="1080"/>
        <v>16.65</v>
      </c>
      <c r="EW176" s="199">
        <v>258.54</v>
      </c>
      <c r="EX176" s="214">
        <f t="shared" si="1081"/>
        <v>0.285145043034747</v>
      </c>
      <c r="EY176" s="199">
        <f t="shared" si="1082"/>
        <v>53.67</v>
      </c>
      <c r="EZ176" s="199">
        <v>241.89</v>
      </c>
      <c r="FA176" s="214">
        <f t="shared" si="1083"/>
        <v>-0.295056179775281</v>
      </c>
      <c r="FB176" s="199">
        <f t="shared" si="1084"/>
        <v>-78.78</v>
      </c>
      <c r="FC176" s="199">
        <v>188.22</v>
      </c>
      <c r="FD176" s="214">
        <f t="shared" si="1085"/>
        <v>0.340697966357017</v>
      </c>
      <c r="FE176" s="199">
        <f t="shared" si="1086"/>
        <v>67.85</v>
      </c>
      <c r="FF176" s="199">
        <v>267</v>
      </c>
      <c r="FG176" s="214">
        <f t="shared" si="1087"/>
        <v>0.0781182330012993</v>
      </c>
      <c r="FH176" s="199">
        <f t="shared" si="1088"/>
        <v>14.43</v>
      </c>
      <c r="FI176" s="199">
        <v>199.15</v>
      </c>
      <c r="FJ176" s="214">
        <f t="shared" si="1089"/>
        <v>-0.163102573396158</v>
      </c>
      <c r="FK176" s="199">
        <f t="shared" si="1090"/>
        <v>-36</v>
      </c>
      <c r="FL176" s="199">
        <v>184.72</v>
      </c>
      <c r="FM176" s="214">
        <f t="shared" si="1091"/>
        <v>0.218236008389447</v>
      </c>
      <c r="FN176" s="170">
        <f t="shared" si="1092"/>
        <v>39.54</v>
      </c>
      <c r="FO176" s="170">
        <v>220.72</v>
      </c>
      <c r="FP176" s="214">
        <f t="shared" si="1093"/>
        <v>-0.293920498830865</v>
      </c>
      <c r="FQ176" s="199">
        <f t="shared" si="1094"/>
        <v>-75.42</v>
      </c>
      <c r="FR176" s="170">
        <v>181.18</v>
      </c>
      <c r="FS176" s="214">
        <f t="shared" si="1095"/>
        <v>1.85841595187702</v>
      </c>
      <c r="FT176" s="199">
        <f t="shared" si="1096"/>
        <v>166.83</v>
      </c>
      <c r="FU176" s="199">
        <v>256.6</v>
      </c>
      <c r="FV176" s="214">
        <f t="shared" si="1097"/>
        <v>-0.507137366860657</v>
      </c>
      <c r="FW176" s="170">
        <f t="shared" si="1098"/>
        <v>-92.37</v>
      </c>
      <c r="FX176" s="170">
        <v>89.77</v>
      </c>
      <c r="FY176" s="214">
        <f t="shared" si="1099"/>
        <v>0.428436985334483</v>
      </c>
      <c r="FZ176" s="170">
        <f t="shared" si="1100"/>
        <v>54.63</v>
      </c>
      <c r="GA176" s="170">
        <v>182.14</v>
      </c>
      <c r="GB176" s="234">
        <f t="shared" si="1101"/>
        <v>-0.122919246113633</v>
      </c>
      <c r="GC176" s="199">
        <f t="shared" si="1102"/>
        <v>-17.87</v>
      </c>
      <c r="GD176" s="170">
        <v>127.51</v>
      </c>
      <c r="GE176" s="234">
        <f t="shared" si="1103"/>
        <v>-0.256216105597053</v>
      </c>
      <c r="GF176" s="199">
        <f t="shared" si="1104"/>
        <v>-50.08</v>
      </c>
      <c r="GG176" s="170">
        <v>145.38</v>
      </c>
      <c r="GH176" s="234">
        <f t="shared" si="1105"/>
        <v>0.0807851810893006</v>
      </c>
      <c r="GI176" s="199">
        <f t="shared" si="1106"/>
        <v>14.61</v>
      </c>
      <c r="GJ176" s="170">
        <v>195.46</v>
      </c>
      <c r="GK176" s="234">
        <f t="shared" si="1107"/>
        <v>0.243981290411336</v>
      </c>
      <c r="GL176" s="199">
        <f t="shared" si="1108"/>
        <v>35.47</v>
      </c>
      <c r="GM176" s="170">
        <v>180.85</v>
      </c>
      <c r="GN176" s="240">
        <f t="shared" si="1109"/>
        <v>-0.0293764187474964</v>
      </c>
      <c r="GO176" s="199">
        <f t="shared" si="1110"/>
        <v>-4.40000000000001</v>
      </c>
      <c r="GP176" s="199">
        <v>145.38</v>
      </c>
      <c r="GQ176" s="234">
        <f t="shared" si="1111"/>
        <v>-0.118111163447951</v>
      </c>
      <c r="GR176" s="199">
        <f t="shared" si="1112"/>
        <v>-20.06</v>
      </c>
      <c r="GS176" s="199">
        <v>149.78</v>
      </c>
      <c r="GT176" s="199">
        <v>169.84</v>
      </c>
      <c r="GU176" s="214">
        <f t="shared" si="1169"/>
        <v>0.0330912025827279</v>
      </c>
      <c r="GV176" s="199">
        <f t="shared" si="1214"/>
        <v>2.86999999999999</v>
      </c>
      <c r="GW176" s="199">
        <v>89.6</v>
      </c>
      <c r="GX176" s="214">
        <f t="shared" si="1115"/>
        <v>0.0624770305034915</v>
      </c>
      <c r="GY176" s="229">
        <f t="shared" si="1116"/>
        <v>5.10000000000001</v>
      </c>
      <c r="GZ176" s="199">
        <v>86.73</v>
      </c>
      <c r="HA176" s="214">
        <f t="shared" si="1117"/>
        <v>-0.516237999288847</v>
      </c>
      <c r="HB176" s="199">
        <f t="shared" si="1118"/>
        <v>-87.11</v>
      </c>
      <c r="HC176" s="199">
        <v>81.63</v>
      </c>
      <c r="HD176" s="199">
        <v>168.74</v>
      </c>
      <c r="HE176" s="170">
        <v>112.08</v>
      </c>
      <c r="HF176" s="234">
        <f t="shared" si="1119"/>
        <v>0.0358593478008588</v>
      </c>
      <c r="HG176" s="229">
        <f t="shared" si="1120"/>
        <v>3.09</v>
      </c>
      <c r="HH176" s="170">
        <v>89.26</v>
      </c>
      <c r="HI176" s="199">
        <v>86.17</v>
      </c>
      <c r="HJ176" s="199">
        <v>59.29</v>
      </c>
      <c r="HK176" s="234">
        <f t="shared" si="1121"/>
        <v>0.284348864994026</v>
      </c>
      <c r="HL176" s="229">
        <f t="shared" si="1122"/>
        <v>11.9</v>
      </c>
      <c r="HM176" s="199">
        <v>53.75</v>
      </c>
      <c r="HN176" s="234">
        <f t="shared" si="1123"/>
        <v>-0.428824894226832</v>
      </c>
      <c r="HO176" s="229">
        <f t="shared" si="1124"/>
        <v>-31.42</v>
      </c>
      <c r="HP176" s="199">
        <v>41.85</v>
      </c>
      <c r="HQ176" s="214" t="e">
        <f t="shared" si="1125"/>
        <v>#DIV/0!</v>
      </c>
      <c r="HR176" s="199">
        <f t="shared" si="1126"/>
        <v>73.27</v>
      </c>
      <c r="HS176" s="199">
        <v>73.27</v>
      </c>
    </row>
    <row r="177" ht="13.5" spans="1:227">
      <c r="A177" s="218" t="s">
        <v>179</v>
      </c>
      <c r="B177" s="199">
        <v>19</v>
      </c>
      <c r="C177" s="199">
        <v>130.37</v>
      </c>
      <c r="D177" s="213">
        <f t="shared" si="981"/>
        <v>-0.683464297915955</v>
      </c>
      <c r="E177" s="201">
        <f t="shared" si="982"/>
        <v>-40.01</v>
      </c>
      <c r="F177" s="199">
        <v>18.53</v>
      </c>
      <c r="G177" s="214">
        <f t="shared" si="983"/>
        <v>0.576622677080528</v>
      </c>
      <c r="H177" s="199">
        <f t="shared" si="984"/>
        <v>21.41</v>
      </c>
      <c r="I177" s="199">
        <v>58.54</v>
      </c>
      <c r="J177" s="214">
        <f t="shared" si="985"/>
        <v>-0.384959416928938</v>
      </c>
      <c r="K177" s="199">
        <f t="shared" si="986"/>
        <v>-23.24</v>
      </c>
      <c r="L177" s="199">
        <v>37.13</v>
      </c>
      <c r="M177" s="214">
        <f t="shared" si="987"/>
        <v>0.0319658119658119</v>
      </c>
      <c r="N177" s="199">
        <f t="shared" si="988"/>
        <v>1.87</v>
      </c>
      <c r="O177" s="199">
        <v>60.37</v>
      </c>
      <c r="P177" s="214">
        <f t="shared" si="989"/>
        <v>0.762579090087376</v>
      </c>
      <c r="Q177" s="199">
        <f t="shared" si="990"/>
        <v>25.31</v>
      </c>
      <c r="R177" s="199">
        <v>58.5</v>
      </c>
      <c r="S177" s="214">
        <f t="shared" si="991"/>
        <v>-0.4204644665619</v>
      </c>
      <c r="T177" s="199">
        <f t="shared" si="992"/>
        <v>-24.08</v>
      </c>
      <c r="U177" s="170">
        <v>33.19</v>
      </c>
      <c r="V177" s="214">
        <f t="shared" si="993"/>
        <v>-0.136329362087166</v>
      </c>
      <c r="W177" s="199">
        <f t="shared" si="994"/>
        <v>-9.04</v>
      </c>
      <c r="X177" s="170">
        <v>57.27</v>
      </c>
      <c r="Y177" s="214">
        <f t="shared" si="995"/>
        <v>0.215136521898479</v>
      </c>
      <c r="Z177" s="199">
        <f t="shared" si="996"/>
        <v>11.74</v>
      </c>
      <c r="AA177" s="199">
        <v>66.31</v>
      </c>
      <c r="AB177" s="214">
        <f t="shared" si="997"/>
        <v>-0.592700403045231</v>
      </c>
      <c r="AC177" s="199">
        <f t="shared" si="998"/>
        <v>-79.41</v>
      </c>
      <c r="AD177" s="199">
        <v>54.57</v>
      </c>
      <c r="AE177" s="214">
        <f t="shared" si="999"/>
        <v>0.911542302753602</v>
      </c>
      <c r="AF177" s="199">
        <f t="shared" si="1000"/>
        <v>63.89</v>
      </c>
      <c r="AG177" s="199">
        <v>133.98</v>
      </c>
      <c r="AH177" s="199">
        <f t="shared" si="1001"/>
        <v>-0.105081716036772</v>
      </c>
      <c r="AI177" s="199">
        <f t="shared" si="1002"/>
        <v>-8.22999999999999</v>
      </c>
      <c r="AJ177" s="199">
        <v>70.09</v>
      </c>
      <c r="AK177" s="214">
        <f t="shared" si="1003"/>
        <v>0.461194029850746</v>
      </c>
      <c r="AL177" s="199">
        <f t="shared" si="1004"/>
        <v>24.72</v>
      </c>
      <c r="AM177" s="199">
        <v>78.32</v>
      </c>
      <c r="AN177" s="214">
        <f t="shared" si="1005"/>
        <v>-0.236575986326734</v>
      </c>
      <c r="AO177" s="199">
        <f t="shared" si="1006"/>
        <v>-16.61</v>
      </c>
      <c r="AP177" s="227">
        <v>53.6</v>
      </c>
      <c r="AQ177" s="214">
        <f t="shared" si="1007"/>
        <v>2.08344312692139</v>
      </c>
      <c r="AR177" s="199">
        <f t="shared" si="1008"/>
        <v>47.44</v>
      </c>
      <c r="AS177" s="170">
        <v>70.21</v>
      </c>
      <c r="AT177" s="214">
        <f t="shared" si="1009"/>
        <v>-0.0260906757912746</v>
      </c>
      <c r="AU177" s="199">
        <f t="shared" si="1010"/>
        <v>-0.609999999999999</v>
      </c>
      <c r="AV177" s="199">
        <v>22.77</v>
      </c>
      <c r="AW177" s="214">
        <f t="shared" si="1011"/>
        <v>-0.724746880150695</v>
      </c>
      <c r="AX177" s="199">
        <f t="shared" si="1012"/>
        <v>-61.56</v>
      </c>
      <c r="AY177" s="199">
        <v>23.38</v>
      </c>
      <c r="AZ177" s="199">
        <f t="shared" si="1013"/>
        <v>2.71241258741259</v>
      </c>
      <c r="BA177" s="199">
        <f t="shared" si="1014"/>
        <v>62.06</v>
      </c>
      <c r="BB177" s="227">
        <v>84.94</v>
      </c>
      <c r="BC177" s="199">
        <f t="shared" si="1015"/>
        <v>-0.109727626459144</v>
      </c>
      <c r="BD177" s="199">
        <f t="shared" si="1016"/>
        <v>-2.82</v>
      </c>
      <c r="BE177" s="227">
        <v>22.88</v>
      </c>
      <c r="BF177" s="214">
        <f t="shared" si="1017"/>
        <v>-0.59431728492502</v>
      </c>
      <c r="BG177" s="199">
        <f t="shared" si="1018"/>
        <v>-37.65</v>
      </c>
      <c r="BH177" s="170">
        <v>25.7</v>
      </c>
      <c r="BI177" s="214">
        <f t="shared" si="1019"/>
        <v>0.207126524390244</v>
      </c>
      <c r="BJ177" s="199">
        <f t="shared" si="1020"/>
        <v>10.87</v>
      </c>
      <c r="BK177" s="170">
        <v>63.35</v>
      </c>
      <c r="BL177" s="214">
        <f t="shared" si="1021"/>
        <v>0.554042049156055</v>
      </c>
      <c r="BM177" s="199">
        <f t="shared" si="1022"/>
        <v>18.71</v>
      </c>
      <c r="BN177" s="170">
        <v>52.48</v>
      </c>
      <c r="BO177" s="214" t="e">
        <f t="shared" si="1023"/>
        <v>#DIV/0!</v>
      </c>
      <c r="BP177" s="199">
        <f t="shared" si="1195"/>
        <v>33.77</v>
      </c>
      <c r="BQ177" s="199">
        <v>33.77</v>
      </c>
      <c r="BR177" s="214">
        <f t="shared" si="1025"/>
        <v>-1</v>
      </c>
      <c r="BS177" s="199">
        <f t="shared" si="1196"/>
        <v>-20.84</v>
      </c>
      <c r="BT177" s="199"/>
      <c r="BU177" s="214">
        <f t="shared" si="1027"/>
        <v>0.314826498422713</v>
      </c>
      <c r="BV177" s="199">
        <f t="shared" si="1197"/>
        <v>4.99</v>
      </c>
      <c r="BW177" s="170">
        <v>20.84</v>
      </c>
      <c r="BX177" s="214">
        <f t="shared" si="1029"/>
        <v>-0.274267399267399</v>
      </c>
      <c r="BY177" s="199">
        <f t="shared" si="1198"/>
        <v>-5.99</v>
      </c>
      <c r="BZ177" s="170">
        <v>15.85</v>
      </c>
      <c r="CA177" s="214">
        <f t="shared" si="1031"/>
        <v>0.00413793103448275</v>
      </c>
      <c r="CB177" s="199">
        <f t="shared" si="1199"/>
        <v>0.0899999999999999</v>
      </c>
      <c r="CC177" s="231">
        <v>21.84</v>
      </c>
      <c r="CD177" s="214">
        <f t="shared" si="1033"/>
        <v>-0.0414279418245924</v>
      </c>
      <c r="CE177" s="199">
        <f t="shared" si="1200"/>
        <v>-0.940000000000001</v>
      </c>
      <c r="CF177" s="170">
        <v>21.75</v>
      </c>
      <c r="CG177" s="214">
        <f t="shared" si="1035"/>
        <v>0.0840898232202581</v>
      </c>
      <c r="CH177" s="199">
        <f t="shared" si="1201"/>
        <v>1.76</v>
      </c>
      <c r="CI177" s="170">
        <v>22.69</v>
      </c>
      <c r="CJ177" s="214">
        <f t="shared" si="1037"/>
        <v>-0.274020117932709</v>
      </c>
      <c r="CK177" s="199">
        <f t="shared" si="1202"/>
        <v>-7.9</v>
      </c>
      <c r="CL177" s="199">
        <v>20.93</v>
      </c>
      <c r="CM177" s="214">
        <f t="shared" si="1039"/>
        <v>4.766</v>
      </c>
      <c r="CN177" s="199">
        <f t="shared" si="1203"/>
        <v>23.83</v>
      </c>
      <c r="CO177" s="199">
        <v>28.83</v>
      </c>
      <c r="CP177" s="214">
        <f t="shared" si="1041"/>
        <v>-0.87146529562982</v>
      </c>
      <c r="CQ177" s="199">
        <f t="shared" si="1204"/>
        <v>-33.9</v>
      </c>
      <c r="CR177" s="199">
        <v>5</v>
      </c>
      <c r="CS177" s="214">
        <f t="shared" si="1043"/>
        <v>-0.187891440501044</v>
      </c>
      <c r="CT177" s="199">
        <f t="shared" si="1205"/>
        <v>-9</v>
      </c>
      <c r="CU177" s="199">
        <v>38.9</v>
      </c>
      <c r="CV177" s="214">
        <f t="shared" si="1045"/>
        <v>0.0888838372357353</v>
      </c>
      <c r="CW177" s="199">
        <f t="shared" si="1206"/>
        <v>3.91</v>
      </c>
      <c r="CX177" s="170">
        <v>47.9</v>
      </c>
      <c r="CY177" s="214">
        <f t="shared" si="1047"/>
        <v>-0.343334826093447</v>
      </c>
      <c r="CZ177" s="199">
        <f t="shared" si="1207"/>
        <v>-23</v>
      </c>
      <c r="DA177" s="199">
        <v>43.99</v>
      </c>
      <c r="DB177" s="214">
        <f t="shared" si="1049"/>
        <v>0.372745901639344</v>
      </c>
      <c r="DC177" s="199">
        <f t="shared" si="1208"/>
        <v>18.19</v>
      </c>
      <c r="DD177" s="170">
        <v>66.99</v>
      </c>
      <c r="DE177" s="214">
        <f t="shared" si="1051"/>
        <v>-0.142656359803233</v>
      </c>
      <c r="DF177" s="199">
        <f t="shared" si="1209"/>
        <v>-8.12</v>
      </c>
      <c r="DG177" s="199">
        <v>48.8</v>
      </c>
      <c r="DH177" s="214">
        <f t="shared" si="1053"/>
        <v>0.163770190145165</v>
      </c>
      <c r="DI177" s="199">
        <f t="shared" si="1210"/>
        <v>8.01000000000001</v>
      </c>
      <c r="DJ177" s="170">
        <v>56.92</v>
      </c>
      <c r="DK177" s="214">
        <f t="shared" si="1055"/>
        <v>0.304614563883702</v>
      </c>
      <c r="DL177" s="199">
        <f t="shared" si="1211"/>
        <v>11.42</v>
      </c>
      <c r="DM177" s="199">
        <v>48.91</v>
      </c>
      <c r="DN177" s="214">
        <f t="shared" si="1057"/>
        <v>-0.0234436051054962</v>
      </c>
      <c r="DO177" s="199">
        <f t="shared" si="1212"/>
        <v>-0.899999999999999</v>
      </c>
      <c r="DP177" s="199">
        <v>37.49</v>
      </c>
      <c r="DQ177" s="214">
        <f t="shared" si="1059"/>
        <v>1.13396331295164</v>
      </c>
      <c r="DR177" s="199">
        <f t="shared" si="1213"/>
        <v>20.4</v>
      </c>
      <c r="DS177" s="199">
        <v>38.39</v>
      </c>
      <c r="DT177" s="214">
        <f t="shared" si="1061"/>
        <v>-0.537650989462863</v>
      </c>
      <c r="DU177" s="199">
        <f t="shared" si="1062"/>
        <v>-20.92</v>
      </c>
      <c r="DV177" s="199">
        <v>17.99</v>
      </c>
      <c r="DW177" s="214">
        <f t="shared" si="1063"/>
        <v>0.859053989488772</v>
      </c>
      <c r="DX177" s="199">
        <f t="shared" si="1064"/>
        <v>17.98</v>
      </c>
      <c r="DY177" s="199">
        <v>38.91</v>
      </c>
      <c r="DZ177" s="214">
        <f t="shared" si="1065"/>
        <v>-0.68283073192908</v>
      </c>
      <c r="EA177" s="199">
        <f t="shared" si="1066"/>
        <v>-45.06</v>
      </c>
      <c r="EB177" s="170">
        <v>20.93</v>
      </c>
      <c r="EC177" s="214">
        <f t="shared" si="1067"/>
        <v>0.140905947441217</v>
      </c>
      <c r="ED177" s="199">
        <f t="shared" si="1068"/>
        <v>8.14999999999999</v>
      </c>
      <c r="EE177" s="199">
        <v>65.99</v>
      </c>
      <c r="EF177" s="214">
        <f t="shared" si="1069"/>
        <v>0.702177751618599</v>
      </c>
      <c r="EG177" s="199">
        <f t="shared" si="1070"/>
        <v>23.86</v>
      </c>
      <c r="EH177" s="199">
        <v>57.84</v>
      </c>
      <c r="EI177" s="214">
        <f t="shared" si="1071"/>
        <v>-0.63371779670152</v>
      </c>
      <c r="EJ177" s="199">
        <f t="shared" si="1072"/>
        <v>-58.79</v>
      </c>
      <c r="EK177" s="199">
        <v>33.98</v>
      </c>
      <c r="EL177" s="214">
        <f t="shared" si="1073"/>
        <v>1.38421999485993</v>
      </c>
      <c r="EM177" s="199">
        <f t="shared" si="1074"/>
        <v>53.86</v>
      </c>
      <c r="EN177" s="170">
        <v>92.77</v>
      </c>
      <c r="EO177" s="214">
        <f t="shared" si="1075"/>
        <v>-0.203480040941658</v>
      </c>
      <c r="EP177" s="199">
        <f t="shared" si="1076"/>
        <v>-9.94</v>
      </c>
      <c r="EQ177" s="199">
        <v>38.91</v>
      </c>
      <c r="ER177" s="214">
        <f t="shared" si="1077"/>
        <v>0.810600444773907</v>
      </c>
      <c r="ES177" s="199">
        <f t="shared" si="1078"/>
        <v>21.87</v>
      </c>
      <c r="ET177" s="170">
        <v>48.85</v>
      </c>
      <c r="EU177" s="214">
        <f t="shared" si="1079"/>
        <v>-0.724243663123467</v>
      </c>
      <c r="EV177" s="199">
        <f t="shared" si="1080"/>
        <v>-70.86</v>
      </c>
      <c r="EW177" s="199">
        <v>26.98</v>
      </c>
      <c r="EX177" s="214">
        <f t="shared" si="1081"/>
        <v>1.97386018237082</v>
      </c>
      <c r="EY177" s="199">
        <f t="shared" si="1082"/>
        <v>64.94</v>
      </c>
      <c r="EZ177" s="199">
        <v>97.84</v>
      </c>
      <c r="FA177" s="214">
        <f t="shared" si="1083"/>
        <v>-0.69341161121983</v>
      </c>
      <c r="FB177" s="199">
        <f t="shared" si="1084"/>
        <v>-74.41</v>
      </c>
      <c r="FC177" s="199">
        <v>32.9</v>
      </c>
      <c r="FD177" s="214">
        <f t="shared" si="1085"/>
        <v>4.96829810901001</v>
      </c>
      <c r="FE177" s="199">
        <f t="shared" si="1086"/>
        <v>89.33</v>
      </c>
      <c r="FF177" s="199">
        <v>107.31</v>
      </c>
      <c r="FG177" s="214">
        <f t="shared" si="1087"/>
        <v>-0.399064171122995</v>
      </c>
      <c r="FH177" s="199">
        <f t="shared" si="1088"/>
        <v>-11.94</v>
      </c>
      <c r="FI177" s="199">
        <v>17.98</v>
      </c>
      <c r="FJ177" s="214">
        <f t="shared" si="1089"/>
        <v>-0.581011062876348</v>
      </c>
      <c r="FK177" s="199">
        <f t="shared" si="1090"/>
        <v>-41.49</v>
      </c>
      <c r="FL177" s="199">
        <v>29.92</v>
      </c>
      <c r="FM177" s="214">
        <f t="shared" si="1091"/>
        <v>0.806476094105742</v>
      </c>
      <c r="FN177" s="170">
        <f t="shared" si="1092"/>
        <v>31.88</v>
      </c>
      <c r="FO177" s="170">
        <v>71.41</v>
      </c>
      <c r="FP177" s="214">
        <f t="shared" si="1093"/>
        <v>-0.471665330125635</v>
      </c>
      <c r="FQ177" s="199">
        <f t="shared" si="1094"/>
        <v>-35.29</v>
      </c>
      <c r="FR177" s="170">
        <v>39.53</v>
      </c>
      <c r="FS177" s="214">
        <f t="shared" si="1095"/>
        <v>0.388899201782068</v>
      </c>
      <c r="FT177" s="199">
        <f t="shared" si="1096"/>
        <v>20.95</v>
      </c>
      <c r="FU177" s="199">
        <v>74.82</v>
      </c>
      <c r="FV177" s="214">
        <f t="shared" si="1097"/>
        <v>2.00781686208822</v>
      </c>
      <c r="FW177" s="170">
        <f t="shared" si="1098"/>
        <v>35.96</v>
      </c>
      <c r="FX177" s="170">
        <v>53.87</v>
      </c>
      <c r="FY177" s="214">
        <f t="shared" si="1099"/>
        <v>-0.181444241316271</v>
      </c>
      <c r="FZ177" s="170">
        <f t="shared" si="1100"/>
        <v>-3.97</v>
      </c>
      <c r="GA177" s="170">
        <v>17.91</v>
      </c>
      <c r="GB177" s="234">
        <f t="shared" si="1101"/>
        <v>-0.578420038535645</v>
      </c>
      <c r="GC177" s="199">
        <f t="shared" si="1102"/>
        <v>-30.02</v>
      </c>
      <c r="GD177" s="170">
        <v>21.88</v>
      </c>
      <c r="GE177" s="234">
        <f t="shared" si="1103"/>
        <v>0.442869057547957</v>
      </c>
      <c r="GF177" s="199">
        <f t="shared" si="1104"/>
        <v>15.93</v>
      </c>
      <c r="GG177" s="170">
        <v>51.9</v>
      </c>
      <c r="GH177" s="234">
        <f t="shared" si="1105"/>
        <v>-0.249373956594324</v>
      </c>
      <c r="GI177" s="199">
        <f t="shared" si="1106"/>
        <v>-11.95</v>
      </c>
      <c r="GJ177" s="170">
        <v>35.97</v>
      </c>
      <c r="GK177" s="234">
        <f t="shared" si="1107"/>
        <v>-0.542529832935561</v>
      </c>
      <c r="GL177" s="199">
        <f t="shared" si="1108"/>
        <v>-56.83</v>
      </c>
      <c r="GM177" s="170">
        <v>47.92</v>
      </c>
      <c r="GN177" s="240">
        <f t="shared" si="1109"/>
        <v>-0.271101523902303</v>
      </c>
      <c r="GO177" s="199">
        <f t="shared" si="1110"/>
        <v>-38.96</v>
      </c>
      <c r="GP177" s="199">
        <v>104.75</v>
      </c>
      <c r="GQ177" s="234">
        <f t="shared" si="1111"/>
        <v>0.896660947604593</v>
      </c>
      <c r="GR177" s="199">
        <f t="shared" si="1112"/>
        <v>67.94</v>
      </c>
      <c r="GS177" s="199">
        <v>143.71</v>
      </c>
      <c r="GT177" s="199">
        <v>75.77</v>
      </c>
      <c r="GU177" s="214">
        <f t="shared" si="1169"/>
        <v>0.101016858442601</v>
      </c>
      <c r="GV177" s="199">
        <f t="shared" si="1214"/>
        <v>7.55000000000001</v>
      </c>
      <c r="GW177" s="199">
        <v>82.29</v>
      </c>
      <c r="GX177" s="214">
        <f t="shared" si="1115"/>
        <v>1.14093382984818</v>
      </c>
      <c r="GY177" s="229">
        <f t="shared" si="1116"/>
        <v>39.83</v>
      </c>
      <c r="GZ177" s="199">
        <v>74.74</v>
      </c>
      <c r="HA177" s="214">
        <f t="shared" si="1117"/>
        <v>-0.270885547201337</v>
      </c>
      <c r="HB177" s="199">
        <f t="shared" si="1118"/>
        <v>-12.97</v>
      </c>
      <c r="HC177" s="199">
        <v>34.91</v>
      </c>
      <c r="HD177" s="199">
        <v>47.88</v>
      </c>
      <c r="HE177" s="170">
        <v>37.49</v>
      </c>
      <c r="HF177" s="234">
        <f t="shared" si="1119"/>
        <v>-0.749163179916318</v>
      </c>
      <c r="HG177" s="229">
        <f t="shared" si="1120"/>
        <v>-35.81</v>
      </c>
      <c r="HH177" s="170">
        <v>11.99</v>
      </c>
      <c r="HI177" s="199">
        <v>47.8</v>
      </c>
      <c r="HJ177" s="199">
        <v>22.85</v>
      </c>
      <c r="HK177" s="234">
        <f t="shared" si="1121"/>
        <v>1.12097812097812</v>
      </c>
      <c r="HL177" s="229">
        <f t="shared" si="1122"/>
        <v>52.26</v>
      </c>
      <c r="HM177" s="199">
        <v>98.88</v>
      </c>
      <c r="HN177" s="234">
        <f t="shared" si="1123"/>
        <v>0.374005305039788</v>
      </c>
      <c r="HO177" s="229">
        <f t="shared" si="1124"/>
        <v>12.69</v>
      </c>
      <c r="HP177" s="199">
        <v>46.62</v>
      </c>
      <c r="HQ177" s="214" t="e">
        <f t="shared" si="1125"/>
        <v>#DIV/0!</v>
      </c>
      <c r="HR177" s="199">
        <f t="shared" si="1126"/>
        <v>33.93</v>
      </c>
      <c r="HS177" s="199">
        <v>33.93</v>
      </c>
    </row>
    <row r="178" ht="13.5" spans="1:227">
      <c r="A178" s="218" t="s">
        <v>180</v>
      </c>
      <c r="B178" s="199">
        <v>48</v>
      </c>
      <c r="C178" s="199">
        <v>149.31</v>
      </c>
      <c r="D178" s="213">
        <f t="shared" si="981"/>
        <v>-0.0445913779423433</v>
      </c>
      <c r="E178" s="201">
        <f t="shared" si="982"/>
        <v>-8.43000000000001</v>
      </c>
      <c r="F178" s="199">
        <v>180.62</v>
      </c>
      <c r="G178" s="214">
        <f t="shared" si="983"/>
        <v>0.325736325385694</v>
      </c>
      <c r="H178" s="199">
        <f t="shared" si="984"/>
        <v>46.45</v>
      </c>
      <c r="I178" s="199">
        <v>189.05</v>
      </c>
      <c r="J178" s="214">
        <f t="shared" si="985"/>
        <v>0.0621973929236499</v>
      </c>
      <c r="K178" s="199">
        <f t="shared" si="986"/>
        <v>8.34999999999999</v>
      </c>
      <c r="L178" s="199">
        <v>142.6</v>
      </c>
      <c r="M178" s="214">
        <f t="shared" si="987"/>
        <v>0.713683941792188</v>
      </c>
      <c r="N178" s="199">
        <f t="shared" si="988"/>
        <v>55.91</v>
      </c>
      <c r="O178" s="199">
        <v>134.25</v>
      </c>
      <c r="P178" s="214">
        <f t="shared" si="989"/>
        <v>-0.538715185774009</v>
      </c>
      <c r="Q178" s="199">
        <f t="shared" si="990"/>
        <v>-91.49</v>
      </c>
      <c r="R178" s="199">
        <v>78.34</v>
      </c>
      <c r="S178" s="214">
        <f t="shared" si="991"/>
        <v>-0.338977113498365</v>
      </c>
      <c r="T178" s="199">
        <f t="shared" si="992"/>
        <v>-87.09</v>
      </c>
      <c r="U178" s="170">
        <v>169.83</v>
      </c>
      <c r="V178" s="214">
        <f t="shared" si="993"/>
        <v>0.45177148669266</v>
      </c>
      <c r="W178" s="199">
        <f t="shared" si="994"/>
        <v>79.95</v>
      </c>
      <c r="X178" s="170">
        <v>256.92</v>
      </c>
      <c r="Y178" s="214">
        <f t="shared" si="995"/>
        <v>0.140858690046416</v>
      </c>
      <c r="Z178" s="199">
        <f t="shared" si="996"/>
        <v>21.85</v>
      </c>
      <c r="AA178" s="199">
        <v>176.97</v>
      </c>
      <c r="AB178" s="214">
        <f t="shared" si="997"/>
        <v>-0.222183222183222</v>
      </c>
      <c r="AC178" s="199">
        <f t="shared" si="998"/>
        <v>-44.31</v>
      </c>
      <c r="AD178" s="199">
        <v>155.12</v>
      </c>
      <c r="AE178" s="214">
        <f t="shared" si="999"/>
        <v>0.469205834683955</v>
      </c>
      <c r="AF178" s="199">
        <f t="shared" si="1000"/>
        <v>63.69</v>
      </c>
      <c r="AG178" s="199">
        <v>199.43</v>
      </c>
      <c r="AH178" s="199">
        <f t="shared" si="1001"/>
        <v>0.221012863182513</v>
      </c>
      <c r="AI178" s="199">
        <f t="shared" si="1002"/>
        <v>24.57</v>
      </c>
      <c r="AJ178" s="199">
        <v>135.74</v>
      </c>
      <c r="AK178" s="214">
        <f t="shared" si="1003"/>
        <v>-0.430277251063394</v>
      </c>
      <c r="AL178" s="199">
        <f t="shared" si="1004"/>
        <v>-83.96</v>
      </c>
      <c r="AM178" s="199">
        <v>111.17</v>
      </c>
      <c r="AN178" s="214">
        <f t="shared" si="1005"/>
        <v>-0.120679554774458</v>
      </c>
      <c r="AO178" s="199">
        <f t="shared" si="1006"/>
        <v>-26.78</v>
      </c>
      <c r="AP178" s="227">
        <v>195.13</v>
      </c>
      <c r="AQ178" s="214">
        <f t="shared" si="1007"/>
        <v>1.21821271491403</v>
      </c>
      <c r="AR178" s="199">
        <f t="shared" si="1008"/>
        <v>121.87</v>
      </c>
      <c r="AS178" s="170">
        <v>221.91</v>
      </c>
      <c r="AT178" s="214">
        <f t="shared" si="1009"/>
        <v>0.123161558324913</v>
      </c>
      <c r="AU178" s="199">
        <f t="shared" si="1010"/>
        <v>10.97</v>
      </c>
      <c r="AV178" s="199">
        <v>100.04</v>
      </c>
      <c r="AW178" s="214">
        <f t="shared" si="1011"/>
        <v>0.738969152674736</v>
      </c>
      <c r="AX178" s="199">
        <f t="shared" si="1012"/>
        <v>37.85</v>
      </c>
      <c r="AY178" s="199">
        <v>89.07</v>
      </c>
      <c r="AZ178" s="199">
        <f t="shared" si="1013"/>
        <v>-0.69433669511249</v>
      </c>
      <c r="BA178" s="199">
        <f t="shared" si="1014"/>
        <v>-116.35</v>
      </c>
      <c r="BB178" s="227">
        <v>51.22</v>
      </c>
      <c r="BC178" s="199">
        <f t="shared" si="1015"/>
        <v>0.964478311840563</v>
      </c>
      <c r="BD178" s="199">
        <f t="shared" si="1016"/>
        <v>82.27</v>
      </c>
      <c r="BE178" s="227">
        <v>167.57</v>
      </c>
      <c r="BF178" s="214">
        <f t="shared" si="1017"/>
        <v>-0.437038014783527</v>
      </c>
      <c r="BG178" s="199">
        <f t="shared" si="1018"/>
        <v>-66.22</v>
      </c>
      <c r="BH178" s="170">
        <v>85.3</v>
      </c>
      <c r="BI178" s="214">
        <f t="shared" si="1019"/>
        <v>-0.172112337449459</v>
      </c>
      <c r="BJ178" s="199">
        <f t="shared" si="1020"/>
        <v>-31.5</v>
      </c>
      <c r="BK178" s="170">
        <v>151.52</v>
      </c>
      <c r="BL178" s="214">
        <f t="shared" si="1021"/>
        <v>1.38090282294783</v>
      </c>
      <c r="BM178" s="199">
        <f t="shared" si="1022"/>
        <v>106.15</v>
      </c>
      <c r="BN178" s="170">
        <v>183.02</v>
      </c>
      <c r="BO178" s="214">
        <f t="shared" si="1023"/>
        <v>0.681688908335156</v>
      </c>
      <c r="BP178" s="199">
        <f t="shared" si="1195"/>
        <v>31.16</v>
      </c>
      <c r="BQ178" s="199">
        <v>76.87</v>
      </c>
      <c r="BR178" s="214">
        <f t="shared" si="1025"/>
        <v>-0.544085378017155</v>
      </c>
      <c r="BS178" s="199">
        <f t="shared" si="1196"/>
        <v>-54.55</v>
      </c>
      <c r="BT178" s="199">
        <v>45.71</v>
      </c>
      <c r="BU178" s="214">
        <f t="shared" si="1027"/>
        <v>0.288523326050636</v>
      </c>
      <c r="BV178" s="199">
        <f t="shared" si="1197"/>
        <v>22.45</v>
      </c>
      <c r="BW178" s="170">
        <v>100.26</v>
      </c>
      <c r="BX178" s="214">
        <f t="shared" si="1029"/>
        <v>-0.169495143558544</v>
      </c>
      <c r="BY178" s="199">
        <f t="shared" si="1198"/>
        <v>-15.88</v>
      </c>
      <c r="BZ178" s="170">
        <v>77.81</v>
      </c>
      <c r="CA178" s="214">
        <f t="shared" si="1031"/>
        <v>-0.299514018691589</v>
      </c>
      <c r="CB178" s="199">
        <f t="shared" si="1199"/>
        <v>-40.06</v>
      </c>
      <c r="CC178" s="231">
        <v>93.69</v>
      </c>
      <c r="CD178" s="214">
        <f t="shared" si="1033"/>
        <v>0.247318847337499</v>
      </c>
      <c r="CE178" s="199">
        <f t="shared" si="1200"/>
        <v>26.52</v>
      </c>
      <c r="CF178" s="170">
        <v>133.75</v>
      </c>
      <c r="CG178" s="214">
        <f t="shared" si="1035"/>
        <v>1.05500191644308</v>
      </c>
      <c r="CH178" s="199">
        <f t="shared" si="1201"/>
        <v>55.05</v>
      </c>
      <c r="CI178" s="170">
        <v>107.23</v>
      </c>
      <c r="CJ178" s="214">
        <f t="shared" si="1037"/>
        <v>-0.488080054939664</v>
      </c>
      <c r="CK178" s="199">
        <f t="shared" si="1202"/>
        <v>-49.75</v>
      </c>
      <c r="CL178" s="199">
        <v>52.18</v>
      </c>
      <c r="CM178" s="214">
        <f t="shared" si="1039"/>
        <v>-0.00623964122062968</v>
      </c>
      <c r="CN178" s="199">
        <f t="shared" si="1203"/>
        <v>-0.639999999999986</v>
      </c>
      <c r="CO178" s="199">
        <v>101.93</v>
      </c>
      <c r="CP178" s="214">
        <f t="shared" si="1041"/>
        <v>-0.171285448816353</v>
      </c>
      <c r="CQ178" s="199">
        <f t="shared" si="1204"/>
        <v>-21.2</v>
      </c>
      <c r="CR178" s="199">
        <v>102.57</v>
      </c>
      <c r="CS178" s="214">
        <f t="shared" si="1043"/>
        <v>0.0511252653927813</v>
      </c>
      <c r="CT178" s="199">
        <f t="shared" si="1205"/>
        <v>6.02</v>
      </c>
      <c r="CU178" s="199">
        <v>123.77</v>
      </c>
      <c r="CV178" s="214">
        <f t="shared" si="1045"/>
        <v>-0.0933939020634431</v>
      </c>
      <c r="CW178" s="199">
        <f t="shared" si="1206"/>
        <v>-12.13</v>
      </c>
      <c r="CX178" s="170">
        <v>117.75</v>
      </c>
      <c r="CY178" s="214">
        <f t="shared" si="1047"/>
        <v>0.0891404612159329</v>
      </c>
      <c r="CZ178" s="199">
        <f t="shared" si="1207"/>
        <v>10.63</v>
      </c>
      <c r="DA178" s="199">
        <v>129.88</v>
      </c>
      <c r="DB178" s="214">
        <f t="shared" si="1049"/>
        <v>0.0888422205989774</v>
      </c>
      <c r="DC178" s="199">
        <f t="shared" si="1208"/>
        <v>9.73</v>
      </c>
      <c r="DD178" s="170">
        <v>119.25</v>
      </c>
      <c r="DE178" s="214">
        <f t="shared" si="1051"/>
        <v>0.0759406621475586</v>
      </c>
      <c r="DF178" s="199">
        <f t="shared" si="1209"/>
        <v>7.72999999999999</v>
      </c>
      <c r="DG178" s="199">
        <v>109.52</v>
      </c>
      <c r="DH178" s="214">
        <f t="shared" si="1053"/>
        <v>-0.203583444174947</v>
      </c>
      <c r="DI178" s="199">
        <f t="shared" si="1210"/>
        <v>-26.02</v>
      </c>
      <c r="DJ178" s="170">
        <v>101.79</v>
      </c>
      <c r="DK178" s="214">
        <f t="shared" si="1055"/>
        <v>0.145250896057348</v>
      </c>
      <c r="DL178" s="199">
        <f t="shared" si="1211"/>
        <v>16.21</v>
      </c>
      <c r="DM178" s="199">
        <v>127.81</v>
      </c>
      <c r="DN178" s="214">
        <f t="shared" si="1057"/>
        <v>-0.0994189799870885</v>
      </c>
      <c r="DO178" s="199">
        <f t="shared" si="1212"/>
        <v>-12.32</v>
      </c>
      <c r="DP178" s="199">
        <v>111.6</v>
      </c>
      <c r="DQ178" s="214">
        <f t="shared" si="1059"/>
        <v>-0.421853130540263</v>
      </c>
      <c r="DR178" s="199">
        <f t="shared" si="1213"/>
        <v>-90.42</v>
      </c>
      <c r="DS178" s="199">
        <v>123.92</v>
      </c>
      <c r="DT178" s="214">
        <f t="shared" si="1061"/>
        <v>0.0600395647873393</v>
      </c>
      <c r="DU178" s="199">
        <f t="shared" si="1062"/>
        <v>12.14</v>
      </c>
      <c r="DV178" s="199">
        <v>214.34</v>
      </c>
      <c r="DW178" s="214">
        <f t="shared" si="1063"/>
        <v>0.290693220988127</v>
      </c>
      <c r="DX178" s="199">
        <f t="shared" si="1064"/>
        <v>45.54</v>
      </c>
      <c r="DY178" s="199">
        <v>202.2</v>
      </c>
      <c r="DZ178" s="214">
        <f t="shared" si="1065"/>
        <v>0.382090868989854</v>
      </c>
      <c r="EA178" s="199">
        <f t="shared" si="1066"/>
        <v>43.31</v>
      </c>
      <c r="EB178" s="170">
        <v>156.66</v>
      </c>
      <c r="EC178" s="214">
        <f t="shared" si="1067"/>
        <v>-0.0679220458843846</v>
      </c>
      <c r="ED178" s="199">
        <f t="shared" si="1068"/>
        <v>-8.26000000000001</v>
      </c>
      <c r="EE178" s="199">
        <v>113.35</v>
      </c>
      <c r="EF178" s="214">
        <f t="shared" si="1069"/>
        <v>-0.187153265156073</v>
      </c>
      <c r="EG178" s="199">
        <f t="shared" si="1070"/>
        <v>-28</v>
      </c>
      <c r="EH178" s="199">
        <v>121.61</v>
      </c>
      <c r="EI178" s="214">
        <f t="shared" si="1071"/>
        <v>-0.410055205047319</v>
      </c>
      <c r="EJ178" s="199">
        <f t="shared" si="1072"/>
        <v>-103.99</v>
      </c>
      <c r="EK178" s="199">
        <v>149.61</v>
      </c>
      <c r="EL178" s="214">
        <f t="shared" si="1073"/>
        <v>0.170335502330518</v>
      </c>
      <c r="EM178" s="199">
        <f t="shared" si="1074"/>
        <v>36.91</v>
      </c>
      <c r="EN178" s="170">
        <v>253.6</v>
      </c>
      <c r="EO178" s="214">
        <f t="shared" si="1075"/>
        <v>0.697931358721203</v>
      </c>
      <c r="EP178" s="199">
        <f t="shared" si="1076"/>
        <v>89.07</v>
      </c>
      <c r="EQ178" s="199">
        <v>216.69</v>
      </c>
      <c r="ER178" s="214">
        <f t="shared" si="1077"/>
        <v>-0.467340039233691</v>
      </c>
      <c r="ES178" s="199">
        <f t="shared" si="1078"/>
        <v>-111.97</v>
      </c>
      <c r="ET178" s="170">
        <v>127.62</v>
      </c>
      <c r="EU178" s="214">
        <f t="shared" si="1079"/>
        <v>-0.309598593781517</v>
      </c>
      <c r="EV178" s="199">
        <f t="shared" si="1080"/>
        <v>-107.44</v>
      </c>
      <c r="EW178" s="199">
        <v>239.59</v>
      </c>
      <c r="EX178" s="214">
        <f t="shared" si="1081"/>
        <v>0.255989866087586</v>
      </c>
      <c r="EY178" s="199">
        <f t="shared" si="1082"/>
        <v>70.73</v>
      </c>
      <c r="EZ178" s="199">
        <v>347.03</v>
      </c>
      <c r="FA178" s="214">
        <f t="shared" si="1083"/>
        <v>0.136382331167229</v>
      </c>
      <c r="FB178" s="199">
        <f t="shared" si="1084"/>
        <v>33.16</v>
      </c>
      <c r="FC178" s="199">
        <v>276.3</v>
      </c>
      <c r="FD178" s="214">
        <f t="shared" si="1085"/>
        <v>0.00218457606858733</v>
      </c>
      <c r="FE178" s="199">
        <f t="shared" si="1086"/>
        <v>0.529999999999973</v>
      </c>
      <c r="FF178" s="199">
        <v>243.14</v>
      </c>
      <c r="FG178" s="214">
        <f t="shared" si="1087"/>
        <v>0.365355394225899</v>
      </c>
      <c r="FH178" s="199">
        <f t="shared" si="1088"/>
        <v>64.92</v>
      </c>
      <c r="FI178" s="199">
        <v>242.61</v>
      </c>
      <c r="FJ178" s="214">
        <f t="shared" si="1089"/>
        <v>-0.0864737031515089</v>
      </c>
      <c r="FK178" s="199">
        <f t="shared" si="1090"/>
        <v>-16.82</v>
      </c>
      <c r="FL178" s="199">
        <v>177.69</v>
      </c>
      <c r="FM178" s="214">
        <f t="shared" si="1091"/>
        <v>-0.324641505503281</v>
      </c>
      <c r="FN178" s="170">
        <f t="shared" si="1092"/>
        <v>-93.5</v>
      </c>
      <c r="FO178" s="170">
        <v>194.51</v>
      </c>
      <c r="FP178" s="214">
        <f t="shared" si="1093"/>
        <v>-0.0181700415899638</v>
      </c>
      <c r="FQ178" s="199">
        <f t="shared" si="1094"/>
        <v>-5.32999999999998</v>
      </c>
      <c r="FR178" s="170">
        <v>288.01</v>
      </c>
      <c r="FS178" s="214">
        <f t="shared" si="1095"/>
        <v>0.339513219781725</v>
      </c>
      <c r="FT178" s="199">
        <f t="shared" si="1096"/>
        <v>74.35</v>
      </c>
      <c r="FU178" s="199">
        <v>293.34</v>
      </c>
      <c r="FV178" s="214">
        <f t="shared" si="1097"/>
        <v>0.940884516529292</v>
      </c>
      <c r="FW178" s="170">
        <f t="shared" si="1098"/>
        <v>106.16</v>
      </c>
      <c r="FX178" s="170">
        <v>218.99</v>
      </c>
      <c r="FY178" s="214">
        <f t="shared" si="1099"/>
        <v>-0.456136122626048</v>
      </c>
      <c r="FZ178" s="170">
        <f t="shared" si="1100"/>
        <v>-94.63</v>
      </c>
      <c r="GA178" s="170">
        <v>112.83</v>
      </c>
      <c r="GB178" s="234">
        <f t="shared" si="1101"/>
        <v>0.838206627680312</v>
      </c>
      <c r="GC178" s="199">
        <f t="shared" si="1102"/>
        <v>94.6</v>
      </c>
      <c r="GD178" s="170">
        <v>207.46</v>
      </c>
      <c r="GE178" s="234">
        <f t="shared" si="1103"/>
        <v>-0.350744980728298</v>
      </c>
      <c r="GF178" s="199">
        <f t="shared" si="1104"/>
        <v>-60.97</v>
      </c>
      <c r="GG178" s="170">
        <v>112.86</v>
      </c>
      <c r="GH178" s="234">
        <f t="shared" si="1105"/>
        <v>0.355293934196164</v>
      </c>
      <c r="GI178" s="199">
        <f t="shared" si="1106"/>
        <v>45.57</v>
      </c>
      <c r="GJ178" s="170">
        <v>173.83</v>
      </c>
      <c r="GK178" s="234">
        <f t="shared" si="1107"/>
        <v>-0.376500899324292</v>
      </c>
      <c r="GL178" s="199">
        <f t="shared" si="1108"/>
        <v>-77.45</v>
      </c>
      <c r="GM178" s="170">
        <v>128.26</v>
      </c>
      <c r="GN178" s="240">
        <f t="shared" si="1109"/>
        <v>0.675845213849287</v>
      </c>
      <c r="GO178" s="199">
        <f t="shared" si="1110"/>
        <v>82.96</v>
      </c>
      <c r="GP178" s="199">
        <v>205.71</v>
      </c>
      <c r="GQ178" s="234">
        <f t="shared" si="1111"/>
        <v>-0.418742305142532</v>
      </c>
      <c r="GR178" s="199">
        <f t="shared" si="1112"/>
        <v>-88.43</v>
      </c>
      <c r="GS178" s="199">
        <v>122.75</v>
      </c>
      <c r="GT178" s="199">
        <v>211.18</v>
      </c>
      <c r="GU178" s="214">
        <f t="shared" si="1169"/>
        <v>0.396207332490518</v>
      </c>
      <c r="GV178" s="199">
        <f t="shared" si="1214"/>
        <v>47.01</v>
      </c>
      <c r="GW178" s="199">
        <v>165.66</v>
      </c>
      <c r="GX178" s="214">
        <f t="shared" si="1115"/>
        <v>-0.131405563689605</v>
      </c>
      <c r="GY178" s="229">
        <f t="shared" si="1116"/>
        <v>-17.95</v>
      </c>
      <c r="GZ178" s="199">
        <v>118.65</v>
      </c>
      <c r="HA178" s="214">
        <f t="shared" si="1117"/>
        <v>0.0712045169385194</v>
      </c>
      <c r="HB178" s="199">
        <f t="shared" si="1118"/>
        <v>9.08</v>
      </c>
      <c r="HC178" s="199">
        <v>136.6</v>
      </c>
      <c r="HD178" s="199">
        <v>127.52</v>
      </c>
      <c r="HE178" s="170">
        <v>140.29</v>
      </c>
      <c r="HF178" s="234">
        <f t="shared" si="1119"/>
        <v>-0.273389169125345</v>
      </c>
      <c r="HG178" s="229">
        <f t="shared" si="1120"/>
        <v>-57.45</v>
      </c>
      <c r="HH178" s="170">
        <v>152.69</v>
      </c>
      <c r="HI178" s="199">
        <v>210.14</v>
      </c>
      <c r="HJ178" s="199">
        <v>231.49</v>
      </c>
      <c r="HK178" s="234">
        <f t="shared" si="1121"/>
        <v>1.64118541033435</v>
      </c>
      <c r="HL178" s="229">
        <f t="shared" si="1122"/>
        <v>107.99</v>
      </c>
      <c r="HM178" s="199">
        <v>173.79</v>
      </c>
      <c r="HN178" s="234">
        <f t="shared" si="1123"/>
        <v>-0.49271451699946</v>
      </c>
      <c r="HO178" s="229">
        <f t="shared" si="1124"/>
        <v>-63.91</v>
      </c>
      <c r="HP178" s="199">
        <v>65.8</v>
      </c>
      <c r="HQ178" s="214" t="e">
        <f t="shared" si="1125"/>
        <v>#DIV/0!</v>
      </c>
      <c r="HR178" s="199">
        <f t="shared" si="1126"/>
        <v>129.71</v>
      </c>
      <c r="HS178" s="199">
        <v>129.71</v>
      </c>
    </row>
    <row r="179" ht="13.5" spans="1:227">
      <c r="A179" s="218" t="s">
        <v>181</v>
      </c>
      <c r="B179" s="199">
        <v>22</v>
      </c>
      <c r="C179" s="199">
        <v>58.27</v>
      </c>
      <c r="D179" s="213">
        <f t="shared" si="981"/>
        <v>-0.173556430446194</v>
      </c>
      <c r="E179" s="201">
        <f t="shared" si="982"/>
        <v>-15.87</v>
      </c>
      <c r="F179" s="199">
        <v>75.57</v>
      </c>
      <c r="G179" s="214">
        <f t="shared" si="983"/>
        <v>-0.0829405275298365</v>
      </c>
      <c r="H179" s="199">
        <f t="shared" si="984"/>
        <v>-8.27</v>
      </c>
      <c r="I179" s="199">
        <v>91.44</v>
      </c>
      <c r="J179" s="214">
        <f t="shared" si="985"/>
        <v>0.343800539083558</v>
      </c>
      <c r="K179" s="199">
        <f t="shared" si="986"/>
        <v>25.51</v>
      </c>
      <c r="L179" s="199">
        <v>99.71</v>
      </c>
      <c r="M179" s="214">
        <f t="shared" si="987"/>
        <v>-0.0267576075550891</v>
      </c>
      <c r="N179" s="199">
        <f t="shared" si="988"/>
        <v>-2.03999999999999</v>
      </c>
      <c r="O179" s="199">
        <v>74.2</v>
      </c>
      <c r="P179" s="214">
        <f t="shared" si="989"/>
        <v>-0.173550135501355</v>
      </c>
      <c r="Q179" s="199">
        <f t="shared" si="990"/>
        <v>-16.01</v>
      </c>
      <c r="R179" s="199">
        <v>76.24</v>
      </c>
      <c r="S179" s="214">
        <f t="shared" si="991"/>
        <v>-0.119499856829245</v>
      </c>
      <c r="T179" s="199">
        <f t="shared" si="992"/>
        <v>-12.52</v>
      </c>
      <c r="U179" s="170">
        <v>92.25</v>
      </c>
      <c r="V179" s="214">
        <f t="shared" si="993"/>
        <v>1.08124751688518</v>
      </c>
      <c r="W179" s="199">
        <f t="shared" si="994"/>
        <v>54.43</v>
      </c>
      <c r="X179" s="170">
        <v>104.77</v>
      </c>
      <c r="Y179" s="214">
        <f t="shared" si="995"/>
        <v>0.495543672014261</v>
      </c>
      <c r="Z179" s="199">
        <f t="shared" si="996"/>
        <v>16.68</v>
      </c>
      <c r="AA179" s="199">
        <v>50.34</v>
      </c>
      <c r="AB179" s="214">
        <f t="shared" si="997"/>
        <v>-0.575268138801262</v>
      </c>
      <c r="AC179" s="199">
        <f t="shared" si="998"/>
        <v>-45.59</v>
      </c>
      <c r="AD179" s="199">
        <v>33.66</v>
      </c>
      <c r="AE179" s="214">
        <f t="shared" si="999"/>
        <v>-0.436824900511654</v>
      </c>
      <c r="AF179" s="199">
        <f t="shared" si="1000"/>
        <v>-61.47</v>
      </c>
      <c r="AG179" s="199">
        <v>79.25</v>
      </c>
      <c r="AH179" s="199">
        <f t="shared" si="1001"/>
        <v>0.24696499778467</v>
      </c>
      <c r="AI179" s="199">
        <f t="shared" si="1002"/>
        <v>27.87</v>
      </c>
      <c r="AJ179" s="199">
        <v>140.72</v>
      </c>
      <c r="AK179" s="214">
        <f t="shared" si="1003"/>
        <v>0.68810770381451</v>
      </c>
      <c r="AL179" s="199">
        <f t="shared" si="1004"/>
        <v>46</v>
      </c>
      <c r="AM179" s="199">
        <v>112.85</v>
      </c>
      <c r="AN179" s="214">
        <f t="shared" si="1005"/>
        <v>-0.356654797420845</v>
      </c>
      <c r="AO179" s="199">
        <f t="shared" si="1006"/>
        <v>-37.06</v>
      </c>
      <c r="AP179" s="227">
        <v>66.85</v>
      </c>
      <c r="AQ179" s="214">
        <f t="shared" si="1007"/>
        <v>0.355996346078559</v>
      </c>
      <c r="AR179" s="199">
        <f t="shared" si="1008"/>
        <v>27.28</v>
      </c>
      <c r="AS179" s="170">
        <v>103.91</v>
      </c>
      <c r="AT179" s="214">
        <f t="shared" si="1009"/>
        <v>1.44902524768297</v>
      </c>
      <c r="AU179" s="199">
        <f t="shared" si="1010"/>
        <v>45.34</v>
      </c>
      <c r="AV179" s="199">
        <v>76.63</v>
      </c>
      <c r="AW179" s="214">
        <f t="shared" si="1011"/>
        <v>0.368766404199475</v>
      </c>
      <c r="AX179" s="199">
        <f t="shared" si="1012"/>
        <v>8.43</v>
      </c>
      <c r="AY179" s="199">
        <v>31.29</v>
      </c>
      <c r="AZ179" s="199">
        <f t="shared" si="1013"/>
        <v>-0.807608146776637</v>
      </c>
      <c r="BA179" s="199">
        <f t="shared" si="1014"/>
        <v>-95.96</v>
      </c>
      <c r="BB179" s="227">
        <v>22.86</v>
      </c>
      <c r="BC179" s="199">
        <f t="shared" si="1015"/>
        <v>-0.159213133314464</v>
      </c>
      <c r="BD179" s="199">
        <f t="shared" si="1016"/>
        <v>-22.5</v>
      </c>
      <c r="BE179" s="227">
        <v>118.82</v>
      </c>
      <c r="BF179" s="214">
        <f t="shared" si="1017"/>
        <v>0.529437229437229</v>
      </c>
      <c r="BG179" s="199">
        <f t="shared" si="1018"/>
        <v>48.92</v>
      </c>
      <c r="BH179" s="170">
        <v>141.32</v>
      </c>
      <c r="BI179" s="214">
        <f t="shared" si="1019"/>
        <v>0.507832898172324</v>
      </c>
      <c r="BJ179" s="199">
        <f t="shared" si="1020"/>
        <v>31.12</v>
      </c>
      <c r="BK179" s="170">
        <v>92.4</v>
      </c>
      <c r="BL179" s="214">
        <f t="shared" si="1021"/>
        <v>-0.0720775287704422</v>
      </c>
      <c r="BM179" s="199">
        <f t="shared" si="1022"/>
        <v>-4.76000000000001</v>
      </c>
      <c r="BN179" s="170">
        <v>61.28</v>
      </c>
      <c r="BO179" s="214">
        <f t="shared" si="1023"/>
        <v>3.87740029542098</v>
      </c>
      <c r="BP179" s="199">
        <f t="shared" si="1195"/>
        <v>52.5</v>
      </c>
      <c r="BQ179" s="199">
        <v>66.04</v>
      </c>
      <c r="BR179" s="214">
        <f t="shared" si="1025"/>
        <v>-0.477220077220077</v>
      </c>
      <c r="BS179" s="199">
        <f t="shared" si="1196"/>
        <v>-12.36</v>
      </c>
      <c r="BT179" s="199">
        <v>13.54</v>
      </c>
      <c r="BU179" s="214">
        <f t="shared" si="1027"/>
        <v>0.566848154869933</v>
      </c>
      <c r="BV179" s="199">
        <f t="shared" si="1197"/>
        <v>9.37</v>
      </c>
      <c r="BW179" s="170">
        <v>25.9</v>
      </c>
      <c r="BX179" s="214">
        <f t="shared" si="1029"/>
        <v>-0.472895408163265</v>
      </c>
      <c r="BY179" s="199">
        <f t="shared" si="1198"/>
        <v>-14.83</v>
      </c>
      <c r="BZ179" s="170">
        <v>16.53</v>
      </c>
      <c r="CA179" s="214">
        <f t="shared" si="1031"/>
        <v>-0.287272727272727</v>
      </c>
      <c r="CB179" s="199">
        <f t="shared" si="1199"/>
        <v>-12.64</v>
      </c>
      <c r="CC179" s="231">
        <v>31.36</v>
      </c>
      <c r="CD179" s="214">
        <f t="shared" si="1033"/>
        <v>0.676190476190476</v>
      </c>
      <c r="CE179" s="199">
        <f t="shared" si="1200"/>
        <v>17.75</v>
      </c>
      <c r="CF179" s="170">
        <v>44</v>
      </c>
      <c r="CG179" s="214">
        <f t="shared" si="1035"/>
        <v>-0.458316137020223</v>
      </c>
      <c r="CH179" s="199">
        <f t="shared" si="1201"/>
        <v>-22.21</v>
      </c>
      <c r="CI179" s="170">
        <v>26.25</v>
      </c>
      <c r="CJ179" s="214">
        <f t="shared" si="1037"/>
        <v>0.341638981173865</v>
      </c>
      <c r="CK179" s="199">
        <f t="shared" si="1202"/>
        <v>12.34</v>
      </c>
      <c r="CL179" s="199">
        <v>48.46</v>
      </c>
      <c r="CM179" s="214">
        <f t="shared" si="1039"/>
        <v>0.34025974025974</v>
      </c>
      <c r="CN179" s="199">
        <f t="shared" si="1203"/>
        <v>9.17</v>
      </c>
      <c r="CO179" s="199">
        <v>36.12</v>
      </c>
      <c r="CP179" s="214">
        <f t="shared" si="1041"/>
        <v>-0.0904488693891326</v>
      </c>
      <c r="CQ179" s="199">
        <f t="shared" si="1204"/>
        <v>-2.68</v>
      </c>
      <c r="CR179" s="199">
        <v>26.95</v>
      </c>
      <c r="CS179" s="214">
        <f t="shared" si="1043"/>
        <v>0.875316455696202</v>
      </c>
      <c r="CT179" s="199">
        <f t="shared" si="1205"/>
        <v>13.83</v>
      </c>
      <c r="CU179" s="199">
        <v>29.63</v>
      </c>
      <c r="CV179" s="214">
        <f t="shared" si="1045"/>
        <v>-0.592993302421432</v>
      </c>
      <c r="CW179" s="199">
        <f t="shared" si="1206"/>
        <v>-23.02</v>
      </c>
      <c r="CX179" s="170">
        <v>15.8</v>
      </c>
      <c r="CY179" s="214">
        <f t="shared" si="1047"/>
        <v>0.0822414273766379</v>
      </c>
      <c r="CZ179" s="199">
        <f t="shared" si="1207"/>
        <v>2.95</v>
      </c>
      <c r="DA179" s="199">
        <v>38.82</v>
      </c>
      <c r="DB179" s="214">
        <f t="shared" si="1049"/>
        <v>-0.250835421888054</v>
      </c>
      <c r="DC179" s="199">
        <f t="shared" si="1208"/>
        <v>-12.01</v>
      </c>
      <c r="DD179" s="170">
        <v>35.87</v>
      </c>
      <c r="DE179" s="214">
        <f t="shared" si="1051"/>
        <v>1.08445798868089</v>
      </c>
      <c r="DF179" s="199">
        <f t="shared" si="1209"/>
        <v>24.91</v>
      </c>
      <c r="DG179" s="199">
        <v>47.88</v>
      </c>
      <c r="DH179" s="214">
        <f t="shared" si="1053"/>
        <v>-0.424599198396794</v>
      </c>
      <c r="DI179" s="199">
        <f t="shared" si="1210"/>
        <v>-16.95</v>
      </c>
      <c r="DJ179" s="170">
        <v>22.97</v>
      </c>
      <c r="DK179" s="214">
        <f t="shared" si="1055"/>
        <v>0.666110183639399</v>
      </c>
      <c r="DL179" s="199">
        <f t="shared" si="1211"/>
        <v>15.96</v>
      </c>
      <c r="DM179" s="199">
        <v>39.92</v>
      </c>
      <c r="DN179" s="214">
        <f t="shared" si="1057"/>
        <v>-0.0766859344894026</v>
      </c>
      <c r="DO179" s="199">
        <f t="shared" si="1212"/>
        <v>-1.99</v>
      </c>
      <c r="DP179" s="199">
        <v>23.96</v>
      </c>
      <c r="DQ179" s="214">
        <f t="shared" si="1059"/>
        <v>-0.674648946840522</v>
      </c>
      <c r="DR179" s="199">
        <f t="shared" si="1213"/>
        <v>-53.81</v>
      </c>
      <c r="DS179" s="199">
        <v>25.95</v>
      </c>
      <c r="DT179" s="214">
        <f t="shared" si="1061"/>
        <v>0.310548800525797</v>
      </c>
      <c r="DU179" s="199">
        <f t="shared" si="1062"/>
        <v>18.9</v>
      </c>
      <c r="DV179" s="199">
        <v>79.76</v>
      </c>
      <c r="DW179" s="214">
        <f t="shared" si="1063"/>
        <v>4.07166666666667</v>
      </c>
      <c r="DX179" s="199">
        <f t="shared" si="1064"/>
        <v>48.86</v>
      </c>
      <c r="DY179" s="199">
        <v>60.86</v>
      </c>
      <c r="DZ179" s="214">
        <f t="shared" si="1065"/>
        <v>-0.691991786447639</v>
      </c>
      <c r="EA179" s="199">
        <f t="shared" si="1066"/>
        <v>-26.96</v>
      </c>
      <c r="EB179" s="170">
        <v>12</v>
      </c>
      <c r="EC179" s="214">
        <f t="shared" si="1067"/>
        <v>-0.167876975651431</v>
      </c>
      <c r="ED179" s="199">
        <f t="shared" si="1068"/>
        <v>-7.86</v>
      </c>
      <c r="EE179" s="199">
        <v>38.96</v>
      </c>
      <c r="EF179" s="214">
        <f t="shared" si="1069"/>
        <v>-0.348001671076452</v>
      </c>
      <c r="EG179" s="199">
        <f t="shared" si="1070"/>
        <v>-24.99</v>
      </c>
      <c r="EH179" s="199">
        <v>46.82</v>
      </c>
      <c r="EI179" s="214">
        <f t="shared" si="1071"/>
        <v>0.998608405232396</v>
      </c>
      <c r="EJ179" s="199">
        <f t="shared" si="1072"/>
        <v>35.88</v>
      </c>
      <c r="EK179" s="199">
        <v>71.81</v>
      </c>
      <c r="EL179" s="214">
        <f t="shared" si="1073"/>
        <v>-0.485538373424971</v>
      </c>
      <c r="EM179" s="199">
        <f t="shared" si="1074"/>
        <v>-33.91</v>
      </c>
      <c r="EN179" s="170">
        <v>35.93</v>
      </c>
      <c r="EO179" s="214">
        <f t="shared" si="1075"/>
        <v>1.59339027107315</v>
      </c>
      <c r="EP179" s="199">
        <f t="shared" si="1076"/>
        <v>42.91</v>
      </c>
      <c r="EQ179" s="199">
        <v>69.84</v>
      </c>
      <c r="ER179" s="214">
        <f t="shared" si="1077"/>
        <v>-0.609200406327093</v>
      </c>
      <c r="ES179" s="199">
        <f t="shared" si="1078"/>
        <v>-41.98</v>
      </c>
      <c r="ET179" s="170">
        <v>26.93</v>
      </c>
      <c r="EU179" s="214">
        <f t="shared" si="1079"/>
        <v>0.683606156853164</v>
      </c>
      <c r="EV179" s="199">
        <f t="shared" si="1080"/>
        <v>27.98</v>
      </c>
      <c r="EW179" s="199">
        <v>68.91</v>
      </c>
      <c r="EX179" s="214">
        <f t="shared" si="1081"/>
        <v>-0.676825898144493</v>
      </c>
      <c r="EY179" s="199">
        <f t="shared" si="1082"/>
        <v>-85.72</v>
      </c>
      <c r="EZ179" s="199">
        <v>40.93</v>
      </c>
      <c r="FA179" s="214">
        <f t="shared" si="1083"/>
        <v>1.35103025802859</v>
      </c>
      <c r="FB179" s="199">
        <f t="shared" si="1084"/>
        <v>72.78</v>
      </c>
      <c r="FC179" s="199">
        <v>126.65</v>
      </c>
      <c r="FD179" s="214">
        <f t="shared" si="1085"/>
        <v>0.103893442622951</v>
      </c>
      <c r="FE179" s="199">
        <f t="shared" si="1086"/>
        <v>5.07</v>
      </c>
      <c r="FF179" s="199">
        <v>53.87</v>
      </c>
      <c r="FG179" s="214">
        <f t="shared" si="1087"/>
        <v>-0.184219324640588</v>
      </c>
      <c r="FH179" s="199">
        <f t="shared" si="1088"/>
        <v>-11.02</v>
      </c>
      <c r="FI179" s="199">
        <v>48.8</v>
      </c>
      <c r="FJ179" s="214">
        <f t="shared" si="1089"/>
        <v>1.06632124352332</v>
      </c>
      <c r="FK179" s="199">
        <f t="shared" si="1090"/>
        <v>30.87</v>
      </c>
      <c r="FL179" s="199">
        <v>59.82</v>
      </c>
      <c r="FM179" s="214">
        <f t="shared" si="1091"/>
        <v>-0.741148068669528</v>
      </c>
      <c r="FN179" s="170">
        <f t="shared" si="1092"/>
        <v>-82.89</v>
      </c>
      <c r="FO179" s="170">
        <v>28.95</v>
      </c>
      <c r="FP179" s="214">
        <f t="shared" si="1093"/>
        <v>-0.0421377183967112</v>
      </c>
      <c r="FQ179" s="199">
        <f t="shared" si="1094"/>
        <v>-4.92</v>
      </c>
      <c r="FR179" s="170">
        <v>111.84</v>
      </c>
      <c r="FS179" s="214">
        <f t="shared" si="1095"/>
        <v>0.463341270835944</v>
      </c>
      <c r="FT179" s="199">
        <f t="shared" si="1096"/>
        <v>36.97</v>
      </c>
      <c r="FU179" s="199">
        <v>116.76</v>
      </c>
      <c r="FV179" s="214">
        <f t="shared" si="1097"/>
        <v>1.57886231415643</v>
      </c>
      <c r="FW179" s="170">
        <f t="shared" si="1098"/>
        <v>48.85</v>
      </c>
      <c r="FX179" s="170">
        <v>79.79</v>
      </c>
      <c r="FY179" s="214">
        <f t="shared" si="1099"/>
        <v>-0.225144002003506</v>
      </c>
      <c r="FZ179" s="170">
        <f t="shared" si="1100"/>
        <v>-8.99</v>
      </c>
      <c r="GA179" s="170">
        <v>30.94</v>
      </c>
      <c r="GB179" s="234">
        <f t="shared" si="1101"/>
        <v>-0.419453329456237</v>
      </c>
      <c r="GC179" s="199">
        <f t="shared" si="1102"/>
        <v>-28.85</v>
      </c>
      <c r="GD179" s="170">
        <v>39.93</v>
      </c>
      <c r="GE179" s="234">
        <f t="shared" si="1103"/>
        <v>0.815733896515311</v>
      </c>
      <c r="GF179" s="199">
        <f t="shared" si="1104"/>
        <v>30.9</v>
      </c>
      <c r="GG179" s="170">
        <v>68.78</v>
      </c>
      <c r="GH179" s="234">
        <f t="shared" si="1105"/>
        <v>-0.240577385725742</v>
      </c>
      <c r="GI179" s="199">
        <f t="shared" si="1106"/>
        <v>-12</v>
      </c>
      <c r="GJ179" s="170">
        <v>37.88</v>
      </c>
      <c r="GK179" s="234">
        <f t="shared" si="1107"/>
        <v>0.0860004354452428</v>
      </c>
      <c r="GL179" s="199">
        <f t="shared" si="1108"/>
        <v>3.95</v>
      </c>
      <c r="GM179" s="170">
        <v>49.88</v>
      </c>
      <c r="GN179" s="240">
        <f t="shared" si="1109"/>
        <v>-0.11297798377752</v>
      </c>
      <c r="GO179" s="199">
        <f t="shared" si="1110"/>
        <v>-5.85</v>
      </c>
      <c r="GP179" s="199">
        <v>45.93</v>
      </c>
      <c r="GQ179" s="234">
        <f t="shared" si="1111"/>
        <v>0.481545064377682</v>
      </c>
      <c r="GR179" s="199">
        <f t="shared" si="1112"/>
        <v>16.83</v>
      </c>
      <c r="GS179" s="199">
        <v>51.78</v>
      </c>
      <c r="GT179" s="199">
        <v>34.95</v>
      </c>
      <c r="GU179" s="214">
        <f t="shared" si="1169"/>
        <v>0.047779651489601</v>
      </c>
      <c r="GV179" s="199">
        <f t="shared" si="1214"/>
        <v>2.55</v>
      </c>
      <c r="GW179" s="199">
        <v>55.92</v>
      </c>
      <c r="GX179" s="214">
        <f t="shared" si="1115"/>
        <v>0.338600451467269</v>
      </c>
      <c r="GY179" s="229">
        <f t="shared" si="1116"/>
        <v>13.5</v>
      </c>
      <c r="GZ179" s="199">
        <v>53.37</v>
      </c>
      <c r="HA179" s="214">
        <f t="shared" si="1117"/>
        <v>0.0244090441932167</v>
      </c>
      <c r="HB179" s="199">
        <f t="shared" si="1118"/>
        <v>0.949999999999996</v>
      </c>
      <c r="HC179" s="199">
        <v>39.87</v>
      </c>
      <c r="HD179" s="199">
        <v>38.92</v>
      </c>
      <c r="HE179" s="170">
        <v>90.79</v>
      </c>
      <c r="HF179" s="234">
        <f t="shared" si="1119"/>
        <v>0.0814383923849814</v>
      </c>
      <c r="HG179" s="229">
        <f t="shared" si="1120"/>
        <v>3.08</v>
      </c>
      <c r="HH179" s="170">
        <v>40.9</v>
      </c>
      <c r="HI179" s="199">
        <v>37.82</v>
      </c>
      <c r="HJ179" s="199">
        <v>71.88</v>
      </c>
      <c r="HK179" s="234">
        <f t="shared" si="1121"/>
        <v>0.160778803693296</v>
      </c>
      <c r="HL179" s="229">
        <f t="shared" si="1122"/>
        <v>8.01</v>
      </c>
      <c r="HM179" s="199">
        <v>57.83</v>
      </c>
      <c r="HN179" s="234">
        <f t="shared" si="1123"/>
        <v>-0.466138019717102</v>
      </c>
      <c r="HO179" s="229">
        <f t="shared" si="1124"/>
        <v>-43.5</v>
      </c>
      <c r="HP179" s="199">
        <v>49.82</v>
      </c>
      <c r="HQ179" s="214" t="e">
        <f t="shared" si="1125"/>
        <v>#DIV/0!</v>
      </c>
      <c r="HR179" s="199">
        <f t="shared" si="1126"/>
        <v>93.32</v>
      </c>
      <c r="HS179" s="199">
        <v>93.32</v>
      </c>
    </row>
    <row r="180" ht="13.5" spans="1:227">
      <c r="A180" s="266" t="s">
        <v>182</v>
      </c>
      <c r="B180" s="199">
        <v>21</v>
      </c>
      <c r="C180" s="199">
        <v>99.41</v>
      </c>
      <c r="D180" s="213">
        <f t="shared" si="981"/>
        <v>0.716234967622571</v>
      </c>
      <c r="E180" s="201">
        <f t="shared" si="982"/>
        <v>30.97</v>
      </c>
      <c r="F180" s="199">
        <v>74.21</v>
      </c>
      <c r="G180" s="214">
        <f t="shared" si="983"/>
        <v>-0.446988105895895</v>
      </c>
      <c r="H180" s="199">
        <f t="shared" si="984"/>
        <v>-34.95</v>
      </c>
      <c r="I180" s="199">
        <v>43.24</v>
      </c>
      <c r="J180" s="214">
        <f t="shared" si="985"/>
        <v>0.0436465563267485</v>
      </c>
      <c r="K180" s="199">
        <f t="shared" si="986"/>
        <v>3.27</v>
      </c>
      <c r="L180" s="199">
        <v>78.19</v>
      </c>
      <c r="M180" s="214">
        <f t="shared" si="987"/>
        <v>-0.490859667006456</v>
      </c>
      <c r="N180" s="199">
        <f t="shared" si="988"/>
        <v>-72.23</v>
      </c>
      <c r="O180" s="199">
        <v>74.92</v>
      </c>
      <c r="P180" s="214">
        <f t="shared" si="989"/>
        <v>1.08339232620699</v>
      </c>
      <c r="Q180" s="199">
        <f t="shared" si="990"/>
        <v>76.52</v>
      </c>
      <c r="R180" s="199">
        <v>147.15</v>
      </c>
      <c r="S180" s="214">
        <f t="shared" si="991"/>
        <v>-0.0912249099330932</v>
      </c>
      <c r="T180" s="199">
        <f t="shared" si="992"/>
        <v>-7.09</v>
      </c>
      <c r="U180" s="170">
        <v>70.63</v>
      </c>
      <c r="V180" s="214">
        <f t="shared" si="993"/>
        <v>1.14933628318584</v>
      </c>
      <c r="W180" s="199">
        <f t="shared" si="994"/>
        <v>41.56</v>
      </c>
      <c r="X180" s="170">
        <v>77.72</v>
      </c>
      <c r="Y180" s="214">
        <f t="shared" si="995"/>
        <v>-0.593479482855537</v>
      </c>
      <c r="Z180" s="199">
        <f t="shared" si="996"/>
        <v>-52.79</v>
      </c>
      <c r="AA180" s="199">
        <v>36.16</v>
      </c>
      <c r="AB180" s="214">
        <f t="shared" si="997"/>
        <v>-0.52400064215765</v>
      </c>
      <c r="AC180" s="199">
        <f t="shared" si="998"/>
        <v>-97.92</v>
      </c>
      <c r="AD180" s="199">
        <v>88.95</v>
      </c>
      <c r="AE180" s="214">
        <f t="shared" si="999"/>
        <v>1.13834534843804</v>
      </c>
      <c r="AF180" s="199">
        <f t="shared" si="1000"/>
        <v>99.48</v>
      </c>
      <c r="AG180" s="199">
        <v>186.87</v>
      </c>
      <c r="AH180" s="199">
        <f t="shared" si="1001"/>
        <v>0.00309917355371896</v>
      </c>
      <c r="AI180" s="199">
        <f t="shared" si="1002"/>
        <v>0.269999999999996</v>
      </c>
      <c r="AJ180" s="199">
        <v>87.39</v>
      </c>
      <c r="AK180" s="214">
        <f t="shared" si="1003"/>
        <v>-0.191536748329621</v>
      </c>
      <c r="AL180" s="199">
        <f t="shared" si="1004"/>
        <v>-20.64</v>
      </c>
      <c r="AM180" s="199">
        <v>87.12</v>
      </c>
      <c r="AN180" s="214">
        <f t="shared" si="1005"/>
        <v>0.512421052631579</v>
      </c>
      <c r="AO180" s="199">
        <f t="shared" si="1006"/>
        <v>36.51</v>
      </c>
      <c r="AP180" s="227">
        <v>107.76</v>
      </c>
      <c r="AQ180" s="214">
        <f t="shared" si="1007"/>
        <v>0.253298153034301</v>
      </c>
      <c r="AR180" s="199">
        <f t="shared" si="1008"/>
        <v>14.4</v>
      </c>
      <c r="AS180" s="170">
        <v>71.25</v>
      </c>
      <c r="AT180" s="214">
        <f t="shared" si="1009"/>
        <v>2.01112288135593</v>
      </c>
      <c r="AU180" s="199">
        <f t="shared" si="1010"/>
        <v>37.97</v>
      </c>
      <c r="AV180" s="199">
        <v>56.85</v>
      </c>
      <c r="AW180" s="214">
        <f t="shared" si="1011"/>
        <v>-0.209380234505863</v>
      </c>
      <c r="AX180" s="199">
        <f t="shared" si="1012"/>
        <v>-5</v>
      </c>
      <c r="AY180" s="199">
        <v>18.88</v>
      </c>
      <c r="AZ180" s="199">
        <f t="shared" si="1013"/>
        <v>-0.364724660814046</v>
      </c>
      <c r="BA180" s="199">
        <f t="shared" si="1014"/>
        <v>-13.71</v>
      </c>
      <c r="BB180" s="227">
        <v>23.88</v>
      </c>
      <c r="BC180" s="199">
        <f t="shared" si="1015"/>
        <v>-0.112187057156353</v>
      </c>
      <c r="BD180" s="199">
        <f t="shared" si="1016"/>
        <v>-4.75</v>
      </c>
      <c r="BE180" s="227">
        <v>37.59</v>
      </c>
      <c r="BF180" s="214">
        <f t="shared" si="1017"/>
        <v>-0.191984732824427</v>
      </c>
      <c r="BG180" s="199">
        <f t="shared" si="1018"/>
        <v>-10.06</v>
      </c>
      <c r="BH180" s="170">
        <v>42.34</v>
      </c>
      <c r="BI180" s="214">
        <f t="shared" si="1019"/>
        <v>-0.336288790373654</v>
      </c>
      <c r="BJ180" s="199">
        <f t="shared" si="1020"/>
        <v>-26.55</v>
      </c>
      <c r="BK180" s="170">
        <v>52.4</v>
      </c>
      <c r="BL180" s="214">
        <f t="shared" si="1021"/>
        <v>-0.483412942485114</v>
      </c>
      <c r="BM180" s="199">
        <f t="shared" si="1022"/>
        <v>-73.88</v>
      </c>
      <c r="BN180" s="170">
        <v>78.95</v>
      </c>
      <c r="BO180" s="214">
        <f t="shared" si="1023"/>
        <v>6.5546218487395</v>
      </c>
      <c r="BP180" s="199">
        <f t="shared" si="1195"/>
        <v>132.6</v>
      </c>
      <c r="BQ180" s="199">
        <v>152.83</v>
      </c>
      <c r="BR180" s="214">
        <f t="shared" si="1025"/>
        <v>-0.585025641025641</v>
      </c>
      <c r="BS180" s="199">
        <f t="shared" si="1196"/>
        <v>-28.52</v>
      </c>
      <c r="BT180" s="199">
        <v>20.23</v>
      </c>
      <c r="BU180" s="214">
        <f t="shared" si="1027"/>
        <v>1.28551336146273</v>
      </c>
      <c r="BV180" s="199">
        <f t="shared" si="1197"/>
        <v>27.42</v>
      </c>
      <c r="BW180" s="170">
        <v>48.75</v>
      </c>
      <c r="BX180" s="214">
        <f t="shared" si="1029"/>
        <v>-0.345705521472393</v>
      </c>
      <c r="BY180" s="199">
        <f t="shared" si="1198"/>
        <v>-11.27</v>
      </c>
      <c r="BZ180" s="170">
        <v>21.33</v>
      </c>
      <c r="CA180" s="214">
        <f t="shared" si="1031"/>
        <v>0.318236959158916</v>
      </c>
      <c r="CB180" s="199">
        <f t="shared" si="1199"/>
        <v>7.87</v>
      </c>
      <c r="CC180" s="231">
        <v>32.6</v>
      </c>
      <c r="CD180" s="214">
        <f t="shared" si="1033"/>
        <v>-0.812963243079716</v>
      </c>
      <c r="CE180" s="199">
        <f t="shared" si="1200"/>
        <v>-107.49</v>
      </c>
      <c r="CF180" s="170">
        <v>24.73</v>
      </c>
      <c r="CG180" s="214">
        <f t="shared" si="1035"/>
        <v>3.77846042645464</v>
      </c>
      <c r="CH180" s="199">
        <f t="shared" si="1201"/>
        <v>104.55</v>
      </c>
      <c r="CI180" s="170">
        <v>132.22</v>
      </c>
      <c r="CJ180" s="214">
        <f t="shared" si="1037"/>
        <v>0.0477092010602045</v>
      </c>
      <c r="CK180" s="199">
        <f t="shared" si="1202"/>
        <v>1.26</v>
      </c>
      <c r="CL180" s="199">
        <v>27.67</v>
      </c>
      <c r="CM180" s="214">
        <f t="shared" si="1039"/>
        <v>-0.205714285714286</v>
      </c>
      <c r="CN180" s="199">
        <f t="shared" si="1203"/>
        <v>-6.84</v>
      </c>
      <c r="CO180" s="199">
        <v>26.41</v>
      </c>
      <c r="CP180" s="214">
        <f t="shared" si="1041"/>
        <v>0.34018540910923</v>
      </c>
      <c r="CQ180" s="199">
        <f t="shared" si="1204"/>
        <v>8.44</v>
      </c>
      <c r="CR180" s="199">
        <v>33.25</v>
      </c>
      <c r="CS180" s="214">
        <f t="shared" si="1043"/>
        <v>0.311310782241015</v>
      </c>
      <c r="CT180" s="199">
        <f t="shared" si="1205"/>
        <v>5.89</v>
      </c>
      <c r="CU180" s="199">
        <v>24.81</v>
      </c>
      <c r="CV180" s="214">
        <f t="shared" si="1045"/>
        <v>-0.25511811023622</v>
      </c>
      <c r="CW180" s="199">
        <f t="shared" si="1206"/>
        <v>-6.48</v>
      </c>
      <c r="CX180" s="170">
        <v>18.92</v>
      </c>
      <c r="CY180" s="214">
        <f t="shared" si="1047"/>
        <v>-0.00509204857030954</v>
      </c>
      <c r="CZ180" s="199">
        <f t="shared" si="1207"/>
        <v>-0.130000000000003</v>
      </c>
      <c r="DA180" s="199">
        <v>25.4</v>
      </c>
      <c r="DB180" s="214">
        <f t="shared" si="1049"/>
        <v>-0.0842898134863701</v>
      </c>
      <c r="DC180" s="199">
        <f t="shared" si="1208"/>
        <v>-2.35</v>
      </c>
      <c r="DD180" s="170">
        <v>25.53</v>
      </c>
      <c r="DE180" s="214">
        <f t="shared" si="1051"/>
        <v>-0.566205072351019</v>
      </c>
      <c r="DF180" s="199">
        <f t="shared" si="1209"/>
        <v>-36.39</v>
      </c>
      <c r="DG180" s="199">
        <v>27.88</v>
      </c>
      <c r="DH180" s="214">
        <f t="shared" si="1053"/>
        <v>0.698467230443974</v>
      </c>
      <c r="DI180" s="199">
        <f t="shared" si="1210"/>
        <v>26.43</v>
      </c>
      <c r="DJ180" s="170">
        <v>64.27</v>
      </c>
      <c r="DK180" s="214">
        <f t="shared" si="1055"/>
        <v>0.998943475964078</v>
      </c>
      <c r="DL180" s="199">
        <f t="shared" si="1211"/>
        <v>18.91</v>
      </c>
      <c r="DM180" s="199">
        <v>37.84</v>
      </c>
      <c r="DN180" s="214">
        <f t="shared" si="1057"/>
        <v>-0.207618250313939</v>
      </c>
      <c r="DO180" s="199">
        <f t="shared" si="1212"/>
        <v>-4.96</v>
      </c>
      <c r="DP180" s="199">
        <v>18.93</v>
      </c>
      <c r="DQ180" s="214">
        <f t="shared" si="1059"/>
        <v>-0.76460735047788</v>
      </c>
      <c r="DR180" s="199">
        <f t="shared" si="1213"/>
        <v>-77.6</v>
      </c>
      <c r="DS180" s="199">
        <v>23.89</v>
      </c>
      <c r="DT180" s="214">
        <f t="shared" si="1061"/>
        <v>2.10366972477064</v>
      </c>
      <c r="DU180" s="199">
        <f t="shared" si="1062"/>
        <v>68.79</v>
      </c>
      <c r="DV180" s="199">
        <v>101.49</v>
      </c>
      <c r="DW180" s="214">
        <f t="shared" si="1063"/>
        <v>0.138975966562174</v>
      </c>
      <c r="DX180" s="199">
        <f t="shared" si="1064"/>
        <v>3.99</v>
      </c>
      <c r="DY180" s="199">
        <v>32.7</v>
      </c>
      <c r="DZ180" s="214">
        <f t="shared" si="1065"/>
        <v>-0.183911313246163</v>
      </c>
      <c r="EA180" s="199">
        <f t="shared" si="1066"/>
        <v>-6.47</v>
      </c>
      <c r="EB180" s="170">
        <v>28.71</v>
      </c>
      <c r="EC180" s="214">
        <f t="shared" si="1067"/>
        <v>-0.29129734085415</v>
      </c>
      <c r="ED180" s="199">
        <f t="shared" si="1068"/>
        <v>-14.46</v>
      </c>
      <c r="EE180" s="199">
        <v>35.18</v>
      </c>
      <c r="EF180" s="214">
        <f t="shared" si="1069"/>
        <v>-0.400193330111165</v>
      </c>
      <c r="EG180" s="199">
        <f t="shared" si="1070"/>
        <v>-33.12</v>
      </c>
      <c r="EH180" s="199">
        <v>49.64</v>
      </c>
      <c r="EI180" s="214">
        <f t="shared" si="1071"/>
        <v>1.42697947214076</v>
      </c>
      <c r="EJ180" s="199">
        <f t="shared" si="1072"/>
        <v>48.66</v>
      </c>
      <c r="EK180" s="199">
        <v>82.76</v>
      </c>
      <c r="EL180" s="214">
        <f t="shared" si="1073"/>
        <v>-0.224118316268487</v>
      </c>
      <c r="EM180" s="199">
        <f t="shared" si="1074"/>
        <v>-9.85</v>
      </c>
      <c r="EN180" s="170">
        <v>34.1</v>
      </c>
      <c r="EO180" s="214">
        <f t="shared" si="1075"/>
        <v>0.227996647108131</v>
      </c>
      <c r="EP180" s="199">
        <f t="shared" si="1076"/>
        <v>8.16</v>
      </c>
      <c r="EQ180" s="199">
        <v>43.95</v>
      </c>
      <c r="ER180" s="214">
        <f t="shared" si="1077"/>
        <v>-0.513656746840603</v>
      </c>
      <c r="ES180" s="199">
        <f t="shared" si="1078"/>
        <v>-37.8</v>
      </c>
      <c r="ET180" s="170">
        <v>35.79</v>
      </c>
      <c r="EU180" s="214">
        <f t="shared" si="1079"/>
        <v>0.574117647058824</v>
      </c>
      <c r="EV180" s="199">
        <f t="shared" si="1080"/>
        <v>26.84</v>
      </c>
      <c r="EW180" s="199">
        <v>73.59</v>
      </c>
      <c r="EX180" s="214">
        <f t="shared" si="1081"/>
        <v>-0.414673844998122</v>
      </c>
      <c r="EY180" s="199">
        <f t="shared" si="1082"/>
        <v>-33.12</v>
      </c>
      <c r="EZ180" s="199">
        <v>46.75</v>
      </c>
      <c r="FA180" s="214">
        <f t="shared" si="1083"/>
        <v>1.06542539436255</v>
      </c>
      <c r="FB180" s="199">
        <f t="shared" si="1084"/>
        <v>41.2</v>
      </c>
      <c r="FC180" s="199">
        <v>79.87</v>
      </c>
      <c r="FD180" s="214">
        <f t="shared" si="1085"/>
        <v>-0.117526243724327</v>
      </c>
      <c r="FE180" s="199">
        <f t="shared" si="1086"/>
        <v>-5.15</v>
      </c>
      <c r="FF180" s="199">
        <v>38.67</v>
      </c>
      <c r="FG180" s="214">
        <f t="shared" si="1087"/>
        <v>0.628390932738759</v>
      </c>
      <c r="FH180" s="199">
        <f t="shared" si="1088"/>
        <v>16.91</v>
      </c>
      <c r="FI180" s="199">
        <v>43.82</v>
      </c>
      <c r="FJ180" s="214">
        <f t="shared" si="1089"/>
        <v>-0.767295053614666</v>
      </c>
      <c r="FK180" s="199">
        <f t="shared" si="1090"/>
        <v>-88.73</v>
      </c>
      <c r="FL180" s="199">
        <v>26.91</v>
      </c>
      <c r="FM180" s="214">
        <f t="shared" si="1091"/>
        <v>1.40515806988353</v>
      </c>
      <c r="FN180" s="170">
        <f t="shared" si="1092"/>
        <v>67.56</v>
      </c>
      <c r="FO180" s="170">
        <v>115.64</v>
      </c>
      <c r="FP180" s="214">
        <f t="shared" si="1093"/>
        <v>-0.175017158544955</v>
      </c>
      <c r="FQ180" s="199">
        <f t="shared" si="1094"/>
        <v>-10.2</v>
      </c>
      <c r="FR180" s="170">
        <v>48.08</v>
      </c>
      <c r="FS180" s="214">
        <f t="shared" si="1095"/>
        <v>-0.199890170236134</v>
      </c>
      <c r="FT180" s="199">
        <f t="shared" si="1096"/>
        <v>-14.56</v>
      </c>
      <c r="FU180" s="199">
        <v>58.28</v>
      </c>
      <c r="FV180" s="214">
        <f t="shared" si="1097"/>
        <v>1.12052401746725</v>
      </c>
      <c r="FW180" s="170">
        <f t="shared" si="1098"/>
        <v>38.49</v>
      </c>
      <c r="FX180" s="170">
        <v>72.84</v>
      </c>
      <c r="FY180" s="214">
        <f t="shared" si="1099"/>
        <v>-0.612826871055004</v>
      </c>
      <c r="FZ180" s="170">
        <f t="shared" si="1100"/>
        <v>-54.37</v>
      </c>
      <c r="GA180" s="170">
        <v>34.35</v>
      </c>
      <c r="GB180" s="234">
        <f t="shared" si="1101"/>
        <v>0.416347381864623</v>
      </c>
      <c r="GC180" s="199">
        <f t="shared" si="1102"/>
        <v>26.08</v>
      </c>
      <c r="GD180" s="170">
        <v>88.72</v>
      </c>
      <c r="GE180" s="234">
        <f t="shared" si="1103"/>
        <v>1.09498327759197</v>
      </c>
      <c r="GF180" s="199">
        <f t="shared" si="1104"/>
        <v>32.74</v>
      </c>
      <c r="GG180" s="170">
        <v>62.64</v>
      </c>
      <c r="GH180" s="234">
        <f t="shared" si="1105"/>
        <v>0.513924050632911</v>
      </c>
      <c r="GI180" s="199">
        <f t="shared" si="1106"/>
        <v>10.15</v>
      </c>
      <c r="GJ180" s="170">
        <v>29.9</v>
      </c>
      <c r="GK180" s="234">
        <f t="shared" si="1107"/>
        <v>-0.689172175007869</v>
      </c>
      <c r="GL180" s="199">
        <f t="shared" si="1108"/>
        <v>-43.79</v>
      </c>
      <c r="GM180" s="170">
        <v>19.75</v>
      </c>
      <c r="GN180" s="240">
        <f t="shared" si="1109"/>
        <v>0.255731225296443</v>
      </c>
      <c r="GO180" s="199">
        <f t="shared" si="1110"/>
        <v>12.94</v>
      </c>
      <c r="GP180" s="199">
        <v>63.54</v>
      </c>
      <c r="GQ180" s="234">
        <f t="shared" si="1111"/>
        <v>0.610951926138173</v>
      </c>
      <c r="GR180" s="199">
        <f t="shared" si="1112"/>
        <v>19.19</v>
      </c>
      <c r="GS180" s="199">
        <v>50.6</v>
      </c>
      <c r="GT180" s="199">
        <v>31.41</v>
      </c>
      <c r="GU180" s="214">
        <f t="shared" si="1169"/>
        <v>-0.303542106497772</v>
      </c>
      <c r="GV180" s="199">
        <f t="shared" si="1214"/>
        <v>-12.94</v>
      </c>
      <c r="GW180" s="199">
        <v>29.69</v>
      </c>
      <c r="GX180" s="214">
        <f t="shared" si="1115"/>
        <v>0.797975537747786</v>
      </c>
      <c r="GY180" s="229">
        <f t="shared" si="1116"/>
        <v>18.92</v>
      </c>
      <c r="GZ180" s="199">
        <v>42.63</v>
      </c>
      <c r="HA180" s="214">
        <f t="shared" si="1117"/>
        <v>-0.500105418511491</v>
      </c>
      <c r="HB180" s="199">
        <f t="shared" si="1118"/>
        <v>-23.72</v>
      </c>
      <c r="HC180" s="199">
        <v>23.71</v>
      </c>
      <c r="HD180" s="199">
        <v>47.43</v>
      </c>
      <c r="HE180" s="170">
        <v>74.26</v>
      </c>
      <c r="HF180" s="234">
        <f t="shared" si="1119"/>
        <v>-0.371517717851571</v>
      </c>
      <c r="HG180" s="229">
        <f t="shared" si="1120"/>
        <v>-16.67</v>
      </c>
      <c r="HH180" s="170">
        <v>28.2</v>
      </c>
      <c r="HI180" s="199">
        <v>44.87</v>
      </c>
      <c r="HJ180" s="199">
        <v>44.54</v>
      </c>
      <c r="HK180" s="234">
        <f t="shared" si="1121"/>
        <v>0.540618260244428</v>
      </c>
      <c r="HL180" s="229">
        <f t="shared" si="1122"/>
        <v>15.04</v>
      </c>
      <c r="HM180" s="199">
        <v>42.86</v>
      </c>
      <c r="HN180" s="234">
        <f t="shared" si="1123"/>
        <v>-0.294982260516979</v>
      </c>
      <c r="HO180" s="229">
        <f t="shared" si="1124"/>
        <v>-11.64</v>
      </c>
      <c r="HP180" s="199">
        <v>27.82</v>
      </c>
      <c r="HQ180" s="214" t="e">
        <f t="shared" si="1125"/>
        <v>#DIV/0!</v>
      </c>
      <c r="HR180" s="199">
        <f t="shared" si="1126"/>
        <v>39.46</v>
      </c>
      <c r="HS180" s="199">
        <v>39.46</v>
      </c>
    </row>
    <row r="181" ht="13.5" spans="1:227">
      <c r="A181" s="266" t="s">
        <v>183</v>
      </c>
      <c r="B181" s="199">
        <v>8</v>
      </c>
      <c r="C181" s="199">
        <v>17.36</v>
      </c>
      <c r="D181" s="213">
        <f t="shared" si="981"/>
        <v>0.744829595106321</v>
      </c>
      <c r="E181" s="201">
        <f t="shared" si="982"/>
        <v>25.57</v>
      </c>
      <c r="F181" s="199">
        <v>59.9</v>
      </c>
      <c r="G181" s="214">
        <f t="shared" si="983"/>
        <v>-0.0716603569497025</v>
      </c>
      <c r="H181" s="199">
        <f t="shared" si="984"/>
        <v>-2.65</v>
      </c>
      <c r="I181" s="199">
        <v>34.33</v>
      </c>
      <c r="J181" s="214">
        <f t="shared" si="985"/>
        <v>-0.391476057265098</v>
      </c>
      <c r="K181" s="199">
        <f t="shared" si="986"/>
        <v>-23.79</v>
      </c>
      <c r="L181" s="199">
        <v>36.98</v>
      </c>
      <c r="M181" s="214">
        <f t="shared" si="987"/>
        <v>1.91462829736211</v>
      </c>
      <c r="N181" s="199">
        <f t="shared" si="988"/>
        <v>39.92</v>
      </c>
      <c r="O181" s="199">
        <v>60.77</v>
      </c>
      <c r="P181" s="214">
        <f t="shared" si="989"/>
        <v>-0.531460674157303</v>
      </c>
      <c r="Q181" s="199">
        <f t="shared" si="990"/>
        <v>-23.65</v>
      </c>
      <c r="R181" s="199">
        <v>20.85</v>
      </c>
      <c r="S181" s="214">
        <f t="shared" si="991"/>
        <v>-0.149139579349904</v>
      </c>
      <c r="T181" s="199">
        <f t="shared" si="992"/>
        <v>-7.8</v>
      </c>
      <c r="U181" s="170">
        <v>44.5</v>
      </c>
      <c r="V181" s="214">
        <f t="shared" si="993"/>
        <v>0.24021816457197</v>
      </c>
      <c r="W181" s="199">
        <f t="shared" si="994"/>
        <v>10.13</v>
      </c>
      <c r="X181" s="170">
        <v>52.3</v>
      </c>
      <c r="Y181" s="214">
        <f t="shared" si="995"/>
        <v>-0.386707388016289</v>
      </c>
      <c r="Z181" s="199">
        <f t="shared" si="996"/>
        <v>-26.59</v>
      </c>
      <c r="AA181" s="199">
        <v>42.17</v>
      </c>
      <c r="AB181" s="214">
        <f t="shared" si="997"/>
        <v>2.06144256455922</v>
      </c>
      <c r="AC181" s="199">
        <f t="shared" si="998"/>
        <v>46.3</v>
      </c>
      <c r="AD181" s="199">
        <v>68.76</v>
      </c>
      <c r="AE181" s="214">
        <f t="shared" si="999"/>
        <v>-0.856988220312003</v>
      </c>
      <c r="AF181" s="199">
        <f t="shared" si="1000"/>
        <v>-134.59</v>
      </c>
      <c r="AG181" s="199">
        <v>22.46</v>
      </c>
      <c r="AH181" s="199">
        <f t="shared" si="1001"/>
        <v>4.0015923566879</v>
      </c>
      <c r="AI181" s="199">
        <f t="shared" si="1002"/>
        <v>125.65</v>
      </c>
      <c r="AJ181" s="199">
        <v>157.05</v>
      </c>
      <c r="AK181" s="214">
        <f t="shared" si="1003"/>
        <v>-0.154322650148128</v>
      </c>
      <c r="AL181" s="199">
        <f t="shared" si="1004"/>
        <v>-5.73</v>
      </c>
      <c r="AM181" s="199">
        <v>31.4</v>
      </c>
      <c r="AN181" s="214">
        <f t="shared" si="1005"/>
        <v>-0.514957544088831</v>
      </c>
      <c r="AO181" s="199">
        <f t="shared" si="1006"/>
        <v>-39.42</v>
      </c>
      <c r="AP181" s="227">
        <v>37.13</v>
      </c>
      <c r="AQ181" s="214">
        <f t="shared" si="1007"/>
        <v>0.443794794417201</v>
      </c>
      <c r="AR181" s="199">
        <f t="shared" si="1008"/>
        <v>23.53</v>
      </c>
      <c r="AS181" s="170">
        <v>76.55</v>
      </c>
      <c r="AT181" s="214">
        <f t="shared" si="1009"/>
        <v>1.01367261678694</v>
      </c>
      <c r="AU181" s="199">
        <f t="shared" si="1010"/>
        <v>26.69</v>
      </c>
      <c r="AV181" s="199">
        <v>53.02</v>
      </c>
      <c r="AW181" s="214">
        <f t="shared" si="1011"/>
        <v>-0.568431404687756</v>
      </c>
      <c r="AX181" s="199">
        <f t="shared" si="1012"/>
        <v>-34.68</v>
      </c>
      <c r="AY181" s="199">
        <v>26.33</v>
      </c>
      <c r="AZ181" s="199">
        <f t="shared" si="1013"/>
        <v>5.36183524504692</v>
      </c>
      <c r="BA181" s="199">
        <f t="shared" si="1014"/>
        <v>51.42</v>
      </c>
      <c r="BB181" s="227">
        <v>61.01</v>
      </c>
      <c r="BC181" s="199">
        <f t="shared" si="1015"/>
        <v>-0.448533640023002</v>
      </c>
      <c r="BD181" s="199">
        <f t="shared" si="1016"/>
        <v>-7.8</v>
      </c>
      <c r="BE181" s="227">
        <v>9.59</v>
      </c>
      <c r="BF181" s="214">
        <f t="shared" si="1017"/>
        <v>-0.303843074459568</v>
      </c>
      <c r="BG181" s="199">
        <f t="shared" si="1018"/>
        <v>-7.59</v>
      </c>
      <c r="BH181" s="170">
        <v>17.39</v>
      </c>
      <c r="BI181" s="214">
        <f t="shared" si="1019"/>
        <v>-0.528768156951519</v>
      </c>
      <c r="BJ181" s="199">
        <f t="shared" si="1020"/>
        <v>-28.03</v>
      </c>
      <c r="BK181" s="170">
        <v>24.98</v>
      </c>
      <c r="BL181" s="214">
        <f t="shared" si="1021"/>
        <v>0.532967032967033</v>
      </c>
      <c r="BM181" s="199">
        <f t="shared" si="1022"/>
        <v>18.43</v>
      </c>
      <c r="BN181" s="170">
        <v>53.01</v>
      </c>
      <c r="BO181" s="214">
        <f t="shared" si="1023"/>
        <v>-0.53844100373732</v>
      </c>
      <c r="BP181" s="199">
        <f t="shared" si="1195"/>
        <v>-40.34</v>
      </c>
      <c r="BQ181" s="199">
        <v>34.58</v>
      </c>
      <c r="BR181" s="214">
        <f t="shared" si="1025"/>
        <v>18.7157894736842</v>
      </c>
      <c r="BS181" s="199">
        <f t="shared" si="1196"/>
        <v>71.12</v>
      </c>
      <c r="BT181" s="199">
        <v>74.92</v>
      </c>
      <c r="BU181" s="214">
        <f t="shared" si="1027"/>
        <v>1</v>
      </c>
      <c r="BV181" s="199">
        <f t="shared" si="1197"/>
        <v>1.9</v>
      </c>
      <c r="BW181" s="170">
        <v>3.8</v>
      </c>
      <c r="BX181" s="214">
        <f t="shared" si="1029"/>
        <v>-0.971351025331725</v>
      </c>
      <c r="BY181" s="199">
        <f t="shared" si="1198"/>
        <v>-64.42</v>
      </c>
      <c r="BZ181" s="170">
        <v>1.9</v>
      </c>
      <c r="CA181" s="214">
        <f t="shared" si="1031"/>
        <v>1.18445322793149</v>
      </c>
      <c r="CB181" s="199">
        <f t="shared" si="1199"/>
        <v>35.96</v>
      </c>
      <c r="CC181" s="231">
        <v>66.32</v>
      </c>
      <c r="CD181" s="214">
        <f t="shared" si="1033"/>
        <v>-0.373762376237624</v>
      </c>
      <c r="CE181" s="199">
        <f t="shared" si="1200"/>
        <v>-18.12</v>
      </c>
      <c r="CF181" s="170">
        <v>30.36</v>
      </c>
      <c r="CG181" s="214">
        <f t="shared" si="1035"/>
        <v>0.129806571894663</v>
      </c>
      <c r="CH181" s="199">
        <f t="shared" si="1201"/>
        <v>5.57</v>
      </c>
      <c r="CI181" s="170">
        <v>48.48</v>
      </c>
      <c r="CJ181" s="214">
        <f t="shared" si="1037"/>
        <v>4.64605263157895</v>
      </c>
      <c r="CK181" s="199">
        <f t="shared" si="1202"/>
        <v>35.31</v>
      </c>
      <c r="CL181" s="199">
        <v>42.91</v>
      </c>
      <c r="CM181" s="214">
        <f t="shared" si="1039"/>
        <v>-0.884673748103187</v>
      </c>
      <c r="CN181" s="199">
        <f t="shared" si="1203"/>
        <v>-58.3</v>
      </c>
      <c r="CO181" s="199">
        <v>7.6</v>
      </c>
      <c r="CP181" s="214">
        <f t="shared" si="1041"/>
        <v>4.68593615185505</v>
      </c>
      <c r="CQ181" s="199">
        <f t="shared" si="1204"/>
        <v>54.31</v>
      </c>
      <c r="CR181" s="199">
        <v>65.9</v>
      </c>
      <c r="CS181" s="214">
        <f t="shared" si="1043"/>
        <v>1.9047619047619</v>
      </c>
      <c r="CT181" s="199">
        <f t="shared" si="1205"/>
        <v>7.6</v>
      </c>
      <c r="CU181" s="199">
        <v>11.59</v>
      </c>
      <c r="CV181" s="214">
        <f t="shared" si="1045"/>
        <v>-0.799497487437186</v>
      </c>
      <c r="CW181" s="199">
        <f t="shared" si="1206"/>
        <v>-15.91</v>
      </c>
      <c r="CX181" s="170">
        <v>3.99</v>
      </c>
      <c r="CY181" s="214">
        <f t="shared" si="1047"/>
        <v>-0.761847774054572</v>
      </c>
      <c r="CZ181" s="199">
        <f t="shared" si="1207"/>
        <v>-63.66</v>
      </c>
      <c r="DA181" s="199">
        <v>19.9</v>
      </c>
      <c r="DB181" s="214">
        <f t="shared" si="1049"/>
        <v>2.40505297473513</v>
      </c>
      <c r="DC181" s="199">
        <f t="shared" si="1208"/>
        <v>59.02</v>
      </c>
      <c r="DD181" s="170">
        <v>83.56</v>
      </c>
      <c r="DE181" s="214">
        <f t="shared" si="1051"/>
        <v>-0.868354702000966</v>
      </c>
      <c r="DF181" s="199">
        <f t="shared" si="1209"/>
        <v>-161.87</v>
      </c>
      <c r="DG181" s="199">
        <v>24.54</v>
      </c>
      <c r="DH181" s="214">
        <f t="shared" si="1053"/>
        <v>0.510248723973102</v>
      </c>
      <c r="DI181" s="199">
        <f t="shared" si="1210"/>
        <v>62.98</v>
      </c>
      <c r="DJ181" s="170">
        <v>186.41</v>
      </c>
      <c r="DK181" s="214">
        <f t="shared" si="1055"/>
        <v>1.56291528239203</v>
      </c>
      <c r="DL181" s="199">
        <f t="shared" si="1211"/>
        <v>75.27</v>
      </c>
      <c r="DM181" s="199">
        <v>123.43</v>
      </c>
      <c r="DN181" s="214">
        <f t="shared" si="1057"/>
        <v>0.183874139626352</v>
      </c>
      <c r="DO181" s="199">
        <f t="shared" si="1212"/>
        <v>7.48</v>
      </c>
      <c r="DP181" s="199">
        <v>48.16</v>
      </c>
      <c r="DQ181" s="214">
        <f t="shared" si="1059"/>
        <v>2.50689655172414</v>
      </c>
      <c r="DR181" s="199">
        <f t="shared" si="1213"/>
        <v>29.08</v>
      </c>
      <c r="DS181" s="199">
        <v>40.68</v>
      </c>
      <c r="DT181" s="214">
        <f t="shared" si="1061"/>
        <v>-0.760082730093071</v>
      </c>
      <c r="DU181" s="199">
        <f t="shared" si="1062"/>
        <v>-36.75</v>
      </c>
      <c r="DV181" s="199">
        <v>11.6</v>
      </c>
      <c r="DW181" s="214">
        <f t="shared" si="1063"/>
        <v>-0.647080291970803</v>
      </c>
      <c r="DX181" s="199">
        <f t="shared" si="1064"/>
        <v>-88.65</v>
      </c>
      <c r="DY181" s="199">
        <v>48.35</v>
      </c>
      <c r="DZ181" s="214">
        <f t="shared" si="1065"/>
        <v>11.6969416126043</v>
      </c>
      <c r="EA181" s="199">
        <f t="shared" si="1066"/>
        <v>126.21</v>
      </c>
      <c r="EB181" s="170">
        <v>137</v>
      </c>
      <c r="EC181" s="214">
        <f t="shared" si="1067"/>
        <v>-0.937333023579974</v>
      </c>
      <c r="ED181" s="199">
        <f t="shared" si="1068"/>
        <v>-161.39</v>
      </c>
      <c r="EE181" s="199">
        <v>10.79</v>
      </c>
      <c r="EF181" s="214">
        <f t="shared" si="1069"/>
        <v>1.02398025155754</v>
      </c>
      <c r="EG181" s="199">
        <f t="shared" si="1070"/>
        <v>87.11</v>
      </c>
      <c r="EH181" s="199">
        <v>172.18</v>
      </c>
      <c r="EI181" s="214">
        <f t="shared" si="1071"/>
        <v>-0.276184803879861</v>
      </c>
      <c r="EJ181" s="199">
        <f t="shared" si="1072"/>
        <v>-32.46</v>
      </c>
      <c r="EK181" s="199">
        <v>85.07</v>
      </c>
      <c r="EL181" s="214">
        <f t="shared" si="1073"/>
        <v>2.11008203228367</v>
      </c>
      <c r="EM181" s="199">
        <f t="shared" si="1074"/>
        <v>79.74</v>
      </c>
      <c r="EN181" s="170">
        <v>117.53</v>
      </c>
      <c r="EO181" s="214">
        <f t="shared" si="1075"/>
        <v>-0.405537203083215</v>
      </c>
      <c r="EP181" s="199">
        <f t="shared" si="1076"/>
        <v>-25.78</v>
      </c>
      <c r="EQ181" s="199">
        <v>37.79</v>
      </c>
      <c r="ER181" s="214">
        <f t="shared" si="1077"/>
        <v>-0.493506493506494</v>
      </c>
      <c r="ES181" s="199">
        <f t="shared" si="1078"/>
        <v>-61.94</v>
      </c>
      <c r="ET181" s="170">
        <v>63.57</v>
      </c>
      <c r="EU181" s="214">
        <f t="shared" si="1079"/>
        <v>0.54246036622834</v>
      </c>
      <c r="EV181" s="199">
        <f t="shared" si="1080"/>
        <v>44.14</v>
      </c>
      <c r="EW181" s="199">
        <v>125.51</v>
      </c>
      <c r="EX181" s="214">
        <f t="shared" si="1081"/>
        <v>2.11166347992352</v>
      </c>
      <c r="EY181" s="199">
        <f t="shared" si="1082"/>
        <v>55.22</v>
      </c>
      <c r="EZ181" s="199">
        <v>81.37</v>
      </c>
      <c r="FA181" s="214">
        <f t="shared" si="1083"/>
        <v>-0.791533801020408</v>
      </c>
      <c r="FB181" s="199">
        <f t="shared" si="1084"/>
        <v>-99.29</v>
      </c>
      <c r="FC181" s="199">
        <v>26.15</v>
      </c>
      <c r="FD181" s="214">
        <f t="shared" si="1085"/>
        <v>15.2909090909091</v>
      </c>
      <c r="FE181" s="199">
        <f t="shared" si="1086"/>
        <v>117.74</v>
      </c>
      <c r="FF181" s="199">
        <v>125.44</v>
      </c>
      <c r="FG181" s="214">
        <f t="shared" si="1087"/>
        <v>-0.929910795557983</v>
      </c>
      <c r="FH181" s="199">
        <f t="shared" si="1088"/>
        <v>-102.16</v>
      </c>
      <c r="FI181" s="199">
        <v>7.7</v>
      </c>
      <c r="FJ181" s="214">
        <f t="shared" si="1089"/>
        <v>1.07439577039275</v>
      </c>
      <c r="FK181" s="199">
        <f t="shared" si="1090"/>
        <v>56.9</v>
      </c>
      <c r="FL181" s="199">
        <v>109.86</v>
      </c>
      <c r="FM181" s="214">
        <f t="shared" si="1091"/>
        <v>-0.548045741594129</v>
      </c>
      <c r="FN181" s="170">
        <f t="shared" si="1092"/>
        <v>-64.22</v>
      </c>
      <c r="FO181" s="170">
        <v>52.96</v>
      </c>
      <c r="FP181" s="214">
        <f t="shared" si="1093"/>
        <v>-0.293500542626311</v>
      </c>
      <c r="FQ181" s="199">
        <f t="shared" si="1094"/>
        <v>-48.68</v>
      </c>
      <c r="FR181" s="170">
        <v>117.18</v>
      </c>
      <c r="FS181" s="214">
        <f t="shared" si="1095"/>
        <v>0.332422879177378</v>
      </c>
      <c r="FT181" s="199">
        <f t="shared" si="1096"/>
        <v>41.38</v>
      </c>
      <c r="FU181" s="199">
        <v>165.86</v>
      </c>
      <c r="FV181" s="214">
        <f t="shared" si="1097"/>
        <v>3.64998132237579</v>
      </c>
      <c r="FW181" s="170">
        <f t="shared" si="1098"/>
        <v>97.71</v>
      </c>
      <c r="FX181" s="170">
        <v>124.48</v>
      </c>
      <c r="FY181" s="214">
        <f t="shared" si="1099"/>
        <v>-0.681423301201952</v>
      </c>
      <c r="FZ181" s="170">
        <f t="shared" si="1100"/>
        <v>-57.26</v>
      </c>
      <c r="GA181" s="170">
        <v>26.77</v>
      </c>
      <c r="GB181" s="234">
        <f t="shared" si="1101"/>
        <v>1.64578085642317</v>
      </c>
      <c r="GC181" s="199">
        <f t="shared" si="1102"/>
        <v>52.27</v>
      </c>
      <c r="GD181" s="170">
        <v>84.03</v>
      </c>
      <c r="GE181" s="234">
        <f t="shared" si="1103"/>
        <v>-0.431740919663625</v>
      </c>
      <c r="GF181" s="199">
        <f t="shared" si="1104"/>
        <v>-24.13</v>
      </c>
      <c r="GG181" s="170">
        <v>31.76</v>
      </c>
      <c r="GH181" s="234">
        <f t="shared" si="1105"/>
        <v>-0.230377306527128</v>
      </c>
      <c r="GI181" s="199">
        <f t="shared" si="1106"/>
        <v>-16.73</v>
      </c>
      <c r="GJ181" s="170">
        <v>55.89</v>
      </c>
      <c r="GK181" s="234">
        <f t="shared" si="1107"/>
        <v>-0.159879685330865</v>
      </c>
      <c r="GL181" s="199">
        <f t="shared" si="1108"/>
        <v>-13.82</v>
      </c>
      <c r="GM181" s="170">
        <v>72.62</v>
      </c>
      <c r="GN181" s="240">
        <f t="shared" si="1109"/>
        <v>-0.0628794449262792</v>
      </c>
      <c r="GO181" s="199">
        <f t="shared" si="1110"/>
        <v>-5.8</v>
      </c>
      <c r="GP181" s="199">
        <v>86.44</v>
      </c>
      <c r="GQ181" s="234">
        <f t="shared" si="1111"/>
        <v>0.851836980525999</v>
      </c>
      <c r="GR181" s="199">
        <f t="shared" si="1112"/>
        <v>42.43</v>
      </c>
      <c r="GS181" s="199">
        <v>92.24</v>
      </c>
      <c r="GT181" s="199">
        <v>49.81</v>
      </c>
      <c r="GU181" s="214">
        <f t="shared" si="1169"/>
        <v>-0.719525222551929</v>
      </c>
      <c r="GV181" s="199">
        <f t="shared" si="1214"/>
        <v>-60.62</v>
      </c>
      <c r="GW181" s="199">
        <v>23.63</v>
      </c>
      <c r="GX181" s="214">
        <f t="shared" si="1115"/>
        <v>0.978628464067637</v>
      </c>
      <c r="GY181" s="229">
        <f t="shared" si="1116"/>
        <v>41.67</v>
      </c>
      <c r="GZ181" s="199">
        <v>84.25</v>
      </c>
      <c r="HA181" s="214">
        <f t="shared" si="1117"/>
        <v>-0.43385188139875</v>
      </c>
      <c r="HB181" s="199">
        <f t="shared" si="1118"/>
        <v>-32.63</v>
      </c>
      <c r="HC181" s="199">
        <v>42.58</v>
      </c>
      <c r="HD181" s="199">
        <v>75.21</v>
      </c>
      <c r="HE181" s="170">
        <v>102.49</v>
      </c>
      <c r="HF181" s="234">
        <f t="shared" si="1119"/>
        <v>-0.804005722460658</v>
      </c>
      <c r="HG181" s="229">
        <f t="shared" si="1120"/>
        <v>-39.34</v>
      </c>
      <c r="HH181" s="170">
        <v>9.59</v>
      </c>
      <c r="HI181" s="199">
        <v>48.93</v>
      </c>
      <c r="HJ181" s="199">
        <v>7.69</v>
      </c>
      <c r="HK181" s="234">
        <f t="shared" si="1121"/>
        <v>1.22164948453608</v>
      </c>
      <c r="HL181" s="229">
        <f t="shared" si="1122"/>
        <v>16.59</v>
      </c>
      <c r="HM181" s="199">
        <v>30.17</v>
      </c>
      <c r="HN181" s="234">
        <f t="shared" si="1123"/>
        <v>0.76592977893368</v>
      </c>
      <c r="HO181" s="229">
        <f t="shared" si="1124"/>
        <v>5.89</v>
      </c>
      <c r="HP181" s="199">
        <v>13.58</v>
      </c>
      <c r="HQ181" s="214" t="e">
        <f t="shared" si="1125"/>
        <v>#DIV/0!</v>
      </c>
      <c r="HR181" s="199">
        <f t="shared" si="1126"/>
        <v>7.69</v>
      </c>
      <c r="HS181" s="199">
        <v>7.69</v>
      </c>
    </row>
    <row r="182" ht="13.5" spans="1:227">
      <c r="A182" s="267" t="s">
        <v>184</v>
      </c>
      <c r="B182" s="199">
        <v>26</v>
      </c>
      <c r="C182" s="199">
        <v>81.01</v>
      </c>
      <c r="D182" s="213">
        <f t="shared" si="981"/>
        <v>0.901056142301279</v>
      </c>
      <c r="E182" s="201">
        <f t="shared" si="982"/>
        <v>32.42</v>
      </c>
      <c r="F182" s="199">
        <v>68.4</v>
      </c>
      <c r="G182" s="214">
        <f t="shared" si="983"/>
        <v>-0.16905311778291</v>
      </c>
      <c r="H182" s="199">
        <f t="shared" si="984"/>
        <v>-7.32</v>
      </c>
      <c r="I182" s="199">
        <v>35.98</v>
      </c>
      <c r="J182" s="214">
        <f t="shared" si="985"/>
        <v>-0.327848494256442</v>
      </c>
      <c r="K182" s="199">
        <f t="shared" si="986"/>
        <v>-21.12</v>
      </c>
      <c r="L182" s="199">
        <v>43.3</v>
      </c>
      <c r="M182" s="214">
        <f t="shared" si="987"/>
        <v>0.914982164090369</v>
      </c>
      <c r="N182" s="199">
        <f t="shared" si="988"/>
        <v>30.78</v>
      </c>
      <c r="O182" s="199">
        <v>64.42</v>
      </c>
      <c r="P182" s="214">
        <f t="shared" si="989"/>
        <v>-0.529115341545353</v>
      </c>
      <c r="Q182" s="199">
        <f t="shared" si="990"/>
        <v>-37.8</v>
      </c>
      <c r="R182" s="199">
        <v>33.64</v>
      </c>
      <c r="S182" s="214">
        <f t="shared" si="991"/>
        <v>0.0237890513040985</v>
      </c>
      <c r="T182" s="199">
        <f t="shared" si="992"/>
        <v>1.66</v>
      </c>
      <c r="U182" s="170">
        <v>71.44</v>
      </c>
      <c r="V182" s="214">
        <f t="shared" si="993"/>
        <v>-0.448074033061773</v>
      </c>
      <c r="W182" s="199">
        <f t="shared" si="994"/>
        <v>-56.65</v>
      </c>
      <c r="X182" s="170">
        <v>69.78</v>
      </c>
      <c r="Y182" s="214">
        <f t="shared" si="995"/>
        <v>0.284335635920358</v>
      </c>
      <c r="Z182" s="199">
        <f t="shared" si="996"/>
        <v>27.99</v>
      </c>
      <c r="AA182" s="199">
        <v>126.43</v>
      </c>
      <c r="AB182" s="214">
        <f t="shared" si="997"/>
        <v>0.210824108241082</v>
      </c>
      <c r="AC182" s="199">
        <f t="shared" si="998"/>
        <v>17.14</v>
      </c>
      <c r="AD182" s="199">
        <v>98.44</v>
      </c>
      <c r="AE182" s="214">
        <f t="shared" si="999"/>
        <v>0.190685413005272</v>
      </c>
      <c r="AF182" s="199">
        <f t="shared" si="1000"/>
        <v>13.02</v>
      </c>
      <c r="AG182" s="199">
        <v>81.3</v>
      </c>
      <c r="AH182" s="199">
        <f t="shared" si="1001"/>
        <v>0.119711380780584</v>
      </c>
      <c r="AI182" s="199">
        <f t="shared" si="1002"/>
        <v>7.3</v>
      </c>
      <c r="AJ182" s="199">
        <v>68.28</v>
      </c>
      <c r="AK182" s="214">
        <f t="shared" si="1003"/>
        <v>-0.53414820473644</v>
      </c>
      <c r="AL182" s="199">
        <f t="shared" si="1004"/>
        <v>-69.92</v>
      </c>
      <c r="AM182" s="199">
        <v>60.98</v>
      </c>
      <c r="AN182" s="214">
        <f t="shared" si="1005"/>
        <v>0.680790960451978</v>
      </c>
      <c r="AO182" s="199">
        <f t="shared" si="1006"/>
        <v>53.02</v>
      </c>
      <c r="AP182" s="227">
        <v>130.9</v>
      </c>
      <c r="AQ182" s="214">
        <f t="shared" si="1007"/>
        <v>0.252090032154341</v>
      </c>
      <c r="AR182" s="199">
        <f t="shared" si="1008"/>
        <v>15.68</v>
      </c>
      <c r="AS182" s="170">
        <v>77.88</v>
      </c>
      <c r="AT182" s="214">
        <f t="shared" si="1009"/>
        <v>0.803421281530878</v>
      </c>
      <c r="AU182" s="199">
        <f t="shared" si="1010"/>
        <v>27.71</v>
      </c>
      <c r="AV182" s="199">
        <v>62.2</v>
      </c>
      <c r="AW182" s="214">
        <f t="shared" si="1011"/>
        <v>0.00174266627940756</v>
      </c>
      <c r="AX182" s="199">
        <f t="shared" si="1012"/>
        <v>0.0600000000000023</v>
      </c>
      <c r="AY182" s="199">
        <v>34.49</v>
      </c>
      <c r="AZ182" s="199">
        <f t="shared" si="1013"/>
        <v>-0.304444444444444</v>
      </c>
      <c r="BA182" s="199">
        <f t="shared" si="1014"/>
        <v>-15.07</v>
      </c>
      <c r="BB182" s="227">
        <v>34.43</v>
      </c>
      <c r="BC182" s="199">
        <f t="shared" si="1015"/>
        <v>-0.332164058283864</v>
      </c>
      <c r="BD182" s="199">
        <f t="shared" si="1016"/>
        <v>-24.62</v>
      </c>
      <c r="BE182" s="227">
        <v>49.5</v>
      </c>
      <c r="BF182" s="214">
        <f t="shared" si="1017"/>
        <v>0.297164858242912</v>
      </c>
      <c r="BG182" s="199">
        <f t="shared" si="1018"/>
        <v>16.98</v>
      </c>
      <c r="BH182" s="170">
        <v>74.12</v>
      </c>
      <c r="BI182" s="214">
        <f t="shared" si="1019"/>
        <v>0.0497887194561823</v>
      </c>
      <c r="BJ182" s="199">
        <f t="shared" si="1020"/>
        <v>2.71</v>
      </c>
      <c r="BK182" s="170">
        <v>57.14</v>
      </c>
      <c r="BL182" s="214">
        <f t="shared" si="1021"/>
        <v>0.22204759766502</v>
      </c>
      <c r="BM182" s="199">
        <f t="shared" si="1022"/>
        <v>9.89</v>
      </c>
      <c r="BN182" s="170">
        <v>54.43</v>
      </c>
      <c r="BO182" s="214">
        <f t="shared" si="1023"/>
        <v>0.179555084745763</v>
      </c>
      <c r="BP182" s="199">
        <f t="shared" si="1195"/>
        <v>6.78</v>
      </c>
      <c r="BQ182" s="199">
        <v>44.54</v>
      </c>
      <c r="BR182" s="214">
        <f t="shared" si="1025"/>
        <v>-0.237787646346387</v>
      </c>
      <c r="BS182" s="199">
        <f t="shared" si="1196"/>
        <v>-11.78</v>
      </c>
      <c r="BT182" s="199">
        <v>37.76</v>
      </c>
      <c r="BU182" s="214">
        <f t="shared" si="1027"/>
        <v>-0.274032825322392</v>
      </c>
      <c r="BV182" s="199">
        <f t="shared" si="1197"/>
        <v>-18.7</v>
      </c>
      <c r="BW182" s="170">
        <v>49.54</v>
      </c>
      <c r="BX182" s="214">
        <f t="shared" si="1029"/>
        <v>0.566215285747074</v>
      </c>
      <c r="BY182" s="199">
        <f t="shared" si="1198"/>
        <v>24.67</v>
      </c>
      <c r="BZ182" s="170">
        <v>68.24</v>
      </c>
      <c r="CA182" s="214">
        <f t="shared" si="1031"/>
        <v>-0.184998129442574</v>
      </c>
      <c r="CB182" s="199">
        <f t="shared" si="1199"/>
        <v>-9.89</v>
      </c>
      <c r="CC182" s="231">
        <v>43.57</v>
      </c>
      <c r="CD182" s="214">
        <f t="shared" si="1033"/>
        <v>0.420674993356365</v>
      </c>
      <c r="CE182" s="199">
        <f t="shared" si="1200"/>
        <v>15.83</v>
      </c>
      <c r="CF182" s="170">
        <v>53.46</v>
      </c>
      <c r="CG182" s="214">
        <f t="shared" si="1035"/>
        <v>-0.157034050179211</v>
      </c>
      <c r="CH182" s="199">
        <f t="shared" si="1201"/>
        <v>-7.01</v>
      </c>
      <c r="CI182" s="170">
        <v>37.63</v>
      </c>
      <c r="CJ182" s="214">
        <f t="shared" si="1037"/>
        <v>-0.194514615662216</v>
      </c>
      <c r="CK182" s="199">
        <f t="shared" si="1202"/>
        <v>-10.78</v>
      </c>
      <c r="CL182" s="199">
        <v>44.64</v>
      </c>
      <c r="CM182" s="214">
        <f t="shared" si="1039"/>
        <v>0.192854068015497</v>
      </c>
      <c r="CN182" s="199">
        <f t="shared" si="1203"/>
        <v>8.96</v>
      </c>
      <c r="CO182" s="199">
        <v>55.42</v>
      </c>
      <c r="CP182" s="214">
        <f t="shared" si="1041"/>
        <v>0.510894308943089</v>
      </c>
      <c r="CQ182" s="199">
        <f t="shared" si="1204"/>
        <v>15.71</v>
      </c>
      <c r="CR182" s="199">
        <v>46.46</v>
      </c>
      <c r="CS182" s="214">
        <f t="shared" si="1043"/>
        <v>-0.413167938931298</v>
      </c>
      <c r="CT182" s="199">
        <f t="shared" si="1205"/>
        <v>-21.65</v>
      </c>
      <c r="CU182" s="199">
        <v>30.75</v>
      </c>
      <c r="CV182" s="214">
        <f t="shared" si="1045"/>
        <v>-0.379587970636988</v>
      </c>
      <c r="CW182" s="199">
        <f t="shared" si="1206"/>
        <v>-32.06</v>
      </c>
      <c r="CX182" s="170">
        <v>52.4</v>
      </c>
      <c r="CY182" s="214">
        <f t="shared" si="1047"/>
        <v>0.576334453154162</v>
      </c>
      <c r="CZ182" s="199">
        <f t="shared" si="1207"/>
        <v>30.88</v>
      </c>
      <c r="DA182" s="199">
        <v>84.46</v>
      </c>
      <c r="DB182" s="214">
        <f t="shared" si="1049"/>
        <v>-0.407759478280093</v>
      </c>
      <c r="DC182" s="199">
        <f t="shared" si="1208"/>
        <v>-36.89</v>
      </c>
      <c r="DD182" s="170">
        <v>53.58</v>
      </c>
      <c r="DE182" s="214">
        <f t="shared" si="1051"/>
        <v>2.20701878766395</v>
      </c>
      <c r="DF182" s="199">
        <f t="shared" si="1209"/>
        <v>62.26</v>
      </c>
      <c r="DG182" s="199">
        <v>90.47</v>
      </c>
      <c r="DH182" s="214">
        <f t="shared" si="1053"/>
        <v>0.519935344827586</v>
      </c>
      <c r="DI182" s="199">
        <f t="shared" si="1210"/>
        <v>9.65</v>
      </c>
      <c r="DJ182" s="170">
        <v>28.21</v>
      </c>
      <c r="DK182" s="214">
        <f t="shared" si="1055"/>
        <v>0.0509626274065684</v>
      </c>
      <c r="DL182" s="199">
        <f t="shared" si="1211"/>
        <v>0.899999999999999</v>
      </c>
      <c r="DM182" s="199">
        <v>18.56</v>
      </c>
      <c r="DN182" s="214">
        <f t="shared" si="1057"/>
        <v>-0.636700267434684</v>
      </c>
      <c r="DO182" s="199">
        <f t="shared" si="1212"/>
        <v>-30.95</v>
      </c>
      <c r="DP182" s="199">
        <v>17.66</v>
      </c>
      <c r="DQ182" s="214">
        <f t="shared" si="1059"/>
        <v>0.00516956162117452</v>
      </c>
      <c r="DR182" s="199">
        <f t="shared" si="1213"/>
        <v>0.25</v>
      </c>
      <c r="DS182" s="199">
        <v>48.61</v>
      </c>
      <c r="DT182" s="214">
        <f t="shared" si="1061"/>
        <v>0.258064516129032</v>
      </c>
      <c r="DU182" s="199">
        <f t="shared" si="1062"/>
        <v>9.92</v>
      </c>
      <c r="DV182" s="199">
        <v>48.36</v>
      </c>
      <c r="DW182" s="214">
        <f t="shared" si="1063"/>
        <v>0.297333783327708</v>
      </c>
      <c r="DX182" s="199">
        <f t="shared" si="1064"/>
        <v>8.81</v>
      </c>
      <c r="DY182" s="199">
        <v>38.44</v>
      </c>
      <c r="DZ182" s="214">
        <f t="shared" si="1065"/>
        <v>-0.628370751285589</v>
      </c>
      <c r="EA182" s="199">
        <f t="shared" si="1066"/>
        <v>-50.1</v>
      </c>
      <c r="EB182" s="170">
        <v>29.63</v>
      </c>
      <c r="EC182" s="214">
        <f t="shared" si="1067"/>
        <v>0.748848431673613</v>
      </c>
      <c r="ED182" s="199">
        <f t="shared" si="1068"/>
        <v>34.14</v>
      </c>
      <c r="EE182" s="199">
        <v>79.73</v>
      </c>
      <c r="EF182" s="214">
        <f t="shared" si="1069"/>
        <v>-0.320667560721204</v>
      </c>
      <c r="EG182" s="199">
        <f t="shared" si="1070"/>
        <v>-21.52</v>
      </c>
      <c r="EH182" s="199">
        <v>45.59</v>
      </c>
      <c r="EI182" s="214">
        <f t="shared" si="1071"/>
        <v>5.79251012145749</v>
      </c>
      <c r="EJ182" s="199">
        <f t="shared" si="1072"/>
        <v>57.23</v>
      </c>
      <c r="EK182" s="199">
        <v>67.11</v>
      </c>
      <c r="EL182" s="214">
        <f t="shared" si="1073"/>
        <v>-0.790233545647558</v>
      </c>
      <c r="EM182" s="199">
        <f t="shared" si="1074"/>
        <v>-37.22</v>
      </c>
      <c r="EN182" s="170">
        <v>9.88</v>
      </c>
      <c r="EO182" s="214">
        <f t="shared" si="1075"/>
        <v>2.69992144540456</v>
      </c>
      <c r="EP182" s="199">
        <f t="shared" si="1076"/>
        <v>34.37</v>
      </c>
      <c r="EQ182" s="199">
        <v>47.1</v>
      </c>
      <c r="ER182" s="214">
        <f t="shared" si="1077"/>
        <v>-0.788923893218372</v>
      </c>
      <c r="ES182" s="199">
        <f t="shared" si="1078"/>
        <v>-47.58</v>
      </c>
      <c r="ET182" s="170">
        <v>12.73</v>
      </c>
      <c r="EU182" s="214">
        <f t="shared" si="1079"/>
        <v>0.00166085367879092</v>
      </c>
      <c r="EV182" s="199">
        <f t="shared" si="1080"/>
        <v>0.100000000000001</v>
      </c>
      <c r="EW182" s="199">
        <v>60.31</v>
      </c>
      <c r="EX182" s="214">
        <f t="shared" si="1081"/>
        <v>-0.190290478752017</v>
      </c>
      <c r="EY182" s="199">
        <f t="shared" si="1082"/>
        <v>-14.15</v>
      </c>
      <c r="EZ182" s="199">
        <v>60.21</v>
      </c>
      <c r="FA182" s="214">
        <f t="shared" si="1083"/>
        <v>0.367917586460633</v>
      </c>
      <c r="FB182" s="199">
        <f t="shared" si="1084"/>
        <v>20</v>
      </c>
      <c r="FC182" s="199">
        <v>74.36</v>
      </c>
      <c r="FD182" s="214">
        <f t="shared" si="1085"/>
        <v>-0.512641204948897</v>
      </c>
      <c r="FE182" s="199">
        <f t="shared" si="1086"/>
        <v>-57.18</v>
      </c>
      <c r="FF182" s="199">
        <v>54.36</v>
      </c>
      <c r="FG182" s="214">
        <f t="shared" si="1087"/>
        <v>-0.126341348789849</v>
      </c>
      <c r="FH182" s="199">
        <f t="shared" si="1088"/>
        <v>-16.13</v>
      </c>
      <c r="FI182" s="199">
        <v>111.54</v>
      </c>
      <c r="FJ182" s="214">
        <f t="shared" si="1089"/>
        <v>2.41546281433922</v>
      </c>
      <c r="FK182" s="199">
        <f t="shared" si="1090"/>
        <v>90.29</v>
      </c>
      <c r="FL182" s="199">
        <v>127.67</v>
      </c>
      <c r="FM182" s="214">
        <f t="shared" si="1091"/>
        <v>-0.557685481008165</v>
      </c>
      <c r="FN182" s="170">
        <f t="shared" si="1092"/>
        <v>-47.13</v>
      </c>
      <c r="FO182" s="170">
        <v>37.38</v>
      </c>
      <c r="FP182" s="214">
        <f t="shared" si="1093"/>
        <v>-0.298031397956641</v>
      </c>
      <c r="FQ182" s="199">
        <f t="shared" si="1094"/>
        <v>-35.88</v>
      </c>
      <c r="FR182" s="170">
        <v>84.51</v>
      </c>
      <c r="FS182" s="214">
        <f t="shared" si="1095"/>
        <v>0.720102871838834</v>
      </c>
      <c r="FT182" s="199">
        <f t="shared" si="1096"/>
        <v>50.4</v>
      </c>
      <c r="FU182" s="199">
        <v>120.39</v>
      </c>
      <c r="FV182" s="214">
        <f t="shared" si="1097"/>
        <v>0.652266288951841</v>
      </c>
      <c r="FW182" s="170">
        <f t="shared" si="1098"/>
        <v>27.63</v>
      </c>
      <c r="FX182" s="170">
        <v>69.99</v>
      </c>
      <c r="FY182" s="214">
        <f t="shared" si="1099"/>
        <v>0.066733820196424</v>
      </c>
      <c r="FZ182" s="170">
        <f t="shared" si="1100"/>
        <v>2.65</v>
      </c>
      <c r="GA182" s="170">
        <v>42.36</v>
      </c>
      <c r="GB182" s="234">
        <f t="shared" si="1101"/>
        <v>-0.164527666736798</v>
      </c>
      <c r="GC182" s="199">
        <f t="shared" si="1102"/>
        <v>-7.82</v>
      </c>
      <c r="GD182" s="170">
        <v>39.71</v>
      </c>
      <c r="GE182" s="234">
        <f t="shared" si="1103"/>
        <v>0.334362717574397</v>
      </c>
      <c r="GF182" s="199">
        <f t="shared" si="1104"/>
        <v>11.91</v>
      </c>
      <c r="GG182" s="170">
        <v>47.53</v>
      </c>
      <c r="GH182" s="234">
        <f t="shared" si="1105"/>
        <v>-0.119406674907293</v>
      </c>
      <c r="GI182" s="199">
        <f t="shared" si="1106"/>
        <v>-4.83000000000001</v>
      </c>
      <c r="GJ182" s="170">
        <v>35.62</v>
      </c>
      <c r="GK182" s="234">
        <f t="shared" si="1107"/>
        <v>-0.541591115140526</v>
      </c>
      <c r="GL182" s="199">
        <f t="shared" si="1108"/>
        <v>-47.79</v>
      </c>
      <c r="GM182" s="170">
        <v>40.45</v>
      </c>
      <c r="GN182" s="240">
        <f t="shared" si="1109"/>
        <v>-0.354073640289876</v>
      </c>
      <c r="GO182" s="199">
        <f t="shared" si="1110"/>
        <v>-48.37</v>
      </c>
      <c r="GP182" s="199">
        <v>88.24</v>
      </c>
      <c r="GQ182" s="234">
        <f t="shared" si="1111"/>
        <v>1.06359516616314</v>
      </c>
      <c r="GR182" s="199">
        <f t="shared" si="1112"/>
        <v>70.41</v>
      </c>
      <c r="GS182" s="199">
        <v>136.61</v>
      </c>
      <c r="GT182" s="199">
        <v>66.2</v>
      </c>
      <c r="GU182" s="214">
        <f t="shared" si="1169"/>
        <v>-0.519014260695522</v>
      </c>
      <c r="GV182" s="199">
        <f t="shared" si="1214"/>
        <v>-41.49</v>
      </c>
      <c r="GW182" s="199">
        <v>38.45</v>
      </c>
      <c r="GX182" s="214">
        <f t="shared" si="1115"/>
        <v>0.929054054054054</v>
      </c>
      <c r="GY182" s="229">
        <f t="shared" si="1116"/>
        <v>38.5</v>
      </c>
      <c r="GZ182" s="199">
        <v>79.94</v>
      </c>
      <c r="HA182" s="214">
        <f t="shared" si="1117"/>
        <v>0.166995212616164</v>
      </c>
      <c r="HB182" s="199">
        <f t="shared" si="1118"/>
        <v>5.93</v>
      </c>
      <c r="HC182" s="199">
        <v>41.44</v>
      </c>
      <c r="HD182" s="199">
        <v>35.51</v>
      </c>
      <c r="HE182" s="170">
        <v>64.46</v>
      </c>
      <c r="HF182" s="234">
        <f t="shared" si="1119"/>
        <v>-0.327247638254962</v>
      </c>
      <c r="HG182" s="229">
        <f t="shared" si="1120"/>
        <v>-30.83</v>
      </c>
      <c r="HH182" s="170">
        <v>63.38</v>
      </c>
      <c r="HI182" s="199">
        <v>94.21</v>
      </c>
      <c r="HJ182" s="199">
        <v>70.96</v>
      </c>
      <c r="HK182" s="234">
        <f t="shared" si="1121"/>
        <v>1.66329966329966</v>
      </c>
      <c r="HL182" s="229">
        <f t="shared" si="1122"/>
        <v>44.46</v>
      </c>
      <c r="HM182" s="199">
        <v>71.19</v>
      </c>
      <c r="HN182" s="234">
        <f t="shared" si="1123"/>
        <v>-0.325</v>
      </c>
      <c r="HO182" s="229">
        <f t="shared" si="1124"/>
        <v>-12.87</v>
      </c>
      <c r="HP182" s="199">
        <v>26.73</v>
      </c>
      <c r="HQ182" s="214" t="e">
        <f t="shared" si="1125"/>
        <v>#DIV/0!</v>
      </c>
      <c r="HR182" s="199">
        <f t="shared" si="1126"/>
        <v>39.6</v>
      </c>
      <c r="HS182" s="199">
        <v>39.6</v>
      </c>
    </row>
    <row r="183" ht="13.5" spans="1:227">
      <c r="A183" s="268" t="s">
        <v>185</v>
      </c>
      <c r="B183" s="199">
        <v>34</v>
      </c>
      <c r="C183" s="199">
        <v>82.26</v>
      </c>
      <c r="D183" s="213">
        <f t="shared" si="981"/>
        <v>0.135530227948464</v>
      </c>
      <c r="E183" s="201">
        <f t="shared" si="982"/>
        <v>16.41</v>
      </c>
      <c r="F183" s="199">
        <v>137.49</v>
      </c>
      <c r="G183" s="214">
        <f t="shared" si="983"/>
        <v>0.328943035890682</v>
      </c>
      <c r="H183" s="199">
        <f t="shared" si="984"/>
        <v>29.97</v>
      </c>
      <c r="I183" s="199">
        <v>121.08</v>
      </c>
      <c r="J183" s="214">
        <f t="shared" si="985"/>
        <v>-0.0658258997231621</v>
      </c>
      <c r="K183" s="199">
        <f t="shared" si="986"/>
        <v>-6.42</v>
      </c>
      <c r="L183" s="199">
        <v>91.11</v>
      </c>
      <c r="M183" s="214">
        <f t="shared" si="987"/>
        <v>-0.105803612359035</v>
      </c>
      <c r="N183" s="199">
        <f t="shared" si="988"/>
        <v>-11.54</v>
      </c>
      <c r="O183" s="199">
        <v>97.53</v>
      </c>
      <c r="P183" s="214">
        <f t="shared" si="989"/>
        <v>0.0718356918238992</v>
      </c>
      <c r="Q183" s="199">
        <f t="shared" si="990"/>
        <v>7.30999999999999</v>
      </c>
      <c r="R183" s="199">
        <v>109.07</v>
      </c>
      <c r="S183" s="214">
        <f t="shared" si="991"/>
        <v>-0.108307045215563</v>
      </c>
      <c r="T183" s="199">
        <f t="shared" si="992"/>
        <v>-12.36</v>
      </c>
      <c r="U183" s="170">
        <v>101.76</v>
      </c>
      <c r="V183" s="214">
        <f t="shared" si="993"/>
        <v>0.0195658000536049</v>
      </c>
      <c r="W183" s="199">
        <f t="shared" si="994"/>
        <v>2.19</v>
      </c>
      <c r="X183" s="170">
        <v>114.12</v>
      </c>
      <c r="Y183" s="214">
        <f t="shared" si="995"/>
        <v>0.10679323642836</v>
      </c>
      <c r="Z183" s="199">
        <f t="shared" si="996"/>
        <v>10.8</v>
      </c>
      <c r="AA183" s="199">
        <v>111.93</v>
      </c>
      <c r="AB183" s="214">
        <f t="shared" si="997"/>
        <v>-0.21598573532832</v>
      </c>
      <c r="AC183" s="199">
        <f t="shared" si="998"/>
        <v>-27.86</v>
      </c>
      <c r="AD183" s="199">
        <v>101.13</v>
      </c>
      <c r="AE183" s="214">
        <f t="shared" si="999"/>
        <v>0.563136209403781</v>
      </c>
      <c r="AF183" s="199">
        <f t="shared" si="1000"/>
        <v>46.47</v>
      </c>
      <c r="AG183" s="199">
        <v>128.99</v>
      </c>
      <c r="AH183" s="199">
        <f t="shared" si="1001"/>
        <v>-0.346169083273909</v>
      </c>
      <c r="AI183" s="199">
        <f t="shared" si="1002"/>
        <v>-43.69</v>
      </c>
      <c r="AJ183" s="199">
        <v>82.52</v>
      </c>
      <c r="AK183" s="214">
        <f t="shared" si="1003"/>
        <v>0.169369035485963</v>
      </c>
      <c r="AL183" s="199">
        <f t="shared" si="1004"/>
        <v>18.28</v>
      </c>
      <c r="AM183" s="199">
        <v>126.21</v>
      </c>
      <c r="AN183" s="214">
        <f t="shared" si="1005"/>
        <v>-0.198440401039733</v>
      </c>
      <c r="AO183" s="199">
        <f t="shared" si="1006"/>
        <v>-26.72</v>
      </c>
      <c r="AP183" s="227">
        <v>107.93</v>
      </c>
      <c r="AQ183" s="214">
        <f t="shared" si="1007"/>
        <v>0.3892901361948</v>
      </c>
      <c r="AR183" s="199">
        <f t="shared" si="1008"/>
        <v>37.73</v>
      </c>
      <c r="AS183" s="170">
        <v>134.65</v>
      </c>
      <c r="AT183" s="214">
        <f t="shared" si="1009"/>
        <v>1.18140895791132</v>
      </c>
      <c r="AU183" s="199">
        <f t="shared" si="1010"/>
        <v>52.49</v>
      </c>
      <c r="AV183" s="199">
        <v>96.92</v>
      </c>
      <c r="AW183" s="214">
        <f t="shared" si="1011"/>
        <v>-0.395016339869281</v>
      </c>
      <c r="AX183" s="199">
        <f t="shared" si="1012"/>
        <v>-29.01</v>
      </c>
      <c r="AY183" s="199">
        <v>44.43</v>
      </c>
      <c r="AZ183" s="199">
        <f t="shared" si="1013"/>
        <v>-0.588962892483349</v>
      </c>
      <c r="BA183" s="199">
        <f t="shared" si="1014"/>
        <v>-105.23</v>
      </c>
      <c r="BB183" s="227">
        <v>73.44</v>
      </c>
      <c r="BC183" s="199">
        <f t="shared" si="1015"/>
        <v>0.254000561482313</v>
      </c>
      <c r="BD183" s="199">
        <f t="shared" si="1016"/>
        <v>36.19</v>
      </c>
      <c r="BE183" s="227">
        <v>178.67</v>
      </c>
      <c r="BF183" s="214">
        <f t="shared" si="1017"/>
        <v>0.683364839319471</v>
      </c>
      <c r="BG183" s="199">
        <f t="shared" si="1018"/>
        <v>57.84</v>
      </c>
      <c r="BH183" s="170">
        <v>142.48</v>
      </c>
      <c r="BI183" s="214">
        <f t="shared" si="1019"/>
        <v>-0.232777374909355</v>
      </c>
      <c r="BJ183" s="199">
        <f t="shared" si="1020"/>
        <v>-25.68</v>
      </c>
      <c r="BK183" s="170">
        <v>84.64</v>
      </c>
      <c r="BL183" s="214">
        <f t="shared" si="1021"/>
        <v>0.96859386152748</v>
      </c>
      <c r="BM183" s="199">
        <f t="shared" si="1022"/>
        <v>54.28</v>
      </c>
      <c r="BN183" s="170">
        <v>110.32</v>
      </c>
      <c r="BO183" s="214">
        <f t="shared" si="1023"/>
        <v>0.741454319453076</v>
      </c>
      <c r="BP183" s="199">
        <f t="shared" si="1195"/>
        <v>23.86</v>
      </c>
      <c r="BQ183" s="199">
        <v>56.04</v>
      </c>
      <c r="BR183" s="214">
        <f t="shared" si="1025"/>
        <v>-0.586747142673687</v>
      </c>
      <c r="BS183" s="199">
        <f t="shared" si="1196"/>
        <v>-45.69</v>
      </c>
      <c r="BT183" s="199">
        <v>32.18</v>
      </c>
      <c r="BU183" s="214">
        <f t="shared" si="1027"/>
        <v>-0.0618072289156626</v>
      </c>
      <c r="BV183" s="199">
        <f t="shared" si="1197"/>
        <v>-5.13</v>
      </c>
      <c r="BW183" s="170">
        <v>77.87</v>
      </c>
      <c r="BX183" s="214">
        <f t="shared" si="1029"/>
        <v>0.276923076923077</v>
      </c>
      <c r="BY183" s="199">
        <f t="shared" si="1198"/>
        <v>18</v>
      </c>
      <c r="BZ183" s="170">
        <v>83</v>
      </c>
      <c r="CA183" s="214">
        <f t="shared" si="1031"/>
        <v>0.324098594418415</v>
      </c>
      <c r="CB183" s="199">
        <f t="shared" si="1199"/>
        <v>15.91</v>
      </c>
      <c r="CC183" s="231">
        <v>65</v>
      </c>
      <c r="CD183" s="214">
        <f t="shared" si="1033"/>
        <v>-0.58092880314154</v>
      </c>
      <c r="CE183" s="199">
        <f t="shared" si="1200"/>
        <v>-68.05</v>
      </c>
      <c r="CF183" s="170">
        <v>49.09</v>
      </c>
      <c r="CG183" s="214">
        <f t="shared" si="1035"/>
        <v>0.691796649335644</v>
      </c>
      <c r="CH183" s="199">
        <f t="shared" si="1201"/>
        <v>47.9</v>
      </c>
      <c r="CI183" s="170">
        <v>117.14</v>
      </c>
      <c r="CJ183" s="214">
        <f t="shared" si="1037"/>
        <v>-0.228007581670197</v>
      </c>
      <c r="CK183" s="199">
        <f t="shared" si="1202"/>
        <v>-20.45</v>
      </c>
      <c r="CL183" s="199">
        <v>69.24</v>
      </c>
      <c r="CM183" s="214">
        <f t="shared" si="1039"/>
        <v>0.243449327602939</v>
      </c>
      <c r="CN183" s="199">
        <f t="shared" si="1203"/>
        <v>17.56</v>
      </c>
      <c r="CO183" s="199">
        <v>89.69</v>
      </c>
      <c r="CP183" s="214">
        <f t="shared" si="1041"/>
        <v>0.0304285714285714</v>
      </c>
      <c r="CQ183" s="199">
        <f t="shared" si="1204"/>
        <v>2.13</v>
      </c>
      <c r="CR183" s="199">
        <v>72.13</v>
      </c>
      <c r="CS183" s="214">
        <f t="shared" si="1043"/>
        <v>0.116961863730653</v>
      </c>
      <c r="CT183" s="199">
        <f t="shared" si="1205"/>
        <v>7.33</v>
      </c>
      <c r="CU183" s="199">
        <v>70</v>
      </c>
      <c r="CV183" s="214">
        <f t="shared" si="1045"/>
        <v>0.00111821086261981</v>
      </c>
      <c r="CW183" s="199">
        <f t="shared" si="1206"/>
        <v>0.0700000000000003</v>
      </c>
      <c r="CX183" s="170">
        <v>62.67</v>
      </c>
      <c r="CY183" s="214">
        <f t="shared" si="1047"/>
        <v>-0.0783274440518257</v>
      </c>
      <c r="CZ183" s="199">
        <f t="shared" si="1207"/>
        <v>-5.32</v>
      </c>
      <c r="DA183" s="199">
        <v>62.6</v>
      </c>
      <c r="DB183" s="214">
        <f t="shared" si="1049"/>
        <v>-0.30231124807396</v>
      </c>
      <c r="DC183" s="199">
        <f t="shared" si="1208"/>
        <v>-29.43</v>
      </c>
      <c r="DD183" s="170">
        <v>67.92</v>
      </c>
      <c r="DE183" s="214">
        <f t="shared" si="1051"/>
        <v>0.192138133725202</v>
      </c>
      <c r="DF183" s="199">
        <f t="shared" si="1209"/>
        <v>15.69</v>
      </c>
      <c r="DG183" s="199">
        <v>97.35</v>
      </c>
      <c r="DH183" s="214">
        <f t="shared" si="1053"/>
        <v>-0.0143633071816536</v>
      </c>
      <c r="DI183" s="199">
        <f t="shared" si="1210"/>
        <v>-1.19</v>
      </c>
      <c r="DJ183" s="170">
        <v>81.66</v>
      </c>
      <c r="DK183" s="214">
        <f t="shared" si="1055"/>
        <v>-0.602504437940796</v>
      </c>
      <c r="DL183" s="199">
        <f t="shared" si="1211"/>
        <v>-125.58</v>
      </c>
      <c r="DM183" s="199">
        <v>82.85</v>
      </c>
      <c r="DN183" s="214">
        <f t="shared" si="1057"/>
        <v>0.0556090149404914</v>
      </c>
      <c r="DO183" s="199">
        <f t="shared" si="1212"/>
        <v>10.98</v>
      </c>
      <c r="DP183" s="199">
        <v>208.43</v>
      </c>
      <c r="DQ183" s="214">
        <f t="shared" si="1059"/>
        <v>1.74350423787689</v>
      </c>
      <c r="DR183" s="199">
        <f t="shared" si="1213"/>
        <v>125.48</v>
      </c>
      <c r="DS183" s="199">
        <v>197.45</v>
      </c>
      <c r="DT183" s="214">
        <f t="shared" si="1061"/>
        <v>0.392069632495164</v>
      </c>
      <c r="DU183" s="199">
        <f t="shared" si="1062"/>
        <v>20.27</v>
      </c>
      <c r="DV183" s="199">
        <v>71.97</v>
      </c>
      <c r="DW183" s="214">
        <f t="shared" si="1063"/>
        <v>-0.204370575561711</v>
      </c>
      <c r="DX183" s="199">
        <f t="shared" si="1064"/>
        <v>-13.28</v>
      </c>
      <c r="DY183" s="199">
        <v>51.7</v>
      </c>
      <c r="DZ183" s="214">
        <f t="shared" si="1065"/>
        <v>-0.381555153707052</v>
      </c>
      <c r="EA183" s="199">
        <f t="shared" si="1066"/>
        <v>-40.09</v>
      </c>
      <c r="EB183" s="170">
        <v>64.98</v>
      </c>
      <c r="EC183" s="214">
        <f t="shared" si="1067"/>
        <v>0.235390946502058</v>
      </c>
      <c r="ED183" s="199">
        <f t="shared" si="1068"/>
        <v>20.02</v>
      </c>
      <c r="EE183" s="199">
        <v>105.07</v>
      </c>
      <c r="EF183" s="214">
        <f t="shared" si="1069"/>
        <v>-0.299134734239802</v>
      </c>
      <c r="EG183" s="199">
        <f t="shared" si="1070"/>
        <v>-36.3</v>
      </c>
      <c r="EH183" s="199">
        <v>85.05</v>
      </c>
      <c r="EI183" s="214">
        <f t="shared" si="1071"/>
        <v>0.937879271798148</v>
      </c>
      <c r="EJ183" s="199">
        <f t="shared" si="1072"/>
        <v>58.73</v>
      </c>
      <c r="EK183" s="199">
        <v>121.35</v>
      </c>
      <c r="EL183" s="214">
        <f t="shared" si="1073"/>
        <v>0.257682265515164</v>
      </c>
      <c r="EM183" s="199">
        <f t="shared" si="1074"/>
        <v>12.83</v>
      </c>
      <c r="EN183" s="170">
        <v>62.62</v>
      </c>
      <c r="EO183" s="214">
        <f t="shared" si="1075"/>
        <v>-0.565494371236583</v>
      </c>
      <c r="EP183" s="199">
        <f t="shared" si="1076"/>
        <v>-64.8</v>
      </c>
      <c r="EQ183" s="199">
        <v>49.79</v>
      </c>
      <c r="ER183" s="214">
        <f t="shared" si="1077"/>
        <v>-0.128062699741287</v>
      </c>
      <c r="ES183" s="199">
        <f t="shared" si="1078"/>
        <v>-16.83</v>
      </c>
      <c r="ET183" s="170">
        <v>114.59</v>
      </c>
      <c r="EU183" s="214">
        <f t="shared" si="1079"/>
        <v>0.764026845637584</v>
      </c>
      <c r="EV183" s="199">
        <f t="shared" si="1080"/>
        <v>56.92</v>
      </c>
      <c r="EW183" s="199">
        <v>131.42</v>
      </c>
      <c r="EX183" s="214">
        <f t="shared" si="1081"/>
        <v>-0.427627535341119</v>
      </c>
      <c r="EY183" s="199">
        <f t="shared" si="1082"/>
        <v>-55.66</v>
      </c>
      <c r="EZ183" s="199">
        <v>74.5</v>
      </c>
      <c r="FA183" s="214">
        <f t="shared" si="1083"/>
        <v>0.403191030616645</v>
      </c>
      <c r="FB183" s="199">
        <f t="shared" si="1084"/>
        <v>37.4</v>
      </c>
      <c r="FC183" s="199">
        <v>130.16</v>
      </c>
      <c r="FD183" s="214">
        <f t="shared" si="1085"/>
        <v>-0.326606170598911</v>
      </c>
      <c r="FE183" s="199">
        <f t="shared" si="1086"/>
        <v>-44.99</v>
      </c>
      <c r="FF183" s="199">
        <v>92.76</v>
      </c>
      <c r="FG183" s="214">
        <f t="shared" si="1087"/>
        <v>0.237534812685293</v>
      </c>
      <c r="FH183" s="199">
        <f t="shared" si="1088"/>
        <v>26.44</v>
      </c>
      <c r="FI183" s="199">
        <v>137.75</v>
      </c>
      <c r="FJ183" s="214">
        <f t="shared" si="1089"/>
        <v>-0.276361981536861</v>
      </c>
      <c r="FK183" s="199">
        <f t="shared" si="1090"/>
        <v>-42.51</v>
      </c>
      <c r="FL183" s="199">
        <v>111.31</v>
      </c>
      <c r="FM183" s="214">
        <f t="shared" si="1091"/>
        <v>0.311226664393487</v>
      </c>
      <c r="FN183" s="170">
        <f t="shared" si="1092"/>
        <v>36.51</v>
      </c>
      <c r="FO183" s="170">
        <v>153.82</v>
      </c>
      <c r="FP183" s="214">
        <f t="shared" si="1093"/>
        <v>-0.141906224855534</v>
      </c>
      <c r="FQ183" s="199">
        <f t="shared" si="1094"/>
        <v>-19.4</v>
      </c>
      <c r="FR183" s="170">
        <v>117.31</v>
      </c>
      <c r="FS183" s="214">
        <f t="shared" si="1095"/>
        <v>0.448045757864633</v>
      </c>
      <c r="FT183" s="199">
        <f t="shared" si="1096"/>
        <v>42.3</v>
      </c>
      <c r="FU183" s="199">
        <v>136.71</v>
      </c>
      <c r="FV183" s="214">
        <f t="shared" si="1097"/>
        <v>0.0553319919517103</v>
      </c>
      <c r="FW183" s="170">
        <f t="shared" si="1098"/>
        <v>4.95</v>
      </c>
      <c r="FX183" s="170">
        <v>94.41</v>
      </c>
      <c r="FY183" s="214">
        <f t="shared" si="1099"/>
        <v>-0.0455563853622107</v>
      </c>
      <c r="FZ183" s="170">
        <f t="shared" si="1100"/>
        <v>-4.27000000000001</v>
      </c>
      <c r="GA183" s="170">
        <v>89.46</v>
      </c>
      <c r="GB183" s="234">
        <f t="shared" si="1101"/>
        <v>0.192190282370898</v>
      </c>
      <c r="GC183" s="199">
        <f t="shared" si="1102"/>
        <v>15.11</v>
      </c>
      <c r="GD183" s="170">
        <v>93.73</v>
      </c>
      <c r="GE183" s="234">
        <f t="shared" si="1103"/>
        <v>0.149919555360538</v>
      </c>
      <c r="GF183" s="199">
        <f t="shared" si="1104"/>
        <v>10.25</v>
      </c>
      <c r="GG183" s="170">
        <v>78.62</v>
      </c>
      <c r="GH183" s="234">
        <f t="shared" si="1105"/>
        <v>0.329638273045508</v>
      </c>
      <c r="GI183" s="199">
        <f t="shared" si="1106"/>
        <v>16.95</v>
      </c>
      <c r="GJ183" s="170">
        <v>68.37</v>
      </c>
      <c r="GK183" s="234">
        <f t="shared" si="1107"/>
        <v>-0.674515761488796</v>
      </c>
      <c r="GL183" s="199">
        <f t="shared" si="1108"/>
        <v>-106.56</v>
      </c>
      <c r="GM183" s="170">
        <v>51.42</v>
      </c>
      <c r="GN183" s="240">
        <f t="shared" si="1109"/>
        <v>0.129881275926191</v>
      </c>
      <c r="GO183" s="199">
        <f t="shared" si="1110"/>
        <v>18.16</v>
      </c>
      <c r="GP183" s="199">
        <v>157.98</v>
      </c>
      <c r="GQ183" s="234">
        <f t="shared" si="1111"/>
        <v>0.0846326894732759</v>
      </c>
      <c r="GR183" s="199">
        <f t="shared" si="1112"/>
        <v>10.91</v>
      </c>
      <c r="GS183" s="199">
        <v>139.82</v>
      </c>
      <c r="GT183" s="199">
        <v>128.91</v>
      </c>
      <c r="GU183" s="214">
        <f t="shared" si="1169"/>
        <v>0.884633204633205</v>
      </c>
      <c r="GV183" s="199">
        <f t="shared" si="1214"/>
        <v>57.28</v>
      </c>
      <c r="GW183" s="199">
        <v>122.03</v>
      </c>
      <c r="GX183" s="214">
        <f t="shared" si="1115"/>
        <v>-0.39497290226126</v>
      </c>
      <c r="GY183" s="229">
        <f t="shared" si="1116"/>
        <v>-42.27</v>
      </c>
      <c r="GZ183" s="199">
        <v>64.75</v>
      </c>
      <c r="HA183" s="214">
        <f t="shared" si="1117"/>
        <v>0.283983203359328</v>
      </c>
      <c r="HB183" s="199">
        <f t="shared" si="1118"/>
        <v>23.67</v>
      </c>
      <c r="HC183" s="199">
        <v>107.02</v>
      </c>
      <c r="HD183" s="199">
        <v>83.35</v>
      </c>
      <c r="HE183" s="170">
        <v>157.08</v>
      </c>
      <c r="HF183" s="234">
        <f t="shared" si="1119"/>
        <v>-0.58792388038346</v>
      </c>
      <c r="HG183" s="229">
        <f t="shared" si="1120"/>
        <v>-82.18</v>
      </c>
      <c r="HH183" s="170">
        <v>57.6</v>
      </c>
      <c r="HI183" s="199">
        <v>139.78</v>
      </c>
      <c r="HJ183" s="199">
        <v>89.78</v>
      </c>
      <c r="HK183" s="234">
        <f t="shared" si="1121"/>
        <v>-0.257439896036387</v>
      </c>
      <c r="HL183" s="229">
        <f t="shared" si="1122"/>
        <v>-19.81</v>
      </c>
      <c r="HM183" s="199">
        <v>57.14</v>
      </c>
      <c r="HN183" s="234">
        <f t="shared" si="1123"/>
        <v>-0.0224847560975609</v>
      </c>
      <c r="HO183" s="229">
        <f t="shared" si="1124"/>
        <v>-1.77</v>
      </c>
      <c r="HP183" s="199">
        <v>76.95</v>
      </c>
      <c r="HQ183" s="214" t="e">
        <f t="shared" si="1125"/>
        <v>#DIV/0!</v>
      </c>
      <c r="HR183" s="199">
        <f t="shared" si="1126"/>
        <v>78.72</v>
      </c>
      <c r="HS183" s="199">
        <v>78.72</v>
      </c>
    </row>
    <row r="184" ht="13.5" spans="1:227">
      <c r="A184" s="268" t="s">
        <v>186</v>
      </c>
      <c r="B184" s="199">
        <v>7</v>
      </c>
      <c r="C184" s="199">
        <v>34.6</v>
      </c>
      <c r="D184" s="213">
        <f t="shared" si="981"/>
        <v>0.0758620689655173</v>
      </c>
      <c r="E184" s="201">
        <f t="shared" si="982"/>
        <v>4.95</v>
      </c>
      <c r="F184" s="199">
        <v>70.2</v>
      </c>
      <c r="G184" s="214">
        <f t="shared" si="983"/>
        <v>0.432491767288694</v>
      </c>
      <c r="H184" s="199">
        <f t="shared" si="984"/>
        <v>19.7</v>
      </c>
      <c r="I184" s="199">
        <v>65.25</v>
      </c>
      <c r="J184" s="214">
        <f t="shared" si="985"/>
        <v>3.24115456238361</v>
      </c>
      <c r="K184" s="199">
        <f t="shared" si="986"/>
        <v>34.81</v>
      </c>
      <c r="L184" s="199">
        <v>45.55</v>
      </c>
      <c r="M184" s="214">
        <f t="shared" si="987"/>
        <v>-0.879176510293621</v>
      </c>
      <c r="N184" s="199">
        <f t="shared" si="988"/>
        <v>-78.15</v>
      </c>
      <c r="O184" s="199">
        <v>10.74</v>
      </c>
      <c r="P184" s="214">
        <f t="shared" si="989"/>
        <v>3.54215636177823</v>
      </c>
      <c r="Q184" s="199">
        <f t="shared" si="990"/>
        <v>69.32</v>
      </c>
      <c r="R184" s="199">
        <v>88.89</v>
      </c>
      <c r="S184" s="214">
        <f t="shared" si="991"/>
        <v>-0.766857279008816</v>
      </c>
      <c r="T184" s="199">
        <f t="shared" si="992"/>
        <v>-64.37</v>
      </c>
      <c r="U184" s="170">
        <v>19.57</v>
      </c>
      <c r="V184" s="214">
        <f t="shared" si="993"/>
        <v>1.17404817404817</v>
      </c>
      <c r="W184" s="199">
        <f t="shared" si="994"/>
        <v>45.33</v>
      </c>
      <c r="X184" s="170">
        <v>83.94</v>
      </c>
      <c r="Y184" s="214">
        <f t="shared" si="995"/>
        <v>-0.622285267071023</v>
      </c>
      <c r="Z184" s="199">
        <f t="shared" si="996"/>
        <v>-63.61</v>
      </c>
      <c r="AA184" s="199">
        <v>38.61</v>
      </c>
      <c r="AB184" s="214">
        <f t="shared" si="997"/>
        <v>0.171441668576667</v>
      </c>
      <c r="AC184" s="199">
        <f t="shared" si="998"/>
        <v>14.96</v>
      </c>
      <c r="AD184" s="199">
        <v>102.22</v>
      </c>
      <c r="AE184" s="214">
        <f t="shared" si="999"/>
        <v>0.00553122839363913</v>
      </c>
      <c r="AF184" s="199">
        <f t="shared" si="1000"/>
        <v>0.480000000000004</v>
      </c>
      <c r="AG184" s="199">
        <v>87.26</v>
      </c>
      <c r="AH184" s="199">
        <f t="shared" si="1001"/>
        <v>-0.0962299520933138</v>
      </c>
      <c r="AI184" s="199">
        <f t="shared" si="1002"/>
        <v>-9.23999999999999</v>
      </c>
      <c r="AJ184" s="199">
        <v>86.78</v>
      </c>
      <c r="AK184" s="214">
        <f t="shared" si="1003"/>
        <v>2.02902208201893</v>
      </c>
      <c r="AL184" s="199">
        <f t="shared" si="1004"/>
        <v>64.32</v>
      </c>
      <c r="AM184" s="199">
        <v>96.02</v>
      </c>
      <c r="AN184" s="214">
        <f t="shared" si="1005"/>
        <v>-0.367517956903432</v>
      </c>
      <c r="AO184" s="199">
        <f t="shared" si="1006"/>
        <v>-18.42</v>
      </c>
      <c r="AP184" s="227">
        <v>31.7</v>
      </c>
      <c r="AQ184" s="214">
        <f t="shared" si="1007"/>
        <v>-0.118071441140243</v>
      </c>
      <c r="AR184" s="199">
        <f t="shared" si="1008"/>
        <v>-6.71</v>
      </c>
      <c r="AS184" s="170">
        <v>50.12</v>
      </c>
      <c r="AT184" s="214">
        <f t="shared" si="1009"/>
        <v>2.44842233009709</v>
      </c>
      <c r="AU184" s="199">
        <f t="shared" si="1010"/>
        <v>40.35</v>
      </c>
      <c r="AV184" s="199">
        <v>56.83</v>
      </c>
      <c r="AW184" s="214">
        <f t="shared" si="1011"/>
        <v>-0.739322999050933</v>
      </c>
      <c r="AX184" s="199">
        <f t="shared" si="1012"/>
        <v>-46.74</v>
      </c>
      <c r="AY184" s="199">
        <v>16.48</v>
      </c>
      <c r="AZ184" s="199">
        <f t="shared" si="1013"/>
        <v>2.38618103910016</v>
      </c>
      <c r="BA184" s="199">
        <f t="shared" si="1014"/>
        <v>44.55</v>
      </c>
      <c r="BB184" s="227">
        <v>63.22</v>
      </c>
      <c r="BC184" s="199">
        <f t="shared" si="1015"/>
        <v>-0.741877505875847</v>
      </c>
      <c r="BD184" s="199">
        <f t="shared" si="1016"/>
        <v>-53.66</v>
      </c>
      <c r="BE184" s="227">
        <v>18.67</v>
      </c>
      <c r="BF184" s="214">
        <f t="shared" si="1017"/>
        <v>0.158021133525456</v>
      </c>
      <c r="BG184" s="199">
        <f t="shared" si="1018"/>
        <v>9.87</v>
      </c>
      <c r="BH184" s="170">
        <v>72.33</v>
      </c>
      <c r="BI184" s="214">
        <f t="shared" si="1019"/>
        <v>1.06274768824306</v>
      </c>
      <c r="BJ184" s="199">
        <f t="shared" si="1020"/>
        <v>32.18</v>
      </c>
      <c r="BK184" s="170">
        <v>62.46</v>
      </c>
      <c r="BL184" s="214">
        <f t="shared" si="1021"/>
        <v>3.39477503628447</v>
      </c>
      <c r="BM184" s="199">
        <f t="shared" si="1022"/>
        <v>23.39</v>
      </c>
      <c r="BN184" s="170">
        <v>30.28</v>
      </c>
      <c r="BO184" s="214">
        <f t="shared" si="1023"/>
        <v>-0.717854217854218</v>
      </c>
      <c r="BP184" s="199">
        <f t="shared" si="1195"/>
        <v>-17.53</v>
      </c>
      <c r="BQ184" s="199">
        <v>6.89</v>
      </c>
      <c r="BR184" s="214">
        <f t="shared" si="1025"/>
        <v>-0.774139844617092</v>
      </c>
      <c r="BS184" s="199">
        <f t="shared" si="1196"/>
        <v>-83.7</v>
      </c>
      <c r="BT184" s="199">
        <v>24.42</v>
      </c>
      <c r="BU184" s="214">
        <f t="shared" si="1027"/>
        <v>1.19221411192214</v>
      </c>
      <c r="BV184" s="199">
        <f t="shared" si="1197"/>
        <v>58.8</v>
      </c>
      <c r="BW184" s="170">
        <v>108.12</v>
      </c>
      <c r="BX184" s="214">
        <f t="shared" si="1029"/>
        <v>0.635820895522388</v>
      </c>
      <c r="BY184" s="199">
        <f t="shared" si="1198"/>
        <v>19.17</v>
      </c>
      <c r="BZ184" s="170">
        <v>49.32</v>
      </c>
      <c r="CA184" s="214">
        <f t="shared" si="1031"/>
        <v>-0.645627644569817</v>
      </c>
      <c r="CB184" s="199">
        <f t="shared" si="1199"/>
        <v>-54.93</v>
      </c>
      <c r="CC184" s="231">
        <v>30.15</v>
      </c>
      <c r="CD184" s="214">
        <f t="shared" si="1033"/>
        <v>1.18042029728344</v>
      </c>
      <c r="CE184" s="199">
        <f t="shared" si="1200"/>
        <v>46.06</v>
      </c>
      <c r="CF184" s="170">
        <v>85.08</v>
      </c>
      <c r="CG184" s="214">
        <f t="shared" si="1035"/>
        <v>0.728843597696057</v>
      </c>
      <c r="CH184" s="199">
        <f t="shared" si="1201"/>
        <v>16.45</v>
      </c>
      <c r="CI184" s="170">
        <v>39.02</v>
      </c>
      <c r="CJ184" s="214">
        <f t="shared" si="1037"/>
        <v>-0.551737835153922</v>
      </c>
      <c r="CK184" s="199">
        <f t="shared" si="1202"/>
        <v>-27.78</v>
      </c>
      <c r="CL184" s="199">
        <v>22.57</v>
      </c>
      <c r="CM184" s="214">
        <f t="shared" si="1039"/>
        <v>-0.446885642096012</v>
      </c>
      <c r="CN184" s="199">
        <f t="shared" si="1203"/>
        <v>-40.68</v>
      </c>
      <c r="CO184" s="199">
        <v>50.35</v>
      </c>
      <c r="CP184" s="214">
        <f t="shared" si="1041"/>
        <v>6.72750424448217</v>
      </c>
      <c r="CQ184" s="199">
        <f t="shared" si="1204"/>
        <v>79.25</v>
      </c>
      <c r="CR184" s="199">
        <v>91.03</v>
      </c>
      <c r="CS184" s="214">
        <f t="shared" si="1043"/>
        <v>-0.83224152663059</v>
      </c>
      <c r="CT184" s="199">
        <f t="shared" si="1205"/>
        <v>-58.44</v>
      </c>
      <c r="CU184" s="199">
        <v>11.78</v>
      </c>
      <c r="CV184" s="214">
        <f t="shared" si="1045"/>
        <v>0.481747204051488</v>
      </c>
      <c r="CW184" s="199">
        <f t="shared" si="1206"/>
        <v>22.83</v>
      </c>
      <c r="CX184" s="170">
        <v>70.22</v>
      </c>
      <c r="CY184" s="214">
        <f t="shared" si="1047"/>
        <v>-0.324543899657925</v>
      </c>
      <c r="CZ184" s="199">
        <f t="shared" si="1207"/>
        <v>-22.77</v>
      </c>
      <c r="DA184" s="199">
        <v>47.39</v>
      </c>
      <c r="DB184" s="214">
        <f t="shared" si="1049"/>
        <v>0.430085609457807</v>
      </c>
      <c r="DC184" s="199">
        <f t="shared" si="1208"/>
        <v>21.1</v>
      </c>
      <c r="DD184" s="170">
        <v>70.16</v>
      </c>
      <c r="DE184" s="214">
        <f t="shared" si="1051"/>
        <v>-0.603267022480996</v>
      </c>
      <c r="DF184" s="199">
        <f t="shared" si="1209"/>
        <v>-74.6</v>
      </c>
      <c r="DG184" s="199">
        <v>49.06</v>
      </c>
      <c r="DH184" s="214">
        <f t="shared" si="1053"/>
        <v>14.6730038022814</v>
      </c>
      <c r="DI184" s="199">
        <f t="shared" si="1210"/>
        <v>115.77</v>
      </c>
      <c r="DJ184" s="170">
        <v>123.66</v>
      </c>
      <c r="DK184" s="214">
        <f t="shared" si="1055"/>
        <v>-0.922843731664385</v>
      </c>
      <c r="DL184" s="199">
        <f t="shared" si="1211"/>
        <v>-94.37</v>
      </c>
      <c r="DM184" s="199">
        <v>7.89</v>
      </c>
      <c r="DN184" s="214">
        <f t="shared" si="1057"/>
        <v>-0.513348879265217</v>
      </c>
      <c r="DO184" s="199">
        <f t="shared" si="1212"/>
        <v>-107.87</v>
      </c>
      <c r="DP184" s="199">
        <v>102.26</v>
      </c>
      <c r="DQ184" s="214">
        <f t="shared" si="1059"/>
        <v>11.4632265717675</v>
      </c>
      <c r="DR184" s="199">
        <f t="shared" si="1213"/>
        <v>193.27</v>
      </c>
      <c r="DS184" s="199">
        <v>210.13</v>
      </c>
      <c r="DT184" s="214">
        <f t="shared" si="1061"/>
        <v>-0.805086705202312</v>
      </c>
      <c r="DU184" s="199">
        <f t="shared" si="1062"/>
        <v>-69.64</v>
      </c>
      <c r="DV184" s="199">
        <v>16.86</v>
      </c>
      <c r="DW184" s="214">
        <f t="shared" si="1063"/>
        <v>7.00185013876041</v>
      </c>
      <c r="DX184" s="199">
        <f t="shared" si="1064"/>
        <v>75.69</v>
      </c>
      <c r="DY184" s="199">
        <v>86.5</v>
      </c>
      <c r="DZ184" s="214">
        <f t="shared" si="1065"/>
        <v>-0.61002886002886</v>
      </c>
      <c r="EA184" s="199">
        <f t="shared" si="1066"/>
        <v>-16.91</v>
      </c>
      <c r="EB184" s="170">
        <v>10.81</v>
      </c>
      <c r="EC184" s="214">
        <f t="shared" si="1067"/>
        <v>-0.417034700315457</v>
      </c>
      <c r="ED184" s="199">
        <f t="shared" si="1068"/>
        <v>-19.83</v>
      </c>
      <c r="EE184" s="199">
        <v>27.72</v>
      </c>
      <c r="EF184" s="214">
        <f t="shared" si="1069"/>
        <v>-0.200033647375505</v>
      </c>
      <c r="EG184" s="199">
        <f t="shared" si="1070"/>
        <v>-11.89</v>
      </c>
      <c r="EH184" s="199">
        <v>47.55</v>
      </c>
      <c r="EI184" s="214">
        <f t="shared" si="1071"/>
        <v>0.717422710199364</v>
      </c>
      <c r="EJ184" s="199">
        <f t="shared" si="1072"/>
        <v>24.83</v>
      </c>
      <c r="EK184" s="199">
        <v>59.44</v>
      </c>
      <c r="EL184" s="214">
        <f t="shared" si="1073"/>
        <v>-0.473692214111922</v>
      </c>
      <c r="EM184" s="199">
        <f t="shared" si="1074"/>
        <v>-31.15</v>
      </c>
      <c r="EN184" s="170">
        <v>34.61</v>
      </c>
      <c r="EO184" s="214">
        <f t="shared" si="1075"/>
        <v>-0.213585266682612</v>
      </c>
      <c r="EP184" s="199">
        <f t="shared" si="1076"/>
        <v>-17.86</v>
      </c>
      <c r="EQ184" s="199">
        <v>65.76</v>
      </c>
      <c r="ER184" s="214">
        <f t="shared" si="1077"/>
        <v>1.0505149583129</v>
      </c>
      <c r="ES184" s="199">
        <f t="shared" si="1078"/>
        <v>42.84</v>
      </c>
      <c r="ET184" s="170">
        <v>83.62</v>
      </c>
      <c r="EU184" s="214">
        <f t="shared" si="1079"/>
        <v>1.27566964285714</v>
      </c>
      <c r="EV184" s="199">
        <f t="shared" si="1080"/>
        <v>22.86</v>
      </c>
      <c r="EW184" s="199">
        <v>40.78</v>
      </c>
      <c r="EX184" s="214">
        <f t="shared" si="1081"/>
        <v>0.853154084798346</v>
      </c>
      <c r="EY184" s="199">
        <f t="shared" si="1082"/>
        <v>8.25</v>
      </c>
      <c r="EZ184" s="199">
        <v>17.92</v>
      </c>
      <c r="FA184" s="214">
        <f t="shared" si="1083"/>
        <v>-0.825230435568408</v>
      </c>
      <c r="FB184" s="199">
        <f t="shared" si="1084"/>
        <v>-45.66</v>
      </c>
      <c r="FC184" s="199">
        <v>9.67</v>
      </c>
      <c r="FD184" s="214">
        <f t="shared" si="1085"/>
        <v>-0.0672623061362104</v>
      </c>
      <c r="FE184" s="199">
        <f t="shared" si="1086"/>
        <v>-3.99</v>
      </c>
      <c r="FF184" s="199">
        <v>55.33</v>
      </c>
      <c r="FG184" s="214">
        <f t="shared" si="1087"/>
        <v>2.74022698612863</v>
      </c>
      <c r="FH184" s="199">
        <f t="shared" si="1088"/>
        <v>43.46</v>
      </c>
      <c r="FI184" s="199">
        <v>59.32</v>
      </c>
      <c r="FJ184" s="214" t="e">
        <f t="shared" si="1089"/>
        <v>#DIV/0!</v>
      </c>
      <c r="FK184" s="199">
        <f t="shared" si="1090"/>
        <v>15.86</v>
      </c>
      <c r="FL184" s="199">
        <v>15.86</v>
      </c>
      <c r="FM184" s="214">
        <f t="shared" si="1091"/>
        <v>-1</v>
      </c>
      <c r="FN184" s="214">
        <f t="shared" si="1092"/>
        <v>-20.8</v>
      </c>
      <c r="FO184" s="214"/>
      <c r="FP184" s="214">
        <f t="shared" si="1093"/>
        <v>-0.829801161934375</v>
      </c>
      <c r="FQ184" s="199">
        <f t="shared" si="1094"/>
        <v>-101.41</v>
      </c>
      <c r="FR184" s="170">
        <v>20.8</v>
      </c>
      <c r="FS184" s="214">
        <f t="shared" si="1095"/>
        <v>4.2338329764454</v>
      </c>
      <c r="FT184" s="199">
        <f t="shared" si="1096"/>
        <v>98.86</v>
      </c>
      <c r="FU184" s="199">
        <v>122.21</v>
      </c>
      <c r="FV184" s="214">
        <f t="shared" si="1097"/>
        <v>-0.432701652089407</v>
      </c>
      <c r="FW184" s="170">
        <f t="shared" si="1098"/>
        <v>-17.81</v>
      </c>
      <c r="FX184" s="170">
        <v>23.35</v>
      </c>
      <c r="FY184" s="214">
        <f t="shared" si="1099"/>
        <v>-0.0853333333333334</v>
      </c>
      <c r="FZ184" s="170">
        <f t="shared" si="1100"/>
        <v>-3.84</v>
      </c>
      <c r="GA184" s="170">
        <v>41.16</v>
      </c>
      <c r="GB184" s="234">
        <f t="shared" si="1101"/>
        <v>0.740812379110251</v>
      </c>
      <c r="GC184" s="199">
        <f t="shared" si="1102"/>
        <v>19.15</v>
      </c>
      <c r="GD184" s="170">
        <v>45</v>
      </c>
      <c r="GE184" s="234">
        <f t="shared" si="1103"/>
        <v>-0.524903510384121</v>
      </c>
      <c r="GF184" s="199">
        <f t="shared" si="1104"/>
        <v>-28.56</v>
      </c>
      <c r="GG184" s="170">
        <v>25.85</v>
      </c>
      <c r="GH184" s="234">
        <f t="shared" si="1105"/>
        <v>-0.299291693496459</v>
      </c>
      <c r="GI184" s="199">
        <f t="shared" si="1106"/>
        <v>-23.24</v>
      </c>
      <c r="GJ184" s="170">
        <v>54.41</v>
      </c>
      <c r="GK184" s="234">
        <f t="shared" si="1107"/>
        <v>-0.200638254066296</v>
      </c>
      <c r="GL184" s="199">
        <f t="shared" si="1108"/>
        <v>-19.49</v>
      </c>
      <c r="GM184" s="170">
        <v>77.65</v>
      </c>
      <c r="GN184" s="240">
        <f t="shared" si="1109"/>
        <v>0.0268498942917548</v>
      </c>
      <c r="GO184" s="199">
        <f t="shared" si="1110"/>
        <v>2.54000000000001</v>
      </c>
      <c r="GP184" s="199">
        <v>97.14</v>
      </c>
      <c r="GQ184" s="234">
        <f t="shared" si="1111"/>
        <v>7.62351868732908</v>
      </c>
      <c r="GR184" s="199">
        <f t="shared" si="1112"/>
        <v>83.63</v>
      </c>
      <c r="GS184" s="199">
        <v>94.6</v>
      </c>
      <c r="GT184" s="199">
        <v>10.97</v>
      </c>
      <c r="GU184" s="214">
        <f t="shared" si="1169"/>
        <v>0.261457878655609</v>
      </c>
      <c r="GV184" s="199">
        <f t="shared" si="1214"/>
        <v>11.98</v>
      </c>
      <c r="GW184" s="199">
        <v>57.8</v>
      </c>
      <c r="GX184" s="214">
        <f t="shared" si="1115"/>
        <v>0.00902884827130596</v>
      </c>
      <c r="GY184" s="229">
        <f t="shared" si="1116"/>
        <v>0.410000000000004</v>
      </c>
      <c r="GZ184" s="199">
        <v>45.82</v>
      </c>
      <c r="HA184" s="214">
        <f t="shared" si="1117"/>
        <v>0.38529591214155</v>
      </c>
      <c r="HB184" s="199">
        <f t="shared" si="1118"/>
        <v>12.63</v>
      </c>
      <c r="HC184" s="199">
        <v>45.41</v>
      </c>
      <c r="HD184" s="199">
        <v>32.78</v>
      </c>
      <c r="HE184" s="170">
        <v>143.76</v>
      </c>
      <c r="HF184" s="234">
        <f t="shared" si="1119"/>
        <v>1.0391156462585</v>
      </c>
      <c r="HG184" s="229">
        <f t="shared" si="1120"/>
        <v>12.22</v>
      </c>
      <c r="HH184" s="170">
        <v>23.98</v>
      </c>
      <c r="HI184" s="199">
        <v>11.76</v>
      </c>
      <c r="HJ184" s="199">
        <v>34.72</v>
      </c>
      <c r="HK184" s="234">
        <f t="shared" si="1121"/>
        <v>-0.381334981458591</v>
      </c>
      <c r="HL184" s="229">
        <f t="shared" si="1122"/>
        <v>-24.68</v>
      </c>
      <c r="HM184" s="199">
        <v>40.04</v>
      </c>
      <c r="HN184" s="234">
        <f t="shared" si="1123"/>
        <v>0.842824601366743</v>
      </c>
      <c r="HO184" s="229">
        <f t="shared" si="1124"/>
        <v>29.6</v>
      </c>
      <c r="HP184" s="199">
        <v>64.72</v>
      </c>
      <c r="HQ184" s="214" t="e">
        <f t="shared" si="1125"/>
        <v>#DIV/0!</v>
      </c>
      <c r="HR184" s="199">
        <f t="shared" si="1126"/>
        <v>35.12</v>
      </c>
      <c r="HS184" s="199">
        <v>35.12</v>
      </c>
    </row>
    <row r="185" ht="13.5" spans="1:227">
      <c r="A185" s="268" t="s">
        <v>187</v>
      </c>
      <c r="B185" s="199">
        <v>18</v>
      </c>
      <c r="C185" s="199">
        <v>98.15</v>
      </c>
      <c r="D185" s="213">
        <f t="shared" si="981"/>
        <v>0.713647301478171</v>
      </c>
      <c r="E185" s="201">
        <f t="shared" si="982"/>
        <v>20.76</v>
      </c>
      <c r="F185" s="199">
        <v>49.85</v>
      </c>
      <c r="G185" s="214">
        <f t="shared" si="983"/>
        <v>-0.132418729495974</v>
      </c>
      <c r="H185" s="199">
        <f t="shared" si="984"/>
        <v>-4.44</v>
      </c>
      <c r="I185" s="199">
        <v>29.09</v>
      </c>
      <c r="J185" s="214">
        <f t="shared" si="985"/>
        <v>-0.29926854754441</v>
      </c>
      <c r="K185" s="199">
        <f t="shared" si="986"/>
        <v>-14.32</v>
      </c>
      <c r="L185" s="199">
        <v>33.53</v>
      </c>
      <c r="M185" s="214">
        <f t="shared" si="987"/>
        <v>3.90769230769231</v>
      </c>
      <c r="N185" s="199">
        <f t="shared" si="988"/>
        <v>38.1</v>
      </c>
      <c r="O185" s="199">
        <v>47.85</v>
      </c>
      <c r="P185" s="214">
        <f t="shared" si="989"/>
        <v>-0.807881773399015</v>
      </c>
      <c r="Q185" s="199">
        <f t="shared" si="990"/>
        <v>-41</v>
      </c>
      <c r="R185" s="199">
        <v>9.75</v>
      </c>
      <c r="S185" s="214">
        <f t="shared" si="991"/>
        <v>-0.535936356986101</v>
      </c>
      <c r="T185" s="199">
        <f t="shared" si="992"/>
        <v>-58.61</v>
      </c>
      <c r="U185" s="170">
        <v>50.75</v>
      </c>
      <c r="V185" s="214">
        <f t="shared" si="993"/>
        <v>2.0814313891237</v>
      </c>
      <c r="W185" s="199">
        <f t="shared" si="994"/>
        <v>73.87</v>
      </c>
      <c r="X185" s="170">
        <v>109.36</v>
      </c>
      <c r="Y185" s="214">
        <f t="shared" si="995"/>
        <v>-0.654732950676136</v>
      </c>
      <c r="Z185" s="199">
        <f t="shared" si="996"/>
        <v>-67.3</v>
      </c>
      <c r="AA185" s="199">
        <v>35.49</v>
      </c>
      <c r="AB185" s="214">
        <f t="shared" si="997"/>
        <v>-0.070866853475549</v>
      </c>
      <c r="AC185" s="199">
        <f t="shared" si="998"/>
        <v>-7.83999999999999</v>
      </c>
      <c r="AD185" s="199">
        <v>102.79</v>
      </c>
      <c r="AE185" s="214">
        <f t="shared" si="999"/>
        <v>0.474280383795309</v>
      </c>
      <c r="AF185" s="199">
        <f t="shared" si="1000"/>
        <v>35.59</v>
      </c>
      <c r="AG185" s="199">
        <v>110.63</v>
      </c>
      <c r="AH185" s="199">
        <f t="shared" si="1001"/>
        <v>-0.480907581627006</v>
      </c>
      <c r="AI185" s="199">
        <f t="shared" si="1002"/>
        <v>-69.52</v>
      </c>
      <c r="AJ185" s="199">
        <v>75.04</v>
      </c>
      <c r="AK185" s="214">
        <f t="shared" si="1003"/>
        <v>2.86524064171123</v>
      </c>
      <c r="AL185" s="199">
        <f t="shared" si="1004"/>
        <v>107.16</v>
      </c>
      <c r="AM185" s="199">
        <v>144.56</v>
      </c>
      <c r="AN185" s="214">
        <f t="shared" si="1005"/>
        <v>-0.597979146511878</v>
      </c>
      <c r="AO185" s="199">
        <f t="shared" si="1006"/>
        <v>-55.63</v>
      </c>
      <c r="AP185" s="227">
        <v>37.4</v>
      </c>
      <c r="AQ185" s="214">
        <f t="shared" si="1007"/>
        <v>0.0906213364595546</v>
      </c>
      <c r="AR185" s="199">
        <f t="shared" si="1008"/>
        <v>7.73</v>
      </c>
      <c r="AS185" s="170">
        <v>93.03</v>
      </c>
      <c r="AT185" s="214">
        <f t="shared" si="1009"/>
        <v>4.77522004062288</v>
      </c>
      <c r="AU185" s="199">
        <f t="shared" si="1010"/>
        <v>70.53</v>
      </c>
      <c r="AV185" s="199">
        <v>85.3</v>
      </c>
      <c r="AW185" s="214">
        <f t="shared" si="1011"/>
        <v>-0.722629107981221</v>
      </c>
      <c r="AX185" s="199">
        <f t="shared" si="1012"/>
        <v>-38.48</v>
      </c>
      <c r="AY185" s="199">
        <v>14.77</v>
      </c>
      <c r="AZ185" s="199">
        <f t="shared" si="1013"/>
        <v>-0.20081044574516</v>
      </c>
      <c r="BA185" s="199">
        <f t="shared" si="1014"/>
        <v>-13.38</v>
      </c>
      <c r="BB185" s="227">
        <v>53.25</v>
      </c>
      <c r="BC185" s="199">
        <f t="shared" si="1015"/>
        <v>0.346060606060606</v>
      </c>
      <c r="BD185" s="199">
        <f t="shared" si="1016"/>
        <v>17.13</v>
      </c>
      <c r="BE185" s="227">
        <v>66.63</v>
      </c>
      <c r="BF185" s="214">
        <f t="shared" si="1017"/>
        <v>0.0485066723151874</v>
      </c>
      <c r="BG185" s="199">
        <f t="shared" si="1018"/>
        <v>2.29</v>
      </c>
      <c r="BH185" s="170">
        <v>49.5</v>
      </c>
      <c r="BI185" s="214">
        <f t="shared" si="1019"/>
        <v>-0.231608072916667</v>
      </c>
      <c r="BJ185" s="199">
        <f t="shared" si="1020"/>
        <v>-14.23</v>
      </c>
      <c r="BK185" s="170">
        <v>47.21</v>
      </c>
      <c r="BL185" s="214">
        <f t="shared" si="1021"/>
        <v>16.0666666666667</v>
      </c>
      <c r="BM185" s="199">
        <f t="shared" si="1022"/>
        <v>57.84</v>
      </c>
      <c r="BN185" s="170">
        <v>61.44</v>
      </c>
      <c r="BO185" s="214">
        <f t="shared" si="1023"/>
        <v>-0.900744416873449</v>
      </c>
      <c r="BP185" s="199">
        <f t="shared" si="1195"/>
        <v>-32.67</v>
      </c>
      <c r="BQ185" s="199">
        <v>3.6</v>
      </c>
      <c r="BR185" s="214">
        <f t="shared" si="1025"/>
        <v>0.0826865671641792</v>
      </c>
      <c r="BS185" s="199">
        <f t="shared" si="1196"/>
        <v>2.77</v>
      </c>
      <c r="BT185" s="199">
        <v>36.27</v>
      </c>
      <c r="BU185" s="214">
        <f t="shared" si="1027"/>
        <v>0.252804786836201</v>
      </c>
      <c r="BV185" s="199">
        <f t="shared" si="1197"/>
        <v>6.76</v>
      </c>
      <c r="BW185" s="170">
        <v>33.5</v>
      </c>
      <c r="BX185" s="214">
        <f t="shared" si="1029"/>
        <v>-0.618218161050828</v>
      </c>
      <c r="BY185" s="199">
        <f t="shared" si="1198"/>
        <v>-43.3</v>
      </c>
      <c r="BZ185" s="170">
        <v>26.74</v>
      </c>
      <c r="CA185" s="214">
        <f t="shared" si="1031"/>
        <v>3.15174866627149</v>
      </c>
      <c r="CB185" s="199">
        <f t="shared" si="1199"/>
        <v>53.17</v>
      </c>
      <c r="CC185" s="231">
        <v>70.04</v>
      </c>
      <c r="CD185" s="214">
        <f t="shared" si="1033"/>
        <v>0.433305012744265</v>
      </c>
      <c r="CE185" s="199">
        <f t="shared" si="1200"/>
        <v>5.1</v>
      </c>
      <c r="CF185" s="170">
        <v>16.87</v>
      </c>
      <c r="CG185" s="214">
        <f t="shared" si="1035"/>
        <v>-0.710739739493733</v>
      </c>
      <c r="CH185" s="199">
        <f t="shared" si="1201"/>
        <v>-28.92</v>
      </c>
      <c r="CI185" s="170">
        <v>11.77</v>
      </c>
      <c r="CJ185" s="214">
        <f t="shared" si="1037"/>
        <v>0.257805255023184</v>
      </c>
      <c r="CK185" s="199">
        <f t="shared" si="1202"/>
        <v>8.34</v>
      </c>
      <c r="CL185" s="199">
        <v>40.69</v>
      </c>
      <c r="CM185" s="214">
        <f t="shared" si="1039"/>
        <v>-0.302049622437972</v>
      </c>
      <c r="CN185" s="199">
        <f t="shared" si="1203"/>
        <v>-14</v>
      </c>
      <c r="CO185" s="199">
        <v>32.35</v>
      </c>
      <c r="CP185" s="214">
        <f t="shared" si="1041"/>
        <v>0.0446247464503043</v>
      </c>
      <c r="CQ185" s="199">
        <f t="shared" si="1204"/>
        <v>1.98</v>
      </c>
      <c r="CR185" s="199">
        <v>46.35</v>
      </c>
      <c r="CS185" s="214">
        <f t="shared" si="1043"/>
        <v>1.38548387096774</v>
      </c>
      <c r="CT185" s="199">
        <f t="shared" si="1205"/>
        <v>25.77</v>
      </c>
      <c r="CU185" s="199">
        <v>44.37</v>
      </c>
      <c r="CV185" s="214">
        <f t="shared" si="1045"/>
        <v>-0.691029900332226</v>
      </c>
      <c r="CW185" s="199">
        <f t="shared" si="1206"/>
        <v>-41.6</v>
      </c>
      <c r="CX185" s="170">
        <v>18.6</v>
      </c>
      <c r="CY185" s="214">
        <f t="shared" si="1047"/>
        <v>5.95953757225434</v>
      </c>
      <c r="CZ185" s="199">
        <f t="shared" si="1207"/>
        <v>51.55</v>
      </c>
      <c r="DA185" s="199">
        <v>60.2</v>
      </c>
      <c r="DB185" s="214">
        <f t="shared" si="1049"/>
        <v>-0.861467008327995</v>
      </c>
      <c r="DC185" s="199">
        <f t="shared" si="1208"/>
        <v>-53.79</v>
      </c>
      <c r="DD185" s="170">
        <v>8.65</v>
      </c>
      <c r="DE185" s="214">
        <f t="shared" si="1051"/>
        <v>-0.113068181818182</v>
      </c>
      <c r="DF185" s="199">
        <f t="shared" si="1209"/>
        <v>-7.96000000000001</v>
      </c>
      <c r="DG185" s="199">
        <v>62.44</v>
      </c>
      <c r="DH185" s="214">
        <f t="shared" si="1053"/>
        <v>1.46239944036376</v>
      </c>
      <c r="DI185" s="199">
        <f t="shared" si="1210"/>
        <v>41.81</v>
      </c>
      <c r="DJ185" s="170">
        <v>70.4</v>
      </c>
      <c r="DK185" s="214">
        <f t="shared" si="1055"/>
        <v>-0.0981072555205047</v>
      </c>
      <c r="DL185" s="199">
        <f t="shared" si="1211"/>
        <v>-3.11</v>
      </c>
      <c r="DM185" s="199">
        <v>28.59</v>
      </c>
      <c r="DN185" s="214">
        <f t="shared" si="1057"/>
        <v>0.240219092331768</v>
      </c>
      <c r="DO185" s="199">
        <f t="shared" si="1212"/>
        <v>6.14</v>
      </c>
      <c r="DP185" s="199">
        <v>31.7</v>
      </c>
      <c r="DQ185" s="214">
        <f t="shared" si="1059"/>
        <v>0.525970149253731</v>
      </c>
      <c r="DR185" s="199">
        <f t="shared" si="1213"/>
        <v>8.81</v>
      </c>
      <c r="DS185" s="199">
        <v>25.56</v>
      </c>
      <c r="DT185" s="214">
        <f t="shared" si="1061"/>
        <v>-0.614942528735632</v>
      </c>
      <c r="DU185" s="199">
        <f t="shared" si="1062"/>
        <v>-26.75</v>
      </c>
      <c r="DV185" s="199">
        <v>16.75</v>
      </c>
      <c r="DW185" s="214">
        <f t="shared" si="1063"/>
        <v>0.326623970722781</v>
      </c>
      <c r="DX185" s="199">
        <f t="shared" si="1064"/>
        <v>10.71</v>
      </c>
      <c r="DY185" s="199">
        <v>43.5</v>
      </c>
      <c r="DZ185" s="214">
        <f t="shared" si="1065"/>
        <v>0.742295430393199</v>
      </c>
      <c r="EA185" s="199">
        <f t="shared" si="1066"/>
        <v>13.97</v>
      </c>
      <c r="EB185" s="170">
        <v>32.79</v>
      </c>
      <c r="EC185" s="214">
        <f t="shared" si="1067"/>
        <v>-0.724450951683748</v>
      </c>
      <c r="ED185" s="199">
        <f t="shared" si="1068"/>
        <v>-49.48</v>
      </c>
      <c r="EE185" s="199">
        <v>18.82</v>
      </c>
      <c r="EF185" s="214">
        <f t="shared" si="1069"/>
        <v>0.349535664888362</v>
      </c>
      <c r="EG185" s="199">
        <f t="shared" si="1070"/>
        <v>17.69</v>
      </c>
      <c r="EH185" s="199">
        <v>68.3</v>
      </c>
      <c r="EI185" s="214">
        <f t="shared" si="1071"/>
        <v>0.543458371454712</v>
      </c>
      <c r="EJ185" s="199">
        <f t="shared" si="1072"/>
        <v>17.82</v>
      </c>
      <c r="EK185" s="199">
        <v>50.61</v>
      </c>
      <c r="EL185" s="214">
        <f t="shared" si="1073"/>
        <v>-0.246033570935847</v>
      </c>
      <c r="EM185" s="199">
        <f t="shared" si="1074"/>
        <v>-10.7</v>
      </c>
      <c r="EN185" s="170">
        <v>32.79</v>
      </c>
      <c r="EO185" s="214">
        <f t="shared" si="1075"/>
        <v>-0.437677786397724</v>
      </c>
      <c r="EP185" s="199">
        <f t="shared" si="1076"/>
        <v>-33.85</v>
      </c>
      <c r="EQ185" s="199">
        <v>43.49</v>
      </c>
      <c r="ER185" s="214">
        <f t="shared" si="1077"/>
        <v>0.82190812720848</v>
      </c>
      <c r="ES185" s="199">
        <f t="shared" si="1078"/>
        <v>34.89</v>
      </c>
      <c r="ET185" s="170">
        <v>77.34</v>
      </c>
      <c r="EU185" s="214">
        <f t="shared" si="1079"/>
        <v>-0.0443493921656911</v>
      </c>
      <c r="EV185" s="199">
        <f t="shared" si="1080"/>
        <v>-1.97</v>
      </c>
      <c r="EW185" s="199">
        <v>42.45</v>
      </c>
      <c r="EX185" s="214">
        <f t="shared" si="1081"/>
        <v>-0.490421016404726</v>
      </c>
      <c r="EY185" s="199">
        <f t="shared" si="1082"/>
        <v>-42.75</v>
      </c>
      <c r="EZ185" s="199">
        <v>44.42</v>
      </c>
      <c r="FA185" s="214">
        <f t="shared" si="1083"/>
        <v>0.491615331964408</v>
      </c>
      <c r="FB185" s="199">
        <f t="shared" si="1084"/>
        <v>28.73</v>
      </c>
      <c r="FC185" s="199">
        <v>87.17</v>
      </c>
      <c r="FD185" s="214">
        <f t="shared" si="1085"/>
        <v>-0.427058823529412</v>
      </c>
      <c r="FE185" s="199">
        <f t="shared" si="1086"/>
        <v>-43.56</v>
      </c>
      <c r="FF185" s="199">
        <v>58.44</v>
      </c>
      <c r="FG185" s="214">
        <f t="shared" si="1087"/>
        <v>12.0937098844673</v>
      </c>
      <c r="FH185" s="199">
        <f t="shared" si="1088"/>
        <v>94.21</v>
      </c>
      <c r="FI185" s="199">
        <v>102</v>
      </c>
      <c r="FJ185" s="214">
        <f t="shared" si="1089"/>
        <v>-0.750959079283887</v>
      </c>
      <c r="FK185" s="199">
        <f t="shared" si="1090"/>
        <v>-23.49</v>
      </c>
      <c r="FL185" s="199">
        <v>7.79</v>
      </c>
      <c r="FM185" s="214">
        <f t="shared" si="1091"/>
        <v>-0.476923076923077</v>
      </c>
      <c r="FN185" s="170">
        <f t="shared" si="1092"/>
        <v>-28.52</v>
      </c>
      <c r="FO185" s="170">
        <v>31.28</v>
      </c>
      <c r="FP185" s="214">
        <f t="shared" si="1093"/>
        <v>-0.0401284109149278</v>
      </c>
      <c r="FQ185" s="199">
        <f t="shared" si="1094"/>
        <v>-2.5</v>
      </c>
      <c r="FR185" s="170">
        <v>59.8</v>
      </c>
      <c r="FS185" s="214">
        <f t="shared" si="1095"/>
        <v>-0.401881720430108</v>
      </c>
      <c r="FT185" s="199">
        <f t="shared" si="1096"/>
        <v>-41.86</v>
      </c>
      <c r="FU185" s="199">
        <v>62.3</v>
      </c>
      <c r="FV185" s="214">
        <f t="shared" si="1097"/>
        <v>2.76028880866426</v>
      </c>
      <c r="FW185" s="170">
        <f t="shared" si="1098"/>
        <v>76.46</v>
      </c>
      <c r="FX185" s="170">
        <v>104.16</v>
      </c>
      <c r="FY185" s="214">
        <f t="shared" si="1099"/>
        <v>-0.148216482164822</v>
      </c>
      <c r="FZ185" s="170">
        <f t="shared" si="1100"/>
        <v>-4.82</v>
      </c>
      <c r="GA185" s="170">
        <v>27.7</v>
      </c>
      <c r="GB185" s="234">
        <f t="shared" si="1101"/>
        <v>-0.439503619441572</v>
      </c>
      <c r="GC185" s="199">
        <f t="shared" si="1102"/>
        <v>-25.5</v>
      </c>
      <c r="GD185" s="170">
        <v>32.52</v>
      </c>
      <c r="GE185" s="234">
        <f t="shared" si="1103"/>
        <v>-0.0728667305848513</v>
      </c>
      <c r="GF185" s="199">
        <f t="shared" si="1104"/>
        <v>-4.56</v>
      </c>
      <c r="GG185" s="170">
        <v>58.02</v>
      </c>
      <c r="GH185" s="234">
        <f t="shared" si="1105"/>
        <v>-0.18916817828453</v>
      </c>
      <c r="GI185" s="199">
        <f t="shared" si="1106"/>
        <v>-14.6</v>
      </c>
      <c r="GJ185" s="170">
        <v>62.58</v>
      </c>
      <c r="GK185" s="234">
        <f t="shared" si="1107"/>
        <v>0.216199180586196</v>
      </c>
      <c r="GL185" s="199">
        <f t="shared" si="1108"/>
        <v>13.72</v>
      </c>
      <c r="GM185" s="170">
        <v>77.18</v>
      </c>
      <c r="GN185" s="240">
        <f t="shared" si="1109"/>
        <v>-0.22239921578238</v>
      </c>
      <c r="GO185" s="199">
        <f t="shared" si="1110"/>
        <v>-18.15</v>
      </c>
      <c r="GP185" s="199">
        <v>63.46</v>
      </c>
      <c r="GQ185" s="234">
        <f t="shared" si="1111"/>
        <v>8.35894495412844</v>
      </c>
      <c r="GR185" s="199">
        <f t="shared" si="1112"/>
        <v>72.89</v>
      </c>
      <c r="GS185" s="199">
        <v>81.61</v>
      </c>
      <c r="GT185" s="199">
        <v>8.72</v>
      </c>
      <c r="GU185" s="214">
        <f t="shared" si="1169"/>
        <v>-0.314200398142004</v>
      </c>
      <c r="GV185" s="199">
        <f t="shared" si="1214"/>
        <v>-18.94</v>
      </c>
      <c r="GW185" s="199">
        <v>41.34</v>
      </c>
      <c r="GX185" s="214">
        <f t="shared" si="1115"/>
        <v>0.573890339425588</v>
      </c>
      <c r="GY185" s="229">
        <f t="shared" si="1116"/>
        <v>21.98</v>
      </c>
      <c r="GZ185" s="199">
        <v>60.28</v>
      </c>
      <c r="HA185" s="214">
        <f t="shared" si="1117"/>
        <v>0.500783699059561</v>
      </c>
      <c r="HB185" s="199">
        <f t="shared" si="1118"/>
        <v>12.78</v>
      </c>
      <c r="HC185" s="199">
        <v>38.3</v>
      </c>
      <c r="HD185" s="199">
        <v>25.52</v>
      </c>
      <c r="HE185" s="170">
        <v>42.57</v>
      </c>
      <c r="HF185" s="234">
        <f t="shared" si="1119"/>
        <v>-0.763813651137595</v>
      </c>
      <c r="HG185" s="229">
        <f t="shared" si="1120"/>
        <v>-35.25</v>
      </c>
      <c r="HH185" s="170">
        <v>10.9</v>
      </c>
      <c r="HI185" s="199">
        <v>46.15</v>
      </c>
      <c r="HJ185" s="199">
        <v>3.88</v>
      </c>
      <c r="HK185" s="234">
        <f t="shared" si="1121"/>
        <v>10.2874149659864</v>
      </c>
      <c r="HL185" s="229">
        <f t="shared" si="1122"/>
        <v>60.49</v>
      </c>
      <c r="HM185" s="199">
        <v>66.37</v>
      </c>
      <c r="HN185" s="234">
        <f t="shared" si="1123"/>
        <v>-0.39568345323741</v>
      </c>
      <c r="HO185" s="229">
        <f t="shared" si="1124"/>
        <v>-3.85</v>
      </c>
      <c r="HP185" s="199">
        <v>5.88</v>
      </c>
      <c r="HQ185" s="214" t="e">
        <f t="shared" si="1125"/>
        <v>#DIV/0!</v>
      </c>
      <c r="HR185" s="199">
        <f t="shared" si="1126"/>
        <v>9.73</v>
      </c>
      <c r="HS185" s="199">
        <v>9.73</v>
      </c>
    </row>
    <row r="186" ht="13.5" spans="1:227">
      <c r="A186" s="266" t="s">
        <v>188</v>
      </c>
      <c r="B186" s="199">
        <v>10</v>
      </c>
      <c r="C186" s="199">
        <v>28.42</v>
      </c>
      <c r="D186" s="213">
        <f t="shared" si="981"/>
        <v>1.19753086419753</v>
      </c>
      <c r="E186" s="201">
        <f t="shared" si="982"/>
        <v>11.64</v>
      </c>
      <c r="F186" s="199">
        <v>21.36</v>
      </c>
      <c r="G186" s="214">
        <f t="shared" si="983"/>
        <v>0.0958286358511839</v>
      </c>
      <c r="H186" s="199">
        <f t="shared" si="984"/>
        <v>0.850000000000001</v>
      </c>
      <c r="I186" s="199">
        <v>9.72</v>
      </c>
      <c r="J186" s="214">
        <f t="shared" si="985"/>
        <v>-0.184742647058824</v>
      </c>
      <c r="K186" s="199">
        <f t="shared" si="986"/>
        <v>-2.01</v>
      </c>
      <c r="L186" s="199">
        <v>8.87</v>
      </c>
      <c r="M186" s="214">
        <f t="shared" si="987"/>
        <v>-0.472868217054264</v>
      </c>
      <c r="N186" s="199">
        <f t="shared" si="988"/>
        <v>-9.76</v>
      </c>
      <c r="O186" s="199">
        <v>10.88</v>
      </c>
      <c r="P186" s="214">
        <f t="shared" si="989"/>
        <v>1.32694475760992</v>
      </c>
      <c r="Q186" s="199">
        <f t="shared" si="990"/>
        <v>11.77</v>
      </c>
      <c r="R186" s="199">
        <v>20.64</v>
      </c>
      <c r="S186" s="214">
        <f t="shared" si="991"/>
        <v>-0.524396782841823</v>
      </c>
      <c r="T186" s="199">
        <f t="shared" si="992"/>
        <v>-9.78</v>
      </c>
      <c r="U186" s="170">
        <v>8.87</v>
      </c>
      <c r="V186" s="214">
        <f t="shared" si="993"/>
        <v>-0.244327390599676</v>
      </c>
      <c r="W186" s="199">
        <f t="shared" si="994"/>
        <v>-6.03</v>
      </c>
      <c r="X186" s="170">
        <v>18.65</v>
      </c>
      <c r="Y186" s="214">
        <f t="shared" si="995"/>
        <v>1.50050658561297</v>
      </c>
      <c r="Z186" s="199">
        <f t="shared" si="996"/>
        <v>14.81</v>
      </c>
      <c r="AA186" s="199">
        <v>24.68</v>
      </c>
      <c r="AB186" s="214">
        <f t="shared" si="997"/>
        <v>-0.472192513368984</v>
      </c>
      <c r="AC186" s="199">
        <f t="shared" si="998"/>
        <v>-8.83</v>
      </c>
      <c r="AD186" s="199">
        <v>9.87</v>
      </c>
      <c r="AE186" s="214">
        <f t="shared" si="999"/>
        <v>1.10822998872604</v>
      </c>
      <c r="AF186" s="199">
        <f t="shared" si="1000"/>
        <v>9.83</v>
      </c>
      <c r="AG186" s="199">
        <v>18.7</v>
      </c>
      <c r="AH186" s="199">
        <f t="shared" si="1001"/>
        <v>-0.399864682002706</v>
      </c>
      <c r="AI186" s="199">
        <f t="shared" si="1002"/>
        <v>-5.91</v>
      </c>
      <c r="AJ186" s="199">
        <v>8.87</v>
      </c>
      <c r="AK186" s="214">
        <f t="shared" si="1003"/>
        <v>0.202603742880391</v>
      </c>
      <c r="AL186" s="199">
        <f t="shared" si="1004"/>
        <v>2.49</v>
      </c>
      <c r="AM186" s="199">
        <v>14.78</v>
      </c>
      <c r="AN186" s="214">
        <f t="shared" si="1005"/>
        <v>1.51329243353783</v>
      </c>
      <c r="AO186" s="199">
        <f t="shared" si="1006"/>
        <v>7.4</v>
      </c>
      <c r="AP186" s="227">
        <v>12.29</v>
      </c>
      <c r="AQ186" s="214">
        <f t="shared" si="1007"/>
        <v>-0.549723756906077</v>
      </c>
      <c r="AR186" s="199">
        <f t="shared" si="1008"/>
        <v>-5.97</v>
      </c>
      <c r="AS186" s="170">
        <v>4.89</v>
      </c>
      <c r="AT186" s="214">
        <f t="shared" si="1009"/>
        <v>0.578488372093023</v>
      </c>
      <c r="AU186" s="199">
        <f t="shared" si="1010"/>
        <v>3.98</v>
      </c>
      <c r="AV186" s="199">
        <v>10.86</v>
      </c>
      <c r="AW186" s="214">
        <f t="shared" si="1011"/>
        <v>-0.711167086481948</v>
      </c>
      <c r="AX186" s="199">
        <f t="shared" si="1012"/>
        <v>-16.94</v>
      </c>
      <c r="AY186" s="199">
        <v>6.88</v>
      </c>
      <c r="AZ186" s="199">
        <f t="shared" si="1013"/>
        <v>0.3404614518852</v>
      </c>
      <c r="BA186" s="199">
        <f t="shared" si="1014"/>
        <v>6.05</v>
      </c>
      <c r="BB186" s="227">
        <v>23.82</v>
      </c>
      <c r="BC186" s="199">
        <f t="shared" si="1015"/>
        <v>-0.635487179487179</v>
      </c>
      <c r="BD186" s="199">
        <f t="shared" si="1016"/>
        <v>-30.98</v>
      </c>
      <c r="BE186" s="227">
        <v>17.77</v>
      </c>
      <c r="BF186" s="214">
        <f t="shared" si="1017"/>
        <v>11.248743718593</v>
      </c>
      <c r="BG186" s="199">
        <f t="shared" si="1018"/>
        <v>44.77</v>
      </c>
      <c r="BH186" s="170">
        <v>48.75</v>
      </c>
      <c r="BI186" s="214">
        <f t="shared" si="1019"/>
        <v>-0.898339719029374</v>
      </c>
      <c r="BJ186" s="199">
        <f t="shared" si="1020"/>
        <v>-35.17</v>
      </c>
      <c r="BK186" s="170">
        <v>3.98</v>
      </c>
      <c r="BL186" s="214">
        <f t="shared" si="1021"/>
        <v>0.422601744186046</v>
      </c>
      <c r="BM186" s="199">
        <f t="shared" si="1022"/>
        <v>11.63</v>
      </c>
      <c r="BN186" s="170">
        <v>39.15</v>
      </c>
      <c r="BO186" s="214">
        <f t="shared" si="1023"/>
        <v>8.48965517241379</v>
      </c>
      <c r="BP186" s="199">
        <f t="shared" si="1195"/>
        <v>24.62</v>
      </c>
      <c r="BQ186" s="199">
        <v>27.52</v>
      </c>
      <c r="BR186" s="214">
        <f t="shared" si="1025"/>
        <v>-0.865554010199351</v>
      </c>
      <c r="BS186" s="199">
        <f t="shared" si="1196"/>
        <v>-18.67</v>
      </c>
      <c r="BT186" s="199">
        <v>2.9</v>
      </c>
      <c r="BU186" s="214">
        <f t="shared" si="1027"/>
        <v>0.96986301369863</v>
      </c>
      <c r="BV186" s="199">
        <f t="shared" si="1197"/>
        <v>10.62</v>
      </c>
      <c r="BW186" s="170">
        <v>21.57</v>
      </c>
      <c r="BX186" s="214">
        <f t="shared" si="1029"/>
        <v>-0.767515923566879</v>
      </c>
      <c r="BY186" s="199">
        <f t="shared" si="1198"/>
        <v>-36.15</v>
      </c>
      <c r="BZ186" s="170">
        <v>10.95</v>
      </c>
      <c r="CA186" s="214">
        <f t="shared" si="1031"/>
        <v>2.63987635239567</v>
      </c>
      <c r="CB186" s="199">
        <f t="shared" si="1199"/>
        <v>34.16</v>
      </c>
      <c r="CC186" s="231">
        <v>47.1</v>
      </c>
      <c r="CD186" s="214">
        <f t="shared" si="1033"/>
        <v>-0.178934010152284</v>
      </c>
      <c r="CE186" s="199">
        <f t="shared" si="1200"/>
        <v>-2.82</v>
      </c>
      <c r="CF186" s="170">
        <v>12.94</v>
      </c>
      <c r="CG186" s="214">
        <f t="shared" si="1035"/>
        <v>2.95979899497487</v>
      </c>
      <c r="CH186" s="199">
        <f t="shared" si="1201"/>
        <v>11.78</v>
      </c>
      <c r="CI186" s="170">
        <v>15.76</v>
      </c>
      <c r="CJ186" s="214">
        <f t="shared" si="1037"/>
        <v>-0.747301587301587</v>
      </c>
      <c r="CK186" s="199">
        <f t="shared" si="1202"/>
        <v>-11.77</v>
      </c>
      <c r="CL186" s="199">
        <v>3.98</v>
      </c>
      <c r="CM186" s="214">
        <f t="shared" si="1039"/>
        <v>-0.567426531172755</v>
      </c>
      <c r="CN186" s="199">
        <f t="shared" si="1203"/>
        <v>-20.66</v>
      </c>
      <c r="CO186" s="199">
        <v>15.75</v>
      </c>
      <c r="CP186" s="214">
        <f t="shared" si="1041"/>
        <v>0.851983723296032</v>
      </c>
      <c r="CQ186" s="199">
        <f t="shared" si="1204"/>
        <v>16.75</v>
      </c>
      <c r="CR186" s="199">
        <v>36.41</v>
      </c>
      <c r="CS186" s="214">
        <f t="shared" si="1043"/>
        <v>3.02044989775051</v>
      </c>
      <c r="CT186" s="199">
        <f t="shared" si="1205"/>
        <v>14.77</v>
      </c>
      <c r="CU186" s="199">
        <v>19.66</v>
      </c>
      <c r="CV186" s="214">
        <f t="shared" si="1045"/>
        <v>-0.802264456126162</v>
      </c>
      <c r="CW186" s="199">
        <f t="shared" si="1206"/>
        <v>-19.84</v>
      </c>
      <c r="CX186" s="170">
        <v>4.89</v>
      </c>
      <c r="CY186" s="214">
        <f t="shared" si="1047"/>
        <v>-0.234839108910891</v>
      </c>
      <c r="CZ186" s="199">
        <f t="shared" si="1207"/>
        <v>-7.59</v>
      </c>
      <c r="DA186" s="199">
        <v>24.73</v>
      </c>
      <c r="DB186" s="214">
        <f t="shared" si="1049"/>
        <v>0.00372670807453408</v>
      </c>
      <c r="DC186" s="199">
        <f t="shared" si="1208"/>
        <v>0.119999999999997</v>
      </c>
      <c r="DD186" s="170">
        <v>32.32</v>
      </c>
      <c r="DE186" s="214">
        <f t="shared" si="1051"/>
        <v>1.04444444444444</v>
      </c>
      <c r="DF186" s="199">
        <f t="shared" si="1209"/>
        <v>16.45</v>
      </c>
      <c r="DG186" s="199">
        <v>32.2</v>
      </c>
      <c r="DH186" s="214">
        <f t="shared" si="1053"/>
        <v>-0.399771341463415</v>
      </c>
      <c r="DI186" s="199">
        <f t="shared" si="1210"/>
        <v>-10.49</v>
      </c>
      <c r="DJ186" s="170">
        <v>15.75</v>
      </c>
      <c r="DK186" s="214">
        <f t="shared" si="1055"/>
        <v>-0.274737423991155</v>
      </c>
      <c r="DL186" s="199">
        <f t="shared" si="1211"/>
        <v>-9.94</v>
      </c>
      <c r="DM186" s="199">
        <v>26.24</v>
      </c>
      <c r="DN186" s="214">
        <f t="shared" si="1057"/>
        <v>-0.107768187422935</v>
      </c>
      <c r="DO186" s="199">
        <f t="shared" si="1212"/>
        <v>-4.37</v>
      </c>
      <c r="DP186" s="199">
        <v>36.18</v>
      </c>
      <c r="DQ186" s="214">
        <f t="shared" si="1059"/>
        <v>2.73388581952118</v>
      </c>
      <c r="DR186" s="199">
        <f t="shared" si="1213"/>
        <v>29.69</v>
      </c>
      <c r="DS186" s="199">
        <v>40.55</v>
      </c>
      <c r="DT186" s="214">
        <f t="shared" si="1061"/>
        <v>-0.563855421686747</v>
      </c>
      <c r="DU186" s="199">
        <f t="shared" si="1062"/>
        <v>-14.04</v>
      </c>
      <c r="DV186" s="199">
        <v>10.86</v>
      </c>
      <c r="DW186" s="214">
        <f t="shared" si="1063"/>
        <v>1.08542713567839</v>
      </c>
      <c r="DX186" s="199">
        <f t="shared" si="1064"/>
        <v>12.96</v>
      </c>
      <c r="DY186" s="199">
        <v>24.9</v>
      </c>
      <c r="DZ186" s="214">
        <f t="shared" si="1065"/>
        <v>-0.720243673851921</v>
      </c>
      <c r="EA186" s="199">
        <f t="shared" si="1066"/>
        <v>-30.74</v>
      </c>
      <c r="EB186" s="170">
        <v>11.94</v>
      </c>
      <c r="EC186" s="214">
        <f t="shared" si="1067"/>
        <v>0.725839061868176</v>
      </c>
      <c r="ED186" s="199">
        <f t="shared" si="1068"/>
        <v>17.95</v>
      </c>
      <c r="EE186" s="199">
        <v>42.68</v>
      </c>
      <c r="EF186" s="214">
        <f t="shared" si="1069"/>
        <v>-0.419619807556912</v>
      </c>
      <c r="EG186" s="199">
        <f t="shared" si="1070"/>
        <v>-17.88</v>
      </c>
      <c r="EH186" s="199">
        <v>24.73</v>
      </c>
      <c r="EI186" s="214">
        <f t="shared" si="1071"/>
        <v>0.341202392193894</v>
      </c>
      <c r="EJ186" s="199">
        <f t="shared" si="1072"/>
        <v>10.84</v>
      </c>
      <c r="EK186" s="199">
        <v>42.61</v>
      </c>
      <c r="EL186" s="214">
        <f t="shared" si="1073"/>
        <v>-0.0188387893761582</v>
      </c>
      <c r="EM186" s="199">
        <f t="shared" si="1074"/>
        <v>-0.610000000000003</v>
      </c>
      <c r="EN186" s="170">
        <v>31.77</v>
      </c>
      <c r="EO186" s="214">
        <f t="shared" si="1075"/>
        <v>-0.163307493540052</v>
      </c>
      <c r="EP186" s="199">
        <f t="shared" si="1076"/>
        <v>-6.32</v>
      </c>
      <c r="EQ186" s="199">
        <v>32.38</v>
      </c>
      <c r="ER186" s="214">
        <f t="shared" si="1077"/>
        <v>0.317222600408441</v>
      </c>
      <c r="ES186" s="199">
        <f t="shared" si="1078"/>
        <v>9.32</v>
      </c>
      <c r="ET186" s="170">
        <v>38.7</v>
      </c>
      <c r="EU186" s="214">
        <f t="shared" si="1079"/>
        <v>0.655211267605634</v>
      </c>
      <c r="EV186" s="199">
        <f t="shared" si="1080"/>
        <v>11.63</v>
      </c>
      <c r="EW186" s="199">
        <v>29.38</v>
      </c>
      <c r="EX186" s="214">
        <f t="shared" si="1081"/>
        <v>-0.513964950711939</v>
      </c>
      <c r="EY186" s="199">
        <f t="shared" si="1082"/>
        <v>-18.77</v>
      </c>
      <c r="EZ186" s="199">
        <v>17.75</v>
      </c>
      <c r="FA186" s="214">
        <f t="shared" si="1083"/>
        <v>-0.0828729281767955</v>
      </c>
      <c r="FB186" s="199">
        <f t="shared" si="1084"/>
        <v>-3.3</v>
      </c>
      <c r="FC186" s="199">
        <v>36.52</v>
      </c>
      <c r="FD186" s="214">
        <f t="shared" si="1085"/>
        <v>0.211807668898357</v>
      </c>
      <c r="FE186" s="199">
        <f t="shared" si="1086"/>
        <v>6.96</v>
      </c>
      <c r="FF186" s="199">
        <v>39.82</v>
      </c>
      <c r="FG186" s="214">
        <f t="shared" si="1087"/>
        <v>0.185425685425685</v>
      </c>
      <c r="FH186" s="199">
        <f t="shared" si="1088"/>
        <v>5.14</v>
      </c>
      <c r="FI186" s="199">
        <v>32.86</v>
      </c>
      <c r="FJ186" s="214">
        <f t="shared" si="1089"/>
        <v>-0.519584055459272</v>
      </c>
      <c r="FK186" s="199">
        <f t="shared" si="1090"/>
        <v>-29.98</v>
      </c>
      <c r="FL186" s="199">
        <v>27.72</v>
      </c>
      <c r="FM186" s="214">
        <f t="shared" si="1091"/>
        <v>-0.0305779569892473</v>
      </c>
      <c r="FN186" s="170">
        <f t="shared" si="1092"/>
        <v>-1.82</v>
      </c>
      <c r="FO186" s="170">
        <v>57.7</v>
      </c>
      <c r="FP186" s="214">
        <f t="shared" si="1093"/>
        <v>0.224187577128754</v>
      </c>
      <c r="FQ186" s="199">
        <f t="shared" si="1094"/>
        <v>10.9</v>
      </c>
      <c r="FR186" s="170">
        <v>59.52</v>
      </c>
      <c r="FS186" s="214">
        <f t="shared" si="1095"/>
        <v>0.00829531314807131</v>
      </c>
      <c r="FT186" s="199">
        <f t="shared" si="1096"/>
        <v>0.399999999999999</v>
      </c>
      <c r="FU186" s="199">
        <v>48.62</v>
      </c>
      <c r="FV186" s="214">
        <f t="shared" si="1097"/>
        <v>1.84988179669031</v>
      </c>
      <c r="FW186" s="170">
        <f t="shared" si="1098"/>
        <v>31.3</v>
      </c>
      <c r="FX186" s="170">
        <v>48.22</v>
      </c>
      <c r="FY186" s="214">
        <f t="shared" si="1099"/>
        <v>-0.222783647220946</v>
      </c>
      <c r="FZ186" s="170">
        <f t="shared" si="1100"/>
        <v>-4.85</v>
      </c>
      <c r="GA186" s="170">
        <v>16.92</v>
      </c>
      <c r="GB186" s="234">
        <f t="shared" si="1101"/>
        <v>0.215522054718035</v>
      </c>
      <c r="GC186" s="199">
        <f t="shared" si="1102"/>
        <v>3.86</v>
      </c>
      <c r="GD186" s="170">
        <v>21.77</v>
      </c>
      <c r="GE186" s="234">
        <f t="shared" si="1103"/>
        <v>0.284791965566715</v>
      </c>
      <c r="GF186" s="199">
        <f t="shared" si="1104"/>
        <v>3.97</v>
      </c>
      <c r="GG186" s="170">
        <v>17.91</v>
      </c>
      <c r="GH186" s="234">
        <f t="shared" si="1105"/>
        <v>-0.55955766192733</v>
      </c>
      <c r="GI186" s="199">
        <f t="shared" si="1106"/>
        <v>-17.71</v>
      </c>
      <c r="GJ186" s="170">
        <v>13.94</v>
      </c>
      <c r="GK186" s="234">
        <f t="shared" si="1107"/>
        <v>2.58031674208145</v>
      </c>
      <c r="GL186" s="199">
        <f t="shared" si="1108"/>
        <v>22.81</v>
      </c>
      <c r="GM186" s="170">
        <v>31.65</v>
      </c>
      <c r="GN186" s="240">
        <f t="shared" si="1109"/>
        <v>-0.656699029126214</v>
      </c>
      <c r="GO186" s="199">
        <f t="shared" si="1110"/>
        <v>-16.91</v>
      </c>
      <c r="GP186" s="199">
        <v>8.84</v>
      </c>
      <c r="GQ186" s="234">
        <f t="shared" si="1111"/>
        <v>0.437744276940257</v>
      </c>
      <c r="GR186" s="199">
        <f t="shared" si="1112"/>
        <v>7.84</v>
      </c>
      <c r="GS186" s="199">
        <v>25.75</v>
      </c>
      <c r="GT186" s="199">
        <v>17.91</v>
      </c>
      <c r="GU186" s="214">
        <f t="shared" si="1169"/>
        <v>0.2</v>
      </c>
      <c r="GV186" s="199">
        <f t="shared" si="1214"/>
        <v>1.99</v>
      </c>
      <c r="GW186" s="199">
        <v>11.94</v>
      </c>
      <c r="GX186" s="214">
        <f t="shared" si="1115"/>
        <v>-0.5</v>
      </c>
      <c r="GY186" s="229">
        <f t="shared" si="1116"/>
        <v>-9.95</v>
      </c>
      <c r="GZ186" s="199">
        <v>9.95</v>
      </c>
      <c r="HA186" s="214">
        <f t="shared" si="1117"/>
        <v>-0.130624726955002</v>
      </c>
      <c r="HB186" s="199">
        <f t="shared" si="1118"/>
        <v>-2.99</v>
      </c>
      <c r="HC186" s="199">
        <v>19.9</v>
      </c>
      <c r="HD186" s="199">
        <v>22.89</v>
      </c>
      <c r="HE186" s="170">
        <v>43.79</v>
      </c>
      <c r="HF186" s="234">
        <f t="shared" si="1119"/>
        <v>-0.0819935691318328</v>
      </c>
      <c r="HG186" s="229">
        <f t="shared" si="1120"/>
        <v>-2.04</v>
      </c>
      <c r="HH186" s="170">
        <v>22.84</v>
      </c>
      <c r="HI186" s="199">
        <v>24.88</v>
      </c>
      <c r="HJ186" s="199">
        <v>47.54</v>
      </c>
      <c r="HK186" s="234">
        <f t="shared" si="1121"/>
        <v>1.359375</v>
      </c>
      <c r="HL186" s="229">
        <f t="shared" si="1122"/>
        <v>26.97</v>
      </c>
      <c r="HM186" s="199">
        <v>46.81</v>
      </c>
      <c r="HN186" s="234">
        <f t="shared" si="1123"/>
        <v>0.107761027359017</v>
      </c>
      <c r="HO186" s="229">
        <f t="shared" si="1124"/>
        <v>1.93</v>
      </c>
      <c r="HP186" s="199">
        <v>19.84</v>
      </c>
      <c r="HQ186" s="214" t="e">
        <f t="shared" si="1125"/>
        <v>#DIV/0!</v>
      </c>
      <c r="HR186" s="199">
        <f t="shared" si="1126"/>
        <v>17.91</v>
      </c>
      <c r="HS186" s="199">
        <v>17.91</v>
      </c>
    </row>
    <row r="187" ht="13.5" spans="1:227">
      <c r="A187" s="218" t="s">
        <v>189</v>
      </c>
      <c r="B187" s="199">
        <v>4</v>
      </c>
      <c r="C187" s="199">
        <v>11.98</v>
      </c>
      <c r="D187" s="213">
        <f t="shared" si="981"/>
        <v>0.0566437268395977</v>
      </c>
      <c r="E187" s="201">
        <f t="shared" si="982"/>
        <v>1.07</v>
      </c>
      <c r="F187" s="199">
        <v>19.96</v>
      </c>
      <c r="G187" s="214">
        <f t="shared" si="983"/>
        <v>-0.127885503231764</v>
      </c>
      <c r="H187" s="199">
        <f t="shared" si="984"/>
        <v>-2.77</v>
      </c>
      <c r="I187" s="199">
        <v>18.89</v>
      </c>
      <c r="J187" s="214">
        <f t="shared" si="985"/>
        <v>0.0955993930197269</v>
      </c>
      <c r="K187" s="199">
        <f t="shared" si="986"/>
        <v>1.89</v>
      </c>
      <c r="L187" s="199">
        <v>21.66</v>
      </c>
      <c r="M187" s="214">
        <f t="shared" si="987"/>
        <v>-0.483946750195771</v>
      </c>
      <c r="N187" s="199">
        <f t="shared" si="988"/>
        <v>-18.54</v>
      </c>
      <c r="O187" s="199">
        <v>19.77</v>
      </c>
      <c r="P187" s="214">
        <f t="shared" si="989"/>
        <v>-0.226529376135675</v>
      </c>
      <c r="Q187" s="199">
        <f t="shared" si="990"/>
        <v>-11.22</v>
      </c>
      <c r="R187" s="199">
        <v>38.31</v>
      </c>
      <c r="S187" s="214">
        <f t="shared" si="991"/>
        <v>7.40916808149406</v>
      </c>
      <c r="T187" s="199">
        <f t="shared" si="992"/>
        <v>43.64</v>
      </c>
      <c r="U187" s="170">
        <v>49.53</v>
      </c>
      <c r="V187" s="214">
        <f t="shared" si="993"/>
        <v>-0.372736954206603</v>
      </c>
      <c r="W187" s="199">
        <f t="shared" si="994"/>
        <v>-3.5</v>
      </c>
      <c r="X187" s="170">
        <v>5.89</v>
      </c>
      <c r="Y187" s="214">
        <f t="shared" si="995"/>
        <v>-0.568275862068966</v>
      </c>
      <c r="Z187" s="199">
        <f t="shared" si="996"/>
        <v>-12.36</v>
      </c>
      <c r="AA187" s="199">
        <v>9.39</v>
      </c>
      <c r="AB187" s="214">
        <f t="shared" si="997"/>
        <v>-0.631168390707139</v>
      </c>
      <c r="AC187" s="199">
        <f t="shared" si="998"/>
        <v>-37.22</v>
      </c>
      <c r="AD187" s="199">
        <v>21.75</v>
      </c>
      <c r="AE187" s="214">
        <f t="shared" si="999"/>
        <v>1.46324143692565</v>
      </c>
      <c r="AF187" s="199">
        <f t="shared" si="1000"/>
        <v>35.03</v>
      </c>
      <c r="AG187" s="199">
        <v>58.97</v>
      </c>
      <c r="AH187" s="199">
        <f t="shared" si="1001"/>
        <v>0.737300435413643</v>
      </c>
      <c r="AI187" s="199">
        <f t="shared" si="1002"/>
        <v>10.16</v>
      </c>
      <c r="AJ187" s="199">
        <v>23.94</v>
      </c>
      <c r="AK187" s="214">
        <f t="shared" si="1003"/>
        <v>-0.466924564796905</v>
      </c>
      <c r="AL187" s="199">
        <f t="shared" si="1004"/>
        <v>-12.07</v>
      </c>
      <c r="AM187" s="199">
        <v>13.78</v>
      </c>
      <c r="AN187" s="214">
        <f t="shared" si="1005"/>
        <v>-0.493732863298081</v>
      </c>
      <c r="AO187" s="199">
        <f t="shared" si="1006"/>
        <v>-25.21</v>
      </c>
      <c r="AP187" s="227">
        <v>25.85</v>
      </c>
      <c r="AQ187" s="214">
        <f t="shared" si="1007"/>
        <v>7.65423728813559</v>
      </c>
      <c r="AR187" s="199">
        <f t="shared" si="1008"/>
        <v>45.16</v>
      </c>
      <c r="AS187" s="170">
        <v>51.06</v>
      </c>
      <c r="AT187" s="214">
        <f t="shared" si="1009"/>
        <v>-0.402834008097166</v>
      </c>
      <c r="AU187" s="199">
        <f t="shared" si="1010"/>
        <v>-3.98</v>
      </c>
      <c r="AV187" s="199">
        <v>5.9</v>
      </c>
      <c r="AW187" s="214">
        <f t="shared" si="1011"/>
        <v>-0.732176741664408</v>
      </c>
      <c r="AX187" s="199">
        <f t="shared" si="1012"/>
        <v>-27.01</v>
      </c>
      <c r="AY187" s="199">
        <v>9.88</v>
      </c>
      <c r="AZ187" s="199">
        <f t="shared" si="1013"/>
        <v>0.836236933797909</v>
      </c>
      <c r="BA187" s="199">
        <f t="shared" si="1014"/>
        <v>16.8</v>
      </c>
      <c r="BB187" s="227">
        <v>36.89</v>
      </c>
      <c r="BC187" s="199">
        <f t="shared" si="1015"/>
        <v>-0.562880765883377</v>
      </c>
      <c r="BD187" s="199">
        <f t="shared" si="1016"/>
        <v>-25.87</v>
      </c>
      <c r="BE187" s="227">
        <v>20.09</v>
      </c>
      <c r="BF187" s="214">
        <f t="shared" si="1017"/>
        <v>2.89491525423729</v>
      </c>
      <c r="BG187" s="199">
        <f t="shared" si="1018"/>
        <v>34.16</v>
      </c>
      <c r="BH187" s="170">
        <v>45.96</v>
      </c>
      <c r="BI187" s="214">
        <f t="shared" si="1019"/>
        <v>0.476846057571965</v>
      </c>
      <c r="BJ187" s="199">
        <f t="shared" si="1020"/>
        <v>3.81</v>
      </c>
      <c r="BK187" s="170">
        <v>11.8</v>
      </c>
      <c r="BL187" s="214">
        <f t="shared" si="1021"/>
        <v>0.9975</v>
      </c>
      <c r="BM187" s="199">
        <f t="shared" si="1022"/>
        <v>3.99</v>
      </c>
      <c r="BN187" s="170">
        <v>7.99</v>
      </c>
      <c r="BO187" s="214">
        <f t="shared" si="1023"/>
        <v>-0.333333333333333</v>
      </c>
      <c r="BP187" s="199">
        <f t="shared" si="1195"/>
        <v>-2</v>
      </c>
      <c r="BQ187" s="199">
        <v>4</v>
      </c>
      <c r="BR187" s="214">
        <f t="shared" si="1025"/>
        <v>-0.78494623655914</v>
      </c>
      <c r="BS187" s="199">
        <f t="shared" si="1196"/>
        <v>-21.9</v>
      </c>
      <c r="BT187" s="199">
        <v>6</v>
      </c>
      <c r="BU187" s="214">
        <f t="shared" si="1027"/>
        <v>-0.0372670807453417</v>
      </c>
      <c r="BV187" s="199">
        <f t="shared" si="1197"/>
        <v>-1.08</v>
      </c>
      <c r="BW187" s="170">
        <v>27.9</v>
      </c>
      <c r="BX187" s="214">
        <f t="shared" si="1029"/>
        <v>1.08489208633094</v>
      </c>
      <c r="BY187" s="199">
        <f t="shared" si="1198"/>
        <v>15.08</v>
      </c>
      <c r="BZ187" s="170">
        <v>28.98</v>
      </c>
      <c r="CA187" s="214">
        <f t="shared" si="1031"/>
        <v>-0.709144172421009</v>
      </c>
      <c r="CB187" s="199">
        <f t="shared" si="1199"/>
        <v>-33.89</v>
      </c>
      <c r="CC187" s="231">
        <v>13.9</v>
      </c>
      <c r="CD187" s="214" t="e">
        <f t="shared" si="1033"/>
        <v>#DIV/0!</v>
      </c>
      <c r="CE187" s="199">
        <f t="shared" si="1200"/>
        <v>47.79</v>
      </c>
      <c r="CF187" s="170">
        <v>47.79</v>
      </c>
      <c r="CG187" s="214">
        <f t="shared" si="1035"/>
        <v>-1</v>
      </c>
      <c r="CH187" s="199">
        <f t="shared" si="1201"/>
        <v>-10</v>
      </c>
      <c r="CI187" s="214"/>
      <c r="CJ187" s="214">
        <f t="shared" si="1037"/>
        <v>0.251564455569462</v>
      </c>
      <c r="CK187" s="199">
        <f t="shared" si="1202"/>
        <v>2.01</v>
      </c>
      <c r="CL187" s="199">
        <v>10</v>
      </c>
      <c r="CM187" s="214">
        <f t="shared" si="1039"/>
        <v>-0.785215053763441</v>
      </c>
      <c r="CN187" s="199">
        <f t="shared" si="1203"/>
        <v>-29.21</v>
      </c>
      <c r="CO187" s="199">
        <v>7.99</v>
      </c>
      <c r="CP187" s="214">
        <f t="shared" si="1041"/>
        <v>1.35592146928436</v>
      </c>
      <c r="CQ187" s="199">
        <f t="shared" si="1204"/>
        <v>21.41</v>
      </c>
      <c r="CR187" s="199">
        <v>37.2</v>
      </c>
      <c r="CS187" s="214">
        <f t="shared" si="1043"/>
        <v>-0.00566750629722932</v>
      </c>
      <c r="CT187" s="199">
        <f t="shared" si="1205"/>
        <v>-0.0900000000000016</v>
      </c>
      <c r="CU187" s="199">
        <v>15.79</v>
      </c>
      <c r="CV187" s="214">
        <f t="shared" si="1045"/>
        <v>-0.2</v>
      </c>
      <c r="CW187" s="199">
        <f t="shared" si="1206"/>
        <v>-3.97</v>
      </c>
      <c r="CX187" s="170">
        <v>15.88</v>
      </c>
      <c r="CY187" s="214">
        <f t="shared" si="1047"/>
        <v>1.68243243243243</v>
      </c>
      <c r="CZ187" s="199">
        <f t="shared" si="1207"/>
        <v>12.45</v>
      </c>
      <c r="DA187" s="199">
        <v>19.85</v>
      </c>
      <c r="DB187" s="214">
        <f t="shared" si="1049"/>
        <v>-0.716475095785441</v>
      </c>
      <c r="DC187" s="199">
        <f t="shared" si="1208"/>
        <v>-18.7</v>
      </c>
      <c r="DD187" s="170">
        <v>7.4</v>
      </c>
      <c r="DE187" s="214">
        <f t="shared" si="1051"/>
        <v>0.466292134831461</v>
      </c>
      <c r="DF187" s="199">
        <f t="shared" si="1209"/>
        <v>8.3</v>
      </c>
      <c r="DG187" s="199">
        <v>26.1</v>
      </c>
      <c r="DH187" s="214">
        <f t="shared" si="1053"/>
        <v>0.289855072463768</v>
      </c>
      <c r="DI187" s="199">
        <f t="shared" si="1210"/>
        <v>4</v>
      </c>
      <c r="DJ187" s="170">
        <v>17.8</v>
      </c>
      <c r="DK187" s="214">
        <f t="shared" si="1055"/>
        <v>-0.505021520803443</v>
      </c>
      <c r="DL187" s="199">
        <f t="shared" si="1211"/>
        <v>-14.08</v>
      </c>
      <c r="DM187" s="199">
        <v>13.8</v>
      </c>
      <c r="DN187" s="214">
        <f t="shared" si="1057"/>
        <v>-0.00428571428571432</v>
      </c>
      <c r="DO187" s="199">
        <f t="shared" si="1212"/>
        <v>-0.120000000000001</v>
      </c>
      <c r="DP187" s="199">
        <v>27.88</v>
      </c>
      <c r="DQ187" s="214">
        <f t="shared" si="1059"/>
        <v>-0.0789473684210526</v>
      </c>
      <c r="DR187" s="199">
        <f t="shared" si="1213"/>
        <v>-2.4</v>
      </c>
      <c r="DS187" s="199">
        <v>28</v>
      </c>
      <c r="DT187" s="214">
        <f t="shared" si="1061"/>
        <v>2.10204081632653</v>
      </c>
      <c r="DU187" s="199">
        <f t="shared" si="1062"/>
        <v>20.6</v>
      </c>
      <c r="DV187" s="199">
        <v>30.4</v>
      </c>
      <c r="DW187" s="214">
        <f t="shared" si="1063"/>
        <v>-0.707287933094385</v>
      </c>
      <c r="DX187" s="199">
        <f t="shared" si="1064"/>
        <v>-23.68</v>
      </c>
      <c r="DY187" s="199">
        <v>9.8</v>
      </c>
      <c r="DZ187" s="214">
        <f t="shared" si="1065"/>
        <v>-0.0595505617977529</v>
      </c>
      <c r="EA187" s="199">
        <f t="shared" si="1066"/>
        <v>-2.12</v>
      </c>
      <c r="EB187" s="170">
        <v>33.48</v>
      </c>
      <c r="EC187" s="214">
        <f t="shared" si="1067"/>
        <v>0.489539748953975</v>
      </c>
      <c r="ED187" s="199">
        <f t="shared" si="1068"/>
        <v>11.7</v>
      </c>
      <c r="EE187" s="199">
        <v>35.6</v>
      </c>
      <c r="EF187" s="214">
        <f t="shared" si="1069"/>
        <v>-0.429458104559561</v>
      </c>
      <c r="EG187" s="199">
        <f t="shared" si="1070"/>
        <v>-17.99</v>
      </c>
      <c r="EH187" s="199">
        <v>23.9</v>
      </c>
      <c r="EI187" s="214">
        <f t="shared" si="1071"/>
        <v>0.557828188917813</v>
      </c>
      <c r="EJ187" s="199">
        <f t="shared" si="1072"/>
        <v>15</v>
      </c>
      <c r="EK187" s="199">
        <v>41.89</v>
      </c>
      <c r="EL187" s="214">
        <f t="shared" si="1073"/>
        <v>0.351256281407035</v>
      </c>
      <c r="EM187" s="199">
        <f t="shared" si="1074"/>
        <v>6.99</v>
      </c>
      <c r="EN187" s="170">
        <v>26.89</v>
      </c>
      <c r="EO187" s="214">
        <f t="shared" si="1075"/>
        <v>-0.683574495150262</v>
      </c>
      <c r="EP187" s="199">
        <f t="shared" si="1076"/>
        <v>-42.99</v>
      </c>
      <c r="EQ187" s="199">
        <v>19.9</v>
      </c>
      <c r="ER187" s="214">
        <f t="shared" si="1077"/>
        <v>2.16348088531187</v>
      </c>
      <c r="ES187" s="199">
        <f t="shared" si="1078"/>
        <v>43.01</v>
      </c>
      <c r="ET187" s="170">
        <v>62.89</v>
      </c>
      <c r="EU187" s="214">
        <f t="shared" si="1079"/>
        <v>-0.356217616580311</v>
      </c>
      <c r="EV187" s="199">
        <f t="shared" si="1080"/>
        <v>-11</v>
      </c>
      <c r="EW187" s="199">
        <v>19.88</v>
      </c>
      <c r="EX187" s="214">
        <f t="shared" si="1081"/>
        <v>2.11919191919192</v>
      </c>
      <c r="EY187" s="199">
        <f t="shared" si="1082"/>
        <v>20.98</v>
      </c>
      <c r="EZ187" s="199">
        <v>30.88</v>
      </c>
      <c r="FA187" s="214">
        <f t="shared" si="1083"/>
        <v>-0.843823946994794</v>
      </c>
      <c r="FB187" s="199">
        <f t="shared" si="1084"/>
        <v>-53.49</v>
      </c>
      <c r="FC187" s="199">
        <v>9.9</v>
      </c>
      <c r="FD187" s="214">
        <f t="shared" si="1085"/>
        <v>0.325041806020067</v>
      </c>
      <c r="FE187" s="199">
        <f t="shared" si="1086"/>
        <v>15.55</v>
      </c>
      <c r="FF187" s="199">
        <v>63.39</v>
      </c>
      <c r="FG187" s="214">
        <f t="shared" si="1087"/>
        <v>5.05569620253165</v>
      </c>
      <c r="FH187" s="199">
        <f t="shared" si="1088"/>
        <v>39.94</v>
      </c>
      <c r="FI187" s="199">
        <v>47.84</v>
      </c>
      <c r="FJ187" s="214">
        <f t="shared" si="1089"/>
        <v>-0.55291454442558</v>
      </c>
      <c r="FK187" s="199">
        <f t="shared" si="1090"/>
        <v>-9.77</v>
      </c>
      <c r="FL187" s="199">
        <v>7.9</v>
      </c>
      <c r="FM187" s="214">
        <f t="shared" si="1091"/>
        <v>-0.193150684931507</v>
      </c>
      <c r="FN187" s="170">
        <f t="shared" si="1092"/>
        <v>-4.23</v>
      </c>
      <c r="FO187" s="170">
        <v>17.67</v>
      </c>
      <c r="FP187" s="214">
        <f t="shared" si="1093"/>
        <v>-0.38655462184874</v>
      </c>
      <c r="FQ187" s="199">
        <f t="shared" si="1094"/>
        <v>-13.8</v>
      </c>
      <c r="FR187" s="170">
        <v>21.9</v>
      </c>
      <c r="FS187" s="214">
        <f t="shared" si="1095"/>
        <v>-0.14776796371449</v>
      </c>
      <c r="FT187" s="199">
        <f t="shared" si="1096"/>
        <v>-6.19</v>
      </c>
      <c r="FU187" s="199">
        <v>35.7</v>
      </c>
      <c r="FV187" s="214">
        <f t="shared" si="1097"/>
        <v>3.23131313131313</v>
      </c>
      <c r="FW187" s="170">
        <f t="shared" si="1098"/>
        <v>31.99</v>
      </c>
      <c r="FX187" s="170">
        <v>41.89</v>
      </c>
      <c r="FY187" s="214">
        <f t="shared" si="1099"/>
        <v>-0.335124244459369</v>
      </c>
      <c r="FZ187" s="170">
        <f t="shared" si="1100"/>
        <v>-4.99</v>
      </c>
      <c r="GA187" s="170">
        <v>9.9</v>
      </c>
      <c r="GB187" s="234">
        <f t="shared" si="1101"/>
        <v>-0.751998667554963</v>
      </c>
      <c r="GC187" s="199">
        <f t="shared" si="1102"/>
        <v>-45.15</v>
      </c>
      <c r="GD187" s="170">
        <v>14.89</v>
      </c>
      <c r="GE187" s="234">
        <f t="shared" si="1103"/>
        <v>1.31814671814672</v>
      </c>
      <c r="GF187" s="199">
        <f t="shared" si="1104"/>
        <v>34.14</v>
      </c>
      <c r="GG187" s="170">
        <v>60.04</v>
      </c>
      <c r="GH187" s="234">
        <f t="shared" si="1105"/>
        <v>0.455874086565486</v>
      </c>
      <c r="GI187" s="199">
        <f t="shared" si="1106"/>
        <v>8.11</v>
      </c>
      <c r="GJ187" s="170">
        <v>25.9</v>
      </c>
      <c r="GK187" s="234">
        <f t="shared" si="1107"/>
        <v>0.227743271221532</v>
      </c>
      <c r="GL187" s="199">
        <f t="shared" si="1108"/>
        <v>3.3</v>
      </c>
      <c r="GM187" s="170">
        <v>17.79</v>
      </c>
      <c r="GN187" s="240">
        <f t="shared" si="1109"/>
        <v>-0.256541816316059</v>
      </c>
      <c r="GO187" s="199">
        <f t="shared" si="1110"/>
        <v>-5</v>
      </c>
      <c r="GP187" s="199">
        <v>14.49</v>
      </c>
      <c r="GQ187" s="234" t="e">
        <f t="shared" si="1111"/>
        <v>#DIV/0!</v>
      </c>
      <c r="GR187" s="199">
        <f t="shared" si="1112"/>
        <v>19.49</v>
      </c>
      <c r="GS187" s="271">
        <v>19.49</v>
      </c>
      <c r="GT187" s="199"/>
      <c r="GU187" s="214"/>
      <c r="GV187" s="199"/>
      <c r="GW187" s="199"/>
      <c r="GX187" s="214"/>
      <c r="GY187" s="229"/>
      <c r="GZ187" s="199"/>
      <c r="HA187" s="214"/>
      <c r="HB187" s="199"/>
      <c r="HC187" s="229"/>
      <c r="HD187" s="229"/>
      <c r="HE187" s="170"/>
      <c r="HF187" s="234"/>
      <c r="HG187" s="260"/>
      <c r="HH187" s="170"/>
      <c r="HI187" s="199"/>
      <c r="HJ187" s="199"/>
      <c r="HK187" s="234"/>
      <c r="HL187" s="229"/>
      <c r="HM187" s="199"/>
      <c r="HN187" s="234"/>
      <c r="HO187" s="229"/>
      <c r="HP187" s="199"/>
      <c r="HQ187" s="214"/>
      <c r="HR187" s="199"/>
      <c r="HS187" s="229"/>
    </row>
    <row r="188" ht="13.5" spans="1:227">
      <c r="A188" s="218" t="s">
        <v>190</v>
      </c>
      <c r="B188" s="199">
        <v>13</v>
      </c>
      <c r="C188" s="199">
        <v>35.74</v>
      </c>
      <c r="D188" s="213">
        <f t="shared" si="981"/>
        <v>1.30818965517241</v>
      </c>
      <c r="E188" s="201">
        <f t="shared" si="982"/>
        <v>24.28</v>
      </c>
      <c r="F188" s="199">
        <v>42.84</v>
      </c>
      <c r="G188" s="214">
        <f t="shared" si="983"/>
        <v>-0.48870523415978</v>
      </c>
      <c r="H188" s="199">
        <f t="shared" si="984"/>
        <v>-17.74</v>
      </c>
      <c r="I188" s="199">
        <v>18.56</v>
      </c>
      <c r="J188" s="214">
        <f t="shared" si="985"/>
        <v>-0.0265486725663717</v>
      </c>
      <c r="K188" s="199">
        <f t="shared" si="986"/>
        <v>-0.990000000000002</v>
      </c>
      <c r="L188" s="199">
        <v>36.3</v>
      </c>
      <c r="M188" s="214">
        <f t="shared" si="987"/>
        <v>5.24623115577889</v>
      </c>
      <c r="N188" s="199">
        <f t="shared" si="988"/>
        <v>31.32</v>
      </c>
      <c r="O188" s="199">
        <v>37.29</v>
      </c>
      <c r="P188" s="214">
        <f t="shared" si="989"/>
        <v>-0.734075723830735</v>
      </c>
      <c r="Q188" s="199">
        <f t="shared" si="990"/>
        <v>-16.48</v>
      </c>
      <c r="R188" s="199">
        <v>5.97</v>
      </c>
      <c r="S188" s="214">
        <f t="shared" si="991"/>
        <v>-0.0499365213711384</v>
      </c>
      <c r="T188" s="199">
        <f t="shared" si="992"/>
        <v>-1.18</v>
      </c>
      <c r="U188" s="170">
        <v>22.45</v>
      </c>
      <c r="V188" s="214">
        <f t="shared" si="993"/>
        <v>-0.0858800773694392</v>
      </c>
      <c r="W188" s="199">
        <f t="shared" si="994"/>
        <v>-2.22</v>
      </c>
      <c r="X188" s="170">
        <v>23.63</v>
      </c>
      <c r="Y188" s="214">
        <f t="shared" si="995"/>
        <v>0.495083863504916</v>
      </c>
      <c r="Z188" s="199">
        <f t="shared" si="996"/>
        <v>8.56</v>
      </c>
      <c r="AA188" s="199">
        <v>25.85</v>
      </c>
      <c r="AB188" s="214">
        <f t="shared" si="997"/>
        <v>-0.482645122681029</v>
      </c>
      <c r="AC188" s="199">
        <f t="shared" si="998"/>
        <v>-16.13</v>
      </c>
      <c r="AD188" s="199">
        <v>17.29</v>
      </c>
      <c r="AE188" s="214">
        <f t="shared" si="999"/>
        <v>2.41717791411043</v>
      </c>
      <c r="AF188" s="199">
        <f t="shared" si="1000"/>
        <v>23.64</v>
      </c>
      <c r="AG188" s="199">
        <v>33.42</v>
      </c>
      <c r="AH188" s="199">
        <f t="shared" si="1001"/>
        <v>-0.514640198511166</v>
      </c>
      <c r="AI188" s="199">
        <f t="shared" si="1002"/>
        <v>-10.37</v>
      </c>
      <c r="AJ188" s="199">
        <v>9.78</v>
      </c>
      <c r="AK188" s="214">
        <f t="shared" si="1003"/>
        <v>-0.5184034416826</v>
      </c>
      <c r="AL188" s="199">
        <f t="shared" si="1004"/>
        <v>-21.69</v>
      </c>
      <c r="AM188" s="199">
        <v>20.15</v>
      </c>
      <c r="AN188" s="214">
        <f t="shared" si="1005"/>
        <v>0.161254510130447</v>
      </c>
      <c r="AO188" s="199">
        <f t="shared" si="1006"/>
        <v>5.81</v>
      </c>
      <c r="AP188" s="227">
        <v>41.84</v>
      </c>
      <c r="AQ188" s="214">
        <f t="shared" si="1007"/>
        <v>1.6356986100951</v>
      </c>
      <c r="AR188" s="199">
        <f t="shared" si="1008"/>
        <v>22.36</v>
      </c>
      <c r="AS188" s="170">
        <v>36.03</v>
      </c>
      <c r="AT188" s="214">
        <f t="shared" si="1009"/>
        <v>-0.377787892580792</v>
      </c>
      <c r="AU188" s="199">
        <f t="shared" si="1010"/>
        <v>-8.3</v>
      </c>
      <c r="AV188" s="199">
        <v>13.67</v>
      </c>
      <c r="AW188" s="214">
        <f t="shared" si="1011"/>
        <v>2.19331395348837</v>
      </c>
      <c r="AX188" s="199">
        <f t="shared" si="1012"/>
        <v>15.09</v>
      </c>
      <c r="AY188" s="199">
        <v>21.97</v>
      </c>
      <c r="AZ188" s="199">
        <f t="shared" si="1013"/>
        <v>-0.606407322654462</v>
      </c>
      <c r="BA188" s="199">
        <f t="shared" si="1014"/>
        <v>-10.6</v>
      </c>
      <c r="BB188" s="227">
        <v>6.88</v>
      </c>
      <c r="BC188" s="199">
        <f t="shared" si="1015"/>
        <v>-0.336874051593323</v>
      </c>
      <c r="BD188" s="199">
        <f t="shared" si="1016"/>
        <v>-8.88</v>
      </c>
      <c r="BE188" s="227">
        <v>17.48</v>
      </c>
      <c r="BF188" s="214">
        <f t="shared" si="1017"/>
        <v>-0.00302571860816951</v>
      </c>
      <c r="BG188" s="199">
        <f t="shared" si="1018"/>
        <v>-0.0800000000000018</v>
      </c>
      <c r="BH188" s="170">
        <v>26.36</v>
      </c>
      <c r="BI188" s="214">
        <f t="shared" si="1019"/>
        <v>-0.271625344352617</v>
      </c>
      <c r="BJ188" s="199">
        <f t="shared" si="1020"/>
        <v>-9.86</v>
      </c>
      <c r="BK188" s="170">
        <v>26.44</v>
      </c>
      <c r="BL188" s="214">
        <f t="shared" si="1021"/>
        <v>1.46101694915254</v>
      </c>
      <c r="BM188" s="199">
        <f t="shared" si="1022"/>
        <v>21.55</v>
      </c>
      <c r="BN188" s="170">
        <v>36.3</v>
      </c>
      <c r="BO188" s="214">
        <f t="shared" si="1023"/>
        <v>2.79177377892031</v>
      </c>
      <c r="BP188" s="199">
        <f t="shared" si="1195"/>
        <v>10.86</v>
      </c>
      <c r="BQ188" s="199">
        <v>14.75</v>
      </c>
      <c r="BR188" s="214">
        <f t="shared" si="1025"/>
        <v>-0.767899761336515</v>
      </c>
      <c r="BS188" s="199">
        <f t="shared" si="1196"/>
        <v>-12.87</v>
      </c>
      <c r="BT188" s="199">
        <v>3.89</v>
      </c>
      <c r="BU188" s="214">
        <f t="shared" si="1027"/>
        <v>0.423959218351742</v>
      </c>
      <c r="BV188" s="199">
        <f t="shared" si="1197"/>
        <v>4.99</v>
      </c>
      <c r="BW188" s="170">
        <v>16.76</v>
      </c>
      <c r="BX188" s="214">
        <f t="shared" si="1029"/>
        <v>-0.22463768115942</v>
      </c>
      <c r="BY188" s="199">
        <f t="shared" si="1198"/>
        <v>-3.41</v>
      </c>
      <c r="BZ188" s="170">
        <v>11.77</v>
      </c>
      <c r="CA188" s="214">
        <f t="shared" si="1031"/>
        <v>-0.429966203529854</v>
      </c>
      <c r="CB188" s="199">
        <f t="shared" si="1199"/>
        <v>-11.45</v>
      </c>
      <c r="CC188" s="231">
        <v>15.18</v>
      </c>
      <c r="CD188" s="214">
        <f t="shared" si="1033"/>
        <v>-0.232122260668973</v>
      </c>
      <c r="CE188" s="199">
        <f t="shared" si="1200"/>
        <v>-8.05</v>
      </c>
      <c r="CF188" s="170">
        <v>26.63</v>
      </c>
      <c r="CG188" s="214">
        <f t="shared" si="1035"/>
        <v>-0.485459940652819</v>
      </c>
      <c r="CH188" s="199">
        <f t="shared" si="1201"/>
        <v>-32.72</v>
      </c>
      <c r="CI188" s="170">
        <v>34.68</v>
      </c>
      <c r="CJ188" s="214">
        <f t="shared" si="1037"/>
        <v>5.14963503649635</v>
      </c>
      <c r="CK188" s="199">
        <f t="shared" si="1202"/>
        <v>56.44</v>
      </c>
      <c r="CL188" s="199">
        <v>67.4</v>
      </c>
      <c r="CM188" s="214">
        <f t="shared" si="1039"/>
        <v>-0.203488372093023</v>
      </c>
      <c r="CN188" s="199">
        <f t="shared" si="1203"/>
        <v>-2.8</v>
      </c>
      <c r="CO188" s="199">
        <v>10.96</v>
      </c>
      <c r="CP188" s="214">
        <f t="shared" si="1041"/>
        <v>-0.562062380649268</v>
      </c>
      <c r="CQ188" s="199">
        <f t="shared" si="1204"/>
        <v>-17.66</v>
      </c>
      <c r="CR188" s="199">
        <v>13.76</v>
      </c>
      <c r="CS188" s="214">
        <f t="shared" si="1043"/>
        <v>0.470285446888161</v>
      </c>
      <c r="CT188" s="199">
        <f t="shared" si="1205"/>
        <v>10.05</v>
      </c>
      <c r="CU188" s="199">
        <v>31.42</v>
      </c>
      <c r="CV188" s="214">
        <f t="shared" si="1045"/>
        <v>0.120608285264814</v>
      </c>
      <c r="CW188" s="199">
        <f t="shared" si="1206"/>
        <v>2.3</v>
      </c>
      <c r="CX188" s="170">
        <v>21.37</v>
      </c>
      <c r="CY188" s="214">
        <f t="shared" si="1047"/>
        <v>0.144657863145258</v>
      </c>
      <c r="CZ188" s="199">
        <f t="shared" si="1207"/>
        <v>2.41</v>
      </c>
      <c r="DA188" s="199">
        <v>19.07</v>
      </c>
      <c r="DB188" s="214">
        <f t="shared" si="1049"/>
        <v>-0.252244165170557</v>
      </c>
      <c r="DC188" s="199">
        <f t="shared" si="1208"/>
        <v>-5.62</v>
      </c>
      <c r="DD188" s="170">
        <v>16.66</v>
      </c>
      <c r="DE188" s="214">
        <f t="shared" si="1051"/>
        <v>-0.00223914017017453</v>
      </c>
      <c r="DF188" s="199">
        <f t="shared" si="1209"/>
        <v>-0.0499999999999972</v>
      </c>
      <c r="DG188" s="199">
        <v>22.28</v>
      </c>
      <c r="DH188" s="214">
        <f t="shared" si="1053"/>
        <v>0.44250645994832</v>
      </c>
      <c r="DI188" s="199">
        <f t="shared" si="1210"/>
        <v>6.85</v>
      </c>
      <c r="DJ188" s="170">
        <v>22.33</v>
      </c>
      <c r="DK188" s="214">
        <f t="shared" si="1055"/>
        <v>-0.742</v>
      </c>
      <c r="DL188" s="199">
        <f t="shared" si="1211"/>
        <v>-44.52</v>
      </c>
      <c r="DM188" s="199">
        <v>15.48</v>
      </c>
      <c r="DN188" s="214">
        <f t="shared" si="1057"/>
        <v>0.972386587771203</v>
      </c>
      <c r="DO188" s="199">
        <f t="shared" si="1212"/>
        <v>29.58</v>
      </c>
      <c r="DP188" s="199">
        <v>60</v>
      </c>
      <c r="DQ188" s="214">
        <f t="shared" si="1059"/>
        <v>0.258064516129032</v>
      </c>
      <c r="DR188" s="199">
        <f t="shared" si="1213"/>
        <v>6.24</v>
      </c>
      <c r="DS188" s="199">
        <v>30.42</v>
      </c>
      <c r="DT188" s="214">
        <f t="shared" si="1061"/>
        <v>-0.384419551934827</v>
      </c>
      <c r="DU188" s="199">
        <f t="shared" si="1062"/>
        <v>-15.1</v>
      </c>
      <c r="DV188" s="199">
        <v>24.18</v>
      </c>
      <c r="DW188" s="214">
        <f t="shared" si="1063"/>
        <v>-0.343033952165914</v>
      </c>
      <c r="DX188" s="199">
        <f t="shared" si="1064"/>
        <v>-20.51</v>
      </c>
      <c r="DY188" s="199">
        <v>39.28</v>
      </c>
      <c r="DZ188" s="214">
        <f t="shared" si="1065"/>
        <v>1.17102396514161</v>
      </c>
      <c r="EA188" s="199">
        <f t="shared" si="1066"/>
        <v>32.25</v>
      </c>
      <c r="EB188" s="170">
        <v>59.79</v>
      </c>
      <c r="EC188" s="214">
        <f t="shared" si="1067"/>
        <v>0.583668775158137</v>
      </c>
      <c r="ED188" s="199">
        <f t="shared" si="1068"/>
        <v>10.15</v>
      </c>
      <c r="EE188" s="199">
        <v>27.54</v>
      </c>
      <c r="EF188" s="214">
        <f t="shared" si="1069"/>
        <v>-0.42340848806366</v>
      </c>
      <c r="EG188" s="199">
        <f t="shared" si="1070"/>
        <v>-12.77</v>
      </c>
      <c r="EH188" s="199">
        <v>17.39</v>
      </c>
      <c r="EI188" s="214">
        <f t="shared" si="1071"/>
        <v>-0.161290322580645</v>
      </c>
      <c r="EJ188" s="199">
        <f t="shared" si="1072"/>
        <v>-5.8</v>
      </c>
      <c r="EK188" s="199">
        <v>30.16</v>
      </c>
      <c r="EL188" s="214">
        <f t="shared" si="1073"/>
        <v>0.24472135687089</v>
      </c>
      <c r="EM188" s="199">
        <f t="shared" si="1074"/>
        <v>7.07</v>
      </c>
      <c r="EN188" s="170">
        <v>35.96</v>
      </c>
      <c r="EO188" s="214">
        <f t="shared" si="1075"/>
        <v>-0.198613037447989</v>
      </c>
      <c r="EP188" s="199">
        <f t="shared" si="1076"/>
        <v>-7.16</v>
      </c>
      <c r="EQ188" s="199">
        <v>28.89</v>
      </c>
      <c r="ER188" s="214">
        <f t="shared" si="1077"/>
        <v>0.198869304955105</v>
      </c>
      <c r="ES188" s="199">
        <f t="shared" si="1078"/>
        <v>5.98</v>
      </c>
      <c r="ET188" s="170">
        <v>36.05</v>
      </c>
      <c r="EU188" s="214">
        <f t="shared" si="1079"/>
        <v>0.505005005005005</v>
      </c>
      <c r="EV188" s="199">
        <f t="shared" si="1080"/>
        <v>10.09</v>
      </c>
      <c r="EW188" s="199">
        <v>30.07</v>
      </c>
      <c r="EX188" s="214">
        <f t="shared" si="1081"/>
        <v>-0.141383755908896</v>
      </c>
      <c r="EY188" s="199">
        <f t="shared" si="1082"/>
        <v>-3.29</v>
      </c>
      <c r="EZ188" s="199">
        <v>19.98</v>
      </c>
      <c r="FA188" s="214">
        <f t="shared" si="1083"/>
        <v>0.0659642693540999</v>
      </c>
      <c r="FB188" s="199">
        <f t="shared" si="1084"/>
        <v>1.44</v>
      </c>
      <c r="FC188" s="199">
        <v>23.27</v>
      </c>
      <c r="FD188" s="214">
        <f t="shared" si="1085"/>
        <v>0.242458736482641</v>
      </c>
      <c r="FE188" s="199">
        <f t="shared" si="1086"/>
        <v>4.26</v>
      </c>
      <c r="FF188" s="199">
        <v>21.83</v>
      </c>
      <c r="FG188" s="214">
        <f t="shared" si="1087"/>
        <v>0</v>
      </c>
      <c r="FH188" s="199">
        <f t="shared" si="1088"/>
        <v>0</v>
      </c>
      <c r="FI188" s="199">
        <v>17.57</v>
      </c>
      <c r="FJ188" s="214">
        <f t="shared" si="1089"/>
        <v>-0.480023675643682</v>
      </c>
      <c r="FK188" s="199">
        <f t="shared" si="1090"/>
        <v>-16.22</v>
      </c>
      <c r="FL188" s="199">
        <v>17.57</v>
      </c>
      <c r="FM188" s="214">
        <f t="shared" si="1091"/>
        <v>0.116655651024455</v>
      </c>
      <c r="FN188" s="170">
        <f t="shared" si="1092"/>
        <v>3.53</v>
      </c>
      <c r="FO188" s="170">
        <v>33.79</v>
      </c>
      <c r="FP188" s="214">
        <f t="shared" si="1093"/>
        <v>-0.0229254116887309</v>
      </c>
      <c r="FQ188" s="199">
        <f t="shared" si="1094"/>
        <v>-0.709999999999997</v>
      </c>
      <c r="FR188" s="170">
        <v>30.26</v>
      </c>
      <c r="FS188" s="214">
        <f t="shared" si="1095"/>
        <v>-0.224586880320481</v>
      </c>
      <c r="FT188" s="199">
        <f t="shared" si="1096"/>
        <v>-8.97</v>
      </c>
      <c r="FU188" s="199">
        <v>30.97</v>
      </c>
      <c r="FV188" s="214">
        <f t="shared" si="1097"/>
        <v>4.80523255813953</v>
      </c>
      <c r="FW188" s="170">
        <f t="shared" si="1098"/>
        <v>33.06</v>
      </c>
      <c r="FX188" s="170">
        <v>39.94</v>
      </c>
      <c r="FY188" s="214">
        <f t="shared" si="1099"/>
        <v>-0.355805243445693</v>
      </c>
      <c r="FZ188" s="170">
        <f t="shared" si="1100"/>
        <v>-3.8</v>
      </c>
      <c r="GA188" s="170">
        <v>6.88</v>
      </c>
      <c r="GB188" s="234">
        <f t="shared" si="1101"/>
        <v>-0.677828054298643</v>
      </c>
      <c r="GC188" s="199">
        <f t="shared" si="1102"/>
        <v>-22.47</v>
      </c>
      <c r="GD188" s="170">
        <v>10.68</v>
      </c>
      <c r="GE188" s="234">
        <f t="shared" si="1103"/>
        <v>1.63513513513514</v>
      </c>
      <c r="GF188" s="199">
        <f t="shared" si="1104"/>
        <v>20.57</v>
      </c>
      <c r="GG188" s="170">
        <v>33.15</v>
      </c>
      <c r="GH188" s="234">
        <f t="shared" si="1105"/>
        <v>0.299586776859504</v>
      </c>
      <c r="GI188" s="199">
        <f t="shared" si="1106"/>
        <v>2.9</v>
      </c>
      <c r="GJ188" s="170">
        <v>12.58</v>
      </c>
      <c r="GK188" s="234">
        <f t="shared" si="1107"/>
        <v>0.11264367816092</v>
      </c>
      <c r="GL188" s="199">
        <f t="shared" si="1108"/>
        <v>0.98</v>
      </c>
      <c r="GM188" s="170">
        <v>9.68</v>
      </c>
      <c r="GN188" s="240" t="e">
        <f t="shared" si="1109"/>
        <v>#DIV/0!</v>
      </c>
      <c r="GO188" s="199">
        <f t="shared" si="1110"/>
        <v>8.7</v>
      </c>
      <c r="GP188" s="199">
        <v>8.7</v>
      </c>
      <c r="GQ188" s="234" t="e">
        <f t="shared" si="1111"/>
        <v>#DIV/0!</v>
      </c>
      <c r="GR188" s="199">
        <f t="shared" si="1112"/>
        <v>0</v>
      </c>
      <c r="GS188" s="271">
        <v>0</v>
      </c>
      <c r="GT188" s="199"/>
      <c r="GU188" s="214"/>
      <c r="GV188" s="199"/>
      <c r="GW188" s="199"/>
      <c r="GX188" s="214"/>
      <c r="GY188" s="229"/>
      <c r="GZ188" s="199"/>
      <c r="HA188" s="214"/>
      <c r="HB188" s="199"/>
      <c r="HC188" s="229"/>
      <c r="HD188" s="229"/>
      <c r="HE188" s="170"/>
      <c r="HF188" s="234"/>
      <c r="HG188" s="260"/>
      <c r="HH188" s="170"/>
      <c r="HI188" s="199"/>
      <c r="HJ188" s="199"/>
      <c r="HK188" s="234"/>
      <c r="HL188" s="229"/>
      <c r="HM188" s="199"/>
      <c r="HN188" s="234"/>
      <c r="HO188" s="229"/>
      <c r="HP188" s="199"/>
      <c r="HQ188" s="214"/>
      <c r="HR188" s="199"/>
      <c r="HS188" s="229"/>
    </row>
    <row r="189" ht="13.5" spans="1:227">
      <c r="A189" s="218" t="s">
        <v>191</v>
      </c>
      <c r="B189" s="199">
        <v>4</v>
      </c>
      <c r="C189" s="199">
        <v>7.96</v>
      </c>
      <c r="D189" s="200"/>
      <c r="E189" s="201"/>
      <c r="F189" s="199">
        <v>7.96</v>
      </c>
      <c r="G189" s="199"/>
      <c r="H189" s="199"/>
      <c r="I189" s="199">
        <v>5.97</v>
      </c>
      <c r="J189" s="199"/>
      <c r="K189" s="199"/>
      <c r="L189" s="199">
        <v>3.98</v>
      </c>
      <c r="M189" s="199"/>
      <c r="N189" s="199"/>
      <c r="O189" s="199">
        <v>11.94</v>
      </c>
      <c r="P189" s="199"/>
      <c r="Q189" s="199"/>
      <c r="R189" s="199">
        <v>17.91</v>
      </c>
      <c r="S189" s="199"/>
      <c r="T189" s="199"/>
      <c r="U189" s="199">
        <v>15.92</v>
      </c>
      <c r="V189" s="199"/>
      <c r="W189" s="199"/>
      <c r="X189" s="199">
        <v>15.92</v>
      </c>
      <c r="Y189" s="199"/>
      <c r="Z189" s="199"/>
      <c r="AA189" s="199"/>
      <c r="AB189" s="214">
        <f t="shared" si="997"/>
        <v>-0.407221291643402</v>
      </c>
      <c r="AC189" s="199">
        <f t="shared" si="998"/>
        <v>-21.88</v>
      </c>
      <c r="AD189" s="199">
        <v>31.85</v>
      </c>
      <c r="AE189" s="214">
        <f t="shared" si="999"/>
        <v>1.25</v>
      </c>
      <c r="AF189" s="199">
        <f t="shared" si="1000"/>
        <v>29.85</v>
      </c>
      <c r="AG189" s="199">
        <v>53.73</v>
      </c>
      <c r="AH189" s="199">
        <f t="shared" si="1001"/>
        <v>-0.226182760855476</v>
      </c>
      <c r="AI189" s="199">
        <f t="shared" si="1002"/>
        <v>-6.98</v>
      </c>
      <c r="AJ189" s="199">
        <v>23.88</v>
      </c>
      <c r="AK189" s="214">
        <f t="shared" si="1003"/>
        <v>1.58458961474037</v>
      </c>
      <c r="AL189" s="199">
        <f t="shared" si="1004"/>
        <v>18.92</v>
      </c>
      <c r="AM189" s="199">
        <v>30.86</v>
      </c>
      <c r="AN189" s="214">
        <f t="shared" si="1005"/>
        <v>0.2</v>
      </c>
      <c r="AO189" s="199">
        <f t="shared" si="1006"/>
        <v>1.99</v>
      </c>
      <c r="AP189" s="227">
        <v>11.94</v>
      </c>
      <c r="AQ189" s="214" t="e">
        <f t="shared" si="1007"/>
        <v>#DIV/0!</v>
      </c>
      <c r="AR189" s="199">
        <f t="shared" si="1008"/>
        <v>9.95</v>
      </c>
      <c r="AS189" s="170">
        <v>9.95</v>
      </c>
      <c r="AT189" s="214">
        <f t="shared" si="1009"/>
        <v>-1</v>
      </c>
      <c r="AU189" s="199">
        <f t="shared" si="1010"/>
        <v>-7.96</v>
      </c>
      <c r="AV189" s="199"/>
      <c r="AW189" s="214">
        <f t="shared" si="1011"/>
        <v>-0.636363636363636</v>
      </c>
      <c r="AX189" s="199">
        <f t="shared" si="1012"/>
        <v>-13.93</v>
      </c>
      <c r="AY189" s="199">
        <v>7.96</v>
      </c>
      <c r="AZ189" s="199">
        <f t="shared" si="1013"/>
        <v>0.598977355734113</v>
      </c>
      <c r="BA189" s="199">
        <f t="shared" si="1014"/>
        <v>8.2</v>
      </c>
      <c r="BB189" s="227">
        <v>21.89</v>
      </c>
      <c r="BC189" s="199">
        <f t="shared" si="1015"/>
        <v>-0.374600274097762</v>
      </c>
      <c r="BD189" s="199">
        <f t="shared" si="1016"/>
        <v>-8.2</v>
      </c>
      <c r="BE189" s="227">
        <v>13.69</v>
      </c>
      <c r="BF189" s="214">
        <f t="shared" si="1017"/>
        <v>0.571428571428572</v>
      </c>
      <c r="BG189" s="199">
        <f t="shared" si="1018"/>
        <v>7.96</v>
      </c>
      <c r="BH189" s="170">
        <v>21.89</v>
      </c>
      <c r="BI189" s="214">
        <f t="shared" si="1019"/>
        <v>-0.125</v>
      </c>
      <c r="BJ189" s="199">
        <f t="shared" si="1020"/>
        <v>-1.99</v>
      </c>
      <c r="BK189" s="170">
        <v>13.93</v>
      </c>
      <c r="BL189" s="214">
        <f t="shared" si="1021"/>
        <v>7</v>
      </c>
      <c r="BM189" s="199">
        <f t="shared" si="1022"/>
        <v>13.93</v>
      </c>
      <c r="BN189" s="170">
        <v>15.92</v>
      </c>
      <c r="BO189" s="214">
        <f t="shared" si="1023"/>
        <v>-0.5</v>
      </c>
      <c r="BP189" s="199">
        <f t="shared" si="1195"/>
        <v>-1.99</v>
      </c>
      <c r="BQ189" s="199">
        <v>1.99</v>
      </c>
      <c r="BR189" s="214">
        <f t="shared" si="1025"/>
        <v>-0.75</v>
      </c>
      <c r="BS189" s="199">
        <f t="shared" si="1196"/>
        <v>-11.94</v>
      </c>
      <c r="BT189" s="199">
        <v>3.98</v>
      </c>
      <c r="BU189" s="214">
        <f t="shared" si="1027"/>
        <v>1</v>
      </c>
      <c r="BV189" s="199">
        <f t="shared" si="1197"/>
        <v>7.96</v>
      </c>
      <c r="BW189" s="170">
        <v>15.92</v>
      </c>
      <c r="BX189" s="214">
        <f t="shared" si="1029"/>
        <v>-0.2</v>
      </c>
      <c r="BY189" s="199">
        <f t="shared" si="1198"/>
        <v>-1.99</v>
      </c>
      <c r="BZ189" s="170">
        <v>7.96</v>
      </c>
      <c r="CA189" s="214">
        <f t="shared" si="1031"/>
        <v>1.5</v>
      </c>
      <c r="CB189" s="199">
        <f t="shared" si="1199"/>
        <v>5.97</v>
      </c>
      <c r="CC189" s="231">
        <v>9.95</v>
      </c>
      <c r="CD189" s="214">
        <f t="shared" si="1033"/>
        <v>-0.6</v>
      </c>
      <c r="CE189" s="199">
        <f t="shared" si="1200"/>
        <v>-5.97</v>
      </c>
      <c r="CF189" s="170">
        <v>3.98</v>
      </c>
      <c r="CG189" s="214">
        <f t="shared" si="1035"/>
        <v>0.25</v>
      </c>
      <c r="CH189" s="199">
        <f t="shared" si="1201"/>
        <v>1.99</v>
      </c>
      <c r="CI189" s="170">
        <v>9.95</v>
      </c>
      <c r="CJ189" s="214">
        <f t="shared" si="1037"/>
        <v>-0.334448160535117</v>
      </c>
      <c r="CK189" s="199">
        <f t="shared" si="1202"/>
        <v>-4</v>
      </c>
      <c r="CL189" s="199">
        <v>7.96</v>
      </c>
      <c r="CM189" s="214">
        <f t="shared" si="1039"/>
        <v>0.202010050251256</v>
      </c>
      <c r="CN189" s="199">
        <f t="shared" si="1203"/>
        <v>2.01</v>
      </c>
      <c r="CO189" s="199">
        <v>11.96</v>
      </c>
      <c r="CP189" s="214">
        <f t="shared" si="1041"/>
        <v>0</v>
      </c>
      <c r="CQ189" s="199">
        <f t="shared" si="1204"/>
        <v>0</v>
      </c>
      <c r="CR189" s="199">
        <v>9.95</v>
      </c>
      <c r="CS189" s="214">
        <f t="shared" si="1043"/>
        <v>0.25</v>
      </c>
      <c r="CT189" s="199">
        <f t="shared" si="1205"/>
        <v>1.99</v>
      </c>
      <c r="CU189" s="199">
        <v>9.95</v>
      </c>
      <c r="CV189" s="214" t="e">
        <f t="shared" si="1045"/>
        <v>#DIV/0!</v>
      </c>
      <c r="CW189" s="199">
        <f t="shared" si="1206"/>
        <v>7.96</v>
      </c>
      <c r="CX189" s="170">
        <v>7.96</v>
      </c>
      <c r="CY189" s="214">
        <f t="shared" si="1047"/>
        <v>-1</v>
      </c>
      <c r="CZ189" s="199">
        <f t="shared" si="1207"/>
        <v>-9.95</v>
      </c>
      <c r="DA189" s="199"/>
      <c r="DB189" s="214">
        <f t="shared" si="1049"/>
        <v>-0.166666666666667</v>
      </c>
      <c r="DC189" s="199">
        <f t="shared" si="1208"/>
        <v>-1.99</v>
      </c>
      <c r="DD189" s="170">
        <v>9.95</v>
      </c>
      <c r="DE189" s="214">
        <f t="shared" si="1051"/>
        <v>2</v>
      </c>
      <c r="DF189" s="199">
        <f t="shared" si="1209"/>
        <v>7.96</v>
      </c>
      <c r="DG189" s="199">
        <v>11.94</v>
      </c>
      <c r="DH189" s="214">
        <f t="shared" si="1053"/>
        <v>0</v>
      </c>
      <c r="DI189" s="199">
        <f t="shared" si="1210"/>
        <v>0</v>
      </c>
      <c r="DJ189" s="170">
        <v>3.98</v>
      </c>
      <c r="DK189" s="214">
        <f t="shared" si="1055"/>
        <v>-0.6</v>
      </c>
      <c r="DL189" s="199">
        <f t="shared" si="1211"/>
        <v>-5.97</v>
      </c>
      <c r="DM189" s="199">
        <v>3.98</v>
      </c>
      <c r="DN189" s="214">
        <f t="shared" si="1057"/>
        <v>0.666666666666667</v>
      </c>
      <c r="DO189" s="199">
        <f t="shared" si="1212"/>
        <v>3.98</v>
      </c>
      <c r="DP189" s="199">
        <v>9.95</v>
      </c>
      <c r="DQ189" s="214">
        <f t="shared" si="1059"/>
        <v>-0.7</v>
      </c>
      <c r="DR189" s="199">
        <f t="shared" si="1213"/>
        <v>-13.93</v>
      </c>
      <c r="DS189" s="199">
        <v>5.97</v>
      </c>
      <c r="DT189" s="214">
        <f t="shared" si="1061"/>
        <v>9</v>
      </c>
      <c r="DU189" s="199">
        <f t="shared" si="1062"/>
        <v>17.91</v>
      </c>
      <c r="DV189" s="199">
        <v>19.9</v>
      </c>
      <c r="DW189" s="214">
        <f t="shared" si="1063"/>
        <v>-0.5</v>
      </c>
      <c r="DX189" s="199">
        <f t="shared" si="1064"/>
        <v>-1.99</v>
      </c>
      <c r="DY189" s="199">
        <v>1.99</v>
      </c>
      <c r="DZ189" s="214">
        <f t="shared" si="1065"/>
        <v>-0.840288924558588</v>
      </c>
      <c r="EA189" s="199">
        <f t="shared" si="1066"/>
        <v>-20.94</v>
      </c>
      <c r="EB189" s="170">
        <v>3.98</v>
      </c>
      <c r="EC189" s="214">
        <f t="shared" si="1067"/>
        <v>5.26130653266332</v>
      </c>
      <c r="ED189" s="199">
        <f t="shared" si="1068"/>
        <v>20.94</v>
      </c>
      <c r="EE189" s="199">
        <v>24.92</v>
      </c>
      <c r="EF189" s="214">
        <f t="shared" si="1069"/>
        <v>-0.5</v>
      </c>
      <c r="EG189" s="199">
        <f t="shared" si="1070"/>
        <v>-3.98</v>
      </c>
      <c r="EH189" s="199">
        <v>3.98</v>
      </c>
      <c r="EI189" s="214" t="e">
        <f t="shared" si="1071"/>
        <v>#DIV/0!</v>
      </c>
      <c r="EJ189" s="199">
        <f t="shared" si="1072"/>
        <v>7.96</v>
      </c>
      <c r="EK189" s="199">
        <v>7.96</v>
      </c>
      <c r="EL189" s="214">
        <f t="shared" si="1073"/>
        <v>-1</v>
      </c>
      <c r="EM189" s="199">
        <f t="shared" si="1074"/>
        <v>-1.99</v>
      </c>
      <c r="EN189" s="214"/>
      <c r="EO189" s="214">
        <f t="shared" si="1075"/>
        <v>-0.5</v>
      </c>
      <c r="EP189" s="199">
        <f t="shared" si="1076"/>
        <v>-1.99</v>
      </c>
      <c r="EQ189" s="199">
        <v>1.99</v>
      </c>
      <c r="ER189" s="214">
        <f t="shared" si="1077"/>
        <v>-0.846153846153846</v>
      </c>
      <c r="ES189" s="199">
        <f t="shared" si="1078"/>
        <v>-21.89</v>
      </c>
      <c r="ET189" s="170">
        <v>3.98</v>
      </c>
      <c r="EU189" s="214">
        <f t="shared" si="1079"/>
        <v>5.5</v>
      </c>
      <c r="EV189" s="199">
        <f t="shared" si="1080"/>
        <v>21.89</v>
      </c>
      <c r="EW189" s="199">
        <v>25.87</v>
      </c>
      <c r="EX189" s="214">
        <f t="shared" si="1081"/>
        <v>1</v>
      </c>
      <c r="EY189" s="199">
        <f t="shared" si="1082"/>
        <v>1.99</v>
      </c>
      <c r="EZ189" s="199">
        <v>3.98</v>
      </c>
      <c r="FA189" s="214">
        <f t="shared" si="1083"/>
        <v>-0.833333333333333</v>
      </c>
      <c r="FB189" s="199">
        <f t="shared" si="1084"/>
        <v>-9.95</v>
      </c>
      <c r="FC189" s="199">
        <v>1.99</v>
      </c>
      <c r="FD189" s="214">
        <f t="shared" si="1085"/>
        <v>1</v>
      </c>
      <c r="FE189" s="199">
        <f t="shared" si="1086"/>
        <v>5.97</v>
      </c>
      <c r="FF189" s="199">
        <v>11.94</v>
      </c>
      <c r="FG189" s="214">
        <f t="shared" si="1087"/>
        <v>0.5</v>
      </c>
      <c r="FH189" s="199">
        <f t="shared" si="1088"/>
        <v>1.99</v>
      </c>
      <c r="FI189" s="199">
        <v>5.97</v>
      </c>
      <c r="FJ189" s="214">
        <f t="shared" si="1089"/>
        <v>0</v>
      </c>
      <c r="FK189" s="199">
        <f t="shared" si="1090"/>
        <v>0</v>
      </c>
      <c r="FL189" s="199">
        <v>3.98</v>
      </c>
      <c r="FM189" s="214">
        <f t="shared" si="1091"/>
        <v>-0.32312925170068</v>
      </c>
      <c r="FN189" s="170">
        <f t="shared" si="1092"/>
        <v>-1.9</v>
      </c>
      <c r="FO189" s="170">
        <v>3.98</v>
      </c>
      <c r="FP189" s="214">
        <f t="shared" si="1093"/>
        <v>1.95477386934673</v>
      </c>
      <c r="FQ189" s="199">
        <f t="shared" si="1094"/>
        <v>3.89</v>
      </c>
      <c r="FR189" s="170">
        <v>5.88</v>
      </c>
      <c r="FS189" s="214">
        <f t="shared" si="1095"/>
        <v>-0.833333333333333</v>
      </c>
      <c r="FT189" s="199">
        <f t="shared" si="1096"/>
        <v>-9.95</v>
      </c>
      <c r="FU189" s="199">
        <v>1.99</v>
      </c>
      <c r="FV189" s="214">
        <f t="shared" si="1097"/>
        <v>5</v>
      </c>
      <c r="FW189" s="170">
        <f t="shared" si="1098"/>
        <v>9.95</v>
      </c>
      <c r="FX189" s="170">
        <v>11.94</v>
      </c>
      <c r="FY189" s="214">
        <f t="shared" si="1099"/>
        <v>-0.666666666666667</v>
      </c>
      <c r="FZ189" s="170">
        <f t="shared" si="1100"/>
        <v>-3.98</v>
      </c>
      <c r="GA189" s="170">
        <v>1.99</v>
      </c>
      <c r="GB189" s="234">
        <f t="shared" si="1101"/>
        <v>-0.625</v>
      </c>
      <c r="GC189" s="199">
        <f t="shared" si="1102"/>
        <v>-9.95</v>
      </c>
      <c r="GD189" s="170">
        <v>5.97</v>
      </c>
      <c r="GE189" s="234">
        <f t="shared" si="1103"/>
        <v>-0.2</v>
      </c>
      <c r="GF189" s="199">
        <f t="shared" si="1104"/>
        <v>-3.98</v>
      </c>
      <c r="GG189" s="170">
        <v>15.92</v>
      </c>
      <c r="GH189" s="234">
        <f t="shared" si="1105"/>
        <v>0.428571428571428</v>
      </c>
      <c r="GI189" s="199">
        <f t="shared" si="1106"/>
        <v>5.97</v>
      </c>
      <c r="GJ189" s="170">
        <v>19.9</v>
      </c>
      <c r="GK189" s="234" t="e">
        <f t="shared" si="1107"/>
        <v>#DIV/0!</v>
      </c>
      <c r="GL189" s="199">
        <f t="shared" si="1108"/>
        <v>13.93</v>
      </c>
      <c r="GM189" s="170">
        <v>13.93</v>
      </c>
      <c r="GN189" s="240" t="e">
        <f t="shared" si="1109"/>
        <v>#DIV/0!</v>
      </c>
      <c r="GO189" s="199">
        <f t="shared" si="1110"/>
        <v>0</v>
      </c>
      <c r="GP189" s="229"/>
      <c r="GQ189" s="234" t="e">
        <f t="shared" si="1111"/>
        <v>#DIV/0!</v>
      </c>
      <c r="GR189" s="199">
        <f t="shared" si="1112"/>
        <v>0</v>
      </c>
      <c r="GS189" s="271">
        <v>0</v>
      </c>
      <c r="GT189" s="199"/>
      <c r="GU189" s="214"/>
      <c r="GV189" s="199"/>
      <c r="GW189" s="199"/>
      <c r="GX189" s="214"/>
      <c r="GY189" s="229"/>
      <c r="GZ189" s="199"/>
      <c r="HA189" s="214"/>
      <c r="HB189" s="199"/>
      <c r="HC189" s="229"/>
      <c r="HD189" s="229"/>
      <c r="HE189" s="170"/>
      <c r="HF189" s="234"/>
      <c r="HG189" s="260"/>
      <c r="HH189" s="170"/>
      <c r="HI189" s="199"/>
      <c r="HJ189" s="199"/>
      <c r="HK189" s="234"/>
      <c r="HL189" s="229"/>
      <c r="HM189" s="199"/>
      <c r="HN189" s="234"/>
      <c r="HO189" s="229"/>
      <c r="HP189" s="199"/>
      <c r="HQ189" s="214"/>
      <c r="HR189" s="199"/>
      <c r="HS189" s="229"/>
    </row>
    <row r="190" ht="12.75" spans="1:227">
      <c r="A190" s="219" t="s">
        <v>192</v>
      </c>
      <c r="B190" s="217">
        <f t="shared" ref="B190:C190" si="1215">SUM(B175:B189)</f>
        <v>342</v>
      </c>
      <c r="C190" s="217">
        <f t="shared" si="1215"/>
        <v>1210.17</v>
      </c>
      <c r="D190" s="213">
        <f t="shared" ref="D190:D207" si="1216">E190/I190</f>
        <v>0.063495448055921</v>
      </c>
      <c r="E190" s="201">
        <f t="shared" ref="E190:E207" si="1217">F190-I190</f>
        <v>68.4899999999998</v>
      </c>
      <c r="F190" s="217">
        <f>SUM(F175:F189)</f>
        <v>1147.15</v>
      </c>
      <c r="G190" s="214">
        <f t="shared" ref="G190:G207" si="1218">H190/L190</f>
        <v>0.248535777947543</v>
      </c>
      <c r="H190" s="199">
        <f t="shared" ref="H190:H207" si="1219">I190-L190</f>
        <v>214.72</v>
      </c>
      <c r="I190" s="217">
        <f>SUM(I175:I189)</f>
        <v>1078.66</v>
      </c>
      <c r="J190" s="214">
        <f t="shared" ref="J190:J207" si="1220">K190/O190</f>
        <v>-0.11515101856878</v>
      </c>
      <c r="K190" s="199">
        <f t="shared" ref="K190:K207" si="1221">L190-O190</f>
        <v>-112.43</v>
      </c>
      <c r="L190" s="217">
        <f>SUM(L175:L189)</f>
        <v>863.94</v>
      </c>
      <c r="M190" s="214">
        <f t="shared" ref="M190:M207" si="1222">N190/R190</f>
        <v>0.000789257892579024</v>
      </c>
      <c r="N190" s="199">
        <f t="shared" ref="N190:N207" si="1223">O190-R190</f>
        <v>0.770000000000095</v>
      </c>
      <c r="O190" s="217">
        <f>SUM(O175:O189)</f>
        <v>976.37</v>
      </c>
      <c r="P190" s="214">
        <f t="shared" ref="P190:P207" si="1224">Q190/U190</f>
        <v>-0.237496776008816</v>
      </c>
      <c r="Q190" s="199">
        <f t="shared" ref="Q190:Q207" si="1225">R190-U190</f>
        <v>-303.87</v>
      </c>
      <c r="R190" s="217">
        <f>SUM(R175:R189)</f>
        <v>975.6</v>
      </c>
      <c r="S190" s="214">
        <f t="shared" ref="S190:S207" si="1226">T190/X190</f>
        <v>-0.114602651756304</v>
      </c>
      <c r="T190" s="199">
        <f t="shared" ref="T190:T207" si="1227">U190-X190</f>
        <v>-165.61</v>
      </c>
      <c r="U190" s="217">
        <f>SUM(U175:U189)</f>
        <v>1279.47</v>
      </c>
      <c r="V190" s="214">
        <f t="shared" ref="V190:V207" si="1228">W190/AA190</f>
        <v>0.359716968704718</v>
      </c>
      <c r="W190" s="199">
        <f t="shared" ref="W190:W207" si="1229">X190-AA190</f>
        <v>382.3</v>
      </c>
      <c r="X190" s="217">
        <f>SUM(X175:X189)</f>
        <v>1445.08</v>
      </c>
      <c r="Y190" s="214">
        <f t="shared" ref="Y190:Y207" si="1230">Z190/AD190</f>
        <v>-0.227540993138737</v>
      </c>
      <c r="Z190" s="199">
        <f t="shared" ref="Z190:Z207" si="1231">AA190-AD190</f>
        <v>-313.06</v>
      </c>
      <c r="AA190" s="217">
        <f>SUM(AA175:AA189)</f>
        <v>1062.78</v>
      </c>
      <c r="AB190" s="214">
        <f t="shared" si="997"/>
        <v>-0.11822650627119</v>
      </c>
      <c r="AC190" s="199">
        <f t="shared" si="998"/>
        <v>-184.47</v>
      </c>
      <c r="AD190" s="217">
        <f>SUM(AD175:AD189)</f>
        <v>1375.84</v>
      </c>
      <c r="AE190" s="214">
        <f t="shared" si="999"/>
        <v>0.230868141837258</v>
      </c>
      <c r="AF190" s="199">
        <f t="shared" si="1000"/>
        <v>292.660000000001</v>
      </c>
      <c r="AG190" s="217">
        <f>SUM(AG175:AG189)</f>
        <v>1560.31</v>
      </c>
      <c r="AH190" s="199">
        <f t="shared" si="1001"/>
        <v>0.0860978786113301</v>
      </c>
      <c r="AI190" s="199">
        <f t="shared" si="1002"/>
        <v>100.49</v>
      </c>
      <c r="AJ190" s="217">
        <f>SUM(AJ175:AJ189)</f>
        <v>1267.65</v>
      </c>
      <c r="AK190" s="214">
        <f t="shared" si="1003"/>
        <v>-0.107880455553008</v>
      </c>
      <c r="AL190" s="199">
        <f t="shared" si="1004"/>
        <v>-141.14</v>
      </c>
      <c r="AM190" s="217">
        <f>SUM(AM175:AM189)</f>
        <v>1167.16</v>
      </c>
      <c r="AN190" s="214">
        <f t="shared" si="1005"/>
        <v>-0.0426466068579957</v>
      </c>
      <c r="AO190" s="199">
        <f t="shared" si="1006"/>
        <v>-58.2799999999997</v>
      </c>
      <c r="AP190" s="217">
        <f>SUM(AP175:AP189)</f>
        <v>1308.3</v>
      </c>
      <c r="AQ190" s="214">
        <f t="shared" si="1007"/>
        <v>0.535603923904127</v>
      </c>
      <c r="AR190" s="199">
        <f t="shared" si="1008"/>
        <v>476.65</v>
      </c>
      <c r="AS190" s="217">
        <f>SUM(AS175:AS189)</f>
        <v>1366.58</v>
      </c>
      <c r="AT190" s="214">
        <f t="shared" si="1009"/>
        <v>0.635690260444428</v>
      </c>
      <c r="AU190" s="199">
        <f t="shared" si="1010"/>
        <v>345.86</v>
      </c>
      <c r="AV190" s="217">
        <f>SUM(AV175:AV189)</f>
        <v>889.93</v>
      </c>
      <c r="AW190" s="214">
        <f t="shared" si="1011"/>
        <v>-0.435746657955052</v>
      </c>
      <c r="AX190" s="199">
        <f t="shared" si="1012"/>
        <v>-420.16</v>
      </c>
      <c r="AY190" s="217">
        <f>SUM(AY175:AY189)</f>
        <v>544.07</v>
      </c>
      <c r="AZ190" s="199">
        <f t="shared" si="1013"/>
        <v>-0.0251933478238893</v>
      </c>
      <c r="BA190" s="199">
        <f t="shared" si="1014"/>
        <v>-24.9200000000001</v>
      </c>
      <c r="BB190" s="217">
        <f>SUM(BB175:BB189)</f>
        <v>964.23</v>
      </c>
      <c r="BC190" s="199">
        <f t="shared" si="1015"/>
        <v>-0.11815312745168</v>
      </c>
      <c r="BD190" s="199">
        <f t="shared" si="1016"/>
        <v>-132.53</v>
      </c>
      <c r="BE190" s="217">
        <f>SUM(BE175:BE189)</f>
        <v>989.15</v>
      </c>
      <c r="BF190" s="214">
        <f t="shared" si="1017"/>
        <v>0.00856898799622351</v>
      </c>
      <c r="BG190" s="199">
        <f t="shared" si="1018"/>
        <v>9.52999999999997</v>
      </c>
      <c r="BH190" s="217">
        <f>SUM(BH175:BH189)</f>
        <v>1121.68</v>
      </c>
      <c r="BI190" s="214">
        <f t="shared" si="1019"/>
        <v>-0.0149334372591918</v>
      </c>
      <c r="BJ190" s="199">
        <f t="shared" si="1020"/>
        <v>-16.8600000000001</v>
      </c>
      <c r="BK190" s="217">
        <f>SUM(BK175:BK189)</f>
        <v>1112.15</v>
      </c>
      <c r="BL190" s="214">
        <f t="shared" si="1021"/>
        <v>0.544494452728492</v>
      </c>
      <c r="BM190" s="199">
        <f t="shared" si="1022"/>
        <v>398.02</v>
      </c>
      <c r="BN190" s="217">
        <f>SUM(BN175:BN189)</f>
        <v>1129.01</v>
      </c>
      <c r="BO190" s="214">
        <f t="shared" si="1023"/>
        <v>0.853939993405869</v>
      </c>
      <c r="BP190" s="199">
        <f t="shared" ref="BP190:BQ190" si="1232">SUM(BP175:BP189)</f>
        <v>336.7</v>
      </c>
      <c r="BQ190" s="217">
        <f t="shared" si="1232"/>
        <v>730.99</v>
      </c>
      <c r="BR190" s="214">
        <f t="shared" si="1025"/>
        <v>-0.511781676799445</v>
      </c>
      <c r="BS190" s="199">
        <f t="shared" ref="BS190:BT190" si="1233">SUM(BS175:BS189)</f>
        <v>-413.32</v>
      </c>
      <c r="BT190" s="217">
        <f t="shared" si="1233"/>
        <v>394.29</v>
      </c>
      <c r="BU190" s="214">
        <f t="shared" si="1027"/>
        <v>0.15990923061456</v>
      </c>
      <c r="BV190" s="199">
        <f t="shared" ref="BV190:BW190" si="1234">SUM(BV175:BV189)</f>
        <v>111.34</v>
      </c>
      <c r="BW190" s="217">
        <f t="shared" si="1234"/>
        <v>807.61</v>
      </c>
      <c r="BX190" s="214">
        <f t="shared" si="1029"/>
        <v>-0.0423222931338028</v>
      </c>
      <c r="BY190" s="199">
        <f t="shared" ref="BY190:BZ190" si="1235">SUM(BY175:BY189)</f>
        <v>-30.77</v>
      </c>
      <c r="BZ190" s="217">
        <f t="shared" si="1235"/>
        <v>696.27</v>
      </c>
      <c r="CA190" s="214">
        <f t="shared" si="1031"/>
        <v>-0.0373901069801928</v>
      </c>
      <c r="CB190" s="199">
        <f t="shared" ref="CB190:CC190" si="1236">SUM(CB175:CB189)</f>
        <v>-28.24</v>
      </c>
      <c r="CC190" s="217">
        <f t="shared" si="1236"/>
        <v>727.04</v>
      </c>
      <c r="CD190" s="214">
        <f t="shared" si="1033"/>
        <v>-0.0553804592525889</v>
      </c>
      <c r="CE190" s="199">
        <f t="shared" ref="CE190:CF190" si="1237">SUM(CE175:CE189)</f>
        <v>-44.28</v>
      </c>
      <c r="CF190" s="217">
        <f t="shared" si="1237"/>
        <v>755.28</v>
      </c>
      <c r="CG190" s="214">
        <f t="shared" si="1035"/>
        <v>0.192180953374983</v>
      </c>
      <c r="CH190" s="199">
        <f t="shared" ref="CH190:CI190" si="1238">SUM(CH175:CH189)</f>
        <v>128.89</v>
      </c>
      <c r="CI190" s="217">
        <f t="shared" si="1238"/>
        <v>799.56</v>
      </c>
      <c r="CJ190" s="214">
        <f t="shared" si="1037"/>
        <v>-0.0506879175631299</v>
      </c>
      <c r="CK190" s="199">
        <f t="shared" ref="CK190:CL190" si="1239">SUM(CK175:CK189)</f>
        <v>-35.81</v>
      </c>
      <c r="CL190" s="217">
        <f t="shared" si="1239"/>
        <v>670.67</v>
      </c>
      <c r="CM190" s="214">
        <f t="shared" si="1039"/>
        <v>-0.188914273905606</v>
      </c>
      <c r="CN190" s="217">
        <f t="shared" ref="CN190:CO190" si="1240">SUM(CN175:CN189)</f>
        <v>-164.55</v>
      </c>
      <c r="CO190" s="217">
        <f t="shared" si="1240"/>
        <v>706.48</v>
      </c>
      <c r="CP190" s="214">
        <f t="shared" si="1041"/>
        <v>0.315199009482394</v>
      </c>
      <c r="CQ190" s="217">
        <f t="shared" ref="CQ190:CR190" si="1241">SUM(CQ175:CQ189)</f>
        <v>208.75</v>
      </c>
      <c r="CR190" s="217">
        <f t="shared" si="1241"/>
        <v>871.03</v>
      </c>
      <c r="CS190" s="214">
        <f t="shared" si="1043"/>
        <v>0.13159963093326</v>
      </c>
      <c r="CT190" s="217">
        <f t="shared" ref="CT190:CU190" si="1242">SUM(CT175:CT189)</f>
        <v>77.02</v>
      </c>
      <c r="CU190" s="217">
        <f t="shared" si="1242"/>
        <v>662.28</v>
      </c>
      <c r="CV190" s="214">
        <f t="shared" si="1045"/>
        <v>-0.315421325972021</v>
      </c>
      <c r="CW190" s="217">
        <f t="shared" ref="CW190:CX190" si="1243">SUM(CW175:CW189)</f>
        <v>-269.66</v>
      </c>
      <c r="CX190" s="217">
        <f t="shared" si="1243"/>
        <v>585.26</v>
      </c>
      <c r="CY190" s="214">
        <f t="shared" si="1047"/>
        <v>0.0789267775562231</v>
      </c>
      <c r="CZ190" s="217">
        <f t="shared" ref="CZ190:DA190" si="1244">SUM(CZ175:CZ189)</f>
        <v>62.54</v>
      </c>
      <c r="DA190" s="217">
        <f t="shared" si="1244"/>
        <v>854.92</v>
      </c>
      <c r="DB190" s="214">
        <f t="shared" si="1049"/>
        <v>-0.15012602563415</v>
      </c>
      <c r="DC190" s="217">
        <f t="shared" ref="DC190:DD190" si="1245">SUM(DC175:DC189)</f>
        <v>-139.97</v>
      </c>
      <c r="DD190" s="217">
        <f t="shared" si="1245"/>
        <v>792.38</v>
      </c>
      <c r="DE190" s="214">
        <f t="shared" si="1051"/>
        <v>-0.0710129331818816</v>
      </c>
      <c r="DF190" s="217">
        <f t="shared" ref="DF190:DG190" si="1246">SUM(DF175:DF189)</f>
        <v>-71.27</v>
      </c>
      <c r="DG190" s="217">
        <f t="shared" si="1246"/>
        <v>932.35</v>
      </c>
      <c r="DH190" s="214">
        <f t="shared" si="1053"/>
        <v>0.327346550105143</v>
      </c>
      <c r="DI190" s="217">
        <f t="shared" ref="DI190:DJ190" si="1247">SUM(DI175:DI189)</f>
        <v>247.51</v>
      </c>
      <c r="DJ190" s="217">
        <f t="shared" si="1247"/>
        <v>1003.62</v>
      </c>
      <c r="DK190" s="214">
        <f t="shared" si="1055"/>
        <v>-0.181601705830781</v>
      </c>
      <c r="DL190" s="217">
        <f t="shared" ref="DL190:DM190" si="1248">SUM(DL175:DL189)</f>
        <v>-167.78</v>
      </c>
      <c r="DM190" s="217">
        <f t="shared" si="1248"/>
        <v>756.11</v>
      </c>
      <c r="DN190" s="214">
        <f t="shared" si="1057"/>
        <v>-0.0946958933103387</v>
      </c>
      <c r="DO190" s="217">
        <f t="shared" ref="DO190:DP190" si="1249">SUM(DO175:DO189)</f>
        <v>-96.64</v>
      </c>
      <c r="DP190" s="217">
        <f t="shared" si="1249"/>
        <v>923.89</v>
      </c>
      <c r="DQ190" s="214">
        <f t="shared" si="1059"/>
        <v>0.152047773864355</v>
      </c>
      <c r="DR190" s="217">
        <f t="shared" ref="DR190:DS190" si="1250">SUM(DR175:DR189)</f>
        <v>134.69</v>
      </c>
      <c r="DS190" s="217">
        <f t="shared" si="1250"/>
        <v>1020.53</v>
      </c>
      <c r="DT190" s="214">
        <f t="shared" si="1061"/>
        <v>0.000463051850513402</v>
      </c>
      <c r="DU190" s="199">
        <f t="shared" si="1062"/>
        <v>0.410000000000082</v>
      </c>
      <c r="DV190" s="217">
        <f>SUM(DV175:DV189)</f>
        <v>885.84</v>
      </c>
      <c r="DW190" s="214">
        <f t="shared" si="1063"/>
        <v>0.0565864369160273</v>
      </c>
      <c r="DX190" s="199">
        <f t="shared" si="1064"/>
        <v>47.4200000000001</v>
      </c>
      <c r="DY190" s="217">
        <f>SUM(DY175:DY189)</f>
        <v>885.43</v>
      </c>
      <c r="DZ190" s="214">
        <f t="shared" si="1065"/>
        <v>-0.103914712518312</v>
      </c>
      <c r="EA190" s="199">
        <f t="shared" si="1066"/>
        <v>-97.1800000000002</v>
      </c>
      <c r="EB190" s="217">
        <f>SUM(EB175:EB189)</f>
        <v>838.01</v>
      </c>
      <c r="EC190" s="214">
        <f t="shared" si="1067"/>
        <v>-0.153589950130782</v>
      </c>
      <c r="ED190" s="199">
        <f t="shared" si="1068"/>
        <v>-169.7</v>
      </c>
      <c r="EE190" s="217">
        <f>SUM(EE175:EE189)</f>
        <v>935.19</v>
      </c>
      <c r="EF190" s="214">
        <f t="shared" si="1069"/>
        <v>-0.056294841134267</v>
      </c>
      <c r="EG190" s="199">
        <f t="shared" si="1070"/>
        <v>-65.9099999999999</v>
      </c>
      <c r="EH190" s="217">
        <f>SUM(EH175:EH189)</f>
        <v>1104.89</v>
      </c>
      <c r="EI190" s="214">
        <f t="shared" si="1071"/>
        <v>0.105895021205452</v>
      </c>
      <c r="EJ190" s="199">
        <f t="shared" si="1072"/>
        <v>112.11</v>
      </c>
      <c r="EK190" s="217">
        <f>SUM(EK175:EK189)</f>
        <v>1170.8</v>
      </c>
      <c r="EL190" s="214">
        <f t="shared" si="1073"/>
        <v>0.15063743764197</v>
      </c>
      <c r="EM190" s="199">
        <f t="shared" si="1074"/>
        <v>138.6</v>
      </c>
      <c r="EN190" s="217">
        <f>SUM(EN175:EN189)</f>
        <v>1058.69</v>
      </c>
      <c r="EO190" s="214">
        <f t="shared" si="1075"/>
        <v>-0.171552826349247</v>
      </c>
      <c r="EP190" s="199">
        <f t="shared" si="1076"/>
        <v>-190.53</v>
      </c>
      <c r="EQ190" s="217">
        <f>SUM(EQ175:EQ189)</f>
        <v>920.09</v>
      </c>
      <c r="ER190" s="214">
        <f t="shared" si="1077"/>
        <v>-0.135462074978204</v>
      </c>
      <c r="ES190" s="199">
        <f t="shared" si="1078"/>
        <v>-174.02</v>
      </c>
      <c r="ET190" s="217">
        <f t="shared" ref="ET190:HE190" si="1251">SUM(ET175:ET189)</f>
        <v>1110.62</v>
      </c>
      <c r="EU190" s="217">
        <f t="shared" si="1251"/>
        <v>9.09725852899552</v>
      </c>
      <c r="EV190" s="217">
        <f t="shared" si="1251"/>
        <v>43.3200000000001</v>
      </c>
      <c r="EW190" s="217">
        <f t="shared" si="1251"/>
        <v>1284.64</v>
      </c>
      <c r="EX190" s="217">
        <f t="shared" si="1251"/>
        <v>5.74089135725732</v>
      </c>
      <c r="EY190" s="217">
        <f t="shared" si="1251"/>
        <v>21.9799999999999</v>
      </c>
      <c r="EZ190" s="217">
        <f t="shared" si="1251"/>
        <v>1241.32</v>
      </c>
      <c r="FA190" s="217">
        <f t="shared" si="1251"/>
        <v>-0.15089969969267</v>
      </c>
      <c r="FB190" s="217">
        <f t="shared" si="1251"/>
        <v>-101.15</v>
      </c>
      <c r="FC190" s="217">
        <f t="shared" si="1251"/>
        <v>1219.34</v>
      </c>
      <c r="FD190" s="217">
        <f t="shared" si="1251"/>
        <v>21.5697725544405</v>
      </c>
      <c r="FE190" s="217">
        <f t="shared" si="1251"/>
        <v>188.8</v>
      </c>
      <c r="FF190" s="217">
        <f t="shared" si="1251"/>
        <v>1320.49</v>
      </c>
      <c r="FG190" s="217">
        <f t="shared" si="1251"/>
        <v>20.2619384323433</v>
      </c>
      <c r="FH190" s="217">
        <f t="shared" si="1251"/>
        <v>167.14</v>
      </c>
      <c r="FI190" s="217">
        <f t="shared" si="1251"/>
        <v>1131.69</v>
      </c>
      <c r="FJ190" s="217" t="e">
        <f t="shared" si="1251"/>
        <v>#DIV/0!</v>
      </c>
      <c r="FK190" s="217">
        <f t="shared" si="1251"/>
        <v>-136.68</v>
      </c>
      <c r="FL190" s="217">
        <f t="shared" si="1251"/>
        <v>964.55</v>
      </c>
      <c r="FM190" s="217">
        <f t="shared" si="1251"/>
        <v>-1.36455692770651</v>
      </c>
      <c r="FN190" s="217">
        <f t="shared" si="1251"/>
        <v>-168.25</v>
      </c>
      <c r="FO190" s="217">
        <f t="shared" si="1251"/>
        <v>1101.23</v>
      </c>
      <c r="FP190" s="217">
        <f t="shared" si="1251"/>
        <v>-0.413842751221329</v>
      </c>
      <c r="FQ190" s="217">
        <f t="shared" si="1251"/>
        <v>-313.96</v>
      </c>
      <c r="FR190" s="217">
        <f t="shared" si="1251"/>
        <v>1269.48</v>
      </c>
      <c r="FS190" s="217">
        <f t="shared" si="1251"/>
        <v>6.73426491896881</v>
      </c>
      <c r="FT190" s="217">
        <f t="shared" si="1251"/>
        <v>431.16</v>
      </c>
      <c r="FU190" s="217">
        <f t="shared" si="1251"/>
        <v>1583.44</v>
      </c>
      <c r="FV190" s="217">
        <f t="shared" si="1251"/>
        <v>27.201092762764</v>
      </c>
      <c r="FW190" s="217">
        <f t="shared" si="1251"/>
        <v>458.14</v>
      </c>
      <c r="FX190" s="217">
        <f t="shared" si="1251"/>
        <v>1152.28</v>
      </c>
      <c r="FY190" s="217">
        <f t="shared" si="1251"/>
        <v>-2.75793860047845</v>
      </c>
      <c r="FZ190" s="217">
        <f t="shared" si="1251"/>
        <v>-169.62</v>
      </c>
      <c r="GA190" s="217">
        <f t="shared" si="1251"/>
        <v>694.14</v>
      </c>
      <c r="GB190" s="217">
        <f t="shared" si="1251"/>
        <v>-0.173913716550125</v>
      </c>
      <c r="GC190" s="217">
        <f t="shared" si="1251"/>
        <v>-0.399999999999995</v>
      </c>
      <c r="GD190" s="217">
        <f t="shared" si="1251"/>
        <v>863.76</v>
      </c>
      <c r="GE190" s="217">
        <f t="shared" si="1251"/>
        <v>4.08698110357594</v>
      </c>
      <c r="GF190" s="217">
        <f t="shared" si="1251"/>
        <v>-21.55</v>
      </c>
      <c r="GG190" s="217">
        <f t="shared" si="1251"/>
        <v>864.16</v>
      </c>
      <c r="GH190" s="217">
        <f t="shared" si="1251"/>
        <v>0.488383141716558</v>
      </c>
      <c r="GI190" s="217">
        <f t="shared" si="1251"/>
        <v>-2.88999999999999</v>
      </c>
      <c r="GJ190" s="217">
        <f t="shared" si="1251"/>
        <v>885.71</v>
      </c>
      <c r="GK190" s="217" t="e">
        <f t="shared" si="1251"/>
        <v>#DIV/0!</v>
      </c>
      <c r="GL190" s="217">
        <f t="shared" si="1251"/>
        <v>-300.28</v>
      </c>
      <c r="GM190" s="217">
        <f t="shared" si="1251"/>
        <v>888.6</v>
      </c>
      <c r="GN190" s="217" t="e">
        <f t="shared" si="1251"/>
        <v>#DIV/0!</v>
      </c>
      <c r="GO190" s="217">
        <f t="shared" si="1251"/>
        <v>8.30999999999998</v>
      </c>
      <c r="GP190" s="217">
        <f t="shared" si="1251"/>
        <v>1188.88</v>
      </c>
      <c r="GQ190" s="217" t="e">
        <f t="shared" si="1251"/>
        <v>#DIV/0!</v>
      </c>
      <c r="GR190" s="217">
        <f t="shared" si="1251"/>
        <v>299.66</v>
      </c>
      <c r="GS190" s="217">
        <f t="shared" si="1251"/>
        <v>1180.57</v>
      </c>
      <c r="GT190" s="217">
        <f t="shared" si="1251"/>
        <v>880.91</v>
      </c>
      <c r="GU190" s="217">
        <f t="shared" si="1251"/>
        <v>0.374953923233631</v>
      </c>
      <c r="GV190" s="217">
        <f t="shared" si="1251"/>
        <v>24.81</v>
      </c>
      <c r="GW190" s="217">
        <f t="shared" si="1251"/>
        <v>835.71</v>
      </c>
      <c r="GX190" s="217">
        <f t="shared" si="1251"/>
        <v>5.3060211788744</v>
      </c>
      <c r="GY190" s="217">
        <f t="shared" si="1251"/>
        <v>163.64</v>
      </c>
      <c r="GZ190" s="217">
        <f t="shared" si="1251"/>
        <v>810.9</v>
      </c>
      <c r="HA190" s="217">
        <f t="shared" si="1251"/>
        <v>-0.864919425837576</v>
      </c>
      <c r="HB190" s="217">
        <f t="shared" si="1251"/>
        <v>-123.26</v>
      </c>
      <c r="HC190" s="217">
        <f t="shared" si="1251"/>
        <v>647.26</v>
      </c>
      <c r="HD190" s="217">
        <f t="shared" si="1251"/>
        <v>770.52</v>
      </c>
      <c r="HE190" s="217">
        <f t="shared" si="1251"/>
        <v>1067.87</v>
      </c>
      <c r="HF190" s="235">
        <f t="shared" ref="HF190:HF202" si="1252">HG190/HI190</f>
        <v>-0.329383747257775</v>
      </c>
      <c r="HG190" s="217">
        <f t="shared" ref="HG190:HG202" si="1253">HH190-HI190</f>
        <v>-280.77</v>
      </c>
      <c r="HH190" s="217">
        <f t="shared" ref="HH190:HJ190" si="1254">SUM(HH175:HH186)</f>
        <v>571.64</v>
      </c>
      <c r="HI190" s="217">
        <f t="shared" si="1254"/>
        <v>852.41</v>
      </c>
      <c r="HJ190" s="217">
        <f t="shared" si="1254"/>
        <v>738.45</v>
      </c>
      <c r="HK190" s="235">
        <f t="shared" ref="HK190:HK202" si="1255">HL190/HP190</f>
        <v>0.539477580998638</v>
      </c>
      <c r="HL190" s="217">
        <f t="shared" ref="HL190:HL202" si="1256">HM190-HP190</f>
        <v>273.24</v>
      </c>
      <c r="HM190" s="217">
        <f>SUM(HM175:HM186)</f>
        <v>779.73</v>
      </c>
      <c r="HN190" s="235">
        <f t="shared" ref="HN190:HN202" si="1257">HO190/HS190</f>
        <v>-0.16192603623728</v>
      </c>
      <c r="HO190" s="217">
        <f t="shared" ref="HO190:HO202" si="1258">HP190-HS190</f>
        <v>-97.8600000000001</v>
      </c>
      <c r="HP190" s="217">
        <f>SUM(HP175:HP186)</f>
        <v>506.49</v>
      </c>
      <c r="HQ190" s="235" t="e">
        <f t="shared" ref="HQ190:HQ202" si="1259">HR190/HX190</f>
        <v>#DIV/0!</v>
      </c>
      <c r="HR190" s="217">
        <f t="shared" ref="HR190:HR202" si="1260">HS190-HX190</f>
        <v>604.35</v>
      </c>
      <c r="HS190" s="217">
        <f>SUM(HS175:HS186)</f>
        <v>604.35</v>
      </c>
    </row>
    <row r="191" ht="13.5" spans="1:227">
      <c r="A191" s="212" t="s">
        <v>193</v>
      </c>
      <c r="B191" s="199">
        <v>22</v>
      </c>
      <c r="C191" s="199">
        <v>86.77</v>
      </c>
      <c r="D191" s="213">
        <f t="shared" si="1216"/>
        <v>-0.314662472780063</v>
      </c>
      <c r="E191" s="201">
        <f t="shared" si="1217"/>
        <v>-26.01</v>
      </c>
      <c r="F191" s="199">
        <v>56.65</v>
      </c>
      <c r="G191" s="214">
        <f t="shared" si="1218"/>
        <v>-0.0810450250138967</v>
      </c>
      <c r="H191" s="199">
        <f t="shared" si="1219"/>
        <v>-7.29000000000001</v>
      </c>
      <c r="I191" s="199">
        <v>82.66</v>
      </c>
      <c r="J191" s="214">
        <f t="shared" si="1220"/>
        <v>0.0918912357368294</v>
      </c>
      <c r="K191" s="199">
        <f t="shared" si="1221"/>
        <v>7.57000000000001</v>
      </c>
      <c r="L191" s="199">
        <v>89.95</v>
      </c>
      <c r="M191" s="214">
        <f t="shared" si="1222"/>
        <v>0.249317561419472</v>
      </c>
      <c r="N191" s="199">
        <f t="shared" si="1223"/>
        <v>16.44</v>
      </c>
      <c r="O191" s="199">
        <v>82.38</v>
      </c>
      <c r="P191" s="214">
        <f t="shared" si="1224"/>
        <v>0.324628364805143</v>
      </c>
      <c r="Q191" s="199">
        <f t="shared" si="1225"/>
        <v>16.16</v>
      </c>
      <c r="R191" s="199">
        <v>65.94</v>
      </c>
      <c r="S191" s="214">
        <f t="shared" si="1226"/>
        <v>-0.361385503527902</v>
      </c>
      <c r="T191" s="199">
        <f t="shared" si="1227"/>
        <v>-28.17</v>
      </c>
      <c r="U191" s="170">
        <v>49.78</v>
      </c>
      <c r="V191" s="214">
        <f t="shared" si="1228"/>
        <v>0.278497621781204</v>
      </c>
      <c r="W191" s="199">
        <f t="shared" si="1229"/>
        <v>16.98</v>
      </c>
      <c r="X191" s="170">
        <v>77.95</v>
      </c>
      <c r="Y191" s="214">
        <f t="shared" si="1230"/>
        <v>-0.211152801138569</v>
      </c>
      <c r="Z191" s="199">
        <f t="shared" si="1231"/>
        <v>-16.32</v>
      </c>
      <c r="AA191" s="199">
        <v>60.97</v>
      </c>
      <c r="AB191" s="214">
        <f t="shared" si="997"/>
        <v>1.05176533050173</v>
      </c>
      <c r="AC191" s="199">
        <f t="shared" si="998"/>
        <v>39.62</v>
      </c>
      <c r="AD191" s="199">
        <v>77.29</v>
      </c>
      <c r="AE191" s="214">
        <f t="shared" si="999"/>
        <v>-0.499867233138609</v>
      </c>
      <c r="AF191" s="199">
        <f t="shared" si="1000"/>
        <v>-37.65</v>
      </c>
      <c r="AG191" s="199">
        <v>37.67</v>
      </c>
      <c r="AH191" s="199">
        <f t="shared" si="1001"/>
        <v>0.304468306200208</v>
      </c>
      <c r="AI191" s="199">
        <f t="shared" si="1002"/>
        <v>17.58</v>
      </c>
      <c r="AJ191" s="199">
        <v>75.32</v>
      </c>
      <c r="AK191" s="214">
        <f t="shared" si="1003"/>
        <v>0.747578692493947</v>
      </c>
      <c r="AL191" s="199">
        <f t="shared" si="1004"/>
        <v>24.7</v>
      </c>
      <c r="AM191" s="199">
        <v>57.74</v>
      </c>
      <c r="AN191" s="214">
        <f t="shared" si="1005"/>
        <v>1.37868970482361</v>
      </c>
      <c r="AO191" s="199">
        <f t="shared" si="1006"/>
        <v>19.15</v>
      </c>
      <c r="AP191" s="227">
        <v>33.04</v>
      </c>
      <c r="AQ191" s="214">
        <f t="shared" si="1007"/>
        <v>-0.351237739374124</v>
      </c>
      <c r="AR191" s="199">
        <f t="shared" si="1008"/>
        <v>-7.52</v>
      </c>
      <c r="AS191" s="170">
        <v>13.89</v>
      </c>
      <c r="AT191" s="214">
        <f t="shared" si="1009"/>
        <v>-0.481848983543078</v>
      </c>
      <c r="AU191" s="199">
        <f t="shared" si="1010"/>
        <v>-19.91</v>
      </c>
      <c r="AV191" s="199">
        <v>21.41</v>
      </c>
      <c r="AW191" s="214">
        <f t="shared" si="1011"/>
        <v>0.296924042686755</v>
      </c>
      <c r="AX191" s="199">
        <f t="shared" si="1012"/>
        <v>9.46</v>
      </c>
      <c r="AY191" s="199">
        <v>41.32</v>
      </c>
      <c r="AZ191" s="199">
        <f t="shared" si="1013"/>
        <v>-0.597371414128649</v>
      </c>
      <c r="BA191" s="199">
        <f t="shared" si="1014"/>
        <v>-47.27</v>
      </c>
      <c r="BB191" s="227">
        <v>31.86</v>
      </c>
      <c r="BC191" s="199">
        <f t="shared" si="1015"/>
        <v>0.305991087638224</v>
      </c>
      <c r="BD191" s="199">
        <f t="shared" si="1016"/>
        <v>18.54</v>
      </c>
      <c r="BE191" s="227">
        <v>79.13</v>
      </c>
      <c r="BF191" s="214">
        <f t="shared" si="1017"/>
        <v>-0.115474452554744</v>
      </c>
      <c r="BG191" s="199">
        <f t="shared" si="1018"/>
        <v>-7.91</v>
      </c>
      <c r="BH191" s="170">
        <v>60.59</v>
      </c>
      <c r="BI191" s="214">
        <f t="shared" si="1019"/>
        <v>0.476293103448276</v>
      </c>
      <c r="BJ191" s="199">
        <f t="shared" si="1020"/>
        <v>22.1</v>
      </c>
      <c r="BK191" s="170">
        <v>68.5</v>
      </c>
      <c r="BL191" s="214">
        <f t="shared" si="1021"/>
        <v>0.991416309012875</v>
      </c>
      <c r="BM191" s="199">
        <f t="shared" si="1022"/>
        <v>23.1</v>
      </c>
      <c r="BN191" s="170">
        <v>46.4</v>
      </c>
      <c r="BO191" s="214">
        <f t="shared" si="1023"/>
        <v>0.386904761904762</v>
      </c>
      <c r="BP191" s="199">
        <f t="shared" ref="BP191:BP205" si="1261">BQ191-BT191</f>
        <v>6.5</v>
      </c>
      <c r="BQ191" s="199">
        <v>23.3</v>
      </c>
      <c r="BR191" s="214">
        <f t="shared" si="1025"/>
        <v>-0.299416180150125</v>
      </c>
      <c r="BS191" s="199">
        <f t="shared" ref="BS191:BS205" si="1262">BT191-BW191</f>
        <v>-7.18</v>
      </c>
      <c r="BT191" s="199">
        <v>16.8</v>
      </c>
      <c r="BU191" s="214">
        <f t="shared" si="1027"/>
        <v>0.410588235294118</v>
      </c>
      <c r="BV191" s="199">
        <f t="shared" ref="BV191:BV205" si="1263">BW191-BZ191</f>
        <v>6.98</v>
      </c>
      <c r="BW191" s="170">
        <v>23.98</v>
      </c>
      <c r="BX191" s="214">
        <f t="shared" si="1029"/>
        <v>-0.0555555555555556</v>
      </c>
      <c r="BY191" s="199">
        <f t="shared" ref="BY191:BY205" si="1264">BZ191-CC191</f>
        <v>-1</v>
      </c>
      <c r="BZ191" s="170">
        <v>17</v>
      </c>
      <c r="CA191" s="214">
        <f t="shared" si="1031"/>
        <v>0.125</v>
      </c>
      <c r="CB191" s="199">
        <f t="shared" ref="CB191:CB205" si="1265">CC191-CF191</f>
        <v>2</v>
      </c>
      <c r="CC191" s="231">
        <v>18</v>
      </c>
      <c r="CD191" s="214">
        <f t="shared" si="1033"/>
        <v>-0.679743795036029</v>
      </c>
      <c r="CE191" s="199">
        <f t="shared" ref="CE191:CE205" si="1266">CF191-CI191</f>
        <v>-33.96</v>
      </c>
      <c r="CF191" s="170">
        <v>16</v>
      </c>
      <c r="CG191" s="214">
        <f t="shared" si="1035"/>
        <v>0.470276633313714</v>
      </c>
      <c r="CH191" s="199">
        <f t="shared" ref="CH191:CH205" si="1267">CI191-CL191</f>
        <v>15.98</v>
      </c>
      <c r="CI191" s="170">
        <v>49.96</v>
      </c>
      <c r="CJ191" s="214">
        <f t="shared" si="1037"/>
        <v>-0.22737608003638</v>
      </c>
      <c r="CK191" s="199">
        <f t="shared" ref="CK191:CK205" si="1268">CL191-CO191</f>
        <v>-10</v>
      </c>
      <c r="CL191" s="199">
        <v>33.98</v>
      </c>
      <c r="CM191" s="214">
        <f t="shared" si="1039"/>
        <v>-0.613939606741573</v>
      </c>
      <c r="CN191" s="199">
        <f t="shared" ref="CN191:CN205" si="1269">CO191-CR191</f>
        <v>-69.94</v>
      </c>
      <c r="CO191" s="199">
        <v>43.98</v>
      </c>
      <c r="CP191" s="214">
        <f t="shared" si="1041"/>
        <v>0.0962278675904542</v>
      </c>
      <c r="CQ191" s="199">
        <f t="shared" ref="CQ191:CQ205" si="1270">CR191-CU191</f>
        <v>10</v>
      </c>
      <c r="CR191" s="199">
        <v>113.92</v>
      </c>
      <c r="CS191" s="214">
        <f t="shared" si="1043"/>
        <v>0.678836833602585</v>
      </c>
      <c r="CT191" s="199">
        <f t="shared" ref="CT191:CT205" si="1271">CU191-CX191</f>
        <v>42.02</v>
      </c>
      <c r="CU191" s="199">
        <v>103.92</v>
      </c>
      <c r="CV191" s="214">
        <f t="shared" si="1045"/>
        <v>-0.354805086512404</v>
      </c>
      <c r="CW191" s="199">
        <f t="shared" ref="CW191:CW205" si="1272">CX191-DA191</f>
        <v>-34.04</v>
      </c>
      <c r="CX191" s="170">
        <v>61.9</v>
      </c>
      <c r="CY191" s="214">
        <f t="shared" si="1047"/>
        <v>-0.294039735099338</v>
      </c>
      <c r="CZ191" s="199">
        <f t="shared" ref="CZ191:CZ205" si="1273">DA191-DD191</f>
        <v>-39.96</v>
      </c>
      <c r="DA191" s="199">
        <v>95.94</v>
      </c>
      <c r="DB191" s="214">
        <f t="shared" si="1049"/>
        <v>0.619013581129378</v>
      </c>
      <c r="DC191" s="199">
        <f t="shared" ref="DC191:DC205" si="1274">DD191-DG191</f>
        <v>51.96</v>
      </c>
      <c r="DD191" s="170">
        <v>135.9</v>
      </c>
      <c r="DE191" s="214">
        <f t="shared" si="1051"/>
        <v>1.623125</v>
      </c>
      <c r="DF191" s="199">
        <f t="shared" ref="DF191:DF205" si="1275">DG191-DJ191</f>
        <v>51.94</v>
      </c>
      <c r="DG191" s="199">
        <v>83.94</v>
      </c>
      <c r="DH191" s="214">
        <f t="shared" si="1053"/>
        <v>-0.695005718642775</v>
      </c>
      <c r="DI191" s="199">
        <f t="shared" ref="DI191:DI205" si="1276">DJ191-DM191</f>
        <v>-72.92</v>
      </c>
      <c r="DJ191" s="170">
        <v>32</v>
      </c>
      <c r="DK191" s="214">
        <f t="shared" si="1055"/>
        <v>-0.054007754034803</v>
      </c>
      <c r="DL191" s="199">
        <f t="shared" ref="DL191:DL205" si="1277">DM191-DP191</f>
        <v>-5.98999999999999</v>
      </c>
      <c r="DM191" s="199">
        <v>104.92</v>
      </c>
      <c r="DN191" s="214">
        <f t="shared" si="1057"/>
        <v>0.541701417848207</v>
      </c>
      <c r="DO191" s="199">
        <f t="shared" ref="DO191:DO205" si="1278">DP191-DS191</f>
        <v>38.97</v>
      </c>
      <c r="DP191" s="199">
        <v>110.91</v>
      </c>
      <c r="DQ191" s="214">
        <f t="shared" si="1059"/>
        <v>-0.592061241848597</v>
      </c>
      <c r="DR191" s="199">
        <f t="shared" ref="DR191:DR205" si="1279">DS191-DV191</f>
        <v>-104.41</v>
      </c>
      <c r="DS191" s="199">
        <v>71.94</v>
      </c>
      <c r="DT191" s="214">
        <f t="shared" si="1061"/>
        <v>0.634080800593032</v>
      </c>
      <c r="DU191" s="199">
        <f t="shared" si="1062"/>
        <v>68.43</v>
      </c>
      <c r="DV191" s="199">
        <v>176.35</v>
      </c>
      <c r="DW191" s="214">
        <f t="shared" si="1063"/>
        <v>-0.314271190748507</v>
      </c>
      <c r="DX191" s="199">
        <f t="shared" si="1064"/>
        <v>-49.46</v>
      </c>
      <c r="DY191" s="199">
        <v>107.92</v>
      </c>
      <c r="DZ191" s="214">
        <f t="shared" si="1065"/>
        <v>0.711768544703067</v>
      </c>
      <c r="EA191" s="199">
        <f t="shared" si="1066"/>
        <v>65.44</v>
      </c>
      <c r="EB191" s="170">
        <v>157.38</v>
      </c>
      <c r="EC191" s="214">
        <f t="shared" si="1067"/>
        <v>-0.252155523019359</v>
      </c>
      <c r="ED191" s="199">
        <f t="shared" si="1068"/>
        <v>-31</v>
      </c>
      <c r="EE191" s="199">
        <v>91.94</v>
      </c>
      <c r="EF191" s="214">
        <f t="shared" si="1069"/>
        <v>0.172420370017166</v>
      </c>
      <c r="EG191" s="199">
        <f t="shared" si="1070"/>
        <v>18.08</v>
      </c>
      <c r="EH191" s="199">
        <v>122.94</v>
      </c>
      <c r="EI191" s="214">
        <f t="shared" si="1071"/>
        <v>0.104254422914912</v>
      </c>
      <c r="EJ191" s="199">
        <f t="shared" si="1072"/>
        <v>9.90000000000001</v>
      </c>
      <c r="EK191" s="199">
        <v>104.86</v>
      </c>
      <c r="EL191" s="214">
        <f t="shared" si="1073"/>
        <v>0.187742338961851</v>
      </c>
      <c r="EM191" s="199">
        <f t="shared" si="1074"/>
        <v>15.01</v>
      </c>
      <c r="EN191" s="170">
        <v>94.96</v>
      </c>
      <c r="EO191" s="214">
        <f t="shared" si="1075"/>
        <v>0.758688957325121</v>
      </c>
      <c r="EP191" s="199">
        <f t="shared" si="1076"/>
        <v>34.49</v>
      </c>
      <c r="EQ191" s="199">
        <v>79.95</v>
      </c>
      <c r="ER191" s="214">
        <f t="shared" si="1077"/>
        <v>-0.553613511390416</v>
      </c>
      <c r="ES191" s="199">
        <f t="shared" si="1078"/>
        <v>-56.38</v>
      </c>
      <c r="ET191" s="170">
        <v>45.46</v>
      </c>
      <c r="EU191" s="214">
        <f t="shared" ref="EU191:EU207" si="1280">EV191/EZ191</f>
        <v>0.543966040024257</v>
      </c>
      <c r="EV191" s="199">
        <f t="shared" ref="EV191:EV207" si="1281">EW191-EZ191</f>
        <v>35.88</v>
      </c>
      <c r="EW191" s="199">
        <v>101.84</v>
      </c>
      <c r="EX191" s="214">
        <f t="shared" ref="EX191:EX207" si="1282">EY191/FC191</f>
        <v>-0.526829268292683</v>
      </c>
      <c r="EY191" s="199">
        <f t="shared" ref="EY191:EY207" si="1283">EZ191-FC191</f>
        <v>-73.44</v>
      </c>
      <c r="EZ191" s="199">
        <v>65.96</v>
      </c>
      <c r="FA191" s="214">
        <f t="shared" ref="FA191:FA207" si="1284">FB191/FF191</f>
        <v>-0.0572800432812606</v>
      </c>
      <c r="FB191" s="199">
        <f t="shared" ref="FB191:FB207" si="1285">FC191-FF191</f>
        <v>-8.47</v>
      </c>
      <c r="FC191" s="199">
        <v>139.4</v>
      </c>
      <c r="FD191" s="214">
        <f t="shared" ref="FD191:FD207" si="1286">FE191/FI191</f>
        <v>1.50754620993726</v>
      </c>
      <c r="FE191" s="199">
        <f t="shared" ref="FE191:FE207" si="1287">FF191-FI191</f>
        <v>88.9</v>
      </c>
      <c r="FF191" s="199">
        <v>147.87</v>
      </c>
      <c r="FG191" s="214">
        <f t="shared" ref="FG191:FG207" si="1288">FH191/FL191</f>
        <v>-0.223568136932192</v>
      </c>
      <c r="FH191" s="199">
        <f t="shared" ref="FH191:FH207" si="1289">FI191-FL191</f>
        <v>-16.98</v>
      </c>
      <c r="FI191" s="199">
        <v>58.97</v>
      </c>
      <c r="FJ191" s="214">
        <f t="shared" ref="FJ191:FJ207" si="1290">FK191/FO191</f>
        <v>0.266255418472824</v>
      </c>
      <c r="FK191" s="199">
        <f t="shared" ref="FK191:FK207" si="1291">FL191-FO191</f>
        <v>15.97</v>
      </c>
      <c r="FL191" s="199">
        <v>75.95</v>
      </c>
      <c r="FM191" s="214">
        <f t="shared" ref="FM191:FM207" si="1292">FN191/FR191</f>
        <v>1.30869899923018</v>
      </c>
      <c r="FN191" s="170">
        <f t="shared" ref="FN191:FN207" si="1293">FO191-FR191</f>
        <v>34</v>
      </c>
      <c r="FO191" s="170">
        <v>59.98</v>
      </c>
      <c r="FP191" s="214">
        <f t="shared" ref="FP191:FP207" si="1294">FQ191/FU191</f>
        <v>-0.763560247542774</v>
      </c>
      <c r="FQ191" s="199">
        <f t="shared" ref="FQ191:FQ207" si="1295">FR191-FU191</f>
        <v>-83.9</v>
      </c>
      <c r="FR191" s="170">
        <v>25.98</v>
      </c>
      <c r="FS191" s="214">
        <f t="shared" ref="FS191:FS207" si="1296">FT191/FX191</f>
        <v>-0.266977985323549</v>
      </c>
      <c r="FT191" s="199">
        <f t="shared" ref="FT191:FT207" si="1297">FU191-FX191</f>
        <v>-40.02</v>
      </c>
      <c r="FU191" s="199">
        <v>109.88</v>
      </c>
      <c r="FV191" s="214">
        <f t="shared" ref="FV191:FV207" si="1298">FW191/GA191</f>
        <v>1.6325957147875</v>
      </c>
      <c r="FW191" s="170">
        <f t="shared" ref="FW191:FW207" si="1299">FX191-GA191</f>
        <v>92.96</v>
      </c>
      <c r="FX191" s="170">
        <v>149.9</v>
      </c>
      <c r="FY191" s="214">
        <f t="shared" ref="FY191:FY207" si="1300">FZ191/GD191</f>
        <v>-0.609786184210526</v>
      </c>
      <c r="FZ191" s="170">
        <f t="shared" ref="FZ191:FZ207" si="1301">GA191-GD191</f>
        <v>-88.98</v>
      </c>
      <c r="GA191" s="170">
        <v>56.94</v>
      </c>
      <c r="GB191" s="234">
        <f t="shared" ref="GB191:GB207" si="1302">GC191/GG191</f>
        <v>1</v>
      </c>
      <c r="GC191" s="199">
        <f t="shared" ref="GC191:GC207" si="1303">GD191-GG191</f>
        <v>72.96</v>
      </c>
      <c r="GD191" s="170">
        <v>145.92</v>
      </c>
      <c r="GE191" s="234">
        <f t="shared" ref="GE191:GE207" si="1304">GF191/GJ191</f>
        <v>-0.22760957018844</v>
      </c>
      <c r="GF191" s="199">
        <f t="shared" ref="GF191:GF207" si="1305">GG191-GJ191</f>
        <v>-21.5</v>
      </c>
      <c r="GG191" s="170">
        <v>72.96</v>
      </c>
      <c r="GH191" s="234">
        <f t="shared" ref="GH191:GH207" si="1306">GI191/GM191</f>
        <v>0.160157209530828</v>
      </c>
      <c r="GI191" s="199">
        <f t="shared" ref="GI191:GI207" si="1307">GJ191-GM191</f>
        <v>13.04</v>
      </c>
      <c r="GJ191" s="170">
        <v>94.46</v>
      </c>
      <c r="GK191" s="234">
        <f t="shared" ref="GK191:GK207" si="1308">GL191/GP191</f>
        <v>-0.477574590952839</v>
      </c>
      <c r="GL191" s="199">
        <f t="shared" ref="GL191:GL207" si="1309">GM191-GP191</f>
        <v>-74.43</v>
      </c>
      <c r="GM191" s="170">
        <v>81.42</v>
      </c>
      <c r="GN191" s="240">
        <f t="shared" ref="GN191:GN207" si="1310">GO191/GS191</f>
        <v>0.343766166580445</v>
      </c>
      <c r="GO191" s="199">
        <f t="shared" ref="GO191:GO207" si="1311">GP191-GS191</f>
        <v>39.87</v>
      </c>
      <c r="GP191" s="199">
        <v>155.85</v>
      </c>
      <c r="GQ191" s="234">
        <f t="shared" ref="GQ191:GQ207" si="1312">GR191/GT191</f>
        <v>-0.256300096184674</v>
      </c>
      <c r="GR191" s="199">
        <f t="shared" ref="GR191:GR207" si="1313">GS191-GT191</f>
        <v>-39.97</v>
      </c>
      <c r="GS191" s="199">
        <v>115.98</v>
      </c>
      <c r="GT191" s="199">
        <v>155.95</v>
      </c>
      <c r="GU191" s="214">
        <f t="shared" ref="GU191:GU202" si="1314">GV191/GZ191</f>
        <v>0.0936202340505851</v>
      </c>
      <c r="GV191" s="199">
        <f t="shared" ref="GV191:GV202" si="1315">GW191-GZ191</f>
        <v>4.96</v>
      </c>
      <c r="GW191" s="199">
        <v>57.94</v>
      </c>
      <c r="GX191" s="214">
        <f t="shared" ref="GX191:GX202" si="1316">GY191/HC191</f>
        <v>-0.0702000702000702</v>
      </c>
      <c r="GY191" s="229">
        <f t="shared" ref="GY191:GY202" si="1317">GZ191-HC191</f>
        <v>-4</v>
      </c>
      <c r="GZ191" s="199">
        <v>52.98</v>
      </c>
      <c r="HA191" s="214">
        <f t="shared" ref="HA191:HA202" si="1318">HB191/HD191</f>
        <v>-0.54007587375898</v>
      </c>
      <c r="HB191" s="199">
        <f t="shared" ref="HB191:HB202" si="1319">HC191-HD191</f>
        <v>-66.91</v>
      </c>
      <c r="HC191" s="199">
        <v>56.98</v>
      </c>
      <c r="HD191" s="199">
        <v>123.89</v>
      </c>
      <c r="HE191" s="170">
        <v>123.36</v>
      </c>
      <c r="HF191" s="234">
        <f t="shared" si="1252"/>
        <v>-0.197899118025964</v>
      </c>
      <c r="HG191" s="229">
        <f t="shared" si="1253"/>
        <v>-19.97</v>
      </c>
      <c r="HH191" s="170">
        <v>80.94</v>
      </c>
      <c r="HI191" s="199">
        <v>100.91</v>
      </c>
      <c r="HJ191" s="199">
        <v>33.98</v>
      </c>
      <c r="HK191" s="234">
        <f t="shared" si="1255"/>
        <v>1.655</v>
      </c>
      <c r="HL191" s="229">
        <f t="shared" si="1256"/>
        <v>52.96</v>
      </c>
      <c r="HM191" s="199">
        <v>84.96</v>
      </c>
      <c r="HN191" s="234">
        <f t="shared" si="1257"/>
        <v>0.000625390869293295</v>
      </c>
      <c r="HO191" s="229">
        <f t="shared" si="1258"/>
        <v>0.0199999999999996</v>
      </c>
      <c r="HP191" s="199">
        <v>32</v>
      </c>
      <c r="HQ191" s="214" t="e">
        <f t="shared" si="1259"/>
        <v>#DIV/0!</v>
      </c>
      <c r="HR191" s="199">
        <f t="shared" si="1260"/>
        <v>31.98</v>
      </c>
      <c r="HS191" s="199">
        <v>31.98</v>
      </c>
    </row>
    <row r="192" ht="13.5" spans="1:227">
      <c r="A192" s="212" t="s">
        <v>194</v>
      </c>
      <c r="B192" s="199">
        <v>6</v>
      </c>
      <c r="C192" s="199">
        <v>18.93</v>
      </c>
      <c r="D192" s="213">
        <f t="shared" si="1216"/>
        <v>0</v>
      </c>
      <c r="E192" s="201">
        <f t="shared" si="1217"/>
        <v>0</v>
      </c>
      <c r="F192" s="199">
        <v>17.9</v>
      </c>
      <c r="G192" s="214">
        <f t="shared" si="1218"/>
        <v>-0.216287215411559</v>
      </c>
      <c r="H192" s="199">
        <f t="shared" si="1219"/>
        <v>-4.94</v>
      </c>
      <c r="I192" s="199">
        <v>17.9</v>
      </c>
      <c r="J192" s="214">
        <f t="shared" si="1220"/>
        <v>-0.442926829268293</v>
      </c>
      <c r="K192" s="199">
        <f t="shared" si="1221"/>
        <v>-18.16</v>
      </c>
      <c r="L192" s="199">
        <v>22.84</v>
      </c>
      <c r="M192" s="214">
        <f t="shared" si="1222"/>
        <v>0.360318513603185</v>
      </c>
      <c r="N192" s="199">
        <f t="shared" si="1223"/>
        <v>10.86</v>
      </c>
      <c r="O192" s="199">
        <v>41</v>
      </c>
      <c r="P192" s="214">
        <f t="shared" si="1224"/>
        <v>-0.684892838473602</v>
      </c>
      <c r="Q192" s="199">
        <f t="shared" si="1225"/>
        <v>-65.51</v>
      </c>
      <c r="R192" s="199">
        <v>30.14</v>
      </c>
      <c r="S192" s="214">
        <f t="shared" si="1226"/>
        <v>1.09208223972004</v>
      </c>
      <c r="T192" s="199">
        <f t="shared" si="1227"/>
        <v>49.93</v>
      </c>
      <c r="U192" s="170">
        <v>95.65</v>
      </c>
      <c r="V192" s="214">
        <f t="shared" si="1228"/>
        <v>3.67963152507677</v>
      </c>
      <c r="W192" s="199">
        <f t="shared" si="1229"/>
        <v>35.95</v>
      </c>
      <c r="X192" s="170">
        <v>45.72</v>
      </c>
      <c r="Y192" s="214">
        <f t="shared" si="1230"/>
        <v>-0.877936031984008</v>
      </c>
      <c r="Z192" s="199">
        <f t="shared" si="1231"/>
        <v>-70.27</v>
      </c>
      <c r="AA192" s="199">
        <v>9.77</v>
      </c>
      <c r="AB192" s="214">
        <f t="shared" si="997"/>
        <v>1.80546792849632</v>
      </c>
      <c r="AC192" s="199">
        <f t="shared" si="998"/>
        <v>51.51</v>
      </c>
      <c r="AD192" s="199">
        <v>80.04</v>
      </c>
      <c r="AE192" s="214">
        <f t="shared" si="999"/>
        <v>0.311724137931035</v>
      </c>
      <c r="AF192" s="199">
        <f t="shared" si="1000"/>
        <v>6.78</v>
      </c>
      <c r="AG192" s="199">
        <v>28.53</v>
      </c>
      <c r="AH192" s="199">
        <f t="shared" si="1001"/>
        <v>0.868556701030928</v>
      </c>
      <c r="AI192" s="199">
        <f t="shared" si="1002"/>
        <v>10.11</v>
      </c>
      <c r="AJ192" s="199">
        <v>21.75</v>
      </c>
      <c r="AK192" s="214">
        <f t="shared" si="1003"/>
        <v>-0.72923935799023</v>
      </c>
      <c r="AL192" s="199">
        <f t="shared" si="1004"/>
        <v>-31.35</v>
      </c>
      <c r="AM192" s="199">
        <v>11.64</v>
      </c>
      <c r="AN192" s="214">
        <f t="shared" si="1005"/>
        <v>0.132507903055848</v>
      </c>
      <c r="AO192" s="199">
        <f t="shared" si="1006"/>
        <v>5.03</v>
      </c>
      <c r="AP192" s="227">
        <v>42.99</v>
      </c>
      <c r="AQ192" s="214">
        <f t="shared" si="1007"/>
        <v>2.46666666666667</v>
      </c>
      <c r="AR192" s="199">
        <f t="shared" si="1008"/>
        <v>27.01</v>
      </c>
      <c r="AS192" s="170">
        <v>37.96</v>
      </c>
      <c r="AT192" s="214">
        <f t="shared" si="1009"/>
        <v>4.475</v>
      </c>
      <c r="AU192" s="199">
        <f t="shared" si="1010"/>
        <v>8.95</v>
      </c>
      <c r="AV192" s="199">
        <v>10.95</v>
      </c>
      <c r="AW192" s="214">
        <f t="shared" si="1011"/>
        <v>-0.953488372093023</v>
      </c>
      <c r="AX192" s="199">
        <f t="shared" si="1012"/>
        <v>-41</v>
      </c>
      <c r="AY192" s="199">
        <v>2</v>
      </c>
      <c r="AZ192" s="199">
        <f t="shared" si="1013"/>
        <v>3.33905146316852</v>
      </c>
      <c r="BA192" s="199">
        <f t="shared" si="1014"/>
        <v>33.09</v>
      </c>
      <c r="BB192" s="227">
        <v>43</v>
      </c>
      <c r="BC192" s="199">
        <f t="shared" si="1015"/>
        <v>-0.0990909090909091</v>
      </c>
      <c r="BD192" s="199">
        <f t="shared" si="1016"/>
        <v>-1.09</v>
      </c>
      <c r="BE192" s="227">
        <v>9.91</v>
      </c>
      <c r="BF192" s="214">
        <f t="shared" si="1017"/>
        <v>0.222222222222222</v>
      </c>
      <c r="BG192" s="199">
        <f t="shared" si="1018"/>
        <v>2</v>
      </c>
      <c r="BH192" s="170">
        <v>11</v>
      </c>
      <c r="BI192" s="214">
        <f t="shared" si="1019"/>
        <v>-0.677187948350072</v>
      </c>
      <c r="BJ192" s="199">
        <f t="shared" si="1020"/>
        <v>-18.88</v>
      </c>
      <c r="BK192" s="170">
        <v>9</v>
      </c>
      <c r="BL192" s="214">
        <f t="shared" si="1021"/>
        <v>3.64666666666667</v>
      </c>
      <c r="BM192" s="199">
        <f t="shared" si="1022"/>
        <v>21.88</v>
      </c>
      <c r="BN192" s="170">
        <v>27.88</v>
      </c>
      <c r="BO192" s="214">
        <f t="shared" si="1023"/>
        <v>-0.538461538461538</v>
      </c>
      <c r="BP192" s="199">
        <f t="shared" si="1261"/>
        <v>-7</v>
      </c>
      <c r="BQ192" s="199">
        <v>6</v>
      </c>
      <c r="BR192" s="214">
        <f t="shared" si="1025"/>
        <v>0.444444444444444</v>
      </c>
      <c r="BS192" s="199">
        <f t="shared" si="1262"/>
        <v>4</v>
      </c>
      <c r="BT192" s="199">
        <v>13</v>
      </c>
      <c r="BU192" s="214">
        <f t="shared" si="1027"/>
        <v>-0.549774887443722</v>
      </c>
      <c r="BV192" s="199">
        <f t="shared" si="1263"/>
        <v>-10.99</v>
      </c>
      <c r="BW192" s="170">
        <v>9</v>
      </c>
      <c r="BX192" s="214">
        <f t="shared" si="1029"/>
        <v>-0.228780864197531</v>
      </c>
      <c r="BY192" s="199">
        <f t="shared" si="1264"/>
        <v>-5.93</v>
      </c>
      <c r="BZ192" s="170">
        <v>19.99</v>
      </c>
      <c r="CA192" s="214">
        <f t="shared" si="1031"/>
        <v>0.0368000000000001</v>
      </c>
      <c r="CB192" s="199">
        <f t="shared" si="1265"/>
        <v>0.920000000000002</v>
      </c>
      <c r="CC192" s="231">
        <v>25.92</v>
      </c>
      <c r="CD192" s="214">
        <f t="shared" si="1033"/>
        <v>0.470588235294118</v>
      </c>
      <c r="CE192" s="199">
        <f t="shared" si="1266"/>
        <v>8</v>
      </c>
      <c r="CF192" s="170">
        <v>25</v>
      </c>
      <c r="CG192" s="214">
        <f t="shared" si="1035"/>
        <v>-0.806774266878836</v>
      </c>
      <c r="CH192" s="199">
        <f t="shared" si="1267"/>
        <v>-70.98</v>
      </c>
      <c r="CI192" s="170">
        <v>17</v>
      </c>
      <c r="CJ192" s="214">
        <f t="shared" si="1037"/>
        <v>0.838662486938349</v>
      </c>
      <c r="CK192" s="199">
        <f t="shared" si="1268"/>
        <v>40.13</v>
      </c>
      <c r="CL192" s="199">
        <v>87.98</v>
      </c>
      <c r="CM192" s="214">
        <f t="shared" si="1039"/>
        <v>1.65833333333333</v>
      </c>
      <c r="CN192" s="199">
        <f t="shared" si="1269"/>
        <v>29.85</v>
      </c>
      <c r="CO192" s="199">
        <v>47.85</v>
      </c>
      <c r="CP192" s="214">
        <f t="shared" si="1041"/>
        <v>0.384615384615385</v>
      </c>
      <c r="CQ192" s="199">
        <f t="shared" si="1270"/>
        <v>5</v>
      </c>
      <c r="CR192" s="199">
        <v>18</v>
      </c>
      <c r="CS192" s="214">
        <f t="shared" si="1043"/>
        <v>-0.315789473684211</v>
      </c>
      <c r="CT192" s="199">
        <f t="shared" si="1271"/>
        <v>-6</v>
      </c>
      <c r="CU192" s="199">
        <v>13</v>
      </c>
      <c r="CV192" s="214">
        <f t="shared" si="1045"/>
        <v>-0.0952380952380952</v>
      </c>
      <c r="CW192" s="199">
        <f t="shared" si="1272"/>
        <v>-2</v>
      </c>
      <c r="CX192" s="170">
        <v>19</v>
      </c>
      <c r="CY192" s="214">
        <f t="shared" si="1047"/>
        <v>2.5</v>
      </c>
      <c r="CZ192" s="199">
        <f t="shared" si="1273"/>
        <v>15</v>
      </c>
      <c r="DA192" s="199">
        <v>21</v>
      </c>
      <c r="DB192" s="214">
        <f t="shared" si="1049"/>
        <v>0.5</v>
      </c>
      <c r="DC192" s="199">
        <f t="shared" si="1274"/>
        <v>2</v>
      </c>
      <c r="DD192" s="170">
        <v>6</v>
      </c>
      <c r="DE192" s="214">
        <f t="shared" si="1051"/>
        <v>-0.776785714285714</v>
      </c>
      <c r="DF192" s="199">
        <f t="shared" si="1275"/>
        <v>-13.92</v>
      </c>
      <c r="DG192" s="199">
        <v>4</v>
      </c>
      <c r="DH192" s="214">
        <f t="shared" si="1053"/>
        <v>-0.220869565217391</v>
      </c>
      <c r="DI192" s="199">
        <f t="shared" si="1276"/>
        <v>-5.08</v>
      </c>
      <c r="DJ192" s="170">
        <v>17.92</v>
      </c>
      <c r="DK192" s="214">
        <f t="shared" si="1055"/>
        <v>1.55555555555556</v>
      </c>
      <c r="DL192" s="199">
        <f t="shared" si="1277"/>
        <v>14</v>
      </c>
      <c r="DM192" s="199">
        <v>23</v>
      </c>
      <c r="DN192" s="214">
        <f t="shared" si="1057"/>
        <v>-0.639711769415532</v>
      </c>
      <c r="DO192" s="199">
        <f t="shared" si="1278"/>
        <v>-15.98</v>
      </c>
      <c r="DP192" s="199">
        <v>9</v>
      </c>
      <c r="DQ192" s="214">
        <f t="shared" si="1059"/>
        <v>3.19127516778523</v>
      </c>
      <c r="DR192" s="199">
        <f t="shared" si="1279"/>
        <v>19.02</v>
      </c>
      <c r="DS192" s="199">
        <v>24.98</v>
      </c>
      <c r="DT192" s="214">
        <f t="shared" si="1061"/>
        <v>-0.501672240802676</v>
      </c>
      <c r="DU192" s="199">
        <f t="shared" si="1062"/>
        <v>-6</v>
      </c>
      <c r="DV192" s="199">
        <v>5.96</v>
      </c>
      <c r="DW192" s="214">
        <f t="shared" si="1063"/>
        <v>-0.657894736842105</v>
      </c>
      <c r="DX192" s="199">
        <f t="shared" si="1064"/>
        <v>-23</v>
      </c>
      <c r="DY192" s="199">
        <v>11.96</v>
      </c>
      <c r="DZ192" s="214">
        <f t="shared" si="1065"/>
        <v>0.407407407407407</v>
      </c>
      <c r="EA192" s="199">
        <f t="shared" si="1066"/>
        <v>10.12</v>
      </c>
      <c r="EB192" s="170">
        <v>34.96</v>
      </c>
      <c r="EC192" s="214">
        <f t="shared" si="1067"/>
        <v>0.242</v>
      </c>
      <c r="ED192" s="199">
        <f t="shared" si="1068"/>
        <v>4.84</v>
      </c>
      <c r="EE192" s="199">
        <v>24.84</v>
      </c>
      <c r="EF192" s="214">
        <f t="shared" si="1069"/>
        <v>-0.0871748060246463</v>
      </c>
      <c r="EG192" s="199">
        <f t="shared" si="1070"/>
        <v>-1.91</v>
      </c>
      <c r="EH192" s="199">
        <v>20</v>
      </c>
      <c r="EI192" s="214">
        <f t="shared" si="1071"/>
        <v>4.4775</v>
      </c>
      <c r="EJ192" s="199">
        <f t="shared" si="1072"/>
        <v>17.91</v>
      </c>
      <c r="EK192" s="199">
        <v>21.91</v>
      </c>
      <c r="EL192" s="214">
        <f t="shared" si="1073"/>
        <v>-0.328859060402685</v>
      </c>
      <c r="EM192" s="199">
        <f t="shared" si="1074"/>
        <v>-1.96</v>
      </c>
      <c r="EN192" s="170">
        <v>4</v>
      </c>
      <c r="EO192" s="214">
        <f t="shared" si="1075"/>
        <v>-0.898535921007831</v>
      </c>
      <c r="EP192" s="199">
        <f t="shared" si="1076"/>
        <v>-52.78</v>
      </c>
      <c r="EQ192" s="199">
        <v>5.96</v>
      </c>
      <c r="ER192" s="214">
        <f t="shared" si="1077"/>
        <v>0.727647058823529</v>
      </c>
      <c r="ES192" s="199">
        <f t="shared" si="1078"/>
        <v>24.74</v>
      </c>
      <c r="ET192" s="170">
        <v>58.74</v>
      </c>
      <c r="EU192" s="214">
        <f t="shared" si="1280"/>
        <v>0.545454545454545</v>
      </c>
      <c r="EV192" s="199">
        <f t="shared" si="1281"/>
        <v>12</v>
      </c>
      <c r="EW192" s="199">
        <v>34</v>
      </c>
      <c r="EX192" s="214">
        <f t="shared" si="1282"/>
        <v>0.693610469591994</v>
      </c>
      <c r="EY192" s="199">
        <f t="shared" si="1283"/>
        <v>9.01</v>
      </c>
      <c r="EZ192" s="199">
        <v>22</v>
      </c>
      <c r="FA192" s="214">
        <f t="shared" si="1284"/>
        <v>-0.175761421319797</v>
      </c>
      <c r="FB192" s="199">
        <f t="shared" si="1285"/>
        <v>-2.77</v>
      </c>
      <c r="FC192" s="199">
        <v>12.99</v>
      </c>
      <c r="FD192" s="214">
        <f t="shared" si="1286"/>
        <v>-0.369347739095638</v>
      </c>
      <c r="FE192" s="199">
        <f t="shared" si="1287"/>
        <v>-9.23</v>
      </c>
      <c r="FF192" s="199">
        <v>15.76</v>
      </c>
      <c r="FG192" s="214">
        <f t="shared" si="1288"/>
        <v>0.934210526315789</v>
      </c>
      <c r="FH192" s="199">
        <f t="shared" si="1289"/>
        <v>12.07</v>
      </c>
      <c r="FI192" s="199">
        <v>24.99</v>
      </c>
      <c r="FJ192" s="214">
        <f t="shared" si="1290"/>
        <v>-0.314952279957582</v>
      </c>
      <c r="FK192" s="199">
        <f t="shared" si="1291"/>
        <v>-5.94</v>
      </c>
      <c r="FL192" s="199">
        <v>12.92</v>
      </c>
      <c r="FM192" s="214">
        <f t="shared" si="1292"/>
        <v>-0.347630577654791</v>
      </c>
      <c r="FN192" s="170">
        <f t="shared" si="1293"/>
        <v>-10.05</v>
      </c>
      <c r="FO192" s="170">
        <v>18.86</v>
      </c>
      <c r="FP192" s="214">
        <f t="shared" si="1294"/>
        <v>0.704599056603774</v>
      </c>
      <c r="FQ192" s="199">
        <f t="shared" si="1295"/>
        <v>11.95</v>
      </c>
      <c r="FR192" s="170">
        <v>28.91</v>
      </c>
      <c r="FS192" s="214">
        <f t="shared" si="1296"/>
        <v>-0.370919881305638</v>
      </c>
      <c r="FT192" s="199">
        <f t="shared" si="1297"/>
        <v>-10</v>
      </c>
      <c r="FU192" s="199">
        <v>16.96</v>
      </c>
      <c r="FV192" s="214">
        <f t="shared" si="1298"/>
        <v>-0.308717948717949</v>
      </c>
      <c r="FW192" s="170">
        <f t="shared" si="1299"/>
        <v>-12.04</v>
      </c>
      <c r="FX192" s="170">
        <v>26.96</v>
      </c>
      <c r="FY192" s="214">
        <f t="shared" si="1300"/>
        <v>0.567524115755627</v>
      </c>
      <c r="FZ192" s="170">
        <f t="shared" si="1301"/>
        <v>14.12</v>
      </c>
      <c r="GA192" s="170">
        <v>39</v>
      </c>
      <c r="GB192" s="234">
        <f t="shared" si="1302"/>
        <v>0.132969034608379</v>
      </c>
      <c r="GC192" s="199">
        <f t="shared" si="1303"/>
        <v>2.92</v>
      </c>
      <c r="GD192" s="170">
        <v>24.88</v>
      </c>
      <c r="GE192" s="234">
        <f t="shared" si="1304"/>
        <v>-0.477142857142857</v>
      </c>
      <c r="GF192" s="199">
        <f t="shared" si="1305"/>
        <v>-20.04</v>
      </c>
      <c r="GG192" s="170">
        <v>21.96</v>
      </c>
      <c r="GH192" s="234">
        <f t="shared" si="1306"/>
        <v>1.12121212121212</v>
      </c>
      <c r="GI192" s="199">
        <f t="shared" si="1307"/>
        <v>22.2</v>
      </c>
      <c r="GJ192" s="170">
        <v>42</v>
      </c>
      <c r="GK192" s="234">
        <f t="shared" si="1308"/>
        <v>-0.461810274531123</v>
      </c>
      <c r="GL192" s="199">
        <f t="shared" si="1309"/>
        <v>-16.99</v>
      </c>
      <c r="GM192" s="170">
        <v>19.8</v>
      </c>
      <c r="GN192" s="240">
        <f t="shared" si="1310"/>
        <v>0.323857502698813</v>
      </c>
      <c r="GO192" s="199">
        <f t="shared" si="1311"/>
        <v>9</v>
      </c>
      <c r="GP192" s="199">
        <v>36.79</v>
      </c>
      <c r="GQ192" s="234">
        <f t="shared" si="1312"/>
        <v>0.465717299578059</v>
      </c>
      <c r="GR192" s="199">
        <f t="shared" si="1313"/>
        <v>8.83</v>
      </c>
      <c r="GS192" s="199">
        <v>27.79</v>
      </c>
      <c r="GT192" s="199">
        <v>18.96</v>
      </c>
      <c r="GU192" s="214">
        <f t="shared" si="1314"/>
        <v>0.277669058490976</v>
      </c>
      <c r="GV192" s="199">
        <f t="shared" si="1315"/>
        <v>12.77</v>
      </c>
      <c r="GW192" s="199">
        <v>58.76</v>
      </c>
      <c r="GX192" s="214">
        <f t="shared" si="1316"/>
        <v>2.29441260744986</v>
      </c>
      <c r="GY192" s="229">
        <f t="shared" si="1317"/>
        <v>32.03</v>
      </c>
      <c r="GZ192" s="199">
        <v>45.99</v>
      </c>
      <c r="HA192" s="214">
        <f t="shared" si="1318"/>
        <v>-0.610708310094813</v>
      </c>
      <c r="HB192" s="199">
        <f t="shared" si="1319"/>
        <v>-21.9</v>
      </c>
      <c r="HC192" s="199">
        <v>13.96</v>
      </c>
      <c r="HD192" s="199">
        <v>35.86</v>
      </c>
      <c r="HE192" s="170">
        <v>32</v>
      </c>
      <c r="HF192" s="234">
        <f t="shared" si="1252"/>
        <v>-0.251666666666667</v>
      </c>
      <c r="HG192" s="229">
        <f t="shared" si="1253"/>
        <v>-6.04</v>
      </c>
      <c r="HH192" s="170">
        <v>17.96</v>
      </c>
      <c r="HI192" s="199">
        <v>24</v>
      </c>
      <c r="HJ192" s="199">
        <v>43.91</v>
      </c>
      <c r="HK192" s="234">
        <f t="shared" si="1255"/>
        <v>1.51055194805195</v>
      </c>
      <c r="HL192" s="229">
        <f t="shared" si="1256"/>
        <v>55.83</v>
      </c>
      <c r="HM192" s="199">
        <v>92.79</v>
      </c>
      <c r="HN192" s="234">
        <f t="shared" si="1257"/>
        <v>-0.273870333988212</v>
      </c>
      <c r="HO192" s="229">
        <f t="shared" si="1258"/>
        <v>-13.94</v>
      </c>
      <c r="HP192" s="199">
        <v>36.96</v>
      </c>
      <c r="HQ192" s="214" t="e">
        <f t="shared" si="1259"/>
        <v>#DIV/0!</v>
      </c>
      <c r="HR192" s="199">
        <f t="shared" si="1260"/>
        <v>50.9</v>
      </c>
      <c r="HS192" s="199">
        <v>50.9</v>
      </c>
    </row>
    <row r="193" ht="13.5" spans="1:227">
      <c r="A193" s="212" t="s">
        <v>195</v>
      </c>
      <c r="B193" s="199">
        <v>14</v>
      </c>
      <c r="C193" s="199">
        <v>44.48</v>
      </c>
      <c r="D193" s="213">
        <f t="shared" si="1216"/>
        <v>-0.268112701252236</v>
      </c>
      <c r="E193" s="201">
        <f t="shared" si="1217"/>
        <v>-11.99</v>
      </c>
      <c r="F193" s="199">
        <v>32.73</v>
      </c>
      <c r="G193" s="214">
        <f t="shared" si="1218"/>
        <v>-0.224956672443674</v>
      </c>
      <c r="H193" s="199">
        <f t="shared" si="1219"/>
        <v>-12.98</v>
      </c>
      <c r="I193" s="199">
        <v>44.72</v>
      </c>
      <c r="J193" s="214">
        <f t="shared" si="1220"/>
        <v>-0.158401400233372</v>
      </c>
      <c r="K193" s="199">
        <f t="shared" si="1221"/>
        <v>-10.86</v>
      </c>
      <c r="L193" s="199">
        <v>57.7</v>
      </c>
      <c r="M193" s="214">
        <f t="shared" si="1222"/>
        <v>0.656438753322058</v>
      </c>
      <c r="N193" s="199">
        <f t="shared" si="1223"/>
        <v>27.17</v>
      </c>
      <c r="O193" s="199">
        <v>68.56</v>
      </c>
      <c r="P193" s="214">
        <f t="shared" si="1224"/>
        <v>-0.347160883280757</v>
      </c>
      <c r="Q193" s="199">
        <f t="shared" si="1225"/>
        <v>-22.01</v>
      </c>
      <c r="R193" s="199">
        <v>41.39</v>
      </c>
      <c r="S193" s="214">
        <f t="shared" si="1226"/>
        <v>-0.300529567519859</v>
      </c>
      <c r="T193" s="199">
        <f t="shared" si="1227"/>
        <v>-27.24</v>
      </c>
      <c r="U193" s="170">
        <v>63.4</v>
      </c>
      <c r="V193" s="214">
        <f t="shared" si="1228"/>
        <v>-0.290267011197244</v>
      </c>
      <c r="W193" s="199">
        <f t="shared" si="1229"/>
        <v>-37.07</v>
      </c>
      <c r="X193" s="170">
        <v>90.64</v>
      </c>
      <c r="Y193" s="214">
        <f t="shared" si="1230"/>
        <v>0.304894247471135</v>
      </c>
      <c r="Z193" s="199">
        <f t="shared" si="1231"/>
        <v>29.84</v>
      </c>
      <c r="AA193" s="199">
        <v>127.71</v>
      </c>
      <c r="AB193" s="214">
        <f t="shared" si="997"/>
        <v>1.19291956083352</v>
      </c>
      <c r="AC193" s="199">
        <f t="shared" si="998"/>
        <v>53.24</v>
      </c>
      <c r="AD193" s="199">
        <v>97.87</v>
      </c>
      <c r="AE193" s="214">
        <f t="shared" si="999"/>
        <v>0.41189496994622</v>
      </c>
      <c r="AF193" s="199">
        <f t="shared" si="1000"/>
        <v>13.02</v>
      </c>
      <c r="AG193" s="199">
        <v>44.63</v>
      </c>
      <c r="AH193" s="199">
        <f t="shared" si="1001"/>
        <v>-0.423175182481752</v>
      </c>
      <c r="AI193" s="199">
        <f t="shared" si="1002"/>
        <v>-23.19</v>
      </c>
      <c r="AJ193" s="199">
        <v>31.61</v>
      </c>
      <c r="AK193" s="214">
        <f t="shared" si="1003"/>
        <v>-0.425937565472449</v>
      </c>
      <c r="AL193" s="199">
        <f t="shared" si="1004"/>
        <v>-40.66</v>
      </c>
      <c r="AM193" s="199">
        <v>54.8</v>
      </c>
      <c r="AN193" s="214">
        <f t="shared" si="1005"/>
        <v>1.23141654978962</v>
      </c>
      <c r="AO193" s="199">
        <f t="shared" si="1006"/>
        <v>52.68</v>
      </c>
      <c r="AP193" s="227">
        <v>95.46</v>
      </c>
      <c r="AQ193" s="214">
        <f t="shared" si="1007"/>
        <v>-0.374378473237789</v>
      </c>
      <c r="AR193" s="199">
        <f t="shared" si="1008"/>
        <v>-25.6</v>
      </c>
      <c r="AS193" s="170">
        <v>42.78</v>
      </c>
      <c r="AT193" s="214">
        <f t="shared" si="1009"/>
        <v>-0.283078213461942</v>
      </c>
      <c r="AU193" s="199">
        <f t="shared" si="1010"/>
        <v>-27</v>
      </c>
      <c r="AV193" s="199">
        <v>68.38</v>
      </c>
      <c r="AW193" s="214">
        <f t="shared" si="1011"/>
        <v>0.709012721734456</v>
      </c>
      <c r="AX193" s="199">
        <f t="shared" si="1012"/>
        <v>39.57</v>
      </c>
      <c r="AY193" s="199">
        <v>95.38</v>
      </c>
      <c r="AZ193" s="199">
        <f t="shared" si="1013"/>
        <v>0.648257531010041</v>
      </c>
      <c r="BA193" s="199">
        <f t="shared" si="1014"/>
        <v>21.95</v>
      </c>
      <c r="BB193" s="227">
        <v>55.81</v>
      </c>
      <c r="BC193" s="199">
        <f t="shared" si="1015"/>
        <v>0.894795747062115</v>
      </c>
      <c r="BD193" s="199">
        <f t="shared" si="1016"/>
        <v>15.99</v>
      </c>
      <c r="BE193" s="227">
        <v>33.86</v>
      </c>
      <c r="BF193" s="214">
        <f t="shared" si="1017"/>
        <v>-0.499439775910364</v>
      </c>
      <c r="BG193" s="199">
        <f t="shared" si="1018"/>
        <v>-17.83</v>
      </c>
      <c r="BH193" s="170">
        <v>17.87</v>
      </c>
      <c r="BI193" s="214">
        <f t="shared" si="1019"/>
        <v>-0.320905459387483</v>
      </c>
      <c r="BJ193" s="199">
        <f t="shared" si="1020"/>
        <v>-16.87</v>
      </c>
      <c r="BK193" s="170">
        <v>35.7</v>
      </c>
      <c r="BL193" s="214">
        <f t="shared" si="1021"/>
        <v>0.821552321552322</v>
      </c>
      <c r="BM193" s="199">
        <f t="shared" si="1022"/>
        <v>23.71</v>
      </c>
      <c r="BN193" s="170">
        <v>52.57</v>
      </c>
      <c r="BO193" s="214">
        <f t="shared" si="1023"/>
        <v>1.08827785817656</v>
      </c>
      <c r="BP193" s="199">
        <f t="shared" si="1261"/>
        <v>15.04</v>
      </c>
      <c r="BQ193" s="199">
        <v>28.86</v>
      </c>
      <c r="BR193" s="214">
        <f t="shared" si="1025"/>
        <v>-0.80977288368892</v>
      </c>
      <c r="BS193" s="199">
        <f t="shared" si="1262"/>
        <v>-58.83</v>
      </c>
      <c r="BT193" s="199">
        <v>13.82</v>
      </c>
      <c r="BU193" s="214">
        <f t="shared" si="1027"/>
        <v>0.568098424347075</v>
      </c>
      <c r="BV193" s="199">
        <f t="shared" si="1263"/>
        <v>26.32</v>
      </c>
      <c r="BW193" s="170">
        <v>72.65</v>
      </c>
      <c r="BX193" s="214">
        <f t="shared" si="1029"/>
        <v>-0.285141181916371</v>
      </c>
      <c r="BY193" s="199">
        <f t="shared" si="1264"/>
        <v>-18.48</v>
      </c>
      <c r="BZ193" s="170">
        <v>46.33</v>
      </c>
      <c r="CA193" s="214">
        <f t="shared" si="1031"/>
        <v>4.43708053691275</v>
      </c>
      <c r="CB193" s="199">
        <f t="shared" si="1265"/>
        <v>52.89</v>
      </c>
      <c r="CC193" s="231">
        <v>64.81</v>
      </c>
      <c r="CD193" s="214">
        <f t="shared" si="1033"/>
        <v>1.01011804384486</v>
      </c>
      <c r="CE193" s="199">
        <f t="shared" si="1266"/>
        <v>5.99</v>
      </c>
      <c r="CF193" s="170">
        <v>11.92</v>
      </c>
      <c r="CG193" s="214">
        <f t="shared" si="1035"/>
        <v>-0.668715083798883</v>
      </c>
      <c r="CH193" s="199">
        <f t="shared" si="1267"/>
        <v>-11.97</v>
      </c>
      <c r="CI193" s="170">
        <v>5.93</v>
      </c>
      <c r="CJ193" s="214">
        <f t="shared" si="1037"/>
        <v>3.475</v>
      </c>
      <c r="CK193" s="199">
        <f t="shared" si="1268"/>
        <v>13.9</v>
      </c>
      <c r="CL193" s="199">
        <v>17.9</v>
      </c>
      <c r="CM193" s="214">
        <f t="shared" si="1039"/>
        <v>-0.591002044989775</v>
      </c>
      <c r="CN193" s="199">
        <f t="shared" si="1269"/>
        <v>-5.78</v>
      </c>
      <c r="CO193" s="199">
        <v>4</v>
      </c>
      <c r="CP193" s="214">
        <f t="shared" si="1041"/>
        <v>1.4572864321608</v>
      </c>
      <c r="CQ193" s="199">
        <f t="shared" si="1270"/>
        <v>5.8</v>
      </c>
      <c r="CR193" s="199">
        <v>9.78</v>
      </c>
      <c r="CS193" s="214">
        <f t="shared" si="1043"/>
        <v>-0.778025655326269</v>
      </c>
      <c r="CT193" s="199">
        <f t="shared" si="1271"/>
        <v>-13.95</v>
      </c>
      <c r="CU193" s="199">
        <v>3.98</v>
      </c>
      <c r="CV193" s="214">
        <f t="shared" si="1045"/>
        <v>3.4825</v>
      </c>
      <c r="CW193" s="199">
        <f t="shared" si="1272"/>
        <v>13.93</v>
      </c>
      <c r="CX193" s="170">
        <v>17.93</v>
      </c>
      <c r="CY193" s="214">
        <f t="shared" si="1047"/>
        <v>-0.893899204244032</v>
      </c>
      <c r="CZ193" s="199">
        <f t="shared" si="1273"/>
        <v>-33.7</v>
      </c>
      <c r="DA193" s="199">
        <v>4</v>
      </c>
      <c r="DB193" s="214">
        <f t="shared" si="1049"/>
        <v>5.28333333333333</v>
      </c>
      <c r="DC193" s="199">
        <f t="shared" si="1274"/>
        <v>31.7</v>
      </c>
      <c r="DD193" s="170">
        <v>37.7</v>
      </c>
      <c r="DE193" s="214">
        <f t="shared" si="1051"/>
        <v>-0.240506329113924</v>
      </c>
      <c r="DF193" s="199">
        <f t="shared" si="1275"/>
        <v>-1.9</v>
      </c>
      <c r="DG193" s="199">
        <v>6</v>
      </c>
      <c r="DH193" s="214">
        <f t="shared" si="1053"/>
        <v>-0.336134453781513</v>
      </c>
      <c r="DI193" s="199">
        <f t="shared" si="1276"/>
        <v>-4</v>
      </c>
      <c r="DJ193" s="170">
        <v>7.9</v>
      </c>
      <c r="DK193" s="214">
        <f t="shared" si="1055"/>
        <v>1.975</v>
      </c>
      <c r="DL193" s="199">
        <f t="shared" si="1277"/>
        <v>7.9</v>
      </c>
      <c r="DM193" s="199">
        <v>11.9</v>
      </c>
      <c r="DN193" s="214">
        <f t="shared" si="1057"/>
        <v>0</v>
      </c>
      <c r="DO193" s="199">
        <f t="shared" si="1278"/>
        <v>0</v>
      </c>
      <c r="DP193" s="199">
        <v>4</v>
      </c>
      <c r="DQ193" s="214">
        <f t="shared" si="1059"/>
        <v>0</v>
      </c>
      <c r="DR193" s="199">
        <f t="shared" si="1279"/>
        <v>0</v>
      </c>
      <c r="DS193" s="199">
        <v>4</v>
      </c>
      <c r="DT193" s="214">
        <f t="shared" si="1061"/>
        <v>-0.817101051668953</v>
      </c>
      <c r="DU193" s="199">
        <f t="shared" si="1062"/>
        <v>-17.87</v>
      </c>
      <c r="DV193" s="199">
        <v>4</v>
      </c>
      <c r="DW193" s="214">
        <f t="shared" si="1063"/>
        <v>-0.489972014925373</v>
      </c>
      <c r="DX193" s="199">
        <f t="shared" si="1064"/>
        <v>-21.01</v>
      </c>
      <c r="DY193" s="199">
        <v>21.87</v>
      </c>
      <c r="DZ193" s="214">
        <f t="shared" si="1065"/>
        <v>0.717948717948718</v>
      </c>
      <c r="EA193" s="199">
        <f t="shared" si="1066"/>
        <v>17.92</v>
      </c>
      <c r="EB193" s="170">
        <v>42.88</v>
      </c>
      <c r="EC193" s="214">
        <f t="shared" si="1067"/>
        <v>0.0995594713656388</v>
      </c>
      <c r="ED193" s="199">
        <f t="shared" si="1068"/>
        <v>2.26</v>
      </c>
      <c r="EE193" s="199">
        <v>24.96</v>
      </c>
      <c r="EF193" s="214">
        <f t="shared" si="1069"/>
        <v>1.87341772151899</v>
      </c>
      <c r="EG193" s="199">
        <f t="shared" si="1070"/>
        <v>14.8</v>
      </c>
      <c r="EH193" s="199">
        <v>22.7</v>
      </c>
      <c r="EI193" s="214">
        <f t="shared" si="1071"/>
        <v>0.975</v>
      </c>
      <c r="EJ193" s="199">
        <f t="shared" si="1072"/>
        <v>3.9</v>
      </c>
      <c r="EK193" s="199">
        <v>7.9</v>
      </c>
      <c r="EL193" s="214">
        <f t="shared" si="1073"/>
        <v>-0.924385633270321</v>
      </c>
      <c r="EM193" s="199">
        <f t="shared" si="1074"/>
        <v>-48.9</v>
      </c>
      <c r="EN193" s="170">
        <v>4</v>
      </c>
      <c r="EO193" s="214">
        <f t="shared" si="1075"/>
        <v>16.6333333333333</v>
      </c>
      <c r="EP193" s="199">
        <f t="shared" si="1076"/>
        <v>49.9</v>
      </c>
      <c r="EQ193" s="199">
        <v>52.9</v>
      </c>
      <c r="ER193" s="214">
        <f t="shared" si="1077"/>
        <v>-0.914236706689537</v>
      </c>
      <c r="ES193" s="199">
        <f t="shared" si="1078"/>
        <v>-31.98</v>
      </c>
      <c r="ET193" s="170">
        <v>3</v>
      </c>
      <c r="EU193" s="214">
        <f t="shared" si="1280"/>
        <v>-0.161151079136691</v>
      </c>
      <c r="EV193" s="199">
        <f t="shared" si="1281"/>
        <v>-6.72000000000001</v>
      </c>
      <c r="EW193" s="199">
        <v>34.98</v>
      </c>
      <c r="EX193" s="214">
        <f t="shared" si="1282"/>
        <v>-0.0907108591365023</v>
      </c>
      <c r="EY193" s="199">
        <f t="shared" si="1283"/>
        <v>-4.16</v>
      </c>
      <c r="EZ193" s="199">
        <v>41.7</v>
      </c>
      <c r="FA193" s="214">
        <f t="shared" si="1284"/>
        <v>0.267551133222775</v>
      </c>
      <c r="FB193" s="199">
        <f t="shared" si="1285"/>
        <v>9.68</v>
      </c>
      <c r="FC193" s="199">
        <v>45.86</v>
      </c>
      <c r="FD193" s="214">
        <f t="shared" si="1286"/>
        <v>11.1409395973154</v>
      </c>
      <c r="FE193" s="199">
        <f t="shared" si="1287"/>
        <v>33.2</v>
      </c>
      <c r="FF193" s="199">
        <v>36.18</v>
      </c>
      <c r="FG193" s="214">
        <f t="shared" si="1288"/>
        <v>-0.794907088781831</v>
      </c>
      <c r="FH193" s="199">
        <f t="shared" si="1289"/>
        <v>-11.55</v>
      </c>
      <c r="FI193" s="199">
        <v>2.98</v>
      </c>
      <c r="FJ193" s="214">
        <f t="shared" si="1290"/>
        <v>-0.683717892903787</v>
      </c>
      <c r="FK193" s="199">
        <f t="shared" si="1291"/>
        <v>-31.41</v>
      </c>
      <c r="FL193" s="199">
        <v>14.53</v>
      </c>
      <c r="FM193" s="214">
        <f t="shared" si="1292"/>
        <v>1.20547287566011</v>
      </c>
      <c r="FN193" s="170">
        <f t="shared" si="1293"/>
        <v>25.11</v>
      </c>
      <c r="FO193" s="170">
        <v>45.94</v>
      </c>
      <c r="FP193" s="214">
        <f t="shared" si="1294"/>
        <v>3.26844262295082</v>
      </c>
      <c r="FQ193" s="199">
        <f t="shared" si="1295"/>
        <v>15.95</v>
      </c>
      <c r="FR193" s="170">
        <v>20.83</v>
      </c>
      <c r="FS193" s="214">
        <f t="shared" si="1296"/>
        <v>1.44</v>
      </c>
      <c r="FT193" s="199">
        <f t="shared" si="1297"/>
        <v>2.88</v>
      </c>
      <c r="FU193" s="199">
        <v>4.88</v>
      </c>
      <c r="FV193" s="214">
        <f t="shared" si="1298"/>
        <v>-0.962880475129918</v>
      </c>
      <c r="FW193" s="170">
        <f t="shared" si="1299"/>
        <v>-51.88</v>
      </c>
      <c r="FX193" s="170">
        <v>2</v>
      </c>
      <c r="FY193" s="214">
        <f t="shared" si="1300"/>
        <v>4.50920245398773</v>
      </c>
      <c r="FZ193" s="170">
        <f t="shared" si="1301"/>
        <v>44.1</v>
      </c>
      <c r="GA193" s="170">
        <v>53.88</v>
      </c>
      <c r="GB193" s="234">
        <f t="shared" si="1302"/>
        <v>-0.855389619991128</v>
      </c>
      <c r="GC193" s="199">
        <f t="shared" si="1303"/>
        <v>-57.85</v>
      </c>
      <c r="GD193" s="170">
        <v>9.78</v>
      </c>
      <c r="GE193" s="234">
        <f t="shared" si="1304"/>
        <v>0.0256293600242644</v>
      </c>
      <c r="GF193" s="199">
        <f t="shared" si="1305"/>
        <v>1.69</v>
      </c>
      <c r="GG193" s="170">
        <v>67.63</v>
      </c>
      <c r="GH193" s="234">
        <f t="shared" si="1306"/>
        <v>1.6439454691259</v>
      </c>
      <c r="GI193" s="199">
        <f t="shared" si="1307"/>
        <v>41</v>
      </c>
      <c r="GJ193" s="170">
        <v>65.94</v>
      </c>
      <c r="GK193" s="234">
        <f t="shared" si="1308"/>
        <v>0.093380096448926</v>
      </c>
      <c r="GL193" s="199">
        <f t="shared" si="1309"/>
        <v>2.13</v>
      </c>
      <c r="GM193" s="170">
        <v>24.94</v>
      </c>
      <c r="GN193" s="240">
        <f t="shared" si="1310"/>
        <v>-0.742783040144339</v>
      </c>
      <c r="GO193" s="199">
        <f t="shared" si="1311"/>
        <v>-65.87</v>
      </c>
      <c r="GP193" s="199">
        <v>22.81</v>
      </c>
      <c r="GQ193" s="234">
        <f t="shared" si="1312"/>
        <v>6.60548885077187</v>
      </c>
      <c r="GR193" s="199">
        <f t="shared" si="1313"/>
        <v>77.02</v>
      </c>
      <c r="GS193" s="199">
        <v>88.68</v>
      </c>
      <c r="GT193" s="199">
        <v>11.66</v>
      </c>
      <c r="GU193" s="214">
        <f t="shared" si="1314"/>
        <v>8.20769230769231</v>
      </c>
      <c r="GV193" s="199">
        <f t="shared" si="1315"/>
        <v>32.01</v>
      </c>
      <c r="GW193" s="199">
        <v>35.91</v>
      </c>
      <c r="GX193" s="214" t="e">
        <f t="shared" si="1316"/>
        <v>#DIV/0!</v>
      </c>
      <c r="GY193" s="229">
        <f t="shared" si="1317"/>
        <v>3.9</v>
      </c>
      <c r="GZ193" s="199">
        <v>3.9</v>
      </c>
      <c r="HA193" s="214">
        <f t="shared" si="1318"/>
        <v>-1</v>
      </c>
      <c r="HB193" s="199">
        <f t="shared" si="1319"/>
        <v>-9.98</v>
      </c>
      <c r="HC193" s="229"/>
      <c r="HD193" s="199">
        <v>9.98</v>
      </c>
      <c r="HE193" s="170">
        <v>3.94</v>
      </c>
      <c r="HF193" s="234">
        <f t="shared" si="1252"/>
        <v>9.23770491803279</v>
      </c>
      <c r="HG193" s="229">
        <f t="shared" si="1253"/>
        <v>45.08</v>
      </c>
      <c r="HH193" s="170">
        <v>49.96</v>
      </c>
      <c r="HI193" s="199">
        <v>4.88</v>
      </c>
      <c r="HJ193" s="199">
        <v>44.88</v>
      </c>
      <c r="HK193" s="234">
        <f t="shared" si="1255"/>
        <v>3.61467116357504</v>
      </c>
      <c r="HL193" s="229">
        <f t="shared" si="1256"/>
        <v>42.87</v>
      </c>
      <c r="HM193" s="199">
        <v>54.73</v>
      </c>
      <c r="HN193" s="234">
        <f t="shared" si="1257"/>
        <v>-0.601612361437689</v>
      </c>
      <c r="HO193" s="229">
        <f t="shared" si="1258"/>
        <v>-17.91</v>
      </c>
      <c r="HP193" s="199">
        <v>11.86</v>
      </c>
      <c r="HQ193" s="214" t="e">
        <f t="shared" si="1259"/>
        <v>#DIV/0!</v>
      </c>
      <c r="HR193" s="199">
        <f t="shared" si="1260"/>
        <v>29.77</v>
      </c>
      <c r="HS193" s="199">
        <v>29.77</v>
      </c>
    </row>
    <row r="194" ht="13.5" spans="1:227">
      <c r="A194" s="212" t="s">
        <v>196</v>
      </c>
      <c r="B194" s="199">
        <v>5</v>
      </c>
      <c r="C194" s="199">
        <v>17.59</v>
      </c>
      <c r="D194" s="213">
        <f t="shared" si="1216"/>
        <v>4.84</v>
      </c>
      <c r="E194" s="201">
        <f t="shared" si="1217"/>
        <v>19.36</v>
      </c>
      <c r="F194" s="199">
        <v>23.36</v>
      </c>
      <c r="G194" s="214">
        <f t="shared" si="1218"/>
        <v>-0.785061794734014</v>
      </c>
      <c r="H194" s="199">
        <f t="shared" si="1219"/>
        <v>-14.61</v>
      </c>
      <c r="I194" s="199">
        <v>4</v>
      </c>
      <c r="J194" s="214">
        <f t="shared" si="1220"/>
        <v>-0.254407051282051</v>
      </c>
      <c r="K194" s="199">
        <f t="shared" si="1221"/>
        <v>-6.35</v>
      </c>
      <c r="L194" s="199">
        <v>18.61</v>
      </c>
      <c r="M194" s="214">
        <f t="shared" si="1222"/>
        <v>-0.46218487394958</v>
      </c>
      <c r="N194" s="199">
        <f t="shared" si="1223"/>
        <v>-21.45</v>
      </c>
      <c r="O194" s="199">
        <v>24.96</v>
      </c>
      <c r="P194" s="214">
        <f t="shared" si="1224"/>
        <v>0.0770480389881641</v>
      </c>
      <c r="Q194" s="199">
        <f t="shared" si="1225"/>
        <v>3.31999999999999</v>
      </c>
      <c r="R194" s="199">
        <v>46.41</v>
      </c>
      <c r="S194" s="214">
        <f t="shared" si="1226"/>
        <v>-0.163625776397516</v>
      </c>
      <c r="T194" s="199">
        <f t="shared" si="1227"/>
        <v>-8.43</v>
      </c>
      <c r="U194" s="170">
        <v>43.09</v>
      </c>
      <c r="V194" s="214">
        <f t="shared" si="1228"/>
        <v>-0.451798254947861</v>
      </c>
      <c r="W194" s="199">
        <f t="shared" si="1229"/>
        <v>-42.46</v>
      </c>
      <c r="X194" s="170">
        <v>51.52</v>
      </c>
      <c r="Y194" s="214">
        <f t="shared" si="1230"/>
        <v>0.324034939419555</v>
      </c>
      <c r="Z194" s="199">
        <f t="shared" si="1231"/>
        <v>23</v>
      </c>
      <c r="AA194" s="199">
        <v>93.98</v>
      </c>
      <c r="AB194" s="214">
        <f t="shared" si="997"/>
        <v>-0.00392927308447939</v>
      </c>
      <c r="AC194" s="199">
        <f t="shared" si="998"/>
        <v>-0.280000000000001</v>
      </c>
      <c r="AD194" s="199">
        <v>70.98</v>
      </c>
      <c r="AE194" s="214">
        <f t="shared" si="999"/>
        <v>0.477503628447025</v>
      </c>
      <c r="AF194" s="199">
        <f t="shared" si="1000"/>
        <v>23.03</v>
      </c>
      <c r="AG194" s="199">
        <v>71.26</v>
      </c>
      <c r="AH194" s="199">
        <f t="shared" si="1001"/>
        <v>0.0862612612612612</v>
      </c>
      <c r="AI194" s="199">
        <f t="shared" si="1002"/>
        <v>3.83</v>
      </c>
      <c r="AJ194" s="199">
        <v>48.23</v>
      </c>
      <c r="AK194" s="214">
        <f t="shared" si="1003"/>
        <v>0.097380128521997</v>
      </c>
      <c r="AL194" s="199">
        <f t="shared" si="1004"/>
        <v>3.94</v>
      </c>
      <c r="AM194" s="199">
        <v>44.4</v>
      </c>
      <c r="AN194" s="214">
        <f t="shared" si="1005"/>
        <v>0.260436137071651</v>
      </c>
      <c r="AO194" s="199">
        <f t="shared" si="1006"/>
        <v>8.36</v>
      </c>
      <c r="AP194" s="227">
        <v>40.46</v>
      </c>
      <c r="AQ194" s="214">
        <f t="shared" si="1007"/>
        <v>0.130281690140845</v>
      </c>
      <c r="AR194" s="199">
        <f t="shared" si="1008"/>
        <v>3.7</v>
      </c>
      <c r="AS194" s="170">
        <v>32.1</v>
      </c>
      <c r="AT194" s="214">
        <f t="shared" si="1009"/>
        <v>-0.553459119496855</v>
      </c>
      <c r="AU194" s="199">
        <f t="shared" si="1010"/>
        <v>-35.2</v>
      </c>
      <c r="AV194" s="199">
        <v>28.4</v>
      </c>
      <c r="AW194" s="214">
        <f t="shared" si="1011"/>
        <v>5.91304347826087</v>
      </c>
      <c r="AX194" s="199">
        <f t="shared" si="1012"/>
        <v>54.4</v>
      </c>
      <c r="AY194" s="199">
        <v>63.6</v>
      </c>
      <c r="AZ194" s="199">
        <f t="shared" si="1013"/>
        <v>-0.777938691769249</v>
      </c>
      <c r="BA194" s="199">
        <f t="shared" si="1014"/>
        <v>-32.23</v>
      </c>
      <c r="BB194" s="227">
        <v>9.2</v>
      </c>
      <c r="BC194" s="199">
        <f t="shared" si="1015"/>
        <v>-0.620951509606587</v>
      </c>
      <c r="BD194" s="199">
        <f t="shared" si="1016"/>
        <v>-67.87</v>
      </c>
      <c r="BE194" s="227">
        <v>41.43</v>
      </c>
      <c r="BF194" s="214">
        <f t="shared" si="1017"/>
        <v>1.28756802009209</v>
      </c>
      <c r="BG194" s="199">
        <f t="shared" si="1018"/>
        <v>61.52</v>
      </c>
      <c r="BH194" s="170">
        <v>109.3</v>
      </c>
      <c r="BI194" s="214">
        <f t="shared" si="1019"/>
        <v>1.65591995553085</v>
      </c>
      <c r="BJ194" s="199">
        <f t="shared" si="1020"/>
        <v>29.79</v>
      </c>
      <c r="BK194" s="170">
        <v>47.78</v>
      </c>
      <c r="BL194" s="214">
        <f t="shared" si="1021"/>
        <v>-0.433920704845815</v>
      </c>
      <c r="BM194" s="199">
        <f t="shared" si="1022"/>
        <v>-13.79</v>
      </c>
      <c r="BN194" s="170">
        <v>17.99</v>
      </c>
      <c r="BO194" s="214">
        <f t="shared" si="1023"/>
        <v>0.276305220883534</v>
      </c>
      <c r="BP194" s="199">
        <f t="shared" si="1261"/>
        <v>6.88</v>
      </c>
      <c r="BQ194" s="199">
        <v>31.78</v>
      </c>
      <c r="BR194" s="214">
        <f t="shared" si="1025"/>
        <v>5.91666666666667</v>
      </c>
      <c r="BS194" s="199">
        <f t="shared" si="1262"/>
        <v>21.3</v>
      </c>
      <c r="BT194" s="199">
        <v>24.9</v>
      </c>
      <c r="BU194" s="214">
        <f t="shared" si="1027"/>
        <v>-0.0526315789473684</v>
      </c>
      <c r="BV194" s="199">
        <f t="shared" si="1263"/>
        <v>-0.2</v>
      </c>
      <c r="BW194" s="170">
        <v>3.6</v>
      </c>
      <c r="BX194" s="214">
        <f t="shared" si="1029"/>
        <v>-0.934797529169527</v>
      </c>
      <c r="BY194" s="199">
        <f t="shared" si="1264"/>
        <v>-54.48</v>
      </c>
      <c r="BZ194" s="170">
        <v>3.8</v>
      </c>
      <c r="CA194" s="214">
        <f t="shared" si="1031"/>
        <v>4.3962962962963</v>
      </c>
      <c r="CB194" s="199">
        <f t="shared" si="1265"/>
        <v>47.48</v>
      </c>
      <c r="CC194" s="231">
        <v>58.28</v>
      </c>
      <c r="CD194" s="214">
        <f t="shared" si="1033"/>
        <v>-0.86646884272997</v>
      </c>
      <c r="CE194" s="199">
        <f t="shared" si="1266"/>
        <v>-70.08</v>
      </c>
      <c r="CF194" s="170">
        <v>10.8</v>
      </c>
      <c r="CG194" s="214">
        <f t="shared" si="1035"/>
        <v>4.61666666666667</v>
      </c>
      <c r="CH194" s="199">
        <f t="shared" si="1267"/>
        <v>66.48</v>
      </c>
      <c r="CI194" s="170">
        <v>80.88</v>
      </c>
      <c r="CJ194" s="214">
        <f t="shared" si="1037"/>
        <v>-0.372549019607843</v>
      </c>
      <c r="CK194" s="199">
        <f t="shared" si="1268"/>
        <v>-8.55</v>
      </c>
      <c r="CL194" s="199">
        <v>14.4</v>
      </c>
      <c r="CM194" s="214">
        <f t="shared" si="1039"/>
        <v>0.0774647887323943</v>
      </c>
      <c r="CN194" s="199">
        <f t="shared" si="1269"/>
        <v>1.65</v>
      </c>
      <c r="CO194" s="199">
        <v>22.95</v>
      </c>
      <c r="CP194" s="214">
        <f t="shared" si="1041"/>
        <v>-0.195619335347432</v>
      </c>
      <c r="CQ194" s="199">
        <f t="shared" si="1270"/>
        <v>-5.18</v>
      </c>
      <c r="CR194" s="199">
        <v>21.3</v>
      </c>
      <c r="CS194" s="214">
        <f t="shared" si="1043"/>
        <v>0.146320346320346</v>
      </c>
      <c r="CT194" s="199">
        <f t="shared" si="1271"/>
        <v>3.38</v>
      </c>
      <c r="CU194" s="199">
        <v>26.48</v>
      </c>
      <c r="CV194" s="214">
        <f t="shared" si="1045"/>
        <v>0.865912762520194</v>
      </c>
      <c r="CW194" s="199">
        <f t="shared" si="1272"/>
        <v>10.72</v>
      </c>
      <c r="CX194" s="170">
        <v>23.1</v>
      </c>
      <c r="CY194" s="214">
        <f t="shared" si="1047"/>
        <v>-0.606359300476948</v>
      </c>
      <c r="CZ194" s="199">
        <f t="shared" si="1273"/>
        <v>-19.07</v>
      </c>
      <c r="DA194" s="199">
        <v>12.38</v>
      </c>
      <c r="DB194" s="214">
        <f t="shared" si="1049"/>
        <v>-0.602602982057114</v>
      </c>
      <c r="DC194" s="199">
        <f t="shared" si="1274"/>
        <v>-47.69</v>
      </c>
      <c r="DD194" s="170">
        <v>31.45</v>
      </c>
      <c r="DE194" s="214">
        <f t="shared" si="1051"/>
        <v>13.1321428571429</v>
      </c>
      <c r="DF194" s="199">
        <f t="shared" si="1275"/>
        <v>73.54</v>
      </c>
      <c r="DG194" s="199">
        <v>79.14</v>
      </c>
      <c r="DH194" s="214">
        <f t="shared" si="1053"/>
        <v>-0.891367604267701</v>
      </c>
      <c r="DI194" s="199">
        <f t="shared" si="1276"/>
        <v>-45.95</v>
      </c>
      <c r="DJ194" s="170">
        <v>5.6</v>
      </c>
      <c r="DK194" s="214">
        <f t="shared" si="1055"/>
        <v>0.405014990460616</v>
      </c>
      <c r="DL194" s="199">
        <f t="shared" si="1277"/>
        <v>14.86</v>
      </c>
      <c r="DM194" s="199">
        <v>51.55</v>
      </c>
      <c r="DN194" s="214">
        <f t="shared" si="1057"/>
        <v>9.19166666666666</v>
      </c>
      <c r="DO194" s="199">
        <f t="shared" si="1278"/>
        <v>33.09</v>
      </c>
      <c r="DP194" s="199">
        <v>36.69</v>
      </c>
      <c r="DQ194" s="214">
        <f t="shared" si="1059"/>
        <v>-0.831618334892423</v>
      </c>
      <c r="DR194" s="199">
        <f t="shared" si="1279"/>
        <v>-17.78</v>
      </c>
      <c r="DS194" s="199">
        <v>3.6</v>
      </c>
      <c r="DT194" s="214">
        <f t="shared" si="1061"/>
        <v>-0.47313947757516</v>
      </c>
      <c r="DU194" s="199">
        <f t="shared" si="1062"/>
        <v>-19.2</v>
      </c>
      <c r="DV194" s="199">
        <v>21.38</v>
      </c>
      <c r="DW194" s="214">
        <f t="shared" si="1063"/>
        <v>1.10368066355625</v>
      </c>
      <c r="DX194" s="199">
        <f t="shared" si="1064"/>
        <v>21.29</v>
      </c>
      <c r="DY194" s="199">
        <v>40.58</v>
      </c>
      <c r="DZ194" s="214">
        <f t="shared" si="1065"/>
        <v>-0.508660213958227</v>
      </c>
      <c r="EA194" s="199">
        <f t="shared" si="1066"/>
        <v>-19.97</v>
      </c>
      <c r="EB194" s="170">
        <v>19.29</v>
      </c>
      <c r="EC194" s="214">
        <f t="shared" si="1067"/>
        <v>1.19329608938547</v>
      </c>
      <c r="ED194" s="199">
        <f t="shared" si="1068"/>
        <v>21.36</v>
      </c>
      <c r="EE194" s="199">
        <v>39.26</v>
      </c>
      <c r="EF194" s="214">
        <f t="shared" si="1069"/>
        <v>-0.716816959341876</v>
      </c>
      <c r="EG194" s="199">
        <f t="shared" si="1070"/>
        <v>-45.31</v>
      </c>
      <c r="EH194" s="199">
        <v>17.9</v>
      </c>
      <c r="EI194" s="214">
        <f t="shared" si="1071"/>
        <v>0.238925911407291</v>
      </c>
      <c r="EJ194" s="199">
        <f t="shared" si="1072"/>
        <v>12.19</v>
      </c>
      <c r="EK194" s="199">
        <v>63.21</v>
      </c>
      <c r="EL194" s="214">
        <f t="shared" si="1073"/>
        <v>-0.429625489100056</v>
      </c>
      <c r="EM194" s="199">
        <f t="shared" si="1074"/>
        <v>-38.43</v>
      </c>
      <c r="EN194" s="170">
        <v>51.02</v>
      </c>
      <c r="EO194" s="214">
        <f t="shared" si="1075"/>
        <v>0.21783526208305</v>
      </c>
      <c r="EP194" s="199">
        <f t="shared" si="1076"/>
        <v>16</v>
      </c>
      <c r="EQ194" s="199">
        <v>89.45</v>
      </c>
      <c r="ER194" s="214">
        <f t="shared" si="1077"/>
        <v>0.138759689922481</v>
      </c>
      <c r="ES194" s="199">
        <f t="shared" si="1078"/>
        <v>8.95</v>
      </c>
      <c r="ET194" s="170">
        <v>73.45</v>
      </c>
      <c r="EU194" s="214">
        <f t="shared" si="1280"/>
        <v>-0.208005893909627</v>
      </c>
      <c r="EV194" s="199">
        <f t="shared" si="1281"/>
        <v>-16.94</v>
      </c>
      <c r="EW194" s="199">
        <v>64.5</v>
      </c>
      <c r="EX194" s="214">
        <f t="shared" si="1282"/>
        <v>1.89410092395167</v>
      </c>
      <c r="EY194" s="199">
        <f t="shared" si="1283"/>
        <v>53.3</v>
      </c>
      <c r="EZ194" s="199">
        <v>81.44</v>
      </c>
      <c r="FA194" s="214">
        <f t="shared" si="1284"/>
        <v>-0.0461016949152542</v>
      </c>
      <c r="FB194" s="199">
        <f t="shared" si="1285"/>
        <v>-1.36</v>
      </c>
      <c r="FC194" s="199">
        <v>28.14</v>
      </c>
      <c r="FD194" s="214">
        <f t="shared" si="1286"/>
        <v>0.148306734137797</v>
      </c>
      <c r="FE194" s="199">
        <f t="shared" si="1287"/>
        <v>3.81</v>
      </c>
      <c r="FF194" s="199">
        <v>29.5</v>
      </c>
      <c r="FG194" s="214">
        <f t="shared" si="1288"/>
        <v>-0.658013844515442</v>
      </c>
      <c r="FH194" s="199">
        <f t="shared" si="1289"/>
        <v>-49.43</v>
      </c>
      <c r="FI194" s="199">
        <v>25.69</v>
      </c>
      <c r="FJ194" s="214">
        <f t="shared" si="1290"/>
        <v>-0.321715575620767</v>
      </c>
      <c r="FK194" s="199">
        <f t="shared" si="1291"/>
        <v>-35.63</v>
      </c>
      <c r="FL194" s="199">
        <v>75.12</v>
      </c>
      <c r="FM194" s="214">
        <f t="shared" si="1292"/>
        <v>1.32423924449108</v>
      </c>
      <c r="FN194" s="170">
        <f t="shared" si="1293"/>
        <v>63.1</v>
      </c>
      <c r="FO194" s="170">
        <v>110.75</v>
      </c>
      <c r="FP194" s="214">
        <f t="shared" si="1294"/>
        <v>-0.670059548538983</v>
      </c>
      <c r="FQ194" s="199">
        <f t="shared" si="1295"/>
        <v>-96.77</v>
      </c>
      <c r="FR194" s="170">
        <v>47.65</v>
      </c>
      <c r="FS194" s="214">
        <f t="shared" si="1296"/>
        <v>4.43136517487777</v>
      </c>
      <c r="FT194" s="199">
        <f t="shared" si="1297"/>
        <v>117.83</v>
      </c>
      <c r="FU194" s="199">
        <v>144.42</v>
      </c>
      <c r="FV194" s="214">
        <f t="shared" si="1298"/>
        <v>-0.0184569952011812</v>
      </c>
      <c r="FW194" s="170">
        <f t="shared" si="1299"/>
        <v>-0.5</v>
      </c>
      <c r="FX194" s="170">
        <v>26.59</v>
      </c>
      <c r="FY194" s="214">
        <f t="shared" si="1300"/>
        <v>0.243230839834787</v>
      </c>
      <c r="FZ194" s="170">
        <f t="shared" si="1301"/>
        <v>5.3</v>
      </c>
      <c r="GA194" s="170">
        <v>27.09</v>
      </c>
      <c r="GB194" s="234">
        <f t="shared" si="1302"/>
        <v>0.000459136822773095</v>
      </c>
      <c r="GC194" s="199">
        <f t="shared" si="1303"/>
        <v>0.00999999999999801</v>
      </c>
      <c r="GD194" s="170">
        <v>21.79</v>
      </c>
      <c r="GE194" s="234">
        <f t="shared" si="1304"/>
        <v>-0.362598770851624</v>
      </c>
      <c r="GF194" s="199">
        <f t="shared" si="1305"/>
        <v>-12.39</v>
      </c>
      <c r="GG194" s="170">
        <v>21.78</v>
      </c>
      <c r="GH194" s="234">
        <f t="shared" si="1306"/>
        <v>1.66953125</v>
      </c>
      <c r="GI194" s="199">
        <f t="shared" si="1307"/>
        <v>21.37</v>
      </c>
      <c r="GJ194" s="170">
        <v>34.17</v>
      </c>
      <c r="GK194" s="234">
        <f t="shared" si="1308"/>
        <v>-0.664570230607966</v>
      </c>
      <c r="GL194" s="199">
        <f t="shared" si="1309"/>
        <v>-25.36</v>
      </c>
      <c r="GM194" s="170">
        <v>12.8</v>
      </c>
      <c r="GN194" s="240">
        <f t="shared" si="1310"/>
        <v>-0.453686471009306</v>
      </c>
      <c r="GO194" s="199">
        <f t="shared" si="1311"/>
        <v>-31.69</v>
      </c>
      <c r="GP194" s="199">
        <v>38.16</v>
      </c>
      <c r="GQ194" s="234">
        <f t="shared" si="1312"/>
        <v>0.842035864978903</v>
      </c>
      <c r="GR194" s="199">
        <f t="shared" si="1313"/>
        <v>31.93</v>
      </c>
      <c r="GS194" s="199">
        <v>69.85</v>
      </c>
      <c r="GT194" s="199">
        <v>37.92</v>
      </c>
      <c r="GU194" s="214">
        <f t="shared" si="1314"/>
        <v>0.552386495925495</v>
      </c>
      <c r="GV194" s="199">
        <f t="shared" si="1315"/>
        <v>28.47</v>
      </c>
      <c r="GW194" s="199">
        <v>80.01</v>
      </c>
      <c r="GX194" s="214">
        <f t="shared" si="1316"/>
        <v>-0.14950495049505</v>
      </c>
      <c r="GY194" s="229">
        <f t="shared" si="1317"/>
        <v>-9.06</v>
      </c>
      <c r="GZ194" s="199">
        <v>51.54</v>
      </c>
      <c r="HA194" s="214">
        <f t="shared" si="1318"/>
        <v>2.37041156840934</v>
      </c>
      <c r="HB194" s="199">
        <f t="shared" si="1319"/>
        <v>42.62</v>
      </c>
      <c r="HC194" s="199">
        <v>60.6</v>
      </c>
      <c r="HD194" s="199">
        <v>17.98</v>
      </c>
      <c r="HE194" s="170">
        <v>47.07</v>
      </c>
      <c r="HF194" s="234">
        <f t="shared" si="1252"/>
        <v>-0.438061742868308</v>
      </c>
      <c r="HG194" s="229">
        <f t="shared" si="1253"/>
        <v>-22.42</v>
      </c>
      <c r="HH194" s="170">
        <v>28.76</v>
      </c>
      <c r="HI194" s="199">
        <v>51.18</v>
      </c>
      <c r="HJ194" s="199">
        <v>22.18</v>
      </c>
      <c r="HK194" s="234">
        <f t="shared" si="1255"/>
        <v>0.0842696629213484</v>
      </c>
      <c r="HL194" s="229">
        <f t="shared" si="1256"/>
        <v>1.8</v>
      </c>
      <c r="HM194" s="199">
        <v>23.16</v>
      </c>
      <c r="HN194" s="234">
        <f t="shared" si="1257"/>
        <v>-0.522361359570662</v>
      </c>
      <c r="HO194" s="229">
        <f t="shared" si="1258"/>
        <v>-23.36</v>
      </c>
      <c r="HP194" s="199">
        <v>21.36</v>
      </c>
      <c r="HQ194" s="214" t="e">
        <f t="shared" si="1259"/>
        <v>#DIV/0!</v>
      </c>
      <c r="HR194" s="199">
        <f t="shared" si="1260"/>
        <v>44.72</v>
      </c>
      <c r="HS194" s="199">
        <v>44.72</v>
      </c>
    </row>
    <row r="195" ht="13.5" spans="1:227">
      <c r="A195" s="212" t="s">
        <v>197</v>
      </c>
      <c r="B195" s="199">
        <v>4</v>
      </c>
      <c r="C195" s="199">
        <v>9.93</v>
      </c>
      <c r="D195" s="213">
        <f t="shared" si="1216"/>
        <v>-0.166319299708212</v>
      </c>
      <c r="E195" s="201">
        <f t="shared" si="1217"/>
        <v>-3.99</v>
      </c>
      <c r="F195" s="199">
        <v>20</v>
      </c>
      <c r="G195" s="214">
        <f t="shared" si="1218"/>
        <v>-0.510408163265306</v>
      </c>
      <c r="H195" s="199">
        <f t="shared" si="1219"/>
        <v>-25.01</v>
      </c>
      <c r="I195" s="199">
        <v>23.99</v>
      </c>
      <c r="J195" s="214">
        <f t="shared" si="1220"/>
        <v>1.22727272727273</v>
      </c>
      <c r="K195" s="199">
        <f t="shared" si="1221"/>
        <v>27</v>
      </c>
      <c r="L195" s="199">
        <v>49</v>
      </c>
      <c r="M195" s="214">
        <f t="shared" si="1222"/>
        <v>0.833333333333333</v>
      </c>
      <c r="N195" s="199">
        <f t="shared" si="1223"/>
        <v>10</v>
      </c>
      <c r="O195" s="199">
        <v>22</v>
      </c>
      <c r="P195" s="214">
        <f t="shared" si="1224"/>
        <v>-0.64189794091316</v>
      </c>
      <c r="Q195" s="199">
        <f t="shared" si="1225"/>
        <v>-21.51</v>
      </c>
      <c r="R195" s="199">
        <v>12</v>
      </c>
      <c r="S195" s="214">
        <f t="shared" si="1226"/>
        <v>-0.152074898785425</v>
      </c>
      <c r="T195" s="199">
        <f t="shared" si="1227"/>
        <v>-6.01000000000001</v>
      </c>
      <c r="U195" s="170">
        <v>33.51</v>
      </c>
      <c r="V195" s="214">
        <f t="shared" si="1228"/>
        <v>0.183942480527262</v>
      </c>
      <c r="W195" s="199">
        <f t="shared" si="1229"/>
        <v>6.14</v>
      </c>
      <c r="X195" s="170">
        <v>39.52</v>
      </c>
      <c r="Y195" s="214">
        <f t="shared" si="1230"/>
        <v>0.669</v>
      </c>
      <c r="Z195" s="199">
        <f t="shared" si="1231"/>
        <v>13.38</v>
      </c>
      <c r="AA195" s="199">
        <v>33.38</v>
      </c>
      <c r="AB195" s="214">
        <f t="shared" si="997"/>
        <v>-0.48440319670018</v>
      </c>
      <c r="AC195" s="199">
        <f t="shared" si="998"/>
        <v>-18.79</v>
      </c>
      <c r="AD195" s="199">
        <v>20</v>
      </c>
      <c r="AE195" s="214">
        <f t="shared" si="999"/>
        <v>0.409008354522339</v>
      </c>
      <c r="AF195" s="199">
        <f t="shared" si="1000"/>
        <v>11.26</v>
      </c>
      <c r="AG195" s="199">
        <v>38.79</v>
      </c>
      <c r="AH195" s="199">
        <f t="shared" si="1001"/>
        <v>-0.233787920957417</v>
      </c>
      <c r="AI195" s="199">
        <f t="shared" si="1002"/>
        <v>-8.4</v>
      </c>
      <c r="AJ195" s="199">
        <v>27.53</v>
      </c>
      <c r="AK195" s="214">
        <f t="shared" si="1003"/>
        <v>-0.0454303931987248</v>
      </c>
      <c r="AL195" s="199">
        <f t="shared" si="1004"/>
        <v>-1.71</v>
      </c>
      <c r="AM195" s="199">
        <v>35.93</v>
      </c>
      <c r="AN195" s="214">
        <f t="shared" si="1005"/>
        <v>-0.0841849148418492</v>
      </c>
      <c r="AO195" s="199">
        <f t="shared" si="1006"/>
        <v>-3.46</v>
      </c>
      <c r="AP195" s="227">
        <v>37.64</v>
      </c>
      <c r="AQ195" s="214">
        <f t="shared" si="1007"/>
        <v>1.28969359331476</v>
      </c>
      <c r="AR195" s="199">
        <f t="shared" si="1008"/>
        <v>23.15</v>
      </c>
      <c r="AS195" s="170">
        <v>41.1</v>
      </c>
      <c r="AT195" s="214">
        <f t="shared" si="1009"/>
        <v>0.206317204301075</v>
      </c>
      <c r="AU195" s="199">
        <f t="shared" si="1010"/>
        <v>3.07</v>
      </c>
      <c r="AV195" s="199">
        <v>17.95</v>
      </c>
      <c r="AW195" s="214">
        <f t="shared" si="1011"/>
        <v>-0.544954128440367</v>
      </c>
      <c r="AX195" s="199">
        <f t="shared" si="1012"/>
        <v>-17.82</v>
      </c>
      <c r="AY195" s="199">
        <v>14.88</v>
      </c>
      <c r="AZ195" s="199">
        <f t="shared" si="1013"/>
        <v>-0.579853526917641</v>
      </c>
      <c r="BA195" s="199">
        <f t="shared" si="1014"/>
        <v>-45.13</v>
      </c>
      <c r="BB195" s="227">
        <v>32.7</v>
      </c>
      <c r="BC195" s="199">
        <f t="shared" si="1015"/>
        <v>3.33593314763231</v>
      </c>
      <c r="BD195" s="199">
        <f t="shared" si="1016"/>
        <v>59.88</v>
      </c>
      <c r="BE195" s="227">
        <v>77.83</v>
      </c>
      <c r="BF195" s="214">
        <f t="shared" si="1017"/>
        <v>-0.483898792409431</v>
      </c>
      <c r="BG195" s="199">
        <f t="shared" si="1018"/>
        <v>-16.83</v>
      </c>
      <c r="BH195" s="170">
        <v>17.95</v>
      </c>
      <c r="BI195" s="214">
        <f t="shared" si="1019"/>
        <v>-0.0517993456924754</v>
      </c>
      <c r="BJ195" s="199">
        <f t="shared" si="1020"/>
        <v>-1.9</v>
      </c>
      <c r="BK195" s="170">
        <v>34.78</v>
      </c>
      <c r="BL195" s="214">
        <f t="shared" si="1021"/>
        <v>0.204993429697766</v>
      </c>
      <c r="BM195" s="199">
        <f t="shared" si="1022"/>
        <v>6.24</v>
      </c>
      <c r="BN195" s="170">
        <v>36.68</v>
      </c>
      <c r="BO195" s="214">
        <f t="shared" si="1023"/>
        <v>0.914465408805031</v>
      </c>
      <c r="BP195" s="199">
        <f t="shared" si="1261"/>
        <v>14.54</v>
      </c>
      <c r="BQ195" s="199">
        <v>30.44</v>
      </c>
      <c r="BR195" s="214">
        <f t="shared" si="1025"/>
        <v>-0.3375</v>
      </c>
      <c r="BS195" s="199">
        <f t="shared" si="1262"/>
        <v>-8.1</v>
      </c>
      <c r="BT195" s="199">
        <v>15.9</v>
      </c>
      <c r="BU195" s="214">
        <f t="shared" si="1027"/>
        <v>-0.365750528541226</v>
      </c>
      <c r="BV195" s="199">
        <f t="shared" si="1263"/>
        <v>-13.84</v>
      </c>
      <c r="BW195" s="170">
        <v>24</v>
      </c>
      <c r="BX195" s="214">
        <f t="shared" si="1029"/>
        <v>1.99367088607595</v>
      </c>
      <c r="BY195" s="199">
        <f t="shared" si="1264"/>
        <v>25.2</v>
      </c>
      <c r="BZ195" s="170">
        <v>37.84</v>
      </c>
      <c r="CA195" s="214">
        <f t="shared" si="1031"/>
        <v>-0.450434782608696</v>
      </c>
      <c r="CB195" s="199">
        <f t="shared" si="1265"/>
        <v>-10.36</v>
      </c>
      <c r="CC195" s="231">
        <v>12.64</v>
      </c>
      <c r="CD195" s="214">
        <f t="shared" si="1033"/>
        <v>4.75</v>
      </c>
      <c r="CE195" s="199">
        <f t="shared" si="1266"/>
        <v>19</v>
      </c>
      <c r="CF195" s="170">
        <v>23</v>
      </c>
      <c r="CG195" s="214">
        <f t="shared" si="1035"/>
        <v>-0.777777777777778</v>
      </c>
      <c r="CH195" s="199">
        <f t="shared" si="1267"/>
        <v>-14</v>
      </c>
      <c r="CI195" s="170">
        <v>4</v>
      </c>
      <c r="CJ195" s="214">
        <f t="shared" si="1037"/>
        <v>-0.307692307692308</v>
      </c>
      <c r="CK195" s="199">
        <f t="shared" si="1268"/>
        <v>-8</v>
      </c>
      <c r="CL195" s="199">
        <v>18</v>
      </c>
      <c r="CM195" s="214">
        <f t="shared" si="1039"/>
        <v>0.368421052631579</v>
      </c>
      <c r="CN195" s="199">
        <f t="shared" si="1269"/>
        <v>7</v>
      </c>
      <c r="CO195" s="199">
        <v>26</v>
      </c>
      <c r="CP195" s="214">
        <f t="shared" si="1041"/>
        <v>-0.536585365853659</v>
      </c>
      <c r="CQ195" s="199">
        <f t="shared" si="1270"/>
        <v>-22</v>
      </c>
      <c r="CR195" s="199">
        <v>19</v>
      </c>
      <c r="CS195" s="214">
        <f t="shared" si="1043"/>
        <v>1.56731371321227</v>
      </c>
      <c r="CT195" s="199">
        <f t="shared" si="1271"/>
        <v>25.03</v>
      </c>
      <c r="CU195" s="199">
        <v>41</v>
      </c>
      <c r="CV195" s="214">
        <f t="shared" si="1045"/>
        <v>0.141529664045747</v>
      </c>
      <c r="CW195" s="199">
        <f t="shared" si="1272"/>
        <v>1.98</v>
      </c>
      <c r="CX195" s="170">
        <v>15.97</v>
      </c>
      <c r="CY195" s="214">
        <f t="shared" si="1047"/>
        <v>-0.65025</v>
      </c>
      <c r="CZ195" s="199">
        <f t="shared" si="1273"/>
        <v>-26.01</v>
      </c>
      <c r="DA195" s="199">
        <v>13.99</v>
      </c>
      <c r="DB195" s="214">
        <f t="shared" si="1049"/>
        <v>1.01005025125628</v>
      </c>
      <c r="DC195" s="199">
        <f t="shared" si="1274"/>
        <v>20.1</v>
      </c>
      <c r="DD195" s="170">
        <v>40</v>
      </c>
      <c r="DE195" s="214">
        <f t="shared" si="1051"/>
        <v>1.84285714285714</v>
      </c>
      <c r="DF195" s="199">
        <f t="shared" si="1275"/>
        <v>12.9</v>
      </c>
      <c r="DG195" s="199">
        <v>19.9</v>
      </c>
      <c r="DH195" s="214">
        <f t="shared" si="1053"/>
        <v>-0.829226640644059</v>
      </c>
      <c r="DI195" s="199">
        <f t="shared" si="1276"/>
        <v>-33.99</v>
      </c>
      <c r="DJ195" s="170">
        <v>7</v>
      </c>
      <c r="DK195" s="214">
        <f t="shared" si="1055"/>
        <v>1.41117647058824</v>
      </c>
      <c r="DL195" s="199">
        <f t="shared" si="1277"/>
        <v>23.99</v>
      </c>
      <c r="DM195" s="199">
        <v>40.99</v>
      </c>
      <c r="DN195" s="214">
        <f t="shared" si="1057"/>
        <v>1.125</v>
      </c>
      <c r="DO195" s="199">
        <f t="shared" si="1278"/>
        <v>9</v>
      </c>
      <c r="DP195" s="199">
        <v>17</v>
      </c>
      <c r="DQ195" s="214">
        <f t="shared" si="1059"/>
        <v>-0.333333333333333</v>
      </c>
      <c r="DR195" s="199">
        <f t="shared" si="1279"/>
        <v>-4</v>
      </c>
      <c r="DS195" s="199">
        <v>8</v>
      </c>
      <c r="DT195" s="214">
        <f t="shared" si="1061"/>
        <v>-0.727272727272727</v>
      </c>
      <c r="DU195" s="199">
        <f t="shared" si="1062"/>
        <v>-32</v>
      </c>
      <c r="DV195" s="199">
        <v>12</v>
      </c>
      <c r="DW195" s="214">
        <f t="shared" si="1063"/>
        <v>1.75</v>
      </c>
      <c r="DX195" s="199">
        <f t="shared" si="1064"/>
        <v>28</v>
      </c>
      <c r="DY195" s="199">
        <v>44</v>
      </c>
      <c r="DZ195" s="214">
        <f t="shared" si="1065"/>
        <v>-0.384141647421093</v>
      </c>
      <c r="EA195" s="199">
        <f t="shared" si="1066"/>
        <v>-9.98</v>
      </c>
      <c r="EB195" s="170">
        <v>16</v>
      </c>
      <c r="EC195" s="214">
        <f t="shared" si="1067"/>
        <v>-0.517996289424861</v>
      </c>
      <c r="ED195" s="199">
        <f t="shared" si="1068"/>
        <v>-27.92</v>
      </c>
      <c r="EE195" s="199">
        <v>25.98</v>
      </c>
      <c r="EF195" s="214">
        <f t="shared" si="1069"/>
        <v>0.456756756756757</v>
      </c>
      <c r="EG195" s="199">
        <f t="shared" si="1070"/>
        <v>16.9</v>
      </c>
      <c r="EH195" s="199">
        <v>53.9</v>
      </c>
      <c r="EI195" s="214">
        <f t="shared" si="1071"/>
        <v>1.31394621638524</v>
      </c>
      <c r="EJ195" s="199">
        <f t="shared" si="1072"/>
        <v>21.01</v>
      </c>
      <c r="EK195" s="199">
        <v>37</v>
      </c>
      <c r="EL195" s="214">
        <f t="shared" si="1073"/>
        <v>-0.513981762917933</v>
      </c>
      <c r="EM195" s="199">
        <f t="shared" si="1074"/>
        <v>-16.91</v>
      </c>
      <c r="EN195" s="170">
        <v>15.99</v>
      </c>
      <c r="EO195" s="214">
        <f t="shared" si="1075"/>
        <v>0.568160152526215</v>
      </c>
      <c r="EP195" s="199">
        <f t="shared" si="1076"/>
        <v>11.92</v>
      </c>
      <c r="EQ195" s="199">
        <v>32.9</v>
      </c>
      <c r="ER195" s="214">
        <f t="shared" si="1077"/>
        <v>0.165555555555556</v>
      </c>
      <c r="ES195" s="199">
        <f t="shared" si="1078"/>
        <v>2.98</v>
      </c>
      <c r="ET195" s="170">
        <v>20.98</v>
      </c>
      <c r="EU195" s="214">
        <f t="shared" si="1280"/>
        <v>0.5</v>
      </c>
      <c r="EV195" s="199">
        <f t="shared" si="1281"/>
        <v>6</v>
      </c>
      <c r="EW195" s="199">
        <v>18</v>
      </c>
      <c r="EX195" s="214">
        <f t="shared" si="1282"/>
        <v>-0.74462651628006</v>
      </c>
      <c r="EY195" s="199">
        <f t="shared" si="1283"/>
        <v>-34.99</v>
      </c>
      <c r="EZ195" s="199">
        <v>12</v>
      </c>
      <c r="FA195" s="214">
        <f t="shared" si="1284"/>
        <v>-0.0210416666666666</v>
      </c>
      <c r="FB195" s="199">
        <f t="shared" si="1285"/>
        <v>-1.01</v>
      </c>
      <c r="FC195" s="199">
        <v>46.99</v>
      </c>
      <c r="FD195" s="214">
        <f t="shared" si="1286"/>
        <v>1.08695652173913</v>
      </c>
      <c r="FE195" s="199">
        <f t="shared" si="1287"/>
        <v>25</v>
      </c>
      <c r="FF195" s="199">
        <v>48</v>
      </c>
      <c r="FG195" s="214">
        <f t="shared" si="1288"/>
        <v>-0.258064516129032</v>
      </c>
      <c r="FH195" s="199">
        <f t="shared" si="1289"/>
        <v>-8</v>
      </c>
      <c r="FI195" s="199">
        <v>23</v>
      </c>
      <c r="FJ195" s="214">
        <f t="shared" si="1290"/>
        <v>-0.45326278659612</v>
      </c>
      <c r="FK195" s="199">
        <f t="shared" si="1291"/>
        <v>-25.7</v>
      </c>
      <c r="FL195" s="199">
        <v>31</v>
      </c>
      <c r="FM195" s="214">
        <f t="shared" si="1292"/>
        <v>0.288929302114117</v>
      </c>
      <c r="FN195" s="170">
        <f t="shared" si="1293"/>
        <v>12.71</v>
      </c>
      <c r="FO195" s="170">
        <v>56.7</v>
      </c>
      <c r="FP195" s="214">
        <f t="shared" si="1294"/>
        <v>0.571632725973562</v>
      </c>
      <c r="FQ195" s="199">
        <f t="shared" si="1295"/>
        <v>16</v>
      </c>
      <c r="FR195" s="170">
        <v>43.99</v>
      </c>
      <c r="FS195" s="214">
        <f t="shared" si="1296"/>
        <v>-0.548402710551791</v>
      </c>
      <c r="FT195" s="199">
        <f t="shared" si="1297"/>
        <v>-33.99</v>
      </c>
      <c r="FU195" s="199">
        <v>27.99</v>
      </c>
      <c r="FV195" s="214">
        <f t="shared" si="1298"/>
        <v>0.0160655737704918</v>
      </c>
      <c r="FW195" s="170">
        <f t="shared" si="1299"/>
        <v>0.979999999999997</v>
      </c>
      <c r="FX195" s="170">
        <v>61.98</v>
      </c>
      <c r="FY195" s="214">
        <f t="shared" si="1300"/>
        <v>0.355555555555556</v>
      </c>
      <c r="FZ195" s="170">
        <f t="shared" si="1301"/>
        <v>16</v>
      </c>
      <c r="GA195" s="170">
        <v>61</v>
      </c>
      <c r="GB195" s="234">
        <f t="shared" si="1302"/>
        <v>0</v>
      </c>
      <c r="GC195" s="199">
        <f t="shared" si="1303"/>
        <v>0</v>
      </c>
      <c r="GD195" s="170">
        <v>45</v>
      </c>
      <c r="GE195" s="234">
        <f t="shared" si="1304"/>
        <v>0.607142857142857</v>
      </c>
      <c r="GF195" s="199">
        <f t="shared" si="1305"/>
        <v>17</v>
      </c>
      <c r="GG195" s="170">
        <v>45</v>
      </c>
      <c r="GH195" s="234">
        <f t="shared" si="1306"/>
        <v>-0.428454786691161</v>
      </c>
      <c r="GI195" s="199">
        <f t="shared" si="1307"/>
        <v>-20.99</v>
      </c>
      <c r="GJ195" s="170">
        <v>28</v>
      </c>
      <c r="GK195" s="234">
        <f t="shared" si="1308"/>
        <v>-0.29</v>
      </c>
      <c r="GL195" s="199">
        <f t="shared" si="1309"/>
        <v>-20.01</v>
      </c>
      <c r="GM195" s="170">
        <v>48.99</v>
      </c>
      <c r="GN195" s="240">
        <f t="shared" si="1310"/>
        <v>0.210738726092297</v>
      </c>
      <c r="GO195" s="199">
        <f t="shared" si="1311"/>
        <v>12.01</v>
      </c>
      <c r="GP195" s="199">
        <v>69</v>
      </c>
      <c r="GQ195" s="234">
        <f t="shared" si="1312"/>
        <v>-0.161665195645778</v>
      </c>
      <c r="GR195" s="199">
        <f t="shared" si="1313"/>
        <v>-10.99</v>
      </c>
      <c r="GS195" s="199">
        <v>56.99</v>
      </c>
      <c r="GT195" s="199">
        <v>67.98</v>
      </c>
      <c r="GU195" s="214">
        <f t="shared" si="1314"/>
        <v>-0.388996943595443</v>
      </c>
      <c r="GV195" s="199">
        <f t="shared" si="1315"/>
        <v>-28</v>
      </c>
      <c r="GW195" s="199">
        <v>43.98</v>
      </c>
      <c r="GX195" s="214">
        <f t="shared" si="1316"/>
        <v>0.531815279846776</v>
      </c>
      <c r="GY195" s="229">
        <f t="shared" si="1317"/>
        <v>24.99</v>
      </c>
      <c r="GZ195" s="199">
        <v>71.98</v>
      </c>
      <c r="HA195" s="214">
        <f t="shared" si="1318"/>
        <v>0.270343336036767</v>
      </c>
      <c r="HB195" s="199">
        <f t="shared" si="1319"/>
        <v>10</v>
      </c>
      <c r="HC195" s="199">
        <v>46.99</v>
      </c>
      <c r="HD195" s="199">
        <v>36.99</v>
      </c>
      <c r="HE195" s="170">
        <v>27.95</v>
      </c>
      <c r="HF195" s="234">
        <f t="shared" si="1252"/>
        <v>1.11111111111111</v>
      </c>
      <c r="HG195" s="229">
        <f t="shared" si="1253"/>
        <v>20</v>
      </c>
      <c r="HH195" s="170">
        <v>38</v>
      </c>
      <c r="HI195" s="199">
        <v>18</v>
      </c>
      <c r="HJ195" s="199">
        <v>37</v>
      </c>
      <c r="HK195" s="234">
        <f t="shared" si="1255"/>
        <v>0.857142857142857</v>
      </c>
      <c r="HL195" s="229">
        <f t="shared" si="1256"/>
        <v>18</v>
      </c>
      <c r="HM195" s="199">
        <v>39</v>
      </c>
      <c r="HN195" s="234">
        <f t="shared" si="1257"/>
        <v>-0.643947100712106</v>
      </c>
      <c r="HO195" s="229">
        <f t="shared" si="1258"/>
        <v>-37.98</v>
      </c>
      <c r="HP195" s="199">
        <v>21</v>
      </c>
      <c r="HQ195" s="214" t="e">
        <f t="shared" si="1259"/>
        <v>#DIV/0!</v>
      </c>
      <c r="HR195" s="199">
        <f t="shared" si="1260"/>
        <v>58.98</v>
      </c>
      <c r="HS195" s="199">
        <v>58.98</v>
      </c>
    </row>
    <row r="196" ht="13.5" spans="1:227">
      <c r="A196" s="212" t="s">
        <v>198</v>
      </c>
      <c r="B196" s="199">
        <v>3</v>
      </c>
      <c r="C196" s="199">
        <v>13.99</v>
      </c>
      <c r="D196" s="213">
        <f t="shared" si="1216"/>
        <v>1.66297577854671</v>
      </c>
      <c r="E196" s="201">
        <f t="shared" si="1217"/>
        <v>24.03</v>
      </c>
      <c r="F196" s="199">
        <v>38.48</v>
      </c>
      <c r="G196" s="214">
        <f t="shared" si="1218"/>
        <v>1.63686131386861</v>
      </c>
      <c r="H196" s="199">
        <f t="shared" si="1219"/>
        <v>8.97</v>
      </c>
      <c r="I196" s="199">
        <v>14.45</v>
      </c>
      <c r="J196" s="214" t="e">
        <f t="shared" si="1220"/>
        <v>#DIV/0!</v>
      </c>
      <c r="K196" s="199">
        <f t="shared" si="1221"/>
        <v>5.48</v>
      </c>
      <c r="L196" s="199">
        <v>5.48</v>
      </c>
      <c r="M196" s="214">
        <f t="shared" si="1222"/>
        <v>-1</v>
      </c>
      <c r="N196" s="199">
        <f t="shared" si="1223"/>
        <v>-13.94</v>
      </c>
      <c r="O196" s="199"/>
      <c r="P196" s="214">
        <f t="shared" si="1224"/>
        <v>-0.478098090602771</v>
      </c>
      <c r="Q196" s="199">
        <f t="shared" si="1225"/>
        <v>-12.77</v>
      </c>
      <c r="R196" s="199">
        <v>13.94</v>
      </c>
      <c r="S196" s="214">
        <f t="shared" si="1226"/>
        <v>0.695873015873016</v>
      </c>
      <c r="T196" s="199">
        <f t="shared" si="1227"/>
        <v>10.96</v>
      </c>
      <c r="U196" s="170">
        <v>26.71</v>
      </c>
      <c r="V196" s="214">
        <f t="shared" si="1228"/>
        <v>3.01785714285714</v>
      </c>
      <c r="W196" s="199">
        <f t="shared" si="1229"/>
        <v>11.83</v>
      </c>
      <c r="X196" s="170">
        <v>15.75</v>
      </c>
      <c r="Y196" s="214">
        <f t="shared" si="1230"/>
        <v>-0.944270685243105</v>
      </c>
      <c r="Z196" s="199">
        <f t="shared" si="1231"/>
        <v>-66.42</v>
      </c>
      <c r="AA196" s="199">
        <v>3.92</v>
      </c>
      <c r="AB196" s="214">
        <f t="shared" si="997"/>
        <v>-0.432467322898177</v>
      </c>
      <c r="AC196" s="199">
        <f t="shared" si="998"/>
        <v>-53.6</v>
      </c>
      <c r="AD196" s="199">
        <v>70.34</v>
      </c>
      <c r="AE196" s="214">
        <f t="shared" si="999"/>
        <v>2.21171287898419</v>
      </c>
      <c r="AF196" s="199">
        <f t="shared" si="1000"/>
        <v>85.35</v>
      </c>
      <c r="AG196" s="199">
        <v>123.94</v>
      </c>
      <c r="AH196" s="199">
        <f t="shared" si="1001"/>
        <v>-0.221818915103852</v>
      </c>
      <c r="AI196" s="199">
        <f t="shared" si="1002"/>
        <v>-11</v>
      </c>
      <c r="AJ196" s="199">
        <v>38.59</v>
      </c>
      <c r="AK196" s="214">
        <f t="shared" si="1003"/>
        <v>8.9578313253012</v>
      </c>
      <c r="AL196" s="199">
        <f t="shared" si="1004"/>
        <v>44.61</v>
      </c>
      <c r="AM196" s="199">
        <v>49.59</v>
      </c>
      <c r="AN196" s="214">
        <f t="shared" si="1005"/>
        <v>-0.500501504513541</v>
      </c>
      <c r="AO196" s="199">
        <f t="shared" si="1006"/>
        <v>-4.99</v>
      </c>
      <c r="AP196" s="227">
        <v>4.98</v>
      </c>
      <c r="AQ196" s="214">
        <f t="shared" si="1007"/>
        <v>-0.737493417588204</v>
      </c>
      <c r="AR196" s="199">
        <f t="shared" si="1008"/>
        <v>-28.01</v>
      </c>
      <c r="AS196" s="170">
        <v>9.97</v>
      </c>
      <c r="AT196" s="214">
        <f t="shared" si="1009"/>
        <v>17.99</v>
      </c>
      <c r="AU196" s="199">
        <f t="shared" si="1010"/>
        <v>35.98</v>
      </c>
      <c r="AV196" s="199">
        <v>37.98</v>
      </c>
      <c r="AW196" s="214">
        <f t="shared" si="1011"/>
        <v>-0.866666666666667</v>
      </c>
      <c r="AX196" s="199">
        <f t="shared" si="1012"/>
        <v>-13</v>
      </c>
      <c r="AY196" s="199">
        <v>2</v>
      </c>
      <c r="AZ196" s="199">
        <f t="shared" si="1013"/>
        <v>0.0714285714285714</v>
      </c>
      <c r="BA196" s="199">
        <f t="shared" si="1014"/>
        <v>1</v>
      </c>
      <c r="BB196" s="227">
        <v>15</v>
      </c>
      <c r="BC196" s="199">
        <f t="shared" si="1015"/>
        <v>0.560758082497213</v>
      </c>
      <c r="BD196" s="199">
        <f t="shared" si="1016"/>
        <v>5.03</v>
      </c>
      <c r="BE196" s="227">
        <v>14</v>
      </c>
      <c r="BF196" s="214">
        <f t="shared" si="1017"/>
        <v>-0.842548709847288</v>
      </c>
      <c r="BG196" s="199">
        <f t="shared" si="1018"/>
        <v>-48</v>
      </c>
      <c r="BH196" s="170">
        <v>8.97</v>
      </c>
      <c r="BI196" s="214">
        <f t="shared" si="1019"/>
        <v>0.545577862181226</v>
      </c>
      <c r="BJ196" s="199">
        <f t="shared" si="1020"/>
        <v>20.11</v>
      </c>
      <c r="BK196" s="170">
        <v>56.97</v>
      </c>
      <c r="BL196" s="214">
        <f t="shared" si="1021"/>
        <v>6.40160642570281</v>
      </c>
      <c r="BM196" s="199">
        <f t="shared" si="1022"/>
        <v>31.88</v>
      </c>
      <c r="BN196" s="170">
        <v>36.86</v>
      </c>
      <c r="BO196" s="214">
        <f t="shared" si="1023"/>
        <v>0.24812030075188</v>
      </c>
      <c r="BP196" s="199">
        <f t="shared" si="1261"/>
        <v>0.99</v>
      </c>
      <c r="BQ196" s="199">
        <v>4.98</v>
      </c>
      <c r="BR196" s="214">
        <f t="shared" si="1025"/>
        <v>-0.733644859813084</v>
      </c>
      <c r="BS196" s="199">
        <f t="shared" si="1262"/>
        <v>-10.99</v>
      </c>
      <c r="BT196" s="199">
        <v>3.99</v>
      </c>
      <c r="BU196" s="214">
        <f t="shared" si="1027"/>
        <v>-0.499498830604744</v>
      </c>
      <c r="BV196" s="199">
        <f t="shared" si="1263"/>
        <v>-14.95</v>
      </c>
      <c r="BW196" s="170">
        <v>14.98</v>
      </c>
      <c r="BX196" s="214">
        <f t="shared" si="1029"/>
        <v>-0.647633623734401</v>
      </c>
      <c r="BY196" s="199">
        <f t="shared" si="1264"/>
        <v>-55.01</v>
      </c>
      <c r="BZ196" s="170">
        <v>29.93</v>
      </c>
      <c r="CA196" s="214">
        <f t="shared" si="1031"/>
        <v>6.08423686405338</v>
      </c>
      <c r="CB196" s="199">
        <f t="shared" si="1265"/>
        <v>72.95</v>
      </c>
      <c r="CC196" s="231">
        <v>84.94</v>
      </c>
      <c r="CD196" s="214">
        <f t="shared" si="1033"/>
        <v>0.539152759948652</v>
      </c>
      <c r="CE196" s="199">
        <f t="shared" si="1266"/>
        <v>4.2</v>
      </c>
      <c r="CF196" s="170">
        <v>11.99</v>
      </c>
      <c r="CG196" s="214">
        <f t="shared" si="1035"/>
        <v>-0.291818181818182</v>
      </c>
      <c r="CH196" s="199">
        <f t="shared" si="1267"/>
        <v>-3.21</v>
      </c>
      <c r="CI196" s="170">
        <v>7.79</v>
      </c>
      <c r="CJ196" s="214">
        <f t="shared" si="1037"/>
        <v>2.67892976588629</v>
      </c>
      <c r="CK196" s="199">
        <f t="shared" si="1268"/>
        <v>8.01</v>
      </c>
      <c r="CL196" s="199">
        <v>11</v>
      </c>
      <c r="CM196" s="214" t="e">
        <f t="shared" si="1039"/>
        <v>#DIV/0!</v>
      </c>
      <c r="CN196" s="199">
        <f t="shared" si="1269"/>
        <v>2.99</v>
      </c>
      <c r="CO196" s="199">
        <v>2.99</v>
      </c>
      <c r="CP196" s="214">
        <f t="shared" si="1041"/>
        <v>-1</v>
      </c>
      <c r="CQ196" s="199">
        <f t="shared" si="1270"/>
        <v>-1.99</v>
      </c>
      <c r="CR196" s="199"/>
      <c r="CS196" s="214">
        <f t="shared" si="1043"/>
        <v>-0.923461538461539</v>
      </c>
      <c r="CT196" s="199">
        <f t="shared" si="1271"/>
        <v>-24.01</v>
      </c>
      <c r="CU196" s="199">
        <v>1.99</v>
      </c>
      <c r="CV196" s="214">
        <f t="shared" si="1045"/>
        <v>0.733333333333333</v>
      </c>
      <c r="CW196" s="199">
        <f t="shared" si="1272"/>
        <v>11</v>
      </c>
      <c r="CX196" s="170">
        <v>26</v>
      </c>
      <c r="CY196" s="214">
        <f t="shared" si="1047"/>
        <v>2.75</v>
      </c>
      <c r="CZ196" s="199">
        <f t="shared" si="1273"/>
        <v>11</v>
      </c>
      <c r="DA196" s="199">
        <v>15</v>
      </c>
      <c r="DB196" s="214">
        <f t="shared" si="1049"/>
        <v>-0.635701275045537</v>
      </c>
      <c r="DC196" s="199">
        <f t="shared" si="1274"/>
        <v>-6.98</v>
      </c>
      <c r="DD196" s="170">
        <v>4</v>
      </c>
      <c r="DE196" s="214">
        <f t="shared" si="1051"/>
        <v>4.49</v>
      </c>
      <c r="DF196" s="199">
        <f t="shared" si="1275"/>
        <v>8.98</v>
      </c>
      <c r="DG196" s="199">
        <v>10.98</v>
      </c>
      <c r="DH196" s="214" t="e">
        <f t="shared" si="1053"/>
        <v>#DIV/0!</v>
      </c>
      <c r="DI196" s="199">
        <f t="shared" si="1276"/>
        <v>2</v>
      </c>
      <c r="DJ196" s="170">
        <v>2</v>
      </c>
      <c r="DK196" s="214">
        <f t="shared" si="1055"/>
        <v>-1</v>
      </c>
      <c r="DL196" s="199">
        <f t="shared" si="1277"/>
        <v>-2.99</v>
      </c>
      <c r="DM196" s="199"/>
      <c r="DN196" s="214">
        <f t="shared" si="1057"/>
        <v>-0.934858387799564</v>
      </c>
      <c r="DO196" s="199">
        <f t="shared" si="1278"/>
        <v>-42.91</v>
      </c>
      <c r="DP196" s="199">
        <v>2.99</v>
      </c>
      <c r="DQ196" s="214" t="e">
        <f t="shared" si="1059"/>
        <v>#DIV/0!</v>
      </c>
      <c r="DR196" s="199">
        <f t="shared" si="1279"/>
        <v>45.9</v>
      </c>
      <c r="DS196" s="199">
        <v>45.9</v>
      </c>
      <c r="DT196" s="214" t="e">
        <f t="shared" si="1061"/>
        <v>#DIV/0!</v>
      </c>
      <c r="DU196" s="199">
        <f t="shared" si="1062"/>
        <v>0</v>
      </c>
      <c r="DV196" s="199"/>
      <c r="DW196" s="214">
        <f t="shared" si="1063"/>
        <v>-1</v>
      </c>
      <c r="DX196" s="199">
        <f t="shared" si="1064"/>
        <v>-12</v>
      </c>
      <c r="DY196" s="199"/>
      <c r="DZ196" s="214">
        <f t="shared" si="1065"/>
        <v>-0.803149606299213</v>
      </c>
      <c r="EA196" s="199">
        <f t="shared" si="1066"/>
        <v>-48.96</v>
      </c>
      <c r="EB196" s="170">
        <v>12</v>
      </c>
      <c r="EC196" s="214">
        <f t="shared" si="1067"/>
        <v>1.54849498327759</v>
      </c>
      <c r="ED196" s="199">
        <f t="shared" si="1068"/>
        <v>37.04</v>
      </c>
      <c r="EE196" s="199">
        <v>60.96</v>
      </c>
      <c r="EF196" s="214">
        <f t="shared" si="1069"/>
        <v>-0.335555555555555</v>
      </c>
      <c r="EG196" s="199">
        <f t="shared" si="1070"/>
        <v>-12.08</v>
      </c>
      <c r="EH196" s="199">
        <v>23.92</v>
      </c>
      <c r="EI196" s="214">
        <f t="shared" si="1071"/>
        <v>8</v>
      </c>
      <c r="EJ196" s="199">
        <f t="shared" si="1072"/>
        <v>32</v>
      </c>
      <c r="EK196" s="199">
        <v>36</v>
      </c>
      <c r="EL196" s="214">
        <f t="shared" si="1073"/>
        <v>-0.309153713298791</v>
      </c>
      <c r="EM196" s="199">
        <f t="shared" si="1074"/>
        <v>-1.79</v>
      </c>
      <c r="EN196" s="170">
        <v>4</v>
      </c>
      <c r="EO196" s="214">
        <f t="shared" si="1075"/>
        <v>-0.659010600706714</v>
      </c>
      <c r="EP196" s="199">
        <f t="shared" si="1076"/>
        <v>-11.19</v>
      </c>
      <c r="EQ196" s="199">
        <v>5.79</v>
      </c>
      <c r="ER196" s="214">
        <f t="shared" si="1077"/>
        <v>0.0619136960600375</v>
      </c>
      <c r="ES196" s="199">
        <f t="shared" si="1078"/>
        <v>0.99</v>
      </c>
      <c r="ET196" s="170">
        <v>16.98</v>
      </c>
      <c r="EU196" s="214">
        <f t="shared" si="1280"/>
        <v>1.28755364806867</v>
      </c>
      <c r="EV196" s="199">
        <f t="shared" si="1281"/>
        <v>9</v>
      </c>
      <c r="EW196" s="199">
        <v>15.99</v>
      </c>
      <c r="EX196" s="214">
        <f t="shared" si="1282"/>
        <v>-0.499283667621777</v>
      </c>
      <c r="EY196" s="199">
        <f t="shared" si="1283"/>
        <v>-6.97</v>
      </c>
      <c r="EZ196" s="199">
        <v>6.99</v>
      </c>
      <c r="FA196" s="214">
        <f t="shared" si="1284"/>
        <v>5.98</v>
      </c>
      <c r="FB196" s="199">
        <f t="shared" si="1285"/>
        <v>11.96</v>
      </c>
      <c r="FC196" s="199">
        <v>13.96</v>
      </c>
      <c r="FD196" s="214">
        <f t="shared" si="1286"/>
        <v>-0.799599198396794</v>
      </c>
      <c r="FE196" s="199">
        <f t="shared" si="1287"/>
        <v>-7.98</v>
      </c>
      <c r="FF196" s="199">
        <v>2</v>
      </c>
      <c r="FG196" s="214">
        <f t="shared" si="1288"/>
        <v>-0.474460242232754</v>
      </c>
      <c r="FH196" s="199">
        <f t="shared" si="1289"/>
        <v>-9.01</v>
      </c>
      <c r="FI196" s="199">
        <v>9.98</v>
      </c>
      <c r="FJ196" s="214">
        <f t="shared" si="1290"/>
        <v>0.356428571428571</v>
      </c>
      <c r="FK196" s="199">
        <f t="shared" si="1291"/>
        <v>4.99</v>
      </c>
      <c r="FL196" s="199">
        <v>18.99</v>
      </c>
      <c r="FM196" s="214">
        <f t="shared" si="1292"/>
        <v>-0.416666666666667</v>
      </c>
      <c r="FN196" s="170">
        <f t="shared" si="1293"/>
        <v>-10</v>
      </c>
      <c r="FO196" s="170">
        <v>14</v>
      </c>
      <c r="FP196" s="214">
        <f t="shared" si="1294"/>
        <v>-0.542246805264162</v>
      </c>
      <c r="FQ196" s="199">
        <f t="shared" si="1295"/>
        <v>-28.43</v>
      </c>
      <c r="FR196" s="170">
        <v>24</v>
      </c>
      <c r="FS196" s="214">
        <f t="shared" si="1296"/>
        <v>1.0972</v>
      </c>
      <c r="FT196" s="199">
        <f t="shared" si="1297"/>
        <v>27.43</v>
      </c>
      <c r="FU196" s="199">
        <v>52.43</v>
      </c>
      <c r="FV196" s="214">
        <f t="shared" si="1298"/>
        <v>2.24254215304799</v>
      </c>
      <c r="FW196" s="170">
        <f t="shared" si="1299"/>
        <v>17.29</v>
      </c>
      <c r="FX196" s="170">
        <v>25</v>
      </c>
      <c r="FY196" s="214">
        <f t="shared" si="1300"/>
        <v>-0.512950094756791</v>
      </c>
      <c r="FZ196" s="170">
        <f t="shared" si="1301"/>
        <v>-8.12</v>
      </c>
      <c r="GA196" s="170">
        <v>7.71</v>
      </c>
      <c r="GB196" s="234">
        <f t="shared" si="1302"/>
        <v>0.133142448103078</v>
      </c>
      <c r="GC196" s="199">
        <f t="shared" si="1303"/>
        <v>1.86</v>
      </c>
      <c r="GD196" s="170">
        <v>15.83</v>
      </c>
      <c r="GE196" s="234">
        <f t="shared" si="1304"/>
        <v>0.784163473818646</v>
      </c>
      <c r="GF196" s="199">
        <f t="shared" si="1305"/>
        <v>6.14</v>
      </c>
      <c r="GG196" s="170">
        <v>13.97</v>
      </c>
      <c r="GH196" s="234">
        <f t="shared" si="1306"/>
        <v>0.9575</v>
      </c>
      <c r="GI196" s="199">
        <f t="shared" si="1307"/>
        <v>3.83</v>
      </c>
      <c r="GJ196" s="170">
        <v>7.83</v>
      </c>
      <c r="GK196" s="234">
        <f t="shared" si="1308"/>
        <v>-0.856579419146648</v>
      </c>
      <c r="GL196" s="199">
        <f t="shared" si="1309"/>
        <v>-23.89</v>
      </c>
      <c r="GM196" s="170">
        <v>4</v>
      </c>
      <c r="GN196" s="240">
        <f t="shared" si="1310"/>
        <v>-0.501964285714286</v>
      </c>
      <c r="GO196" s="199">
        <f t="shared" si="1311"/>
        <v>-28.11</v>
      </c>
      <c r="GP196" s="199">
        <v>27.89</v>
      </c>
      <c r="GQ196" s="234">
        <f t="shared" si="1312"/>
        <v>1.07484253427195</v>
      </c>
      <c r="GR196" s="199">
        <f t="shared" si="1313"/>
        <v>29.01</v>
      </c>
      <c r="GS196" s="199">
        <v>56</v>
      </c>
      <c r="GT196" s="199">
        <v>26.99</v>
      </c>
      <c r="GU196" s="214">
        <f t="shared" si="1314"/>
        <v>-0.0686683347233806</v>
      </c>
      <c r="GV196" s="199">
        <f t="shared" si="1315"/>
        <v>-2.47</v>
      </c>
      <c r="GW196" s="199">
        <v>33.5</v>
      </c>
      <c r="GX196" s="214">
        <f t="shared" si="1316"/>
        <v>1.4824016563147</v>
      </c>
      <c r="GY196" s="229">
        <f t="shared" si="1317"/>
        <v>21.48</v>
      </c>
      <c r="GZ196" s="199">
        <v>35.97</v>
      </c>
      <c r="HA196" s="214">
        <f t="shared" si="1318"/>
        <v>-0.170578133943904</v>
      </c>
      <c r="HB196" s="199">
        <f t="shared" si="1319"/>
        <v>-2.98</v>
      </c>
      <c r="HC196" s="199">
        <v>14.49</v>
      </c>
      <c r="HD196" s="199">
        <v>17.47</v>
      </c>
      <c r="HE196" s="170">
        <v>18.99</v>
      </c>
      <c r="HF196" s="234">
        <f t="shared" si="1252"/>
        <v>-1</v>
      </c>
      <c r="HG196" s="229">
        <f t="shared" si="1253"/>
        <v>-4.99</v>
      </c>
      <c r="HH196" s="170">
        <v>0</v>
      </c>
      <c r="HI196" s="199">
        <v>4.99</v>
      </c>
      <c r="HJ196" s="199">
        <v>1.99</v>
      </c>
      <c r="HK196" s="234">
        <f t="shared" si="1255"/>
        <v>1.97157190635451</v>
      </c>
      <c r="HL196" s="229">
        <f t="shared" si="1256"/>
        <v>11.79</v>
      </c>
      <c r="HM196" s="199">
        <v>17.77</v>
      </c>
      <c r="HN196" s="234">
        <f t="shared" si="1257"/>
        <v>-0.884287925696595</v>
      </c>
      <c r="HO196" s="229">
        <f t="shared" si="1258"/>
        <v>-45.7</v>
      </c>
      <c r="HP196" s="199">
        <v>5.98</v>
      </c>
      <c r="HQ196" s="214" t="e">
        <f t="shared" si="1259"/>
        <v>#DIV/0!</v>
      </c>
      <c r="HR196" s="199">
        <f t="shared" si="1260"/>
        <v>51.68</v>
      </c>
      <c r="HS196" s="199">
        <v>51.68</v>
      </c>
    </row>
    <row r="197" ht="13.5" spans="1:227">
      <c r="A197" s="212" t="s">
        <v>199</v>
      </c>
      <c r="B197" s="199">
        <v>15</v>
      </c>
      <c r="C197" s="199">
        <v>91.21</v>
      </c>
      <c r="D197" s="213">
        <f t="shared" si="1216"/>
        <v>-0.453199052132701</v>
      </c>
      <c r="E197" s="201">
        <f t="shared" si="1217"/>
        <v>-130.05</v>
      </c>
      <c r="F197" s="199">
        <v>156.91</v>
      </c>
      <c r="G197" s="214">
        <f t="shared" si="1218"/>
        <v>0.339244877957717</v>
      </c>
      <c r="H197" s="199">
        <f t="shared" si="1219"/>
        <v>72.69</v>
      </c>
      <c r="I197" s="199">
        <v>286.96</v>
      </c>
      <c r="J197" s="214">
        <f t="shared" si="1220"/>
        <v>1.0758573919783</v>
      </c>
      <c r="K197" s="199">
        <f t="shared" si="1221"/>
        <v>111.05</v>
      </c>
      <c r="L197" s="199">
        <v>214.27</v>
      </c>
      <c r="M197" s="214">
        <f t="shared" si="1222"/>
        <v>0.0218790218790218</v>
      </c>
      <c r="N197" s="199">
        <f t="shared" si="1223"/>
        <v>2.20999999999999</v>
      </c>
      <c r="O197" s="199">
        <v>103.22</v>
      </c>
      <c r="P197" s="214">
        <f t="shared" si="1224"/>
        <v>-0.244106862231535</v>
      </c>
      <c r="Q197" s="199">
        <f t="shared" si="1225"/>
        <v>-32.62</v>
      </c>
      <c r="R197" s="199">
        <v>101.01</v>
      </c>
      <c r="S197" s="214">
        <f t="shared" si="1226"/>
        <v>0.468138870577895</v>
      </c>
      <c r="T197" s="199">
        <f t="shared" si="1227"/>
        <v>42.61</v>
      </c>
      <c r="U197" s="170">
        <v>133.63</v>
      </c>
      <c r="V197" s="214">
        <f t="shared" si="1228"/>
        <v>-0.289683159044795</v>
      </c>
      <c r="W197" s="199">
        <f t="shared" si="1229"/>
        <v>-37.12</v>
      </c>
      <c r="X197" s="170">
        <v>91.02</v>
      </c>
      <c r="Y197" s="214">
        <f t="shared" si="1230"/>
        <v>-0.00473786407767001</v>
      </c>
      <c r="Z197" s="199">
        <f t="shared" si="1231"/>
        <v>-0.610000000000014</v>
      </c>
      <c r="AA197" s="199">
        <v>128.14</v>
      </c>
      <c r="AB197" s="214">
        <f t="shared" si="997"/>
        <v>0.296445473769006</v>
      </c>
      <c r="AC197" s="199">
        <f t="shared" si="998"/>
        <v>29.44</v>
      </c>
      <c r="AD197" s="199">
        <v>128.75</v>
      </c>
      <c r="AE197" s="214">
        <f t="shared" si="999"/>
        <v>-0.409115249598382</v>
      </c>
      <c r="AF197" s="199">
        <f t="shared" si="1000"/>
        <v>-68.76</v>
      </c>
      <c r="AG197" s="199">
        <v>99.31</v>
      </c>
      <c r="AH197" s="199">
        <f t="shared" si="1001"/>
        <v>0.674671183738541</v>
      </c>
      <c r="AI197" s="199">
        <f t="shared" si="1002"/>
        <v>67.71</v>
      </c>
      <c r="AJ197" s="199">
        <v>168.07</v>
      </c>
      <c r="AK197" s="214">
        <f t="shared" si="1003"/>
        <v>-0.23365913255956</v>
      </c>
      <c r="AL197" s="199">
        <f t="shared" si="1004"/>
        <v>-30.6</v>
      </c>
      <c r="AM197" s="199">
        <v>100.36</v>
      </c>
      <c r="AN197" s="214">
        <f t="shared" si="1005"/>
        <v>-0.0519076232534568</v>
      </c>
      <c r="AO197" s="199">
        <f t="shared" si="1006"/>
        <v>-7.16999999999999</v>
      </c>
      <c r="AP197" s="227">
        <v>130.96</v>
      </c>
      <c r="AQ197" s="214">
        <f t="shared" si="1007"/>
        <v>-0.203540333275673</v>
      </c>
      <c r="AR197" s="199">
        <f t="shared" si="1008"/>
        <v>-35.3</v>
      </c>
      <c r="AS197" s="170">
        <v>138.13</v>
      </c>
      <c r="AT197" s="214">
        <f t="shared" si="1009"/>
        <v>0.112657984217617</v>
      </c>
      <c r="AU197" s="199">
        <f t="shared" si="1010"/>
        <v>17.56</v>
      </c>
      <c r="AV197" s="199">
        <v>173.43</v>
      </c>
      <c r="AW197" s="214">
        <f t="shared" si="1011"/>
        <v>0.165296052631579</v>
      </c>
      <c r="AX197" s="199">
        <f t="shared" si="1012"/>
        <v>22.11</v>
      </c>
      <c r="AY197" s="199">
        <v>155.87</v>
      </c>
      <c r="AZ197" s="199">
        <f t="shared" si="1013"/>
        <v>1.96782782338584</v>
      </c>
      <c r="BA197" s="199">
        <f t="shared" si="1014"/>
        <v>88.69</v>
      </c>
      <c r="BB197" s="227">
        <v>133.76</v>
      </c>
      <c r="BC197" s="199">
        <f t="shared" si="1015"/>
        <v>-0.614983769007347</v>
      </c>
      <c r="BD197" s="199">
        <f t="shared" si="1016"/>
        <v>-71.99</v>
      </c>
      <c r="BE197" s="227">
        <v>45.07</v>
      </c>
      <c r="BF197" s="214">
        <f t="shared" si="1017"/>
        <v>0.732169280852323</v>
      </c>
      <c r="BG197" s="199">
        <f t="shared" si="1018"/>
        <v>49.48</v>
      </c>
      <c r="BH197" s="170">
        <v>117.06</v>
      </c>
      <c r="BI197" s="214">
        <f t="shared" si="1019"/>
        <v>0.363599677158999</v>
      </c>
      <c r="BJ197" s="199">
        <f t="shared" si="1020"/>
        <v>18.02</v>
      </c>
      <c r="BK197" s="170">
        <v>67.58</v>
      </c>
      <c r="BL197" s="214">
        <f t="shared" si="1021"/>
        <v>-0.279232111692845</v>
      </c>
      <c r="BM197" s="199">
        <f t="shared" si="1022"/>
        <v>-19.2</v>
      </c>
      <c r="BN197" s="170">
        <v>49.56</v>
      </c>
      <c r="BO197" s="214">
        <f t="shared" si="1023"/>
        <v>-0.0368398935425129</v>
      </c>
      <c r="BP197" s="199">
        <f t="shared" si="1261"/>
        <v>-2.63</v>
      </c>
      <c r="BQ197" s="199">
        <v>68.76</v>
      </c>
      <c r="BR197" s="214">
        <f t="shared" si="1025"/>
        <v>-0.323766221464431</v>
      </c>
      <c r="BS197" s="199">
        <f t="shared" si="1262"/>
        <v>-34.18</v>
      </c>
      <c r="BT197" s="199">
        <v>71.39</v>
      </c>
      <c r="BU197" s="214">
        <f t="shared" si="1027"/>
        <v>0.312406762804575</v>
      </c>
      <c r="BV197" s="199">
        <f t="shared" si="1263"/>
        <v>25.13</v>
      </c>
      <c r="BW197" s="170">
        <v>105.57</v>
      </c>
      <c r="BX197" s="214">
        <f t="shared" si="1029"/>
        <v>-0.236232434485378</v>
      </c>
      <c r="BY197" s="199">
        <f t="shared" si="1264"/>
        <v>-24.88</v>
      </c>
      <c r="BZ197" s="170">
        <v>80.44</v>
      </c>
      <c r="CA197" s="214">
        <f t="shared" si="1031"/>
        <v>0.879036574487065</v>
      </c>
      <c r="CB197" s="199">
        <f t="shared" si="1265"/>
        <v>49.27</v>
      </c>
      <c r="CC197" s="231">
        <v>105.32</v>
      </c>
      <c r="CD197" s="214">
        <f t="shared" si="1033"/>
        <v>-0.25006689858175</v>
      </c>
      <c r="CE197" s="199">
        <f t="shared" si="1266"/>
        <v>-18.69</v>
      </c>
      <c r="CF197" s="170">
        <v>56.05</v>
      </c>
      <c r="CG197" s="214">
        <f t="shared" si="1035"/>
        <v>0.0983100661278471</v>
      </c>
      <c r="CH197" s="199">
        <f t="shared" si="1267"/>
        <v>6.69</v>
      </c>
      <c r="CI197" s="170">
        <v>74.74</v>
      </c>
      <c r="CJ197" s="214">
        <f t="shared" si="1037"/>
        <v>0.337723609199921</v>
      </c>
      <c r="CK197" s="199">
        <f t="shared" si="1268"/>
        <v>17.18</v>
      </c>
      <c r="CL197" s="199">
        <v>68.05</v>
      </c>
      <c r="CM197" s="214">
        <f t="shared" si="1039"/>
        <v>-0.641558624577227</v>
      </c>
      <c r="CN197" s="199">
        <f t="shared" si="1269"/>
        <v>-91.05</v>
      </c>
      <c r="CO197" s="199">
        <v>50.87</v>
      </c>
      <c r="CP197" s="214">
        <f t="shared" si="1041"/>
        <v>0.91266846361186</v>
      </c>
      <c r="CQ197" s="199">
        <f t="shared" si="1270"/>
        <v>67.72</v>
      </c>
      <c r="CR197" s="199">
        <v>141.92</v>
      </c>
      <c r="CS197" s="214">
        <f t="shared" si="1043"/>
        <v>-0.17820356628641</v>
      </c>
      <c r="CT197" s="199">
        <f t="shared" si="1271"/>
        <v>-16.09</v>
      </c>
      <c r="CU197" s="199">
        <v>74.2</v>
      </c>
      <c r="CV197" s="214">
        <f t="shared" si="1045"/>
        <v>1.06188627540534</v>
      </c>
      <c r="CW197" s="199">
        <f t="shared" si="1272"/>
        <v>46.5</v>
      </c>
      <c r="CX197" s="170">
        <v>90.29</v>
      </c>
      <c r="CY197" s="214">
        <f t="shared" si="1047"/>
        <v>0.297097156398104</v>
      </c>
      <c r="CZ197" s="199">
        <f t="shared" si="1273"/>
        <v>10.03</v>
      </c>
      <c r="DA197" s="199">
        <v>43.79</v>
      </c>
      <c r="DB197" s="214">
        <f t="shared" si="1049"/>
        <v>-0.733732944238505</v>
      </c>
      <c r="DC197" s="199">
        <f t="shared" si="1274"/>
        <v>-93.03</v>
      </c>
      <c r="DD197" s="170">
        <v>33.76</v>
      </c>
      <c r="DE197" s="214">
        <f t="shared" si="1051"/>
        <v>0.555133079847909</v>
      </c>
      <c r="DF197" s="199">
        <f t="shared" si="1275"/>
        <v>45.26</v>
      </c>
      <c r="DG197" s="199">
        <v>126.79</v>
      </c>
      <c r="DH197" s="214">
        <f t="shared" si="1053"/>
        <v>-0.286077057793345</v>
      </c>
      <c r="DI197" s="199">
        <f t="shared" si="1276"/>
        <v>-32.67</v>
      </c>
      <c r="DJ197" s="170">
        <v>81.53</v>
      </c>
      <c r="DK197" s="214">
        <f t="shared" si="1055"/>
        <v>0.194310813637314</v>
      </c>
      <c r="DL197" s="199">
        <f t="shared" si="1277"/>
        <v>18.58</v>
      </c>
      <c r="DM197" s="199">
        <v>114.2</v>
      </c>
      <c r="DN197" s="214">
        <f t="shared" si="1057"/>
        <v>1.36040483831153</v>
      </c>
      <c r="DO197" s="199">
        <f t="shared" si="1278"/>
        <v>55.11</v>
      </c>
      <c r="DP197" s="199">
        <v>95.62</v>
      </c>
      <c r="DQ197" s="214">
        <f t="shared" si="1059"/>
        <v>-0.371840595441154</v>
      </c>
      <c r="DR197" s="199">
        <f t="shared" si="1279"/>
        <v>-23.98</v>
      </c>
      <c r="DS197" s="199">
        <v>40.51</v>
      </c>
      <c r="DT197" s="214">
        <f t="shared" si="1061"/>
        <v>-0.0505005889281509</v>
      </c>
      <c r="DU197" s="199">
        <f t="shared" si="1062"/>
        <v>-3.43000000000001</v>
      </c>
      <c r="DV197" s="199">
        <v>64.49</v>
      </c>
      <c r="DW197" s="214">
        <f t="shared" si="1063"/>
        <v>-0.0441880101322826</v>
      </c>
      <c r="DX197" s="199">
        <f t="shared" si="1064"/>
        <v>-3.14</v>
      </c>
      <c r="DY197" s="199">
        <v>67.92</v>
      </c>
      <c r="DZ197" s="214">
        <f t="shared" si="1065"/>
        <v>1.125</v>
      </c>
      <c r="EA197" s="199">
        <f t="shared" si="1066"/>
        <v>37.62</v>
      </c>
      <c r="EB197" s="170">
        <v>71.06</v>
      </c>
      <c r="EC197" s="214">
        <f t="shared" si="1067"/>
        <v>-0.496233805363061</v>
      </c>
      <c r="ED197" s="199">
        <f t="shared" si="1068"/>
        <v>-32.94</v>
      </c>
      <c r="EE197" s="199">
        <v>33.44</v>
      </c>
      <c r="EF197" s="214">
        <f t="shared" si="1069"/>
        <v>0.167018284106892</v>
      </c>
      <c r="EG197" s="199">
        <f t="shared" si="1070"/>
        <v>9.49999999999999</v>
      </c>
      <c r="EH197" s="199">
        <v>66.38</v>
      </c>
      <c r="EI197" s="214">
        <f t="shared" si="1071"/>
        <v>-0.380054495912806</v>
      </c>
      <c r="EJ197" s="199">
        <f t="shared" si="1072"/>
        <v>-34.87</v>
      </c>
      <c r="EK197" s="199">
        <v>56.88</v>
      </c>
      <c r="EL197" s="214">
        <f t="shared" si="1073"/>
        <v>-0.0567492546519996</v>
      </c>
      <c r="EM197" s="199">
        <f t="shared" si="1074"/>
        <v>-5.52</v>
      </c>
      <c r="EN197" s="170">
        <v>91.75</v>
      </c>
      <c r="EO197" s="214">
        <f t="shared" si="1075"/>
        <v>1.75162659123055</v>
      </c>
      <c r="EP197" s="199">
        <f t="shared" si="1076"/>
        <v>61.92</v>
      </c>
      <c r="EQ197" s="199">
        <v>97.27</v>
      </c>
      <c r="ER197" s="214">
        <f t="shared" si="1077"/>
        <v>-0.777056004036327</v>
      </c>
      <c r="ES197" s="199">
        <f t="shared" si="1078"/>
        <v>-123.21</v>
      </c>
      <c r="ET197" s="170">
        <v>35.35</v>
      </c>
      <c r="EU197" s="214">
        <f t="shared" si="1280"/>
        <v>1.09154465110144</v>
      </c>
      <c r="EV197" s="199">
        <f t="shared" si="1281"/>
        <v>82.75</v>
      </c>
      <c r="EW197" s="199">
        <v>158.56</v>
      </c>
      <c r="EX197" s="214">
        <f t="shared" si="1282"/>
        <v>-0.375689697768262</v>
      </c>
      <c r="EY197" s="199">
        <f t="shared" si="1283"/>
        <v>-45.62</v>
      </c>
      <c r="EZ197" s="199">
        <v>75.81</v>
      </c>
      <c r="FA197" s="214">
        <f t="shared" si="1284"/>
        <v>1.12141858839972</v>
      </c>
      <c r="FB197" s="199">
        <f t="shared" si="1285"/>
        <v>64.19</v>
      </c>
      <c r="FC197" s="199">
        <v>121.43</v>
      </c>
      <c r="FD197" s="214">
        <f t="shared" si="1286"/>
        <v>-0.241452425125894</v>
      </c>
      <c r="FE197" s="199">
        <f t="shared" si="1287"/>
        <v>-18.22</v>
      </c>
      <c r="FF197" s="199">
        <v>57.24</v>
      </c>
      <c r="FG197" s="214">
        <f t="shared" si="1288"/>
        <v>0.123920166815609</v>
      </c>
      <c r="FH197" s="199">
        <f t="shared" si="1289"/>
        <v>8.31999999999999</v>
      </c>
      <c r="FI197" s="199">
        <v>75.46</v>
      </c>
      <c r="FJ197" s="214">
        <f t="shared" si="1290"/>
        <v>0.882253994953743</v>
      </c>
      <c r="FK197" s="199">
        <f t="shared" si="1291"/>
        <v>31.47</v>
      </c>
      <c r="FL197" s="199">
        <v>67.14</v>
      </c>
      <c r="FM197" s="214">
        <f t="shared" si="1292"/>
        <v>-0.672210990626723</v>
      </c>
      <c r="FN197" s="170">
        <f t="shared" si="1293"/>
        <v>-73.15</v>
      </c>
      <c r="FO197" s="170">
        <v>35.67</v>
      </c>
      <c r="FP197" s="214">
        <f t="shared" si="1294"/>
        <v>-0.451539740940477</v>
      </c>
      <c r="FQ197" s="199">
        <f t="shared" si="1295"/>
        <v>-89.59</v>
      </c>
      <c r="FR197" s="170">
        <v>108.82</v>
      </c>
      <c r="FS197" s="214">
        <f t="shared" si="1296"/>
        <v>1.38904274533414</v>
      </c>
      <c r="FT197" s="199">
        <f t="shared" si="1297"/>
        <v>115.36</v>
      </c>
      <c r="FU197" s="199">
        <v>198.41</v>
      </c>
      <c r="FV197" s="214">
        <f t="shared" si="1298"/>
        <v>0.00556968155951076</v>
      </c>
      <c r="FW197" s="170">
        <f t="shared" si="1299"/>
        <v>0.459999999999994</v>
      </c>
      <c r="FX197" s="170">
        <v>83.05</v>
      </c>
      <c r="FY197" s="214">
        <f t="shared" si="1300"/>
        <v>-0.123713527851459</v>
      </c>
      <c r="FZ197" s="170">
        <f t="shared" si="1301"/>
        <v>-11.66</v>
      </c>
      <c r="GA197" s="170">
        <v>82.59</v>
      </c>
      <c r="GB197" s="234">
        <f t="shared" si="1302"/>
        <v>0.0165012942191545</v>
      </c>
      <c r="GC197" s="199">
        <f t="shared" si="1303"/>
        <v>1.53</v>
      </c>
      <c r="GD197" s="170">
        <v>94.25</v>
      </c>
      <c r="GE197" s="234">
        <f t="shared" si="1304"/>
        <v>0.580364752002727</v>
      </c>
      <c r="GF197" s="199">
        <f t="shared" si="1305"/>
        <v>34.05</v>
      </c>
      <c r="GG197" s="170">
        <v>92.72</v>
      </c>
      <c r="GH197" s="234">
        <f t="shared" si="1306"/>
        <v>-0.604009179265659</v>
      </c>
      <c r="GI197" s="199">
        <f t="shared" si="1307"/>
        <v>-89.49</v>
      </c>
      <c r="GJ197" s="170">
        <v>58.67</v>
      </c>
      <c r="GK197" s="234">
        <f t="shared" si="1308"/>
        <v>-0.288854756647787</v>
      </c>
      <c r="GL197" s="199">
        <f t="shared" si="1309"/>
        <v>-60.18</v>
      </c>
      <c r="GM197" s="170">
        <v>148.16</v>
      </c>
      <c r="GN197" s="240">
        <f t="shared" si="1310"/>
        <v>0.217437036171332</v>
      </c>
      <c r="GO197" s="199">
        <f t="shared" si="1311"/>
        <v>37.21</v>
      </c>
      <c r="GP197" s="199">
        <v>208.34</v>
      </c>
      <c r="GQ197" s="234">
        <f t="shared" si="1312"/>
        <v>0.241061715860469</v>
      </c>
      <c r="GR197" s="199">
        <f t="shared" si="1313"/>
        <v>33.24</v>
      </c>
      <c r="GS197" s="199">
        <v>171.13</v>
      </c>
      <c r="GT197" s="199">
        <v>137.89</v>
      </c>
      <c r="GU197" s="214">
        <f t="shared" si="1314"/>
        <v>-0.60950071641133</v>
      </c>
      <c r="GV197" s="199">
        <f t="shared" si="1315"/>
        <v>-55.3</v>
      </c>
      <c r="GW197" s="199">
        <v>35.43</v>
      </c>
      <c r="GX197" s="214">
        <f t="shared" si="1316"/>
        <v>-0.322708271125709</v>
      </c>
      <c r="GY197" s="229">
        <f t="shared" si="1317"/>
        <v>-43.23</v>
      </c>
      <c r="GZ197" s="199">
        <v>90.73</v>
      </c>
      <c r="HA197" s="214">
        <f t="shared" si="1318"/>
        <v>0.331742717964012</v>
      </c>
      <c r="HB197" s="199">
        <f t="shared" si="1319"/>
        <v>33.37</v>
      </c>
      <c r="HC197" s="199">
        <v>133.96</v>
      </c>
      <c r="HD197" s="199">
        <v>100.59</v>
      </c>
      <c r="HE197" s="170">
        <v>147.71</v>
      </c>
      <c r="HF197" s="234">
        <f t="shared" si="1252"/>
        <v>-0.46521287642783</v>
      </c>
      <c r="HG197" s="229">
        <f t="shared" si="1253"/>
        <v>-40.32</v>
      </c>
      <c r="HH197" s="170">
        <v>46.35</v>
      </c>
      <c r="HI197" s="199">
        <v>86.67</v>
      </c>
      <c r="HJ197" s="199">
        <v>66.63</v>
      </c>
      <c r="HK197" s="234">
        <f t="shared" si="1255"/>
        <v>0.0728910728910728</v>
      </c>
      <c r="HL197" s="229">
        <f t="shared" si="1256"/>
        <v>3.55999999999999</v>
      </c>
      <c r="HM197" s="199">
        <v>52.4</v>
      </c>
      <c r="HN197" s="234">
        <f t="shared" si="1257"/>
        <v>0.446254071661238</v>
      </c>
      <c r="HO197" s="229">
        <f t="shared" si="1258"/>
        <v>15.07</v>
      </c>
      <c r="HP197" s="199">
        <v>48.84</v>
      </c>
      <c r="HQ197" s="214" t="e">
        <f t="shared" si="1259"/>
        <v>#DIV/0!</v>
      </c>
      <c r="HR197" s="199">
        <f t="shared" si="1260"/>
        <v>33.77</v>
      </c>
      <c r="HS197" s="199">
        <v>33.77</v>
      </c>
    </row>
    <row r="198" ht="13.5" spans="1:227">
      <c r="A198" s="212" t="s">
        <v>200</v>
      </c>
      <c r="B198" s="199">
        <v>3</v>
      </c>
      <c r="C198" s="199">
        <v>7.95</v>
      </c>
      <c r="D198" s="213">
        <f t="shared" si="1216"/>
        <v>0.144653255690842</v>
      </c>
      <c r="E198" s="201">
        <f t="shared" si="1217"/>
        <v>10.93</v>
      </c>
      <c r="F198" s="199">
        <v>86.49</v>
      </c>
      <c r="G198" s="214">
        <f t="shared" si="1218"/>
        <v>-0.463847300078053</v>
      </c>
      <c r="H198" s="199">
        <f t="shared" si="1219"/>
        <v>-65.37</v>
      </c>
      <c r="I198" s="199">
        <v>75.56</v>
      </c>
      <c r="J198" s="214">
        <f t="shared" si="1220"/>
        <v>3.05087668870365</v>
      </c>
      <c r="K198" s="199">
        <f t="shared" si="1221"/>
        <v>106.14</v>
      </c>
      <c r="L198" s="199">
        <v>140.93</v>
      </c>
      <c r="M198" s="214">
        <f t="shared" si="1222"/>
        <v>-0.533270727126375</v>
      </c>
      <c r="N198" s="199">
        <f t="shared" si="1223"/>
        <v>-39.75</v>
      </c>
      <c r="O198" s="199">
        <v>34.79</v>
      </c>
      <c r="P198" s="214">
        <f t="shared" si="1224"/>
        <v>-0.25482355293412</v>
      </c>
      <c r="Q198" s="199">
        <f t="shared" si="1225"/>
        <v>-25.49</v>
      </c>
      <c r="R198" s="199">
        <v>74.54</v>
      </c>
      <c r="S198" s="214">
        <f t="shared" si="1226"/>
        <v>0.582002214138858</v>
      </c>
      <c r="T198" s="199">
        <f t="shared" si="1227"/>
        <v>36.8</v>
      </c>
      <c r="U198" s="170">
        <v>100.03</v>
      </c>
      <c r="V198" s="214">
        <f t="shared" si="1228"/>
        <v>1.12680793810965</v>
      </c>
      <c r="W198" s="199">
        <f t="shared" si="1229"/>
        <v>33.5</v>
      </c>
      <c r="X198" s="170">
        <v>63.23</v>
      </c>
      <c r="Y198" s="214">
        <f t="shared" si="1230"/>
        <v>-0.596388813467282</v>
      </c>
      <c r="Z198" s="199">
        <f t="shared" si="1231"/>
        <v>-43.93</v>
      </c>
      <c r="AA198" s="199">
        <v>29.73</v>
      </c>
      <c r="AB198" s="214">
        <f t="shared" si="997"/>
        <v>-0.24974536565492</v>
      </c>
      <c r="AC198" s="199">
        <f t="shared" si="998"/>
        <v>-24.52</v>
      </c>
      <c r="AD198" s="199">
        <v>73.66</v>
      </c>
      <c r="AE198" s="214">
        <f t="shared" si="999"/>
        <v>1.41763112533859</v>
      </c>
      <c r="AF198" s="199">
        <f t="shared" si="1000"/>
        <v>57.57</v>
      </c>
      <c r="AG198" s="199">
        <v>98.18</v>
      </c>
      <c r="AH198" s="199">
        <f t="shared" si="1001"/>
        <v>-0.053159244579156</v>
      </c>
      <c r="AI198" s="199">
        <f t="shared" si="1002"/>
        <v>-2.28</v>
      </c>
      <c r="AJ198" s="199">
        <v>40.61</v>
      </c>
      <c r="AK198" s="214">
        <f t="shared" si="1003"/>
        <v>-0.458527963640954</v>
      </c>
      <c r="AL198" s="199">
        <f t="shared" si="1004"/>
        <v>-36.32</v>
      </c>
      <c r="AM198" s="199">
        <v>42.89</v>
      </c>
      <c r="AN198" s="214">
        <f t="shared" si="1005"/>
        <v>1.75608907446068</v>
      </c>
      <c r="AO198" s="199">
        <f t="shared" si="1006"/>
        <v>50.47</v>
      </c>
      <c r="AP198" s="227">
        <v>79.21</v>
      </c>
      <c r="AQ198" s="214">
        <f t="shared" si="1007"/>
        <v>0.486808070356958</v>
      </c>
      <c r="AR198" s="199">
        <f t="shared" si="1008"/>
        <v>9.41</v>
      </c>
      <c r="AS198" s="170">
        <v>28.74</v>
      </c>
      <c r="AT198" s="214">
        <f t="shared" si="1009"/>
        <v>0.786506469500924</v>
      </c>
      <c r="AU198" s="199">
        <f t="shared" si="1010"/>
        <v>8.51</v>
      </c>
      <c r="AV198" s="199">
        <v>19.33</v>
      </c>
      <c r="AW198" s="214">
        <f t="shared" si="1011"/>
        <v>0.219842164599775</v>
      </c>
      <c r="AX198" s="199">
        <f t="shared" si="1012"/>
        <v>1.95</v>
      </c>
      <c r="AY198" s="199">
        <v>10.82</v>
      </c>
      <c r="AZ198" s="199">
        <f t="shared" si="1013"/>
        <v>-0.725980846462774</v>
      </c>
      <c r="BA198" s="199">
        <f t="shared" si="1014"/>
        <v>-23.5</v>
      </c>
      <c r="BB198" s="227">
        <v>8.87</v>
      </c>
      <c r="BC198" s="199">
        <f t="shared" si="1015"/>
        <v>-0.308333333333333</v>
      </c>
      <c r="BD198" s="199">
        <f t="shared" si="1016"/>
        <v>-14.43</v>
      </c>
      <c r="BE198" s="227">
        <v>32.37</v>
      </c>
      <c r="BF198" s="214">
        <f t="shared" si="1017"/>
        <v>-0.333807829181495</v>
      </c>
      <c r="BG198" s="199">
        <f t="shared" si="1018"/>
        <v>-23.45</v>
      </c>
      <c r="BH198" s="170">
        <v>46.8</v>
      </c>
      <c r="BI198" s="214">
        <f t="shared" si="1019"/>
        <v>-0.0987812700449006</v>
      </c>
      <c r="BJ198" s="199">
        <f t="shared" si="1020"/>
        <v>-7.7</v>
      </c>
      <c r="BK198" s="170">
        <v>70.25</v>
      </c>
      <c r="BL198" s="214">
        <f t="shared" si="1021"/>
        <v>0.607547948030522</v>
      </c>
      <c r="BM198" s="199">
        <f t="shared" si="1022"/>
        <v>29.46</v>
      </c>
      <c r="BN198" s="170">
        <v>77.95</v>
      </c>
      <c r="BO198" s="214">
        <f t="shared" si="1023"/>
        <v>0.188189169321245</v>
      </c>
      <c r="BP198" s="199">
        <f t="shared" si="1261"/>
        <v>7.68</v>
      </c>
      <c r="BQ198" s="199">
        <v>48.49</v>
      </c>
      <c r="BR198" s="214">
        <f t="shared" si="1025"/>
        <v>0.579334365325078</v>
      </c>
      <c r="BS198" s="199">
        <f t="shared" si="1262"/>
        <v>14.97</v>
      </c>
      <c r="BT198" s="199">
        <v>40.81</v>
      </c>
      <c r="BU198" s="214">
        <f t="shared" si="1027"/>
        <v>0.0893760539629005</v>
      </c>
      <c r="BV198" s="199">
        <f t="shared" si="1263"/>
        <v>2.12</v>
      </c>
      <c r="BW198" s="170">
        <v>25.84</v>
      </c>
      <c r="BX198" s="214">
        <f t="shared" si="1029"/>
        <v>0.0584560464078536</v>
      </c>
      <c r="BY198" s="199">
        <f t="shared" si="1264"/>
        <v>1.31</v>
      </c>
      <c r="BZ198" s="170">
        <v>23.72</v>
      </c>
      <c r="CA198" s="214">
        <f t="shared" si="1031"/>
        <v>0.132390096008085</v>
      </c>
      <c r="CB198" s="199">
        <f t="shared" si="1265"/>
        <v>2.62</v>
      </c>
      <c r="CC198" s="231">
        <v>22.41</v>
      </c>
      <c r="CD198" s="214">
        <f t="shared" si="1033"/>
        <v>-0.0992262175694128</v>
      </c>
      <c r="CE198" s="199">
        <f t="shared" si="1266"/>
        <v>-2.18</v>
      </c>
      <c r="CF198" s="170">
        <v>19.79</v>
      </c>
      <c r="CG198" s="214" t="e">
        <f t="shared" si="1035"/>
        <v>#DIV/0!</v>
      </c>
      <c r="CH198" s="199">
        <f t="shared" si="1267"/>
        <v>21.97</v>
      </c>
      <c r="CI198" s="170">
        <v>21.97</v>
      </c>
      <c r="CJ198" s="214">
        <f t="shared" si="1037"/>
        <v>-1</v>
      </c>
      <c r="CK198" s="199">
        <f t="shared" si="1268"/>
        <v>-5.95</v>
      </c>
      <c r="CL198" s="199"/>
      <c r="CM198" s="214">
        <f t="shared" si="1039"/>
        <v>-0.602538410153641</v>
      </c>
      <c r="CN198" s="199">
        <f t="shared" si="1269"/>
        <v>-9.02</v>
      </c>
      <c r="CO198" s="199">
        <v>5.95</v>
      </c>
      <c r="CP198" s="214">
        <f t="shared" si="1041"/>
        <v>-0.478397212543554</v>
      </c>
      <c r="CQ198" s="199">
        <f t="shared" si="1270"/>
        <v>-13.73</v>
      </c>
      <c r="CR198" s="199">
        <v>14.97</v>
      </c>
      <c r="CS198" s="214">
        <f t="shared" si="1043"/>
        <v>1.90192113245703</v>
      </c>
      <c r="CT198" s="199">
        <f t="shared" si="1271"/>
        <v>18.81</v>
      </c>
      <c r="CU198" s="199">
        <v>28.7</v>
      </c>
      <c r="CV198" s="214">
        <f t="shared" si="1045"/>
        <v>-0.767239350435397</v>
      </c>
      <c r="CW198" s="199">
        <f t="shared" si="1272"/>
        <v>-32.6</v>
      </c>
      <c r="CX198" s="170">
        <v>9.89</v>
      </c>
      <c r="CY198" s="214">
        <f t="shared" si="1047"/>
        <v>4.38529784537389</v>
      </c>
      <c r="CZ198" s="199">
        <f t="shared" si="1273"/>
        <v>34.6</v>
      </c>
      <c r="DA198" s="199">
        <v>42.49</v>
      </c>
      <c r="DB198" s="214">
        <f t="shared" si="1049"/>
        <v>-0.501893939393939</v>
      </c>
      <c r="DC198" s="199">
        <f t="shared" si="1274"/>
        <v>-7.95</v>
      </c>
      <c r="DD198" s="170">
        <v>7.89</v>
      </c>
      <c r="DE198" s="214">
        <f t="shared" si="1051"/>
        <v>0.0285714285714285</v>
      </c>
      <c r="DF198" s="199">
        <f t="shared" si="1275"/>
        <v>0.44</v>
      </c>
      <c r="DG198" s="199">
        <v>15.84</v>
      </c>
      <c r="DH198" s="214">
        <f t="shared" si="1053"/>
        <v>-0.713328369322413</v>
      </c>
      <c r="DI198" s="199">
        <f t="shared" si="1276"/>
        <v>-38.32</v>
      </c>
      <c r="DJ198" s="170">
        <v>15.4</v>
      </c>
      <c r="DK198" s="214">
        <f t="shared" si="1055"/>
        <v>5.11845102505695</v>
      </c>
      <c r="DL198" s="199">
        <f t="shared" si="1277"/>
        <v>44.94</v>
      </c>
      <c r="DM198" s="199">
        <v>53.72</v>
      </c>
      <c r="DN198" s="214">
        <f t="shared" si="1057"/>
        <v>-0.658498638661999</v>
      </c>
      <c r="DO198" s="199">
        <f t="shared" si="1278"/>
        <v>-16.93</v>
      </c>
      <c r="DP198" s="199">
        <v>8.78</v>
      </c>
      <c r="DQ198" s="214">
        <f t="shared" si="1059"/>
        <v>-0.640318970341354</v>
      </c>
      <c r="DR198" s="199">
        <f t="shared" si="1279"/>
        <v>-45.77</v>
      </c>
      <c r="DS198" s="199">
        <v>25.71</v>
      </c>
      <c r="DT198" s="214">
        <f t="shared" si="1061"/>
        <v>2.91028446389497</v>
      </c>
      <c r="DU198" s="199">
        <f t="shared" si="1062"/>
        <v>53.2</v>
      </c>
      <c r="DV198" s="199">
        <v>71.48</v>
      </c>
      <c r="DW198" s="214">
        <f t="shared" si="1063"/>
        <v>-0.783719829626124</v>
      </c>
      <c r="DX198" s="199">
        <f t="shared" si="1064"/>
        <v>-66.24</v>
      </c>
      <c r="DY198" s="199">
        <v>18.28</v>
      </c>
      <c r="DZ198" s="214">
        <f t="shared" si="1065"/>
        <v>1.18285123966942</v>
      </c>
      <c r="EA198" s="199">
        <f t="shared" si="1066"/>
        <v>45.8</v>
      </c>
      <c r="EB198" s="170">
        <v>84.52</v>
      </c>
      <c r="EC198" s="214">
        <f t="shared" si="1067"/>
        <v>-0.204764838775929</v>
      </c>
      <c r="ED198" s="199">
        <f t="shared" si="1068"/>
        <v>-9.97</v>
      </c>
      <c r="EE198" s="199">
        <v>38.72</v>
      </c>
      <c r="EF198" s="214">
        <f t="shared" si="1069"/>
        <v>1.57891949152542</v>
      </c>
      <c r="EG198" s="199">
        <f t="shared" si="1070"/>
        <v>29.81</v>
      </c>
      <c r="EH198" s="199">
        <v>48.69</v>
      </c>
      <c r="EI198" s="214">
        <f t="shared" si="1071"/>
        <v>-0.727561327561328</v>
      </c>
      <c r="EJ198" s="199">
        <f t="shared" si="1072"/>
        <v>-50.42</v>
      </c>
      <c r="EK198" s="199">
        <v>18.88</v>
      </c>
      <c r="EL198" s="214">
        <f t="shared" si="1073"/>
        <v>1.15955126207541</v>
      </c>
      <c r="EM198" s="199">
        <f t="shared" si="1074"/>
        <v>37.21</v>
      </c>
      <c r="EN198" s="170">
        <v>69.3</v>
      </c>
      <c r="EO198" s="214">
        <f t="shared" si="1075"/>
        <v>-0.641572657209874</v>
      </c>
      <c r="EP198" s="199">
        <f t="shared" si="1076"/>
        <v>-57.44</v>
      </c>
      <c r="EQ198" s="199">
        <v>32.09</v>
      </c>
      <c r="ER198" s="214">
        <f t="shared" si="1077"/>
        <v>0.233875413450937</v>
      </c>
      <c r="ES198" s="199">
        <f t="shared" si="1078"/>
        <v>16.97</v>
      </c>
      <c r="ET198" s="170">
        <v>89.53</v>
      </c>
      <c r="EU198" s="214">
        <f t="shared" si="1280"/>
        <v>1.07789232531501</v>
      </c>
      <c r="EV198" s="199">
        <f t="shared" si="1281"/>
        <v>37.64</v>
      </c>
      <c r="EW198" s="199">
        <v>72.56</v>
      </c>
      <c r="EX198" s="214">
        <f t="shared" si="1282"/>
        <v>-0.139477575160177</v>
      </c>
      <c r="EY198" s="199">
        <f t="shared" si="1283"/>
        <v>-5.66</v>
      </c>
      <c r="EZ198" s="199">
        <v>34.92</v>
      </c>
      <c r="FA198" s="214">
        <f t="shared" si="1284"/>
        <v>-0.167077175697865</v>
      </c>
      <c r="FB198" s="199">
        <f t="shared" si="1285"/>
        <v>-8.14</v>
      </c>
      <c r="FC198" s="199">
        <v>40.58</v>
      </c>
      <c r="FD198" s="214">
        <f t="shared" si="1286"/>
        <v>1.14342278926529</v>
      </c>
      <c r="FE198" s="199">
        <f t="shared" si="1287"/>
        <v>25.99</v>
      </c>
      <c r="FF198" s="199">
        <v>48.72</v>
      </c>
      <c r="FG198" s="214">
        <f t="shared" si="1288"/>
        <v>-0.117966627861855</v>
      </c>
      <c r="FH198" s="199">
        <f t="shared" si="1289"/>
        <v>-3.04</v>
      </c>
      <c r="FI198" s="199">
        <v>22.73</v>
      </c>
      <c r="FJ198" s="214">
        <f t="shared" si="1290"/>
        <v>-0.589388145315488</v>
      </c>
      <c r="FK198" s="199">
        <f t="shared" si="1291"/>
        <v>-36.99</v>
      </c>
      <c r="FL198" s="199">
        <v>25.77</v>
      </c>
      <c r="FM198" s="214">
        <f t="shared" si="1292"/>
        <v>-0.146354733405876</v>
      </c>
      <c r="FN198" s="170">
        <f t="shared" si="1293"/>
        <v>-10.76</v>
      </c>
      <c r="FO198" s="170">
        <v>62.76</v>
      </c>
      <c r="FP198" s="214">
        <f t="shared" si="1294"/>
        <v>-0.453991830672113</v>
      </c>
      <c r="FQ198" s="199">
        <f t="shared" si="1295"/>
        <v>-61.13</v>
      </c>
      <c r="FR198" s="170">
        <v>73.52</v>
      </c>
      <c r="FS198" s="214">
        <f t="shared" si="1296"/>
        <v>0.722748208802457</v>
      </c>
      <c r="FT198" s="199">
        <f t="shared" si="1297"/>
        <v>56.49</v>
      </c>
      <c r="FU198" s="199">
        <v>134.65</v>
      </c>
      <c r="FV198" s="214">
        <f t="shared" si="1298"/>
        <v>1.24275466284075</v>
      </c>
      <c r="FW198" s="170">
        <f t="shared" si="1299"/>
        <v>43.31</v>
      </c>
      <c r="FX198" s="170">
        <v>78.16</v>
      </c>
      <c r="FY198" s="214">
        <f t="shared" si="1300"/>
        <v>0.102150537634409</v>
      </c>
      <c r="FZ198" s="170">
        <f t="shared" si="1301"/>
        <v>3.23</v>
      </c>
      <c r="GA198" s="170">
        <v>34.85</v>
      </c>
      <c r="GB198" s="234">
        <f t="shared" si="1302"/>
        <v>-0.34817563388992</v>
      </c>
      <c r="GC198" s="199">
        <f t="shared" si="1303"/>
        <v>-16.89</v>
      </c>
      <c r="GD198" s="170">
        <v>31.62</v>
      </c>
      <c r="GE198" s="234">
        <f t="shared" si="1304"/>
        <v>1.3378313253012</v>
      </c>
      <c r="GF198" s="199">
        <f t="shared" si="1305"/>
        <v>27.76</v>
      </c>
      <c r="GG198" s="170">
        <v>48.51</v>
      </c>
      <c r="GH198" s="234">
        <f t="shared" si="1306"/>
        <v>-0.830085162135604</v>
      </c>
      <c r="GI198" s="199">
        <f t="shared" si="1307"/>
        <v>-101.37</v>
      </c>
      <c r="GJ198" s="170">
        <v>20.75</v>
      </c>
      <c r="GK198" s="234">
        <f t="shared" si="1308"/>
        <v>-0.202038682697334</v>
      </c>
      <c r="GL198" s="199">
        <f t="shared" si="1309"/>
        <v>-30.92</v>
      </c>
      <c r="GM198" s="170">
        <v>122.12</v>
      </c>
      <c r="GN198" s="240">
        <f t="shared" si="1310"/>
        <v>1.06170012124478</v>
      </c>
      <c r="GO198" s="199">
        <f t="shared" si="1311"/>
        <v>78.81</v>
      </c>
      <c r="GP198" s="199">
        <v>153.04</v>
      </c>
      <c r="GQ198" s="234">
        <f t="shared" si="1312"/>
        <v>-0.394781899714635</v>
      </c>
      <c r="GR198" s="199">
        <f t="shared" si="1313"/>
        <v>-48.42</v>
      </c>
      <c r="GS198" s="199">
        <v>74.23</v>
      </c>
      <c r="GT198" s="199">
        <v>122.65</v>
      </c>
      <c r="GU198" s="214">
        <f t="shared" si="1314"/>
        <v>-0.618495620814013</v>
      </c>
      <c r="GV198" s="199">
        <f t="shared" si="1315"/>
        <v>-24.01</v>
      </c>
      <c r="GW198" s="199">
        <v>14.81</v>
      </c>
      <c r="GX198" s="214">
        <f t="shared" si="1316"/>
        <v>-0.205159705159705</v>
      </c>
      <c r="GY198" s="229">
        <f t="shared" si="1317"/>
        <v>-10.02</v>
      </c>
      <c r="GZ198" s="199">
        <v>38.82</v>
      </c>
      <c r="HA198" s="214">
        <f t="shared" si="1318"/>
        <v>0.883532587736213</v>
      </c>
      <c r="HB198" s="199">
        <f t="shared" si="1319"/>
        <v>22.91</v>
      </c>
      <c r="HC198" s="199">
        <v>48.84</v>
      </c>
      <c r="HD198" s="199">
        <v>25.93</v>
      </c>
      <c r="HE198" s="170">
        <v>63.73</v>
      </c>
      <c r="HF198" s="234">
        <f t="shared" si="1252"/>
        <v>-0.625305887433425</v>
      </c>
      <c r="HG198" s="229">
        <f t="shared" si="1253"/>
        <v>-130.32</v>
      </c>
      <c r="HH198" s="170">
        <v>78.09</v>
      </c>
      <c r="HI198" s="199">
        <v>208.41</v>
      </c>
      <c r="HJ198" s="199">
        <v>10.89</v>
      </c>
      <c r="HK198" s="234">
        <f t="shared" si="1255"/>
        <v>10.3692480359147</v>
      </c>
      <c r="HL198" s="229">
        <f t="shared" si="1256"/>
        <v>92.39</v>
      </c>
      <c r="HM198" s="199">
        <v>101.3</v>
      </c>
      <c r="HN198" s="234">
        <f t="shared" si="1257"/>
        <v>0.00112359550561795</v>
      </c>
      <c r="HO198" s="229">
        <f t="shared" si="1258"/>
        <v>0.00999999999999979</v>
      </c>
      <c r="HP198" s="199">
        <v>8.91</v>
      </c>
      <c r="HQ198" s="214" t="e">
        <f t="shared" si="1259"/>
        <v>#DIV/0!</v>
      </c>
      <c r="HR198" s="199">
        <f t="shared" si="1260"/>
        <v>8.9</v>
      </c>
      <c r="HS198" s="199">
        <v>8.9</v>
      </c>
    </row>
    <row r="199" ht="13.5" spans="1:227">
      <c r="A199" s="212" t="s">
        <v>201</v>
      </c>
      <c r="B199" s="199">
        <v>3</v>
      </c>
      <c r="C199" s="199">
        <v>8.94</v>
      </c>
      <c r="D199" s="213">
        <f t="shared" si="1216"/>
        <v>-0.312188577999233</v>
      </c>
      <c r="E199" s="201">
        <f t="shared" si="1217"/>
        <v>-16.29</v>
      </c>
      <c r="F199" s="199">
        <v>35.89</v>
      </c>
      <c r="G199" s="214">
        <f t="shared" si="1218"/>
        <v>0.0501106862547797</v>
      </c>
      <c r="H199" s="199">
        <f t="shared" si="1219"/>
        <v>2.49</v>
      </c>
      <c r="I199" s="199">
        <v>52.18</v>
      </c>
      <c r="J199" s="214">
        <f t="shared" si="1220"/>
        <v>-0.218956303049356</v>
      </c>
      <c r="K199" s="199">
        <f t="shared" si="1221"/>
        <v>-13.93</v>
      </c>
      <c r="L199" s="199">
        <v>49.69</v>
      </c>
      <c r="M199" s="214">
        <f t="shared" si="1222"/>
        <v>0.214585719740359</v>
      </c>
      <c r="N199" s="199">
        <f t="shared" si="1223"/>
        <v>11.24</v>
      </c>
      <c r="O199" s="199">
        <v>63.62</v>
      </c>
      <c r="P199" s="214">
        <f t="shared" si="1224"/>
        <v>-0.210788006629501</v>
      </c>
      <c r="Q199" s="199">
        <f t="shared" si="1225"/>
        <v>-13.99</v>
      </c>
      <c r="R199" s="199">
        <v>52.38</v>
      </c>
      <c r="S199" s="214">
        <f t="shared" si="1226"/>
        <v>0.236861721953038</v>
      </c>
      <c r="T199" s="199">
        <f t="shared" si="1227"/>
        <v>12.71</v>
      </c>
      <c r="U199" s="170">
        <v>66.37</v>
      </c>
      <c r="V199" s="214">
        <f t="shared" si="1228"/>
        <v>-0.125346373268134</v>
      </c>
      <c r="W199" s="199">
        <f t="shared" si="1229"/>
        <v>-7.69</v>
      </c>
      <c r="X199" s="170">
        <v>53.66</v>
      </c>
      <c r="Y199" s="214">
        <f t="shared" si="1230"/>
        <v>0.591439688715953</v>
      </c>
      <c r="Z199" s="199">
        <f t="shared" si="1231"/>
        <v>22.8</v>
      </c>
      <c r="AA199" s="199">
        <v>61.35</v>
      </c>
      <c r="AB199" s="214">
        <f t="shared" si="997"/>
        <v>-0.624232381323716</v>
      </c>
      <c r="AC199" s="199">
        <f t="shared" si="998"/>
        <v>-64.04</v>
      </c>
      <c r="AD199" s="199">
        <v>38.55</v>
      </c>
      <c r="AE199" s="214">
        <f t="shared" si="999"/>
        <v>0.931651289775937</v>
      </c>
      <c r="AF199" s="199">
        <f t="shared" si="1000"/>
        <v>49.48</v>
      </c>
      <c r="AG199" s="199">
        <v>102.59</v>
      </c>
      <c r="AH199" s="199">
        <f t="shared" si="1001"/>
        <v>0.704975922953451</v>
      </c>
      <c r="AI199" s="199">
        <f t="shared" si="1002"/>
        <v>21.96</v>
      </c>
      <c r="AJ199" s="199">
        <v>53.11</v>
      </c>
      <c r="AK199" s="214">
        <f t="shared" si="1003"/>
        <v>0.961586901763224</v>
      </c>
      <c r="AL199" s="199">
        <f t="shared" si="1004"/>
        <v>15.27</v>
      </c>
      <c r="AM199" s="199">
        <v>31.15</v>
      </c>
      <c r="AN199" s="214">
        <f t="shared" si="1005"/>
        <v>-0.678216818642351</v>
      </c>
      <c r="AO199" s="199">
        <f t="shared" si="1006"/>
        <v>-33.47</v>
      </c>
      <c r="AP199" s="227">
        <v>15.88</v>
      </c>
      <c r="AQ199" s="214">
        <f t="shared" si="1007"/>
        <v>-0.31420233463035</v>
      </c>
      <c r="AR199" s="199">
        <f t="shared" si="1008"/>
        <v>-22.61</v>
      </c>
      <c r="AS199" s="170">
        <v>49.35</v>
      </c>
      <c r="AT199" s="214">
        <f t="shared" si="1009"/>
        <v>0.414586200117948</v>
      </c>
      <c r="AU199" s="199">
        <f t="shared" si="1010"/>
        <v>21.09</v>
      </c>
      <c r="AV199" s="199">
        <v>71.96</v>
      </c>
      <c r="AW199" s="214">
        <f t="shared" si="1011"/>
        <v>0.00553469065032603</v>
      </c>
      <c r="AX199" s="199">
        <f t="shared" si="1012"/>
        <v>0.279999999999994</v>
      </c>
      <c r="AY199" s="199">
        <v>50.87</v>
      </c>
      <c r="AZ199" s="199">
        <f t="shared" si="1013"/>
        <v>0.546621828187099</v>
      </c>
      <c r="BA199" s="199">
        <f t="shared" si="1014"/>
        <v>17.88</v>
      </c>
      <c r="BB199" s="227">
        <v>50.59</v>
      </c>
      <c r="BC199" s="199">
        <f t="shared" si="1015"/>
        <v>-0.31194783340345</v>
      </c>
      <c r="BD199" s="199">
        <f t="shared" si="1016"/>
        <v>-14.83</v>
      </c>
      <c r="BE199" s="227">
        <v>32.71</v>
      </c>
      <c r="BF199" s="214">
        <f t="shared" si="1017"/>
        <v>-0.12722599596108</v>
      </c>
      <c r="BG199" s="199">
        <f t="shared" si="1018"/>
        <v>-6.93</v>
      </c>
      <c r="BH199" s="170">
        <v>47.54</v>
      </c>
      <c r="BI199" s="214">
        <f t="shared" si="1019"/>
        <v>1.72486243121561</v>
      </c>
      <c r="BJ199" s="199">
        <f t="shared" si="1020"/>
        <v>34.48</v>
      </c>
      <c r="BK199" s="170">
        <v>54.47</v>
      </c>
      <c r="BL199" s="214">
        <f t="shared" si="1021"/>
        <v>-0.309021776702385</v>
      </c>
      <c r="BM199" s="199">
        <f t="shared" si="1022"/>
        <v>-8.94</v>
      </c>
      <c r="BN199" s="170">
        <v>19.99</v>
      </c>
      <c r="BO199" s="214">
        <f t="shared" si="1023"/>
        <v>0.205919132972072</v>
      </c>
      <c r="BP199" s="199">
        <f t="shared" si="1261"/>
        <v>4.94</v>
      </c>
      <c r="BQ199" s="199">
        <v>28.93</v>
      </c>
      <c r="BR199" s="214">
        <f t="shared" si="1025"/>
        <v>-0.200333333333333</v>
      </c>
      <c r="BS199" s="199">
        <f t="shared" si="1262"/>
        <v>-6.01</v>
      </c>
      <c r="BT199" s="199">
        <v>23.99</v>
      </c>
      <c r="BU199" s="214">
        <f t="shared" si="1027"/>
        <v>0.310043668122271</v>
      </c>
      <c r="BV199" s="199">
        <f t="shared" si="1263"/>
        <v>7.1</v>
      </c>
      <c r="BW199" s="170">
        <v>30</v>
      </c>
      <c r="BX199" s="214">
        <f t="shared" si="1029"/>
        <v>-0.615061354849555</v>
      </c>
      <c r="BY199" s="199">
        <f t="shared" si="1264"/>
        <v>-36.59</v>
      </c>
      <c r="BZ199" s="170">
        <v>22.9</v>
      </c>
      <c r="CA199" s="214">
        <f t="shared" si="1031"/>
        <v>0.0100169779286928</v>
      </c>
      <c r="CB199" s="199">
        <f t="shared" si="1265"/>
        <v>0.590000000000003</v>
      </c>
      <c r="CC199" s="231">
        <v>59.49</v>
      </c>
      <c r="CD199" s="214">
        <f t="shared" si="1033"/>
        <v>1.95238095238095</v>
      </c>
      <c r="CE199" s="199">
        <f t="shared" si="1266"/>
        <v>38.95</v>
      </c>
      <c r="CF199" s="170">
        <v>58.9</v>
      </c>
      <c r="CG199" s="214">
        <f t="shared" si="1035"/>
        <v>-0.395454545454546</v>
      </c>
      <c r="CH199" s="199">
        <f t="shared" si="1267"/>
        <v>-13.05</v>
      </c>
      <c r="CI199" s="170">
        <v>19.95</v>
      </c>
      <c r="CJ199" s="214">
        <f t="shared" si="1037"/>
        <v>3.13016270337922</v>
      </c>
      <c r="CK199" s="199">
        <f t="shared" si="1268"/>
        <v>25.01</v>
      </c>
      <c r="CL199" s="199">
        <v>33</v>
      </c>
      <c r="CM199" s="214">
        <f t="shared" si="1039"/>
        <v>-0.577248677248677</v>
      </c>
      <c r="CN199" s="199">
        <f t="shared" si="1269"/>
        <v>-10.91</v>
      </c>
      <c r="CO199" s="199">
        <v>7.99</v>
      </c>
      <c r="CP199" s="214">
        <f t="shared" si="1041"/>
        <v>-0.69016393442623</v>
      </c>
      <c r="CQ199" s="199">
        <f t="shared" si="1270"/>
        <v>-42.1</v>
      </c>
      <c r="CR199" s="199">
        <v>18.9</v>
      </c>
      <c r="CS199" s="214">
        <f t="shared" si="1043"/>
        <v>-0.0895522388059701</v>
      </c>
      <c r="CT199" s="199">
        <f t="shared" si="1271"/>
        <v>-6</v>
      </c>
      <c r="CU199" s="199">
        <v>61</v>
      </c>
      <c r="CV199" s="214">
        <f t="shared" si="1045"/>
        <v>1.16478190630048</v>
      </c>
      <c r="CW199" s="199">
        <f t="shared" si="1272"/>
        <v>36.05</v>
      </c>
      <c r="CX199" s="170">
        <v>67</v>
      </c>
      <c r="CY199" s="214">
        <f t="shared" si="1047"/>
        <v>-0.589522546419098</v>
      </c>
      <c r="CZ199" s="199">
        <f t="shared" si="1273"/>
        <v>-44.45</v>
      </c>
      <c r="DA199" s="199">
        <v>30.95</v>
      </c>
      <c r="DB199" s="214">
        <f t="shared" si="1049"/>
        <v>0.888304532932632</v>
      </c>
      <c r="DC199" s="199">
        <f t="shared" si="1274"/>
        <v>35.47</v>
      </c>
      <c r="DD199" s="170">
        <v>75.4</v>
      </c>
      <c r="DE199" s="214">
        <f t="shared" si="1051"/>
        <v>-0.655775862068965</v>
      </c>
      <c r="DF199" s="199">
        <f t="shared" si="1275"/>
        <v>-76.07</v>
      </c>
      <c r="DG199" s="199">
        <v>39.93</v>
      </c>
      <c r="DH199" s="214">
        <f t="shared" si="1053"/>
        <v>8.7071129707113</v>
      </c>
      <c r="DI199" s="199">
        <f t="shared" si="1276"/>
        <v>104.05</v>
      </c>
      <c r="DJ199" s="170">
        <v>116</v>
      </c>
      <c r="DK199" s="214">
        <f t="shared" si="1055"/>
        <v>-0.601533844614872</v>
      </c>
      <c r="DL199" s="199">
        <f t="shared" si="1277"/>
        <v>-18.04</v>
      </c>
      <c r="DM199" s="199">
        <v>11.95</v>
      </c>
      <c r="DN199" s="214">
        <f t="shared" si="1057"/>
        <v>-0.340734227302704</v>
      </c>
      <c r="DO199" s="199">
        <f t="shared" si="1278"/>
        <v>-15.5</v>
      </c>
      <c r="DP199" s="199">
        <v>29.99</v>
      </c>
      <c r="DQ199" s="214">
        <f t="shared" si="1059"/>
        <v>0.112224938875306</v>
      </c>
      <c r="DR199" s="199">
        <f t="shared" si="1279"/>
        <v>4.59</v>
      </c>
      <c r="DS199" s="199">
        <v>45.49</v>
      </c>
      <c r="DT199" s="214">
        <f t="shared" si="1061"/>
        <v>0.639935846030473</v>
      </c>
      <c r="DU199" s="199">
        <f t="shared" si="1062"/>
        <v>15.96</v>
      </c>
      <c r="DV199" s="199">
        <v>40.9</v>
      </c>
      <c r="DW199" s="214">
        <f t="shared" si="1063"/>
        <v>-0.359691912708601</v>
      </c>
      <c r="DX199" s="199">
        <f t="shared" si="1064"/>
        <v>-14.01</v>
      </c>
      <c r="DY199" s="199">
        <v>24.94</v>
      </c>
      <c r="DZ199" s="214">
        <f t="shared" si="1065"/>
        <v>-0.606446397898353</v>
      </c>
      <c r="EA199" s="199">
        <f t="shared" si="1066"/>
        <v>-60.02</v>
      </c>
      <c r="EB199" s="170">
        <v>38.95</v>
      </c>
      <c r="EC199" s="214">
        <f t="shared" si="1067"/>
        <v>15.495</v>
      </c>
      <c r="ED199" s="199">
        <f t="shared" si="1068"/>
        <v>92.97</v>
      </c>
      <c r="EE199" s="199">
        <v>98.97</v>
      </c>
      <c r="EF199" s="214">
        <f t="shared" si="1069"/>
        <v>-0.899159663865546</v>
      </c>
      <c r="EG199" s="199">
        <f t="shared" si="1070"/>
        <v>-53.5</v>
      </c>
      <c r="EH199" s="199">
        <v>6</v>
      </c>
      <c r="EI199" s="214">
        <f t="shared" si="1071"/>
        <v>1.38955823293173</v>
      </c>
      <c r="EJ199" s="199">
        <f t="shared" si="1072"/>
        <v>34.6</v>
      </c>
      <c r="EK199" s="199">
        <v>59.5</v>
      </c>
      <c r="EL199" s="214">
        <f t="shared" si="1073"/>
        <v>2.1125</v>
      </c>
      <c r="EM199" s="199">
        <f t="shared" si="1074"/>
        <v>16.9</v>
      </c>
      <c r="EN199" s="170">
        <v>24.9</v>
      </c>
      <c r="EO199" s="214">
        <f t="shared" si="1075"/>
        <v>-0.839775685960344</v>
      </c>
      <c r="EP199" s="199">
        <f t="shared" si="1076"/>
        <v>-41.93</v>
      </c>
      <c r="EQ199" s="199">
        <v>8</v>
      </c>
      <c r="ER199" s="214">
        <f t="shared" si="1077"/>
        <v>0.282229070364664</v>
      </c>
      <c r="ES199" s="199">
        <f t="shared" si="1078"/>
        <v>10.99</v>
      </c>
      <c r="ET199" s="170">
        <v>49.93</v>
      </c>
      <c r="EU199" s="214">
        <f t="shared" si="1280"/>
        <v>-0.469410001362583</v>
      </c>
      <c r="EV199" s="199">
        <f t="shared" si="1281"/>
        <v>-34.45</v>
      </c>
      <c r="EW199" s="199">
        <v>38.94</v>
      </c>
      <c r="EX199" s="214">
        <f t="shared" si="1282"/>
        <v>1.53068965517241</v>
      </c>
      <c r="EY199" s="199">
        <f t="shared" si="1283"/>
        <v>44.39</v>
      </c>
      <c r="EZ199" s="199">
        <v>73.39</v>
      </c>
      <c r="FA199" s="214">
        <f t="shared" si="1284"/>
        <v>-0.708484117410535</v>
      </c>
      <c r="FB199" s="199">
        <f t="shared" si="1285"/>
        <v>-70.48</v>
      </c>
      <c r="FC199" s="199">
        <v>29</v>
      </c>
      <c r="FD199" s="214">
        <f t="shared" si="1286"/>
        <v>2.27236842105263</v>
      </c>
      <c r="FE199" s="199">
        <f t="shared" si="1287"/>
        <v>69.08</v>
      </c>
      <c r="FF199" s="199">
        <v>99.48</v>
      </c>
      <c r="FG199" s="214">
        <f t="shared" si="1288"/>
        <v>-0.748760330578512</v>
      </c>
      <c r="FH199" s="199">
        <f t="shared" si="1289"/>
        <v>-90.6</v>
      </c>
      <c r="FI199" s="199">
        <v>30.4</v>
      </c>
      <c r="FJ199" s="214">
        <f t="shared" si="1290"/>
        <v>0.794453507340946</v>
      </c>
      <c r="FK199" s="199">
        <f t="shared" si="1291"/>
        <v>53.57</v>
      </c>
      <c r="FL199" s="199">
        <v>121</v>
      </c>
      <c r="FM199" s="214">
        <f t="shared" si="1292"/>
        <v>-0.0873037357877638</v>
      </c>
      <c r="FN199" s="170">
        <f t="shared" si="1293"/>
        <v>-6.44999999999999</v>
      </c>
      <c r="FO199" s="170">
        <v>67.43</v>
      </c>
      <c r="FP199" s="214">
        <f t="shared" si="1294"/>
        <v>0.575938566552901</v>
      </c>
      <c r="FQ199" s="199">
        <f t="shared" si="1295"/>
        <v>27</v>
      </c>
      <c r="FR199" s="170">
        <v>73.88</v>
      </c>
      <c r="FS199" s="214">
        <f t="shared" si="1296"/>
        <v>-0.42094861660079</v>
      </c>
      <c r="FT199" s="199">
        <f t="shared" si="1297"/>
        <v>-34.08</v>
      </c>
      <c r="FU199" s="199">
        <v>46.88</v>
      </c>
      <c r="FV199" s="214">
        <f t="shared" si="1298"/>
        <v>1.53237410071942</v>
      </c>
      <c r="FW199" s="170">
        <f t="shared" si="1299"/>
        <v>48.99</v>
      </c>
      <c r="FX199" s="170">
        <v>80.96</v>
      </c>
      <c r="FY199" s="214">
        <f t="shared" si="1300"/>
        <v>-0.511460880195599</v>
      </c>
      <c r="FZ199" s="170">
        <f t="shared" si="1301"/>
        <v>-33.47</v>
      </c>
      <c r="GA199" s="170">
        <v>31.97</v>
      </c>
      <c r="GB199" s="234">
        <f t="shared" si="1302"/>
        <v>-0.39919206757253</v>
      </c>
      <c r="GC199" s="199">
        <f t="shared" si="1303"/>
        <v>-43.48</v>
      </c>
      <c r="GD199" s="170">
        <v>65.44</v>
      </c>
      <c r="GE199" s="234">
        <f t="shared" si="1304"/>
        <v>4.65818181818182</v>
      </c>
      <c r="GF199" s="199">
        <f t="shared" si="1305"/>
        <v>89.67</v>
      </c>
      <c r="GG199" s="170">
        <v>108.92</v>
      </c>
      <c r="GH199" s="234">
        <f t="shared" si="1306"/>
        <v>-0.672785993540711</v>
      </c>
      <c r="GI199" s="199">
        <f t="shared" si="1307"/>
        <v>-39.58</v>
      </c>
      <c r="GJ199" s="170">
        <v>19.25</v>
      </c>
      <c r="GK199" s="234">
        <f t="shared" si="1308"/>
        <v>-0.531869181188828</v>
      </c>
      <c r="GL199" s="199">
        <f t="shared" si="1309"/>
        <v>-66.84</v>
      </c>
      <c r="GM199" s="170">
        <v>58.83</v>
      </c>
      <c r="GN199" s="240">
        <f t="shared" si="1310"/>
        <v>-0.167031218930205</v>
      </c>
      <c r="GO199" s="199">
        <f t="shared" si="1311"/>
        <v>-25.2</v>
      </c>
      <c r="GP199" s="199">
        <v>125.67</v>
      </c>
      <c r="GQ199" s="234">
        <f t="shared" si="1312"/>
        <v>1.22292618240754</v>
      </c>
      <c r="GR199" s="199">
        <f t="shared" si="1313"/>
        <v>83</v>
      </c>
      <c r="GS199" s="199">
        <v>150.87</v>
      </c>
      <c r="GT199" s="199">
        <v>67.87</v>
      </c>
      <c r="GU199" s="214">
        <f t="shared" si="1314"/>
        <v>0.976693766937669</v>
      </c>
      <c r="GV199" s="199">
        <f t="shared" si="1315"/>
        <v>36.04</v>
      </c>
      <c r="GW199" s="199">
        <v>72.94</v>
      </c>
      <c r="GX199" s="214">
        <f t="shared" si="1316"/>
        <v>-0.0117836100696306</v>
      </c>
      <c r="GY199" s="229">
        <f t="shared" si="1317"/>
        <v>-0.440000000000005</v>
      </c>
      <c r="GZ199" s="199">
        <v>36.9</v>
      </c>
      <c r="HA199" s="214">
        <f t="shared" si="1318"/>
        <v>-0.410948099069254</v>
      </c>
      <c r="HB199" s="199">
        <f t="shared" si="1319"/>
        <v>-26.05</v>
      </c>
      <c r="HC199" s="199">
        <v>37.34</v>
      </c>
      <c r="HD199" s="199">
        <v>63.39</v>
      </c>
      <c r="HE199" s="170">
        <v>61.29</v>
      </c>
      <c r="HF199" s="234">
        <f t="shared" si="1252"/>
        <v>1.26742039686202</v>
      </c>
      <c r="HG199" s="229">
        <f t="shared" si="1253"/>
        <v>54.93</v>
      </c>
      <c r="HH199" s="170">
        <v>98.27</v>
      </c>
      <c r="HI199" s="199">
        <v>43.34</v>
      </c>
      <c r="HJ199" s="199">
        <v>56.87</v>
      </c>
      <c r="HK199" s="234">
        <f t="shared" si="1255"/>
        <v>0.929577464788732</v>
      </c>
      <c r="HL199" s="229">
        <f t="shared" si="1256"/>
        <v>33</v>
      </c>
      <c r="HM199" s="199">
        <v>68.5</v>
      </c>
      <c r="HN199" s="234">
        <f t="shared" si="1257"/>
        <v>1.37458193979933</v>
      </c>
      <c r="HO199" s="229">
        <f t="shared" si="1258"/>
        <v>20.55</v>
      </c>
      <c r="HP199" s="199">
        <v>35.5</v>
      </c>
      <c r="HQ199" s="214" t="e">
        <f t="shared" si="1259"/>
        <v>#DIV/0!</v>
      </c>
      <c r="HR199" s="199">
        <f t="shared" si="1260"/>
        <v>14.95</v>
      </c>
      <c r="HS199" s="199">
        <v>14.95</v>
      </c>
    </row>
    <row r="200" ht="13.5" spans="1:227">
      <c r="A200" s="205" t="s">
        <v>202</v>
      </c>
      <c r="B200" s="199">
        <v>12</v>
      </c>
      <c r="C200" s="199">
        <v>34.45</v>
      </c>
      <c r="D200" s="213">
        <f t="shared" si="1216"/>
        <v>-0.266198704103672</v>
      </c>
      <c r="E200" s="201">
        <f t="shared" si="1217"/>
        <v>-19.72</v>
      </c>
      <c r="F200" s="199">
        <v>54.36</v>
      </c>
      <c r="G200" s="214">
        <f t="shared" si="1218"/>
        <v>5.48686514886165</v>
      </c>
      <c r="H200" s="199">
        <f t="shared" si="1219"/>
        <v>62.66</v>
      </c>
      <c r="I200" s="199">
        <v>74.08</v>
      </c>
      <c r="J200" s="214">
        <f t="shared" si="1220"/>
        <v>0.929054054054054</v>
      </c>
      <c r="K200" s="199">
        <f t="shared" si="1221"/>
        <v>5.5</v>
      </c>
      <c r="L200" s="199">
        <v>11.42</v>
      </c>
      <c r="M200" s="214">
        <f t="shared" si="1222"/>
        <v>-0.799797091646939</v>
      </c>
      <c r="N200" s="199">
        <f t="shared" si="1223"/>
        <v>-23.65</v>
      </c>
      <c r="O200" s="199">
        <v>5.92</v>
      </c>
      <c r="P200" s="214">
        <f t="shared" si="1224"/>
        <v>-0.374709240854303</v>
      </c>
      <c r="Q200" s="199">
        <f t="shared" si="1225"/>
        <v>-17.72</v>
      </c>
      <c r="R200" s="199">
        <v>29.57</v>
      </c>
      <c r="S200" s="214">
        <f t="shared" si="1226"/>
        <v>0.0240363793850151</v>
      </c>
      <c r="T200" s="199">
        <f t="shared" si="1227"/>
        <v>1.11</v>
      </c>
      <c r="U200" s="170">
        <v>47.29</v>
      </c>
      <c r="V200" s="214">
        <f t="shared" si="1228"/>
        <v>0.107168544713498</v>
      </c>
      <c r="W200" s="199">
        <f t="shared" si="1229"/>
        <v>4.47</v>
      </c>
      <c r="X200" s="170">
        <v>46.18</v>
      </c>
      <c r="Y200" s="214">
        <f t="shared" si="1230"/>
        <v>-0.338671317583637</v>
      </c>
      <c r="Z200" s="199">
        <f t="shared" si="1231"/>
        <v>-21.36</v>
      </c>
      <c r="AA200" s="199">
        <v>41.71</v>
      </c>
      <c r="AB200" s="214">
        <f t="shared" si="997"/>
        <v>0.307963500622149</v>
      </c>
      <c r="AC200" s="199">
        <f t="shared" si="998"/>
        <v>14.85</v>
      </c>
      <c r="AD200" s="199">
        <v>63.07</v>
      </c>
      <c r="AE200" s="214">
        <f t="shared" si="999"/>
        <v>1.84819846426462</v>
      </c>
      <c r="AF200" s="199">
        <f t="shared" si="1000"/>
        <v>31.29</v>
      </c>
      <c r="AG200" s="199">
        <v>48.22</v>
      </c>
      <c r="AH200" s="199">
        <f t="shared" si="1001"/>
        <v>-0.427266576454668</v>
      </c>
      <c r="AI200" s="199">
        <f t="shared" si="1002"/>
        <v>-12.63</v>
      </c>
      <c r="AJ200" s="199">
        <v>16.93</v>
      </c>
      <c r="AK200" s="214">
        <f t="shared" si="1003"/>
        <v>-0.288910271830647</v>
      </c>
      <c r="AL200" s="199">
        <f t="shared" si="1004"/>
        <v>-12.01</v>
      </c>
      <c r="AM200" s="199">
        <v>29.56</v>
      </c>
      <c r="AN200" s="214">
        <f t="shared" si="1005"/>
        <v>1.12091836734694</v>
      </c>
      <c r="AO200" s="199">
        <f t="shared" si="1006"/>
        <v>21.97</v>
      </c>
      <c r="AP200" s="227">
        <v>41.57</v>
      </c>
      <c r="AQ200" s="214">
        <f t="shared" si="1007"/>
        <v>-0.100504818724185</v>
      </c>
      <c r="AR200" s="199">
        <f t="shared" si="1008"/>
        <v>-2.19</v>
      </c>
      <c r="AS200" s="170">
        <v>19.6</v>
      </c>
      <c r="AT200" s="214">
        <f t="shared" si="1009"/>
        <v>-0.086756077116513</v>
      </c>
      <c r="AU200" s="199">
        <f t="shared" si="1010"/>
        <v>-2.07</v>
      </c>
      <c r="AV200" s="199">
        <v>21.79</v>
      </c>
      <c r="AW200" s="214">
        <f t="shared" si="1011"/>
        <v>2.42816091954023</v>
      </c>
      <c r="AX200" s="199">
        <f t="shared" si="1012"/>
        <v>16.9</v>
      </c>
      <c r="AY200" s="199">
        <v>23.86</v>
      </c>
      <c r="AZ200" s="199">
        <f t="shared" si="1013"/>
        <v>-0.64741641337386</v>
      </c>
      <c r="BA200" s="199">
        <f t="shared" si="1014"/>
        <v>-12.78</v>
      </c>
      <c r="BB200" s="227">
        <v>6.96</v>
      </c>
      <c r="BC200" s="199">
        <f t="shared" si="1015"/>
        <v>-0.165327695560254</v>
      </c>
      <c r="BD200" s="199">
        <f t="shared" si="1016"/>
        <v>-3.91</v>
      </c>
      <c r="BE200" s="227">
        <v>19.74</v>
      </c>
      <c r="BF200" s="214">
        <f t="shared" si="1017"/>
        <v>-0.278523489932886</v>
      </c>
      <c r="BG200" s="199">
        <f t="shared" si="1018"/>
        <v>-9.13</v>
      </c>
      <c r="BH200" s="170">
        <v>23.65</v>
      </c>
      <c r="BI200" s="214">
        <f t="shared" si="1019"/>
        <v>-0.106324972737186</v>
      </c>
      <c r="BJ200" s="199">
        <f t="shared" si="1020"/>
        <v>-3.9</v>
      </c>
      <c r="BK200" s="170">
        <v>32.78</v>
      </c>
      <c r="BL200" s="214">
        <f t="shared" si="1021"/>
        <v>1.4502338009352</v>
      </c>
      <c r="BM200" s="199">
        <f t="shared" si="1022"/>
        <v>21.71</v>
      </c>
      <c r="BN200" s="170">
        <v>36.68</v>
      </c>
      <c r="BO200" s="214">
        <f t="shared" si="1023"/>
        <v>-0.0549242424242424</v>
      </c>
      <c r="BP200" s="199">
        <f t="shared" si="1261"/>
        <v>-0.869999999999999</v>
      </c>
      <c r="BQ200" s="199">
        <v>14.97</v>
      </c>
      <c r="BR200" s="214">
        <f t="shared" si="1025"/>
        <v>-0.666736797811908</v>
      </c>
      <c r="BS200" s="199">
        <f t="shared" si="1262"/>
        <v>-31.69</v>
      </c>
      <c r="BT200" s="199">
        <v>15.84</v>
      </c>
      <c r="BU200" s="214">
        <f t="shared" si="1027"/>
        <v>0.998738435660219</v>
      </c>
      <c r="BV200" s="199">
        <f t="shared" si="1263"/>
        <v>23.75</v>
      </c>
      <c r="BW200" s="170">
        <v>47.53</v>
      </c>
      <c r="BX200" s="214">
        <f t="shared" si="1029"/>
        <v>-0.242192479286169</v>
      </c>
      <c r="BY200" s="199">
        <f t="shared" si="1264"/>
        <v>-7.6</v>
      </c>
      <c r="BZ200" s="170">
        <v>23.78</v>
      </c>
      <c r="CA200" s="214">
        <f t="shared" si="1031"/>
        <v>-0.119775596072931</v>
      </c>
      <c r="CB200" s="199">
        <f t="shared" si="1265"/>
        <v>-4.27</v>
      </c>
      <c r="CC200" s="231">
        <v>31.38</v>
      </c>
      <c r="CD200" s="214">
        <f t="shared" si="1033"/>
        <v>0.556768558951965</v>
      </c>
      <c r="CE200" s="199">
        <f t="shared" si="1266"/>
        <v>12.75</v>
      </c>
      <c r="CF200" s="170">
        <v>35.65</v>
      </c>
      <c r="CG200" s="214">
        <f t="shared" si="1035"/>
        <v>-0.209527096996893</v>
      </c>
      <c r="CH200" s="199">
        <f t="shared" si="1267"/>
        <v>-6.07</v>
      </c>
      <c r="CI200" s="170">
        <v>22.9</v>
      </c>
      <c r="CJ200" s="214">
        <f t="shared" si="1037"/>
        <v>0.624789680314077</v>
      </c>
      <c r="CK200" s="199">
        <f t="shared" si="1268"/>
        <v>11.14</v>
      </c>
      <c r="CL200" s="199">
        <v>28.97</v>
      </c>
      <c r="CM200" s="214">
        <f t="shared" si="1039"/>
        <v>-0.680752014324082</v>
      </c>
      <c r="CN200" s="199">
        <f t="shared" si="1269"/>
        <v>-38.02</v>
      </c>
      <c r="CO200" s="199">
        <v>17.83</v>
      </c>
      <c r="CP200" s="214">
        <f t="shared" si="1041"/>
        <v>0.806858621805241</v>
      </c>
      <c r="CQ200" s="199">
        <f t="shared" si="1270"/>
        <v>24.94</v>
      </c>
      <c r="CR200" s="199">
        <v>55.85</v>
      </c>
      <c r="CS200" s="214">
        <f t="shared" si="1043"/>
        <v>0.836601307189543</v>
      </c>
      <c r="CT200" s="199">
        <f t="shared" si="1271"/>
        <v>14.08</v>
      </c>
      <c r="CU200" s="199">
        <v>30.91</v>
      </c>
      <c r="CV200" s="214">
        <f t="shared" si="1045"/>
        <v>-0.544766026507979</v>
      </c>
      <c r="CW200" s="199">
        <f t="shared" si="1272"/>
        <v>-20.14</v>
      </c>
      <c r="CX200" s="170">
        <v>16.83</v>
      </c>
      <c r="CY200" s="214">
        <f t="shared" si="1047"/>
        <v>-0.610226673695308</v>
      </c>
      <c r="CZ200" s="199">
        <f t="shared" si="1273"/>
        <v>-57.88</v>
      </c>
      <c r="DA200" s="199">
        <v>36.97</v>
      </c>
      <c r="DB200" s="214">
        <f t="shared" si="1049"/>
        <v>5.84837545126354</v>
      </c>
      <c r="DC200" s="199">
        <f t="shared" si="1274"/>
        <v>81</v>
      </c>
      <c r="DD200" s="170">
        <v>94.85</v>
      </c>
      <c r="DE200" s="214">
        <f t="shared" si="1051"/>
        <v>0.397578203834511</v>
      </c>
      <c r="DF200" s="199">
        <f t="shared" si="1275"/>
        <v>3.94</v>
      </c>
      <c r="DG200" s="199">
        <v>13.85</v>
      </c>
      <c r="DH200" s="214">
        <f t="shared" si="1053"/>
        <v>-0.286537077033837</v>
      </c>
      <c r="DI200" s="199">
        <f t="shared" si="1276"/>
        <v>-3.98</v>
      </c>
      <c r="DJ200" s="170">
        <v>9.91</v>
      </c>
      <c r="DK200" s="214">
        <f t="shared" si="1055"/>
        <v>-0.498917748917749</v>
      </c>
      <c r="DL200" s="199">
        <f t="shared" si="1277"/>
        <v>-13.83</v>
      </c>
      <c r="DM200" s="199">
        <v>13.89</v>
      </c>
      <c r="DN200" s="214">
        <f t="shared" si="1057"/>
        <v>-0.267248215701824</v>
      </c>
      <c r="DO200" s="199">
        <f t="shared" si="1278"/>
        <v>-10.11</v>
      </c>
      <c r="DP200" s="199">
        <v>27.72</v>
      </c>
      <c r="DQ200" s="214">
        <f t="shared" si="1059"/>
        <v>-0.69452519379845</v>
      </c>
      <c r="DR200" s="199">
        <f t="shared" si="1279"/>
        <v>-86.01</v>
      </c>
      <c r="DS200" s="199">
        <v>37.83</v>
      </c>
      <c r="DT200" s="214">
        <f t="shared" si="1061"/>
        <v>0.312698749205003</v>
      </c>
      <c r="DU200" s="199">
        <f t="shared" si="1062"/>
        <v>29.5</v>
      </c>
      <c r="DV200" s="199">
        <v>123.84</v>
      </c>
      <c r="DW200" s="214">
        <f t="shared" si="1063"/>
        <v>2.04715762273902</v>
      </c>
      <c r="DX200" s="199">
        <f t="shared" si="1064"/>
        <v>63.38</v>
      </c>
      <c r="DY200" s="199">
        <v>94.34</v>
      </c>
      <c r="DZ200" s="214">
        <f t="shared" si="1065"/>
        <v>-0.277142190053701</v>
      </c>
      <c r="EA200" s="199">
        <f t="shared" si="1066"/>
        <v>-11.87</v>
      </c>
      <c r="EB200" s="170">
        <v>30.96</v>
      </c>
      <c r="EC200" s="214">
        <f t="shared" si="1067"/>
        <v>-0.71688260179799</v>
      </c>
      <c r="ED200" s="199">
        <f t="shared" si="1068"/>
        <v>-108.45</v>
      </c>
      <c r="EE200" s="199">
        <v>42.83</v>
      </c>
      <c r="EF200" s="214">
        <f t="shared" si="1069"/>
        <v>1.40241384786406</v>
      </c>
      <c r="EG200" s="199">
        <f t="shared" si="1070"/>
        <v>88.31</v>
      </c>
      <c r="EH200" s="199">
        <v>151.28</v>
      </c>
      <c r="EI200" s="214">
        <f t="shared" si="1071"/>
        <v>0.15013698630137</v>
      </c>
      <c r="EJ200" s="199">
        <f t="shared" si="1072"/>
        <v>8.22</v>
      </c>
      <c r="EK200" s="199">
        <v>62.97</v>
      </c>
      <c r="EL200" s="214">
        <f t="shared" si="1073"/>
        <v>-0.477127303982428</v>
      </c>
      <c r="EM200" s="199">
        <f t="shared" si="1074"/>
        <v>-49.96</v>
      </c>
      <c r="EN200" s="170">
        <v>54.75</v>
      </c>
      <c r="EO200" s="214">
        <f t="shared" si="1075"/>
        <v>1.57209530827806</v>
      </c>
      <c r="EP200" s="199">
        <f t="shared" si="1076"/>
        <v>64</v>
      </c>
      <c r="EQ200" s="199">
        <v>104.71</v>
      </c>
      <c r="ER200" s="214">
        <f t="shared" si="1077"/>
        <v>-0.579181310729791</v>
      </c>
      <c r="ES200" s="199">
        <f t="shared" si="1078"/>
        <v>-56.03</v>
      </c>
      <c r="ET200" s="170">
        <v>40.71</v>
      </c>
      <c r="EU200" s="214">
        <f t="shared" si="1280"/>
        <v>0.141340254837187</v>
      </c>
      <c r="EV200" s="199">
        <f t="shared" si="1281"/>
        <v>11.98</v>
      </c>
      <c r="EW200" s="199">
        <v>96.74</v>
      </c>
      <c r="EX200" s="214">
        <f t="shared" si="1282"/>
        <v>0.212936462507155</v>
      </c>
      <c r="EY200" s="199">
        <f t="shared" si="1283"/>
        <v>14.88</v>
      </c>
      <c r="EZ200" s="199">
        <v>84.76</v>
      </c>
      <c r="FA200" s="214">
        <f t="shared" si="1284"/>
        <v>-0.567761489453826</v>
      </c>
      <c r="FB200" s="199">
        <f t="shared" si="1285"/>
        <v>-91.79</v>
      </c>
      <c r="FC200" s="199">
        <v>69.88</v>
      </c>
      <c r="FD200" s="214">
        <f t="shared" si="1286"/>
        <v>0.445288753799392</v>
      </c>
      <c r="FE200" s="199">
        <f t="shared" si="1287"/>
        <v>49.81</v>
      </c>
      <c r="FF200" s="199">
        <v>161.67</v>
      </c>
      <c r="FG200" s="214">
        <f t="shared" si="1288"/>
        <v>0.626108445995057</v>
      </c>
      <c r="FH200" s="199">
        <f t="shared" si="1289"/>
        <v>43.07</v>
      </c>
      <c r="FI200" s="199">
        <v>111.86</v>
      </c>
      <c r="FJ200" s="214">
        <f t="shared" si="1290"/>
        <v>-0.464419184054812</v>
      </c>
      <c r="FK200" s="199">
        <f t="shared" si="1291"/>
        <v>-59.65</v>
      </c>
      <c r="FL200" s="199">
        <v>68.79</v>
      </c>
      <c r="FM200" s="214">
        <f t="shared" si="1292"/>
        <v>1.21984099550639</v>
      </c>
      <c r="FN200" s="170">
        <f t="shared" si="1293"/>
        <v>70.58</v>
      </c>
      <c r="FO200" s="170">
        <v>128.44</v>
      </c>
      <c r="FP200" s="214">
        <f t="shared" si="1294"/>
        <v>1.91046277665996</v>
      </c>
      <c r="FQ200" s="199">
        <f t="shared" si="1295"/>
        <v>37.98</v>
      </c>
      <c r="FR200" s="170">
        <v>57.86</v>
      </c>
      <c r="FS200" s="214">
        <f t="shared" si="1296"/>
        <v>0.0010070493454179</v>
      </c>
      <c r="FT200" s="199">
        <f t="shared" si="1297"/>
        <v>0.0199999999999996</v>
      </c>
      <c r="FU200" s="199">
        <v>19.88</v>
      </c>
      <c r="FV200" s="214">
        <f t="shared" si="1298"/>
        <v>0.436008676789588</v>
      </c>
      <c r="FW200" s="170">
        <f t="shared" si="1299"/>
        <v>6.03</v>
      </c>
      <c r="FX200" s="170">
        <v>19.86</v>
      </c>
      <c r="FY200" s="214">
        <f t="shared" si="1300"/>
        <v>-0.824425542719309</v>
      </c>
      <c r="FZ200" s="170">
        <f t="shared" si="1301"/>
        <v>-64.94</v>
      </c>
      <c r="GA200" s="170">
        <v>13.83</v>
      </c>
      <c r="GB200" s="234">
        <f t="shared" si="1302"/>
        <v>0.942540073982737</v>
      </c>
      <c r="GC200" s="199">
        <f t="shared" si="1303"/>
        <v>38.22</v>
      </c>
      <c r="GD200" s="170">
        <v>78.77</v>
      </c>
      <c r="GE200" s="234">
        <f t="shared" si="1304"/>
        <v>-0.169567888593078</v>
      </c>
      <c r="GF200" s="199">
        <f t="shared" si="1305"/>
        <v>-8.28</v>
      </c>
      <c r="GG200" s="170">
        <v>40.55</v>
      </c>
      <c r="GH200" s="234">
        <f t="shared" si="1306"/>
        <v>2.10425937698665</v>
      </c>
      <c r="GI200" s="199">
        <f t="shared" si="1307"/>
        <v>33.1</v>
      </c>
      <c r="GJ200" s="170">
        <v>48.83</v>
      </c>
      <c r="GK200" s="234">
        <f t="shared" si="1308"/>
        <v>0.317420435510888</v>
      </c>
      <c r="GL200" s="199">
        <f t="shared" si="1309"/>
        <v>3.79</v>
      </c>
      <c r="GM200" s="170">
        <v>15.73</v>
      </c>
      <c r="GN200" s="240">
        <f t="shared" si="1310"/>
        <v>-0.773391535395711</v>
      </c>
      <c r="GO200" s="199">
        <f t="shared" si="1311"/>
        <v>-40.75</v>
      </c>
      <c r="GP200" s="199">
        <v>11.94</v>
      </c>
      <c r="GQ200" s="234">
        <f t="shared" si="1312"/>
        <v>-0.0717054263565891</v>
      </c>
      <c r="GR200" s="199">
        <f t="shared" si="1313"/>
        <v>-4.07</v>
      </c>
      <c r="GS200" s="199">
        <v>52.69</v>
      </c>
      <c r="GT200" s="199">
        <v>56.76</v>
      </c>
      <c r="GU200" s="214">
        <f t="shared" si="1314"/>
        <v>-0.627063015753939</v>
      </c>
      <c r="GV200" s="199">
        <f t="shared" si="1315"/>
        <v>-66.87</v>
      </c>
      <c r="GW200" s="199">
        <v>39.77</v>
      </c>
      <c r="GX200" s="214">
        <f t="shared" si="1316"/>
        <v>0.48502994011976</v>
      </c>
      <c r="GY200" s="229">
        <f t="shared" si="1317"/>
        <v>34.83</v>
      </c>
      <c r="GZ200" s="199">
        <v>106.64</v>
      </c>
      <c r="HA200" s="214">
        <f t="shared" si="1318"/>
        <v>0.473025641025641</v>
      </c>
      <c r="HB200" s="199">
        <f t="shared" si="1319"/>
        <v>23.06</v>
      </c>
      <c r="HC200" s="199">
        <v>71.81</v>
      </c>
      <c r="HD200" s="199">
        <v>48.75</v>
      </c>
      <c r="HE200" s="170">
        <v>36.97</v>
      </c>
      <c r="HF200" s="234">
        <f t="shared" si="1252"/>
        <v>2.62413032411335</v>
      </c>
      <c r="HG200" s="229">
        <f t="shared" si="1253"/>
        <v>154.64</v>
      </c>
      <c r="HH200" s="170">
        <v>213.57</v>
      </c>
      <c r="HI200" s="199">
        <v>58.93</v>
      </c>
      <c r="HJ200" s="199">
        <v>105.66</v>
      </c>
      <c r="HK200" s="234">
        <f t="shared" si="1255"/>
        <v>1.15338793745346</v>
      </c>
      <c r="HL200" s="229">
        <f t="shared" si="1256"/>
        <v>30.98</v>
      </c>
      <c r="HM200" s="199">
        <v>57.84</v>
      </c>
      <c r="HN200" s="234">
        <f t="shared" si="1257"/>
        <v>-0.0369307995697383</v>
      </c>
      <c r="HO200" s="229">
        <f t="shared" si="1258"/>
        <v>-1.03</v>
      </c>
      <c r="HP200" s="199">
        <v>26.86</v>
      </c>
      <c r="HQ200" s="214" t="e">
        <f t="shared" si="1259"/>
        <v>#DIV/0!</v>
      </c>
      <c r="HR200" s="199">
        <f t="shared" si="1260"/>
        <v>27.89</v>
      </c>
      <c r="HS200" s="199">
        <v>27.89</v>
      </c>
    </row>
    <row r="201" ht="13.5" spans="1:227">
      <c r="A201" s="205" t="s">
        <v>203</v>
      </c>
      <c r="B201" s="199"/>
      <c r="C201" s="199"/>
      <c r="D201" s="213">
        <f t="shared" si="1216"/>
        <v>0.305255023183926</v>
      </c>
      <c r="E201" s="201">
        <f t="shared" si="1217"/>
        <v>3.95</v>
      </c>
      <c r="F201" s="199">
        <v>16.89</v>
      </c>
      <c r="G201" s="214">
        <f t="shared" si="1218"/>
        <v>-0.184625078764965</v>
      </c>
      <c r="H201" s="199">
        <f t="shared" si="1219"/>
        <v>-2.93</v>
      </c>
      <c r="I201" s="199">
        <v>12.94</v>
      </c>
      <c r="J201" s="214">
        <f t="shared" si="1220"/>
        <v>-0.652431011826544</v>
      </c>
      <c r="K201" s="199">
        <f t="shared" si="1221"/>
        <v>-29.79</v>
      </c>
      <c r="L201" s="199">
        <v>15.87</v>
      </c>
      <c r="M201" s="214">
        <f t="shared" si="1222"/>
        <v>1.86809045226131</v>
      </c>
      <c r="N201" s="199">
        <f t="shared" si="1223"/>
        <v>29.74</v>
      </c>
      <c r="O201" s="199">
        <v>45.66</v>
      </c>
      <c r="P201" s="214">
        <f t="shared" si="1224"/>
        <v>0.18628912071535</v>
      </c>
      <c r="Q201" s="199">
        <f t="shared" si="1225"/>
        <v>2.5</v>
      </c>
      <c r="R201" s="199">
        <v>15.92</v>
      </c>
      <c r="S201" s="214">
        <f t="shared" si="1226"/>
        <v>-0.492435703479576</v>
      </c>
      <c r="T201" s="199">
        <f t="shared" si="1227"/>
        <v>-13.02</v>
      </c>
      <c r="U201" s="170">
        <v>13.42</v>
      </c>
      <c r="V201" s="214">
        <f t="shared" si="1228"/>
        <v>1.64929859719439</v>
      </c>
      <c r="W201" s="199">
        <f t="shared" si="1229"/>
        <v>16.46</v>
      </c>
      <c r="X201" s="170">
        <v>26.44</v>
      </c>
      <c r="Y201" s="214">
        <f t="shared" si="1230"/>
        <v>-0.328850033624748</v>
      </c>
      <c r="Z201" s="199">
        <f t="shared" si="1231"/>
        <v>-4.89</v>
      </c>
      <c r="AA201" s="199">
        <v>9.98</v>
      </c>
      <c r="AB201" s="214">
        <f t="shared" si="997"/>
        <v>0.144726712856043</v>
      </c>
      <c r="AC201" s="199">
        <f t="shared" si="998"/>
        <v>1.88</v>
      </c>
      <c r="AD201" s="199">
        <v>14.87</v>
      </c>
      <c r="AE201" s="214">
        <f t="shared" si="999"/>
        <v>-0.346907993966817</v>
      </c>
      <c r="AF201" s="199">
        <f t="shared" si="1000"/>
        <v>-6.9</v>
      </c>
      <c r="AG201" s="199">
        <v>12.99</v>
      </c>
      <c r="AH201" s="199">
        <f t="shared" si="1001"/>
        <v>0.00810947795235682</v>
      </c>
      <c r="AI201" s="199">
        <f t="shared" si="1002"/>
        <v>0.16</v>
      </c>
      <c r="AJ201" s="199">
        <v>19.89</v>
      </c>
      <c r="AK201" s="214">
        <f t="shared" si="1003"/>
        <v>-0.207630522088353</v>
      </c>
      <c r="AL201" s="199">
        <f t="shared" si="1004"/>
        <v>-5.17</v>
      </c>
      <c r="AM201" s="199">
        <v>19.73</v>
      </c>
      <c r="AN201" s="214">
        <f t="shared" si="1005"/>
        <v>0.588010204081633</v>
      </c>
      <c r="AO201" s="199">
        <f t="shared" si="1006"/>
        <v>9.22</v>
      </c>
      <c r="AP201" s="227">
        <v>24.9</v>
      </c>
      <c r="AQ201" s="214">
        <f t="shared" si="1007"/>
        <v>-0.367231638418079</v>
      </c>
      <c r="AR201" s="199">
        <f t="shared" si="1008"/>
        <v>-9.1</v>
      </c>
      <c r="AS201" s="170">
        <v>15.68</v>
      </c>
      <c r="AT201" s="214">
        <f t="shared" si="1009"/>
        <v>3.50545454545455</v>
      </c>
      <c r="AU201" s="199">
        <f t="shared" si="1010"/>
        <v>19.28</v>
      </c>
      <c r="AV201" s="199">
        <v>24.78</v>
      </c>
      <c r="AW201" s="214">
        <f t="shared" si="1011"/>
        <v>-0.152542372881356</v>
      </c>
      <c r="AX201" s="199">
        <f t="shared" si="1012"/>
        <v>-0.99</v>
      </c>
      <c r="AY201" s="199">
        <v>5.5</v>
      </c>
      <c r="AZ201" s="199">
        <f t="shared" si="1013"/>
        <v>-0.701471941122355</v>
      </c>
      <c r="BA201" s="199">
        <f t="shared" si="1014"/>
        <v>-15.25</v>
      </c>
      <c r="BB201" s="227">
        <v>6.49</v>
      </c>
      <c r="BC201" s="199">
        <f t="shared" si="1015"/>
        <v>-0.262800949474398</v>
      </c>
      <c r="BD201" s="199">
        <f t="shared" si="1016"/>
        <v>-7.75</v>
      </c>
      <c r="BE201" s="227">
        <v>21.74</v>
      </c>
      <c r="BF201" s="214">
        <f t="shared" si="1017"/>
        <v>-0.392960065870729</v>
      </c>
      <c r="BG201" s="199">
        <f t="shared" si="1018"/>
        <v>-19.09</v>
      </c>
      <c r="BH201" s="170">
        <v>29.49</v>
      </c>
      <c r="BI201" s="214">
        <f t="shared" si="1019"/>
        <v>0.787343635025754</v>
      </c>
      <c r="BJ201" s="199">
        <f t="shared" si="1020"/>
        <v>21.4</v>
      </c>
      <c r="BK201" s="170">
        <v>48.58</v>
      </c>
      <c r="BL201" s="214">
        <f t="shared" si="1021"/>
        <v>-0.38673285198556</v>
      </c>
      <c r="BM201" s="199">
        <f t="shared" si="1022"/>
        <v>-17.14</v>
      </c>
      <c r="BN201" s="170">
        <v>27.18</v>
      </c>
      <c r="BO201" s="214">
        <f t="shared" si="1023"/>
        <v>1.62248520710059</v>
      </c>
      <c r="BP201" s="199">
        <f t="shared" si="1261"/>
        <v>27.42</v>
      </c>
      <c r="BQ201" s="199">
        <v>44.32</v>
      </c>
      <c r="BR201" s="214">
        <f t="shared" si="1025"/>
        <v>0.0655737704918032</v>
      </c>
      <c r="BS201" s="199">
        <f t="shared" si="1262"/>
        <v>1.04</v>
      </c>
      <c r="BT201" s="199">
        <v>16.9</v>
      </c>
      <c r="BU201" s="214" t="e">
        <f t="shared" si="1027"/>
        <v>#DIV/0!</v>
      </c>
      <c r="BV201" s="199">
        <f t="shared" si="1263"/>
        <v>15.86</v>
      </c>
      <c r="BW201" s="170">
        <v>15.86</v>
      </c>
      <c r="BX201" s="214">
        <f t="shared" si="1029"/>
        <v>-1</v>
      </c>
      <c r="BY201" s="199">
        <f t="shared" si="1264"/>
        <v>-7.82</v>
      </c>
      <c r="BZ201" s="214"/>
      <c r="CA201" s="214">
        <f t="shared" si="1031"/>
        <v>0.128427128427129</v>
      </c>
      <c r="CB201" s="199">
        <f t="shared" si="1265"/>
        <v>0.890000000000001</v>
      </c>
      <c r="CC201" s="231">
        <v>7.82</v>
      </c>
      <c r="CD201" s="214">
        <f t="shared" si="1033"/>
        <v>-0.789936344346772</v>
      </c>
      <c r="CE201" s="199">
        <f t="shared" si="1266"/>
        <v>-26.06</v>
      </c>
      <c r="CF201" s="170">
        <v>6.93</v>
      </c>
      <c r="CG201" s="214">
        <f t="shared" si="1035"/>
        <v>4.49833333333333</v>
      </c>
      <c r="CH201" s="199">
        <f t="shared" si="1267"/>
        <v>26.99</v>
      </c>
      <c r="CI201" s="170">
        <v>32.99</v>
      </c>
      <c r="CJ201" s="214">
        <f t="shared" si="1037"/>
        <v>-0.442379182156134</v>
      </c>
      <c r="CK201" s="199">
        <f t="shared" si="1268"/>
        <v>-4.76</v>
      </c>
      <c r="CL201" s="199">
        <v>6</v>
      </c>
      <c r="CM201" s="214">
        <f t="shared" si="1039"/>
        <v>0.345</v>
      </c>
      <c r="CN201" s="199">
        <f t="shared" si="1269"/>
        <v>2.76</v>
      </c>
      <c r="CO201" s="199">
        <v>10.76</v>
      </c>
      <c r="CP201" s="214">
        <f t="shared" si="1041"/>
        <v>-0.111111111111111</v>
      </c>
      <c r="CQ201" s="199">
        <f t="shared" si="1270"/>
        <v>-1</v>
      </c>
      <c r="CR201" s="199">
        <v>8</v>
      </c>
      <c r="CS201" s="214">
        <f t="shared" si="1043"/>
        <v>-0.785048961069978</v>
      </c>
      <c r="CT201" s="199">
        <f t="shared" si="1271"/>
        <v>-32.87</v>
      </c>
      <c r="CU201" s="199">
        <v>9</v>
      </c>
      <c r="CV201" s="214">
        <f t="shared" si="1045"/>
        <v>3.66778149386845</v>
      </c>
      <c r="CW201" s="199">
        <f t="shared" si="1272"/>
        <v>32.9</v>
      </c>
      <c r="CX201" s="170">
        <v>41.87</v>
      </c>
      <c r="CY201" s="214">
        <f t="shared" si="1047"/>
        <v>1.99</v>
      </c>
      <c r="CZ201" s="199">
        <f t="shared" si="1273"/>
        <v>5.97</v>
      </c>
      <c r="DA201" s="199">
        <v>8.97</v>
      </c>
      <c r="DB201" s="214">
        <f t="shared" si="1049"/>
        <v>-0.725776965265082</v>
      </c>
      <c r="DC201" s="199">
        <f t="shared" si="1274"/>
        <v>-7.94</v>
      </c>
      <c r="DD201" s="170">
        <v>3</v>
      </c>
      <c r="DE201" s="214">
        <f t="shared" si="1051"/>
        <v>-0.65434439178515</v>
      </c>
      <c r="DF201" s="199">
        <f t="shared" si="1275"/>
        <v>-20.71</v>
      </c>
      <c r="DG201" s="199">
        <v>10.94</v>
      </c>
      <c r="DH201" s="214">
        <f t="shared" si="1053"/>
        <v>2.99117276166456</v>
      </c>
      <c r="DI201" s="199">
        <f t="shared" si="1276"/>
        <v>23.72</v>
      </c>
      <c r="DJ201" s="170">
        <v>31.65</v>
      </c>
      <c r="DK201" s="214">
        <f t="shared" si="1055"/>
        <v>-0.849810606060606</v>
      </c>
      <c r="DL201" s="199">
        <f t="shared" si="1277"/>
        <v>-44.87</v>
      </c>
      <c r="DM201" s="199">
        <v>7.93</v>
      </c>
      <c r="DN201" s="214">
        <f t="shared" si="1057"/>
        <v>12.2330827067669</v>
      </c>
      <c r="DO201" s="199">
        <f t="shared" si="1278"/>
        <v>48.81</v>
      </c>
      <c r="DP201" s="199">
        <v>52.8</v>
      </c>
      <c r="DQ201" s="214">
        <f t="shared" si="1059"/>
        <v>-0.899949849548646</v>
      </c>
      <c r="DR201" s="199">
        <f t="shared" si="1279"/>
        <v>-35.89</v>
      </c>
      <c r="DS201" s="199">
        <v>3.99</v>
      </c>
      <c r="DT201" s="214">
        <f t="shared" si="1061"/>
        <v>19.0402010050251</v>
      </c>
      <c r="DU201" s="199">
        <f t="shared" si="1062"/>
        <v>37.89</v>
      </c>
      <c r="DV201" s="199">
        <v>39.88</v>
      </c>
      <c r="DW201" s="214">
        <f t="shared" si="1063"/>
        <v>-0.866889632107023</v>
      </c>
      <c r="DX201" s="199">
        <f t="shared" si="1064"/>
        <v>-12.96</v>
      </c>
      <c r="DY201" s="199">
        <v>1.99</v>
      </c>
      <c r="DZ201" s="214">
        <f t="shared" si="1065"/>
        <v>6.55050505050505</v>
      </c>
      <c r="EA201" s="199">
        <f t="shared" si="1066"/>
        <v>12.97</v>
      </c>
      <c r="EB201" s="170">
        <v>14.95</v>
      </c>
      <c r="EC201" s="214">
        <f t="shared" si="1067"/>
        <v>-0.958551392087084</v>
      </c>
      <c r="ED201" s="199">
        <f t="shared" si="1068"/>
        <v>-45.79</v>
      </c>
      <c r="EE201" s="199">
        <v>1.98</v>
      </c>
      <c r="EF201" s="214">
        <f t="shared" si="1069"/>
        <v>1.82997630331754</v>
      </c>
      <c r="EG201" s="199">
        <f t="shared" si="1070"/>
        <v>30.89</v>
      </c>
      <c r="EH201" s="199">
        <v>47.77</v>
      </c>
      <c r="EI201" s="214">
        <f t="shared" si="1071"/>
        <v>-0.58667972575906</v>
      </c>
      <c r="EJ201" s="199">
        <f t="shared" si="1072"/>
        <v>-23.96</v>
      </c>
      <c r="EK201" s="199">
        <v>16.88</v>
      </c>
      <c r="EL201" s="214">
        <f t="shared" si="1073"/>
        <v>2.16589147286822</v>
      </c>
      <c r="EM201" s="199">
        <f t="shared" si="1074"/>
        <v>27.94</v>
      </c>
      <c r="EN201" s="170">
        <v>40.84</v>
      </c>
      <c r="EO201" s="214">
        <f t="shared" si="1075"/>
        <v>-0.185091598231207</v>
      </c>
      <c r="EP201" s="199">
        <f t="shared" si="1076"/>
        <v>-2.93</v>
      </c>
      <c r="EQ201" s="199">
        <v>12.9</v>
      </c>
      <c r="ER201" s="214">
        <f t="shared" si="1077"/>
        <v>-0.467003367003367</v>
      </c>
      <c r="ES201" s="199">
        <f t="shared" si="1078"/>
        <v>-13.87</v>
      </c>
      <c r="ET201" s="170">
        <v>15.83</v>
      </c>
      <c r="EU201" s="214">
        <f t="shared" si="1280"/>
        <v>1.01083276912661</v>
      </c>
      <c r="EV201" s="199">
        <f t="shared" si="1281"/>
        <v>14.93</v>
      </c>
      <c r="EW201" s="199">
        <v>29.7</v>
      </c>
      <c r="EX201" s="214">
        <f t="shared" si="1282"/>
        <v>-0.324336688014639</v>
      </c>
      <c r="EY201" s="199">
        <f t="shared" si="1283"/>
        <v>-7.09</v>
      </c>
      <c r="EZ201" s="199">
        <v>14.77</v>
      </c>
      <c r="FA201" s="214">
        <f t="shared" si="1284"/>
        <v>10.2102564102564</v>
      </c>
      <c r="FB201" s="199">
        <f t="shared" si="1285"/>
        <v>19.91</v>
      </c>
      <c r="FC201" s="199">
        <v>21.86</v>
      </c>
      <c r="FD201" s="214">
        <f t="shared" si="1286"/>
        <v>-0.959119496855346</v>
      </c>
      <c r="FE201" s="199">
        <f t="shared" si="1287"/>
        <v>-45.75</v>
      </c>
      <c r="FF201" s="199">
        <v>1.95</v>
      </c>
      <c r="FG201" s="214">
        <f t="shared" si="1288"/>
        <v>0.917973462002413</v>
      </c>
      <c r="FH201" s="199">
        <f t="shared" si="1289"/>
        <v>22.83</v>
      </c>
      <c r="FI201" s="199">
        <v>47.7</v>
      </c>
      <c r="FJ201" s="214">
        <f t="shared" si="1290"/>
        <v>-0.107962697274032</v>
      </c>
      <c r="FK201" s="199">
        <f t="shared" si="1291"/>
        <v>-3.01</v>
      </c>
      <c r="FL201" s="199">
        <v>24.87</v>
      </c>
      <c r="FM201" s="214">
        <f t="shared" si="1292"/>
        <v>-0.449338336954375</v>
      </c>
      <c r="FN201" s="170">
        <f t="shared" si="1293"/>
        <v>-22.75</v>
      </c>
      <c r="FO201" s="170">
        <v>27.88</v>
      </c>
      <c r="FP201" s="214">
        <f t="shared" si="1294"/>
        <v>0.536570561456753</v>
      </c>
      <c r="FQ201" s="199">
        <f t="shared" si="1295"/>
        <v>17.68</v>
      </c>
      <c r="FR201" s="170">
        <v>50.63</v>
      </c>
      <c r="FS201" s="214">
        <f t="shared" si="1296"/>
        <v>0.504566210045662</v>
      </c>
      <c r="FT201" s="199">
        <f t="shared" si="1297"/>
        <v>11.05</v>
      </c>
      <c r="FU201" s="199">
        <v>32.95</v>
      </c>
      <c r="FV201" s="214">
        <f t="shared" si="1298"/>
        <v>-0.0469973890339426</v>
      </c>
      <c r="FW201" s="170">
        <f t="shared" si="1299"/>
        <v>-1.08</v>
      </c>
      <c r="FX201" s="170">
        <v>21.9</v>
      </c>
      <c r="FY201" s="214">
        <f t="shared" si="1300"/>
        <v>1.56759776536313</v>
      </c>
      <c r="FZ201" s="170">
        <f t="shared" si="1301"/>
        <v>14.03</v>
      </c>
      <c r="GA201" s="170">
        <v>22.98</v>
      </c>
      <c r="GB201" s="234">
        <f t="shared" si="1302"/>
        <v>-0.845369730476849</v>
      </c>
      <c r="GC201" s="199">
        <f t="shared" si="1303"/>
        <v>-48.93</v>
      </c>
      <c r="GD201" s="170">
        <v>8.95</v>
      </c>
      <c r="GE201" s="234">
        <f t="shared" si="1304"/>
        <v>-0.0324306252089602</v>
      </c>
      <c r="GF201" s="199">
        <f t="shared" si="1305"/>
        <v>-1.94</v>
      </c>
      <c r="GG201" s="170">
        <v>57.88</v>
      </c>
      <c r="GH201" s="234">
        <f t="shared" si="1306"/>
        <v>1.49666110183639</v>
      </c>
      <c r="GI201" s="199">
        <f t="shared" si="1307"/>
        <v>35.86</v>
      </c>
      <c r="GJ201" s="170">
        <v>59.82</v>
      </c>
      <c r="GK201" s="234">
        <f t="shared" si="1308"/>
        <v>-0.510020449897751</v>
      </c>
      <c r="GL201" s="199">
        <f t="shared" si="1309"/>
        <v>-24.94</v>
      </c>
      <c r="GM201" s="170">
        <v>23.96</v>
      </c>
      <c r="GN201" s="240">
        <f t="shared" si="1310"/>
        <v>0.487678734408275</v>
      </c>
      <c r="GO201" s="199">
        <f t="shared" si="1311"/>
        <v>16.03</v>
      </c>
      <c r="GP201" s="199">
        <v>48.9</v>
      </c>
      <c r="GQ201" s="234">
        <f t="shared" si="1312"/>
        <v>-0.232188740948377</v>
      </c>
      <c r="GR201" s="199">
        <f t="shared" si="1313"/>
        <v>-9.94</v>
      </c>
      <c r="GS201" s="199">
        <v>32.87</v>
      </c>
      <c r="GT201" s="199">
        <v>42.81</v>
      </c>
      <c r="GU201" s="214">
        <f t="shared" si="1314"/>
        <v>1.62955211385517</v>
      </c>
      <c r="GV201" s="199">
        <f t="shared" si="1315"/>
        <v>38.93</v>
      </c>
      <c r="GW201" s="199">
        <v>62.82</v>
      </c>
      <c r="GX201" s="214">
        <f t="shared" si="1316"/>
        <v>0.201106083459025</v>
      </c>
      <c r="GY201" s="229">
        <f t="shared" si="1317"/>
        <v>4</v>
      </c>
      <c r="GZ201" s="199">
        <v>23.89</v>
      </c>
      <c r="HA201" s="214">
        <f t="shared" si="1318"/>
        <v>-0.841513944223108</v>
      </c>
      <c r="HB201" s="199">
        <f t="shared" si="1319"/>
        <v>-105.61</v>
      </c>
      <c r="HC201" s="199">
        <v>19.89</v>
      </c>
      <c r="HD201" s="199">
        <v>125.5</v>
      </c>
      <c r="HE201" s="170">
        <v>12.99</v>
      </c>
      <c r="HF201" s="234">
        <f t="shared" si="1252"/>
        <v>2.31916666666667</v>
      </c>
      <c r="HG201" s="229">
        <f t="shared" si="1253"/>
        <v>27.83</v>
      </c>
      <c r="HH201" s="170">
        <v>39.83</v>
      </c>
      <c r="HI201" s="199">
        <v>12</v>
      </c>
      <c r="HJ201" s="199">
        <v>17.84</v>
      </c>
      <c r="HK201" s="234">
        <f t="shared" si="1255"/>
        <v>0.127284183994959</v>
      </c>
      <c r="HL201" s="229">
        <f t="shared" si="1256"/>
        <v>2.02</v>
      </c>
      <c r="HM201" s="199">
        <v>17.89</v>
      </c>
      <c r="HN201" s="234">
        <f t="shared" si="1257"/>
        <v>-0.469585561497326</v>
      </c>
      <c r="HO201" s="229">
        <f t="shared" si="1258"/>
        <v>-14.05</v>
      </c>
      <c r="HP201" s="199">
        <v>15.87</v>
      </c>
      <c r="HQ201" s="214" t="e">
        <f t="shared" si="1259"/>
        <v>#DIV/0!</v>
      </c>
      <c r="HR201" s="199">
        <f t="shared" si="1260"/>
        <v>29.92</v>
      </c>
      <c r="HS201" s="199">
        <v>29.92</v>
      </c>
    </row>
    <row r="202" ht="13.5" spans="1:227">
      <c r="A202" s="205" t="s">
        <v>204</v>
      </c>
      <c r="B202" s="199">
        <v>17</v>
      </c>
      <c r="C202" s="199">
        <v>60.27</v>
      </c>
      <c r="D202" s="213">
        <f t="shared" si="1216"/>
        <v>-0.12553550564715</v>
      </c>
      <c r="E202" s="201">
        <f t="shared" si="1217"/>
        <v>-9.67</v>
      </c>
      <c r="F202" s="199">
        <v>67.36</v>
      </c>
      <c r="G202" s="214">
        <f t="shared" si="1218"/>
        <v>0.101372605090077</v>
      </c>
      <c r="H202" s="199">
        <f t="shared" si="1219"/>
        <v>7.09</v>
      </c>
      <c r="I202" s="199">
        <v>77.03</v>
      </c>
      <c r="J202" s="214">
        <f t="shared" si="1220"/>
        <v>-0.469508495145631</v>
      </c>
      <c r="K202" s="199">
        <f t="shared" si="1221"/>
        <v>-61.9</v>
      </c>
      <c r="L202" s="199">
        <v>69.94</v>
      </c>
      <c r="M202" s="214">
        <f t="shared" si="1222"/>
        <v>-0.122237017310253</v>
      </c>
      <c r="N202" s="199">
        <f t="shared" si="1223"/>
        <v>-18.36</v>
      </c>
      <c r="O202" s="199">
        <v>131.84</v>
      </c>
      <c r="P202" s="214">
        <f t="shared" si="1224"/>
        <v>1.24682124158564</v>
      </c>
      <c r="Q202" s="199">
        <f t="shared" si="1225"/>
        <v>83.35</v>
      </c>
      <c r="R202" s="199">
        <v>150.2</v>
      </c>
      <c r="S202" s="214">
        <f t="shared" si="1226"/>
        <v>-0.713003906753102</v>
      </c>
      <c r="T202" s="199">
        <f t="shared" si="1227"/>
        <v>-166.08</v>
      </c>
      <c r="U202" s="170">
        <v>66.85</v>
      </c>
      <c r="V202" s="214">
        <f t="shared" si="1228"/>
        <v>0.590834585439148</v>
      </c>
      <c r="W202" s="199">
        <f t="shared" si="1229"/>
        <v>86.51</v>
      </c>
      <c r="X202" s="170">
        <v>232.93</v>
      </c>
      <c r="Y202" s="214">
        <f t="shared" si="1230"/>
        <v>-0.00258855585831079</v>
      </c>
      <c r="Z202" s="199">
        <f t="shared" si="1231"/>
        <v>-0.380000000000024</v>
      </c>
      <c r="AA202" s="199">
        <v>146.42</v>
      </c>
      <c r="AB202" s="214">
        <f t="shared" si="997"/>
        <v>0.905998441963127</v>
      </c>
      <c r="AC202" s="199">
        <f t="shared" si="998"/>
        <v>69.78</v>
      </c>
      <c r="AD202" s="199">
        <v>146.8</v>
      </c>
      <c r="AE202" s="214">
        <f t="shared" si="999"/>
        <v>-0.0980208455322638</v>
      </c>
      <c r="AF202" s="199">
        <f t="shared" si="1000"/>
        <v>-8.37</v>
      </c>
      <c r="AG202" s="199">
        <v>77.02</v>
      </c>
      <c r="AH202" s="199">
        <f t="shared" si="1001"/>
        <v>0.00447006234560635</v>
      </c>
      <c r="AI202" s="199">
        <f t="shared" si="1002"/>
        <v>0.379999999999995</v>
      </c>
      <c r="AJ202" s="199">
        <v>85.39</v>
      </c>
      <c r="AK202" s="214">
        <f t="shared" si="1003"/>
        <v>-0.0552344965547899</v>
      </c>
      <c r="AL202" s="199">
        <f t="shared" si="1004"/>
        <v>-4.97</v>
      </c>
      <c r="AM202" s="199">
        <v>85.01</v>
      </c>
      <c r="AN202" s="214">
        <f t="shared" si="1005"/>
        <v>0.0749014454664916</v>
      </c>
      <c r="AO202" s="199">
        <f t="shared" si="1006"/>
        <v>6.27000000000001</v>
      </c>
      <c r="AP202" s="227">
        <v>89.98</v>
      </c>
      <c r="AQ202" s="214">
        <f t="shared" si="1007"/>
        <v>-0.00970069797704966</v>
      </c>
      <c r="AR202" s="199">
        <f t="shared" si="1008"/>
        <v>-0.820000000000007</v>
      </c>
      <c r="AS202" s="170">
        <v>83.71</v>
      </c>
      <c r="AT202" s="214">
        <f t="shared" si="1009"/>
        <v>0.354213393143223</v>
      </c>
      <c r="AU202" s="199">
        <f t="shared" si="1010"/>
        <v>22.11</v>
      </c>
      <c r="AV202" s="199">
        <v>84.53</v>
      </c>
      <c r="AW202" s="214">
        <f t="shared" si="1011"/>
        <v>0.213688508652537</v>
      </c>
      <c r="AX202" s="199">
        <f t="shared" si="1012"/>
        <v>10.99</v>
      </c>
      <c r="AY202" s="199">
        <v>62.42</v>
      </c>
      <c r="AZ202" s="199">
        <f t="shared" si="1013"/>
        <v>-0.0549430356486586</v>
      </c>
      <c r="BA202" s="199">
        <f t="shared" si="1014"/>
        <v>-2.99</v>
      </c>
      <c r="BB202" s="227">
        <v>51.43</v>
      </c>
      <c r="BC202" s="199">
        <f t="shared" si="1015"/>
        <v>0.374936836786256</v>
      </c>
      <c r="BD202" s="199">
        <f t="shared" si="1016"/>
        <v>14.84</v>
      </c>
      <c r="BE202" s="227">
        <v>54.42</v>
      </c>
      <c r="BF202" s="214">
        <f t="shared" si="1017"/>
        <v>0.180435430957352</v>
      </c>
      <c r="BG202" s="199">
        <f t="shared" si="1018"/>
        <v>6.05</v>
      </c>
      <c r="BH202" s="170">
        <v>39.58</v>
      </c>
      <c r="BI202" s="214">
        <f t="shared" si="1019"/>
        <v>-0.678646731838221</v>
      </c>
      <c r="BJ202" s="199">
        <f t="shared" si="1020"/>
        <v>-70.81</v>
      </c>
      <c r="BK202" s="170">
        <v>33.53</v>
      </c>
      <c r="BL202" s="214">
        <f t="shared" si="1021"/>
        <v>4.8585064570466</v>
      </c>
      <c r="BM202" s="199">
        <f t="shared" si="1022"/>
        <v>86.53</v>
      </c>
      <c r="BN202" s="170">
        <v>104.34</v>
      </c>
      <c r="BO202" s="214">
        <f t="shared" si="1023"/>
        <v>-0.304296875</v>
      </c>
      <c r="BP202" s="199">
        <f t="shared" si="1261"/>
        <v>-7.79</v>
      </c>
      <c r="BQ202" s="199">
        <v>17.81</v>
      </c>
      <c r="BR202" s="214">
        <f t="shared" si="1025"/>
        <v>0.100601891659501</v>
      </c>
      <c r="BS202" s="199">
        <f t="shared" si="1262"/>
        <v>2.34</v>
      </c>
      <c r="BT202" s="199">
        <v>25.6</v>
      </c>
      <c r="BU202" s="214">
        <f t="shared" si="1027"/>
        <v>-0.625924734641364</v>
      </c>
      <c r="BV202" s="199">
        <f t="shared" si="1263"/>
        <v>-38.92</v>
      </c>
      <c r="BW202" s="170">
        <v>23.26</v>
      </c>
      <c r="BX202" s="214">
        <f t="shared" si="1029"/>
        <v>-0.284217796707724</v>
      </c>
      <c r="BY202" s="199">
        <f t="shared" si="1264"/>
        <v>-24.69</v>
      </c>
      <c r="BZ202" s="170">
        <v>62.18</v>
      </c>
      <c r="CA202" s="214">
        <f t="shared" si="1031"/>
        <v>0.253716264973301</v>
      </c>
      <c r="CB202" s="199">
        <f t="shared" si="1265"/>
        <v>17.58</v>
      </c>
      <c r="CC202" s="231">
        <v>86.87</v>
      </c>
      <c r="CD202" s="214">
        <f t="shared" si="1033"/>
        <v>0.710019743336624</v>
      </c>
      <c r="CE202" s="199">
        <f t="shared" si="1266"/>
        <v>28.77</v>
      </c>
      <c r="CF202" s="170">
        <v>69.29</v>
      </c>
      <c r="CG202" s="214">
        <f t="shared" si="1035"/>
        <v>-0.25651376146789</v>
      </c>
      <c r="CH202" s="199">
        <f t="shared" si="1267"/>
        <v>-13.98</v>
      </c>
      <c r="CI202" s="170">
        <v>40.52</v>
      </c>
      <c r="CJ202" s="214">
        <f t="shared" si="1037"/>
        <v>1.03510082150859</v>
      </c>
      <c r="CK202" s="199">
        <f t="shared" si="1268"/>
        <v>27.72</v>
      </c>
      <c r="CL202" s="199">
        <v>54.5</v>
      </c>
      <c r="CM202" s="214">
        <f t="shared" si="1039"/>
        <v>-0.45877122069523</v>
      </c>
      <c r="CN202" s="199">
        <f t="shared" si="1269"/>
        <v>-22.7</v>
      </c>
      <c r="CO202" s="199">
        <v>26.78</v>
      </c>
      <c r="CP202" s="214">
        <f t="shared" si="1041"/>
        <v>-0.318457300275482</v>
      </c>
      <c r="CQ202" s="199">
        <f t="shared" si="1270"/>
        <v>-23.12</v>
      </c>
      <c r="CR202" s="199">
        <v>49.48</v>
      </c>
      <c r="CS202" s="214">
        <f t="shared" si="1043"/>
        <v>0.243150684931507</v>
      </c>
      <c r="CT202" s="199">
        <f t="shared" si="1271"/>
        <v>14.2</v>
      </c>
      <c r="CU202" s="199">
        <v>72.6</v>
      </c>
      <c r="CV202" s="214">
        <f t="shared" si="1045"/>
        <v>0.472516389309128</v>
      </c>
      <c r="CW202" s="199">
        <f t="shared" si="1272"/>
        <v>18.74</v>
      </c>
      <c r="CX202" s="170">
        <v>58.4</v>
      </c>
      <c r="CY202" s="214">
        <f t="shared" si="1047"/>
        <v>-0.6732306171212</v>
      </c>
      <c r="CZ202" s="199">
        <f t="shared" si="1273"/>
        <v>-81.71</v>
      </c>
      <c r="DA202" s="199">
        <v>39.66</v>
      </c>
      <c r="DB202" s="214">
        <f t="shared" si="1049"/>
        <v>2.12970603403816</v>
      </c>
      <c r="DC202" s="199">
        <f t="shared" si="1274"/>
        <v>82.59</v>
      </c>
      <c r="DD202" s="170">
        <v>121.37</v>
      </c>
      <c r="DE202" s="214">
        <f t="shared" si="1051"/>
        <v>-0.256660916235384</v>
      </c>
      <c r="DF202" s="199">
        <f t="shared" si="1275"/>
        <v>-13.39</v>
      </c>
      <c r="DG202" s="199">
        <v>38.78</v>
      </c>
      <c r="DH202" s="214">
        <f t="shared" si="1053"/>
        <v>1.11643002028398</v>
      </c>
      <c r="DI202" s="199">
        <f t="shared" si="1276"/>
        <v>27.52</v>
      </c>
      <c r="DJ202" s="170">
        <v>52.17</v>
      </c>
      <c r="DK202" s="214">
        <f t="shared" si="1055"/>
        <v>-0.678030303030303</v>
      </c>
      <c r="DL202" s="199">
        <f t="shared" si="1277"/>
        <v>-51.91</v>
      </c>
      <c r="DM202" s="199">
        <v>24.65</v>
      </c>
      <c r="DN202" s="214">
        <f t="shared" si="1057"/>
        <v>0.359375</v>
      </c>
      <c r="DO202" s="199">
        <f t="shared" si="1278"/>
        <v>20.24</v>
      </c>
      <c r="DP202" s="199">
        <v>76.56</v>
      </c>
      <c r="DQ202" s="214">
        <f t="shared" si="1059"/>
        <v>0.451172378253027</v>
      </c>
      <c r="DR202" s="199">
        <f t="shared" si="1279"/>
        <v>17.51</v>
      </c>
      <c r="DS202" s="199">
        <v>56.32</v>
      </c>
      <c r="DT202" s="214">
        <f t="shared" si="1061"/>
        <v>-0.277819129140305</v>
      </c>
      <c r="DU202" s="199">
        <f t="shared" si="1062"/>
        <v>-14.93</v>
      </c>
      <c r="DV202" s="199">
        <v>38.81</v>
      </c>
      <c r="DW202" s="214">
        <f t="shared" si="1063"/>
        <v>-0.143585657370518</v>
      </c>
      <c r="DX202" s="199">
        <f t="shared" si="1064"/>
        <v>-9.01</v>
      </c>
      <c r="DY202" s="199">
        <v>53.74</v>
      </c>
      <c r="DZ202" s="214">
        <f t="shared" si="1065"/>
        <v>-0.419572657478494</v>
      </c>
      <c r="EA202" s="199">
        <f t="shared" si="1066"/>
        <v>-45.36</v>
      </c>
      <c r="EB202" s="170">
        <v>62.75</v>
      </c>
      <c r="EC202" s="214">
        <f t="shared" si="1067"/>
        <v>0.051858338198093</v>
      </c>
      <c r="ED202" s="199">
        <f t="shared" si="1068"/>
        <v>5.33</v>
      </c>
      <c r="EE202" s="199">
        <v>108.11</v>
      </c>
      <c r="EF202" s="214">
        <f t="shared" si="1069"/>
        <v>0.461396274704962</v>
      </c>
      <c r="EG202" s="199">
        <f t="shared" si="1070"/>
        <v>32.45</v>
      </c>
      <c r="EH202" s="199">
        <v>102.78</v>
      </c>
      <c r="EI202" s="214">
        <f t="shared" si="1071"/>
        <v>-0.152446372619908</v>
      </c>
      <c r="EJ202" s="199">
        <f t="shared" si="1072"/>
        <v>-12.65</v>
      </c>
      <c r="EK202" s="199">
        <v>70.33</v>
      </c>
      <c r="EL202" s="214">
        <f t="shared" si="1073"/>
        <v>2.23256719906506</v>
      </c>
      <c r="EM202" s="199">
        <f t="shared" si="1074"/>
        <v>57.31</v>
      </c>
      <c r="EN202" s="170">
        <v>82.98</v>
      </c>
      <c r="EO202" s="214">
        <f t="shared" si="1075"/>
        <v>-0.684449907805777</v>
      </c>
      <c r="EP202" s="199">
        <f t="shared" si="1076"/>
        <v>-55.68</v>
      </c>
      <c r="EQ202" s="199">
        <v>25.67</v>
      </c>
      <c r="ER202" s="214">
        <f t="shared" si="1077"/>
        <v>0.792244987882793</v>
      </c>
      <c r="ES202" s="199">
        <f t="shared" si="1078"/>
        <v>35.96</v>
      </c>
      <c r="ET202" s="170">
        <v>81.35</v>
      </c>
      <c r="EU202" s="214">
        <f t="shared" si="1280"/>
        <v>-0.151588785046729</v>
      </c>
      <c r="EV202" s="199">
        <f t="shared" si="1281"/>
        <v>-8.11</v>
      </c>
      <c r="EW202" s="199">
        <v>45.39</v>
      </c>
      <c r="EX202" s="214">
        <f t="shared" si="1282"/>
        <v>-0.316992212434572</v>
      </c>
      <c r="EY202" s="199">
        <f t="shared" si="1283"/>
        <v>-24.83</v>
      </c>
      <c r="EZ202" s="199">
        <v>53.5</v>
      </c>
      <c r="FA202" s="214">
        <f t="shared" si="1284"/>
        <v>-0.368815471394037</v>
      </c>
      <c r="FB202" s="199">
        <f t="shared" si="1285"/>
        <v>-45.77</v>
      </c>
      <c r="FC202" s="199">
        <v>78.33</v>
      </c>
      <c r="FD202" s="214">
        <f t="shared" si="1286"/>
        <v>0.0805398345668263</v>
      </c>
      <c r="FE202" s="199">
        <f t="shared" si="1287"/>
        <v>9.25</v>
      </c>
      <c r="FF202" s="199">
        <v>124.1</v>
      </c>
      <c r="FG202" s="214">
        <f t="shared" si="1288"/>
        <v>1.41586032814472</v>
      </c>
      <c r="FH202" s="199">
        <f t="shared" si="1289"/>
        <v>67.31</v>
      </c>
      <c r="FI202" s="199">
        <v>114.85</v>
      </c>
      <c r="FJ202" s="214">
        <f t="shared" si="1290"/>
        <v>-0.395088433642957</v>
      </c>
      <c r="FK202" s="199">
        <f t="shared" si="1291"/>
        <v>-31.05</v>
      </c>
      <c r="FL202" s="199">
        <v>47.54</v>
      </c>
      <c r="FM202" s="214">
        <f t="shared" si="1292"/>
        <v>0.235109225208235</v>
      </c>
      <c r="FN202" s="170">
        <f t="shared" si="1293"/>
        <v>14.96</v>
      </c>
      <c r="FO202" s="170">
        <v>78.59</v>
      </c>
      <c r="FP202" s="214">
        <f t="shared" si="1294"/>
        <v>-0.412736502076604</v>
      </c>
      <c r="FQ202" s="199">
        <f t="shared" si="1295"/>
        <v>-44.72</v>
      </c>
      <c r="FR202" s="170">
        <v>63.63</v>
      </c>
      <c r="FS202" s="214">
        <f t="shared" si="1296"/>
        <v>-0.135896004466066</v>
      </c>
      <c r="FT202" s="199">
        <f t="shared" si="1297"/>
        <v>-17.04</v>
      </c>
      <c r="FU202" s="199">
        <v>108.35</v>
      </c>
      <c r="FV202" s="214">
        <f t="shared" si="1298"/>
        <v>0.581609485368315</v>
      </c>
      <c r="FW202" s="170">
        <f t="shared" si="1299"/>
        <v>46.11</v>
      </c>
      <c r="FX202" s="170">
        <v>125.39</v>
      </c>
      <c r="FY202" s="214">
        <f t="shared" si="1300"/>
        <v>-0.118621456364647</v>
      </c>
      <c r="FZ202" s="170">
        <f t="shared" si="1301"/>
        <v>-10.67</v>
      </c>
      <c r="GA202" s="170">
        <v>79.28</v>
      </c>
      <c r="GB202" s="234">
        <f t="shared" si="1302"/>
        <v>1.01998652593757</v>
      </c>
      <c r="GC202" s="199">
        <f t="shared" si="1303"/>
        <v>45.42</v>
      </c>
      <c r="GD202" s="170">
        <v>89.95</v>
      </c>
      <c r="GE202" s="234">
        <f t="shared" si="1304"/>
        <v>-0.361668577981651</v>
      </c>
      <c r="GF202" s="199">
        <f t="shared" si="1305"/>
        <v>-25.23</v>
      </c>
      <c r="GG202" s="170">
        <v>44.53</v>
      </c>
      <c r="GH202" s="234">
        <f t="shared" si="1306"/>
        <v>-0.505213135683382</v>
      </c>
      <c r="GI202" s="199">
        <f t="shared" si="1307"/>
        <v>-71.23</v>
      </c>
      <c r="GJ202" s="170">
        <v>69.76</v>
      </c>
      <c r="GK202" s="234">
        <f t="shared" si="1308"/>
        <v>0.463766611295681</v>
      </c>
      <c r="GL202" s="199">
        <f t="shared" si="1309"/>
        <v>44.67</v>
      </c>
      <c r="GM202" s="170">
        <v>140.99</v>
      </c>
      <c r="GN202" s="240">
        <f t="shared" si="1310"/>
        <v>-0.370991967609221</v>
      </c>
      <c r="GO202" s="199">
        <f t="shared" si="1311"/>
        <v>-56.81</v>
      </c>
      <c r="GP202" s="199">
        <v>96.32</v>
      </c>
      <c r="GQ202" s="234">
        <f t="shared" si="1312"/>
        <v>-0.0125104791384536</v>
      </c>
      <c r="GR202" s="199">
        <f t="shared" si="1313"/>
        <v>-1.94</v>
      </c>
      <c r="GS202" s="199">
        <v>153.13</v>
      </c>
      <c r="GT202" s="199">
        <v>155.07</v>
      </c>
      <c r="GU202" s="214">
        <f t="shared" si="1314"/>
        <v>-0.208872967759713</v>
      </c>
      <c r="GV202" s="199">
        <f t="shared" si="1315"/>
        <v>-15.16</v>
      </c>
      <c r="GW202" s="199">
        <v>57.42</v>
      </c>
      <c r="GX202" s="214">
        <f t="shared" si="1316"/>
        <v>-0.462768319763138</v>
      </c>
      <c r="GY202" s="229">
        <f t="shared" si="1317"/>
        <v>-62.52</v>
      </c>
      <c r="GZ202" s="199">
        <v>72.58</v>
      </c>
      <c r="HA202" s="214">
        <f t="shared" si="1318"/>
        <v>0.292946693463489</v>
      </c>
      <c r="HB202" s="199">
        <f t="shared" si="1319"/>
        <v>30.61</v>
      </c>
      <c r="HC202" s="199">
        <v>135.1</v>
      </c>
      <c r="HD202" s="199">
        <v>104.49</v>
      </c>
      <c r="HE202" s="170">
        <v>75.53</v>
      </c>
      <c r="HF202" s="234">
        <f t="shared" si="1252"/>
        <v>-0.339050717137365</v>
      </c>
      <c r="HG202" s="229">
        <f t="shared" si="1253"/>
        <v>-22.93</v>
      </c>
      <c r="HH202" s="170">
        <v>44.7</v>
      </c>
      <c r="HI202" s="199">
        <v>67.63</v>
      </c>
      <c r="HJ202" s="199">
        <v>116.44</v>
      </c>
      <c r="HK202" s="234">
        <f t="shared" si="1255"/>
        <v>0.331806974286721</v>
      </c>
      <c r="HL202" s="229">
        <f t="shared" si="1256"/>
        <v>18.84</v>
      </c>
      <c r="HM202" s="199">
        <v>75.62</v>
      </c>
      <c r="HN202" s="234">
        <f t="shared" si="1257"/>
        <v>0.683867141162515</v>
      </c>
      <c r="HO202" s="229">
        <f t="shared" si="1258"/>
        <v>23.06</v>
      </c>
      <c r="HP202" s="199">
        <v>56.78</v>
      </c>
      <c r="HQ202" s="214" t="e">
        <f t="shared" si="1259"/>
        <v>#DIV/0!</v>
      </c>
      <c r="HR202" s="199">
        <f t="shared" si="1260"/>
        <v>33.72</v>
      </c>
      <c r="HS202" s="199">
        <v>33.72</v>
      </c>
    </row>
    <row r="203" ht="13.5" spans="1:227">
      <c r="A203" s="212" t="s">
        <v>205</v>
      </c>
      <c r="B203" s="199">
        <v>1</v>
      </c>
      <c r="C203" s="199">
        <v>5.82</v>
      </c>
      <c r="D203" s="213">
        <f t="shared" si="1216"/>
        <v>1.37666068222621</v>
      </c>
      <c r="E203" s="201">
        <f t="shared" si="1217"/>
        <v>38.34</v>
      </c>
      <c r="F203" s="199">
        <v>66.19</v>
      </c>
      <c r="G203" s="214">
        <f t="shared" si="1218"/>
        <v>2.13626126126126</v>
      </c>
      <c r="H203" s="199">
        <f t="shared" si="1219"/>
        <v>18.97</v>
      </c>
      <c r="I203" s="199">
        <v>27.85</v>
      </c>
      <c r="J203" s="214">
        <f t="shared" si="1220"/>
        <v>3.46231155778894</v>
      </c>
      <c r="K203" s="199">
        <f t="shared" si="1221"/>
        <v>6.89</v>
      </c>
      <c r="L203" s="199">
        <v>8.88</v>
      </c>
      <c r="M203" s="214">
        <f t="shared" si="1222"/>
        <v>-0.937441056271613</v>
      </c>
      <c r="N203" s="199">
        <f t="shared" si="1223"/>
        <v>-29.82</v>
      </c>
      <c r="O203" s="199">
        <v>1.99</v>
      </c>
      <c r="P203" s="214">
        <f t="shared" si="1224"/>
        <v>-0.415257352941176</v>
      </c>
      <c r="Q203" s="199">
        <f t="shared" si="1225"/>
        <v>-22.59</v>
      </c>
      <c r="R203" s="199">
        <v>31.81</v>
      </c>
      <c r="S203" s="214">
        <f t="shared" si="1226"/>
        <v>0.12722751761293</v>
      </c>
      <c r="T203" s="199">
        <f t="shared" si="1227"/>
        <v>6.14</v>
      </c>
      <c r="U203" s="170">
        <v>54.4</v>
      </c>
      <c r="V203" s="214">
        <f t="shared" si="1228"/>
        <v>-0.275810324129652</v>
      </c>
      <c r="W203" s="199">
        <f t="shared" si="1229"/>
        <v>-18.38</v>
      </c>
      <c r="X203" s="170">
        <v>48.26</v>
      </c>
      <c r="Y203" s="214">
        <f t="shared" si="1230"/>
        <v>3.48150638870208</v>
      </c>
      <c r="Z203" s="199">
        <f t="shared" si="1231"/>
        <v>51.77</v>
      </c>
      <c r="AA203" s="199">
        <v>66.64</v>
      </c>
      <c r="AB203" s="214">
        <f t="shared" si="997"/>
        <v>-0.693906957595718</v>
      </c>
      <c r="AC203" s="199">
        <f t="shared" si="998"/>
        <v>-33.71</v>
      </c>
      <c r="AD203" s="199">
        <v>14.87</v>
      </c>
      <c r="AE203" s="214">
        <f t="shared" si="999"/>
        <v>0.287569573283859</v>
      </c>
      <c r="AF203" s="199">
        <f t="shared" si="1000"/>
        <v>10.85</v>
      </c>
      <c r="AG203" s="199">
        <v>48.58</v>
      </c>
      <c r="AH203" s="199">
        <f t="shared" si="1001"/>
        <v>-0.328767123287671</v>
      </c>
      <c r="AI203" s="199">
        <f t="shared" si="1002"/>
        <v>-18.48</v>
      </c>
      <c r="AJ203" s="199">
        <v>37.73</v>
      </c>
      <c r="AK203" s="214">
        <f t="shared" si="1003"/>
        <v>-0.269905182491233</v>
      </c>
      <c r="AL203" s="199">
        <f t="shared" si="1004"/>
        <v>-20.78</v>
      </c>
      <c r="AM203" s="199">
        <v>56.21</v>
      </c>
      <c r="AN203" s="214">
        <f t="shared" si="1005"/>
        <v>-0.270582662245381</v>
      </c>
      <c r="AO203" s="199">
        <f t="shared" si="1006"/>
        <v>-28.56</v>
      </c>
      <c r="AP203" s="227">
        <v>76.99</v>
      </c>
      <c r="AQ203" s="214">
        <f t="shared" si="1007"/>
        <v>0.600940391324131</v>
      </c>
      <c r="AR203" s="199">
        <f t="shared" si="1008"/>
        <v>39.62</v>
      </c>
      <c r="AS203" s="170">
        <v>105.55</v>
      </c>
      <c r="AT203" s="214" t="e">
        <f t="shared" si="1009"/>
        <v>#DIV/0!</v>
      </c>
      <c r="AU203" s="199">
        <f t="shared" si="1010"/>
        <v>65.93</v>
      </c>
      <c r="AV203" s="199">
        <v>65.93</v>
      </c>
      <c r="AW203" s="214">
        <f t="shared" si="1011"/>
        <v>-1</v>
      </c>
      <c r="AX203" s="199">
        <f t="shared" si="1012"/>
        <v>-11.96</v>
      </c>
      <c r="AY203" s="199"/>
      <c r="AZ203" s="199">
        <f t="shared" si="1013"/>
        <v>-0.780791788856305</v>
      </c>
      <c r="BA203" s="199">
        <f t="shared" si="1014"/>
        <v>-42.6</v>
      </c>
      <c r="BB203" s="227">
        <v>11.96</v>
      </c>
      <c r="BC203" s="199">
        <f t="shared" si="1015"/>
        <v>-0.0526133009202987</v>
      </c>
      <c r="BD203" s="199">
        <f t="shared" si="1016"/>
        <v>-3.03</v>
      </c>
      <c r="BE203" s="227">
        <v>54.56</v>
      </c>
      <c r="BF203" s="214">
        <f t="shared" si="1017"/>
        <v>-0.510289115646258</v>
      </c>
      <c r="BG203" s="199">
        <f t="shared" si="1018"/>
        <v>-60.01</v>
      </c>
      <c r="BH203" s="170">
        <v>57.59</v>
      </c>
      <c r="BI203" s="214">
        <f t="shared" si="1019"/>
        <v>2.82066276803119</v>
      </c>
      <c r="BJ203" s="199">
        <f t="shared" si="1020"/>
        <v>86.82</v>
      </c>
      <c r="BK203" s="170">
        <v>117.6</v>
      </c>
      <c r="BL203" s="214">
        <f t="shared" si="1021"/>
        <v>3.41606886657102</v>
      </c>
      <c r="BM203" s="199">
        <f t="shared" si="1022"/>
        <v>23.81</v>
      </c>
      <c r="BN203" s="170">
        <v>30.78</v>
      </c>
      <c r="BO203" s="214" t="e">
        <f t="shared" si="1023"/>
        <v>#DIV/0!</v>
      </c>
      <c r="BP203" s="199">
        <f t="shared" si="1261"/>
        <v>6.97</v>
      </c>
      <c r="BQ203" s="199">
        <v>6.97</v>
      </c>
      <c r="BR203" s="214" t="e">
        <f t="shared" si="1025"/>
        <v>#DIV/0!</v>
      </c>
      <c r="BS203" s="199">
        <f t="shared" si="1262"/>
        <v>0</v>
      </c>
      <c r="BT203" s="199"/>
      <c r="BU203" s="214">
        <f t="shared" si="1027"/>
        <v>-1</v>
      </c>
      <c r="BV203" s="199">
        <f t="shared" si="1263"/>
        <v>-17</v>
      </c>
      <c r="BW203" s="214"/>
      <c r="BX203" s="214">
        <f t="shared" si="1029"/>
        <v>2.46938775510204</v>
      </c>
      <c r="BY203" s="199">
        <f t="shared" si="1264"/>
        <v>12.1</v>
      </c>
      <c r="BZ203" s="170">
        <v>17</v>
      </c>
      <c r="CA203" s="214">
        <f t="shared" si="1031"/>
        <v>1.45</v>
      </c>
      <c r="CB203" s="199">
        <f t="shared" si="1265"/>
        <v>2.9</v>
      </c>
      <c r="CC203" s="231">
        <v>4.9</v>
      </c>
      <c r="CD203" s="214">
        <f t="shared" si="1033"/>
        <v>-0.856115107913669</v>
      </c>
      <c r="CE203" s="199">
        <f t="shared" si="1266"/>
        <v>-11.9</v>
      </c>
      <c r="CF203" s="170">
        <v>2</v>
      </c>
      <c r="CG203" s="214" t="e">
        <f t="shared" si="1035"/>
        <v>#DIV/0!</v>
      </c>
      <c r="CH203" s="199">
        <f t="shared" si="1267"/>
        <v>13.9</v>
      </c>
      <c r="CI203" s="170">
        <v>13.9</v>
      </c>
      <c r="CJ203" s="214" t="e">
        <f t="shared" si="1037"/>
        <v>#DIV/0!</v>
      </c>
      <c r="CK203" s="199">
        <f t="shared" si="1268"/>
        <v>0</v>
      </c>
      <c r="CL203" s="199"/>
      <c r="CM203" s="214">
        <f t="shared" si="1039"/>
        <v>-1</v>
      </c>
      <c r="CN203" s="199">
        <f t="shared" si="1269"/>
        <v>-15.94</v>
      </c>
      <c r="CO203" s="199"/>
      <c r="CP203" s="214">
        <f t="shared" si="1041"/>
        <v>-0.110491071428572</v>
      </c>
      <c r="CQ203" s="199">
        <f t="shared" si="1270"/>
        <v>-1.98</v>
      </c>
      <c r="CR203" s="199">
        <v>15.94</v>
      </c>
      <c r="CS203" s="214">
        <f t="shared" si="1043"/>
        <v>-0.145038167938931</v>
      </c>
      <c r="CT203" s="199">
        <f t="shared" si="1271"/>
        <v>-3.04</v>
      </c>
      <c r="CU203" s="199">
        <v>17.92</v>
      </c>
      <c r="CV203" s="214">
        <f t="shared" si="1045"/>
        <v>2.49333333333333</v>
      </c>
      <c r="CW203" s="199">
        <f t="shared" si="1272"/>
        <v>14.96</v>
      </c>
      <c r="CX203" s="170">
        <v>20.96</v>
      </c>
      <c r="CY203" s="214">
        <f t="shared" si="1047"/>
        <v>-0.397590361445783</v>
      </c>
      <c r="CZ203" s="199">
        <f t="shared" si="1273"/>
        <v>-3.96</v>
      </c>
      <c r="DA203" s="199">
        <v>6</v>
      </c>
      <c r="DB203" s="214">
        <f t="shared" si="1049"/>
        <v>-0.707058823529412</v>
      </c>
      <c r="DC203" s="199">
        <f t="shared" si="1274"/>
        <v>-24.04</v>
      </c>
      <c r="DD203" s="170">
        <v>9.96</v>
      </c>
      <c r="DE203" s="214">
        <f t="shared" si="1051"/>
        <v>5.82730923694779</v>
      </c>
      <c r="DF203" s="199">
        <f t="shared" si="1275"/>
        <v>29.02</v>
      </c>
      <c r="DG203" s="199">
        <v>34</v>
      </c>
      <c r="DH203" s="214">
        <f t="shared" si="1053"/>
        <v>-0.48659793814433</v>
      </c>
      <c r="DI203" s="199">
        <f t="shared" si="1276"/>
        <v>-4.72</v>
      </c>
      <c r="DJ203" s="170">
        <v>4.98</v>
      </c>
      <c r="DK203" s="214">
        <f t="shared" si="1055"/>
        <v>3.85</v>
      </c>
      <c r="DL203" s="199">
        <f t="shared" si="1277"/>
        <v>7.7</v>
      </c>
      <c r="DM203" s="199">
        <v>9.7</v>
      </c>
      <c r="DN203" s="214">
        <f t="shared" si="1057"/>
        <v>0</v>
      </c>
      <c r="DO203" s="199">
        <f t="shared" si="1278"/>
        <v>0</v>
      </c>
      <c r="DP203" s="199">
        <v>2</v>
      </c>
      <c r="DQ203" s="214">
        <f t="shared" si="1059"/>
        <v>-0.5</v>
      </c>
      <c r="DR203" s="199">
        <f t="shared" si="1279"/>
        <v>-2</v>
      </c>
      <c r="DS203" s="199">
        <v>2</v>
      </c>
      <c r="DT203" s="214">
        <f t="shared" si="1061"/>
        <v>-0.846153846153846</v>
      </c>
      <c r="DU203" s="199">
        <f t="shared" si="1062"/>
        <v>-22</v>
      </c>
      <c r="DV203" s="199">
        <v>4</v>
      </c>
      <c r="DW203" s="214" t="e">
        <f t="shared" si="1063"/>
        <v>#DIV/0!</v>
      </c>
      <c r="DX203" s="199">
        <f t="shared" si="1064"/>
        <v>26</v>
      </c>
      <c r="DY203" s="199">
        <v>26</v>
      </c>
      <c r="DZ203" s="214">
        <f t="shared" si="1065"/>
        <v>-1</v>
      </c>
      <c r="EA203" s="199">
        <f t="shared" si="1066"/>
        <v>-5.8</v>
      </c>
      <c r="EB203" s="214"/>
      <c r="EC203" s="214" t="e">
        <f t="shared" si="1067"/>
        <v>#DIV/0!</v>
      </c>
      <c r="ED203" s="199">
        <f t="shared" si="1068"/>
        <v>5.8</v>
      </c>
      <c r="EE203" s="199">
        <v>5.8</v>
      </c>
      <c r="EF203" s="214">
        <f t="shared" si="1069"/>
        <v>-1</v>
      </c>
      <c r="EG203" s="199">
        <f t="shared" si="1070"/>
        <v>-13.8</v>
      </c>
      <c r="EH203" s="199"/>
      <c r="EI203" s="214">
        <f t="shared" si="1071"/>
        <v>3.61538461538462</v>
      </c>
      <c r="EJ203" s="199">
        <f t="shared" si="1072"/>
        <v>10.81</v>
      </c>
      <c r="EK203" s="199">
        <v>13.8</v>
      </c>
      <c r="EL203" s="214">
        <f t="shared" si="1073"/>
        <v>-0.800666666666667</v>
      </c>
      <c r="EM203" s="199">
        <f t="shared" si="1074"/>
        <v>-12.01</v>
      </c>
      <c r="EN203" s="170">
        <v>2.99</v>
      </c>
      <c r="EO203" s="214">
        <f t="shared" si="1075"/>
        <v>6.5</v>
      </c>
      <c r="EP203" s="199">
        <f t="shared" si="1076"/>
        <v>13</v>
      </c>
      <c r="EQ203" s="199">
        <v>15</v>
      </c>
      <c r="ER203" s="214">
        <f t="shared" si="1077"/>
        <v>-0.882352941176471</v>
      </c>
      <c r="ES203" s="199">
        <f t="shared" si="1078"/>
        <v>-15</v>
      </c>
      <c r="ET203" s="170">
        <v>2</v>
      </c>
      <c r="EU203" s="214" t="e">
        <f t="shared" si="1280"/>
        <v>#DIV/0!</v>
      </c>
      <c r="EV203" s="199">
        <f t="shared" si="1281"/>
        <v>17</v>
      </c>
      <c r="EW203" s="199">
        <v>17</v>
      </c>
      <c r="EX203" s="214">
        <f t="shared" si="1282"/>
        <v>-1</v>
      </c>
      <c r="EY203" s="199">
        <f t="shared" si="1283"/>
        <v>-2.9</v>
      </c>
      <c r="EZ203" s="199"/>
      <c r="FA203" s="214">
        <f t="shared" si="1284"/>
        <v>-0.903333333333333</v>
      </c>
      <c r="FB203" s="199">
        <f t="shared" si="1285"/>
        <v>-27.1</v>
      </c>
      <c r="FC203" s="199">
        <v>2.9</v>
      </c>
      <c r="FD203" s="214">
        <f t="shared" si="1286"/>
        <v>0.69971671388102</v>
      </c>
      <c r="FE203" s="199">
        <f t="shared" si="1287"/>
        <v>12.35</v>
      </c>
      <c r="FF203" s="199">
        <v>30</v>
      </c>
      <c r="FG203" s="214">
        <f t="shared" si="1288"/>
        <v>3.4125</v>
      </c>
      <c r="FH203" s="199">
        <f t="shared" si="1289"/>
        <v>13.65</v>
      </c>
      <c r="FI203" s="199">
        <v>17.65</v>
      </c>
      <c r="FJ203" s="214">
        <f t="shared" si="1290"/>
        <v>-0.733333333333333</v>
      </c>
      <c r="FK203" s="199">
        <f t="shared" si="1291"/>
        <v>-11</v>
      </c>
      <c r="FL203" s="199">
        <v>4</v>
      </c>
      <c r="FM203" s="214">
        <f t="shared" si="1292"/>
        <v>-0.461400359066427</v>
      </c>
      <c r="FN203" s="170">
        <f t="shared" si="1293"/>
        <v>-12.85</v>
      </c>
      <c r="FO203" s="170">
        <v>15</v>
      </c>
      <c r="FP203" s="214">
        <f t="shared" si="1294"/>
        <v>0.560224089635854</v>
      </c>
      <c r="FQ203" s="199">
        <f t="shared" si="1295"/>
        <v>10</v>
      </c>
      <c r="FR203" s="170">
        <v>27.85</v>
      </c>
      <c r="FS203" s="214">
        <f t="shared" si="1296"/>
        <v>5.05084745762712</v>
      </c>
      <c r="FT203" s="199">
        <f t="shared" si="1297"/>
        <v>14.9</v>
      </c>
      <c r="FU203" s="199">
        <v>17.85</v>
      </c>
      <c r="FV203" s="214">
        <f t="shared" si="1298"/>
        <v>-0.495726495726496</v>
      </c>
      <c r="FW203" s="170">
        <f t="shared" si="1299"/>
        <v>-2.9</v>
      </c>
      <c r="FX203" s="170">
        <v>2.95</v>
      </c>
      <c r="FY203" s="214">
        <f t="shared" si="1300"/>
        <v>-0.00847457627118656</v>
      </c>
      <c r="FZ203" s="170">
        <f t="shared" si="1301"/>
        <v>-0.0500000000000007</v>
      </c>
      <c r="GA203" s="170">
        <v>5.85</v>
      </c>
      <c r="GB203" s="234">
        <f t="shared" si="1302"/>
        <v>-0.888257575757576</v>
      </c>
      <c r="GC203" s="199">
        <f t="shared" si="1303"/>
        <v>-46.9</v>
      </c>
      <c r="GD203" s="170">
        <v>5.9</v>
      </c>
      <c r="GE203" s="234">
        <f t="shared" si="1304"/>
        <v>0.909584086799277</v>
      </c>
      <c r="GF203" s="199">
        <f t="shared" si="1305"/>
        <v>25.15</v>
      </c>
      <c r="GG203" s="170">
        <v>52.8</v>
      </c>
      <c r="GH203" s="234">
        <f t="shared" si="1306"/>
        <v>-0.375987361769352</v>
      </c>
      <c r="GI203" s="199">
        <f t="shared" si="1307"/>
        <v>-16.66</v>
      </c>
      <c r="GJ203" s="170">
        <v>27.65</v>
      </c>
      <c r="GK203" s="234">
        <f t="shared" si="1308"/>
        <v>-0.154389312977099</v>
      </c>
      <c r="GL203" s="199">
        <f t="shared" si="1309"/>
        <v>-8.09</v>
      </c>
      <c r="GM203" s="170">
        <v>44.31</v>
      </c>
      <c r="GN203" s="240">
        <f t="shared" si="1310"/>
        <v>2.28526645768025</v>
      </c>
      <c r="GO203" s="199">
        <f t="shared" si="1311"/>
        <v>36.45</v>
      </c>
      <c r="GP203" s="199">
        <v>52.4</v>
      </c>
      <c r="GQ203" s="234" t="e">
        <f t="shared" si="1312"/>
        <v>#DIV/0!</v>
      </c>
      <c r="GR203" s="199">
        <f t="shared" si="1313"/>
        <v>15.95</v>
      </c>
      <c r="GS203" s="271">
        <v>15.95</v>
      </c>
      <c r="GT203" s="199"/>
      <c r="GU203" s="214"/>
      <c r="GV203" s="199"/>
      <c r="GW203" s="199"/>
      <c r="GX203" s="214"/>
      <c r="GY203" s="229"/>
      <c r="GZ203" s="199"/>
      <c r="HA203" s="214"/>
      <c r="HB203" s="199"/>
      <c r="HC203" s="229"/>
      <c r="HD203" s="229"/>
      <c r="HE203" s="170"/>
      <c r="HF203" s="234"/>
      <c r="HG203" s="260"/>
      <c r="HH203" s="170"/>
      <c r="HI203" s="199"/>
      <c r="HJ203" s="199"/>
      <c r="HK203" s="234"/>
      <c r="HL203" s="229"/>
      <c r="HM203" s="199"/>
      <c r="HN203" s="234"/>
      <c r="HO203" s="229"/>
      <c r="HP203" s="199"/>
      <c r="HQ203" s="214"/>
      <c r="HR203" s="199"/>
      <c r="HS203" s="229"/>
    </row>
    <row r="204" ht="13.5" spans="1:227">
      <c r="A204" s="212" t="s">
        <v>206</v>
      </c>
      <c r="B204" s="199">
        <v>3</v>
      </c>
      <c r="C204" s="199">
        <v>7.99</v>
      </c>
      <c r="D204" s="213">
        <f t="shared" si="1216"/>
        <v>-0.464597229348384</v>
      </c>
      <c r="E204" s="201">
        <f t="shared" si="1217"/>
        <v>-18.11</v>
      </c>
      <c r="F204" s="199">
        <v>20.87</v>
      </c>
      <c r="G204" s="214">
        <f t="shared" si="1218"/>
        <v>0.867752755150934</v>
      </c>
      <c r="H204" s="199">
        <f t="shared" si="1219"/>
        <v>18.11</v>
      </c>
      <c r="I204" s="199">
        <v>38.98</v>
      </c>
      <c r="J204" s="214">
        <f t="shared" si="1220"/>
        <v>0.0497987927565393</v>
      </c>
      <c r="K204" s="199">
        <f t="shared" si="1221"/>
        <v>0.990000000000002</v>
      </c>
      <c r="L204" s="199">
        <v>20.87</v>
      </c>
      <c r="M204" s="214">
        <f t="shared" si="1222"/>
        <v>-0.39353264185479</v>
      </c>
      <c r="N204" s="199">
        <f t="shared" si="1223"/>
        <v>-12.9</v>
      </c>
      <c r="O204" s="199">
        <v>19.88</v>
      </c>
      <c r="P204" s="214">
        <f t="shared" si="1224"/>
        <v>-0.151656314699793</v>
      </c>
      <c r="Q204" s="199">
        <f t="shared" si="1225"/>
        <v>-5.86</v>
      </c>
      <c r="R204" s="199">
        <v>32.78</v>
      </c>
      <c r="S204" s="214">
        <f t="shared" si="1226"/>
        <v>-0.00386697602474861</v>
      </c>
      <c r="T204" s="199">
        <f t="shared" si="1227"/>
        <v>-0.149999999999999</v>
      </c>
      <c r="U204" s="170">
        <v>38.64</v>
      </c>
      <c r="V204" s="214">
        <f t="shared" si="1228"/>
        <v>-0.249564712710389</v>
      </c>
      <c r="W204" s="199">
        <f t="shared" si="1229"/>
        <v>-12.9</v>
      </c>
      <c r="X204" s="170">
        <v>38.79</v>
      </c>
      <c r="Y204" s="214">
        <f t="shared" si="1230"/>
        <v>3.31109257714762</v>
      </c>
      <c r="Z204" s="199">
        <f t="shared" si="1231"/>
        <v>39.7</v>
      </c>
      <c r="AA204" s="199">
        <v>51.69</v>
      </c>
      <c r="AB204" s="214">
        <f t="shared" si="997"/>
        <v>-0.749163179916318</v>
      </c>
      <c r="AC204" s="199">
        <f t="shared" si="998"/>
        <v>-35.81</v>
      </c>
      <c r="AD204" s="199">
        <v>11.99</v>
      </c>
      <c r="AE204" s="214">
        <f t="shared" si="999"/>
        <v>4.042194092827</v>
      </c>
      <c r="AF204" s="199">
        <f t="shared" si="1000"/>
        <v>38.32</v>
      </c>
      <c r="AG204" s="199">
        <v>47.8</v>
      </c>
      <c r="AH204" s="199">
        <f t="shared" si="1001"/>
        <v>-0.0453172205438066</v>
      </c>
      <c r="AI204" s="199">
        <f t="shared" si="1002"/>
        <v>-0.449999999999999</v>
      </c>
      <c r="AJ204" s="199">
        <v>9.48</v>
      </c>
      <c r="AK204" s="214">
        <f t="shared" si="1003"/>
        <v>-0.83364047579159</v>
      </c>
      <c r="AL204" s="199">
        <f t="shared" si="1004"/>
        <v>-49.76</v>
      </c>
      <c r="AM204" s="199">
        <v>9.93</v>
      </c>
      <c r="AN204" s="214">
        <f t="shared" si="1005"/>
        <v>1.0138326585695</v>
      </c>
      <c r="AO204" s="199">
        <f t="shared" si="1006"/>
        <v>30.05</v>
      </c>
      <c r="AP204" s="227">
        <v>59.69</v>
      </c>
      <c r="AQ204" s="214">
        <f t="shared" si="1007"/>
        <v>-0.358024691358025</v>
      </c>
      <c r="AR204" s="199">
        <f t="shared" si="1008"/>
        <v>-16.53</v>
      </c>
      <c r="AS204" s="170">
        <v>29.64</v>
      </c>
      <c r="AT204" s="214">
        <f t="shared" si="1009"/>
        <v>8.234</v>
      </c>
      <c r="AU204" s="199">
        <f t="shared" si="1010"/>
        <v>41.17</v>
      </c>
      <c r="AV204" s="199">
        <v>46.17</v>
      </c>
      <c r="AW204" s="214">
        <f t="shared" si="1011"/>
        <v>-0.860724233983287</v>
      </c>
      <c r="AX204" s="199">
        <f t="shared" si="1012"/>
        <v>-30.9</v>
      </c>
      <c r="AY204" s="199">
        <v>5</v>
      </c>
      <c r="AZ204" s="199">
        <f t="shared" si="1013"/>
        <v>-0.522542891341934</v>
      </c>
      <c r="BA204" s="199">
        <f t="shared" si="1014"/>
        <v>-39.29</v>
      </c>
      <c r="BB204" s="227">
        <v>35.9</v>
      </c>
      <c r="BC204" s="199">
        <f t="shared" si="1015"/>
        <v>3.4491124260355</v>
      </c>
      <c r="BD204" s="199">
        <f t="shared" si="1016"/>
        <v>58.29</v>
      </c>
      <c r="BE204" s="227">
        <v>75.19</v>
      </c>
      <c r="BF204" s="214">
        <f t="shared" si="1017"/>
        <v>-0.767952766717012</v>
      </c>
      <c r="BG204" s="199">
        <f t="shared" si="1018"/>
        <v>-55.93</v>
      </c>
      <c r="BH204" s="170">
        <v>16.9</v>
      </c>
      <c r="BI204" s="214">
        <f t="shared" si="1019"/>
        <v>9.43409742120344</v>
      </c>
      <c r="BJ204" s="199">
        <f t="shared" si="1020"/>
        <v>65.85</v>
      </c>
      <c r="BK204" s="170">
        <v>72.83</v>
      </c>
      <c r="BL204" s="214">
        <f t="shared" si="1021"/>
        <v>-0.126408010012516</v>
      </c>
      <c r="BM204" s="199">
        <f t="shared" si="1022"/>
        <v>-1.01</v>
      </c>
      <c r="BN204" s="170">
        <v>6.98</v>
      </c>
      <c r="BO204" s="214">
        <f t="shared" si="1023"/>
        <v>1.00753768844221</v>
      </c>
      <c r="BP204" s="199">
        <f t="shared" si="1261"/>
        <v>4.01</v>
      </c>
      <c r="BQ204" s="199">
        <v>7.99</v>
      </c>
      <c r="BR204" s="214">
        <f t="shared" si="1025"/>
        <v>-0.430615164520744</v>
      </c>
      <c r="BS204" s="199">
        <f t="shared" si="1262"/>
        <v>-3.01</v>
      </c>
      <c r="BT204" s="199">
        <v>3.98</v>
      </c>
      <c r="BU204" s="214">
        <f t="shared" si="1027"/>
        <v>-0.298192771084337</v>
      </c>
      <c r="BV204" s="199">
        <f t="shared" si="1263"/>
        <v>-2.97</v>
      </c>
      <c r="BW204" s="170">
        <v>6.99</v>
      </c>
      <c r="BX204" s="214" t="e">
        <f t="shared" si="1029"/>
        <v>#DIV/0!</v>
      </c>
      <c r="BY204" s="199">
        <f t="shared" si="1264"/>
        <v>9.96</v>
      </c>
      <c r="BZ204" s="170">
        <v>9.96</v>
      </c>
      <c r="CA204" s="214">
        <f t="shared" si="1031"/>
        <v>-1</v>
      </c>
      <c r="CB204" s="199">
        <f t="shared" si="1265"/>
        <v>-9.89</v>
      </c>
      <c r="CC204" s="231">
        <v>0</v>
      </c>
      <c r="CD204" s="214">
        <f t="shared" si="1033"/>
        <v>-0.370063694267516</v>
      </c>
      <c r="CE204" s="199">
        <f t="shared" si="1266"/>
        <v>-5.81</v>
      </c>
      <c r="CF204" s="170">
        <v>9.89</v>
      </c>
      <c r="CG204" s="214">
        <f t="shared" si="1035"/>
        <v>-0.634373544480671</v>
      </c>
      <c r="CH204" s="199">
        <f t="shared" si="1267"/>
        <v>-27.24</v>
      </c>
      <c r="CI204" s="170">
        <v>15.7</v>
      </c>
      <c r="CJ204" s="214">
        <f t="shared" si="1037"/>
        <v>0.604633781763826</v>
      </c>
      <c r="CK204" s="199">
        <f t="shared" si="1268"/>
        <v>16.18</v>
      </c>
      <c r="CL204" s="199">
        <v>42.94</v>
      </c>
      <c r="CM204" s="214">
        <f t="shared" si="1039"/>
        <v>-0.560879553659337</v>
      </c>
      <c r="CN204" s="199">
        <f t="shared" si="1269"/>
        <v>-34.18</v>
      </c>
      <c r="CO204" s="199">
        <v>26.76</v>
      </c>
      <c r="CP204" s="214">
        <f t="shared" si="1041"/>
        <v>9.20770519262982</v>
      </c>
      <c r="CQ204" s="199">
        <f t="shared" si="1270"/>
        <v>54.97</v>
      </c>
      <c r="CR204" s="199">
        <v>60.94</v>
      </c>
      <c r="CS204" s="214">
        <f t="shared" si="1043"/>
        <v>0.99</v>
      </c>
      <c r="CT204" s="199">
        <f t="shared" si="1271"/>
        <v>2.97</v>
      </c>
      <c r="CU204" s="199">
        <v>5.97</v>
      </c>
      <c r="CV204" s="214" t="e">
        <f t="shared" si="1045"/>
        <v>#DIV/0!</v>
      </c>
      <c r="CW204" s="199">
        <f t="shared" si="1272"/>
        <v>3</v>
      </c>
      <c r="CX204" s="170">
        <v>3</v>
      </c>
      <c r="CY204" s="214">
        <f t="shared" si="1047"/>
        <v>-1</v>
      </c>
      <c r="CZ204" s="199">
        <f t="shared" si="1273"/>
        <v>-5</v>
      </c>
      <c r="DA204" s="199"/>
      <c r="DB204" s="214">
        <f t="shared" si="1049"/>
        <v>1.52525252525253</v>
      </c>
      <c r="DC204" s="199">
        <f t="shared" si="1274"/>
        <v>3.02</v>
      </c>
      <c r="DD204" s="170">
        <v>5</v>
      </c>
      <c r="DE204" s="214">
        <f t="shared" si="1051"/>
        <v>-0.800604229607251</v>
      </c>
      <c r="DF204" s="199">
        <f t="shared" si="1275"/>
        <v>-7.95</v>
      </c>
      <c r="DG204" s="199">
        <v>1.98</v>
      </c>
      <c r="DH204" s="214">
        <f t="shared" si="1053"/>
        <v>0.107023411371237</v>
      </c>
      <c r="DI204" s="199">
        <f t="shared" si="1276"/>
        <v>0.959999999999999</v>
      </c>
      <c r="DJ204" s="170">
        <v>9.93</v>
      </c>
      <c r="DK204" s="214">
        <f t="shared" si="1055"/>
        <v>-0.590971272229822</v>
      </c>
      <c r="DL204" s="199">
        <f t="shared" si="1277"/>
        <v>-12.96</v>
      </c>
      <c r="DM204" s="199">
        <v>8.97</v>
      </c>
      <c r="DN204" s="214">
        <f t="shared" si="1057"/>
        <v>-0.00091116173120727</v>
      </c>
      <c r="DO204" s="199">
        <f t="shared" si="1278"/>
        <v>-0.0199999999999996</v>
      </c>
      <c r="DP204" s="199">
        <v>21.93</v>
      </c>
      <c r="DQ204" s="214">
        <f t="shared" si="1059"/>
        <v>-0.476633285646161</v>
      </c>
      <c r="DR204" s="199">
        <f t="shared" si="1279"/>
        <v>-19.99</v>
      </c>
      <c r="DS204" s="199">
        <v>21.95</v>
      </c>
      <c r="DT204" s="214">
        <f t="shared" si="1061"/>
        <v>0.355526826115061</v>
      </c>
      <c r="DU204" s="199">
        <f t="shared" si="1062"/>
        <v>11</v>
      </c>
      <c r="DV204" s="199">
        <v>41.94</v>
      </c>
      <c r="DW204" s="214">
        <f t="shared" si="1063"/>
        <v>-0.392499509130179</v>
      </c>
      <c r="DX204" s="199">
        <f t="shared" si="1064"/>
        <v>-19.99</v>
      </c>
      <c r="DY204" s="199">
        <v>30.94</v>
      </c>
      <c r="DZ204" s="214">
        <f t="shared" si="1065"/>
        <v>0.185245520130323</v>
      </c>
      <c r="EA204" s="199">
        <f t="shared" si="1066"/>
        <v>7.96</v>
      </c>
      <c r="EB204" s="170">
        <v>50.93</v>
      </c>
      <c r="EC204" s="214">
        <f t="shared" si="1067"/>
        <v>1.87617135207497</v>
      </c>
      <c r="ED204" s="199">
        <f t="shared" si="1068"/>
        <v>28.03</v>
      </c>
      <c r="EE204" s="199">
        <v>42.97</v>
      </c>
      <c r="EF204" s="214">
        <f t="shared" si="1069"/>
        <v>0.0732758620689655</v>
      </c>
      <c r="EG204" s="199">
        <f t="shared" si="1070"/>
        <v>1.02</v>
      </c>
      <c r="EH204" s="199">
        <v>14.94</v>
      </c>
      <c r="EI204" s="214">
        <f t="shared" si="1071"/>
        <v>-0.441412520064206</v>
      </c>
      <c r="EJ204" s="199">
        <f t="shared" si="1072"/>
        <v>-11</v>
      </c>
      <c r="EK204" s="199">
        <v>13.92</v>
      </c>
      <c r="EL204" s="214">
        <f t="shared" si="1073"/>
        <v>0.562382445141066</v>
      </c>
      <c r="EM204" s="199">
        <f t="shared" si="1074"/>
        <v>8.97</v>
      </c>
      <c r="EN204" s="170">
        <v>24.92</v>
      </c>
      <c r="EO204" s="214">
        <f t="shared" si="1075"/>
        <v>-0.272685818513452</v>
      </c>
      <c r="EP204" s="199">
        <f t="shared" si="1076"/>
        <v>-5.98</v>
      </c>
      <c r="EQ204" s="199">
        <v>15.95</v>
      </c>
      <c r="ER204" s="214">
        <f t="shared" si="1077"/>
        <v>-0.476610978520286</v>
      </c>
      <c r="ES204" s="199">
        <f t="shared" si="1078"/>
        <v>-19.97</v>
      </c>
      <c r="ET204" s="170">
        <v>21.93</v>
      </c>
      <c r="EU204" s="214" t="e">
        <f t="shared" si="1280"/>
        <v>#DIV/0!</v>
      </c>
      <c r="EV204" s="199">
        <f t="shared" si="1281"/>
        <v>41.9</v>
      </c>
      <c r="EW204" s="199">
        <v>41.9</v>
      </c>
      <c r="EX204" s="214" t="e">
        <f t="shared" si="1282"/>
        <v>#DIV/0!</v>
      </c>
      <c r="EY204" s="199">
        <f t="shared" si="1283"/>
        <v>0</v>
      </c>
      <c r="EZ204" s="199"/>
      <c r="FA204" s="214">
        <f t="shared" si="1284"/>
        <v>-1</v>
      </c>
      <c r="FB204" s="199">
        <f t="shared" si="1285"/>
        <v>-6.99</v>
      </c>
      <c r="FC204" s="199"/>
      <c r="FD204" s="214" t="e">
        <f t="shared" si="1286"/>
        <v>#DIV/0!</v>
      </c>
      <c r="FE204" s="199">
        <f t="shared" si="1287"/>
        <v>6.99</v>
      </c>
      <c r="FF204" s="199">
        <v>6.99</v>
      </c>
      <c r="FG204" s="214">
        <f t="shared" si="1288"/>
        <v>-1</v>
      </c>
      <c r="FH204" s="199">
        <f t="shared" si="1289"/>
        <v>-5.97</v>
      </c>
      <c r="FI204" s="199"/>
      <c r="FJ204" s="214">
        <f t="shared" si="1290"/>
        <v>-0.715171755725191</v>
      </c>
      <c r="FK204" s="199">
        <f t="shared" si="1291"/>
        <v>-14.99</v>
      </c>
      <c r="FL204" s="199">
        <v>5.97</v>
      </c>
      <c r="FM204" s="214">
        <f t="shared" si="1292"/>
        <v>1.33147942157953</v>
      </c>
      <c r="FN204" s="170">
        <f t="shared" si="1293"/>
        <v>11.97</v>
      </c>
      <c r="FO204" s="170">
        <v>20.96</v>
      </c>
      <c r="FP204" s="214" t="e">
        <f t="shared" si="1294"/>
        <v>#DIV/0!</v>
      </c>
      <c r="FQ204" s="199">
        <f t="shared" si="1295"/>
        <v>8.99</v>
      </c>
      <c r="FR204" s="170">
        <v>8.99</v>
      </c>
      <c r="FS204" s="214" t="e">
        <f t="shared" si="1296"/>
        <v>#DIV/0!</v>
      </c>
      <c r="FT204" s="199">
        <f t="shared" si="1297"/>
        <v>0</v>
      </c>
      <c r="FU204" s="199"/>
      <c r="FV204" s="214" t="e">
        <f t="shared" si="1298"/>
        <v>#DIV/0!</v>
      </c>
      <c r="FW204" s="214">
        <f t="shared" si="1299"/>
        <v>0</v>
      </c>
      <c r="FX204" s="214"/>
      <c r="FY204" s="214" t="e">
        <f t="shared" si="1300"/>
        <v>#DIV/0!</v>
      </c>
      <c r="FZ204" s="214">
        <f t="shared" si="1301"/>
        <v>0</v>
      </c>
      <c r="GA204" s="214"/>
      <c r="GB204" s="234">
        <f t="shared" si="1302"/>
        <v>-1</v>
      </c>
      <c r="GC204" s="199">
        <f t="shared" si="1303"/>
        <v>-4</v>
      </c>
      <c r="GD204" s="214"/>
      <c r="GE204" s="234" t="e">
        <f t="shared" si="1304"/>
        <v>#DIV/0!</v>
      </c>
      <c r="GF204" s="199">
        <f t="shared" si="1305"/>
        <v>4</v>
      </c>
      <c r="GG204" s="170">
        <v>4</v>
      </c>
      <c r="GH204" s="234" t="e">
        <f t="shared" si="1306"/>
        <v>#DIV/0!</v>
      </c>
      <c r="GI204" s="199">
        <f t="shared" si="1307"/>
        <v>0</v>
      </c>
      <c r="GJ204" s="170">
        <v>0</v>
      </c>
      <c r="GK204" s="234" t="e">
        <f t="shared" si="1308"/>
        <v>#DIV/0!</v>
      </c>
      <c r="GL204" s="199">
        <f t="shared" si="1309"/>
        <v>0</v>
      </c>
      <c r="GM204" s="214"/>
      <c r="GN204" s="240" t="e">
        <f t="shared" si="1310"/>
        <v>#DIV/0!</v>
      </c>
      <c r="GO204" s="199">
        <f t="shared" si="1311"/>
        <v>0</v>
      </c>
      <c r="GP204" s="229"/>
      <c r="GQ204" s="234" t="e">
        <f t="shared" si="1312"/>
        <v>#DIV/0!</v>
      </c>
      <c r="GR204" s="199">
        <f t="shared" si="1313"/>
        <v>0</v>
      </c>
      <c r="GS204" s="199">
        <v>0</v>
      </c>
      <c r="GT204" s="199"/>
      <c r="GU204" s="214"/>
      <c r="GV204" s="199"/>
      <c r="GW204" s="199"/>
      <c r="GX204" s="214"/>
      <c r="GY204" s="229"/>
      <c r="GZ204" s="199"/>
      <c r="HA204" s="214"/>
      <c r="HB204" s="199"/>
      <c r="HC204" s="229"/>
      <c r="HD204" s="229"/>
      <c r="HE204" s="170"/>
      <c r="HF204" s="234"/>
      <c r="HG204" s="260"/>
      <c r="HH204" s="170"/>
      <c r="HI204" s="199"/>
      <c r="HJ204" s="199"/>
      <c r="HK204" s="234"/>
      <c r="HL204" s="229"/>
      <c r="HM204" s="199"/>
      <c r="HN204" s="234"/>
      <c r="HO204" s="229"/>
      <c r="HP204" s="199"/>
      <c r="HQ204" s="214"/>
      <c r="HR204" s="199"/>
      <c r="HS204" s="229"/>
    </row>
    <row r="205" ht="13.5" spans="1:227">
      <c r="A205" s="212" t="s">
        <v>207</v>
      </c>
      <c r="B205" s="199">
        <v>5</v>
      </c>
      <c r="C205" s="199">
        <v>14.97</v>
      </c>
      <c r="D205" s="213">
        <f t="shared" si="1216"/>
        <v>-0.463685152057245</v>
      </c>
      <c r="E205" s="201">
        <f t="shared" si="1217"/>
        <v>-12.96</v>
      </c>
      <c r="F205" s="199">
        <v>14.99</v>
      </c>
      <c r="G205" s="214">
        <f t="shared" si="1218"/>
        <v>-0.758781392940364</v>
      </c>
      <c r="H205" s="199">
        <f t="shared" si="1219"/>
        <v>-87.92</v>
      </c>
      <c r="I205" s="199">
        <v>27.95</v>
      </c>
      <c r="J205" s="214">
        <f t="shared" si="1220"/>
        <v>0.469126410549005</v>
      </c>
      <c r="K205" s="199">
        <f t="shared" si="1221"/>
        <v>37</v>
      </c>
      <c r="L205" s="199">
        <v>115.87</v>
      </c>
      <c r="M205" s="214">
        <f t="shared" si="1222"/>
        <v>0.580877931449188</v>
      </c>
      <c r="N205" s="199">
        <f t="shared" si="1223"/>
        <v>28.98</v>
      </c>
      <c r="O205" s="199">
        <v>78.87</v>
      </c>
      <c r="P205" s="214">
        <f t="shared" si="1224"/>
        <v>0.0208717004297115</v>
      </c>
      <c r="Q205" s="199">
        <f t="shared" si="1225"/>
        <v>1.02</v>
      </c>
      <c r="R205" s="199">
        <v>49.89</v>
      </c>
      <c r="S205" s="214">
        <f t="shared" si="1226"/>
        <v>0.823507462686567</v>
      </c>
      <c r="T205" s="199">
        <f t="shared" si="1227"/>
        <v>22.07</v>
      </c>
      <c r="U205" s="170">
        <v>48.87</v>
      </c>
      <c r="V205" s="214">
        <f t="shared" si="1228"/>
        <v>-0.219341683658608</v>
      </c>
      <c r="W205" s="199">
        <f t="shared" si="1229"/>
        <v>-7.53</v>
      </c>
      <c r="X205" s="170">
        <v>26.8</v>
      </c>
      <c r="Y205" s="214">
        <f t="shared" si="1230"/>
        <v>-0.197709745267586</v>
      </c>
      <c r="Z205" s="199">
        <f t="shared" si="1231"/>
        <v>-8.46</v>
      </c>
      <c r="AA205" s="199">
        <v>34.33</v>
      </c>
      <c r="AB205" s="214">
        <f t="shared" si="997"/>
        <v>-0.0549911660777386</v>
      </c>
      <c r="AC205" s="199">
        <f t="shared" si="998"/>
        <v>-2.49</v>
      </c>
      <c r="AD205" s="199">
        <v>42.79</v>
      </c>
      <c r="AE205" s="214">
        <f t="shared" si="999"/>
        <v>0.621195846759757</v>
      </c>
      <c r="AF205" s="199">
        <f t="shared" si="1000"/>
        <v>17.35</v>
      </c>
      <c r="AG205" s="199">
        <v>45.28</v>
      </c>
      <c r="AH205" s="199">
        <f t="shared" si="1001"/>
        <v>1.00071633237822</v>
      </c>
      <c r="AI205" s="199">
        <f t="shared" si="1002"/>
        <v>13.97</v>
      </c>
      <c r="AJ205" s="199">
        <v>27.93</v>
      </c>
      <c r="AK205" s="214">
        <f t="shared" si="1003"/>
        <v>-0.222284122562674</v>
      </c>
      <c r="AL205" s="199">
        <f t="shared" si="1004"/>
        <v>-3.99</v>
      </c>
      <c r="AM205" s="199">
        <v>13.96</v>
      </c>
      <c r="AN205" s="214">
        <f t="shared" si="1005"/>
        <v>6.18</v>
      </c>
      <c r="AO205" s="199">
        <f t="shared" si="1006"/>
        <v>15.45</v>
      </c>
      <c r="AP205" s="227">
        <v>17.95</v>
      </c>
      <c r="AQ205" s="214">
        <f t="shared" si="1007"/>
        <v>-0.877390877881314</v>
      </c>
      <c r="AR205" s="199">
        <f t="shared" si="1008"/>
        <v>-17.89</v>
      </c>
      <c r="AS205" s="170">
        <v>2.5</v>
      </c>
      <c r="AT205" s="214">
        <f t="shared" si="1009"/>
        <v>9.2462311557789</v>
      </c>
      <c r="AU205" s="199">
        <f t="shared" si="1010"/>
        <v>18.4</v>
      </c>
      <c r="AV205" s="199">
        <v>20.39</v>
      </c>
      <c r="AW205" s="214">
        <f t="shared" si="1011"/>
        <v>-0.83347280334728</v>
      </c>
      <c r="AX205" s="199">
        <f t="shared" si="1012"/>
        <v>-9.96</v>
      </c>
      <c r="AY205" s="199">
        <v>1.99</v>
      </c>
      <c r="AZ205" s="199">
        <f t="shared" si="1013"/>
        <v>-0.758146124266343</v>
      </c>
      <c r="BA205" s="199">
        <f t="shared" si="1014"/>
        <v>-37.46</v>
      </c>
      <c r="BB205" s="227">
        <v>11.95</v>
      </c>
      <c r="BC205" s="199">
        <f t="shared" si="1015"/>
        <v>6.625</v>
      </c>
      <c r="BD205" s="199">
        <f t="shared" si="1016"/>
        <v>42.93</v>
      </c>
      <c r="BE205" s="227">
        <v>49.41</v>
      </c>
      <c r="BF205" s="214">
        <f t="shared" si="1017"/>
        <v>-0.734969325153374</v>
      </c>
      <c r="BG205" s="199">
        <f t="shared" si="1018"/>
        <v>-17.97</v>
      </c>
      <c r="BH205" s="170">
        <v>6.48</v>
      </c>
      <c r="BI205" s="214" t="e">
        <f t="shared" si="1019"/>
        <v>#DIV/0!</v>
      </c>
      <c r="BJ205" s="199">
        <f t="shared" si="1020"/>
        <v>24.45</v>
      </c>
      <c r="BK205" s="170">
        <v>24.45</v>
      </c>
      <c r="BL205" s="214">
        <f t="shared" si="1021"/>
        <v>-1</v>
      </c>
      <c r="BM205" s="199">
        <f t="shared" si="1022"/>
        <v>-2</v>
      </c>
      <c r="BN205" s="214"/>
      <c r="BO205" s="214">
        <f t="shared" si="1023"/>
        <v>0</v>
      </c>
      <c r="BP205" s="199">
        <f t="shared" si="1261"/>
        <v>0</v>
      </c>
      <c r="BQ205" s="199">
        <v>2</v>
      </c>
      <c r="BR205" s="214" t="e">
        <f t="shared" si="1025"/>
        <v>#DIV/0!</v>
      </c>
      <c r="BS205" s="199">
        <f t="shared" si="1262"/>
        <v>2</v>
      </c>
      <c r="BT205" s="199">
        <v>2</v>
      </c>
      <c r="BU205" s="214">
        <f t="shared" si="1027"/>
        <v>-1</v>
      </c>
      <c r="BV205" s="199">
        <f t="shared" si="1263"/>
        <v>-2</v>
      </c>
      <c r="BW205" s="214"/>
      <c r="BX205" s="214">
        <f t="shared" si="1029"/>
        <v>-0.908842297174111</v>
      </c>
      <c r="BY205" s="199">
        <f t="shared" si="1264"/>
        <v>-19.94</v>
      </c>
      <c r="BZ205" s="170">
        <v>2</v>
      </c>
      <c r="CA205" s="214">
        <f t="shared" si="1031"/>
        <v>1.194</v>
      </c>
      <c r="CB205" s="199">
        <f t="shared" si="1265"/>
        <v>11.94</v>
      </c>
      <c r="CC205" s="231">
        <v>21.94</v>
      </c>
      <c r="CD205" s="214">
        <f t="shared" si="1033"/>
        <v>5.66666666666667</v>
      </c>
      <c r="CE205" s="199">
        <f t="shared" si="1266"/>
        <v>8.5</v>
      </c>
      <c r="CF205" s="170">
        <v>10</v>
      </c>
      <c r="CG205" s="214" t="e">
        <f t="shared" si="1035"/>
        <v>#DIV/0!</v>
      </c>
      <c r="CH205" s="199">
        <f t="shared" si="1267"/>
        <v>1.5</v>
      </c>
      <c r="CI205" s="170">
        <v>1.5</v>
      </c>
      <c r="CJ205" s="214">
        <f t="shared" si="1037"/>
        <v>-1</v>
      </c>
      <c r="CK205" s="199">
        <f t="shared" si="1268"/>
        <v>-4</v>
      </c>
      <c r="CL205" s="199"/>
      <c r="CM205" s="214">
        <f t="shared" si="1039"/>
        <v>-0.598796389167503</v>
      </c>
      <c r="CN205" s="199">
        <f t="shared" si="1269"/>
        <v>-5.97</v>
      </c>
      <c r="CO205" s="199">
        <v>4</v>
      </c>
      <c r="CP205" s="214">
        <f t="shared" si="1041"/>
        <v>3.985</v>
      </c>
      <c r="CQ205" s="199">
        <f t="shared" si="1270"/>
        <v>7.97</v>
      </c>
      <c r="CR205" s="199">
        <v>9.97</v>
      </c>
      <c r="CS205" s="214">
        <f t="shared" si="1043"/>
        <v>-0.888703394546466</v>
      </c>
      <c r="CT205" s="199">
        <f t="shared" si="1271"/>
        <v>-15.97</v>
      </c>
      <c r="CU205" s="199">
        <v>2</v>
      </c>
      <c r="CV205" s="214">
        <f t="shared" si="1045"/>
        <v>-0.633265306122449</v>
      </c>
      <c r="CW205" s="199">
        <f t="shared" si="1272"/>
        <v>-31.03</v>
      </c>
      <c r="CX205" s="170">
        <v>17.97</v>
      </c>
      <c r="CY205" s="214">
        <f t="shared" si="1047"/>
        <v>0.850453172205438</v>
      </c>
      <c r="CZ205" s="199">
        <f t="shared" si="1273"/>
        <v>22.52</v>
      </c>
      <c r="DA205" s="199">
        <v>49</v>
      </c>
      <c r="DB205" s="214">
        <f t="shared" si="1049"/>
        <v>-0.069244288224956</v>
      </c>
      <c r="DC205" s="199">
        <f t="shared" si="1274"/>
        <v>-1.97</v>
      </c>
      <c r="DD205" s="170">
        <v>26.48</v>
      </c>
      <c r="DE205" s="214">
        <f t="shared" si="1051"/>
        <v>1.19183359013867</v>
      </c>
      <c r="DF205" s="199">
        <f t="shared" si="1275"/>
        <v>15.47</v>
      </c>
      <c r="DG205" s="199">
        <v>28.45</v>
      </c>
      <c r="DH205" s="214">
        <f t="shared" si="1053"/>
        <v>0.299299299299299</v>
      </c>
      <c r="DI205" s="199">
        <f t="shared" si="1276"/>
        <v>2.99</v>
      </c>
      <c r="DJ205" s="170">
        <v>12.98</v>
      </c>
      <c r="DK205" s="214">
        <f t="shared" si="1055"/>
        <v>0.0111336032388663</v>
      </c>
      <c r="DL205" s="199">
        <f t="shared" si="1277"/>
        <v>0.109999999999999</v>
      </c>
      <c r="DM205" s="199">
        <v>9.99</v>
      </c>
      <c r="DN205" s="214">
        <f t="shared" si="1057"/>
        <v>-0.379006913890635</v>
      </c>
      <c r="DO205" s="199">
        <f t="shared" si="1278"/>
        <v>-6.03</v>
      </c>
      <c r="DP205" s="199">
        <v>9.88</v>
      </c>
      <c r="DQ205" s="214">
        <f t="shared" si="1059"/>
        <v>-0.360787464845319</v>
      </c>
      <c r="DR205" s="199">
        <f t="shared" si="1279"/>
        <v>-8.98</v>
      </c>
      <c r="DS205" s="199">
        <v>15.91</v>
      </c>
      <c r="DT205" s="214">
        <f t="shared" si="1061"/>
        <v>2.31866666666667</v>
      </c>
      <c r="DU205" s="199">
        <f t="shared" si="1062"/>
        <v>17.39</v>
      </c>
      <c r="DV205" s="199">
        <v>24.89</v>
      </c>
      <c r="DW205" s="214">
        <f t="shared" si="1063"/>
        <v>-0.282296650717703</v>
      </c>
      <c r="DX205" s="199">
        <f t="shared" si="1064"/>
        <v>-2.95</v>
      </c>
      <c r="DY205" s="199">
        <v>7.5</v>
      </c>
      <c r="DZ205" s="214" t="e">
        <f t="shared" si="1065"/>
        <v>#DIV/0!</v>
      </c>
      <c r="EA205" s="199">
        <f t="shared" si="1066"/>
        <v>10.45</v>
      </c>
      <c r="EB205" s="170">
        <v>10.45</v>
      </c>
      <c r="EC205" s="214" t="e">
        <f t="shared" si="1067"/>
        <v>#DIV/0!</v>
      </c>
      <c r="ED205" s="199">
        <f t="shared" si="1068"/>
        <v>0</v>
      </c>
      <c r="EE205" s="199"/>
      <c r="EF205" s="214">
        <f t="shared" si="1069"/>
        <v>-1</v>
      </c>
      <c r="EG205" s="199">
        <f t="shared" si="1070"/>
        <v>-9.93</v>
      </c>
      <c r="EH205" s="199"/>
      <c r="EI205" s="214" t="e">
        <f t="shared" si="1071"/>
        <v>#DIV/0!</v>
      </c>
      <c r="EJ205" s="199">
        <f t="shared" si="1072"/>
        <v>9.93</v>
      </c>
      <c r="EK205" s="199">
        <v>9.93</v>
      </c>
      <c r="EL205" s="214">
        <f t="shared" si="1073"/>
        <v>-1</v>
      </c>
      <c r="EM205" s="199">
        <f t="shared" si="1074"/>
        <v>-2</v>
      </c>
      <c r="EN205" s="214"/>
      <c r="EO205" s="214">
        <f t="shared" si="1075"/>
        <v>0</v>
      </c>
      <c r="EP205" s="199">
        <f t="shared" si="1076"/>
        <v>0</v>
      </c>
      <c r="EQ205" s="199">
        <v>2</v>
      </c>
      <c r="ER205" s="214">
        <f t="shared" si="1077"/>
        <v>-0.665551839464883</v>
      </c>
      <c r="ES205" s="199">
        <f t="shared" si="1078"/>
        <v>-3.98</v>
      </c>
      <c r="ET205" s="170">
        <v>2</v>
      </c>
      <c r="EU205" s="214" t="e">
        <f t="shared" si="1280"/>
        <v>#DIV/0!</v>
      </c>
      <c r="EV205" s="199">
        <f t="shared" si="1281"/>
        <v>5.98</v>
      </c>
      <c r="EW205" s="199">
        <v>5.98</v>
      </c>
      <c r="EX205" s="214" t="e">
        <f t="shared" si="1282"/>
        <v>#DIV/0!</v>
      </c>
      <c r="EY205" s="199">
        <f t="shared" si="1283"/>
        <v>0</v>
      </c>
      <c r="EZ205" s="199"/>
      <c r="FA205" s="214" t="e">
        <f t="shared" si="1284"/>
        <v>#DIV/0!</v>
      </c>
      <c r="FB205" s="199">
        <f t="shared" si="1285"/>
        <v>0</v>
      </c>
      <c r="FC205" s="199"/>
      <c r="FD205" s="214">
        <f t="shared" si="1286"/>
        <v>-1</v>
      </c>
      <c r="FE205" s="199">
        <f t="shared" si="1287"/>
        <v>-16.93</v>
      </c>
      <c r="FF205" s="199"/>
      <c r="FG205" s="214" t="e">
        <f t="shared" si="1288"/>
        <v>#DIV/0!</v>
      </c>
      <c r="FH205" s="199">
        <f t="shared" si="1289"/>
        <v>16.93</v>
      </c>
      <c r="FI205" s="199">
        <v>16.93</v>
      </c>
      <c r="FJ205" s="214" t="e">
        <f t="shared" si="1290"/>
        <v>#DIV/0!</v>
      </c>
      <c r="FK205" s="199">
        <f t="shared" si="1291"/>
        <v>0</v>
      </c>
      <c r="FL205" s="199"/>
      <c r="FM205" s="214">
        <f t="shared" si="1292"/>
        <v>-1</v>
      </c>
      <c r="FN205" s="214">
        <f t="shared" si="1293"/>
        <v>-12.87</v>
      </c>
      <c r="FO205" s="214"/>
      <c r="FP205" s="214">
        <f t="shared" si="1294"/>
        <v>-0.0793991416309014</v>
      </c>
      <c r="FQ205" s="199">
        <f t="shared" si="1295"/>
        <v>-1.11</v>
      </c>
      <c r="FR205" s="170">
        <v>12.87</v>
      </c>
      <c r="FS205" s="214">
        <f t="shared" si="1296"/>
        <v>0.75187969924812</v>
      </c>
      <c r="FT205" s="199">
        <f t="shared" si="1297"/>
        <v>6</v>
      </c>
      <c r="FU205" s="199">
        <v>13.98</v>
      </c>
      <c r="FV205" s="214">
        <f t="shared" si="1298"/>
        <v>0.995</v>
      </c>
      <c r="FW205" s="170">
        <f t="shared" si="1299"/>
        <v>3.98</v>
      </c>
      <c r="FX205" s="170">
        <v>7.98</v>
      </c>
      <c r="FY205" s="214">
        <f t="shared" si="1300"/>
        <v>0</v>
      </c>
      <c r="FZ205" s="170">
        <f t="shared" si="1301"/>
        <v>0</v>
      </c>
      <c r="GA205" s="170">
        <v>4</v>
      </c>
      <c r="GB205" s="234">
        <f t="shared" si="1302"/>
        <v>-0.49874686716792</v>
      </c>
      <c r="GC205" s="199">
        <f t="shared" si="1303"/>
        <v>-3.98</v>
      </c>
      <c r="GD205" s="170">
        <v>4</v>
      </c>
      <c r="GE205" s="234">
        <f t="shared" si="1304"/>
        <v>-0.5</v>
      </c>
      <c r="GF205" s="199">
        <f t="shared" si="1305"/>
        <v>-7.98</v>
      </c>
      <c r="GG205" s="170">
        <v>7.98</v>
      </c>
      <c r="GH205" s="234">
        <f t="shared" si="1306"/>
        <v>0.599198396793587</v>
      </c>
      <c r="GI205" s="199">
        <f t="shared" si="1307"/>
        <v>5.98</v>
      </c>
      <c r="GJ205" s="170">
        <v>15.96</v>
      </c>
      <c r="GK205" s="234" t="e">
        <f t="shared" si="1308"/>
        <v>#DIV/0!</v>
      </c>
      <c r="GL205" s="199">
        <f t="shared" si="1309"/>
        <v>9.98</v>
      </c>
      <c r="GM205" s="170">
        <v>9.98</v>
      </c>
      <c r="GN205" s="240" t="e">
        <f t="shared" si="1310"/>
        <v>#DIV/0!</v>
      </c>
      <c r="GO205" s="199">
        <f t="shared" si="1311"/>
        <v>0</v>
      </c>
      <c r="GP205" s="229"/>
      <c r="GQ205" s="234" t="e">
        <f t="shared" si="1312"/>
        <v>#DIV/0!</v>
      </c>
      <c r="GR205" s="199">
        <f t="shared" si="1313"/>
        <v>0</v>
      </c>
      <c r="GS205" s="199">
        <v>0</v>
      </c>
      <c r="GT205" s="199"/>
      <c r="GU205" s="214"/>
      <c r="GV205" s="199"/>
      <c r="GW205" s="199"/>
      <c r="GX205" s="214"/>
      <c r="GY205" s="229"/>
      <c r="GZ205" s="199"/>
      <c r="HA205" s="214"/>
      <c r="HB205" s="199"/>
      <c r="HC205" s="229"/>
      <c r="HD205" s="229"/>
      <c r="HE205" s="170"/>
      <c r="HF205" s="234"/>
      <c r="HG205" s="260"/>
      <c r="HH205" s="170"/>
      <c r="HI205" s="199"/>
      <c r="HJ205" s="199"/>
      <c r="HK205" s="234"/>
      <c r="HL205" s="229"/>
      <c r="HM205" s="199"/>
      <c r="HN205" s="234"/>
      <c r="HO205" s="229"/>
      <c r="HP205" s="199"/>
      <c r="HQ205" s="214"/>
      <c r="HR205" s="199"/>
      <c r="HS205" s="229"/>
    </row>
    <row r="206" ht="12.75" spans="1:227">
      <c r="A206" s="215" t="s">
        <v>208</v>
      </c>
      <c r="B206" s="217">
        <f t="shared" ref="B206:C206" si="1320">SUM(B191:B205)</f>
        <v>113</v>
      </c>
      <c r="C206" s="217">
        <f t="shared" si="1320"/>
        <v>423.29</v>
      </c>
      <c r="D206" s="213">
        <f t="shared" si="1216"/>
        <v>-0.176696661828737</v>
      </c>
      <c r="E206" s="201">
        <f t="shared" si="1217"/>
        <v>-152.18</v>
      </c>
      <c r="F206" s="217">
        <f>SUM(F191:F205)</f>
        <v>709.07</v>
      </c>
      <c r="G206" s="214">
        <f t="shared" si="1218"/>
        <v>-0.0337364807252165</v>
      </c>
      <c r="H206" s="199">
        <f t="shared" si="1219"/>
        <v>-30.0699999999999</v>
      </c>
      <c r="I206" s="217">
        <f>SUM(I191:I205)</f>
        <v>861.25</v>
      </c>
      <c r="J206" s="214">
        <f t="shared" si="1220"/>
        <v>0.229932798851923</v>
      </c>
      <c r="K206" s="199">
        <f t="shared" si="1221"/>
        <v>166.63</v>
      </c>
      <c r="L206" s="217">
        <f>SUM(L191:L205)</f>
        <v>891.32</v>
      </c>
      <c r="M206" s="214">
        <f t="shared" si="1222"/>
        <v>-0.0310594716012406</v>
      </c>
      <c r="N206" s="199">
        <f t="shared" si="1223"/>
        <v>-23.2299999999999</v>
      </c>
      <c r="O206" s="217">
        <f>SUM(O191:O205)</f>
        <v>724.69</v>
      </c>
      <c r="P206" s="214">
        <f t="shared" si="1224"/>
        <v>-0.15167188421578</v>
      </c>
      <c r="Q206" s="199">
        <f t="shared" si="1225"/>
        <v>-133.72</v>
      </c>
      <c r="R206" s="217">
        <f>SUM(R191:R205)</f>
        <v>747.92</v>
      </c>
      <c r="S206" s="214">
        <f t="shared" si="1226"/>
        <v>-0.0704020413112472</v>
      </c>
      <c r="T206" s="199">
        <f t="shared" si="1227"/>
        <v>-66.77</v>
      </c>
      <c r="U206" s="217">
        <f>SUM(U191:U205)</f>
        <v>881.64</v>
      </c>
      <c r="V206" s="214">
        <f t="shared" si="1228"/>
        <v>0.0541168363490861</v>
      </c>
      <c r="W206" s="199">
        <f t="shared" si="1229"/>
        <v>48.6899999999997</v>
      </c>
      <c r="X206" s="217">
        <f>SUM(X191:X205)</f>
        <v>948.41</v>
      </c>
      <c r="Y206" s="214">
        <f t="shared" si="1230"/>
        <v>-0.0547868931681846</v>
      </c>
      <c r="Z206" s="199">
        <f t="shared" si="1231"/>
        <v>-52.1499999999999</v>
      </c>
      <c r="AA206" s="217">
        <f>SUM(AA191:AA205)</f>
        <v>899.72</v>
      </c>
      <c r="AB206" s="214">
        <f t="shared" si="997"/>
        <v>0.0292823235545366</v>
      </c>
      <c r="AC206" s="199">
        <f t="shared" si="998"/>
        <v>27.0799999999999</v>
      </c>
      <c r="AD206" s="217">
        <f>SUM(AD191:AD205)</f>
        <v>951.87</v>
      </c>
      <c r="AE206" s="214">
        <f t="shared" si="999"/>
        <v>0.317045729666605</v>
      </c>
      <c r="AF206" s="199">
        <f t="shared" si="1000"/>
        <v>222.62</v>
      </c>
      <c r="AG206" s="217">
        <f>SUM(AG191:AG205)</f>
        <v>924.79</v>
      </c>
      <c r="AH206" s="199">
        <f t="shared" si="1001"/>
        <v>0.0921916316689998</v>
      </c>
      <c r="AI206" s="199">
        <f t="shared" si="1002"/>
        <v>59.27</v>
      </c>
      <c r="AJ206" s="217">
        <f>SUM(AJ191:AJ205)</f>
        <v>702.17</v>
      </c>
      <c r="AK206" s="214">
        <f t="shared" si="1003"/>
        <v>-0.187949981053429</v>
      </c>
      <c r="AL206" s="199">
        <f t="shared" si="1004"/>
        <v>-148.8</v>
      </c>
      <c r="AM206" s="217">
        <f>SUM(AM191:AM205)</f>
        <v>642.9</v>
      </c>
      <c r="AN206" s="214">
        <f t="shared" si="1005"/>
        <v>0.216689718764408</v>
      </c>
      <c r="AO206" s="199">
        <f t="shared" si="1006"/>
        <v>141</v>
      </c>
      <c r="AP206" s="217">
        <f>SUM(AP191:AP205)</f>
        <v>791.7</v>
      </c>
      <c r="AQ206" s="214">
        <f t="shared" si="1007"/>
        <v>-0.0878634108049006</v>
      </c>
      <c r="AR206" s="199">
        <f t="shared" si="1008"/>
        <v>-62.6799999999999</v>
      </c>
      <c r="AS206" s="217">
        <f>SUM(AS191:AS205)</f>
        <v>650.7</v>
      </c>
      <c r="AT206" s="214">
        <f t="shared" si="1009"/>
        <v>0.332150660118392</v>
      </c>
      <c r="AU206" s="199">
        <f t="shared" si="1010"/>
        <v>177.87</v>
      </c>
      <c r="AV206" s="217">
        <f>SUM(AV191:AV205)</f>
        <v>713.38</v>
      </c>
      <c r="AW206" s="214">
        <f t="shared" si="1011"/>
        <v>0.0594088786895626</v>
      </c>
      <c r="AX206" s="199">
        <f t="shared" si="1012"/>
        <v>30.0300000000001</v>
      </c>
      <c r="AY206" s="217">
        <f>SUM(AY191:AY205)</f>
        <v>535.51</v>
      </c>
      <c r="AZ206" s="199">
        <f t="shared" si="1013"/>
        <v>-0.2118745809751</v>
      </c>
      <c r="BA206" s="199">
        <f t="shared" si="1014"/>
        <v>-135.89</v>
      </c>
      <c r="BB206" s="217">
        <f>SUM(BB191:BB205)</f>
        <v>505.48</v>
      </c>
      <c r="BC206" s="199">
        <f t="shared" si="1015"/>
        <v>0.0501006925683971</v>
      </c>
      <c r="BD206" s="199">
        <f t="shared" si="1016"/>
        <v>30.5999999999999</v>
      </c>
      <c r="BE206" s="217">
        <f>SUM(BE191:BE205)</f>
        <v>641.37</v>
      </c>
      <c r="BF206" s="214">
        <f t="shared" si="1017"/>
        <v>-0.211706246773361</v>
      </c>
      <c r="BG206" s="199">
        <f t="shared" si="1018"/>
        <v>-164.03</v>
      </c>
      <c r="BH206" s="217">
        <f>SUM(BH191:BH205)</f>
        <v>610.77</v>
      </c>
      <c r="BI206" s="214">
        <f t="shared" si="1019"/>
        <v>0.354924454392837</v>
      </c>
      <c r="BJ206" s="199">
        <f t="shared" si="1020"/>
        <v>202.96</v>
      </c>
      <c r="BK206" s="217">
        <f>SUM(BK191:BK205)</f>
        <v>774.8</v>
      </c>
      <c r="BL206" s="214">
        <f t="shared" si="1021"/>
        <v>0.564113785557987</v>
      </c>
      <c r="BM206" s="199">
        <f t="shared" si="1022"/>
        <v>206.24</v>
      </c>
      <c r="BN206" s="217">
        <f>SUM(BN191:BN205)</f>
        <v>571.84</v>
      </c>
      <c r="BO206" s="214">
        <f t="shared" si="1023"/>
        <v>0.265402187456735</v>
      </c>
      <c r="BP206" s="199">
        <f t="shared" ref="BP206:BQ206" si="1321">SUM(BP191:BP205)</f>
        <v>76.68</v>
      </c>
      <c r="BQ206" s="217">
        <f t="shared" si="1321"/>
        <v>365.6</v>
      </c>
      <c r="BR206" s="214">
        <f t="shared" si="1025"/>
        <v>-0.283539155879581</v>
      </c>
      <c r="BS206" s="199">
        <f t="shared" ref="BS206:BT206" si="1322">SUM(BS191:BS205)</f>
        <v>-114.34</v>
      </c>
      <c r="BT206" s="217">
        <f t="shared" si="1322"/>
        <v>288.92</v>
      </c>
      <c r="BU206" s="214">
        <f t="shared" si="1027"/>
        <v>0.016100990248696</v>
      </c>
      <c r="BV206" s="199">
        <f t="shared" ref="BV206:BW206" si="1323">SUM(BV191:BV205)</f>
        <v>6.39</v>
      </c>
      <c r="BW206" s="217">
        <f t="shared" si="1323"/>
        <v>403.26</v>
      </c>
      <c r="BX206" s="214">
        <f t="shared" si="1029"/>
        <v>-0.343712792697447</v>
      </c>
      <c r="BY206" s="199">
        <f t="shared" ref="BY206:BZ206" si="1324">SUM(BY191:BY205)</f>
        <v>-207.85</v>
      </c>
      <c r="BZ206" s="217">
        <f t="shared" si="1324"/>
        <v>396.87</v>
      </c>
      <c r="CA206" s="214">
        <f t="shared" si="1031"/>
        <v>0.646796111217015</v>
      </c>
      <c r="CB206" s="199">
        <f t="shared" ref="CB206:CC206" si="1325">SUM(CB191:CB205)</f>
        <v>237.51</v>
      </c>
      <c r="CC206" s="217">
        <f t="shared" si="1325"/>
        <v>604.72</v>
      </c>
      <c r="CD206" s="214">
        <f t="shared" si="1033"/>
        <v>-0.103775657140068</v>
      </c>
      <c r="CE206" s="199">
        <f t="shared" ref="CE206:CF206" si="1326">SUM(CE191:CE205)</f>
        <v>-42.52</v>
      </c>
      <c r="CF206" s="217">
        <f t="shared" si="1326"/>
        <v>367.21</v>
      </c>
      <c r="CG206" s="214">
        <f t="shared" si="1035"/>
        <v>-0.0167738529468228</v>
      </c>
      <c r="CH206" s="199">
        <f t="shared" ref="CH206:CI206" si="1327">SUM(CH191:CH205)</f>
        <v>-6.99000000000001</v>
      </c>
      <c r="CI206" s="217">
        <f t="shared" si="1327"/>
        <v>409.73</v>
      </c>
      <c r="CJ206" s="214">
        <f t="shared" si="1037"/>
        <v>0.395065448093468</v>
      </c>
      <c r="CK206" s="199">
        <f t="shared" ref="CK206:CL206" si="1328">SUM(CK191:CK205)</f>
        <v>118.01</v>
      </c>
      <c r="CL206" s="217">
        <f t="shared" si="1328"/>
        <v>416.72</v>
      </c>
      <c r="CM206" s="214">
        <f t="shared" si="1039"/>
        <v>-0.464648637023496</v>
      </c>
      <c r="CN206" s="217">
        <f t="shared" ref="CN206:CO206" si="1329">SUM(CN191:CN205)</f>
        <v>-259.26</v>
      </c>
      <c r="CO206" s="217">
        <f t="shared" si="1329"/>
        <v>298.71</v>
      </c>
      <c r="CP206" s="214">
        <f t="shared" si="1041"/>
        <v>0.132543081575903</v>
      </c>
      <c r="CQ206" s="217">
        <f t="shared" ref="CQ206:CR206" si="1330">SUM(CQ191:CQ205)</f>
        <v>65.3</v>
      </c>
      <c r="CR206" s="217">
        <f t="shared" si="1330"/>
        <v>557.97</v>
      </c>
      <c r="CS206" s="214">
        <f t="shared" si="1043"/>
        <v>0.00522331721450286</v>
      </c>
      <c r="CT206" s="217">
        <f t="shared" ref="CT206:CU206" si="1331">SUM(CT191:CT205)</f>
        <v>2.56</v>
      </c>
      <c r="CU206" s="217">
        <f t="shared" si="1331"/>
        <v>492.67</v>
      </c>
      <c r="CV206" s="214">
        <f t="shared" si="1045"/>
        <v>0.16653972485362</v>
      </c>
      <c r="CW206" s="217">
        <f t="shared" ref="CW206:CX206" si="1332">SUM(CW191:CW205)</f>
        <v>69.97</v>
      </c>
      <c r="CX206" s="217">
        <f t="shared" si="1332"/>
        <v>490.11</v>
      </c>
      <c r="CY206" s="214">
        <f t="shared" si="1047"/>
        <v>-0.336019975978254</v>
      </c>
      <c r="CZ206" s="217">
        <f t="shared" ref="CZ206:DA206" si="1333">SUM(CZ191:CZ205)</f>
        <v>-212.62</v>
      </c>
      <c r="DA206" s="217">
        <f t="shared" si="1333"/>
        <v>420.14</v>
      </c>
      <c r="DB206" s="214">
        <f t="shared" si="1049"/>
        <v>0.229806421519086</v>
      </c>
      <c r="DC206" s="217">
        <f t="shared" ref="DC206:DD206" si="1334">SUM(DC191:DC205)</f>
        <v>118.24</v>
      </c>
      <c r="DD206" s="217">
        <f t="shared" si="1334"/>
        <v>632.76</v>
      </c>
      <c r="DE206" s="214">
        <f t="shared" si="1051"/>
        <v>0.264270093618694</v>
      </c>
      <c r="DF206" s="217">
        <f t="shared" ref="DF206:DG206" si="1335">SUM(DF191:DF205)</f>
        <v>107.55</v>
      </c>
      <c r="DG206" s="217">
        <f t="shared" si="1335"/>
        <v>514.52</v>
      </c>
      <c r="DH206" s="214">
        <f t="shared" si="1053"/>
        <v>-0.164949934340118</v>
      </c>
      <c r="DI206" s="217">
        <f t="shared" ref="DI206:DJ206" si="1336">SUM(DI191:DI205)</f>
        <v>-80.39</v>
      </c>
      <c r="DJ206" s="217">
        <f t="shared" si="1336"/>
        <v>406.97</v>
      </c>
      <c r="DK206" s="214">
        <f t="shared" si="1055"/>
        <v>-0.0365904283709253</v>
      </c>
      <c r="DL206" s="217">
        <f t="shared" ref="DL206:DM206" si="1337">SUM(DL191:DL205)</f>
        <v>-18.51</v>
      </c>
      <c r="DM206" s="217">
        <f t="shared" si="1337"/>
        <v>487.36</v>
      </c>
      <c r="DN206" s="214">
        <f t="shared" si="1057"/>
        <v>0.239482517825203</v>
      </c>
      <c r="DO206" s="217">
        <f t="shared" ref="DO206:DP206" si="1338">SUM(DO191:DO205)</f>
        <v>97.74</v>
      </c>
      <c r="DP206" s="217">
        <f t="shared" si="1338"/>
        <v>505.87</v>
      </c>
      <c r="DQ206" s="214">
        <f t="shared" si="1059"/>
        <v>-0.390778003343683</v>
      </c>
      <c r="DR206" s="217">
        <f t="shared" ref="DR206:DS206" si="1339">SUM(DR191:DR205)</f>
        <v>-261.79</v>
      </c>
      <c r="DS206" s="217">
        <f t="shared" si="1339"/>
        <v>408.13</v>
      </c>
      <c r="DT206" s="214">
        <f t="shared" si="1061"/>
        <v>0.21366716185369</v>
      </c>
      <c r="DU206" s="199">
        <f t="shared" si="1062"/>
        <v>117.94</v>
      </c>
      <c r="DV206" s="217">
        <f>SUM(DV191:DV205)</f>
        <v>669.92</v>
      </c>
      <c r="DW206" s="214">
        <f t="shared" si="1063"/>
        <v>-0.146967917413612</v>
      </c>
      <c r="DX206" s="199">
        <f t="shared" si="1064"/>
        <v>-95.0999999999999</v>
      </c>
      <c r="DY206" s="217">
        <f>SUM(DY191:DY205)</f>
        <v>551.98</v>
      </c>
      <c r="DZ206" s="214">
        <f t="shared" si="1065"/>
        <v>0.0098632873462762</v>
      </c>
      <c r="EA206" s="199">
        <f t="shared" si="1066"/>
        <v>6.31999999999994</v>
      </c>
      <c r="EB206" s="217">
        <f>SUM(EB191:EB205)</f>
        <v>647.08</v>
      </c>
      <c r="EC206" s="214">
        <f t="shared" si="1067"/>
        <v>-0.0835812356979406</v>
      </c>
      <c r="ED206" s="199">
        <f t="shared" si="1068"/>
        <v>-58.4400000000001</v>
      </c>
      <c r="EE206" s="217">
        <f>SUM(EE191:EE205)</f>
        <v>640.76</v>
      </c>
      <c r="EF206" s="214">
        <f t="shared" si="1069"/>
        <v>0.177163829823055</v>
      </c>
      <c r="EG206" s="199">
        <f t="shared" si="1070"/>
        <v>105.23</v>
      </c>
      <c r="EH206" s="217">
        <f>SUM(EH191:EH205)</f>
        <v>699.2</v>
      </c>
      <c r="EI206" s="214">
        <f t="shared" si="1071"/>
        <v>0.048675847457627</v>
      </c>
      <c r="EJ206" s="199">
        <f t="shared" si="1072"/>
        <v>27.5699999999999</v>
      </c>
      <c r="EK206" s="217">
        <f>SUM(EK191:EK205)</f>
        <v>593.97</v>
      </c>
      <c r="EL206" s="214">
        <f t="shared" si="1073"/>
        <v>-0.0243566334791745</v>
      </c>
      <c r="EM206" s="199">
        <f t="shared" si="1074"/>
        <v>-14.14</v>
      </c>
      <c r="EN206" s="217">
        <f>SUM(EN191:EN205)</f>
        <v>566.4</v>
      </c>
      <c r="EO206" s="214">
        <f t="shared" si="1075"/>
        <v>0.0418132223099563</v>
      </c>
      <c r="EP206" s="199">
        <f t="shared" si="1076"/>
        <v>23.3000000000001</v>
      </c>
      <c r="EQ206" s="217">
        <f>SUM(EQ191:EQ205)</f>
        <v>580.54</v>
      </c>
      <c r="ER206" s="214">
        <f t="shared" si="1077"/>
        <v>-0.281981239047521</v>
      </c>
      <c r="ES206" s="199">
        <f t="shared" si="1078"/>
        <v>-218.84</v>
      </c>
      <c r="ET206" s="217">
        <f>SUM(ET191:ET205)</f>
        <v>557.24</v>
      </c>
      <c r="EU206" s="214">
        <f t="shared" si="1280"/>
        <v>0.368168676397997</v>
      </c>
      <c r="EV206" s="199">
        <f t="shared" si="1281"/>
        <v>208.84</v>
      </c>
      <c r="EW206" s="217">
        <f>SUM(EW191:EW205)</f>
        <v>776.08</v>
      </c>
      <c r="EX206" s="214">
        <f t="shared" si="1282"/>
        <v>-0.129091690720383</v>
      </c>
      <c r="EY206" s="199">
        <f t="shared" si="1283"/>
        <v>-84.08</v>
      </c>
      <c r="EZ206" s="217">
        <f>SUM(EZ191:EZ205)</f>
        <v>567.24</v>
      </c>
      <c r="FA206" s="214">
        <f t="shared" si="1284"/>
        <v>-0.19536481110864</v>
      </c>
      <c r="FB206" s="199">
        <f t="shared" si="1285"/>
        <v>-158.14</v>
      </c>
      <c r="FC206" s="217">
        <f>SUM(FC191:FC205)</f>
        <v>651.32</v>
      </c>
      <c r="FD206" s="214">
        <f t="shared" si="1286"/>
        <v>0.387986762461634</v>
      </c>
      <c r="FE206" s="199">
        <f t="shared" si="1287"/>
        <v>226.27</v>
      </c>
      <c r="FF206" s="217">
        <f>SUM(FF191:FF205)</f>
        <v>809.46</v>
      </c>
      <c r="FG206" s="214">
        <f t="shared" si="1288"/>
        <v>-0.0175205107902763</v>
      </c>
      <c r="FH206" s="199">
        <f t="shared" si="1289"/>
        <v>-10.4000000000001</v>
      </c>
      <c r="FI206" s="217">
        <f>SUM(FI191:FI205)</f>
        <v>583.19</v>
      </c>
      <c r="FJ206" s="214">
        <f t="shared" si="1290"/>
        <v>-0.201047162700549</v>
      </c>
      <c r="FK206" s="199">
        <f t="shared" si="1291"/>
        <v>-149.37</v>
      </c>
      <c r="FL206" s="217">
        <f>SUM(FL191:FL205)</f>
        <v>593.59</v>
      </c>
      <c r="FM206" s="214">
        <f t="shared" si="1292"/>
        <v>0.109872873127082</v>
      </c>
      <c r="FN206" s="199">
        <f t="shared" si="1293"/>
        <v>73.55</v>
      </c>
      <c r="FO206" s="217">
        <f>SUM(FO191:FO205)</f>
        <v>742.96</v>
      </c>
      <c r="FP206" s="214">
        <f t="shared" si="1294"/>
        <v>-0.27982485395531</v>
      </c>
      <c r="FQ206" s="199">
        <f t="shared" si="1295"/>
        <v>-260.1</v>
      </c>
      <c r="FR206" s="217">
        <f>SUM(FR191:FR205)</f>
        <v>669.41</v>
      </c>
      <c r="FS206" s="214">
        <f t="shared" si="1296"/>
        <v>0.3042459448841</v>
      </c>
      <c r="FT206" s="199">
        <f t="shared" si="1297"/>
        <v>216.83</v>
      </c>
      <c r="FU206" s="217">
        <f>SUM(FU191:FU205)</f>
        <v>929.51</v>
      </c>
      <c r="FV206" s="214">
        <f t="shared" si="1298"/>
        <v>0.367986640305584</v>
      </c>
      <c r="FW206" s="199">
        <f t="shared" si="1299"/>
        <v>191.71</v>
      </c>
      <c r="FX206" s="217">
        <f>SUM(FX191:FX205)</f>
        <v>712.68</v>
      </c>
      <c r="FY206" s="214">
        <f t="shared" si="1300"/>
        <v>-0.188621355594318</v>
      </c>
      <c r="FZ206" s="199">
        <f t="shared" si="1301"/>
        <v>-121.11</v>
      </c>
      <c r="GA206" s="217">
        <f>SUM(GA191:GA205)</f>
        <v>520.97</v>
      </c>
      <c r="GB206" s="235">
        <f t="shared" si="1302"/>
        <v>-0.0842995479114076</v>
      </c>
      <c r="GC206" s="217">
        <f t="shared" si="1303"/>
        <v>-59.1099999999999</v>
      </c>
      <c r="GD206" s="217">
        <f>SUM(GD191:GD205)</f>
        <v>642.08</v>
      </c>
      <c r="GE206" s="235">
        <f t="shared" si="1304"/>
        <v>0.182265760677131</v>
      </c>
      <c r="GF206" s="217">
        <f t="shared" si="1305"/>
        <v>108.1</v>
      </c>
      <c r="GG206" s="217">
        <f>SUM(GG191:GG205)</f>
        <v>701.19</v>
      </c>
      <c r="GH206" s="235">
        <f t="shared" si="1306"/>
        <v>-0.215520548126397</v>
      </c>
      <c r="GI206" s="217">
        <f t="shared" si="1307"/>
        <v>-162.94</v>
      </c>
      <c r="GJ206" s="217">
        <f>SUM(GJ191:GJ205)</f>
        <v>593.09</v>
      </c>
      <c r="GK206" s="235">
        <f t="shared" si="1308"/>
        <v>-0.277984165942451</v>
      </c>
      <c r="GL206" s="217">
        <f t="shared" si="1309"/>
        <v>-291.08</v>
      </c>
      <c r="GM206" s="217">
        <f>SUM(GM191:GM205)</f>
        <v>756.03</v>
      </c>
      <c r="GN206" s="241">
        <f t="shared" si="1310"/>
        <v>-0.0178678622345614</v>
      </c>
      <c r="GO206" s="217">
        <f t="shared" si="1311"/>
        <v>-19.05</v>
      </c>
      <c r="GP206" s="217">
        <f>SUM(GP191:GP205)</f>
        <v>1047.11</v>
      </c>
      <c r="GQ206" s="235">
        <f t="shared" si="1312"/>
        <v>0.181327630718773</v>
      </c>
      <c r="GR206" s="217">
        <f t="shared" si="1313"/>
        <v>163.65</v>
      </c>
      <c r="GS206" s="217">
        <f t="shared" ref="GS206:GT206" si="1340">SUM(GS191:GS205)</f>
        <v>1066.16</v>
      </c>
      <c r="GT206" s="217">
        <f t="shared" si="1340"/>
        <v>902.51</v>
      </c>
      <c r="GU206" s="217">
        <f t="shared" ref="GU206:GV206" si="1341">SUM(GU191:GU202)</f>
        <v>9.21601637789438</v>
      </c>
      <c r="GV206" s="217">
        <f t="shared" si="1341"/>
        <v>-38.63</v>
      </c>
      <c r="GW206" s="217">
        <f>SUM(GW191:GW205)</f>
        <v>593.29</v>
      </c>
      <c r="GX206" s="235">
        <f t="shared" ref="GX206:GX207" si="1342">GY206/HC206</f>
        <v>-0.0125632852053253</v>
      </c>
      <c r="GY206" s="217">
        <f t="shared" ref="GY206:GY207" si="1343">GZ206-HC206</f>
        <v>-8.03999999999996</v>
      </c>
      <c r="GZ206" s="217">
        <f>SUM(GZ191:GZ202)</f>
        <v>631.92</v>
      </c>
      <c r="HA206" s="235">
        <f t="shared" ref="HA206:HA207" si="1344">HB206/HD206</f>
        <v>-0.0996876846459018</v>
      </c>
      <c r="HB206" s="217">
        <f t="shared" ref="HB206:HB207" si="1345">HC206-HD206</f>
        <v>-70.8599999999999</v>
      </c>
      <c r="HC206" s="217">
        <f t="shared" ref="HC206:HE206" si="1346">SUM(HC191:HC202)</f>
        <v>639.96</v>
      </c>
      <c r="HD206" s="217">
        <f t="shared" si="1346"/>
        <v>710.82</v>
      </c>
      <c r="HE206" s="217">
        <f t="shared" si="1346"/>
        <v>651.53</v>
      </c>
      <c r="HF206" s="235">
        <f t="shared" ref="HF206:HF207" si="1347">HG206/HI206</f>
        <v>0.0814902928304994</v>
      </c>
      <c r="HG206" s="217">
        <f t="shared" ref="HG206:HG207" si="1348">HH206-HI206</f>
        <v>55.4900000000002</v>
      </c>
      <c r="HH206" s="217">
        <f t="shared" ref="HH206:HJ206" si="1349">SUM(HH191:HH202)</f>
        <v>736.43</v>
      </c>
      <c r="HI206" s="217">
        <f t="shared" si="1349"/>
        <v>680.94</v>
      </c>
      <c r="HJ206" s="217">
        <f t="shared" si="1349"/>
        <v>558.27</v>
      </c>
      <c r="HK206" s="235">
        <f t="shared" ref="HK206:HK207" si="1350">HL206/HP206</f>
        <v>1.13083996023857</v>
      </c>
      <c r="HL206" s="217">
        <f t="shared" ref="HL206:HL207" si="1351">HM206-HP206</f>
        <v>364.04</v>
      </c>
      <c r="HM206" s="217">
        <f>SUM(HM191:HM202)</f>
        <v>685.96</v>
      </c>
      <c r="HN206" s="235">
        <f t="shared" ref="HN206:HN207" si="1352">HO206/HS206</f>
        <v>-0.228342681816003</v>
      </c>
      <c r="HO206" s="217">
        <f t="shared" ref="HO206:HO207" si="1353">HP206-HS206</f>
        <v>-95.26</v>
      </c>
      <c r="HP206" s="217">
        <f>SUM(HP191:HP202)</f>
        <v>321.92</v>
      </c>
      <c r="HQ206" s="235" t="e">
        <f t="shared" ref="HQ206:HQ207" si="1354">HR206/HX206</f>
        <v>#DIV/0!</v>
      </c>
      <c r="HR206" s="217">
        <f t="shared" ref="HR206:HR207" si="1355">HS206-HX206</f>
        <v>417.18</v>
      </c>
      <c r="HS206" s="217">
        <f>SUM(HS191:HS202)</f>
        <v>417.18</v>
      </c>
    </row>
    <row r="207" ht="16.5" spans="1:227">
      <c r="A207" s="170" t="s">
        <v>209</v>
      </c>
      <c r="B207" s="251">
        <f t="shared" ref="B207:C207" si="1356">SUM(B141:B206)/2</f>
        <v>3913</v>
      </c>
      <c r="C207" s="251">
        <f t="shared" si="1356"/>
        <v>11547.97</v>
      </c>
      <c r="D207" s="213">
        <f t="shared" si="1216"/>
        <v>-0.18808238069291</v>
      </c>
      <c r="E207" s="201">
        <f t="shared" si="1217"/>
        <v>-2737.24</v>
      </c>
      <c r="F207" s="251">
        <f>SUM(F141:F206)/2</f>
        <v>11816.17</v>
      </c>
      <c r="G207" s="214">
        <f t="shared" si="1218"/>
        <v>0.162568938963057</v>
      </c>
      <c r="H207" s="199">
        <f t="shared" si="1219"/>
        <v>2035.09000000001</v>
      </c>
      <c r="I207" s="251">
        <f>SUM(I141:I206)/2</f>
        <v>14553.41</v>
      </c>
      <c r="J207" s="214">
        <f t="shared" si="1220"/>
        <v>-0.00235498136337107</v>
      </c>
      <c r="K207" s="199">
        <f t="shared" si="1221"/>
        <v>-29.5500000000029</v>
      </c>
      <c r="L207" s="251">
        <f>SUM(L141:L206)/2</f>
        <v>12518.32</v>
      </c>
      <c r="M207" s="214">
        <f t="shared" si="1222"/>
        <v>0.0277187160099073</v>
      </c>
      <c r="N207" s="199">
        <f t="shared" si="1223"/>
        <v>338.430000000002</v>
      </c>
      <c r="O207" s="251">
        <f>SUM(O141:O206)/2</f>
        <v>12547.87</v>
      </c>
      <c r="P207" s="214">
        <f t="shared" si="1224"/>
        <v>-0.0701437725715625</v>
      </c>
      <c r="Q207" s="199">
        <f t="shared" si="1225"/>
        <v>-921.019999999999</v>
      </c>
      <c r="R207" s="251">
        <f>SUM(R141:R206)/2</f>
        <v>12209.44</v>
      </c>
      <c r="S207" s="214">
        <f t="shared" si="1226"/>
        <v>0.00505879732432536</v>
      </c>
      <c r="T207" s="199">
        <f t="shared" si="1227"/>
        <v>66.0899999999965</v>
      </c>
      <c r="U207" s="251">
        <f>SUM(U141:U206)/2</f>
        <v>13130.46</v>
      </c>
      <c r="V207" s="214">
        <f t="shared" si="1228"/>
        <v>0.0469260240776547</v>
      </c>
      <c r="W207" s="199">
        <f t="shared" si="1229"/>
        <v>585.579999999996</v>
      </c>
      <c r="X207" s="251">
        <f>SUM(X141:X206)/2</f>
        <v>13064.37</v>
      </c>
      <c r="Y207" s="214">
        <f t="shared" si="1230"/>
        <v>-0.121610958402697</v>
      </c>
      <c r="Z207" s="199">
        <f t="shared" si="1231"/>
        <v>-1727.66</v>
      </c>
      <c r="AA207" s="251">
        <f>SUM(AA141:AA206)/2</f>
        <v>12478.79</v>
      </c>
      <c r="AB207" s="214">
        <f t="shared" si="997"/>
        <v>-0.0716692303972631</v>
      </c>
      <c r="AC207" s="199">
        <f t="shared" si="998"/>
        <v>-1096.77</v>
      </c>
      <c r="AD207" s="251">
        <f>SUM(AD141:AD206)/2</f>
        <v>14206.45</v>
      </c>
      <c r="AE207" s="214">
        <f t="shared" si="999"/>
        <v>0.147423376868764</v>
      </c>
      <c r="AF207" s="199">
        <f t="shared" si="1000"/>
        <v>1966.19000000001</v>
      </c>
      <c r="AG207" s="251">
        <f>SUM(AG141:AG206)/2</f>
        <v>15303.22</v>
      </c>
      <c r="AH207" s="199">
        <f t="shared" si="1001"/>
        <v>0.0666935932145096</v>
      </c>
      <c r="AI207" s="199">
        <f t="shared" si="1002"/>
        <v>833.879999999996</v>
      </c>
      <c r="AJ207" s="251">
        <f>SUM(AJ141:AJ206)/2</f>
        <v>13337.03</v>
      </c>
      <c r="AK207" s="214">
        <f t="shared" si="1003"/>
        <v>0.0087073888160115</v>
      </c>
      <c r="AL207" s="199">
        <f t="shared" si="1004"/>
        <v>107.930000000002</v>
      </c>
      <c r="AM207" s="251">
        <f>SUM(AM141:AM206)/2</f>
        <v>12503.15</v>
      </c>
      <c r="AN207" s="214">
        <f t="shared" si="1005"/>
        <v>0.0914032934347911</v>
      </c>
      <c r="AO207" s="199">
        <f t="shared" si="1006"/>
        <v>1038.08</v>
      </c>
      <c r="AP207" s="251">
        <f>SUM(AP141:AP206)/2</f>
        <v>12395.22</v>
      </c>
      <c r="AQ207" s="214">
        <f t="shared" si="1007"/>
        <v>0.137901045810046</v>
      </c>
      <c r="AR207" s="199">
        <f t="shared" si="1008"/>
        <v>1376.36</v>
      </c>
      <c r="AS207" s="251">
        <f>SUM(AS141:AS206)/2</f>
        <v>11357.14</v>
      </c>
      <c r="AT207" s="214">
        <f t="shared" si="1009"/>
        <v>0.0416295741236851</v>
      </c>
      <c r="AU207" s="199">
        <f t="shared" si="1010"/>
        <v>398.889999999998</v>
      </c>
      <c r="AV207" s="251">
        <f>SUM(AV141:AV206)/2</f>
        <v>9980.78</v>
      </c>
      <c r="AW207" s="214">
        <f t="shared" si="1011"/>
        <v>-0.198510929635946</v>
      </c>
      <c r="AX207" s="199">
        <f t="shared" si="1012"/>
        <v>-2373.22</v>
      </c>
      <c r="AY207" s="251">
        <f>SUM(AY141:AY206)/2</f>
        <v>9581.89</v>
      </c>
      <c r="AZ207" s="199">
        <f t="shared" si="1013"/>
        <v>-0.144382282613908</v>
      </c>
      <c r="BA207" s="199">
        <f t="shared" si="1014"/>
        <v>-2017.38</v>
      </c>
      <c r="BB207" s="251">
        <f>SUM(BB141:BB206)/2</f>
        <v>11955.11</v>
      </c>
      <c r="BC207" s="199">
        <f t="shared" si="1015"/>
        <v>0.206373038698074</v>
      </c>
      <c r="BD207" s="199">
        <f t="shared" si="1016"/>
        <v>2390.25999999999</v>
      </c>
      <c r="BE207" s="251">
        <f>SUM(BE141:BE206)/2</f>
        <v>13972.49</v>
      </c>
      <c r="BF207" s="214">
        <f t="shared" si="1017"/>
        <v>-0.0891981454045598</v>
      </c>
      <c r="BG207" s="199">
        <f t="shared" si="1018"/>
        <v>-1134.28999999999</v>
      </c>
      <c r="BH207" s="251">
        <f>SUM(BH141:BH206)/2</f>
        <v>11582.23</v>
      </c>
      <c r="BI207" s="214">
        <f t="shared" si="1019"/>
        <v>0.0541930563384949</v>
      </c>
      <c r="BJ207" s="199">
        <f t="shared" si="1020"/>
        <v>653.719999999996</v>
      </c>
      <c r="BK207" s="251">
        <f>SUM(BK141:BK206)/2</f>
        <v>12716.52</v>
      </c>
      <c r="BL207" s="214">
        <f t="shared" si="1021"/>
        <v>0.438956366560022</v>
      </c>
      <c r="BM207" s="199">
        <f t="shared" si="1022"/>
        <v>3679.78</v>
      </c>
      <c r="BN207" s="251">
        <f>SUM(BN141:BN206)/2</f>
        <v>12062.8</v>
      </c>
      <c r="BO207" s="214">
        <f t="shared" si="1023"/>
        <v>0.182062251651894</v>
      </c>
      <c r="BP207" s="270">
        <f t="shared" ref="BP207:BQ207" si="1357">SUM(BP141:BP206)/2</f>
        <v>1291.16</v>
      </c>
      <c r="BQ207" s="251">
        <f t="shared" si="1357"/>
        <v>8383.02</v>
      </c>
      <c r="BR207" s="214">
        <f t="shared" si="1025"/>
        <v>-0.143576880949764</v>
      </c>
      <c r="BS207" s="270">
        <f t="shared" ref="BS207:BT207" si="1358">SUM(BS141:BS206)/2</f>
        <v>-1188.93</v>
      </c>
      <c r="BT207" s="251">
        <f t="shared" si="1358"/>
        <v>7091.86</v>
      </c>
      <c r="BU207" s="214">
        <f t="shared" si="1027"/>
        <v>0.0404505676071292</v>
      </c>
      <c r="BV207" s="270">
        <f t="shared" ref="BV207:BW207" si="1359">SUM(BV141:BV206)/2</f>
        <v>321.94</v>
      </c>
      <c r="BW207" s="251">
        <f t="shared" si="1359"/>
        <v>8280.79</v>
      </c>
      <c r="BX207" s="214">
        <f t="shared" si="1029"/>
        <v>-0.0592131237455348</v>
      </c>
      <c r="BY207" s="270">
        <f t="shared" ref="BY207:BZ207" si="1360">SUM(BY141:BY206)/2</f>
        <v>-500.93</v>
      </c>
      <c r="BZ207" s="251">
        <f t="shared" si="1360"/>
        <v>7958.85</v>
      </c>
      <c r="CA207" s="214">
        <f t="shared" si="1031"/>
        <v>0.0273505809660747</v>
      </c>
      <c r="CB207" s="270">
        <f t="shared" ref="CB207:CC207" si="1361">SUM(CB141:CB206)/2</f>
        <v>225.22</v>
      </c>
      <c r="CC207" s="251">
        <f t="shared" si="1361"/>
        <v>8459.78</v>
      </c>
      <c r="CD207" s="214">
        <f t="shared" si="1033"/>
        <v>-0.0561210980528806</v>
      </c>
      <c r="CE207" s="270">
        <f t="shared" ref="CE207:CF207" si="1362">SUM(CE141:CE206)/2</f>
        <v>-489.61</v>
      </c>
      <c r="CF207" s="251">
        <f t="shared" si="1362"/>
        <v>8234.56</v>
      </c>
      <c r="CG207" s="214">
        <f t="shared" si="1035"/>
        <v>0.0346022895051106</v>
      </c>
      <c r="CH207" s="270">
        <f t="shared" ref="CH207:CI207" si="1363">SUM(CH141:CH206)/2</f>
        <v>291.78</v>
      </c>
      <c r="CI207" s="251">
        <f t="shared" si="1363"/>
        <v>8724.17000000001</v>
      </c>
      <c r="CJ207" s="214">
        <f t="shared" si="1037"/>
        <v>-0.158257617955276</v>
      </c>
      <c r="CK207" s="270">
        <f t="shared" ref="CK207:CL207" si="1364">SUM(CK141:CK206)/2</f>
        <v>-1585.39</v>
      </c>
      <c r="CL207" s="251">
        <f t="shared" si="1364"/>
        <v>8432.39</v>
      </c>
      <c r="CM207" s="214">
        <f t="shared" si="1039"/>
        <v>-0.055442357429291</v>
      </c>
      <c r="CN207" s="251">
        <f t="shared" ref="CN207:CO207" si="1365">SUM(CN141:CN206)/2</f>
        <v>-588.01</v>
      </c>
      <c r="CO207" s="251">
        <f t="shared" si="1365"/>
        <v>10017.78</v>
      </c>
      <c r="CP207" s="214">
        <f t="shared" si="1041"/>
        <v>0.186546316610299</v>
      </c>
      <c r="CQ207" s="251">
        <f t="shared" ref="CQ207:CR207" si="1366">SUM(CQ141:CQ206)/2</f>
        <v>1667.42</v>
      </c>
      <c r="CR207" s="251">
        <f t="shared" si="1366"/>
        <v>10605.79</v>
      </c>
      <c r="CS207" s="214">
        <f t="shared" si="1043"/>
        <v>-0.0447816222651354</v>
      </c>
      <c r="CT207" s="251">
        <f t="shared" ref="CT207:CU207" si="1367">SUM(CT141:CT206)/2</f>
        <v>-419.04</v>
      </c>
      <c r="CU207" s="251">
        <f t="shared" si="1367"/>
        <v>8938.37</v>
      </c>
      <c r="CV207" s="214">
        <f t="shared" si="1045"/>
        <v>0.0514203721889755</v>
      </c>
      <c r="CW207" s="251">
        <f t="shared" ref="CW207:CX207" si="1368">SUM(CW141:CW206)/2</f>
        <v>457.63</v>
      </c>
      <c r="CX207" s="251">
        <f t="shared" si="1368"/>
        <v>9357.41</v>
      </c>
      <c r="CY207" s="214">
        <f t="shared" si="1047"/>
        <v>-0.0717822117786448</v>
      </c>
      <c r="CZ207" s="251">
        <f t="shared" ref="CZ207:DA207" si="1369">SUM(CZ141:CZ206)/2</f>
        <v>-688.25</v>
      </c>
      <c r="DA207" s="251">
        <f t="shared" si="1369"/>
        <v>8899.78</v>
      </c>
      <c r="DB207" s="214">
        <f t="shared" si="1049"/>
        <v>0.0754844600384966</v>
      </c>
      <c r="DC207" s="251">
        <f t="shared" ref="DC207:DD207" si="1370">SUM(DC141:DC206)/2</f>
        <v>672.95</v>
      </c>
      <c r="DD207" s="251">
        <f t="shared" si="1370"/>
        <v>9588.03</v>
      </c>
      <c r="DE207" s="214">
        <f t="shared" si="1051"/>
        <v>-0.14936014136811</v>
      </c>
      <c r="DF207" s="251">
        <f t="shared" ref="DF207:DG207" si="1371">SUM(DF141:DF206)/2</f>
        <v>-1565.36</v>
      </c>
      <c r="DG207" s="251">
        <f t="shared" si="1371"/>
        <v>8915.08</v>
      </c>
      <c r="DH207" s="214">
        <f t="shared" si="1053"/>
        <v>0.0579794853468926</v>
      </c>
      <c r="DI207" s="251">
        <f t="shared" ref="DI207:DJ207" si="1372">SUM(DI141:DI206)/2</f>
        <v>574.35</v>
      </c>
      <c r="DJ207" s="251">
        <f t="shared" si="1372"/>
        <v>10480.44</v>
      </c>
      <c r="DK207" s="214">
        <f t="shared" si="1055"/>
        <v>0.0212232299885982</v>
      </c>
      <c r="DL207" s="251">
        <f t="shared" ref="DL207:DM207" si="1373">SUM(DL141:DL206)/2</f>
        <v>205.87</v>
      </c>
      <c r="DM207" s="251">
        <f t="shared" si="1373"/>
        <v>9906.09</v>
      </c>
      <c r="DN207" s="214">
        <f t="shared" si="1057"/>
        <v>-0.0374751063962794</v>
      </c>
      <c r="DO207" s="251">
        <f t="shared" ref="DO207:DP207" si="1374">SUM(DO141:DO206)/2</f>
        <v>-377.67</v>
      </c>
      <c r="DP207" s="251">
        <f t="shared" si="1374"/>
        <v>9700.22</v>
      </c>
      <c r="DQ207" s="214">
        <f t="shared" si="1059"/>
        <v>-0.0918741766133872</v>
      </c>
      <c r="DR207" s="251">
        <f t="shared" ref="DR207:DS207" si="1375">SUM(DR141:DR206)/2</f>
        <v>-1019.57</v>
      </c>
      <c r="DS207" s="251">
        <f t="shared" si="1375"/>
        <v>10077.89</v>
      </c>
      <c r="DT207" s="214">
        <f t="shared" si="1061"/>
        <v>0.0454350193496852</v>
      </c>
      <c r="DU207" s="199">
        <f t="shared" si="1062"/>
        <v>482.300000000005</v>
      </c>
      <c r="DV207" s="251">
        <f>SUM(DV141:DV206)/2</f>
        <v>11097.46</v>
      </c>
      <c r="DW207" s="214">
        <f t="shared" si="1063"/>
        <v>-0.0357524696264337</v>
      </c>
      <c r="DX207" s="199">
        <f t="shared" si="1064"/>
        <v>-393.590000000002</v>
      </c>
      <c r="DY207" s="251">
        <f>SUM(DY141:DY206)/2</f>
        <v>10615.16</v>
      </c>
      <c r="DZ207" s="214">
        <f t="shared" si="1065"/>
        <v>-0.153264263848508</v>
      </c>
      <c r="EA207" s="199">
        <f t="shared" si="1066"/>
        <v>-1992.64999999999</v>
      </c>
      <c r="EB207" s="251">
        <f>SUM(EB141:EB206)/2</f>
        <v>11008.75</v>
      </c>
      <c r="EC207" s="214">
        <f t="shared" si="1067"/>
        <v>0.0376241922366935</v>
      </c>
      <c r="ED207" s="199">
        <f t="shared" si="1068"/>
        <v>471.430000000002</v>
      </c>
      <c r="EE207" s="251">
        <f>SUM(EE141:EE206)/2</f>
        <v>13001.4</v>
      </c>
      <c r="EF207" s="214">
        <f t="shared" si="1069"/>
        <v>-0.0925854713388857</v>
      </c>
      <c r="EG207" s="199">
        <f t="shared" si="1070"/>
        <v>-1278.46000000001</v>
      </c>
      <c r="EH207" s="251">
        <f>SUM(EH141:EH206)/2</f>
        <v>12529.97</v>
      </c>
      <c r="EI207" s="214">
        <f t="shared" si="1071"/>
        <v>0.127874323688544</v>
      </c>
      <c r="EJ207" s="199">
        <f t="shared" si="1072"/>
        <v>1565.55</v>
      </c>
      <c r="EK207" s="251">
        <f>SUM(EK141:EK206)/2</f>
        <v>13808.43</v>
      </c>
      <c r="EL207" s="214">
        <f t="shared" si="1073"/>
        <v>0.0410426344427521</v>
      </c>
      <c r="EM207" s="199">
        <f t="shared" si="1074"/>
        <v>482.669999999998</v>
      </c>
      <c r="EN207" s="251">
        <f>SUM(EN141:EN206)/2</f>
        <v>12242.88</v>
      </c>
      <c r="EO207" s="214">
        <f t="shared" si="1075"/>
        <v>-0.201870819397993</v>
      </c>
      <c r="EP207" s="199">
        <f t="shared" si="1076"/>
        <v>-2974.51</v>
      </c>
      <c r="EQ207" s="251">
        <f>SUM(EQ141:EQ206)/2</f>
        <v>11760.21</v>
      </c>
      <c r="ER207" s="214">
        <f t="shared" si="1077"/>
        <v>-0.181964344404274</v>
      </c>
      <c r="ES207" s="199">
        <f t="shared" si="1078"/>
        <v>-3277.59999999999</v>
      </c>
      <c r="ET207" s="251">
        <f>SUM(ET141:ET206)/2</f>
        <v>14734.72</v>
      </c>
      <c r="EU207" s="214">
        <f t="shared" si="1280"/>
        <v>0.12078530734558</v>
      </c>
      <c r="EV207" s="199">
        <f t="shared" si="1281"/>
        <v>1941.16</v>
      </c>
      <c r="EW207" s="251">
        <f>SUM(EW141:EW206)/2</f>
        <v>18012.32</v>
      </c>
      <c r="EX207" s="214">
        <f t="shared" si="1282"/>
        <v>-0.106111431547929</v>
      </c>
      <c r="EY207" s="199">
        <f t="shared" si="1283"/>
        <v>-1907.77000000001</v>
      </c>
      <c r="EZ207" s="251">
        <f>SUM(EZ141:EZ206)/2</f>
        <v>16071.16</v>
      </c>
      <c r="FA207" s="214">
        <f t="shared" si="1284"/>
        <v>-0.0932019894254404</v>
      </c>
      <c r="FB207" s="199">
        <f t="shared" si="1285"/>
        <v>-1847.90000000001</v>
      </c>
      <c r="FC207" s="251">
        <f>SUM(FC141:FC206)/2</f>
        <v>17978.93</v>
      </c>
      <c r="FD207" s="214">
        <f t="shared" si="1286"/>
        <v>0.316357376132743</v>
      </c>
      <c r="FE207" s="199">
        <f t="shared" si="1287"/>
        <v>4764.94</v>
      </c>
      <c r="FF207" s="251">
        <f>SUM(FF141:FF206)/2</f>
        <v>19826.83</v>
      </c>
      <c r="FG207" s="214">
        <f t="shared" si="1288"/>
        <v>0.173976076029185</v>
      </c>
      <c r="FH207" s="199">
        <f t="shared" si="1289"/>
        <v>2232.08</v>
      </c>
      <c r="FI207" s="251">
        <f>SUM(FI141:FI206)/2</f>
        <v>15061.89</v>
      </c>
      <c r="FJ207" s="214">
        <f t="shared" si="1290"/>
        <v>-0.0758338867847325</v>
      </c>
      <c r="FK207" s="199">
        <f t="shared" si="1291"/>
        <v>-1052.76999999999</v>
      </c>
      <c r="FL207" s="251">
        <f>SUM(FL141:FL206)/2</f>
        <v>12829.81</v>
      </c>
      <c r="FM207" s="214">
        <f t="shared" si="1292"/>
        <v>-0.131576708561763</v>
      </c>
      <c r="FN207" s="199">
        <f t="shared" si="1293"/>
        <v>-2103.38000000001</v>
      </c>
      <c r="FO207" s="251">
        <f>SUM(FO141:FO206)/2</f>
        <v>13882.58</v>
      </c>
      <c r="FP207" s="214">
        <f t="shared" si="1294"/>
        <v>-0.168746971061548</v>
      </c>
      <c r="FQ207" s="199">
        <f t="shared" si="1295"/>
        <v>-3245.19999999999</v>
      </c>
      <c r="FR207" s="251">
        <f>SUM(FR141:FR206)/2</f>
        <v>15985.96</v>
      </c>
      <c r="FS207" s="214">
        <f t="shared" si="1296"/>
        <v>0.0731015395260326</v>
      </c>
      <c r="FT207" s="199">
        <f t="shared" si="1297"/>
        <v>1310.05999999998</v>
      </c>
      <c r="FU207" s="251">
        <f>SUM(FU141:FU206)/2</f>
        <v>19231.16</v>
      </c>
      <c r="FV207" s="214">
        <f t="shared" si="1298"/>
        <v>0.235034226679651</v>
      </c>
      <c r="FW207" s="199">
        <f t="shared" si="1299"/>
        <v>3410.49000000001</v>
      </c>
      <c r="FX207" s="251">
        <f>SUM(FX141:FX206)/2</f>
        <v>17921.1</v>
      </c>
      <c r="FY207" s="214">
        <f t="shared" si="1300"/>
        <v>0.0108281545951741</v>
      </c>
      <c r="FZ207" s="199">
        <f t="shared" si="1301"/>
        <v>155.440000000006</v>
      </c>
      <c r="GA207" s="251">
        <f>SUM(GA141:GA206)/2</f>
        <v>14510.61</v>
      </c>
      <c r="GB207" s="235">
        <f t="shared" si="1302"/>
        <v>-0.0209055169666774</v>
      </c>
      <c r="GC207" s="217">
        <f t="shared" si="1303"/>
        <v>-306.509999999995</v>
      </c>
      <c r="GD207" s="251">
        <f>SUM(GD141:GD206)/2</f>
        <v>14355.17</v>
      </c>
      <c r="GE207" s="235">
        <f t="shared" si="1304"/>
        <v>-0.0140956069745085</v>
      </c>
      <c r="GF207" s="217">
        <f t="shared" si="1305"/>
        <v>-209.620000000008</v>
      </c>
      <c r="GG207" s="251">
        <f>SUM(GG141:GG206)/2</f>
        <v>14661.68</v>
      </c>
      <c r="GH207" s="235">
        <f t="shared" si="1306"/>
        <v>-0.0501777807015803</v>
      </c>
      <c r="GI207" s="217">
        <f t="shared" si="1307"/>
        <v>-785.629999999994</v>
      </c>
      <c r="GJ207" s="251">
        <f>SUM(GJ141:GJ206)/2</f>
        <v>14871.3</v>
      </c>
      <c r="GK207" s="235">
        <f t="shared" si="1308"/>
        <v>-0.256320849803404</v>
      </c>
      <c r="GL207" s="217">
        <f t="shared" si="1309"/>
        <v>-5396.41</v>
      </c>
      <c r="GM207" s="251">
        <f>SUM(GM141:GM206)/2</f>
        <v>15656.93</v>
      </c>
      <c r="GN207" s="241">
        <f t="shared" si="1310"/>
        <v>0.0165009139814536</v>
      </c>
      <c r="GO207" s="217">
        <f t="shared" si="1311"/>
        <v>341.759999999995</v>
      </c>
      <c r="GP207" s="251">
        <f>SUM(GP141:GP206)/2</f>
        <v>21053.34</v>
      </c>
      <c r="GQ207" s="235">
        <f t="shared" si="1312"/>
        <v>0.197254444272953</v>
      </c>
      <c r="GR207" s="217">
        <f t="shared" si="1313"/>
        <v>3412.34999999999</v>
      </c>
      <c r="GS207" s="251">
        <f t="shared" ref="GS207:GW207" si="1376">SUM(GS141:GS206)/2</f>
        <v>20711.58</v>
      </c>
      <c r="GT207" s="251">
        <f t="shared" si="1376"/>
        <v>17299.23</v>
      </c>
      <c r="GU207" s="217">
        <f t="shared" si="1376"/>
        <v>10.0775084305734</v>
      </c>
      <c r="GV207" s="217">
        <f t="shared" si="1376"/>
        <v>-1072.26</v>
      </c>
      <c r="GW207" s="251">
        <f t="shared" si="1376"/>
        <v>15131.74</v>
      </c>
      <c r="GX207" s="235">
        <f t="shared" si="1342"/>
        <v>0.0645888219487683</v>
      </c>
      <c r="GY207" s="217">
        <f t="shared" si="1343"/>
        <v>983.100000000008</v>
      </c>
      <c r="GZ207" s="251">
        <f>SUM(GZ141:GZ206)/2</f>
        <v>16204</v>
      </c>
      <c r="HA207" s="235">
        <f t="shared" si="1344"/>
        <v>0.031131277876835</v>
      </c>
      <c r="HB207" s="217">
        <f t="shared" si="1345"/>
        <v>459.539999999997</v>
      </c>
      <c r="HC207" s="251">
        <f t="shared" ref="HC207:HE207" si="1377">SUM(HC141:HC206)/2</f>
        <v>15220.9</v>
      </c>
      <c r="HD207" s="251">
        <f t="shared" si="1377"/>
        <v>14761.36</v>
      </c>
      <c r="HE207" s="251">
        <f t="shared" si="1377"/>
        <v>17080.97</v>
      </c>
      <c r="HF207" s="235">
        <f t="shared" si="1347"/>
        <v>0.0987521282628166</v>
      </c>
      <c r="HG207" s="217">
        <f t="shared" si="1348"/>
        <v>1346.19</v>
      </c>
      <c r="HH207" s="251">
        <f t="shared" ref="HH207:HJ207" si="1378">SUM(HH141:HH206)/2</f>
        <v>14978.2</v>
      </c>
      <c r="HI207" s="251">
        <f t="shared" si="1378"/>
        <v>13632.01</v>
      </c>
      <c r="HJ207" s="251">
        <f t="shared" si="1378"/>
        <v>12959.73</v>
      </c>
      <c r="HK207" s="235">
        <f t="shared" si="1350"/>
        <v>0.299724881390191</v>
      </c>
      <c r="HL207" s="217">
        <f t="shared" si="1351"/>
        <v>2989.42</v>
      </c>
      <c r="HM207" s="251">
        <f>SUM(HM141:HM206)/2</f>
        <v>12963.3</v>
      </c>
      <c r="HN207" s="235">
        <f t="shared" si="1352"/>
        <v>-0.121991327205216</v>
      </c>
      <c r="HO207" s="217">
        <f t="shared" si="1353"/>
        <v>-1385.78</v>
      </c>
      <c r="HP207" s="251">
        <f>SUM(HP141:HP206)/2</f>
        <v>9973.88</v>
      </c>
      <c r="HQ207" s="235" t="e">
        <f t="shared" si="1354"/>
        <v>#DIV/0!</v>
      </c>
      <c r="HR207" s="217">
        <f t="shared" si="1355"/>
        <v>11359.66</v>
      </c>
      <c r="HS207" s="251">
        <f>SUM(HS141:HS206)/2</f>
        <v>11359.66</v>
      </c>
    </row>
    <row r="208" ht="12.75" spans="1:227">
      <c r="A208" s="272" t="s">
        <v>210</v>
      </c>
      <c r="B208" s="209"/>
      <c r="C208" s="209"/>
      <c r="D208" s="210"/>
      <c r="E208" s="211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26"/>
      <c r="AC208" s="209"/>
      <c r="AD208" s="209"/>
      <c r="AE208" s="226"/>
      <c r="AF208" s="209"/>
      <c r="AG208" s="209"/>
      <c r="AH208" s="209"/>
      <c r="AI208" s="209"/>
      <c r="AJ208" s="209"/>
      <c r="AK208" s="226"/>
      <c r="AL208" s="209"/>
      <c r="AM208" s="209"/>
      <c r="AN208" s="226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30"/>
      <c r="CM208" s="230"/>
      <c r="CN208" s="230"/>
      <c r="CO208" s="230"/>
      <c r="CP208" s="230"/>
      <c r="CQ208" s="230"/>
      <c r="CR208" s="230"/>
      <c r="CS208" s="230"/>
      <c r="CT208" s="230"/>
      <c r="CU208" s="230"/>
      <c r="CV208" s="230"/>
      <c r="CW208" s="230"/>
      <c r="CX208" s="230"/>
      <c r="CY208" s="230"/>
      <c r="CZ208" s="230"/>
      <c r="DA208" s="230"/>
      <c r="DB208" s="230"/>
      <c r="DC208" s="230"/>
      <c r="DD208" s="230"/>
      <c r="DE208" s="230"/>
      <c r="DF208" s="230"/>
      <c r="DG208" s="230"/>
      <c r="DH208" s="230"/>
      <c r="DI208" s="230"/>
      <c r="DJ208" s="230"/>
      <c r="DK208" s="230"/>
      <c r="DL208" s="230"/>
      <c r="DM208" s="230"/>
      <c r="DN208" s="230"/>
      <c r="DO208" s="230"/>
      <c r="DP208" s="230"/>
      <c r="DQ208" s="230"/>
      <c r="DR208" s="230"/>
      <c r="DS208" s="230"/>
      <c r="DT208" s="230"/>
      <c r="DU208" s="230"/>
      <c r="DV208" s="230"/>
      <c r="DW208" s="230"/>
      <c r="DX208" s="230"/>
      <c r="DY208" s="230"/>
      <c r="DZ208" s="230"/>
      <c r="EA208" s="230"/>
      <c r="EB208" s="230"/>
      <c r="EC208" s="230"/>
      <c r="ED208" s="230"/>
      <c r="EE208" s="230"/>
      <c r="EF208" s="230"/>
      <c r="EG208" s="230"/>
      <c r="EH208" s="230"/>
      <c r="EI208" s="230"/>
      <c r="EJ208" s="230"/>
      <c r="EK208" s="230"/>
      <c r="EL208" s="230"/>
      <c r="EM208" s="230"/>
      <c r="EN208" s="230"/>
      <c r="EO208" s="230"/>
      <c r="EP208" s="230"/>
      <c r="EQ208" s="230"/>
      <c r="ER208" s="230"/>
      <c r="ES208" s="230"/>
      <c r="ET208" s="230"/>
      <c r="EU208" s="230"/>
      <c r="EV208" s="230"/>
      <c r="EW208" s="230"/>
      <c r="EX208" s="230"/>
      <c r="EY208" s="230"/>
      <c r="EZ208" s="230"/>
      <c r="FA208" s="230"/>
      <c r="FB208" s="230"/>
      <c r="FC208" s="230"/>
      <c r="FD208" s="230"/>
      <c r="FE208" s="230"/>
      <c r="FF208" s="230"/>
      <c r="FG208" s="230"/>
      <c r="FH208" s="230"/>
      <c r="FI208" s="230"/>
      <c r="FJ208" s="230"/>
      <c r="FK208" s="230"/>
      <c r="FL208" s="230"/>
      <c r="FM208" s="230"/>
      <c r="FN208" s="230"/>
      <c r="FO208" s="230"/>
      <c r="FP208" s="230"/>
      <c r="FQ208" s="230"/>
      <c r="FR208" s="230"/>
      <c r="FS208" s="230"/>
      <c r="FT208" s="230"/>
      <c r="FU208" s="230"/>
      <c r="FV208" s="230"/>
      <c r="FW208" s="230"/>
      <c r="FX208" s="230"/>
      <c r="FY208" s="230"/>
      <c r="FZ208" s="230"/>
      <c r="GA208" s="230"/>
      <c r="GB208" s="239"/>
      <c r="GC208" s="230"/>
      <c r="GD208" s="230"/>
      <c r="GE208" s="239"/>
      <c r="GF208" s="230"/>
      <c r="GG208" s="230"/>
      <c r="GH208" s="239"/>
      <c r="GI208" s="230"/>
      <c r="GJ208" s="230"/>
      <c r="GK208" s="239"/>
      <c r="GL208" s="230"/>
      <c r="GM208" s="230"/>
      <c r="GN208" s="259"/>
      <c r="GO208" s="238"/>
      <c r="GP208" s="230"/>
      <c r="GQ208" s="239"/>
      <c r="GR208" s="230"/>
      <c r="GS208" s="230"/>
      <c r="GT208" s="230"/>
      <c r="GU208" s="230"/>
      <c r="GV208" s="230"/>
      <c r="GW208" s="230"/>
      <c r="GX208" s="230"/>
      <c r="GY208" s="230"/>
      <c r="GZ208" s="230"/>
      <c r="HA208" s="230"/>
      <c r="HB208" s="230"/>
      <c r="HC208" s="230"/>
      <c r="HD208" s="230"/>
      <c r="HE208" s="230"/>
      <c r="HF208" s="230"/>
      <c r="HG208" s="230"/>
      <c r="HH208" s="230"/>
      <c r="HI208" s="230"/>
      <c r="HJ208" s="230"/>
      <c r="HK208" s="230"/>
      <c r="HL208" s="230"/>
      <c r="HM208" s="230"/>
      <c r="HN208" s="230"/>
      <c r="HO208" s="230"/>
      <c r="HP208" s="230"/>
      <c r="HQ208" s="230"/>
      <c r="HR208" s="230"/>
      <c r="HS208" s="230"/>
    </row>
    <row r="209" ht="13.5" spans="1:227">
      <c r="A209" s="273" t="s">
        <v>211</v>
      </c>
      <c r="B209" s="199">
        <v>598.7</v>
      </c>
      <c r="C209" s="199">
        <v>598.7</v>
      </c>
      <c r="D209" s="213">
        <f t="shared" ref="D209:D257" si="1379">E209/I209</f>
        <v>-0.151958979007904</v>
      </c>
      <c r="E209" s="201">
        <f t="shared" ref="E209:E257" si="1380">F209-I209</f>
        <v>-107.28</v>
      </c>
      <c r="F209" s="199">
        <v>598.7</v>
      </c>
      <c r="G209" s="214">
        <f t="shared" ref="G209:G223" si="1381">H209/L209</f>
        <v>0.174284763805722</v>
      </c>
      <c r="H209" s="199">
        <f t="shared" ref="H209:H223" si="1382">I209-L209</f>
        <v>104.78</v>
      </c>
      <c r="I209" s="199">
        <v>705.98</v>
      </c>
      <c r="J209" s="214">
        <f t="shared" ref="J209:J223" si="1383">K209/O209</f>
        <v>0.0807507010857843</v>
      </c>
      <c r="K209" s="199">
        <f t="shared" ref="K209:K223" si="1384">L209-O209</f>
        <v>44.9200000000001</v>
      </c>
      <c r="L209" s="199">
        <v>601.2</v>
      </c>
      <c r="M209" s="214">
        <f t="shared" ref="M209:M223" si="1385">N209/R209</f>
        <v>0.239565924638456</v>
      </c>
      <c r="N209" s="199">
        <f t="shared" ref="N209:N223" si="1386">O209-R209</f>
        <v>107.51</v>
      </c>
      <c r="O209" s="199">
        <v>556.28</v>
      </c>
      <c r="P209" s="214">
        <f t="shared" ref="P209:P257" si="1387">Q209/U209</f>
        <v>-0.330353945326489</v>
      </c>
      <c r="Q209" s="199">
        <f t="shared" ref="Q209:Q257" si="1388">R209-U209</f>
        <v>-221.39</v>
      </c>
      <c r="R209" s="199">
        <v>448.77</v>
      </c>
      <c r="S209" s="214">
        <f t="shared" ref="S209:S257" si="1389">T209/X209</f>
        <v>0.192200953533053</v>
      </c>
      <c r="T209" s="199">
        <f t="shared" ref="T209:T257" si="1390">U209-X209</f>
        <v>108.04</v>
      </c>
      <c r="U209" s="170">
        <v>670.16</v>
      </c>
      <c r="V209" s="214">
        <f t="shared" ref="V209:V257" si="1391">W209/AA209</f>
        <v>0.177954735959765</v>
      </c>
      <c r="W209" s="199">
        <f t="shared" ref="W209:W257" si="1392">X209-AA209</f>
        <v>84.92</v>
      </c>
      <c r="X209" s="170">
        <v>562.12</v>
      </c>
      <c r="Y209" s="214">
        <f t="shared" ref="Y209:Y257" si="1393">Z209/AD209</f>
        <v>-0.295708129169372</v>
      </c>
      <c r="Z209" s="199">
        <f t="shared" ref="Z209:Z257" si="1394">AA209-AD209</f>
        <v>-200.36</v>
      </c>
      <c r="AA209" s="199">
        <v>477.2</v>
      </c>
      <c r="AB209" s="214">
        <f t="shared" ref="AB209:AB257" si="1395">AC209/AG209</f>
        <v>0.849084409027645</v>
      </c>
      <c r="AC209" s="199">
        <f t="shared" ref="AC209:AC257" si="1396">AD209-AG209</f>
        <v>311.13</v>
      </c>
      <c r="AD209" s="199">
        <v>677.56</v>
      </c>
      <c r="AE209" s="214">
        <f t="shared" ref="AE209:AE257" si="1397">AF209/AJ209</f>
        <v>-0.37756072702565</v>
      </c>
      <c r="AF209" s="199">
        <f t="shared" ref="AF209:AF257" si="1398">AG209-AJ209</f>
        <v>-222.27</v>
      </c>
      <c r="AG209" s="199">
        <v>366.43</v>
      </c>
      <c r="AH209" s="199">
        <f t="shared" ref="AH209:AH257" si="1399">AI209/AM209</f>
        <v>0.0659834136095318</v>
      </c>
      <c r="AI209" s="199">
        <f t="shared" ref="AI209:AI257" si="1400">AJ209-AM209</f>
        <v>36.4400000000001</v>
      </c>
      <c r="AJ209" s="199">
        <v>588.7</v>
      </c>
      <c r="AK209" s="214">
        <f t="shared" ref="AK209:AK257" si="1401">AL209/AP209</f>
        <v>-0.263103116994022</v>
      </c>
      <c r="AL209" s="199">
        <f t="shared" ref="AL209:AL257" si="1402">AM209-AP209</f>
        <v>-197.18</v>
      </c>
      <c r="AM209" s="199">
        <v>552.26</v>
      </c>
      <c r="AN209" s="214">
        <f t="shared" ref="AN209:AN257" si="1403">AO209/AS209</f>
        <v>0.225155711039545</v>
      </c>
      <c r="AO209" s="199">
        <f t="shared" ref="AO209:AO257" si="1404">AP209-AS209</f>
        <v>137.73</v>
      </c>
      <c r="AP209" s="227">
        <v>749.44</v>
      </c>
      <c r="AQ209" s="214">
        <f t="shared" ref="AQ209:AQ257" si="1405">AR209/AV209</f>
        <v>0.328302788152523</v>
      </c>
      <c r="AR209" s="199">
        <f t="shared" ref="AR209:AR257" si="1406">AS209-AV209</f>
        <v>151.19</v>
      </c>
      <c r="AS209" s="170">
        <v>611.71</v>
      </c>
      <c r="AT209" s="214">
        <f t="shared" ref="AT209:AT257" si="1407">AU209/AY209</f>
        <v>-0.185943327853494</v>
      </c>
      <c r="AU209" s="199">
        <f t="shared" ref="AU209:AU257" si="1408">AV209-AY209</f>
        <v>-105.19</v>
      </c>
      <c r="AV209" s="199">
        <v>460.52</v>
      </c>
      <c r="AW209" s="214">
        <f t="shared" ref="AW209:AW257" si="1409">AX209/BB209</f>
        <v>-0.291134640686674</v>
      </c>
      <c r="AX209" s="199">
        <f t="shared" ref="AX209:AX257" si="1410">AY209-BB209</f>
        <v>-232.34</v>
      </c>
      <c r="AY209" s="199">
        <v>565.71</v>
      </c>
      <c r="AZ209" s="199">
        <f t="shared" ref="AZ209:AZ257" si="1411">BA209/BE209</f>
        <v>-0.191201062115515</v>
      </c>
      <c r="BA209" s="199">
        <f t="shared" ref="BA209:BA257" si="1412">BB209-BE209</f>
        <v>-188.66</v>
      </c>
      <c r="BB209" s="227">
        <v>798.05</v>
      </c>
      <c r="BC209" s="199">
        <f t="shared" ref="BC209:BC257" si="1413">BD209/BH209</f>
        <v>0.155344011990071</v>
      </c>
      <c r="BD209" s="199">
        <f t="shared" ref="BD209:BD257" si="1414">BE209-BH209</f>
        <v>132.67</v>
      </c>
      <c r="BE209" s="227">
        <v>986.71</v>
      </c>
      <c r="BF209" s="214">
        <f t="shared" ref="BF209:BF257" si="1415">BG209/BK209</f>
        <v>0.192210511621414</v>
      </c>
      <c r="BG209" s="199">
        <f t="shared" ref="BG209:BG257" si="1416">BH209-BK209</f>
        <v>137.69</v>
      </c>
      <c r="BH209" s="170">
        <v>854.04</v>
      </c>
      <c r="BI209" s="214">
        <f t="shared" ref="BI209:BI257" si="1417">BJ209/BN209</f>
        <v>-0.0254669623301183</v>
      </c>
      <c r="BJ209" s="199">
        <f t="shared" ref="BJ209:BJ257" si="1418">BK209-BN209</f>
        <v>-18.72</v>
      </c>
      <c r="BK209" s="170">
        <v>716.35</v>
      </c>
      <c r="BL209" s="214">
        <f t="shared" ref="BL209:BL257" si="1419">BM209/BQ209</f>
        <v>0.280408995105297</v>
      </c>
      <c r="BM209" s="199">
        <f t="shared" ref="BM209:BM257" si="1420">BN209-BQ209</f>
        <v>160.98</v>
      </c>
      <c r="BN209" s="170">
        <v>735.07</v>
      </c>
      <c r="BO209" s="214">
        <f t="shared" ref="BO209:BO257" si="1421">BP209/BT209</f>
        <v>0.870426481608184</v>
      </c>
      <c r="BP209" s="199">
        <f t="shared" ref="BP209:BP223" si="1422">BQ209-BT209</f>
        <v>267.16</v>
      </c>
      <c r="BQ209" s="199">
        <v>574.09</v>
      </c>
      <c r="BR209" s="214">
        <f t="shared" ref="BR209:BR257" si="1423">BS209/BW209</f>
        <v>-0.0905777777777778</v>
      </c>
      <c r="BS209" s="199">
        <f t="shared" ref="BS209:BS223" si="1424">BT209-BW209</f>
        <v>-30.57</v>
      </c>
      <c r="BT209" s="199">
        <v>306.93</v>
      </c>
      <c r="BU209" s="214">
        <f t="shared" ref="BU209:BU257" si="1425">BV209/BZ209</f>
        <v>-0.118844968931126</v>
      </c>
      <c r="BV209" s="199">
        <f t="shared" ref="BV209:BV223" si="1426">BW209-BZ209</f>
        <v>-45.52</v>
      </c>
      <c r="BW209" s="170">
        <v>337.5</v>
      </c>
      <c r="BX209" s="214">
        <f t="shared" ref="BX209:BX257" si="1427">BY209/CC209</f>
        <v>0.0639739992777576</v>
      </c>
      <c r="BY209" s="199">
        <f t="shared" ref="BY209:BY223" si="1428">BZ209-CC209</f>
        <v>23.03</v>
      </c>
      <c r="BZ209" s="170">
        <v>383.02</v>
      </c>
      <c r="CA209" s="214">
        <f t="shared" ref="CA209:CA257" si="1429">CB209/CF209</f>
        <v>0.127011458268111</v>
      </c>
      <c r="CB209" s="199">
        <f t="shared" ref="CB209:CB223" si="1430">CC209-CF209</f>
        <v>40.57</v>
      </c>
      <c r="CC209" s="231">
        <v>359.99</v>
      </c>
      <c r="CD209" s="214">
        <f t="shared" ref="CD209:CD257" si="1431">CE209/CI209</f>
        <v>-0.10950655143574</v>
      </c>
      <c r="CE209" s="199">
        <f t="shared" ref="CE209:CE223" si="1432">CF209-CI209</f>
        <v>-39.28</v>
      </c>
      <c r="CF209" s="170">
        <v>319.42</v>
      </c>
      <c r="CG209" s="214">
        <f t="shared" ref="CG209:CG257" si="1433">CH209/CL209</f>
        <v>-0.27915435783043</v>
      </c>
      <c r="CH209" s="199">
        <f t="shared" ref="CH209:CH223" si="1434">CI209-CL209</f>
        <v>-138.91</v>
      </c>
      <c r="CI209" s="170">
        <v>358.7</v>
      </c>
      <c r="CJ209" s="214">
        <f t="shared" ref="CJ209:CJ257" si="1435">CK209/CO209</f>
        <v>0.0916809266815849</v>
      </c>
      <c r="CK209" s="199">
        <f t="shared" ref="CK209:CK223" si="1436">CL209-CO209</f>
        <v>41.79</v>
      </c>
      <c r="CL209" s="199">
        <v>497.61</v>
      </c>
      <c r="CM209" s="214">
        <f t="shared" ref="CM209:CM257" si="1437">CN209/CR209</f>
        <v>-0.180945877955869</v>
      </c>
      <c r="CN209" s="199">
        <f t="shared" ref="CN209:CN223" si="1438">CO209-CR209</f>
        <v>-100.7</v>
      </c>
      <c r="CO209" s="199">
        <v>455.82</v>
      </c>
      <c r="CP209" s="214">
        <f t="shared" ref="CP209:CP257" si="1439">CQ209/CU209</f>
        <v>0.268074828536924</v>
      </c>
      <c r="CQ209" s="199">
        <f t="shared" ref="CQ209:CQ223" si="1440">CR209-CU209</f>
        <v>117.65</v>
      </c>
      <c r="CR209" s="199">
        <v>556.52</v>
      </c>
      <c r="CS209" s="214">
        <f t="shared" ref="CS209:CS257" si="1441">CT209/CX209</f>
        <v>-0.0822651136529976</v>
      </c>
      <c r="CT209" s="199">
        <f t="shared" ref="CT209:CT223" si="1442">CU209-CX209</f>
        <v>-39.34</v>
      </c>
      <c r="CU209" s="199">
        <v>438.87</v>
      </c>
      <c r="CV209" s="214">
        <f t="shared" ref="CV209:CV257" si="1443">CW209/DA209</f>
        <v>0.0286298128629813</v>
      </c>
      <c r="CW209" s="199">
        <f t="shared" ref="CW209:CW223" si="1444">CX209-DA209</f>
        <v>13.31</v>
      </c>
      <c r="CX209" s="199">
        <v>478.21</v>
      </c>
      <c r="CY209" s="214">
        <f t="shared" ref="CY209:CY257" si="1445">CZ209/DD209</f>
        <v>-0.231354264834747</v>
      </c>
      <c r="CZ209" s="199">
        <f t="shared" ref="CZ209:CZ223" si="1446">DA209-DD209</f>
        <v>-139.93</v>
      </c>
      <c r="DA209" s="199">
        <v>464.9</v>
      </c>
      <c r="DB209" s="214">
        <f t="shared" ref="DB209:DB257" si="1447">DC209/DG209</f>
        <v>0.148753110102372</v>
      </c>
      <c r="DC209" s="199">
        <f t="shared" ref="DC209:DC223" si="1448">DD209-DG209</f>
        <v>78.32</v>
      </c>
      <c r="DD209" s="170">
        <v>604.83</v>
      </c>
      <c r="DE209" s="214">
        <f t="shared" ref="DE209:DE257" si="1449">DF209/DJ209</f>
        <v>-0.241940824994601</v>
      </c>
      <c r="DF209" s="199">
        <f t="shared" ref="DF209:DF223" si="1450">DG209-DJ209</f>
        <v>-168.04</v>
      </c>
      <c r="DG209" s="199">
        <v>526.51</v>
      </c>
      <c r="DH209" s="214">
        <f t="shared" ref="DH209:DH257" si="1451">DI209/DM209</f>
        <v>0.131078396247924</v>
      </c>
      <c r="DI209" s="199">
        <f t="shared" ref="DI209:DI223" si="1452">DJ209-DM209</f>
        <v>80.49</v>
      </c>
      <c r="DJ209" s="170">
        <v>694.55</v>
      </c>
      <c r="DK209" s="214">
        <f t="shared" ref="DK209:DK257" si="1453">DL209/DP209</f>
        <v>-0.0816558490114558</v>
      </c>
      <c r="DL209" s="199">
        <f t="shared" ref="DL209:DL223" si="1454">DM209-DP209</f>
        <v>-54.6</v>
      </c>
      <c r="DM209" s="199">
        <v>614.06</v>
      </c>
      <c r="DN209" s="214">
        <f t="shared" ref="DN209:DN257" si="1455">DO209/DS209</f>
        <v>0.34042979712934</v>
      </c>
      <c r="DO209" s="199">
        <f t="shared" ref="DO209:DO223" si="1456">DP209-DS209</f>
        <v>169.82</v>
      </c>
      <c r="DP209" s="199">
        <v>668.66</v>
      </c>
      <c r="DQ209" s="214">
        <f t="shared" ref="DQ209:DQ257" si="1457">DR209/DV209</f>
        <v>-0.0792742575536647</v>
      </c>
      <c r="DR209" s="199">
        <f t="shared" ref="DR209:DR223" si="1458">DS209-DV209</f>
        <v>-42.95</v>
      </c>
      <c r="DS209" s="199">
        <v>498.84</v>
      </c>
      <c r="DT209" s="214">
        <f t="shared" ref="DT209:DT257" si="1459">DU209/DY209</f>
        <v>0.03385173170499</v>
      </c>
      <c r="DU209" s="199">
        <f t="shared" ref="DU209:DU257" si="1460">DV209-DY209</f>
        <v>17.74</v>
      </c>
      <c r="DV209" s="199">
        <v>541.79</v>
      </c>
      <c r="DW209" s="214">
        <f t="shared" ref="DW209:DW257" si="1461">DX209/EB209</f>
        <v>-0.250832725765179</v>
      </c>
      <c r="DX209" s="199">
        <f t="shared" ref="DX209:DX257" si="1462">DY209-EB209</f>
        <v>-175.46</v>
      </c>
      <c r="DY209" s="199">
        <v>524.05</v>
      </c>
      <c r="DZ209" s="214">
        <f t="shared" ref="DZ209:DZ257" si="1463">EA209/EE209</f>
        <v>-0.170272578464166</v>
      </c>
      <c r="EA209" s="199">
        <f t="shared" ref="EA209:EA257" si="1464">EB209-EE209</f>
        <v>-143.55</v>
      </c>
      <c r="EB209" s="170">
        <v>699.51</v>
      </c>
      <c r="EC209" s="214">
        <f t="shared" ref="EC209:EC257" si="1465">ED209/EH209</f>
        <v>0.124859902865987</v>
      </c>
      <c r="ED209" s="199">
        <f t="shared" ref="ED209:ED257" si="1466">EE209-EH209</f>
        <v>93.5799999999999</v>
      </c>
      <c r="EE209" s="199">
        <v>843.06</v>
      </c>
      <c r="EF209" s="214">
        <f t="shared" ref="EF209:EF257" si="1467">EG209/EK209</f>
        <v>-0.0433594996489885</v>
      </c>
      <c r="EG209" s="199">
        <f t="shared" ref="EG209:EG257" si="1468">EH209-EK209</f>
        <v>-33.97</v>
      </c>
      <c r="EH209" s="199">
        <v>749.48</v>
      </c>
      <c r="EI209" s="214">
        <f t="shared" ref="EI209:EI257" si="1469">EJ209/EN209</f>
        <v>0.0447392985731432</v>
      </c>
      <c r="EJ209" s="199">
        <f t="shared" ref="EJ209:EJ257" si="1470">EK209-EN209</f>
        <v>33.5500000000001</v>
      </c>
      <c r="EK209" s="199">
        <v>783.45</v>
      </c>
      <c r="EL209" s="214">
        <f t="shared" ref="EL209:EL257" si="1471">EM209/EQ209</f>
        <v>0.0740783179122863</v>
      </c>
      <c r="EM209" s="199">
        <f t="shared" ref="EM209:EM257" si="1472">EN209-EQ209</f>
        <v>51.72</v>
      </c>
      <c r="EN209" s="170">
        <v>749.9</v>
      </c>
      <c r="EO209" s="214">
        <f t="shared" ref="EO209:EO257" si="1473">EP209/ET209</f>
        <v>-0.177372985201244</v>
      </c>
      <c r="EP209" s="199">
        <f t="shared" ref="EP209:EP257" si="1474">EQ209-ET209</f>
        <v>-150.54</v>
      </c>
      <c r="EQ209" s="199">
        <v>698.18</v>
      </c>
      <c r="ER209" s="214">
        <f t="shared" ref="ER209:ER257" si="1475">ES209/EW209</f>
        <v>-0.229123144834602</v>
      </c>
      <c r="ES209" s="199">
        <f t="shared" ref="ES209:ES257" si="1476">ET209-EW209</f>
        <v>-252.26</v>
      </c>
      <c r="ET209" s="170">
        <v>848.72</v>
      </c>
      <c r="EU209" s="214">
        <f t="shared" ref="EU209:EU257" si="1477">EV209/EZ209</f>
        <v>-0.0133350061835713</v>
      </c>
      <c r="EV209" s="199">
        <f t="shared" ref="EV209:EV257" si="1478">EW209-EZ209</f>
        <v>-14.8799999999999</v>
      </c>
      <c r="EW209" s="199">
        <v>1100.98</v>
      </c>
      <c r="EX209" s="214">
        <f t="shared" ref="EX209:EX257" si="1479">EY209/FC209</f>
        <v>-0.15419016433206</v>
      </c>
      <c r="EY209" s="199">
        <f t="shared" ref="EY209:EY257" si="1480">EZ209-FC209</f>
        <v>-203.42</v>
      </c>
      <c r="EZ209" s="199">
        <v>1115.86</v>
      </c>
      <c r="FA209" s="214">
        <f t="shared" ref="FA209:FA257" si="1481">FB209/FF209</f>
        <v>-0.247673357664234</v>
      </c>
      <c r="FB209" s="199">
        <f t="shared" ref="FB209:FB257" si="1482">FC209-FF209</f>
        <v>-434.32</v>
      </c>
      <c r="FC209" s="199">
        <v>1319.28</v>
      </c>
      <c r="FD209" s="214">
        <f t="shared" ref="FD209:FD257" si="1483">FE209/FI209</f>
        <v>0.717262720827294</v>
      </c>
      <c r="FE209" s="199">
        <f t="shared" ref="FE209:FE257" si="1484">FF209-FI209</f>
        <v>732.44</v>
      </c>
      <c r="FF209" s="199">
        <v>1753.6</v>
      </c>
      <c r="FG209" s="214">
        <f t="shared" ref="FG209:FG257" si="1485">FH209/FL209</f>
        <v>-0.0509841824501403</v>
      </c>
      <c r="FH209" s="199">
        <f t="shared" ref="FH209:FH257" si="1486">FI209-FL209</f>
        <v>-54.86</v>
      </c>
      <c r="FI209" s="199">
        <v>1021.16</v>
      </c>
      <c r="FJ209" s="214">
        <f t="shared" ref="FJ209:FJ257" si="1487">FK209/FO209</f>
        <v>-0.0534575427299677</v>
      </c>
      <c r="FK209" s="199">
        <f t="shared" ref="FK209:FK257" si="1488">FL209-FO209</f>
        <v>-60.77</v>
      </c>
      <c r="FL209" s="199">
        <v>1076.02</v>
      </c>
      <c r="FM209" s="214">
        <f t="shared" ref="FM209:FM257" si="1489">FN209/FR209</f>
        <v>0.569306588992118</v>
      </c>
      <c r="FN209" s="170">
        <f t="shared" ref="FN209:FN257" si="1490">FO209-FR209</f>
        <v>412.4</v>
      </c>
      <c r="FO209" s="170">
        <v>1136.79</v>
      </c>
      <c r="FP209" s="214">
        <f t="shared" ref="FP209:FP257" si="1491">FQ209/FU209</f>
        <v>-0.337997148705951</v>
      </c>
      <c r="FQ209" s="199">
        <f t="shared" ref="FQ209:FQ257" si="1492">FR209-FU209</f>
        <v>-369.85</v>
      </c>
      <c r="FR209" s="170">
        <v>724.39</v>
      </c>
      <c r="FS209" s="214">
        <f t="shared" ref="FS209:FS257" si="1493">FT209/FX209</f>
        <v>0.115706187038623</v>
      </c>
      <c r="FT209" s="199">
        <f t="shared" ref="FT209:FT257" si="1494">FU209-FX209</f>
        <v>113.48</v>
      </c>
      <c r="FU209" s="199">
        <v>1094.24</v>
      </c>
      <c r="FV209" s="214">
        <f t="shared" ref="FV209:FV257" si="1495">FW209/GA209</f>
        <v>0.0349172180189307</v>
      </c>
      <c r="FW209" s="170">
        <f t="shared" ref="FW209:FW257" si="1496">FX209-GA209</f>
        <v>33.09</v>
      </c>
      <c r="FX209" s="170">
        <v>980.76</v>
      </c>
      <c r="FY209" s="214">
        <f t="shared" ref="FY209:FY257" si="1497">FZ209/GD209</f>
        <v>-0.179392816320876</v>
      </c>
      <c r="FZ209" s="170">
        <f t="shared" ref="FZ209:FZ257" si="1498">GA209-GD209</f>
        <v>-207.17</v>
      </c>
      <c r="GA209" s="170">
        <v>947.67</v>
      </c>
      <c r="GB209" s="234">
        <f t="shared" ref="GB209:GB257" si="1499">GC209/GG209</f>
        <v>0.130666353365055</v>
      </c>
      <c r="GC209" s="199">
        <f t="shared" ref="GC209:GC257" si="1500">GD209-GG209</f>
        <v>133.46</v>
      </c>
      <c r="GD209" s="170">
        <v>1154.84</v>
      </c>
      <c r="GE209" s="234">
        <f t="shared" ref="GE209:GE257" si="1501">GF209/GJ209</f>
        <v>-0.01978886756238</v>
      </c>
      <c r="GF209" s="199">
        <f t="shared" ref="GF209:GF257" si="1502">GG209-GJ209</f>
        <v>-20.62</v>
      </c>
      <c r="GG209" s="170">
        <v>1021.38</v>
      </c>
      <c r="GH209" s="234">
        <f t="shared" ref="GH209:GH257" si="1503">GI209/GM209</f>
        <v>0.299705632889288</v>
      </c>
      <c r="GI209" s="199">
        <f t="shared" ref="GI209:GI257" si="1504">GJ209-GM209</f>
        <v>240.28</v>
      </c>
      <c r="GJ209" s="170">
        <v>1042</v>
      </c>
      <c r="GK209" s="234">
        <f t="shared" ref="GK209:GK257" si="1505">GL209/GP209</f>
        <v>-0.238863783085862</v>
      </c>
      <c r="GL209" s="199">
        <f t="shared" ref="GL209:GL257" si="1506">GM209-GP209</f>
        <v>-251.6</v>
      </c>
      <c r="GM209" s="170">
        <v>801.72</v>
      </c>
      <c r="GN209" s="240">
        <f t="shared" ref="GN209:GN257" si="1507">GO209/GS209</f>
        <v>-0.213511838538906</v>
      </c>
      <c r="GO209" s="199">
        <f t="shared" ref="GO209:GO257" si="1508">GP209-GS209</f>
        <v>-285.95</v>
      </c>
      <c r="GP209" s="199">
        <v>1053.32</v>
      </c>
      <c r="GQ209" s="234">
        <f t="shared" ref="GQ209:GQ257" si="1509">GR209/GT209</f>
        <v>0.223178160762072</v>
      </c>
      <c r="GR209" s="199">
        <f t="shared" ref="GR209:GR257" si="1510">GS209-GT209</f>
        <v>244.36</v>
      </c>
      <c r="GS209" s="199">
        <v>1339.27</v>
      </c>
      <c r="GT209" s="199">
        <v>1094.91</v>
      </c>
      <c r="GU209" s="214">
        <f t="shared" ref="GU209:GU223" si="1511">GV209/GZ209</f>
        <v>-0.246128906851706</v>
      </c>
      <c r="GV209" s="199">
        <f t="shared" ref="GV209:GV223" si="1512">GW209-GZ209</f>
        <v>-335.55</v>
      </c>
      <c r="GW209" s="199">
        <v>1027.76</v>
      </c>
      <c r="GX209" s="214">
        <f t="shared" ref="GX209:GX258" si="1513">GY209/HC209</f>
        <v>0.197724577201845</v>
      </c>
      <c r="GY209" s="229">
        <f t="shared" ref="GY209:GY258" si="1514">GZ209-HC209</f>
        <v>225.06</v>
      </c>
      <c r="GZ209" s="199">
        <v>1363.31</v>
      </c>
      <c r="HA209" s="214">
        <f t="shared" ref="HA209:HA257" si="1515">HB209/HD209</f>
        <v>-0.0739008038532886</v>
      </c>
      <c r="HB209" s="199">
        <f t="shared" ref="HB209:HB257" si="1516">HC209-HD209</f>
        <v>-90.8299999999999</v>
      </c>
      <c r="HC209" s="199">
        <v>1138.25</v>
      </c>
      <c r="HD209" s="199">
        <v>1229.08</v>
      </c>
      <c r="HE209" s="170">
        <v>1319.78</v>
      </c>
      <c r="HF209" s="234">
        <f t="shared" ref="HF209:HF258" si="1517">HG209/HI209</f>
        <v>-0.0976930050787336</v>
      </c>
      <c r="HG209" s="229">
        <f t="shared" ref="HG209:HG258" si="1518">HH209-HI209</f>
        <v>-110.99</v>
      </c>
      <c r="HH209" s="170">
        <v>1025.12</v>
      </c>
      <c r="HI209" s="199">
        <v>1136.11</v>
      </c>
      <c r="HJ209" s="199">
        <v>1212.08</v>
      </c>
      <c r="HK209" s="234">
        <f t="shared" ref="HK209:HK257" si="1519">HL209/HP209</f>
        <v>0.0794379918761106</v>
      </c>
      <c r="HL209" s="229">
        <f t="shared" ref="HL209:HL257" si="1520">HM209-HP209</f>
        <v>100.13</v>
      </c>
      <c r="HM209" s="170">
        <v>1360.61</v>
      </c>
      <c r="HN209" s="234">
        <f t="shared" ref="HN209:HN257" si="1521">HO209/HS209</f>
        <v>0.509538807918468</v>
      </c>
      <c r="HO209" s="229">
        <f t="shared" ref="HO209:HO257" si="1522">HP209-HS209</f>
        <v>425.47</v>
      </c>
      <c r="HP209" s="199">
        <v>1260.48</v>
      </c>
      <c r="HQ209" s="214" t="e">
        <f t="shared" ref="HQ209:HQ257" si="1523">HR209/HX209</f>
        <v>#DIV/0!</v>
      </c>
      <c r="HR209" s="199">
        <f t="shared" ref="HR209:HR257" si="1524">HS209-HX209</f>
        <v>835.01</v>
      </c>
      <c r="HS209" s="199">
        <v>835.01</v>
      </c>
    </row>
    <row r="210" ht="13.5" spans="1:227">
      <c r="A210" s="273" t="s">
        <v>212</v>
      </c>
      <c r="B210" s="199">
        <v>88</v>
      </c>
      <c r="C210" s="199">
        <v>306.19</v>
      </c>
      <c r="D210" s="213">
        <f t="shared" si="1379"/>
        <v>-0.361837018710376</v>
      </c>
      <c r="E210" s="201">
        <f t="shared" si="1380"/>
        <v>-140.4</v>
      </c>
      <c r="F210" s="199">
        <v>247.62</v>
      </c>
      <c r="G210" s="214">
        <f t="shared" si="1381"/>
        <v>0.187586080249747</v>
      </c>
      <c r="H210" s="199">
        <f t="shared" si="1382"/>
        <v>61.29</v>
      </c>
      <c r="I210" s="199">
        <v>388.02</v>
      </c>
      <c r="J210" s="214">
        <f t="shared" si="1383"/>
        <v>-0.0592283328534408</v>
      </c>
      <c r="K210" s="199">
        <f t="shared" si="1384"/>
        <v>-20.57</v>
      </c>
      <c r="L210" s="199">
        <v>326.73</v>
      </c>
      <c r="M210" s="214">
        <f t="shared" si="1385"/>
        <v>-0.246637744034707</v>
      </c>
      <c r="N210" s="199">
        <f t="shared" si="1386"/>
        <v>-113.7</v>
      </c>
      <c r="O210" s="199">
        <v>347.3</v>
      </c>
      <c r="P210" s="214">
        <f t="shared" si="1387"/>
        <v>0.55964544285811</v>
      </c>
      <c r="Q210" s="199">
        <f t="shared" si="1388"/>
        <v>165.42</v>
      </c>
      <c r="R210" s="199">
        <v>461</v>
      </c>
      <c r="S210" s="214">
        <f t="shared" si="1389"/>
        <v>-0.121970057034221</v>
      </c>
      <c r="T210" s="199">
        <f t="shared" si="1390"/>
        <v>-41.06</v>
      </c>
      <c r="U210" s="170">
        <v>295.58</v>
      </c>
      <c r="V210" s="214">
        <f t="shared" si="1391"/>
        <v>-0.115408871137271</v>
      </c>
      <c r="W210" s="199">
        <f t="shared" si="1392"/>
        <v>-43.92</v>
      </c>
      <c r="X210" s="170">
        <v>336.64</v>
      </c>
      <c r="Y210" s="214">
        <f t="shared" si="1393"/>
        <v>-0.162131219726992</v>
      </c>
      <c r="Z210" s="199">
        <f t="shared" si="1394"/>
        <v>-73.64</v>
      </c>
      <c r="AA210" s="199">
        <v>380.56</v>
      </c>
      <c r="AB210" s="214">
        <f t="shared" si="1395"/>
        <v>-0.311212884049619</v>
      </c>
      <c r="AC210" s="199">
        <f t="shared" si="1396"/>
        <v>-205.22</v>
      </c>
      <c r="AD210" s="199">
        <v>454.2</v>
      </c>
      <c r="AE210" s="214">
        <f t="shared" si="1397"/>
        <v>1.15166247919862</v>
      </c>
      <c r="AF210" s="199">
        <f t="shared" si="1398"/>
        <v>352.95</v>
      </c>
      <c r="AG210" s="199">
        <v>659.42</v>
      </c>
      <c r="AH210" s="199">
        <f t="shared" si="1399"/>
        <v>-0.258785401601083</v>
      </c>
      <c r="AI210" s="199">
        <f t="shared" si="1400"/>
        <v>-107</v>
      </c>
      <c r="AJ210" s="199">
        <v>306.47</v>
      </c>
      <c r="AK210" s="214">
        <f t="shared" si="1401"/>
        <v>0.37105812912425</v>
      </c>
      <c r="AL210" s="199">
        <f t="shared" si="1402"/>
        <v>111.9</v>
      </c>
      <c r="AM210" s="199">
        <v>413.47</v>
      </c>
      <c r="AN210" s="214">
        <f t="shared" si="1403"/>
        <v>-0.0120880560833388</v>
      </c>
      <c r="AO210" s="199">
        <f t="shared" si="1404"/>
        <v>-3.69</v>
      </c>
      <c r="AP210" s="227">
        <v>301.57</v>
      </c>
      <c r="AQ210" s="214">
        <f t="shared" si="1405"/>
        <v>-0.290917537746806</v>
      </c>
      <c r="AR210" s="199">
        <f t="shared" si="1406"/>
        <v>-125.24</v>
      </c>
      <c r="AS210" s="170">
        <v>305.26</v>
      </c>
      <c r="AT210" s="214">
        <f t="shared" si="1407"/>
        <v>0.801707541642253</v>
      </c>
      <c r="AU210" s="199">
        <f t="shared" si="1408"/>
        <v>191.56</v>
      </c>
      <c r="AV210" s="199">
        <v>430.5</v>
      </c>
      <c r="AW210" s="214">
        <f t="shared" si="1409"/>
        <v>-0.425279615153337</v>
      </c>
      <c r="AX210" s="199">
        <f t="shared" si="1410"/>
        <v>-176.81</v>
      </c>
      <c r="AY210" s="199">
        <v>238.94</v>
      </c>
      <c r="AZ210" s="199">
        <f t="shared" si="1411"/>
        <v>0.273080809627339</v>
      </c>
      <c r="BA210" s="199">
        <f t="shared" si="1412"/>
        <v>89.18</v>
      </c>
      <c r="BB210" s="227">
        <v>415.75</v>
      </c>
      <c r="BC210" s="199">
        <f t="shared" si="1413"/>
        <v>-0.12405450351376</v>
      </c>
      <c r="BD210" s="199">
        <f t="shared" si="1414"/>
        <v>-46.25</v>
      </c>
      <c r="BE210" s="227">
        <v>326.57</v>
      </c>
      <c r="BF210" s="214">
        <f t="shared" si="1415"/>
        <v>0.641366558069913</v>
      </c>
      <c r="BG210" s="199">
        <f t="shared" si="1416"/>
        <v>145.68</v>
      </c>
      <c r="BH210" s="170">
        <v>372.82</v>
      </c>
      <c r="BI210" s="214">
        <f t="shared" si="1417"/>
        <v>-0.42110762800418</v>
      </c>
      <c r="BJ210" s="199">
        <f t="shared" si="1418"/>
        <v>-165.23</v>
      </c>
      <c r="BK210" s="170">
        <v>227.14</v>
      </c>
      <c r="BL210" s="214">
        <f t="shared" si="1419"/>
        <v>0.974884235957318</v>
      </c>
      <c r="BM210" s="199">
        <f t="shared" si="1420"/>
        <v>193.69</v>
      </c>
      <c r="BN210" s="170">
        <v>392.37</v>
      </c>
      <c r="BO210" s="214">
        <f t="shared" si="1421"/>
        <v>0.376853776853777</v>
      </c>
      <c r="BP210" s="199">
        <f t="shared" si="1422"/>
        <v>54.38</v>
      </c>
      <c r="BQ210" s="199">
        <v>198.68</v>
      </c>
      <c r="BR210" s="214">
        <f t="shared" si="1423"/>
        <v>-0.369207903479629</v>
      </c>
      <c r="BS210" s="199">
        <f t="shared" si="1424"/>
        <v>-84.46</v>
      </c>
      <c r="BT210" s="199">
        <v>144.3</v>
      </c>
      <c r="BU210" s="214">
        <f t="shared" si="1425"/>
        <v>-0.0684529869283707</v>
      </c>
      <c r="BV210" s="199">
        <f t="shared" si="1426"/>
        <v>-16.81</v>
      </c>
      <c r="BW210" s="170">
        <v>228.76</v>
      </c>
      <c r="BX210" s="214">
        <f t="shared" si="1427"/>
        <v>1.06118851771026</v>
      </c>
      <c r="BY210" s="199">
        <f t="shared" si="1428"/>
        <v>126.43</v>
      </c>
      <c r="BZ210" s="170">
        <v>245.57</v>
      </c>
      <c r="CA210" s="214">
        <f t="shared" si="1429"/>
        <v>-0.410343974263796</v>
      </c>
      <c r="CB210" s="199">
        <f t="shared" si="1430"/>
        <v>-82.91</v>
      </c>
      <c r="CC210" s="231">
        <v>119.14</v>
      </c>
      <c r="CD210" s="214">
        <f t="shared" si="1431"/>
        <v>-0.141746665533939</v>
      </c>
      <c r="CE210" s="199">
        <f t="shared" si="1432"/>
        <v>-33.37</v>
      </c>
      <c r="CF210" s="170">
        <v>202.05</v>
      </c>
      <c r="CG210" s="214">
        <f t="shared" si="1433"/>
        <v>-0.437467144563919</v>
      </c>
      <c r="CH210" s="199">
        <f t="shared" si="1434"/>
        <v>-183.08</v>
      </c>
      <c r="CI210" s="170">
        <v>235.42</v>
      </c>
      <c r="CJ210" s="214">
        <f t="shared" si="1435"/>
        <v>0.0319573901464713</v>
      </c>
      <c r="CK210" s="199">
        <f t="shared" si="1436"/>
        <v>12.96</v>
      </c>
      <c r="CL210" s="199">
        <v>418.5</v>
      </c>
      <c r="CM210" s="214">
        <f t="shared" si="1437"/>
        <v>0.0943976683937824</v>
      </c>
      <c r="CN210" s="199">
        <f t="shared" si="1438"/>
        <v>34.98</v>
      </c>
      <c r="CO210" s="199">
        <v>405.54</v>
      </c>
      <c r="CP210" s="214">
        <f t="shared" si="1439"/>
        <v>0.351619492267289</v>
      </c>
      <c r="CQ210" s="199">
        <f t="shared" si="1440"/>
        <v>96.4</v>
      </c>
      <c r="CR210" s="199">
        <v>370.56</v>
      </c>
      <c r="CS210" s="214">
        <f t="shared" si="1441"/>
        <v>0.183969597512524</v>
      </c>
      <c r="CT210" s="199">
        <f t="shared" si="1442"/>
        <v>42.6</v>
      </c>
      <c r="CU210" s="199">
        <v>274.16</v>
      </c>
      <c r="CV210" s="214">
        <f t="shared" si="1443"/>
        <v>0.142490625616736</v>
      </c>
      <c r="CW210" s="199">
        <f t="shared" si="1444"/>
        <v>28.88</v>
      </c>
      <c r="CX210" s="170">
        <v>231.56</v>
      </c>
      <c r="CY210" s="214">
        <f t="shared" si="1445"/>
        <v>-0.434486607142857</v>
      </c>
      <c r="CZ210" s="199">
        <f t="shared" si="1446"/>
        <v>-155.72</v>
      </c>
      <c r="DA210" s="199">
        <v>202.68</v>
      </c>
      <c r="DB210" s="214">
        <f t="shared" si="1447"/>
        <v>-0.0717671129988864</v>
      </c>
      <c r="DC210" s="199">
        <f t="shared" si="1448"/>
        <v>-27.71</v>
      </c>
      <c r="DD210" s="170">
        <v>358.4</v>
      </c>
      <c r="DE210" s="214">
        <f t="shared" si="1449"/>
        <v>-0.138551125588452</v>
      </c>
      <c r="DF210" s="199">
        <f t="shared" si="1450"/>
        <v>-62.1</v>
      </c>
      <c r="DG210" s="199">
        <v>386.11</v>
      </c>
      <c r="DH210" s="214">
        <f t="shared" si="1451"/>
        <v>0.0772984016344189</v>
      </c>
      <c r="DI210" s="199">
        <f t="shared" si="1452"/>
        <v>32.16</v>
      </c>
      <c r="DJ210" s="170">
        <v>448.21</v>
      </c>
      <c r="DK210" s="214">
        <f t="shared" si="1453"/>
        <v>0.0618667211148261</v>
      </c>
      <c r="DL210" s="199">
        <f t="shared" si="1454"/>
        <v>24.24</v>
      </c>
      <c r="DM210" s="199">
        <v>416.05</v>
      </c>
      <c r="DN210" s="214">
        <f t="shared" si="1455"/>
        <v>0.581473259334006</v>
      </c>
      <c r="DO210" s="199">
        <f t="shared" si="1456"/>
        <v>144.06</v>
      </c>
      <c r="DP210" s="199">
        <v>391.81</v>
      </c>
      <c r="DQ210" s="214">
        <f t="shared" si="1457"/>
        <v>-0.400338859978216</v>
      </c>
      <c r="DR210" s="199">
        <f t="shared" si="1458"/>
        <v>-165.4</v>
      </c>
      <c r="DS210" s="199">
        <v>247.75</v>
      </c>
      <c r="DT210" s="214">
        <f t="shared" si="1459"/>
        <v>0.19514594000405</v>
      </c>
      <c r="DU210" s="199">
        <f t="shared" si="1460"/>
        <v>67.46</v>
      </c>
      <c r="DV210" s="199">
        <v>413.15</v>
      </c>
      <c r="DW210" s="214">
        <f t="shared" si="1461"/>
        <v>0.249647543650363</v>
      </c>
      <c r="DX210" s="199">
        <f t="shared" si="1462"/>
        <v>69.06</v>
      </c>
      <c r="DY210" s="199">
        <v>345.69</v>
      </c>
      <c r="DZ210" s="214">
        <f t="shared" si="1463"/>
        <v>-0.415615691742189</v>
      </c>
      <c r="EA210" s="199">
        <f t="shared" si="1464"/>
        <v>-196.74</v>
      </c>
      <c r="EB210" s="170">
        <v>276.63</v>
      </c>
      <c r="EC210" s="214">
        <f t="shared" si="1465"/>
        <v>0.0124262126785867</v>
      </c>
      <c r="ED210" s="199">
        <f t="shared" si="1466"/>
        <v>5.81</v>
      </c>
      <c r="EE210" s="199">
        <v>473.37</v>
      </c>
      <c r="EF210" s="214">
        <f t="shared" si="1467"/>
        <v>-0.0429246924446809</v>
      </c>
      <c r="EG210" s="199">
        <f t="shared" si="1468"/>
        <v>-20.97</v>
      </c>
      <c r="EH210" s="199">
        <v>467.56</v>
      </c>
      <c r="EI210" s="214">
        <f t="shared" si="1469"/>
        <v>0.212684622067767</v>
      </c>
      <c r="EJ210" s="199">
        <f t="shared" si="1470"/>
        <v>85.6799999999999</v>
      </c>
      <c r="EK210" s="199">
        <v>488.53</v>
      </c>
      <c r="EL210" s="214">
        <f t="shared" si="1471"/>
        <v>-0.00232794274251467</v>
      </c>
      <c r="EM210" s="199">
        <f t="shared" si="1472"/>
        <v>-0.939999999999998</v>
      </c>
      <c r="EN210" s="170">
        <v>402.85</v>
      </c>
      <c r="EO210" s="214">
        <f t="shared" si="1473"/>
        <v>-0.362906279583465</v>
      </c>
      <c r="EP210" s="199">
        <f t="shared" si="1474"/>
        <v>-230.01</v>
      </c>
      <c r="EQ210" s="199">
        <v>403.79</v>
      </c>
      <c r="ER210" s="214">
        <f t="shared" si="1475"/>
        <v>0.111715283015558</v>
      </c>
      <c r="ES210" s="199">
        <f t="shared" si="1476"/>
        <v>63.6899999999999</v>
      </c>
      <c r="ET210" s="170">
        <v>633.8</v>
      </c>
      <c r="EU210" s="214">
        <f t="shared" si="1477"/>
        <v>-0.18016968651136</v>
      </c>
      <c r="EV210" s="199">
        <f t="shared" si="1478"/>
        <v>-125.29</v>
      </c>
      <c r="EW210" s="199">
        <v>570.11</v>
      </c>
      <c r="EX210" s="214">
        <f t="shared" si="1479"/>
        <v>0.160915510592478</v>
      </c>
      <c r="EY210" s="199">
        <f t="shared" si="1480"/>
        <v>96.39</v>
      </c>
      <c r="EZ210" s="199">
        <v>695.4</v>
      </c>
      <c r="FA210" s="214">
        <f t="shared" si="1481"/>
        <v>-0.0949459847397447</v>
      </c>
      <c r="FB210" s="199">
        <f t="shared" si="1482"/>
        <v>-62.84</v>
      </c>
      <c r="FC210" s="199">
        <v>599.01</v>
      </c>
      <c r="FD210" s="214">
        <f t="shared" si="1483"/>
        <v>0.600720729436235</v>
      </c>
      <c r="FE210" s="199">
        <f t="shared" si="1484"/>
        <v>248.38</v>
      </c>
      <c r="FF210" s="199">
        <v>661.85</v>
      </c>
      <c r="FG210" s="214">
        <f t="shared" si="1485"/>
        <v>-0.381930430363095</v>
      </c>
      <c r="FH210" s="199">
        <f t="shared" si="1486"/>
        <v>-255.5</v>
      </c>
      <c r="FI210" s="199">
        <v>413.47</v>
      </c>
      <c r="FJ210" s="214">
        <f t="shared" si="1487"/>
        <v>0.250457961045273</v>
      </c>
      <c r="FK210" s="199">
        <f t="shared" si="1488"/>
        <v>133.99</v>
      </c>
      <c r="FL210" s="199">
        <v>668.97</v>
      </c>
      <c r="FM210" s="214">
        <f t="shared" si="1489"/>
        <v>-0.21115338110826</v>
      </c>
      <c r="FN210" s="170">
        <f t="shared" si="1490"/>
        <v>-143.2</v>
      </c>
      <c r="FO210" s="170">
        <v>534.98</v>
      </c>
      <c r="FP210" s="214">
        <f t="shared" si="1491"/>
        <v>0.0474793031014455</v>
      </c>
      <c r="FQ210" s="199">
        <f t="shared" si="1492"/>
        <v>30.7399999999999</v>
      </c>
      <c r="FR210" s="170">
        <v>678.18</v>
      </c>
      <c r="FS210" s="214">
        <f t="shared" si="1493"/>
        <v>0.345973140409962</v>
      </c>
      <c r="FT210" s="199">
        <f t="shared" si="1494"/>
        <v>166.42</v>
      </c>
      <c r="FU210" s="199">
        <v>647.44</v>
      </c>
      <c r="FV210" s="214">
        <f t="shared" si="1495"/>
        <v>-0.147369540555871</v>
      </c>
      <c r="FW210" s="170">
        <f t="shared" si="1496"/>
        <v>-83.14</v>
      </c>
      <c r="FX210" s="170">
        <v>481.02</v>
      </c>
      <c r="FY210" s="214">
        <f t="shared" si="1497"/>
        <v>0.123198216134427</v>
      </c>
      <c r="FZ210" s="170">
        <f t="shared" si="1498"/>
        <v>61.88</v>
      </c>
      <c r="GA210" s="170">
        <v>564.16</v>
      </c>
      <c r="GB210" s="234">
        <f t="shared" si="1499"/>
        <v>-0.0103637151751587</v>
      </c>
      <c r="GC210" s="199">
        <f t="shared" si="1500"/>
        <v>-5.26000000000005</v>
      </c>
      <c r="GD210" s="170">
        <v>502.28</v>
      </c>
      <c r="GE210" s="234">
        <f t="shared" si="1501"/>
        <v>0.0136203866432337</v>
      </c>
      <c r="GF210" s="199">
        <f t="shared" si="1502"/>
        <v>6.81999999999999</v>
      </c>
      <c r="GG210" s="170">
        <v>507.54</v>
      </c>
      <c r="GH210" s="234">
        <f t="shared" si="1503"/>
        <v>-0.284471055602395</v>
      </c>
      <c r="GI210" s="199">
        <f t="shared" si="1504"/>
        <v>-199.07</v>
      </c>
      <c r="GJ210" s="170">
        <v>500.72</v>
      </c>
      <c r="GK210" s="234">
        <f t="shared" si="1505"/>
        <v>0.356839554047504</v>
      </c>
      <c r="GL210" s="199">
        <f t="shared" si="1506"/>
        <v>184.04</v>
      </c>
      <c r="GM210" s="170">
        <v>699.79</v>
      </c>
      <c r="GN210" s="240">
        <f t="shared" si="1507"/>
        <v>-0.126188096165901</v>
      </c>
      <c r="GO210" s="199">
        <f t="shared" si="1508"/>
        <v>-74.48</v>
      </c>
      <c r="GP210" s="199">
        <v>515.75</v>
      </c>
      <c r="GQ210" s="234">
        <f t="shared" si="1509"/>
        <v>-0.276146676477802</v>
      </c>
      <c r="GR210" s="199">
        <f t="shared" si="1510"/>
        <v>-225.17</v>
      </c>
      <c r="GS210" s="199">
        <v>590.23</v>
      </c>
      <c r="GT210" s="199">
        <v>815.4</v>
      </c>
      <c r="GU210" s="214">
        <f t="shared" si="1511"/>
        <v>0.826670110510488</v>
      </c>
      <c r="GV210" s="199">
        <f t="shared" si="1512"/>
        <v>448.08</v>
      </c>
      <c r="GW210" s="199">
        <v>990.11</v>
      </c>
      <c r="GX210" s="214">
        <f t="shared" si="1513"/>
        <v>-0.0574702650066079</v>
      </c>
      <c r="GY210" s="229">
        <f t="shared" si="1514"/>
        <v>-33.0500000000001</v>
      </c>
      <c r="GZ210" s="199">
        <v>542.03</v>
      </c>
      <c r="HA210" s="214">
        <f t="shared" si="1515"/>
        <v>0.373883128673133</v>
      </c>
      <c r="HB210" s="199">
        <f t="shared" si="1516"/>
        <v>156.5</v>
      </c>
      <c r="HC210" s="199">
        <v>575.08</v>
      </c>
      <c r="HD210" s="199">
        <v>418.58</v>
      </c>
      <c r="HE210" s="170">
        <v>387.46</v>
      </c>
      <c r="HF210" s="234">
        <f t="shared" si="1517"/>
        <v>-0.0131171909525531</v>
      </c>
      <c r="HG210" s="229">
        <f t="shared" si="1518"/>
        <v>-6.52999999999997</v>
      </c>
      <c r="HH210" s="170">
        <v>491.29</v>
      </c>
      <c r="HI210" s="199">
        <v>497.82</v>
      </c>
      <c r="HJ210" s="199">
        <v>457.49</v>
      </c>
      <c r="HK210" s="234">
        <f t="shared" si="1519"/>
        <v>0.176679087521585</v>
      </c>
      <c r="HL210" s="229">
        <f t="shared" si="1520"/>
        <v>77.76</v>
      </c>
      <c r="HM210" s="199">
        <v>517.88</v>
      </c>
      <c r="HN210" s="234">
        <f t="shared" si="1521"/>
        <v>0.173809841312175</v>
      </c>
      <c r="HO210" s="229">
        <f t="shared" si="1522"/>
        <v>65.17</v>
      </c>
      <c r="HP210" s="199">
        <v>440.12</v>
      </c>
      <c r="HQ210" s="214" t="e">
        <f t="shared" si="1523"/>
        <v>#DIV/0!</v>
      </c>
      <c r="HR210" s="199">
        <f t="shared" si="1524"/>
        <v>374.95</v>
      </c>
      <c r="HS210" s="199">
        <v>374.95</v>
      </c>
    </row>
    <row r="211" ht="13.5" spans="1:227">
      <c r="A211" s="273" t="s">
        <v>213</v>
      </c>
      <c r="B211" s="199">
        <v>350</v>
      </c>
      <c r="C211" s="199">
        <v>744.24</v>
      </c>
      <c r="D211" s="213">
        <f t="shared" si="1379"/>
        <v>-0.16531097609721</v>
      </c>
      <c r="E211" s="201">
        <f t="shared" si="1380"/>
        <v>-165.43</v>
      </c>
      <c r="F211" s="199">
        <v>835.29</v>
      </c>
      <c r="G211" s="214">
        <f t="shared" si="1381"/>
        <v>-0.032868477767147</v>
      </c>
      <c r="H211" s="199">
        <f t="shared" si="1382"/>
        <v>-34.01</v>
      </c>
      <c r="I211" s="199">
        <v>1000.72</v>
      </c>
      <c r="J211" s="214">
        <f t="shared" si="1383"/>
        <v>0.307599959561239</v>
      </c>
      <c r="K211" s="199">
        <f t="shared" si="1384"/>
        <v>243.41</v>
      </c>
      <c r="L211" s="199">
        <v>1034.73</v>
      </c>
      <c r="M211" s="214">
        <f t="shared" si="1385"/>
        <v>-0.15743520943802</v>
      </c>
      <c r="N211" s="199">
        <f t="shared" si="1386"/>
        <v>-147.86</v>
      </c>
      <c r="O211" s="199">
        <v>791.32</v>
      </c>
      <c r="P211" s="214">
        <f t="shared" si="1387"/>
        <v>0.18477122781345</v>
      </c>
      <c r="Q211" s="199">
        <f t="shared" si="1388"/>
        <v>146.47</v>
      </c>
      <c r="R211" s="199">
        <v>939.18</v>
      </c>
      <c r="S211" s="214">
        <f t="shared" si="1389"/>
        <v>-0.0180604243828115</v>
      </c>
      <c r="T211" s="199">
        <f t="shared" si="1390"/>
        <v>-14.5799999999999</v>
      </c>
      <c r="U211" s="170">
        <v>792.71</v>
      </c>
      <c r="V211" s="214">
        <f t="shared" si="1391"/>
        <v>-0.240583609271523</v>
      </c>
      <c r="W211" s="199">
        <f t="shared" si="1392"/>
        <v>-255.75</v>
      </c>
      <c r="X211" s="170">
        <v>807.29</v>
      </c>
      <c r="Y211" s="214">
        <f t="shared" si="1393"/>
        <v>-0.0899019733744275</v>
      </c>
      <c r="Z211" s="199">
        <f t="shared" si="1394"/>
        <v>-105.01</v>
      </c>
      <c r="AA211" s="199">
        <v>1063.04</v>
      </c>
      <c r="AB211" s="214">
        <f t="shared" si="1395"/>
        <v>-0.1310509518602</v>
      </c>
      <c r="AC211" s="199">
        <f t="shared" si="1396"/>
        <v>-176.16</v>
      </c>
      <c r="AD211" s="199">
        <v>1168.05</v>
      </c>
      <c r="AE211" s="214">
        <f t="shared" si="1397"/>
        <v>0.612632715493972</v>
      </c>
      <c r="AF211" s="199">
        <f t="shared" si="1398"/>
        <v>510.66</v>
      </c>
      <c r="AG211" s="199">
        <v>1344.21</v>
      </c>
      <c r="AH211" s="199">
        <f t="shared" si="1399"/>
        <v>-0.0382374320691367</v>
      </c>
      <c r="AI211" s="199">
        <f t="shared" si="1400"/>
        <v>-33.1400000000001</v>
      </c>
      <c r="AJ211" s="199">
        <v>833.55</v>
      </c>
      <c r="AK211" s="214">
        <f t="shared" si="1401"/>
        <v>-0.0218718611396391</v>
      </c>
      <c r="AL211" s="199">
        <f t="shared" si="1402"/>
        <v>-19.38</v>
      </c>
      <c r="AM211" s="199">
        <v>866.69</v>
      </c>
      <c r="AN211" s="214">
        <f t="shared" si="1403"/>
        <v>-0.0203325741326316</v>
      </c>
      <c r="AO211" s="199">
        <f t="shared" si="1404"/>
        <v>-18.39</v>
      </c>
      <c r="AP211" s="227">
        <v>886.07</v>
      </c>
      <c r="AQ211" s="214">
        <f t="shared" si="1405"/>
        <v>-0.0326527556444454</v>
      </c>
      <c r="AR211" s="199">
        <f t="shared" si="1406"/>
        <v>-30.53</v>
      </c>
      <c r="AS211" s="170">
        <v>904.46</v>
      </c>
      <c r="AT211" s="214">
        <f t="shared" si="1407"/>
        <v>0.0752944153095961</v>
      </c>
      <c r="AU211" s="199">
        <f t="shared" si="1408"/>
        <v>65.47</v>
      </c>
      <c r="AV211" s="199">
        <v>934.99</v>
      </c>
      <c r="AW211" s="214">
        <f t="shared" si="1409"/>
        <v>-0.16834524116955</v>
      </c>
      <c r="AX211" s="199">
        <f t="shared" si="1410"/>
        <v>-176.01</v>
      </c>
      <c r="AY211" s="199">
        <v>869.52</v>
      </c>
      <c r="AZ211" s="199">
        <f t="shared" si="1411"/>
        <v>0.172486879289463</v>
      </c>
      <c r="BA211" s="199">
        <f t="shared" si="1412"/>
        <v>153.81</v>
      </c>
      <c r="BB211" s="227">
        <v>1045.53</v>
      </c>
      <c r="BC211" s="199">
        <f t="shared" si="1413"/>
        <v>0.0330637873908108</v>
      </c>
      <c r="BD211" s="199">
        <f t="shared" si="1414"/>
        <v>28.5400000000001</v>
      </c>
      <c r="BE211" s="227">
        <v>891.72</v>
      </c>
      <c r="BF211" s="214">
        <f t="shared" si="1415"/>
        <v>-0.0802165249451229</v>
      </c>
      <c r="BG211" s="199">
        <f t="shared" si="1416"/>
        <v>-75.2800000000001</v>
      </c>
      <c r="BH211" s="170">
        <v>863.18</v>
      </c>
      <c r="BI211" s="214">
        <f t="shared" si="1417"/>
        <v>0.468868367506652</v>
      </c>
      <c r="BJ211" s="199">
        <f t="shared" si="1418"/>
        <v>299.56</v>
      </c>
      <c r="BK211" s="170">
        <v>938.46</v>
      </c>
      <c r="BL211" s="214">
        <f t="shared" si="1419"/>
        <v>0.211529344837394</v>
      </c>
      <c r="BM211" s="199">
        <f t="shared" si="1420"/>
        <v>111.55</v>
      </c>
      <c r="BN211" s="170">
        <v>638.9</v>
      </c>
      <c r="BO211" s="214">
        <f t="shared" si="1421"/>
        <v>0.1327462141553</v>
      </c>
      <c r="BP211" s="199">
        <f t="shared" si="1422"/>
        <v>61.8</v>
      </c>
      <c r="BQ211" s="199">
        <v>527.35</v>
      </c>
      <c r="BR211" s="214">
        <f t="shared" si="1423"/>
        <v>-0.140560098949584</v>
      </c>
      <c r="BS211" s="199">
        <f t="shared" si="1424"/>
        <v>-76.14</v>
      </c>
      <c r="BT211" s="199">
        <v>465.55</v>
      </c>
      <c r="BU211" s="214">
        <f t="shared" si="1425"/>
        <v>0.0668018984973513</v>
      </c>
      <c r="BV211" s="199">
        <f t="shared" si="1426"/>
        <v>33.9200000000001</v>
      </c>
      <c r="BW211" s="170">
        <v>541.69</v>
      </c>
      <c r="BX211" s="214">
        <f t="shared" si="1427"/>
        <v>-0.00963507635895546</v>
      </c>
      <c r="BY211" s="199">
        <f t="shared" si="1428"/>
        <v>-4.94000000000005</v>
      </c>
      <c r="BZ211" s="170">
        <v>507.77</v>
      </c>
      <c r="CA211" s="214">
        <f t="shared" si="1429"/>
        <v>-0.110820138395102</v>
      </c>
      <c r="CB211" s="199">
        <f t="shared" si="1430"/>
        <v>-63.9</v>
      </c>
      <c r="CC211" s="231">
        <v>512.71</v>
      </c>
      <c r="CD211" s="214">
        <f t="shared" si="1431"/>
        <v>0.00823570554292715</v>
      </c>
      <c r="CE211" s="199">
        <f t="shared" si="1432"/>
        <v>4.71000000000004</v>
      </c>
      <c r="CF211" s="170">
        <v>576.61</v>
      </c>
      <c r="CG211" s="214">
        <f t="shared" si="1433"/>
        <v>-0.11560943927257</v>
      </c>
      <c r="CH211" s="199">
        <f t="shared" si="1434"/>
        <v>-74.76</v>
      </c>
      <c r="CI211" s="170">
        <v>571.9</v>
      </c>
      <c r="CJ211" s="214">
        <f t="shared" si="1435"/>
        <v>-0.197871443102037</v>
      </c>
      <c r="CK211" s="199">
        <f t="shared" si="1436"/>
        <v>-159.52</v>
      </c>
      <c r="CL211" s="199">
        <v>646.66</v>
      </c>
      <c r="CM211" s="214">
        <f t="shared" si="1437"/>
        <v>-0.115468170547058</v>
      </c>
      <c r="CN211" s="199">
        <f t="shared" si="1438"/>
        <v>-105.24</v>
      </c>
      <c r="CO211" s="199">
        <v>806.18</v>
      </c>
      <c r="CP211" s="214">
        <f t="shared" si="1439"/>
        <v>0.314971649521721</v>
      </c>
      <c r="CQ211" s="199">
        <f t="shared" si="1440"/>
        <v>218.31</v>
      </c>
      <c r="CR211" s="199">
        <v>911.42</v>
      </c>
      <c r="CS211" s="214">
        <f t="shared" si="1441"/>
        <v>0.0617981831272884</v>
      </c>
      <c r="CT211" s="199">
        <f t="shared" si="1442"/>
        <v>40.34</v>
      </c>
      <c r="CU211" s="199">
        <v>693.11</v>
      </c>
      <c r="CV211" s="214">
        <f t="shared" si="1443"/>
        <v>-0.100644787963958</v>
      </c>
      <c r="CW211" s="199">
        <f t="shared" si="1444"/>
        <v>-73.0500000000001</v>
      </c>
      <c r="CX211" s="170">
        <v>652.77</v>
      </c>
      <c r="CY211" s="214">
        <f t="shared" si="1445"/>
        <v>-0.00930880104826373</v>
      </c>
      <c r="CZ211" s="199">
        <f t="shared" si="1446"/>
        <v>-6.81999999999994</v>
      </c>
      <c r="DA211" s="199">
        <v>725.82</v>
      </c>
      <c r="DB211" s="214">
        <f t="shared" si="1447"/>
        <v>-0.0149245704143922</v>
      </c>
      <c r="DC211" s="199">
        <f t="shared" si="1448"/>
        <v>-11.1</v>
      </c>
      <c r="DD211" s="170">
        <v>732.64</v>
      </c>
      <c r="DE211" s="214">
        <f t="shared" si="1449"/>
        <v>-0.203840883788644</v>
      </c>
      <c r="DF211" s="199">
        <f t="shared" si="1450"/>
        <v>-190.42</v>
      </c>
      <c r="DG211" s="199">
        <v>743.74</v>
      </c>
      <c r="DH211" s="214">
        <f t="shared" si="1451"/>
        <v>0.0423449861081665</v>
      </c>
      <c r="DI211" s="199">
        <f t="shared" si="1452"/>
        <v>37.9499999999999</v>
      </c>
      <c r="DJ211" s="170">
        <v>934.16</v>
      </c>
      <c r="DK211" s="214">
        <f t="shared" si="1453"/>
        <v>0.014650106988803</v>
      </c>
      <c r="DL211" s="199">
        <f t="shared" si="1454"/>
        <v>12.9400000000001</v>
      </c>
      <c r="DM211" s="199">
        <v>896.21</v>
      </c>
      <c r="DN211" s="214">
        <f t="shared" si="1455"/>
        <v>0.145690381996238</v>
      </c>
      <c r="DO211" s="199">
        <f t="shared" si="1456"/>
        <v>112.32</v>
      </c>
      <c r="DP211" s="199">
        <v>883.27</v>
      </c>
      <c r="DQ211" s="214">
        <f t="shared" si="1457"/>
        <v>-0.124089664496631</v>
      </c>
      <c r="DR211" s="199">
        <f t="shared" si="1458"/>
        <v>-109.22</v>
      </c>
      <c r="DS211" s="199">
        <v>770.95</v>
      </c>
      <c r="DT211" s="214">
        <f t="shared" si="1459"/>
        <v>0.171763296279039</v>
      </c>
      <c r="DU211" s="199">
        <f t="shared" si="1460"/>
        <v>129.02</v>
      </c>
      <c r="DV211" s="199">
        <v>880.17</v>
      </c>
      <c r="DW211" s="214">
        <f t="shared" si="1461"/>
        <v>0.0669592761466456</v>
      </c>
      <c r="DX211" s="199">
        <f t="shared" si="1462"/>
        <v>47.14</v>
      </c>
      <c r="DY211" s="199">
        <v>751.15</v>
      </c>
      <c r="DZ211" s="214">
        <f t="shared" si="1463"/>
        <v>-0.212023191260745</v>
      </c>
      <c r="EA211" s="199">
        <f t="shared" si="1464"/>
        <v>-189.43</v>
      </c>
      <c r="EB211" s="170">
        <v>704.01</v>
      </c>
      <c r="EC211" s="214">
        <f t="shared" si="1465"/>
        <v>-0.151279104009727</v>
      </c>
      <c r="ED211" s="199">
        <f t="shared" si="1466"/>
        <v>-159.25</v>
      </c>
      <c r="EE211" s="199">
        <v>893.44</v>
      </c>
      <c r="EF211" s="214">
        <f t="shared" si="1467"/>
        <v>-0.0106204005676745</v>
      </c>
      <c r="EG211" s="199">
        <f t="shared" si="1468"/>
        <v>-11.3</v>
      </c>
      <c r="EH211" s="199">
        <v>1052.69</v>
      </c>
      <c r="EI211" s="214">
        <f t="shared" si="1469"/>
        <v>0.161447019397657</v>
      </c>
      <c r="EJ211" s="199">
        <f t="shared" si="1470"/>
        <v>147.9</v>
      </c>
      <c r="EK211" s="199">
        <v>1063.99</v>
      </c>
      <c r="EL211" s="214">
        <f t="shared" si="1471"/>
        <v>-0.018071708022938</v>
      </c>
      <c r="EM211" s="199">
        <f t="shared" si="1472"/>
        <v>-16.86</v>
      </c>
      <c r="EN211" s="170">
        <v>916.09</v>
      </c>
      <c r="EO211" s="214">
        <f t="shared" si="1473"/>
        <v>-0.112110397335237</v>
      </c>
      <c r="EP211" s="199">
        <f t="shared" si="1474"/>
        <v>-117.8</v>
      </c>
      <c r="EQ211" s="199">
        <v>932.95</v>
      </c>
      <c r="ER211" s="214">
        <f t="shared" si="1475"/>
        <v>-0.201636616443664</v>
      </c>
      <c r="ES211" s="199">
        <f t="shared" si="1476"/>
        <v>-265.38</v>
      </c>
      <c r="ET211" s="170">
        <v>1050.75</v>
      </c>
      <c r="EU211" s="214">
        <f t="shared" si="1477"/>
        <v>0.0379001159241999</v>
      </c>
      <c r="EV211" s="199">
        <f t="shared" si="1478"/>
        <v>48.0600000000002</v>
      </c>
      <c r="EW211" s="199">
        <v>1316.13</v>
      </c>
      <c r="EX211" s="214">
        <f t="shared" si="1479"/>
        <v>-0.180006983782106</v>
      </c>
      <c r="EY211" s="199">
        <f t="shared" si="1480"/>
        <v>-278.37</v>
      </c>
      <c r="EZ211" s="199">
        <v>1268.07</v>
      </c>
      <c r="FA211" s="214">
        <f t="shared" si="1481"/>
        <v>0.0953365820489575</v>
      </c>
      <c r="FB211" s="199">
        <f t="shared" si="1482"/>
        <v>134.6</v>
      </c>
      <c r="FC211" s="199">
        <v>1546.44</v>
      </c>
      <c r="FD211" s="214">
        <f t="shared" si="1483"/>
        <v>0.46086668598154</v>
      </c>
      <c r="FE211" s="199">
        <f t="shared" si="1484"/>
        <v>445.4</v>
      </c>
      <c r="FF211" s="199">
        <v>1411.84</v>
      </c>
      <c r="FG211" s="214">
        <f t="shared" si="1485"/>
        <v>0.130894708511784</v>
      </c>
      <c r="FH211" s="199">
        <f t="shared" si="1486"/>
        <v>111.86</v>
      </c>
      <c r="FI211" s="199">
        <v>966.44</v>
      </c>
      <c r="FJ211" s="214">
        <f t="shared" si="1487"/>
        <v>-0.048595571290204</v>
      </c>
      <c r="FK211" s="199">
        <f t="shared" si="1488"/>
        <v>-43.65</v>
      </c>
      <c r="FL211" s="199">
        <v>854.58</v>
      </c>
      <c r="FM211" s="214">
        <f t="shared" si="1489"/>
        <v>-0.0971020174301137</v>
      </c>
      <c r="FN211" s="170">
        <f t="shared" si="1490"/>
        <v>-96.6</v>
      </c>
      <c r="FO211" s="170">
        <v>898.23</v>
      </c>
      <c r="FP211" s="214">
        <f t="shared" si="1491"/>
        <v>-0.291214545765441</v>
      </c>
      <c r="FQ211" s="199">
        <f t="shared" si="1492"/>
        <v>-408.74</v>
      </c>
      <c r="FR211" s="170">
        <v>994.83</v>
      </c>
      <c r="FS211" s="214">
        <f t="shared" si="1493"/>
        <v>0.197289066698513</v>
      </c>
      <c r="FT211" s="199">
        <f t="shared" si="1494"/>
        <v>231.28</v>
      </c>
      <c r="FU211" s="199">
        <v>1403.57</v>
      </c>
      <c r="FV211" s="214">
        <f t="shared" si="1495"/>
        <v>0.0537059341686591</v>
      </c>
      <c r="FW211" s="170">
        <f t="shared" si="1496"/>
        <v>59.75</v>
      </c>
      <c r="FX211" s="170">
        <v>1172.29</v>
      </c>
      <c r="FY211" s="214">
        <f t="shared" si="1497"/>
        <v>0.0389607963990213</v>
      </c>
      <c r="FZ211" s="170">
        <f t="shared" si="1498"/>
        <v>41.72</v>
      </c>
      <c r="GA211" s="170">
        <v>1112.54</v>
      </c>
      <c r="GB211" s="234">
        <f t="shared" si="1499"/>
        <v>-0.0567623275725385</v>
      </c>
      <c r="GC211" s="199">
        <f t="shared" si="1500"/>
        <v>-64.4400000000001</v>
      </c>
      <c r="GD211" s="170">
        <v>1070.82</v>
      </c>
      <c r="GE211" s="234">
        <f t="shared" si="1501"/>
        <v>-0.0689553364935128</v>
      </c>
      <c r="GF211" s="199">
        <f t="shared" si="1502"/>
        <v>-84.0799999999999</v>
      </c>
      <c r="GG211" s="170">
        <v>1135.26</v>
      </c>
      <c r="GH211" s="234">
        <f t="shared" si="1503"/>
        <v>-0.0224556058844751</v>
      </c>
      <c r="GI211" s="199">
        <f t="shared" si="1504"/>
        <v>-28.01</v>
      </c>
      <c r="GJ211" s="170">
        <v>1219.34</v>
      </c>
      <c r="GK211" s="234">
        <f t="shared" si="1505"/>
        <v>-0.214950153567293</v>
      </c>
      <c r="GL211" s="199">
        <f t="shared" si="1506"/>
        <v>-341.53</v>
      </c>
      <c r="GM211" s="170">
        <v>1247.35</v>
      </c>
      <c r="GN211" s="240">
        <f t="shared" si="1507"/>
        <v>0.0165123762851313</v>
      </c>
      <c r="GO211" s="199">
        <f t="shared" si="1508"/>
        <v>25.8100000000002</v>
      </c>
      <c r="GP211" s="199">
        <v>1588.88</v>
      </c>
      <c r="GQ211" s="234">
        <f t="shared" si="1509"/>
        <v>0.0164920563695365</v>
      </c>
      <c r="GR211" s="199">
        <f t="shared" si="1510"/>
        <v>25.3599999999999</v>
      </c>
      <c r="GS211" s="199">
        <v>1563.07</v>
      </c>
      <c r="GT211" s="199">
        <v>1537.71</v>
      </c>
      <c r="GU211" s="214">
        <f t="shared" si="1511"/>
        <v>0.0385122448164277</v>
      </c>
      <c r="GV211" s="199">
        <f t="shared" si="1512"/>
        <v>48.2</v>
      </c>
      <c r="GW211" s="199">
        <v>1299.75</v>
      </c>
      <c r="GX211" s="214">
        <f t="shared" si="1513"/>
        <v>0.0862074950964225</v>
      </c>
      <c r="GY211" s="229">
        <f t="shared" si="1514"/>
        <v>99.3299999999999</v>
      </c>
      <c r="GZ211" s="199">
        <v>1251.55</v>
      </c>
      <c r="HA211" s="214">
        <f t="shared" si="1515"/>
        <v>0.10241298149601</v>
      </c>
      <c r="HB211" s="199">
        <f t="shared" si="1516"/>
        <v>107.04</v>
      </c>
      <c r="HC211" s="199">
        <v>1152.22</v>
      </c>
      <c r="HD211" s="199">
        <v>1045.18</v>
      </c>
      <c r="HE211" s="170">
        <v>1196.49</v>
      </c>
      <c r="HF211" s="234">
        <f t="shared" si="1517"/>
        <v>0.150447511000688</v>
      </c>
      <c r="HG211" s="229">
        <f t="shared" si="1518"/>
        <v>150.78</v>
      </c>
      <c r="HH211" s="170">
        <v>1152.99</v>
      </c>
      <c r="HI211" s="199">
        <v>1002.21</v>
      </c>
      <c r="HJ211" s="199">
        <v>928.6</v>
      </c>
      <c r="HK211" s="234">
        <f t="shared" si="1519"/>
        <v>0.304748101912087</v>
      </c>
      <c r="HL211" s="229">
        <f t="shared" si="1520"/>
        <v>185.04</v>
      </c>
      <c r="HM211" s="199">
        <v>792.23</v>
      </c>
      <c r="HN211" s="234">
        <f t="shared" si="1521"/>
        <v>-0.23861413452375</v>
      </c>
      <c r="HO211" s="229">
        <f t="shared" si="1522"/>
        <v>-190.29</v>
      </c>
      <c r="HP211" s="199">
        <v>607.19</v>
      </c>
      <c r="HQ211" s="214" t="e">
        <f t="shared" si="1523"/>
        <v>#DIV/0!</v>
      </c>
      <c r="HR211" s="199">
        <f t="shared" si="1524"/>
        <v>797.48</v>
      </c>
      <c r="HS211" s="199">
        <v>797.48</v>
      </c>
    </row>
    <row r="212" ht="13.5" spans="1:227">
      <c r="A212" s="248" t="s">
        <v>214</v>
      </c>
      <c r="B212" s="199">
        <v>109</v>
      </c>
      <c r="C212" s="199">
        <v>292.05</v>
      </c>
      <c r="D212" s="213">
        <f t="shared" si="1379"/>
        <v>-0.415627218334854</v>
      </c>
      <c r="E212" s="201">
        <f t="shared" si="1380"/>
        <v>-163.94</v>
      </c>
      <c r="F212" s="199">
        <v>230.5</v>
      </c>
      <c r="G212" s="214">
        <f t="shared" si="1381"/>
        <v>0.454371151506213</v>
      </c>
      <c r="H212" s="199">
        <f t="shared" si="1382"/>
        <v>123.23</v>
      </c>
      <c r="I212" s="199">
        <v>394.44</v>
      </c>
      <c r="J212" s="214">
        <f t="shared" si="1383"/>
        <v>-0.282494245879521</v>
      </c>
      <c r="K212" s="199">
        <f t="shared" si="1384"/>
        <v>-106.78</v>
      </c>
      <c r="L212" s="199">
        <v>271.21</v>
      </c>
      <c r="M212" s="214">
        <f t="shared" si="1385"/>
        <v>0.131706586826347</v>
      </c>
      <c r="N212" s="199">
        <f t="shared" si="1386"/>
        <v>43.99</v>
      </c>
      <c r="O212" s="199">
        <v>377.99</v>
      </c>
      <c r="P212" s="214">
        <f t="shared" si="1387"/>
        <v>-0.00355022524538321</v>
      </c>
      <c r="Q212" s="199">
        <f t="shared" si="1388"/>
        <v>-1.19</v>
      </c>
      <c r="R212" s="199">
        <v>334</v>
      </c>
      <c r="S212" s="214">
        <f t="shared" si="1389"/>
        <v>0.0417391844853307</v>
      </c>
      <c r="T212" s="199">
        <f t="shared" si="1390"/>
        <v>13.43</v>
      </c>
      <c r="U212" s="170">
        <v>335.19</v>
      </c>
      <c r="V212" s="214">
        <f t="shared" si="1391"/>
        <v>0.286165407522884</v>
      </c>
      <c r="W212" s="199">
        <f t="shared" si="1392"/>
        <v>71.59</v>
      </c>
      <c r="X212" s="170">
        <v>321.76</v>
      </c>
      <c r="Y212" s="214">
        <f t="shared" si="1393"/>
        <v>-0.246748163314465</v>
      </c>
      <c r="Z212" s="199">
        <f t="shared" si="1394"/>
        <v>-81.95</v>
      </c>
      <c r="AA212" s="199">
        <v>250.17</v>
      </c>
      <c r="AB212" s="214">
        <f t="shared" si="1395"/>
        <v>-0.334815437921849</v>
      </c>
      <c r="AC212" s="199">
        <f t="shared" si="1396"/>
        <v>-167.17</v>
      </c>
      <c r="AD212" s="199">
        <v>332.12</v>
      </c>
      <c r="AE212" s="214">
        <f t="shared" si="1397"/>
        <v>0.538122670281261</v>
      </c>
      <c r="AF212" s="199">
        <f t="shared" si="1398"/>
        <v>174.68</v>
      </c>
      <c r="AG212" s="199">
        <v>499.29</v>
      </c>
      <c r="AH212" s="199">
        <f t="shared" si="1399"/>
        <v>-0.0324301767563862</v>
      </c>
      <c r="AI212" s="199">
        <f t="shared" si="1400"/>
        <v>-10.88</v>
      </c>
      <c r="AJ212" s="199">
        <v>324.61</v>
      </c>
      <c r="AK212" s="214">
        <f t="shared" si="1401"/>
        <v>0.0947626040137054</v>
      </c>
      <c r="AL212" s="199">
        <f t="shared" si="1402"/>
        <v>29.04</v>
      </c>
      <c r="AM212" s="199">
        <v>335.49</v>
      </c>
      <c r="AN212" s="214">
        <f t="shared" si="1403"/>
        <v>-0.187264626319419</v>
      </c>
      <c r="AO212" s="199">
        <f t="shared" si="1404"/>
        <v>-70.61</v>
      </c>
      <c r="AP212" s="227">
        <v>306.45</v>
      </c>
      <c r="AQ212" s="214">
        <f t="shared" si="1405"/>
        <v>0.230091671288292</v>
      </c>
      <c r="AR212" s="199">
        <f t="shared" si="1406"/>
        <v>70.53</v>
      </c>
      <c r="AS212" s="170">
        <v>377.06</v>
      </c>
      <c r="AT212" s="214">
        <f t="shared" si="1407"/>
        <v>0.636310254630865</v>
      </c>
      <c r="AU212" s="199">
        <f t="shared" si="1408"/>
        <v>119.2</v>
      </c>
      <c r="AV212" s="199">
        <v>306.53</v>
      </c>
      <c r="AW212" s="214">
        <f t="shared" si="1409"/>
        <v>-0.42471516752142</v>
      </c>
      <c r="AX212" s="199">
        <f t="shared" si="1410"/>
        <v>-138.3</v>
      </c>
      <c r="AY212" s="199">
        <v>187.33</v>
      </c>
      <c r="AZ212" s="199">
        <f t="shared" si="1411"/>
        <v>-0.247185296497515</v>
      </c>
      <c r="BA212" s="199">
        <f t="shared" si="1412"/>
        <v>-106.92</v>
      </c>
      <c r="BB212" s="227">
        <v>325.63</v>
      </c>
      <c r="BC212" s="199">
        <f t="shared" si="1413"/>
        <v>0.0242960998366052</v>
      </c>
      <c r="BD212" s="199">
        <f t="shared" si="1414"/>
        <v>10.26</v>
      </c>
      <c r="BE212" s="227">
        <v>432.55</v>
      </c>
      <c r="BF212" s="214">
        <f t="shared" si="1415"/>
        <v>0.177016556106807</v>
      </c>
      <c r="BG212" s="199">
        <f t="shared" si="1416"/>
        <v>63.51</v>
      </c>
      <c r="BH212" s="170">
        <v>422.29</v>
      </c>
      <c r="BI212" s="214">
        <f t="shared" si="1417"/>
        <v>-0.126609703254704</v>
      </c>
      <c r="BJ212" s="199">
        <f t="shared" si="1418"/>
        <v>-52.01</v>
      </c>
      <c r="BK212" s="170">
        <v>358.78</v>
      </c>
      <c r="BL212" s="214">
        <f t="shared" si="1419"/>
        <v>0.224484320972934</v>
      </c>
      <c r="BM212" s="199">
        <f t="shared" si="1420"/>
        <v>75.31</v>
      </c>
      <c r="BN212" s="170">
        <v>410.79</v>
      </c>
      <c r="BO212" s="214">
        <f t="shared" si="1421"/>
        <v>0.18859167404783</v>
      </c>
      <c r="BP212" s="199">
        <f t="shared" si="1422"/>
        <v>53.23</v>
      </c>
      <c r="BQ212" s="199">
        <v>335.48</v>
      </c>
      <c r="BR212" s="214">
        <f t="shared" si="1423"/>
        <v>0.203676062945115</v>
      </c>
      <c r="BS212" s="199">
        <f t="shared" si="1424"/>
        <v>47.76</v>
      </c>
      <c r="BT212" s="199">
        <v>282.25</v>
      </c>
      <c r="BU212" s="214">
        <f t="shared" si="1425"/>
        <v>0.18303819181676</v>
      </c>
      <c r="BV212" s="199">
        <f t="shared" si="1426"/>
        <v>36.28</v>
      </c>
      <c r="BW212" s="170">
        <v>234.49</v>
      </c>
      <c r="BX212" s="214">
        <f t="shared" si="1427"/>
        <v>-0.136264598222067</v>
      </c>
      <c r="BY212" s="199">
        <f t="shared" si="1428"/>
        <v>-31.27</v>
      </c>
      <c r="BZ212" s="170">
        <v>198.21</v>
      </c>
      <c r="CA212" s="214">
        <f t="shared" si="1429"/>
        <v>0.377100336053769</v>
      </c>
      <c r="CB212" s="199">
        <f t="shared" si="1430"/>
        <v>62.84</v>
      </c>
      <c r="CC212" s="231">
        <v>229.48</v>
      </c>
      <c r="CD212" s="214">
        <f t="shared" si="1431"/>
        <v>-0.326380467297275</v>
      </c>
      <c r="CE212" s="199">
        <f t="shared" si="1432"/>
        <v>-80.74</v>
      </c>
      <c r="CF212" s="170">
        <v>166.64</v>
      </c>
      <c r="CG212" s="214">
        <f t="shared" si="1433"/>
        <v>0.392278253039171</v>
      </c>
      <c r="CH212" s="199">
        <f t="shared" si="1434"/>
        <v>69.7</v>
      </c>
      <c r="CI212" s="170">
        <v>247.38</v>
      </c>
      <c r="CJ212" s="214">
        <f t="shared" si="1435"/>
        <v>-0.284817259700531</v>
      </c>
      <c r="CK212" s="199">
        <f t="shared" si="1436"/>
        <v>-70.76</v>
      </c>
      <c r="CL212" s="199">
        <v>177.68</v>
      </c>
      <c r="CM212" s="214">
        <f t="shared" si="1437"/>
        <v>-0.0662958508719182</v>
      </c>
      <c r="CN212" s="199">
        <f t="shared" si="1438"/>
        <v>-17.64</v>
      </c>
      <c r="CO212" s="199">
        <v>248.44</v>
      </c>
      <c r="CP212" s="214">
        <f t="shared" si="1439"/>
        <v>0.384247216730829</v>
      </c>
      <c r="CQ212" s="199">
        <f t="shared" si="1440"/>
        <v>73.86</v>
      </c>
      <c r="CR212" s="199">
        <v>266.08</v>
      </c>
      <c r="CS212" s="214">
        <f t="shared" si="1441"/>
        <v>-0.0391402149462635</v>
      </c>
      <c r="CT212" s="199">
        <f t="shared" si="1442"/>
        <v>-7.83000000000001</v>
      </c>
      <c r="CU212" s="199">
        <v>192.22</v>
      </c>
      <c r="CV212" s="214">
        <f t="shared" si="1443"/>
        <v>-0.294181984969834</v>
      </c>
      <c r="CW212" s="199">
        <f t="shared" si="1444"/>
        <v>-83.38</v>
      </c>
      <c r="CX212" s="170">
        <v>200.05</v>
      </c>
      <c r="CY212" s="214">
        <f t="shared" si="1445"/>
        <v>0.361073761044948</v>
      </c>
      <c r="CZ212" s="199">
        <f t="shared" si="1446"/>
        <v>75.19</v>
      </c>
      <c r="DA212" s="199">
        <v>283.43</v>
      </c>
      <c r="DB212" s="214">
        <f t="shared" si="1447"/>
        <v>-0.243863471314452</v>
      </c>
      <c r="DC212" s="199">
        <f t="shared" si="1448"/>
        <v>-67.16</v>
      </c>
      <c r="DD212" s="170">
        <v>208.24</v>
      </c>
      <c r="DE212" s="214">
        <f t="shared" si="1449"/>
        <v>-0.0365239294710327</v>
      </c>
      <c r="DF212" s="199">
        <f t="shared" si="1450"/>
        <v>-10.44</v>
      </c>
      <c r="DG212" s="199">
        <v>275.4</v>
      </c>
      <c r="DH212" s="214">
        <f t="shared" si="1451"/>
        <v>0.0197645379950052</v>
      </c>
      <c r="DI212" s="199">
        <f t="shared" si="1452"/>
        <v>5.53999999999996</v>
      </c>
      <c r="DJ212" s="170">
        <v>285.84</v>
      </c>
      <c r="DK212" s="214">
        <f t="shared" si="1453"/>
        <v>0.380924228988078</v>
      </c>
      <c r="DL212" s="199">
        <f t="shared" si="1454"/>
        <v>77.32</v>
      </c>
      <c r="DM212" s="199">
        <v>280.3</v>
      </c>
      <c r="DN212" s="214">
        <f t="shared" si="1455"/>
        <v>-0.304052664060893</v>
      </c>
      <c r="DO212" s="199">
        <f t="shared" si="1456"/>
        <v>-88.68</v>
      </c>
      <c r="DP212" s="199">
        <v>202.98</v>
      </c>
      <c r="DQ212" s="214">
        <f t="shared" si="1457"/>
        <v>0.0951075733113057</v>
      </c>
      <c r="DR212" s="199">
        <f t="shared" si="1458"/>
        <v>25.33</v>
      </c>
      <c r="DS212" s="199">
        <v>291.66</v>
      </c>
      <c r="DT212" s="214">
        <f t="shared" si="1459"/>
        <v>0.00890218955981501</v>
      </c>
      <c r="DU212" s="199">
        <f t="shared" si="1460"/>
        <v>2.34999999999997</v>
      </c>
      <c r="DV212" s="199">
        <v>266.33</v>
      </c>
      <c r="DW212" s="214">
        <f t="shared" si="1461"/>
        <v>-0.0272680374382783</v>
      </c>
      <c r="DX212" s="199">
        <f t="shared" si="1462"/>
        <v>-7.39999999999998</v>
      </c>
      <c r="DY212" s="199">
        <v>263.98</v>
      </c>
      <c r="DZ212" s="214">
        <f t="shared" si="1463"/>
        <v>-0.316354292623942</v>
      </c>
      <c r="EA212" s="199">
        <f t="shared" si="1464"/>
        <v>-125.58</v>
      </c>
      <c r="EB212" s="170">
        <v>271.38</v>
      </c>
      <c r="EC212" s="214">
        <f t="shared" si="1465"/>
        <v>0.394358776212723</v>
      </c>
      <c r="ED212" s="199">
        <f t="shared" si="1466"/>
        <v>112.27</v>
      </c>
      <c r="EE212" s="199">
        <v>396.96</v>
      </c>
      <c r="EF212" s="214">
        <f t="shared" si="1467"/>
        <v>-0.149950733032755</v>
      </c>
      <c r="EG212" s="199">
        <f t="shared" si="1468"/>
        <v>-50.22</v>
      </c>
      <c r="EH212" s="199">
        <v>284.69</v>
      </c>
      <c r="EI212" s="214">
        <f t="shared" si="1469"/>
        <v>0.24483348201011</v>
      </c>
      <c r="EJ212" s="199">
        <f t="shared" si="1470"/>
        <v>65.87</v>
      </c>
      <c r="EK212" s="199">
        <v>334.91</v>
      </c>
      <c r="EL212" s="214">
        <f t="shared" si="1471"/>
        <v>-0.157010809963967</v>
      </c>
      <c r="EM212" s="199">
        <f t="shared" si="1472"/>
        <v>-50.11</v>
      </c>
      <c r="EN212" s="170">
        <v>269.04</v>
      </c>
      <c r="EO212" s="214">
        <f t="shared" si="1473"/>
        <v>-0.165817193340129</v>
      </c>
      <c r="EP212" s="199">
        <f t="shared" si="1474"/>
        <v>-63.44</v>
      </c>
      <c r="EQ212" s="199">
        <v>319.15</v>
      </c>
      <c r="ER212" s="214">
        <f t="shared" si="1475"/>
        <v>-0.0246520165196554</v>
      </c>
      <c r="ES212" s="199">
        <f t="shared" si="1476"/>
        <v>-9.67000000000002</v>
      </c>
      <c r="ET212" s="170">
        <v>382.59</v>
      </c>
      <c r="EU212" s="214">
        <f t="shared" si="1477"/>
        <v>-0.207907596623723</v>
      </c>
      <c r="EV212" s="199">
        <f t="shared" si="1478"/>
        <v>-102.96</v>
      </c>
      <c r="EW212" s="199">
        <v>392.26</v>
      </c>
      <c r="EX212" s="214">
        <f t="shared" si="1479"/>
        <v>0.161397748592871</v>
      </c>
      <c r="EY212" s="199">
        <f t="shared" si="1480"/>
        <v>68.82</v>
      </c>
      <c r="EZ212" s="199">
        <v>495.22</v>
      </c>
      <c r="FA212" s="214">
        <f t="shared" si="1481"/>
        <v>-0.020962964663743</v>
      </c>
      <c r="FB212" s="199">
        <f t="shared" si="1482"/>
        <v>-9.13</v>
      </c>
      <c r="FC212" s="199">
        <v>426.4</v>
      </c>
      <c r="FD212" s="214">
        <f t="shared" si="1483"/>
        <v>0.0849463169170216</v>
      </c>
      <c r="FE212" s="199">
        <f t="shared" si="1484"/>
        <v>34.1</v>
      </c>
      <c r="FF212" s="199">
        <v>435.53</v>
      </c>
      <c r="FG212" s="214">
        <f t="shared" si="1485"/>
        <v>0.0557557267969387</v>
      </c>
      <c r="FH212" s="199">
        <f t="shared" si="1486"/>
        <v>21.2</v>
      </c>
      <c r="FI212" s="199">
        <v>401.43</v>
      </c>
      <c r="FJ212" s="214">
        <f t="shared" si="1487"/>
        <v>0.0230036590615584</v>
      </c>
      <c r="FK212" s="199">
        <f t="shared" si="1488"/>
        <v>8.55000000000001</v>
      </c>
      <c r="FL212" s="199">
        <v>380.23</v>
      </c>
      <c r="FM212" s="214">
        <f t="shared" si="1489"/>
        <v>-0.169207385220618</v>
      </c>
      <c r="FN212" s="170">
        <f t="shared" si="1490"/>
        <v>-75.7</v>
      </c>
      <c r="FO212" s="170">
        <v>371.68</v>
      </c>
      <c r="FP212" s="214">
        <f t="shared" si="1491"/>
        <v>0.204674583299674</v>
      </c>
      <c r="FQ212" s="199">
        <f t="shared" si="1492"/>
        <v>76.01</v>
      </c>
      <c r="FR212" s="170">
        <v>447.38</v>
      </c>
      <c r="FS212" s="214">
        <f t="shared" si="1493"/>
        <v>-0.0641584557619131</v>
      </c>
      <c r="FT212" s="199">
        <f t="shared" si="1494"/>
        <v>-25.46</v>
      </c>
      <c r="FU212" s="199">
        <v>371.37</v>
      </c>
      <c r="FV212" s="214">
        <f t="shared" si="1495"/>
        <v>0.0255330146013697</v>
      </c>
      <c r="FW212" s="170">
        <f t="shared" si="1496"/>
        <v>9.88</v>
      </c>
      <c r="FX212" s="170">
        <v>396.83</v>
      </c>
      <c r="FY212" s="214">
        <f t="shared" si="1497"/>
        <v>-0.0463339494762785</v>
      </c>
      <c r="FZ212" s="170">
        <f t="shared" si="1498"/>
        <v>-18.8</v>
      </c>
      <c r="GA212" s="170">
        <v>386.95</v>
      </c>
      <c r="GB212" s="234">
        <f t="shared" si="1499"/>
        <v>0.170218902315923</v>
      </c>
      <c r="GC212" s="199">
        <f t="shared" si="1500"/>
        <v>59.02</v>
      </c>
      <c r="GD212" s="170">
        <v>405.75</v>
      </c>
      <c r="GE212" s="234">
        <f t="shared" si="1501"/>
        <v>0.0684066188025762</v>
      </c>
      <c r="GF212" s="199">
        <f t="shared" si="1502"/>
        <v>22.2</v>
      </c>
      <c r="GG212" s="170">
        <v>346.73</v>
      </c>
      <c r="GH212" s="234">
        <f t="shared" si="1503"/>
        <v>0.0543534762833007</v>
      </c>
      <c r="GI212" s="199">
        <f t="shared" si="1504"/>
        <v>16.73</v>
      </c>
      <c r="GJ212" s="170">
        <v>324.53</v>
      </c>
      <c r="GK212" s="234">
        <f t="shared" si="1505"/>
        <v>-0.36183446674407</v>
      </c>
      <c r="GL212" s="199">
        <f t="shared" si="1506"/>
        <v>-174.52</v>
      </c>
      <c r="GM212" s="170">
        <v>307.8</v>
      </c>
      <c r="GN212" s="240">
        <f t="shared" si="1507"/>
        <v>-0.177237214697554</v>
      </c>
      <c r="GO212" s="199">
        <f t="shared" si="1508"/>
        <v>-103.9</v>
      </c>
      <c r="GP212" s="199">
        <v>482.32</v>
      </c>
      <c r="GQ212" s="234">
        <f t="shared" si="1509"/>
        <v>0.417839694287235</v>
      </c>
      <c r="GR212" s="199">
        <f t="shared" si="1510"/>
        <v>172.76</v>
      </c>
      <c r="GS212" s="199">
        <v>586.22</v>
      </c>
      <c r="GT212" s="199">
        <v>413.46</v>
      </c>
      <c r="GU212" s="214">
        <f t="shared" si="1511"/>
        <v>-0.298275411549517</v>
      </c>
      <c r="GV212" s="199">
        <f t="shared" si="1512"/>
        <v>-159.81</v>
      </c>
      <c r="GW212" s="199">
        <v>375.97</v>
      </c>
      <c r="GX212" s="214">
        <f t="shared" si="1513"/>
        <v>0.384802274489532</v>
      </c>
      <c r="GY212" s="229">
        <f t="shared" si="1514"/>
        <v>148.88</v>
      </c>
      <c r="GZ212" s="199">
        <v>535.78</v>
      </c>
      <c r="HA212" s="214">
        <f t="shared" si="1515"/>
        <v>-0.197785564701736</v>
      </c>
      <c r="HB212" s="199">
        <f t="shared" si="1516"/>
        <v>-95.39</v>
      </c>
      <c r="HC212" s="199">
        <v>386.9</v>
      </c>
      <c r="HD212" s="199">
        <v>482.29</v>
      </c>
      <c r="HE212" s="170">
        <v>511.66</v>
      </c>
      <c r="HF212" s="234">
        <f t="shared" si="1517"/>
        <v>0.106165242165242</v>
      </c>
      <c r="HG212" s="229">
        <f t="shared" si="1518"/>
        <v>46.58</v>
      </c>
      <c r="HH212" s="170">
        <v>485.33</v>
      </c>
      <c r="HI212" s="199">
        <v>438.75</v>
      </c>
      <c r="HJ212" s="199">
        <v>418.78</v>
      </c>
      <c r="HK212" s="234">
        <f t="shared" si="1519"/>
        <v>0.17109634551495</v>
      </c>
      <c r="HL212" s="229">
        <f t="shared" si="1520"/>
        <v>51.5</v>
      </c>
      <c r="HM212" s="199">
        <v>352.5</v>
      </c>
      <c r="HN212" s="234">
        <f t="shared" si="1521"/>
        <v>0.0270233383376553</v>
      </c>
      <c r="HO212" s="229">
        <f t="shared" si="1522"/>
        <v>7.92000000000002</v>
      </c>
      <c r="HP212" s="199">
        <v>301</v>
      </c>
      <c r="HQ212" s="214" t="e">
        <f t="shared" si="1523"/>
        <v>#DIV/0!</v>
      </c>
      <c r="HR212" s="199">
        <f t="shared" si="1524"/>
        <v>293.08</v>
      </c>
      <c r="HS212" s="199">
        <v>293.08</v>
      </c>
    </row>
    <row r="213" ht="13.5" spans="1:227">
      <c r="A213" s="248" t="s">
        <v>215</v>
      </c>
      <c r="B213" s="199">
        <v>96</v>
      </c>
      <c r="C213" s="199">
        <v>251.62</v>
      </c>
      <c r="D213" s="213">
        <f t="shared" si="1379"/>
        <v>-0.35272324163482</v>
      </c>
      <c r="E213" s="201">
        <f t="shared" si="1380"/>
        <v>-120.91</v>
      </c>
      <c r="F213" s="199">
        <v>221.88</v>
      </c>
      <c r="G213" s="214">
        <f t="shared" si="1381"/>
        <v>0.0540249677141627</v>
      </c>
      <c r="H213" s="199">
        <f t="shared" si="1382"/>
        <v>17.57</v>
      </c>
      <c r="I213" s="199">
        <v>342.79</v>
      </c>
      <c r="J213" s="214">
        <f t="shared" si="1383"/>
        <v>0.322946751820364</v>
      </c>
      <c r="K213" s="199">
        <f t="shared" si="1384"/>
        <v>79.39</v>
      </c>
      <c r="L213" s="199">
        <v>325.22</v>
      </c>
      <c r="M213" s="214">
        <f t="shared" si="1385"/>
        <v>-0.18222946675094</v>
      </c>
      <c r="N213" s="199">
        <f t="shared" si="1386"/>
        <v>-54.78</v>
      </c>
      <c r="O213" s="199">
        <v>245.83</v>
      </c>
      <c r="P213" s="214">
        <f t="shared" si="1387"/>
        <v>0.0906683114432915</v>
      </c>
      <c r="Q213" s="199">
        <f t="shared" si="1388"/>
        <v>24.99</v>
      </c>
      <c r="R213" s="199">
        <v>300.61</v>
      </c>
      <c r="S213" s="214">
        <f t="shared" si="1389"/>
        <v>0.20626723270165</v>
      </c>
      <c r="T213" s="199">
        <f t="shared" si="1390"/>
        <v>47.13</v>
      </c>
      <c r="U213" s="170">
        <v>275.62</v>
      </c>
      <c r="V213" s="214">
        <f t="shared" si="1391"/>
        <v>-0.237426158929346</v>
      </c>
      <c r="W213" s="199">
        <f t="shared" si="1392"/>
        <v>-71.14</v>
      </c>
      <c r="X213" s="170">
        <v>228.49</v>
      </c>
      <c r="Y213" s="214">
        <f t="shared" si="1393"/>
        <v>-0.250231464104296</v>
      </c>
      <c r="Z213" s="199">
        <f t="shared" si="1394"/>
        <v>-100</v>
      </c>
      <c r="AA213" s="199">
        <v>299.63</v>
      </c>
      <c r="AB213" s="214">
        <f t="shared" si="1395"/>
        <v>-0.252231349288026</v>
      </c>
      <c r="AC213" s="199">
        <f t="shared" si="1396"/>
        <v>-134.8</v>
      </c>
      <c r="AD213" s="199">
        <v>399.63</v>
      </c>
      <c r="AE213" s="214">
        <f t="shared" si="1397"/>
        <v>1.1320062233215</v>
      </c>
      <c r="AF213" s="199">
        <f t="shared" si="1398"/>
        <v>283.76</v>
      </c>
      <c r="AG213" s="199">
        <v>534.43</v>
      </c>
      <c r="AH213" s="199">
        <f t="shared" si="1399"/>
        <v>-0.0414515697296471</v>
      </c>
      <c r="AI213" s="199">
        <f t="shared" si="1400"/>
        <v>-10.84</v>
      </c>
      <c r="AJ213" s="199">
        <v>250.67</v>
      </c>
      <c r="AK213" s="214">
        <f t="shared" si="1401"/>
        <v>-0.120442620745325</v>
      </c>
      <c r="AL213" s="199">
        <f t="shared" si="1402"/>
        <v>-35.81</v>
      </c>
      <c r="AM213" s="199">
        <v>261.51</v>
      </c>
      <c r="AN213" s="214">
        <f t="shared" si="1403"/>
        <v>0.0774025221046529</v>
      </c>
      <c r="AO213" s="199">
        <f t="shared" si="1404"/>
        <v>21.36</v>
      </c>
      <c r="AP213" s="227">
        <v>297.32</v>
      </c>
      <c r="AQ213" s="214">
        <f t="shared" si="1405"/>
        <v>0.142123996357917</v>
      </c>
      <c r="AR213" s="199">
        <f t="shared" si="1406"/>
        <v>34.34</v>
      </c>
      <c r="AS213" s="170">
        <v>275.96</v>
      </c>
      <c r="AT213" s="214">
        <f t="shared" si="1407"/>
        <v>-0.148865717908976</v>
      </c>
      <c r="AU213" s="199">
        <f t="shared" si="1408"/>
        <v>-42.26</v>
      </c>
      <c r="AV213" s="199">
        <v>241.62</v>
      </c>
      <c r="AW213" s="214">
        <f t="shared" si="1409"/>
        <v>0.0127720299678915</v>
      </c>
      <c r="AX213" s="199">
        <f t="shared" si="1410"/>
        <v>3.57999999999998</v>
      </c>
      <c r="AY213" s="199">
        <v>283.88</v>
      </c>
      <c r="AZ213" s="199">
        <f t="shared" si="1411"/>
        <v>-0.172277344672809</v>
      </c>
      <c r="BA213" s="199">
        <f t="shared" si="1412"/>
        <v>-58.34</v>
      </c>
      <c r="BB213" s="227">
        <v>280.3</v>
      </c>
      <c r="BC213" s="199">
        <f t="shared" si="1413"/>
        <v>-0.10561762142461</v>
      </c>
      <c r="BD213" s="199">
        <f t="shared" si="1414"/>
        <v>-39.99</v>
      </c>
      <c r="BE213" s="227">
        <v>338.64</v>
      </c>
      <c r="BF213" s="214">
        <f t="shared" si="1415"/>
        <v>0.138942365539646</v>
      </c>
      <c r="BG213" s="199">
        <f t="shared" si="1416"/>
        <v>46.19</v>
      </c>
      <c r="BH213" s="170">
        <v>378.63</v>
      </c>
      <c r="BI213" s="214">
        <f t="shared" si="1417"/>
        <v>-0.187982413287738</v>
      </c>
      <c r="BJ213" s="199">
        <f t="shared" si="1418"/>
        <v>-76.96</v>
      </c>
      <c r="BK213" s="170">
        <v>332.44</v>
      </c>
      <c r="BL213" s="214">
        <f t="shared" si="1419"/>
        <v>0.378590430009765</v>
      </c>
      <c r="BM213" s="199">
        <f t="shared" si="1420"/>
        <v>112.43</v>
      </c>
      <c r="BN213" s="170">
        <v>409.4</v>
      </c>
      <c r="BO213" s="214">
        <f t="shared" si="1421"/>
        <v>1.02903798852145</v>
      </c>
      <c r="BP213" s="199">
        <f t="shared" si="1422"/>
        <v>150.61</v>
      </c>
      <c r="BQ213" s="199">
        <v>296.97</v>
      </c>
      <c r="BR213" s="214">
        <f t="shared" si="1423"/>
        <v>-0.0458308885846533</v>
      </c>
      <c r="BS213" s="199">
        <f t="shared" si="1424"/>
        <v>-7.02999999999997</v>
      </c>
      <c r="BT213" s="199">
        <v>146.36</v>
      </c>
      <c r="BU213" s="214">
        <f t="shared" si="1425"/>
        <v>0.342817123347632</v>
      </c>
      <c r="BV213" s="199">
        <f t="shared" si="1426"/>
        <v>39.16</v>
      </c>
      <c r="BW213" s="170">
        <v>153.39</v>
      </c>
      <c r="BX213" s="214">
        <f t="shared" si="1427"/>
        <v>-0.54616607071911</v>
      </c>
      <c r="BY213" s="199">
        <f t="shared" si="1428"/>
        <v>-137.47</v>
      </c>
      <c r="BZ213" s="170">
        <v>114.23</v>
      </c>
      <c r="CA213" s="214">
        <f t="shared" si="1429"/>
        <v>0.695977360016171</v>
      </c>
      <c r="CB213" s="199">
        <f t="shared" si="1430"/>
        <v>103.29</v>
      </c>
      <c r="CC213" s="231">
        <v>251.7</v>
      </c>
      <c r="CD213" s="214">
        <f t="shared" si="1431"/>
        <v>0.0218963024168561</v>
      </c>
      <c r="CE213" s="199">
        <f t="shared" si="1432"/>
        <v>3.18000000000001</v>
      </c>
      <c r="CF213" s="170">
        <v>148.41</v>
      </c>
      <c r="CG213" s="214">
        <f t="shared" si="1433"/>
        <v>-0.235792464744264</v>
      </c>
      <c r="CH213" s="199">
        <f t="shared" si="1434"/>
        <v>-44.81</v>
      </c>
      <c r="CI213" s="170">
        <v>145.23</v>
      </c>
      <c r="CJ213" s="214">
        <f t="shared" si="1435"/>
        <v>-0.192350191245219</v>
      </c>
      <c r="CK213" s="199">
        <f t="shared" si="1436"/>
        <v>-45.26</v>
      </c>
      <c r="CL213" s="199">
        <v>190.04</v>
      </c>
      <c r="CM213" s="214">
        <f t="shared" si="1437"/>
        <v>0.144733641449769</v>
      </c>
      <c r="CN213" s="199">
        <f t="shared" si="1438"/>
        <v>29.75</v>
      </c>
      <c r="CO213" s="199">
        <v>235.3</v>
      </c>
      <c r="CP213" s="214">
        <f t="shared" si="1439"/>
        <v>0.0634830298013246</v>
      </c>
      <c r="CQ213" s="199">
        <f t="shared" si="1440"/>
        <v>12.27</v>
      </c>
      <c r="CR213" s="199">
        <v>205.55</v>
      </c>
      <c r="CS213" s="214">
        <f t="shared" si="1441"/>
        <v>0.330030278007157</v>
      </c>
      <c r="CT213" s="199">
        <f t="shared" si="1442"/>
        <v>47.96</v>
      </c>
      <c r="CU213" s="199">
        <v>193.28</v>
      </c>
      <c r="CV213" s="214">
        <f t="shared" si="1443"/>
        <v>-0.163336979676435</v>
      </c>
      <c r="CW213" s="199">
        <f t="shared" si="1444"/>
        <v>-28.37</v>
      </c>
      <c r="CX213" s="170">
        <v>145.32</v>
      </c>
      <c r="CY213" s="214">
        <f t="shared" si="1445"/>
        <v>-0.111332821693528</v>
      </c>
      <c r="CZ213" s="199">
        <f t="shared" si="1446"/>
        <v>-21.76</v>
      </c>
      <c r="DA213" s="199">
        <v>173.69</v>
      </c>
      <c r="DB213" s="214">
        <f t="shared" si="1447"/>
        <v>-0.15393273018484</v>
      </c>
      <c r="DC213" s="199">
        <f t="shared" si="1448"/>
        <v>-35.56</v>
      </c>
      <c r="DD213" s="170">
        <v>195.45</v>
      </c>
      <c r="DE213" s="214">
        <f t="shared" si="1449"/>
        <v>-0.0535480170435923</v>
      </c>
      <c r="DF213" s="199">
        <f t="shared" si="1450"/>
        <v>-13.07</v>
      </c>
      <c r="DG213" s="199">
        <v>231.01</v>
      </c>
      <c r="DH213" s="214">
        <f t="shared" si="1451"/>
        <v>-0.0760495135708067</v>
      </c>
      <c r="DI213" s="199">
        <f t="shared" si="1452"/>
        <v>-20.09</v>
      </c>
      <c r="DJ213" s="170">
        <v>244.08</v>
      </c>
      <c r="DK213" s="214">
        <f t="shared" si="1453"/>
        <v>0.238142107236595</v>
      </c>
      <c r="DL213" s="199">
        <f t="shared" si="1454"/>
        <v>50.81</v>
      </c>
      <c r="DM213" s="199">
        <v>264.17</v>
      </c>
      <c r="DN213" s="214">
        <f t="shared" si="1455"/>
        <v>0.0299285576366095</v>
      </c>
      <c r="DO213" s="199">
        <f t="shared" si="1456"/>
        <v>6.20000000000002</v>
      </c>
      <c r="DP213" s="199">
        <v>213.36</v>
      </c>
      <c r="DQ213" s="214">
        <f t="shared" si="1457"/>
        <v>-0.213455843268282</v>
      </c>
      <c r="DR213" s="199">
        <f t="shared" si="1458"/>
        <v>-56.22</v>
      </c>
      <c r="DS213" s="199">
        <v>207.16</v>
      </c>
      <c r="DT213" s="214">
        <f t="shared" si="1459"/>
        <v>0.127482876712329</v>
      </c>
      <c r="DU213" s="199">
        <f t="shared" si="1460"/>
        <v>29.78</v>
      </c>
      <c r="DV213" s="199">
        <v>263.38</v>
      </c>
      <c r="DW213" s="214">
        <f t="shared" si="1461"/>
        <v>-0.265547380997296</v>
      </c>
      <c r="DX213" s="199">
        <f t="shared" si="1462"/>
        <v>-84.46</v>
      </c>
      <c r="DY213" s="199">
        <v>233.6</v>
      </c>
      <c r="DZ213" s="214">
        <f t="shared" si="1463"/>
        <v>-0.136410534890035</v>
      </c>
      <c r="EA213" s="199">
        <f t="shared" si="1464"/>
        <v>-50.24</v>
      </c>
      <c r="EB213" s="170">
        <v>318.06</v>
      </c>
      <c r="EC213" s="214">
        <f t="shared" si="1465"/>
        <v>-0.0753201104694954</v>
      </c>
      <c r="ED213" s="199">
        <f t="shared" si="1466"/>
        <v>-30</v>
      </c>
      <c r="EE213" s="199">
        <v>368.3</v>
      </c>
      <c r="EF213" s="214">
        <f t="shared" si="1467"/>
        <v>0.321675073002389</v>
      </c>
      <c r="EG213" s="199">
        <f t="shared" si="1468"/>
        <v>96.94</v>
      </c>
      <c r="EH213" s="199">
        <v>398.3</v>
      </c>
      <c r="EI213" s="214">
        <f t="shared" si="1469"/>
        <v>0.393250115580213</v>
      </c>
      <c r="EJ213" s="199">
        <f t="shared" si="1470"/>
        <v>85.06</v>
      </c>
      <c r="EK213" s="199">
        <v>301.36</v>
      </c>
      <c r="EL213" s="214">
        <f t="shared" si="1471"/>
        <v>-0.0785942492012779</v>
      </c>
      <c r="EM213" s="199">
        <f t="shared" si="1472"/>
        <v>-18.45</v>
      </c>
      <c r="EN213" s="170">
        <v>216.3</v>
      </c>
      <c r="EO213" s="214">
        <f t="shared" si="1473"/>
        <v>-0.280944650350721</v>
      </c>
      <c r="EP213" s="199">
        <f t="shared" si="1474"/>
        <v>-91.72</v>
      </c>
      <c r="EQ213" s="199">
        <v>234.75</v>
      </c>
      <c r="ER213" s="214">
        <f t="shared" si="1475"/>
        <v>-0.246810474103126</v>
      </c>
      <c r="ES213" s="199">
        <f t="shared" si="1476"/>
        <v>-106.98</v>
      </c>
      <c r="ET213" s="170">
        <v>326.47</v>
      </c>
      <c r="EU213" s="214">
        <f t="shared" si="1477"/>
        <v>-0.020385562863019</v>
      </c>
      <c r="EV213" s="199">
        <f t="shared" si="1478"/>
        <v>-9.02000000000004</v>
      </c>
      <c r="EW213" s="199">
        <v>433.45</v>
      </c>
      <c r="EX213" s="214">
        <f t="shared" si="1479"/>
        <v>0.0427988970328298</v>
      </c>
      <c r="EY213" s="199">
        <f t="shared" si="1480"/>
        <v>18.16</v>
      </c>
      <c r="EZ213" s="199">
        <v>442.47</v>
      </c>
      <c r="FA213" s="214">
        <f t="shared" si="1481"/>
        <v>0.0537674464809019</v>
      </c>
      <c r="FB213" s="199">
        <f t="shared" si="1482"/>
        <v>21.65</v>
      </c>
      <c r="FC213" s="199">
        <v>424.31</v>
      </c>
      <c r="FD213" s="214">
        <f t="shared" si="1483"/>
        <v>0.385377601926716</v>
      </c>
      <c r="FE213" s="199">
        <f t="shared" si="1484"/>
        <v>112.01</v>
      </c>
      <c r="FF213" s="199">
        <v>402.66</v>
      </c>
      <c r="FG213" s="214">
        <f t="shared" si="1485"/>
        <v>0.136061601000625</v>
      </c>
      <c r="FH213" s="199">
        <f t="shared" si="1486"/>
        <v>34.81</v>
      </c>
      <c r="FI213" s="199">
        <v>290.65</v>
      </c>
      <c r="FJ213" s="214">
        <f t="shared" si="1487"/>
        <v>-0.103511107996356</v>
      </c>
      <c r="FK213" s="199">
        <f t="shared" si="1488"/>
        <v>-29.54</v>
      </c>
      <c r="FL213" s="199">
        <v>255.84</v>
      </c>
      <c r="FM213" s="214">
        <f t="shared" si="1489"/>
        <v>0.1603171376296</v>
      </c>
      <c r="FN213" s="170">
        <f t="shared" si="1490"/>
        <v>39.43</v>
      </c>
      <c r="FO213" s="170">
        <v>285.38</v>
      </c>
      <c r="FP213" s="214">
        <f t="shared" si="1491"/>
        <v>-0.468985469697951</v>
      </c>
      <c r="FQ213" s="199">
        <f t="shared" si="1492"/>
        <v>-217.22</v>
      </c>
      <c r="FR213" s="170">
        <v>245.95</v>
      </c>
      <c r="FS213" s="214">
        <f t="shared" si="1493"/>
        <v>0.0806327430531252</v>
      </c>
      <c r="FT213" s="199">
        <f t="shared" si="1494"/>
        <v>34.56</v>
      </c>
      <c r="FU213" s="199">
        <v>463.17</v>
      </c>
      <c r="FV213" s="214">
        <f t="shared" si="1495"/>
        <v>0.332991229707035</v>
      </c>
      <c r="FW213" s="170">
        <f t="shared" si="1496"/>
        <v>107.07</v>
      </c>
      <c r="FX213" s="170">
        <v>428.61</v>
      </c>
      <c r="FY213" s="214">
        <f t="shared" si="1497"/>
        <v>0.148644303933126</v>
      </c>
      <c r="FZ213" s="170">
        <f t="shared" si="1498"/>
        <v>41.61</v>
      </c>
      <c r="GA213" s="170">
        <v>321.54</v>
      </c>
      <c r="GB213" s="234">
        <f t="shared" si="1499"/>
        <v>-0.0421556886227545</v>
      </c>
      <c r="GC213" s="199">
        <f t="shared" si="1500"/>
        <v>-12.32</v>
      </c>
      <c r="GD213" s="170">
        <v>279.93</v>
      </c>
      <c r="GE213" s="234">
        <f t="shared" si="1501"/>
        <v>0.00116474255763754</v>
      </c>
      <c r="GF213" s="199">
        <f t="shared" si="1502"/>
        <v>0.339999999999975</v>
      </c>
      <c r="GG213" s="170">
        <v>292.25</v>
      </c>
      <c r="GH213" s="234">
        <f t="shared" si="1503"/>
        <v>-0.188800889259414</v>
      </c>
      <c r="GI213" s="199">
        <f t="shared" si="1504"/>
        <v>-67.94</v>
      </c>
      <c r="GJ213" s="170">
        <v>291.91</v>
      </c>
      <c r="GK213" s="234">
        <f t="shared" si="1505"/>
        <v>-0.098029877681973</v>
      </c>
      <c r="GL213" s="199">
        <f t="shared" si="1506"/>
        <v>-39.11</v>
      </c>
      <c r="GM213" s="170">
        <v>359.85</v>
      </c>
      <c r="GN213" s="240">
        <f t="shared" si="1507"/>
        <v>-0.0635181446880428</v>
      </c>
      <c r="GO213" s="199">
        <f t="shared" si="1508"/>
        <v>-27.06</v>
      </c>
      <c r="GP213" s="199">
        <v>398.96</v>
      </c>
      <c r="GQ213" s="234">
        <f t="shared" si="1509"/>
        <v>0.137661227868721</v>
      </c>
      <c r="GR213" s="199">
        <f t="shared" si="1510"/>
        <v>51.55</v>
      </c>
      <c r="GS213" s="199">
        <v>426.02</v>
      </c>
      <c r="GT213" s="199">
        <v>374.47</v>
      </c>
      <c r="GU213" s="214">
        <f t="shared" si="1511"/>
        <v>0.420452514565536</v>
      </c>
      <c r="GV213" s="199">
        <f t="shared" si="1512"/>
        <v>117.63</v>
      </c>
      <c r="GW213" s="199">
        <v>397.4</v>
      </c>
      <c r="GX213" s="214">
        <f t="shared" si="1513"/>
        <v>0.104631421013148</v>
      </c>
      <c r="GY213" s="229">
        <f t="shared" si="1514"/>
        <v>26.5</v>
      </c>
      <c r="GZ213" s="199">
        <v>279.77</v>
      </c>
      <c r="HA213" s="214">
        <f t="shared" si="1515"/>
        <v>-0.184788206514742</v>
      </c>
      <c r="HB213" s="199">
        <f t="shared" si="1516"/>
        <v>-57.41</v>
      </c>
      <c r="HC213" s="199">
        <v>253.27</v>
      </c>
      <c r="HD213" s="199">
        <v>310.68</v>
      </c>
      <c r="HE213" s="170">
        <v>316.4</v>
      </c>
      <c r="HF213" s="234">
        <f t="shared" si="1517"/>
        <v>-0.0951534816646065</v>
      </c>
      <c r="HG213" s="229">
        <f t="shared" si="1518"/>
        <v>-36.95</v>
      </c>
      <c r="HH213" s="170">
        <v>351.37</v>
      </c>
      <c r="HI213" s="199">
        <v>388.32</v>
      </c>
      <c r="HJ213" s="199">
        <v>403.33</v>
      </c>
      <c r="HK213" s="234">
        <f t="shared" si="1519"/>
        <v>0.313069651108568</v>
      </c>
      <c r="HL213" s="229">
        <f t="shared" si="1520"/>
        <v>73.85</v>
      </c>
      <c r="HM213" s="199">
        <v>309.74</v>
      </c>
      <c r="HN213" s="234">
        <f t="shared" si="1521"/>
        <v>-0.206292059219381</v>
      </c>
      <c r="HO213" s="229">
        <f t="shared" si="1522"/>
        <v>-61.31</v>
      </c>
      <c r="HP213" s="199">
        <v>235.89</v>
      </c>
      <c r="HQ213" s="214" t="e">
        <f t="shared" si="1523"/>
        <v>#DIV/0!</v>
      </c>
      <c r="HR213" s="199">
        <f t="shared" si="1524"/>
        <v>297.2</v>
      </c>
      <c r="HS213" s="199">
        <v>297.2</v>
      </c>
    </row>
    <row r="214" ht="13.5" spans="1:227">
      <c r="A214" s="248" t="s">
        <v>216</v>
      </c>
      <c r="B214" s="199">
        <v>66</v>
      </c>
      <c r="C214" s="199">
        <v>193.39</v>
      </c>
      <c r="D214" s="213">
        <f t="shared" si="1379"/>
        <v>-0.267743092931467</v>
      </c>
      <c r="E214" s="201">
        <f t="shared" si="1380"/>
        <v>-74.62</v>
      </c>
      <c r="F214" s="199">
        <v>204.08</v>
      </c>
      <c r="G214" s="214">
        <f t="shared" si="1381"/>
        <v>0.513275777813976</v>
      </c>
      <c r="H214" s="199">
        <f t="shared" si="1382"/>
        <v>94.53</v>
      </c>
      <c r="I214" s="199">
        <v>278.7</v>
      </c>
      <c r="J214" s="214">
        <f t="shared" si="1383"/>
        <v>-0.242067574797317</v>
      </c>
      <c r="K214" s="199">
        <f t="shared" si="1384"/>
        <v>-58.82</v>
      </c>
      <c r="L214" s="199">
        <v>184.17</v>
      </c>
      <c r="M214" s="214">
        <f t="shared" si="1385"/>
        <v>-0.0513761467889907</v>
      </c>
      <c r="N214" s="199">
        <f t="shared" si="1386"/>
        <v>-13.16</v>
      </c>
      <c r="O214" s="199">
        <v>242.99</v>
      </c>
      <c r="P214" s="214">
        <f t="shared" si="1387"/>
        <v>0.147728291065508</v>
      </c>
      <c r="Q214" s="199">
        <f t="shared" si="1388"/>
        <v>32.97</v>
      </c>
      <c r="R214" s="199">
        <v>256.15</v>
      </c>
      <c r="S214" s="214">
        <f t="shared" si="1389"/>
        <v>0.156852581380883</v>
      </c>
      <c r="T214" s="199">
        <f t="shared" si="1390"/>
        <v>30.26</v>
      </c>
      <c r="U214" s="170">
        <v>223.18</v>
      </c>
      <c r="V214" s="214">
        <f t="shared" si="1391"/>
        <v>-0.412169779700783</v>
      </c>
      <c r="W214" s="199">
        <f t="shared" si="1392"/>
        <v>-135.27</v>
      </c>
      <c r="X214" s="170">
        <v>192.92</v>
      </c>
      <c r="Y214" s="214">
        <f t="shared" si="1393"/>
        <v>-0.0600315050837748</v>
      </c>
      <c r="Z214" s="199">
        <f t="shared" si="1394"/>
        <v>-20.96</v>
      </c>
      <c r="AA214" s="199">
        <v>328.19</v>
      </c>
      <c r="AB214" s="214">
        <f t="shared" si="1395"/>
        <v>1.33654553971759</v>
      </c>
      <c r="AC214" s="199">
        <f t="shared" si="1396"/>
        <v>199.72</v>
      </c>
      <c r="AD214" s="199">
        <v>349.15</v>
      </c>
      <c r="AE214" s="214">
        <f t="shared" si="1397"/>
        <v>-0.41494068360675</v>
      </c>
      <c r="AF214" s="199">
        <f t="shared" si="1398"/>
        <v>-105.98</v>
      </c>
      <c r="AG214" s="199">
        <v>149.43</v>
      </c>
      <c r="AH214" s="199">
        <f t="shared" si="1399"/>
        <v>0.0498602433410062</v>
      </c>
      <c r="AI214" s="199">
        <f t="shared" si="1400"/>
        <v>12.13</v>
      </c>
      <c r="AJ214" s="199">
        <v>255.41</v>
      </c>
      <c r="AK214" s="214">
        <f t="shared" si="1401"/>
        <v>-0.0373154999802145</v>
      </c>
      <c r="AL214" s="199">
        <f t="shared" si="1402"/>
        <v>-9.43000000000001</v>
      </c>
      <c r="AM214" s="199">
        <v>243.28</v>
      </c>
      <c r="AN214" s="214">
        <f t="shared" si="1403"/>
        <v>-0.107157998869418</v>
      </c>
      <c r="AO214" s="199">
        <f t="shared" si="1404"/>
        <v>-30.33</v>
      </c>
      <c r="AP214" s="227">
        <v>252.71</v>
      </c>
      <c r="AQ214" s="214">
        <f t="shared" si="1405"/>
        <v>0.17351465649488</v>
      </c>
      <c r="AR214" s="199">
        <f t="shared" si="1406"/>
        <v>41.85</v>
      </c>
      <c r="AS214" s="170">
        <v>283.04</v>
      </c>
      <c r="AT214" s="214">
        <f t="shared" si="1407"/>
        <v>-0.0253374282712358</v>
      </c>
      <c r="AU214" s="199">
        <f t="shared" si="1408"/>
        <v>-6.27000000000001</v>
      </c>
      <c r="AV214" s="199">
        <v>241.19</v>
      </c>
      <c r="AW214" s="214">
        <f t="shared" si="1409"/>
        <v>-0.044998456313677</v>
      </c>
      <c r="AX214" s="199">
        <f t="shared" si="1410"/>
        <v>-11.66</v>
      </c>
      <c r="AY214" s="199">
        <v>247.46</v>
      </c>
      <c r="AZ214" s="199">
        <f t="shared" si="1411"/>
        <v>-0.192521034590215</v>
      </c>
      <c r="BA214" s="199">
        <f t="shared" si="1412"/>
        <v>-61.78</v>
      </c>
      <c r="BB214" s="227">
        <v>259.12</v>
      </c>
      <c r="BC214" s="199">
        <f t="shared" si="1413"/>
        <v>-0.0279292378529021</v>
      </c>
      <c r="BD214" s="199">
        <f t="shared" si="1414"/>
        <v>-9.22000000000003</v>
      </c>
      <c r="BE214" s="227">
        <v>320.9</v>
      </c>
      <c r="BF214" s="214">
        <f t="shared" si="1415"/>
        <v>0.0998500749625188</v>
      </c>
      <c r="BG214" s="199">
        <f t="shared" si="1416"/>
        <v>29.97</v>
      </c>
      <c r="BH214" s="170">
        <v>330.12</v>
      </c>
      <c r="BI214" s="214">
        <f t="shared" si="1417"/>
        <v>-0.203085174171623</v>
      </c>
      <c r="BJ214" s="199">
        <f t="shared" si="1418"/>
        <v>-76.49</v>
      </c>
      <c r="BK214" s="170">
        <v>300.15</v>
      </c>
      <c r="BL214" s="214">
        <f t="shared" si="1419"/>
        <v>0.306326304106548</v>
      </c>
      <c r="BM214" s="199">
        <f t="shared" si="1420"/>
        <v>88.32</v>
      </c>
      <c r="BN214" s="170">
        <v>376.64</v>
      </c>
      <c r="BO214" s="214">
        <f t="shared" si="1421"/>
        <v>0.784268828516616</v>
      </c>
      <c r="BP214" s="199">
        <f t="shared" si="1422"/>
        <v>126.73</v>
      </c>
      <c r="BQ214" s="199">
        <v>288.32</v>
      </c>
      <c r="BR214" s="214">
        <f t="shared" si="1423"/>
        <v>-0.0545869412590685</v>
      </c>
      <c r="BS214" s="199">
        <f t="shared" si="1424"/>
        <v>-9.32999999999998</v>
      </c>
      <c r="BT214" s="199">
        <v>161.59</v>
      </c>
      <c r="BU214" s="214">
        <f t="shared" si="1425"/>
        <v>-0.284733846668899</v>
      </c>
      <c r="BV214" s="199">
        <f t="shared" si="1426"/>
        <v>-68.04</v>
      </c>
      <c r="BW214" s="170">
        <v>170.92</v>
      </c>
      <c r="BX214" s="214">
        <f t="shared" si="1427"/>
        <v>-0.037577026863748</v>
      </c>
      <c r="BY214" s="199">
        <f t="shared" si="1428"/>
        <v>-9.32999999999998</v>
      </c>
      <c r="BZ214" s="170">
        <v>238.96</v>
      </c>
      <c r="CA214" s="214">
        <f t="shared" si="1429"/>
        <v>0.283152454780362</v>
      </c>
      <c r="CB214" s="199">
        <f t="shared" si="1430"/>
        <v>54.79</v>
      </c>
      <c r="CC214" s="231">
        <v>248.29</v>
      </c>
      <c r="CD214" s="214">
        <f t="shared" si="1431"/>
        <v>-0.313464608834486</v>
      </c>
      <c r="CE214" s="199">
        <f t="shared" si="1432"/>
        <v>-88.35</v>
      </c>
      <c r="CF214" s="170">
        <v>193.5</v>
      </c>
      <c r="CG214" s="214">
        <f t="shared" si="1433"/>
        <v>0.287103845100009</v>
      </c>
      <c r="CH214" s="199">
        <f t="shared" si="1434"/>
        <v>62.87</v>
      </c>
      <c r="CI214" s="170">
        <v>281.85</v>
      </c>
      <c r="CJ214" s="214">
        <f t="shared" si="1435"/>
        <v>-0.0160855499640547</v>
      </c>
      <c r="CK214" s="199">
        <f t="shared" si="1436"/>
        <v>-3.58000000000001</v>
      </c>
      <c r="CL214" s="199">
        <v>218.98</v>
      </c>
      <c r="CM214" s="214">
        <f t="shared" si="1437"/>
        <v>-0.121947370497495</v>
      </c>
      <c r="CN214" s="199">
        <f t="shared" si="1438"/>
        <v>-30.91</v>
      </c>
      <c r="CO214" s="199">
        <v>222.56</v>
      </c>
      <c r="CP214" s="214">
        <f t="shared" si="1439"/>
        <v>-0.176537474416036</v>
      </c>
      <c r="CQ214" s="199">
        <f t="shared" si="1440"/>
        <v>-54.34</v>
      </c>
      <c r="CR214" s="199">
        <v>253.47</v>
      </c>
      <c r="CS214" s="214">
        <f t="shared" si="1441"/>
        <v>0.40680987202925</v>
      </c>
      <c r="CT214" s="199">
        <f t="shared" si="1442"/>
        <v>89.01</v>
      </c>
      <c r="CU214" s="199">
        <v>307.81</v>
      </c>
      <c r="CV214" s="214">
        <f t="shared" si="1443"/>
        <v>0.0139487464664721</v>
      </c>
      <c r="CW214" s="199">
        <f t="shared" si="1444"/>
        <v>3.01000000000002</v>
      </c>
      <c r="CX214" s="170">
        <v>218.8</v>
      </c>
      <c r="CY214" s="214">
        <f t="shared" si="1445"/>
        <v>-0.358493370592782</v>
      </c>
      <c r="CZ214" s="199">
        <f t="shared" si="1446"/>
        <v>-120.59</v>
      </c>
      <c r="DA214" s="199">
        <v>215.79</v>
      </c>
      <c r="DB214" s="214">
        <f t="shared" si="1447"/>
        <v>0.244561195796951</v>
      </c>
      <c r="DC214" s="199">
        <f t="shared" si="1448"/>
        <v>66.1</v>
      </c>
      <c r="DD214" s="170">
        <v>336.38</v>
      </c>
      <c r="DE214" s="214">
        <f t="shared" si="1449"/>
        <v>-0.154820350855249</v>
      </c>
      <c r="DF214" s="199">
        <f t="shared" si="1450"/>
        <v>-49.51</v>
      </c>
      <c r="DG214" s="199">
        <v>270.28</v>
      </c>
      <c r="DH214" s="214">
        <f t="shared" si="1451"/>
        <v>0.368729669577127</v>
      </c>
      <c r="DI214" s="199">
        <f t="shared" si="1452"/>
        <v>86.15</v>
      </c>
      <c r="DJ214" s="170">
        <v>319.79</v>
      </c>
      <c r="DK214" s="214">
        <f t="shared" si="1453"/>
        <v>-0.0871297960459483</v>
      </c>
      <c r="DL214" s="199">
        <f t="shared" si="1454"/>
        <v>-22.3</v>
      </c>
      <c r="DM214" s="199">
        <v>233.64</v>
      </c>
      <c r="DN214" s="214">
        <f t="shared" si="1455"/>
        <v>0.825795405906691</v>
      </c>
      <c r="DO214" s="199">
        <f t="shared" si="1456"/>
        <v>115.76</v>
      </c>
      <c r="DP214" s="199">
        <v>255.94</v>
      </c>
      <c r="DQ214" s="214">
        <f t="shared" si="1457"/>
        <v>-0.394627742269822</v>
      </c>
      <c r="DR214" s="199">
        <f t="shared" si="1458"/>
        <v>-91.38</v>
      </c>
      <c r="DS214" s="199">
        <v>140.18</v>
      </c>
      <c r="DT214" s="214">
        <f t="shared" si="1459"/>
        <v>0.245749946201851</v>
      </c>
      <c r="DU214" s="199">
        <f t="shared" si="1460"/>
        <v>45.68</v>
      </c>
      <c r="DV214" s="199">
        <v>231.56</v>
      </c>
      <c r="DW214" s="214">
        <f t="shared" si="1461"/>
        <v>-0.107504681423153</v>
      </c>
      <c r="DX214" s="199">
        <f t="shared" si="1462"/>
        <v>-22.39</v>
      </c>
      <c r="DY214" s="199">
        <v>185.88</v>
      </c>
      <c r="DZ214" s="214">
        <f t="shared" si="1463"/>
        <v>-0.208941051352172</v>
      </c>
      <c r="EA214" s="199">
        <f t="shared" si="1464"/>
        <v>-55.01</v>
      </c>
      <c r="EB214" s="170">
        <v>208.27</v>
      </c>
      <c r="EC214" s="214">
        <f t="shared" si="1465"/>
        <v>-0.111950618949641</v>
      </c>
      <c r="ED214" s="199">
        <f t="shared" si="1466"/>
        <v>-33.1900000000001</v>
      </c>
      <c r="EE214" s="199">
        <v>263.28</v>
      </c>
      <c r="EF214" s="214">
        <f t="shared" si="1467"/>
        <v>0.0814547311592618</v>
      </c>
      <c r="EG214" s="199">
        <f t="shared" si="1468"/>
        <v>22.33</v>
      </c>
      <c r="EH214" s="199">
        <v>296.47</v>
      </c>
      <c r="EI214" s="214">
        <f t="shared" si="1469"/>
        <v>0.219809557711133</v>
      </c>
      <c r="EJ214" s="199">
        <f t="shared" si="1470"/>
        <v>49.4</v>
      </c>
      <c r="EK214" s="199">
        <v>274.14</v>
      </c>
      <c r="EL214" s="214">
        <f t="shared" si="1471"/>
        <v>0.311661024862846</v>
      </c>
      <c r="EM214" s="199">
        <f t="shared" si="1472"/>
        <v>53.4</v>
      </c>
      <c r="EN214" s="170">
        <v>224.74</v>
      </c>
      <c r="EO214" s="214">
        <f t="shared" si="1473"/>
        <v>-0.292305150551402</v>
      </c>
      <c r="EP214" s="199">
        <f t="shared" si="1474"/>
        <v>-70.77</v>
      </c>
      <c r="EQ214" s="199">
        <v>171.34</v>
      </c>
      <c r="ER214" s="214">
        <f t="shared" si="1475"/>
        <v>-0.0534813714375072</v>
      </c>
      <c r="ES214" s="199">
        <f t="shared" si="1476"/>
        <v>-13.68</v>
      </c>
      <c r="ET214" s="170">
        <v>242.11</v>
      </c>
      <c r="EU214" s="214">
        <f t="shared" si="1477"/>
        <v>-0.206729725538843</v>
      </c>
      <c r="EV214" s="199">
        <f t="shared" si="1478"/>
        <v>-66.66</v>
      </c>
      <c r="EW214" s="199">
        <v>255.79</v>
      </c>
      <c r="EX214" s="214">
        <f t="shared" si="1479"/>
        <v>0.0745109800393216</v>
      </c>
      <c r="EY214" s="199">
        <f t="shared" si="1480"/>
        <v>22.36</v>
      </c>
      <c r="EZ214" s="199">
        <v>322.45</v>
      </c>
      <c r="FA214" s="214">
        <f t="shared" si="1481"/>
        <v>-0.378013140713412</v>
      </c>
      <c r="FB214" s="199">
        <f t="shared" si="1482"/>
        <v>-182.38</v>
      </c>
      <c r="FC214" s="199">
        <v>300.09</v>
      </c>
      <c r="FD214" s="214">
        <f t="shared" si="1483"/>
        <v>0.364798732709117</v>
      </c>
      <c r="FE214" s="199">
        <f t="shared" si="1484"/>
        <v>128.96</v>
      </c>
      <c r="FF214" s="199">
        <v>482.47</v>
      </c>
      <c r="FG214" s="214">
        <f t="shared" si="1485"/>
        <v>0.000169755269486497</v>
      </c>
      <c r="FH214" s="199">
        <f t="shared" si="1486"/>
        <v>0.0600000000000023</v>
      </c>
      <c r="FI214" s="199">
        <v>353.51</v>
      </c>
      <c r="FJ214" s="214">
        <f t="shared" si="1487"/>
        <v>0.0423486390043942</v>
      </c>
      <c r="FK214" s="199">
        <f t="shared" si="1488"/>
        <v>14.36</v>
      </c>
      <c r="FL214" s="199">
        <v>353.45</v>
      </c>
      <c r="FM214" s="214">
        <f t="shared" si="1489"/>
        <v>-0.272635620669684</v>
      </c>
      <c r="FN214" s="170">
        <f t="shared" si="1490"/>
        <v>-127.1</v>
      </c>
      <c r="FO214" s="170">
        <v>339.09</v>
      </c>
      <c r="FP214" s="214">
        <f t="shared" si="1491"/>
        <v>-0.0359210852841426</v>
      </c>
      <c r="FQ214" s="199">
        <f t="shared" si="1492"/>
        <v>-17.37</v>
      </c>
      <c r="FR214" s="170">
        <v>466.19</v>
      </c>
      <c r="FS214" s="214">
        <f t="shared" si="1493"/>
        <v>-0.159420793714256</v>
      </c>
      <c r="FT214" s="199">
        <f t="shared" si="1494"/>
        <v>-91.71</v>
      </c>
      <c r="FU214" s="199">
        <v>483.56</v>
      </c>
      <c r="FV214" s="214">
        <f t="shared" si="1495"/>
        <v>0.337432869132588</v>
      </c>
      <c r="FW214" s="170">
        <f t="shared" si="1496"/>
        <v>145.14</v>
      </c>
      <c r="FX214" s="170">
        <v>575.27</v>
      </c>
      <c r="FY214" s="214">
        <f t="shared" si="1497"/>
        <v>0.0886335450887094</v>
      </c>
      <c r="FZ214" s="170">
        <f t="shared" si="1498"/>
        <v>35.02</v>
      </c>
      <c r="GA214" s="170">
        <v>430.13</v>
      </c>
      <c r="GB214" s="234">
        <f t="shared" si="1499"/>
        <v>-0.217464498623517</v>
      </c>
      <c r="GC214" s="199">
        <f t="shared" si="1500"/>
        <v>-109.8</v>
      </c>
      <c r="GD214" s="170">
        <v>395.11</v>
      </c>
      <c r="GE214" s="234">
        <f t="shared" si="1501"/>
        <v>-0.0374783155727549</v>
      </c>
      <c r="GF214" s="199">
        <f t="shared" si="1502"/>
        <v>-19.66</v>
      </c>
      <c r="GG214" s="170">
        <v>504.91</v>
      </c>
      <c r="GH214" s="234">
        <f t="shared" si="1503"/>
        <v>0.131465424269876</v>
      </c>
      <c r="GI214" s="199">
        <f t="shared" si="1504"/>
        <v>60.95</v>
      </c>
      <c r="GJ214" s="170">
        <v>524.57</v>
      </c>
      <c r="GK214" s="234">
        <f t="shared" si="1505"/>
        <v>-0.278165286168026</v>
      </c>
      <c r="GL214" s="199">
        <f t="shared" si="1506"/>
        <v>-178.66</v>
      </c>
      <c r="GM214" s="170">
        <v>463.62</v>
      </c>
      <c r="GN214" s="240">
        <f t="shared" si="1507"/>
        <v>0.332061306178319</v>
      </c>
      <c r="GO214" s="199">
        <f t="shared" si="1508"/>
        <v>160.11</v>
      </c>
      <c r="GP214" s="199">
        <v>642.28</v>
      </c>
      <c r="GQ214" s="234">
        <f t="shared" si="1509"/>
        <v>-0.0508651404499911</v>
      </c>
      <c r="GR214" s="199">
        <f t="shared" si="1510"/>
        <v>-25.84</v>
      </c>
      <c r="GS214" s="199">
        <v>482.17</v>
      </c>
      <c r="GT214" s="199">
        <v>508.01</v>
      </c>
      <c r="GU214" s="214">
        <f t="shared" si="1511"/>
        <v>0.138853854642913</v>
      </c>
      <c r="GV214" s="199">
        <f t="shared" si="1512"/>
        <v>35.23</v>
      </c>
      <c r="GW214" s="199">
        <v>288.95</v>
      </c>
      <c r="GX214" s="214">
        <f t="shared" si="1513"/>
        <v>0.275038946680738</v>
      </c>
      <c r="GY214" s="229">
        <f t="shared" si="1514"/>
        <v>54.73</v>
      </c>
      <c r="GZ214" s="199">
        <v>253.72</v>
      </c>
      <c r="HA214" s="214">
        <f t="shared" si="1515"/>
        <v>-0.0307355090112031</v>
      </c>
      <c r="HB214" s="199">
        <f t="shared" si="1516"/>
        <v>-6.31</v>
      </c>
      <c r="HC214" s="199">
        <v>198.99</v>
      </c>
      <c r="HD214" s="199">
        <v>205.3</v>
      </c>
      <c r="HE214" s="170">
        <v>277.8</v>
      </c>
      <c r="HF214" s="234">
        <f t="shared" si="1517"/>
        <v>-0.179836096817229</v>
      </c>
      <c r="HG214" s="229">
        <f t="shared" si="1518"/>
        <v>-47.18</v>
      </c>
      <c r="HH214" s="170">
        <v>215.17</v>
      </c>
      <c r="HI214" s="199">
        <v>262.35</v>
      </c>
      <c r="HJ214" s="199">
        <v>204.88</v>
      </c>
      <c r="HK214" s="234">
        <f t="shared" si="1519"/>
        <v>0.783415945559943</v>
      </c>
      <c r="HL214" s="229">
        <f t="shared" si="1520"/>
        <v>93.25</v>
      </c>
      <c r="HM214" s="199">
        <v>212.28</v>
      </c>
      <c r="HN214" s="234">
        <f t="shared" si="1521"/>
        <v>-0.297633799492536</v>
      </c>
      <c r="HO214" s="229">
        <f t="shared" si="1522"/>
        <v>-50.44</v>
      </c>
      <c r="HP214" s="199">
        <v>119.03</v>
      </c>
      <c r="HQ214" s="214" t="e">
        <f t="shared" si="1523"/>
        <v>#DIV/0!</v>
      </c>
      <c r="HR214" s="199">
        <f t="shared" si="1524"/>
        <v>169.47</v>
      </c>
      <c r="HS214" s="199">
        <v>169.47</v>
      </c>
    </row>
    <row r="215" ht="13.5" spans="1:227">
      <c r="A215" s="248" t="s">
        <v>217</v>
      </c>
      <c r="B215" s="199">
        <v>96</v>
      </c>
      <c r="C215" s="199">
        <v>298.2</v>
      </c>
      <c r="D215" s="213">
        <f t="shared" si="1379"/>
        <v>-0.150606967792874</v>
      </c>
      <c r="E215" s="201">
        <f t="shared" si="1380"/>
        <v>-45.78</v>
      </c>
      <c r="F215" s="199">
        <v>258.19</v>
      </c>
      <c r="G215" s="214">
        <f t="shared" si="1381"/>
        <v>-0.0737140419307655</v>
      </c>
      <c r="H215" s="199">
        <f t="shared" si="1382"/>
        <v>-24.19</v>
      </c>
      <c r="I215" s="199">
        <v>303.97</v>
      </c>
      <c r="J215" s="214">
        <f t="shared" si="1383"/>
        <v>0.136052066745136</v>
      </c>
      <c r="K215" s="199">
        <f t="shared" si="1384"/>
        <v>39.3</v>
      </c>
      <c r="L215" s="199">
        <v>328.16</v>
      </c>
      <c r="M215" s="214">
        <f t="shared" si="1385"/>
        <v>0.809899749373434</v>
      </c>
      <c r="N215" s="199">
        <f t="shared" si="1386"/>
        <v>129.26</v>
      </c>
      <c r="O215" s="199">
        <v>288.86</v>
      </c>
      <c r="P215" s="214">
        <f t="shared" si="1387"/>
        <v>-0.218145299564003</v>
      </c>
      <c r="Q215" s="199">
        <f t="shared" si="1388"/>
        <v>-44.53</v>
      </c>
      <c r="R215" s="199">
        <v>159.6</v>
      </c>
      <c r="S215" s="214">
        <f t="shared" si="1389"/>
        <v>0.0359825416159156</v>
      </c>
      <c r="T215" s="199">
        <f t="shared" si="1390"/>
        <v>7.09</v>
      </c>
      <c r="U215" s="170">
        <v>204.13</v>
      </c>
      <c r="V215" s="214">
        <f t="shared" si="1391"/>
        <v>-0.303376347887573</v>
      </c>
      <c r="W215" s="199">
        <f t="shared" si="1392"/>
        <v>-85.81</v>
      </c>
      <c r="X215" s="170">
        <v>197.04</v>
      </c>
      <c r="Y215" s="214">
        <f t="shared" si="1393"/>
        <v>-0.1424370130067</v>
      </c>
      <c r="Z215" s="199">
        <f t="shared" si="1394"/>
        <v>-46.98</v>
      </c>
      <c r="AA215" s="199">
        <v>282.85</v>
      </c>
      <c r="AB215" s="214">
        <f t="shared" si="1395"/>
        <v>-0.0205784534980402</v>
      </c>
      <c r="AC215" s="199">
        <f t="shared" si="1396"/>
        <v>-6.93000000000001</v>
      </c>
      <c r="AD215" s="199">
        <v>329.83</v>
      </c>
      <c r="AE215" s="214">
        <f t="shared" si="1397"/>
        <v>0.239729053158592</v>
      </c>
      <c r="AF215" s="199">
        <f t="shared" si="1398"/>
        <v>65.12</v>
      </c>
      <c r="AG215" s="199">
        <v>336.76</v>
      </c>
      <c r="AH215" s="199">
        <f t="shared" si="1399"/>
        <v>-0.17334144856969</v>
      </c>
      <c r="AI215" s="199">
        <f t="shared" si="1400"/>
        <v>-56.96</v>
      </c>
      <c r="AJ215" s="199">
        <v>271.64</v>
      </c>
      <c r="AK215" s="214">
        <f t="shared" si="1401"/>
        <v>-0.0657872292033888</v>
      </c>
      <c r="AL215" s="199">
        <f t="shared" si="1402"/>
        <v>-23.14</v>
      </c>
      <c r="AM215" s="199">
        <v>328.6</v>
      </c>
      <c r="AN215" s="214">
        <f t="shared" si="1403"/>
        <v>0.0911403399925549</v>
      </c>
      <c r="AO215" s="199">
        <f t="shared" si="1404"/>
        <v>29.38</v>
      </c>
      <c r="AP215" s="227">
        <v>351.74</v>
      </c>
      <c r="AQ215" s="214">
        <f t="shared" si="1405"/>
        <v>0.227617197913097</v>
      </c>
      <c r="AR215" s="199">
        <f t="shared" si="1406"/>
        <v>59.77</v>
      </c>
      <c r="AS215" s="170">
        <v>322.36</v>
      </c>
      <c r="AT215" s="214">
        <f t="shared" si="1407"/>
        <v>0.114322087842139</v>
      </c>
      <c r="AU215" s="199">
        <f t="shared" si="1408"/>
        <v>26.94</v>
      </c>
      <c r="AV215" s="199">
        <v>262.59</v>
      </c>
      <c r="AW215" s="214">
        <f t="shared" si="1409"/>
        <v>-0.11155934248228</v>
      </c>
      <c r="AX215" s="199">
        <f t="shared" si="1410"/>
        <v>-29.59</v>
      </c>
      <c r="AY215" s="199">
        <v>235.65</v>
      </c>
      <c r="AZ215" s="199">
        <f t="shared" si="1411"/>
        <v>-0.16325436133632</v>
      </c>
      <c r="BA215" s="199">
        <f t="shared" si="1412"/>
        <v>-51.75</v>
      </c>
      <c r="BB215" s="227">
        <v>265.24</v>
      </c>
      <c r="BC215" s="199">
        <f t="shared" si="1413"/>
        <v>0.272847735303566</v>
      </c>
      <c r="BD215" s="199">
        <f t="shared" si="1414"/>
        <v>67.95</v>
      </c>
      <c r="BE215" s="227">
        <v>316.99</v>
      </c>
      <c r="BF215" s="214">
        <f t="shared" si="1415"/>
        <v>-0.0282503511783986</v>
      </c>
      <c r="BG215" s="199">
        <f t="shared" si="1416"/>
        <v>-7.23999999999998</v>
      </c>
      <c r="BH215" s="170">
        <v>249.04</v>
      </c>
      <c r="BI215" s="214">
        <f t="shared" si="1417"/>
        <v>-0.0232114952166789</v>
      </c>
      <c r="BJ215" s="199">
        <f t="shared" si="1418"/>
        <v>-6.09000000000003</v>
      </c>
      <c r="BK215" s="170">
        <v>256.28</v>
      </c>
      <c r="BL215" s="214">
        <f t="shared" si="1419"/>
        <v>0.446281902871948</v>
      </c>
      <c r="BM215" s="199">
        <f t="shared" si="1420"/>
        <v>80.96</v>
      </c>
      <c r="BN215" s="170">
        <v>262.37</v>
      </c>
      <c r="BO215" s="214">
        <f t="shared" si="1421"/>
        <v>1.06782172574946</v>
      </c>
      <c r="BP215" s="199">
        <f t="shared" si="1422"/>
        <v>93.68</v>
      </c>
      <c r="BQ215" s="199">
        <v>181.41</v>
      </c>
      <c r="BR215" s="214">
        <f t="shared" si="1423"/>
        <v>-0.428803958591054</v>
      </c>
      <c r="BS215" s="199">
        <f t="shared" si="1424"/>
        <v>-65.86</v>
      </c>
      <c r="BT215" s="199">
        <v>87.73</v>
      </c>
      <c r="BU215" s="214">
        <f t="shared" si="1425"/>
        <v>0.158295625942685</v>
      </c>
      <c r="BV215" s="199">
        <f t="shared" si="1426"/>
        <v>20.99</v>
      </c>
      <c r="BW215" s="170">
        <v>153.59</v>
      </c>
      <c r="BX215" s="214">
        <f t="shared" si="1427"/>
        <v>-0.237273511647972</v>
      </c>
      <c r="BY215" s="199">
        <f t="shared" si="1428"/>
        <v>-41.25</v>
      </c>
      <c r="BZ215" s="170">
        <v>132.6</v>
      </c>
      <c r="CA215" s="214">
        <f t="shared" si="1429"/>
        <v>0.228014409832592</v>
      </c>
      <c r="CB215" s="199">
        <f t="shared" si="1430"/>
        <v>32.28</v>
      </c>
      <c r="CC215" s="231">
        <v>173.85</v>
      </c>
      <c r="CD215" s="214">
        <f t="shared" si="1431"/>
        <v>-0.36410187306293</v>
      </c>
      <c r="CE215" s="199">
        <f t="shared" si="1432"/>
        <v>-81.06</v>
      </c>
      <c r="CF215" s="170">
        <v>141.57</v>
      </c>
      <c r="CG215" s="214">
        <f t="shared" si="1433"/>
        <v>0.00573726057101546</v>
      </c>
      <c r="CH215" s="199">
        <f t="shared" si="1434"/>
        <v>1.26999999999998</v>
      </c>
      <c r="CI215" s="170">
        <v>222.63</v>
      </c>
      <c r="CJ215" s="214">
        <f t="shared" si="1435"/>
        <v>-0.376819346302187</v>
      </c>
      <c r="CK215" s="199">
        <f t="shared" si="1436"/>
        <v>-133.85</v>
      </c>
      <c r="CL215" s="199">
        <v>221.36</v>
      </c>
      <c r="CM215" s="214">
        <f t="shared" si="1437"/>
        <v>-0.106210054853807</v>
      </c>
      <c r="CN215" s="199">
        <f t="shared" si="1438"/>
        <v>-42.21</v>
      </c>
      <c r="CO215" s="199">
        <v>355.21</v>
      </c>
      <c r="CP215" s="214">
        <f t="shared" si="1439"/>
        <v>0.286606882709055</v>
      </c>
      <c r="CQ215" s="199">
        <f t="shared" si="1440"/>
        <v>88.53</v>
      </c>
      <c r="CR215" s="199">
        <v>397.42</v>
      </c>
      <c r="CS215" s="214">
        <f t="shared" si="1441"/>
        <v>0.20204693154843</v>
      </c>
      <c r="CT215" s="199">
        <f t="shared" si="1442"/>
        <v>51.92</v>
      </c>
      <c r="CU215" s="199">
        <v>308.89</v>
      </c>
      <c r="CV215" s="214">
        <f t="shared" si="1443"/>
        <v>-0.0816924561340813</v>
      </c>
      <c r="CW215" s="199">
        <f t="shared" si="1444"/>
        <v>-22.86</v>
      </c>
      <c r="CX215" s="170">
        <v>256.97</v>
      </c>
      <c r="CY215" s="214">
        <f t="shared" si="1445"/>
        <v>0.0158643723226603</v>
      </c>
      <c r="CZ215" s="199">
        <f t="shared" si="1446"/>
        <v>4.37</v>
      </c>
      <c r="DA215" s="199">
        <v>279.83</v>
      </c>
      <c r="DB215" s="214">
        <f t="shared" si="1447"/>
        <v>0.0837628358972341</v>
      </c>
      <c r="DC215" s="199">
        <f t="shared" si="1448"/>
        <v>21.29</v>
      </c>
      <c r="DD215" s="170">
        <v>275.46</v>
      </c>
      <c r="DE215" s="214">
        <f t="shared" si="1449"/>
        <v>-0.357799787760877</v>
      </c>
      <c r="DF215" s="199">
        <f t="shared" si="1450"/>
        <v>-141.61</v>
      </c>
      <c r="DG215" s="199">
        <v>254.17</v>
      </c>
      <c r="DH215" s="214">
        <f t="shared" si="1451"/>
        <v>0.097346604929714</v>
      </c>
      <c r="DI215" s="199">
        <f t="shared" si="1452"/>
        <v>35.11</v>
      </c>
      <c r="DJ215" s="170">
        <v>395.78</v>
      </c>
      <c r="DK215" s="214">
        <f t="shared" si="1453"/>
        <v>0.237544606093879</v>
      </c>
      <c r="DL215" s="199">
        <f t="shared" si="1454"/>
        <v>69.23</v>
      </c>
      <c r="DM215" s="199">
        <v>360.67</v>
      </c>
      <c r="DN215" s="214">
        <f t="shared" si="1455"/>
        <v>0.13290573372206</v>
      </c>
      <c r="DO215" s="199">
        <f t="shared" si="1456"/>
        <v>34.19</v>
      </c>
      <c r="DP215" s="199">
        <v>291.44</v>
      </c>
      <c r="DQ215" s="214">
        <f t="shared" si="1457"/>
        <v>-0.17795743593021</v>
      </c>
      <c r="DR215" s="199">
        <f t="shared" si="1458"/>
        <v>-55.69</v>
      </c>
      <c r="DS215" s="199">
        <v>257.25</v>
      </c>
      <c r="DT215" s="214">
        <f t="shared" si="1459"/>
        <v>-0.115488976823064</v>
      </c>
      <c r="DU215" s="199">
        <f t="shared" si="1460"/>
        <v>-40.86</v>
      </c>
      <c r="DV215" s="199">
        <v>312.94</v>
      </c>
      <c r="DW215" s="214">
        <f t="shared" si="1461"/>
        <v>-0.19671237853056</v>
      </c>
      <c r="DX215" s="199">
        <f t="shared" si="1462"/>
        <v>-86.64</v>
      </c>
      <c r="DY215" s="199">
        <v>353.8</v>
      </c>
      <c r="DZ215" s="214">
        <f t="shared" si="1463"/>
        <v>-0.300300252593452</v>
      </c>
      <c r="EA215" s="199">
        <f t="shared" si="1464"/>
        <v>-189.03</v>
      </c>
      <c r="EB215" s="170">
        <v>440.44</v>
      </c>
      <c r="EC215" s="214">
        <f t="shared" si="1465"/>
        <v>0.0456138602348799</v>
      </c>
      <c r="ED215" s="199">
        <f t="shared" si="1466"/>
        <v>27.46</v>
      </c>
      <c r="EE215" s="199">
        <v>629.47</v>
      </c>
      <c r="EF215" s="214">
        <f t="shared" si="1467"/>
        <v>-0.0153098778153982</v>
      </c>
      <c r="EG215" s="199">
        <f t="shared" si="1468"/>
        <v>-9.36000000000001</v>
      </c>
      <c r="EH215" s="199">
        <v>602.01</v>
      </c>
      <c r="EI215" s="214">
        <f t="shared" si="1469"/>
        <v>0.488278682538523</v>
      </c>
      <c r="EJ215" s="199">
        <f t="shared" si="1470"/>
        <v>200.58</v>
      </c>
      <c r="EK215" s="199">
        <v>611.37</v>
      </c>
      <c r="EL215" s="214">
        <f t="shared" si="1471"/>
        <v>-0.0616734050572192</v>
      </c>
      <c r="EM215" s="199">
        <f t="shared" si="1472"/>
        <v>-27</v>
      </c>
      <c r="EN215" s="170">
        <v>410.79</v>
      </c>
      <c r="EO215" s="214">
        <f t="shared" si="1473"/>
        <v>-0.215176938797462</v>
      </c>
      <c r="EP215" s="199">
        <f t="shared" si="1474"/>
        <v>-120.03</v>
      </c>
      <c r="EQ215" s="199">
        <v>437.79</v>
      </c>
      <c r="ER215" s="214">
        <f t="shared" si="1475"/>
        <v>-0.337796930090103</v>
      </c>
      <c r="ES215" s="199">
        <f t="shared" si="1476"/>
        <v>-284.55</v>
      </c>
      <c r="ET215" s="170">
        <v>557.82</v>
      </c>
      <c r="EU215" s="214">
        <f t="shared" si="1477"/>
        <v>0.450636311973686</v>
      </c>
      <c r="EV215" s="199">
        <f t="shared" si="1478"/>
        <v>261.68</v>
      </c>
      <c r="EW215" s="199">
        <v>842.37</v>
      </c>
      <c r="EX215" s="214">
        <f t="shared" si="1479"/>
        <v>-0.279442603829307</v>
      </c>
      <c r="EY215" s="199">
        <f t="shared" si="1480"/>
        <v>-225.2</v>
      </c>
      <c r="EZ215" s="199">
        <v>580.69</v>
      </c>
      <c r="FA215" s="214">
        <f t="shared" si="1481"/>
        <v>-0.0502628043462889</v>
      </c>
      <c r="FB215" s="199">
        <f t="shared" si="1482"/>
        <v>-42.65</v>
      </c>
      <c r="FC215" s="199">
        <v>805.89</v>
      </c>
      <c r="FD215" s="214">
        <f t="shared" si="1483"/>
        <v>0.246716229320326</v>
      </c>
      <c r="FE215" s="199">
        <f t="shared" si="1484"/>
        <v>167.92</v>
      </c>
      <c r="FF215" s="199">
        <v>848.54</v>
      </c>
      <c r="FG215" s="214">
        <f t="shared" si="1485"/>
        <v>0.150667793744717</v>
      </c>
      <c r="FH215" s="199">
        <f t="shared" si="1486"/>
        <v>89.12</v>
      </c>
      <c r="FI215" s="199">
        <v>680.62</v>
      </c>
      <c r="FJ215" s="214">
        <f t="shared" si="1487"/>
        <v>-0.323512929309103</v>
      </c>
      <c r="FK215" s="199">
        <f t="shared" si="1488"/>
        <v>-282.87</v>
      </c>
      <c r="FL215" s="199">
        <v>591.5</v>
      </c>
      <c r="FM215" s="214">
        <f t="shared" si="1489"/>
        <v>0.741738212386208</v>
      </c>
      <c r="FN215" s="170">
        <f t="shared" si="1490"/>
        <v>372.36</v>
      </c>
      <c r="FO215" s="170">
        <v>874.37</v>
      </c>
      <c r="FP215" s="214">
        <f t="shared" si="1491"/>
        <v>0.0483877704452427</v>
      </c>
      <c r="FQ215" s="199">
        <f t="shared" si="1492"/>
        <v>23.17</v>
      </c>
      <c r="FR215" s="170">
        <v>502.01</v>
      </c>
      <c r="FS215" s="214">
        <f t="shared" si="1493"/>
        <v>-0.145660862118184</v>
      </c>
      <c r="FT215" s="199">
        <f t="shared" si="1494"/>
        <v>-81.64</v>
      </c>
      <c r="FU215" s="199">
        <v>478.84</v>
      </c>
      <c r="FV215" s="214">
        <f t="shared" si="1495"/>
        <v>-0.0738929279577</v>
      </c>
      <c r="FW215" s="170">
        <f t="shared" si="1496"/>
        <v>-44.72</v>
      </c>
      <c r="FX215" s="170">
        <v>560.48</v>
      </c>
      <c r="FY215" s="214">
        <f t="shared" si="1497"/>
        <v>0.0320248286211249</v>
      </c>
      <c r="FZ215" s="170">
        <f t="shared" si="1498"/>
        <v>18.7800000000001</v>
      </c>
      <c r="GA215" s="170">
        <v>605.2</v>
      </c>
      <c r="GB215" s="234">
        <f t="shared" si="1499"/>
        <v>0.0526107949956022</v>
      </c>
      <c r="GC215" s="199">
        <f t="shared" si="1500"/>
        <v>29.3099999999999</v>
      </c>
      <c r="GD215" s="170">
        <v>586.42</v>
      </c>
      <c r="GE215" s="234">
        <f t="shared" si="1501"/>
        <v>0.273481610167554</v>
      </c>
      <c r="GF215" s="199">
        <f t="shared" si="1502"/>
        <v>119.64</v>
      </c>
      <c r="GG215" s="170">
        <v>557.11</v>
      </c>
      <c r="GH215" s="234">
        <f t="shared" si="1503"/>
        <v>-0.0123938956113418</v>
      </c>
      <c r="GI215" s="199">
        <f t="shared" si="1504"/>
        <v>-5.48999999999995</v>
      </c>
      <c r="GJ215" s="170">
        <v>437.47</v>
      </c>
      <c r="GK215" s="234">
        <f t="shared" si="1505"/>
        <v>-0.268088762578279</v>
      </c>
      <c r="GL215" s="199">
        <f t="shared" si="1506"/>
        <v>-162.25</v>
      </c>
      <c r="GM215" s="170">
        <v>442.96</v>
      </c>
      <c r="GN215" s="240">
        <f t="shared" si="1507"/>
        <v>-0.120730484810623</v>
      </c>
      <c r="GO215" s="199">
        <f t="shared" si="1508"/>
        <v>-83.0999999999999</v>
      </c>
      <c r="GP215" s="199">
        <v>605.21</v>
      </c>
      <c r="GQ215" s="234">
        <f t="shared" si="1509"/>
        <v>0.174450151005852</v>
      </c>
      <c r="GR215" s="199">
        <f t="shared" si="1510"/>
        <v>102.24</v>
      </c>
      <c r="GS215" s="199">
        <v>688.31</v>
      </c>
      <c r="GT215" s="199">
        <v>586.07</v>
      </c>
      <c r="GU215" s="214">
        <f t="shared" si="1511"/>
        <v>0.00248691300409881</v>
      </c>
      <c r="GV215" s="199">
        <f t="shared" si="1512"/>
        <v>1.62</v>
      </c>
      <c r="GW215" s="199">
        <v>653.03</v>
      </c>
      <c r="GX215" s="214">
        <f t="shared" si="1513"/>
        <v>0.245144888752963</v>
      </c>
      <c r="GY215" s="229">
        <f t="shared" si="1514"/>
        <v>128.25</v>
      </c>
      <c r="GZ215" s="199">
        <v>651.41</v>
      </c>
      <c r="HA215" s="214">
        <f t="shared" si="1515"/>
        <v>0.220141334515008</v>
      </c>
      <c r="HB215" s="199">
        <f t="shared" si="1516"/>
        <v>94.39</v>
      </c>
      <c r="HC215" s="199">
        <v>523.16</v>
      </c>
      <c r="HD215" s="199">
        <v>428.77</v>
      </c>
      <c r="HE215" s="170">
        <v>563.85</v>
      </c>
      <c r="HF215" s="234">
        <f t="shared" si="1517"/>
        <v>-0.101912996119545</v>
      </c>
      <c r="HG215" s="229">
        <f t="shared" si="1518"/>
        <v>-59.88</v>
      </c>
      <c r="HH215" s="170">
        <v>527.68</v>
      </c>
      <c r="HI215" s="199">
        <v>587.56</v>
      </c>
      <c r="HJ215" s="199">
        <v>540.89</v>
      </c>
      <c r="HK215" s="234">
        <f t="shared" si="1519"/>
        <v>0.240173977616294</v>
      </c>
      <c r="HL215" s="229">
        <f t="shared" si="1520"/>
        <v>90.56</v>
      </c>
      <c r="HM215" s="199">
        <v>467.62</v>
      </c>
      <c r="HN215" s="234">
        <f t="shared" si="1521"/>
        <v>-0.329146354481728</v>
      </c>
      <c r="HO215" s="229">
        <f t="shared" si="1522"/>
        <v>-185</v>
      </c>
      <c r="HP215" s="199">
        <v>377.06</v>
      </c>
      <c r="HQ215" s="214" t="e">
        <f t="shared" si="1523"/>
        <v>#DIV/0!</v>
      </c>
      <c r="HR215" s="199">
        <f t="shared" si="1524"/>
        <v>562.06</v>
      </c>
      <c r="HS215" s="199">
        <v>562.06</v>
      </c>
    </row>
    <row r="216" ht="13.5" spans="1:227">
      <c r="A216" s="248" t="s">
        <v>218</v>
      </c>
      <c r="B216" s="199">
        <v>9</v>
      </c>
      <c r="C216" s="199">
        <v>39.8</v>
      </c>
      <c r="D216" s="213">
        <f t="shared" si="1379"/>
        <v>0.604040404040404</v>
      </c>
      <c r="E216" s="201">
        <f t="shared" si="1380"/>
        <v>5.98</v>
      </c>
      <c r="F216" s="199">
        <v>15.88</v>
      </c>
      <c r="G216" s="214">
        <f t="shared" si="1381"/>
        <v>-0.375</v>
      </c>
      <c r="H216" s="199">
        <f t="shared" si="1382"/>
        <v>-5.94</v>
      </c>
      <c r="I216" s="199">
        <v>9.9</v>
      </c>
      <c r="J216" s="214">
        <f t="shared" si="1383"/>
        <v>-0.3276740237691</v>
      </c>
      <c r="K216" s="199">
        <f t="shared" si="1384"/>
        <v>-7.72</v>
      </c>
      <c r="L216" s="199">
        <v>15.84</v>
      </c>
      <c r="M216" s="214">
        <f t="shared" si="1385"/>
        <v>-0.737522281639929</v>
      </c>
      <c r="N216" s="199">
        <f t="shared" si="1386"/>
        <v>-66.2</v>
      </c>
      <c r="O216" s="199">
        <v>23.56</v>
      </c>
      <c r="P216" s="214">
        <f t="shared" si="1387"/>
        <v>4.3175355450237</v>
      </c>
      <c r="Q216" s="199">
        <f t="shared" si="1388"/>
        <v>72.88</v>
      </c>
      <c r="R216" s="199">
        <v>89.76</v>
      </c>
      <c r="S216" s="214">
        <f t="shared" si="1389"/>
        <v>-0.685778108711839</v>
      </c>
      <c r="T216" s="199">
        <f t="shared" si="1390"/>
        <v>-36.84</v>
      </c>
      <c r="U216" s="170">
        <v>16.88</v>
      </c>
      <c r="V216" s="214">
        <f t="shared" si="1391"/>
        <v>1.71862348178138</v>
      </c>
      <c r="W216" s="199">
        <f t="shared" si="1392"/>
        <v>33.96</v>
      </c>
      <c r="X216" s="170">
        <v>53.72</v>
      </c>
      <c r="Y216" s="214">
        <f t="shared" si="1393"/>
        <v>-0.201293451899757</v>
      </c>
      <c r="Z216" s="199">
        <f t="shared" si="1394"/>
        <v>-4.98</v>
      </c>
      <c r="AA216" s="199">
        <v>19.76</v>
      </c>
      <c r="AB216" s="214">
        <f t="shared" si="1395"/>
        <v>1.08600337268128</v>
      </c>
      <c r="AC216" s="199">
        <f t="shared" si="1396"/>
        <v>12.88</v>
      </c>
      <c r="AD216" s="199">
        <v>24.74</v>
      </c>
      <c r="AE216" s="214">
        <f t="shared" si="1397"/>
        <v>-0.147988505747126</v>
      </c>
      <c r="AF216" s="199">
        <f t="shared" si="1398"/>
        <v>-2.06</v>
      </c>
      <c r="AG216" s="199">
        <v>11.86</v>
      </c>
      <c r="AH216" s="199">
        <f t="shared" si="1399"/>
        <v>0.187713310580205</v>
      </c>
      <c r="AI216" s="199">
        <f t="shared" si="1400"/>
        <v>2.2</v>
      </c>
      <c r="AJ216" s="199">
        <v>13.92</v>
      </c>
      <c r="AK216" s="214">
        <f t="shared" si="1401"/>
        <v>-0.632601880877743</v>
      </c>
      <c r="AL216" s="199">
        <f t="shared" si="1402"/>
        <v>-20.18</v>
      </c>
      <c r="AM216" s="199">
        <v>11.72</v>
      </c>
      <c r="AN216" s="214">
        <f t="shared" si="1403"/>
        <v>-0.103932584269663</v>
      </c>
      <c r="AO216" s="199">
        <f t="shared" si="1404"/>
        <v>-3.7</v>
      </c>
      <c r="AP216" s="227">
        <v>31.9</v>
      </c>
      <c r="AQ216" s="214">
        <f t="shared" si="1405"/>
        <v>3.46115288220551</v>
      </c>
      <c r="AR216" s="199">
        <f t="shared" si="1406"/>
        <v>27.62</v>
      </c>
      <c r="AS216" s="170">
        <v>35.6</v>
      </c>
      <c r="AT216" s="214">
        <f t="shared" si="1407"/>
        <v>-0.315021459227468</v>
      </c>
      <c r="AU216" s="199">
        <f t="shared" si="1408"/>
        <v>-3.67</v>
      </c>
      <c r="AV216" s="199">
        <v>7.98</v>
      </c>
      <c r="AW216" s="214">
        <f t="shared" si="1409"/>
        <v>0.303131991051454</v>
      </c>
      <c r="AX216" s="199">
        <f t="shared" si="1410"/>
        <v>2.71</v>
      </c>
      <c r="AY216" s="199">
        <v>11.65</v>
      </c>
      <c r="AZ216" s="199">
        <f t="shared" si="1411"/>
        <v>-0.72627066748316</v>
      </c>
      <c r="BA216" s="199">
        <f t="shared" si="1412"/>
        <v>-23.72</v>
      </c>
      <c r="BB216" s="227">
        <v>8.94</v>
      </c>
      <c r="BC216" s="199">
        <f t="shared" si="1413"/>
        <v>-0.289072703526339</v>
      </c>
      <c r="BD216" s="199">
        <f t="shared" si="1414"/>
        <v>-13.28</v>
      </c>
      <c r="BE216" s="227">
        <v>32.66</v>
      </c>
      <c r="BF216" s="214">
        <f t="shared" si="1415"/>
        <v>0.404892966360856</v>
      </c>
      <c r="BG216" s="199">
        <f t="shared" si="1416"/>
        <v>13.24</v>
      </c>
      <c r="BH216" s="170">
        <v>45.94</v>
      </c>
      <c r="BI216" s="214">
        <f t="shared" si="1417"/>
        <v>0.133056133056133</v>
      </c>
      <c r="BJ216" s="199">
        <f t="shared" si="1418"/>
        <v>3.84</v>
      </c>
      <c r="BK216" s="170">
        <v>32.7</v>
      </c>
      <c r="BL216" s="214">
        <f t="shared" si="1419"/>
        <v>6.26952141057934</v>
      </c>
      <c r="BM216" s="199">
        <f t="shared" si="1420"/>
        <v>24.89</v>
      </c>
      <c r="BN216" s="170">
        <v>28.86</v>
      </c>
      <c r="BO216" s="214">
        <f t="shared" si="1421"/>
        <v>-0.331649831649832</v>
      </c>
      <c r="BP216" s="199">
        <f t="shared" si="1422"/>
        <v>-1.97</v>
      </c>
      <c r="BQ216" s="199">
        <v>3.97</v>
      </c>
      <c r="BR216" s="214">
        <f t="shared" si="1423"/>
        <v>-0.714423076923077</v>
      </c>
      <c r="BS216" s="199">
        <f t="shared" si="1424"/>
        <v>-14.86</v>
      </c>
      <c r="BT216" s="199">
        <v>5.94</v>
      </c>
      <c r="BU216" s="214">
        <f t="shared" si="1425"/>
        <v>-0.227340267459138</v>
      </c>
      <c r="BV216" s="199">
        <f t="shared" si="1426"/>
        <v>-6.12</v>
      </c>
      <c r="BW216" s="170">
        <v>20.8</v>
      </c>
      <c r="BX216" s="214">
        <f t="shared" si="1427"/>
        <v>0.70379746835443</v>
      </c>
      <c r="BY216" s="199">
        <f t="shared" si="1428"/>
        <v>11.12</v>
      </c>
      <c r="BZ216" s="170">
        <v>26.92</v>
      </c>
      <c r="CA216" s="214">
        <f t="shared" si="1429"/>
        <v>-0.00252525252525247</v>
      </c>
      <c r="CB216" s="199">
        <f t="shared" si="1430"/>
        <v>-0.0399999999999991</v>
      </c>
      <c r="CC216" s="231">
        <v>15.8</v>
      </c>
      <c r="CD216" s="214">
        <f t="shared" si="1431"/>
        <v>0.140388768898488</v>
      </c>
      <c r="CE216" s="199">
        <f t="shared" si="1432"/>
        <v>1.95</v>
      </c>
      <c r="CF216" s="170">
        <v>15.84</v>
      </c>
      <c r="CG216" s="214">
        <f t="shared" si="1433"/>
        <v>-0.302710843373494</v>
      </c>
      <c r="CH216" s="199">
        <f t="shared" si="1434"/>
        <v>-6.03</v>
      </c>
      <c r="CI216" s="170">
        <v>13.89</v>
      </c>
      <c r="CJ216" s="214">
        <f t="shared" si="1435"/>
        <v>1.00806451612903</v>
      </c>
      <c r="CK216" s="199">
        <f t="shared" si="1436"/>
        <v>10</v>
      </c>
      <c r="CL216" s="199">
        <v>19.92</v>
      </c>
      <c r="CM216" s="214">
        <f t="shared" si="1437"/>
        <v>-0.476793248945148</v>
      </c>
      <c r="CN216" s="199">
        <f t="shared" si="1438"/>
        <v>-9.04</v>
      </c>
      <c r="CO216" s="199">
        <v>9.92</v>
      </c>
      <c r="CP216" s="214">
        <f t="shared" si="1439"/>
        <v>-0.319942611190818</v>
      </c>
      <c r="CQ216" s="199">
        <f t="shared" si="1440"/>
        <v>-8.92</v>
      </c>
      <c r="CR216" s="199">
        <v>18.96</v>
      </c>
      <c r="CS216" s="214">
        <f t="shared" si="1441"/>
        <v>-0.060963287302122</v>
      </c>
      <c r="CT216" s="199">
        <f t="shared" si="1442"/>
        <v>-1.81</v>
      </c>
      <c r="CU216" s="199">
        <v>27.88</v>
      </c>
      <c r="CV216" s="214">
        <f t="shared" si="1443"/>
        <v>1.13290229885057</v>
      </c>
      <c r="CW216" s="199">
        <f t="shared" si="1444"/>
        <v>15.77</v>
      </c>
      <c r="CX216" s="170">
        <v>29.69</v>
      </c>
      <c r="CY216" s="214">
        <f t="shared" si="1445"/>
        <v>0.753148614609572</v>
      </c>
      <c r="CZ216" s="199">
        <f t="shared" si="1446"/>
        <v>5.98</v>
      </c>
      <c r="DA216" s="199">
        <v>13.92</v>
      </c>
      <c r="DB216" s="214">
        <f t="shared" si="1447"/>
        <v>-0.818555758683729</v>
      </c>
      <c r="DC216" s="199">
        <f t="shared" si="1448"/>
        <v>-35.82</v>
      </c>
      <c r="DD216" s="170">
        <v>7.94</v>
      </c>
      <c r="DE216" s="214">
        <f t="shared" si="1449"/>
        <v>2.65886287625418</v>
      </c>
      <c r="DF216" s="199">
        <f t="shared" si="1450"/>
        <v>31.8</v>
      </c>
      <c r="DG216" s="199">
        <v>43.76</v>
      </c>
      <c r="DH216" s="214">
        <f t="shared" si="1451"/>
        <v>1.01346801346801</v>
      </c>
      <c r="DI216" s="199">
        <f t="shared" si="1452"/>
        <v>6.02</v>
      </c>
      <c r="DJ216" s="170">
        <v>11.96</v>
      </c>
      <c r="DK216" s="214">
        <f t="shared" si="1453"/>
        <v>-0.842272968667021</v>
      </c>
      <c r="DL216" s="199">
        <f t="shared" si="1454"/>
        <v>-31.72</v>
      </c>
      <c r="DM216" s="199">
        <v>5.94</v>
      </c>
      <c r="DN216" s="214">
        <f t="shared" si="1455"/>
        <v>0.182046453232894</v>
      </c>
      <c r="DO216" s="199">
        <f t="shared" si="1456"/>
        <v>5.8</v>
      </c>
      <c r="DP216" s="199">
        <v>37.66</v>
      </c>
      <c r="DQ216" s="214">
        <f t="shared" si="1457"/>
        <v>1.67731092436975</v>
      </c>
      <c r="DR216" s="199">
        <f t="shared" si="1458"/>
        <v>19.96</v>
      </c>
      <c r="DS216" s="199">
        <v>31.86</v>
      </c>
      <c r="DT216" s="214">
        <f t="shared" si="1459"/>
        <v>-0.625668449197861</v>
      </c>
      <c r="DU216" s="199">
        <f t="shared" si="1460"/>
        <v>-19.89</v>
      </c>
      <c r="DV216" s="199">
        <v>11.9</v>
      </c>
      <c r="DW216" s="214">
        <f t="shared" si="1461"/>
        <v>-0.0772133526850509</v>
      </c>
      <c r="DX216" s="199">
        <f t="shared" si="1462"/>
        <v>-2.66</v>
      </c>
      <c r="DY216" s="199">
        <v>31.79</v>
      </c>
      <c r="DZ216" s="214">
        <f t="shared" si="1463"/>
        <v>-0.132241813602015</v>
      </c>
      <c r="EA216" s="199">
        <f t="shared" si="1464"/>
        <v>-5.25</v>
      </c>
      <c r="EB216" s="170">
        <v>34.45</v>
      </c>
      <c r="EC216" s="214">
        <f t="shared" si="1465"/>
        <v>-0.437677053824363</v>
      </c>
      <c r="ED216" s="199">
        <f t="shared" si="1466"/>
        <v>-30.9</v>
      </c>
      <c r="EE216" s="199">
        <v>39.7</v>
      </c>
      <c r="EF216" s="214">
        <f t="shared" si="1467"/>
        <v>-0.0890322580645162</v>
      </c>
      <c r="EG216" s="199">
        <f t="shared" si="1468"/>
        <v>-6.90000000000001</v>
      </c>
      <c r="EH216" s="199">
        <v>70.6</v>
      </c>
      <c r="EI216" s="214">
        <f t="shared" si="1469"/>
        <v>1.06117021276596</v>
      </c>
      <c r="EJ216" s="199">
        <f t="shared" si="1470"/>
        <v>39.9</v>
      </c>
      <c r="EK216" s="199">
        <v>77.5</v>
      </c>
      <c r="EL216" s="214">
        <f t="shared" si="1471"/>
        <v>1.52179745137492</v>
      </c>
      <c r="EM216" s="199">
        <f t="shared" si="1472"/>
        <v>22.69</v>
      </c>
      <c r="EN216" s="170">
        <v>37.6</v>
      </c>
      <c r="EO216" s="214">
        <f t="shared" si="1473"/>
        <v>-0.687814070351759</v>
      </c>
      <c r="EP216" s="199">
        <f t="shared" si="1474"/>
        <v>-32.85</v>
      </c>
      <c r="EQ216" s="199">
        <v>14.91</v>
      </c>
      <c r="ER216" s="214">
        <f t="shared" si="1475"/>
        <v>0.0919067215363511</v>
      </c>
      <c r="ES216" s="199">
        <f t="shared" si="1476"/>
        <v>4.02</v>
      </c>
      <c r="ET216" s="170">
        <v>47.76</v>
      </c>
      <c r="EU216" s="214">
        <f t="shared" si="1477"/>
        <v>0.918421052631579</v>
      </c>
      <c r="EV216" s="199">
        <f t="shared" si="1478"/>
        <v>20.94</v>
      </c>
      <c r="EW216" s="199">
        <v>43.74</v>
      </c>
      <c r="EX216" s="214">
        <f t="shared" si="1479"/>
        <v>-0.205298013245033</v>
      </c>
      <c r="EY216" s="199">
        <f t="shared" si="1480"/>
        <v>-5.89</v>
      </c>
      <c r="EZ216" s="199">
        <v>22.8</v>
      </c>
      <c r="FA216" s="214">
        <f t="shared" si="1481"/>
        <v>0.446797781139688</v>
      </c>
      <c r="FB216" s="199">
        <f t="shared" si="1482"/>
        <v>8.86</v>
      </c>
      <c r="FC216" s="199">
        <v>28.69</v>
      </c>
      <c r="FD216" s="214">
        <f t="shared" si="1483"/>
        <v>-0.312889812889813</v>
      </c>
      <c r="FE216" s="199">
        <f t="shared" si="1484"/>
        <v>-9.03</v>
      </c>
      <c r="FF216" s="199">
        <v>19.83</v>
      </c>
      <c r="FG216" s="214">
        <f t="shared" si="1485"/>
        <v>-0.215760869565217</v>
      </c>
      <c r="FH216" s="199">
        <f t="shared" si="1486"/>
        <v>-7.94</v>
      </c>
      <c r="FI216" s="199">
        <v>28.86</v>
      </c>
      <c r="FJ216" s="214">
        <f t="shared" si="1487"/>
        <v>0.864235055724417</v>
      </c>
      <c r="FK216" s="199">
        <f t="shared" si="1488"/>
        <v>17.06</v>
      </c>
      <c r="FL216" s="199">
        <v>36.8</v>
      </c>
      <c r="FM216" s="214">
        <f t="shared" si="1489"/>
        <v>0.254926891290528</v>
      </c>
      <c r="FN216" s="170">
        <f t="shared" si="1490"/>
        <v>4.01</v>
      </c>
      <c r="FO216" s="170">
        <v>19.74</v>
      </c>
      <c r="FP216" s="214">
        <f t="shared" si="1491"/>
        <v>-0.43335734870317</v>
      </c>
      <c r="FQ216" s="199">
        <f t="shared" si="1492"/>
        <v>-12.03</v>
      </c>
      <c r="FR216" s="170">
        <v>15.73</v>
      </c>
      <c r="FS216" s="214">
        <f t="shared" si="1493"/>
        <v>6.01010101010101</v>
      </c>
      <c r="FT216" s="199">
        <f t="shared" si="1494"/>
        <v>23.8</v>
      </c>
      <c r="FU216" s="199">
        <v>27.76</v>
      </c>
      <c r="FV216" s="214">
        <f t="shared" si="1495"/>
        <v>-0.96424056348203</v>
      </c>
      <c r="FW216" s="170">
        <f t="shared" si="1496"/>
        <v>-106.78</v>
      </c>
      <c r="FX216" s="170">
        <v>3.96</v>
      </c>
      <c r="FY216" s="214">
        <f t="shared" si="1497"/>
        <v>2.70864032150033</v>
      </c>
      <c r="FZ216" s="170">
        <f t="shared" si="1498"/>
        <v>80.88</v>
      </c>
      <c r="GA216" s="170">
        <v>110.74</v>
      </c>
      <c r="GB216" s="234">
        <f t="shared" si="1499"/>
        <v>0.00471063257065951</v>
      </c>
      <c r="GC216" s="199">
        <f t="shared" si="1500"/>
        <v>0.140000000000001</v>
      </c>
      <c r="GD216" s="170">
        <v>29.86</v>
      </c>
      <c r="GE216" s="234">
        <f t="shared" si="1501"/>
        <v>-0.532998114393463</v>
      </c>
      <c r="GF216" s="199">
        <f t="shared" si="1502"/>
        <v>-33.92</v>
      </c>
      <c r="GG216" s="170">
        <v>29.72</v>
      </c>
      <c r="GH216" s="234">
        <f t="shared" si="1503"/>
        <v>0.209885931558935</v>
      </c>
      <c r="GI216" s="199">
        <f t="shared" si="1504"/>
        <v>11.04</v>
      </c>
      <c r="GJ216" s="170">
        <v>63.64</v>
      </c>
      <c r="GK216" s="234">
        <f t="shared" si="1505"/>
        <v>0.389696169088507</v>
      </c>
      <c r="GL216" s="199">
        <f t="shared" si="1506"/>
        <v>14.75</v>
      </c>
      <c r="GM216" s="170">
        <v>52.6</v>
      </c>
      <c r="GN216" s="240">
        <f t="shared" si="1507"/>
        <v>0.270560590802283</v>
      </c>
      <c r="GO216" s="199">
        <f t="shared" si="1508"/>
        <v>8.06</v>
      </c>
      <c r="GP216" s="199">
        <v>37.85</v>
      </c>
      <c r="GQ216" s="234">
        <f t="shared" si="1509"/>
        <v>0.26228813559322</v>
      </c>
      <c r="GR216" s="199">
        <f t="shared" si="1510"/>
        <v>6.19</v>
      </c>
      <c r="GS216" s="199">
        <v>29.79</v>
      </c>
      <c r="GT216" s="199">
        <v>23.6</v>
      </c>
      <c r="GU216" s="214">
        <f t="shared" si="1511"/>
        <v>-0.0843500210349179</v>
      </c>
      <c r="GV216" s="199">
        <f t="shared" si="1512"/>
        <v>-4.01</v>
      </c>
      <c r="GW216" s="199">
        <v>43.53</v>
      </c>
      <c r="GX216" s="214">
        <f t="shared" si="1513"/>
        <v>0.236410923276983</v>
      </c>
      <c r="GY216" s="229">
        <f t="shared" si="1514"/>
        <v>9.09</v>
      </c>
      <c r="GZ216" s="199">
        <v>47.54</v>
      </c>
      <c r="HA216" s="214">
        <f t="shared" si="1515"/>
        <v>-0.153642967202289</v>
      </c>
      <c r="HB216" s="199">
        <f t="shared" si="1516"/>
        <v>-6.98</v>
      </c>
      <c r="HC216" s="199">
        <v>38.45</v>
      </c>
      <c r="HD216" s="199">
        <v>45.43</v>
      </c>
      <c r="HE216" s="170">
        <v>67.57</v>
      </c>
      <c r="HF216" s="234">
        <f t="shared" si="1517"/>
        <v>-0.128268551236749</v>
      </c>
      <c r="HG216" s="229">
        <f t="shared" si="1518"/>
        <v>-3.63</v>
      </c>
      <c r="HH216" s="170">
        <v>24.67</v>
      </c>
      <c r="HI216" s="199">
        <v>28.3</v>
      </c>
      <c r="HJ216" s="199">
        <v>16.99</v>
      </c>
      <c r="HK216" s="234">
        <f t="shared" si="1519"/>
        <v>-0.012849162011173</v>
      </c>
      <c r="HL216" s="229">
        <f t="shared" si="1520"/>
        <v>-0.229999999999997</v>
      </c>
      <c r="HM216" s="199">
        <v>17.67</v>
      </c>
      <c r="HN216" s="234" t="e">
        <f t="shared" si="1521"/>
        <v>#DIV/0!</v>
      </c>
      <c r="HO216" s="229">
        <f t="shared" si="1522"/>
        <v>17.9</v>
      </c>
      <c r="HP216" s="199">
        <v>17.9</v>
      </c>
      <c r="HQ216" s="214" t="e">
        <f t="shared" si="1523"/>
        <v>#DIV/0!</v>
      </c>
      <c r="HR216" s="199">
        <f t="shared" si="1524"/>
        <v>0</v>
      </c>
      <c r="HS216" s="229"/>
    </row>
    <row r="217" ht="13.5" spans="1:227">
      <c r="A217" s="248" t="s">
        <v>219</v>
      </c>
      <c r="B217" s="199">
        <v>10</v>
      </c>
      <c r="C217" s="199">
        <v>28.35</v>
      </c>
      <c r="D217" s="213">
        <f t="shared" si="1379"/>
        <v>-0.043859649122807</v>
      </c>
      <c r="E217" s="201">
        <f t="shared" si="1380"/>
        <v>-2.1</v>
      </c>
      <c r="F217" s="199">
        <v>45.78</v>
      </c>
      <c r="G217" s="214">
        <f t="shared" si="1381"/>
        <v>1.0549356223176</v>
      </c>
      <c r="H217" s="199">
        <f t="shared" si="1382"/>
        <v>24.58</v>
      </c>
      <c r="I217" s="199">
        <v>47.88</v>
      </c>
      <c r="J217" s="214">
        <f t="shared" si="1383"/>
        <v>-0.711918892185954</v>
      </c>
      <c r="K217" s="199">
        <f t="shared" si="1384"/>
        <v>-57.58</v>
      </c>
      <c r="L217" s="199">
        <v>23.3</v>
      </c>
      <c r="M217" s="214">
        <f t="shared" si="1385"/>
        <v>1.9304347826087</v>
      </c>
      <c r="N217" s="199">
        <f t="shared" si="1386"/>
        <v>53.28</v>
      </c>
      <c r="O217" s="199">
        <v>80.88</v>
      </c>
      <c r="P217" s="214">
        <f t="shared" si="1387"/>
        <v>-0.51417004048583</v>
      </c>
      <c r="Q217" s="199">
        <f t="shared" si="1388"/>
        <v>-29.21</v>
      </c>
      <c r="R217" s="199">
        <v>27.6</v>
      </c>
      <c r="S217" s="214">
        <f t="shared" si="1389"/>
        <v>0.105252918287938</v>
      </c>
      <c r="T217" s="199">
        <f t="shared" si="1390"/>
        <v>5.41</v>
      </c>
      <c r="U217" s="170">
        <v>56.81</v>
      </c>
      <c r="V217" s="214">
        <f t="shared" si="1391"/>
        <v>1.29157378510923</v>
      </c>
      <c r="W217" s="199">
        <f t="shared" si="1392"/>
        <v>28.97</v>
      </c>
      <c r="X217" s="170">
        <v>51.4</v>
      </c>
      <c r="Y217" s="214">
        <f t="shared" si="1393"/>
        <v>-0.580826013829191</v>
      </c>
      <c r="Z217" s="199">
        <f t="shared" si="1394"/>
        <v>-31.08</v>
      </c>
      <c r="AA217" s="199">
        <v>22.43</v>
      </c>
      <c r="AB217" s="214">
        <f t="shared" si="1395"/>
        <v>-0.278354686446393</v>
      </c>
      <c r="AC217" s="199">
        <f t="shared" si="1396"/>
        <v>-20.64</v>
      </c>
      <c r="AD217" s="199">
        <v>53.51</v>
      </c>
      <c r="AE217" s="214">
        <f t="shared" si="1397"/>
        <v>0.224203401023609</v>
      </c>
      <c r="AF217" s="199">
        <f t="shared" si="1398"/>
        <v>13.58</v>
      </c>
      <c r="AG217" s="199">
        <v>74.15</v>
      </c>
      <c r="AH217" s="199">
        <f t="shared" si="1399"/>
        <v>0.111988250413071</v>
      </c>
      <c r="AI217" s="199">
        <f t="shared" si="1400"/>
        <v>6.1</v>
      </c>
      <c r="AJ217" s="199">
        <v>60.57</v>
      </c>
      <c r="AK217" s="214">
        <f t="shared" si="1401"/>
        <v>-0.32885657959586</v>
      </c>
      <c r="AL217" s="199">
        <f t="shared" si="1402"/>
        <v>-26.69</v>
      </c>
      <c r="AM217" s="199">
        <v>54.47</v>
      </c>
      <c r="AN217" s="214">
        <f t="shared" si="1403"/>
        <v>0.558671019781064</v>
      </c>
      <c r="AO217" s="199">
        <f t="shared" si="1404"/>
        <v>29.09</v>
      </c>
      <c r="AP217" s="227">
        <v>81.16</v>
      </c>
      <c r="AQ217" s="214">
        <f t="shared" si="1405"/>
        <v>-0.275698984559744</v>
      </c>
      <c r="AR217" s="199">
        <f t="shared" si="1406"/>
        <v>-19.82</v>
      </c>
      <c r="AS217" s="170">
        <v>52.07</v>
      </c>
      <c r="AT217" s="214">
        <f t="shared" si="1407"/>
        <v>0.92889723638315</v>
      </c>
      <c r="AU217" s="199">
        <f t="shared" si="1408"/>
        <v>34.62</v>
      </c>
      <c r="AV217" s="199">
        <v>71.89</v>
      </c>
      <c r="AW217" s="214">
        <f t="shared" si="1409"/>
        <v>0.000805585392051588</v>
      </c>
      <c r="AX217" s="199">
        <f t="shared" si="1410"/>
        <v>0.0300000000000011</v>
      </c>
      <c r="AY217" s="199">
        <v>37.27</v>
      </c>
      <c r="AZ217" s="199">
        <f t="shared" si="1411"/>
        <v>-0.516112266112266</v>
      </c>
      <c r="BA217" s="199">
        <f t="shared" si="1412"/>
        <v>-39.72</v>
      </c>
      <c r="BB217" s="227">
        <v>37.24</v>
      </c>
      <c r="BC217" s="199">
        <f t="shared" si="1413"/>
        <v>0.094581140662779</v>
      </c>
      <c r="BD217" s="199">
        <f t="shared" si="1414"/>
        <v>6.64999999999999</v>
      </c>
      <c r="BE217" s="227">
        <v>76.96</v>
      </c>
      <c r="BF217" s="214">
        <f t="shared" si="1415"/>
        <v>0.37109984399376</v>
      </c>
      <c r="BG217" s="199">
        <f t="shared" si="1416"/>
        <v>19.03</v>
      </c>
      <c r="BH217" s="170">
        <v>70.31</v>
      </c>
      <c r="BI217" s="214">
        <f t="shared" si="1417"/>
        <v>0.16970802919708</v>
      </c>
      <c r="BJ217" s="199">
        <f t="shared" si="1418"/>
        <v>7.44</v>
      </c>
      <c r="BK217" s="170">
        <v>51.28</v>
      </c>
      <c r="BL217" s="214">
        <f t="shared" si="1419"/>
        <v>0.123526396719631</v>
      </c>
      <c r="BM217" s="199">
        <f t="shared" si="1420"/>
        <v>4.82</v>
      </c>
      <c r="BN217" s="170">
        <v>43.84</v>
      </c>
      <c r="BO217" s="214">
        <f t="shared" si="1421"/>
        <v>-0.190120381901204</v>
      </c>
      <c r="BP217" s="199">
        <f t="shared" si="1422"/>
        <v>-9.16</v>
      </c>
      <c r="BQ217" s="199">
        <v>39.02</v>
      </c>
      <c r="BR217" s="214">
        <f t="shared" si="1423"/>
        <v>0.243996901626646</v>
      </c>
      <c r="BS217" s="199">
        <f t="shared" si="1424"/>
        <v>9.45</v>
      </c>
      <c r="BT217" s="199">
        <v>48.18</v>
      </c>
      <c r="BU217" s="214">
        <f t="shared" si="1425"/>
        <v>-0.314877056430214</v>
      </c>
      <c r="BV217" s="199">
        <f t="shared" si="1426"/>
        <v>-17.8</v>
      </c>
      <c r="BW217" s="170">
        <v>38.73</v>
      </c>
      <c r="BX217" s="214">
        <f t="shared" si="1427"/>
        <v>0.939945092656143</v>
      </c>
      <c r="BY217" s="199">
        <f t="shared" si="1428"/>
        <v>27.39</v>
      </c>
      <c r="BZ217" s="170">
        <v>56.53</v>
      </c>
      <c r="CA217" s="214">
        <f t="shared" si="1429"/>
        <v>-0.193468032106283</v>
      </c>
      <c r="CB217" s="199">
        <f t="shared" si="1430"/>
        <v>-6.99</v>
      </c>
      <c r="CC217" s="231">
        <v>29.14</v>
      </c>
      <c r="CD217" s="214">
        <f t="shared" si="1431"/>
        <v>-0.124757751937984</v>
      </c>
      <c r="CE217" s="199">
        <f t="shared" si="1432"/>
        <v>-5.15</v>
      </c>
      <c r="CF217" s="170">
        <v>36.13</v>
      </c>
      <c r="CG217" s="214">
        <f t="shared" si="1433"/>
        <v>-0.279077890324834</v>
      </c>
      <c r="CH217" s="199">
        <f t="shared" si="1434"/>
        <v>-15.98</v>
      </c>
      <c r="CI217" s="170">
        <v>41.28</v>
      </c>
      <c r="CJ217" s="214">
        <f t="shared" si="1435"/>
        <v>0.549661705006766</v>
      </c>
      <c r="CK217" s="199">
        <f t="shared" si="1436"/>
        <v>20.31</v>
      </c>
      <c r="CL217" s="199">
        <v>57.26</v>
      </c>
      <c r="CM217" s="214">
        <f t="shared" si="1437"/>
        <v>-0.0045797413793102</v>
      </c>
      <c r="CN217" s="199">
        <f t="shared" si="1438"/>
        <v>-0.169999999999995</v>
      </c>
      <c r="CO217" s="199">
        <v>36.95</v>
      </c>
      <c r="CP217" s="214">
        <f t="shared" si="1439"/>
        <v>0.122807017543859</v>
      </c>
      <c r="CQ217" s="199">
        <f t="shared" si="1440"/>
        <v>4.06</v>
      </c>
      <c r="CR217" s="199">
        <v>37.12</v>
      </c>
      <c r="CS217" s="214">
        <f t="shared" si="1441"/>
        <v>0.00792682926829284</v>
      </c>
      <c r="CT217" s="199">
        <f t="shared" si="1442"/>
        <v>0.260000000000005</v>
      </c>
      <c r="CU217" s="199">
        <v>33.06</v>
      </c>
      <c r="CV217" s="214">
        <f t="shared" si="1443"/>
        <v>-0.670285484519501</v>
      </c>
      <c r="CW217" s="199">
        <f t="shared" si="1444"/>
        <v>-66.68</v>
      </c>
      <c r="CX217" s="170">
        <v>32.8</v>
      </c>
      <c r="CY217" s="214">
        <f t="shared" si="1445"/>
        <v>2.60434782608696</v>
      </c>
      <c r="CZ217" s="199">
        <f t="shared" si="1446"/>
        <v>71.88</v>
      </c>
      <c r="DA217" s="199">
        <v>99.48</v>
      </c>
      <c r="DB217" s="214">
        <f t="shared" si="1447"/>
        <v>-0.347517730496454</v>
      </c>
      <c r="DC217" s="199">
        <f t="shared" si="1448"/>
        <v>-14.7</v>
      </c>
      <c r="DD217" s="170">
        <v>27.6</v>
      </c>
      <c r="DE217" s="214">
        <f t="shared" si="1449"/>
        <v>0.0522388059701491</v>
      </c>
      <c r="DF217" s="199">
        <f t="shared" si="1450"/>
        <v>2.09999999999999</v>
      </c>
      <c r="DG217" s="199">
        <v>42.3</v>
      </c>
      <c r="DH217" s="214">
        <f t="shared" si="1451"/>
        <v>-0.391554411987286</v>
      </c>
      <c r="DI217" s="199">
        <f t="shared" si="1452"/>
        <v>-25.87</v>
      </c>
      <c r="DJ217" s="170">
        <v>40.2</v>
      </c>
      <c r="DK217" s="214">
        <f t="shared" si="1453"/>
        <v>0.605979581915411</v>
      </c>
      <c r="DL217" s="199">
        <f t="shared" si="1454"/>
        <v>24.93</v>
      </c>
      <c r="DM217" s="199">
        <v>66.07</v>
      </c>
      <c r="DN217" s="214">
        <f t="shared" si="1455"/>
        <v>0.205744431418523</v>
      </c>
      <c r="DO217" s="199">
        <f t="shared" si="1456"/>
        <v>7.02</v>
      </c>
      <c r="DP217" s="199">
        <v>41.14</v>
      </c>
      <c r="DQ217" s="214">
        <f t="shared" si="1457"/>
        <v>-0.457292826467314</v>
      </c>
      <c r="DR217" s="199">
        <f t="shared" si="1458"/>
        <v>-28.75</v>
      </c>
      <c r="DS217" s="199">
        <v>34.12</v>
      </c>
      <c r="DT217" s="214">
        <f t="shared" si="1459"/>
        <v>0.36852416195037</v>
      </c>
      <c r="DU217" s="199">
        <f t="shared" si="1460"/>
        <v>16.93</v>
      </c>
      <c r="DV217" s="199">
        <v>62.87</v>
      </c>
      <c r="DW217" s="214">
        <f t="shared" si="1461"/>
        <v>-0.114324272219009</v>
      </c>
      <c r="DX217" s="199">
        <f t="shared" si="1462"/>
        <v>-5.93</v>
      </c>
      <c r="DY217" s="199">
        <v>45.94</v>
      </c>
      <c r="DZ217" s="214">
        <f t="shared" si="1463"/>
        <v>-0.0500000000000001</v>
      </c>
      <c r="EA217" s="199">
        <f t="shared" si="1464"/>
        <v>-2.73</v>
      </c>
      <c r="EB217" s="170">
        <v>51.87</v>
      </c>
      <c r="EC217" s="214">
        <f t="shared" si="1465"/>
        <v>-0.113060428849903</v>
      </c>
      <c r="ED217" s="199">
        <f t="shared" si="1466"/>
        <v>-6.96</v>
      </c>
      <c r="EE217" s="199">
        <v>54.6</v>
      </c>
      <c r="EF217" s="214">
        <f t="shared" si="1467"/>
        <v>0.195107746068725</v>
      </c>
      <c r="EG217" s="199">
        <f t="shared" si="1468"/>
        <v>10.05</v>
      </c>
      <c r="EH217" s="199">
        <v>61.56</v>
      </c>
      <c r="EI217" s="214">
        <f t="shared" si="1469"/>
        <v>-0.198038299859879</v>
      </c>
      <c r="EJ217" s="199">
        <f t="shared" si="1470"/>
        <v>-12.72</v>
      </c>
      <c r="EK217" s="199">
        <v>51.51</v>
      </c>
      <c r="EL217" s="214">
        <f t="shared" si="1471"/>
        <v>1.1184036939314</v>
      </c>
      <c r="EM217" s="199">
        <f t="shared" si="1472"/>
        <v>33.91</v>
      </c>
      <c r="EN217" s="170">
        <v>64.23</v>
      </c>
      <c r="EO217" s="214">
        <f t="shared" si="1473"/>
        <v>-0.368333333333333</v>
      </c>
      <c r="EP217" s="199">
        <f t="shared" si="1474"/>
        <v>-17.68</v>
      </c>
      <c r="EQ217" s="199">
        <v>30.32</v>
      </c>
      <c r="ER217" s="214">
        <f t="shared" si="1475"/>
        <v>-0.151043509020163</v>
      </c>
      <c r="ES217" s="199">
        <f t="shared" si="1476"/>
        <v>-8.54</v>
      </c>
      <c r="ET217" s="170">
        <v>48</v>
      </c>
      <c r="EU217" s="214">
        <f t="shared" si="1477"/>
        <v>-0.274570182191429</v>
      </c>
      <c r="EV217" s="199">
        <f t="shared" si="1478"/>
        <v>-21.4</v>
      </c>
      <c r="EW217" s="199">
        <v>56.54</v>
      </c>
      <c r="EX217" s="214">
        <f t="shared" si="1479"/>
        <v>0.0248520710059172</v>
      </c>
      <c r="EY217" s="199">
        <f t="shared" si="1480"/>
        <v>1.89</v>
      </c>
      <c r="EZ217" s="199">
        <v>77.94</v>
      </c>
      <c r="FA217" s="214">
        <f t="shared" si="1481"/>
        <v>-0.366038679559853</v>
      </c>
      <c r="FB217" s="199">
        <f t="shared" si="1482"/>
        <v>-43.91</v>
      </c>
      <c r="FC217" s="199">
        <v>76.05</v>
      </c>
      <c r="FD217" s="214">
        <f t="shared" si="1483"/>
        <v>0.465786901270772</v>
      </c>
      <c r="FE217" s="199">
        <f t="shared" si="1484"/>
        <v>38.12</v>
      </c>
      <c r="FF217" s="199">
        <v>119.96</v>
      </c>
      <c r="FG217" s="214">
        <f t="shared" si="1485"/>
        <v>1.0803253685816</v>
      </c>
      <c r="FH217" s="199">
        <f t="shared" si="1486"/>
        <v>42.5</v>
      </c>
      <c r="FI217" s="199">
        <v>81.84</v>
      </c>
      <c r="FJ217" s="214">
        <f t="shared" si="1487"/>
        <v>-0.430350419924703</v>
      </c>
      <c r="FK217" s="199">
        <f t="shared" si="1488"/>
        <v>-29.72</v>
      </c>
      <c r="FL217" s="199">
        <v>39.34</v>
      </c>
      <c r="FM217" s="214">
        <f t="shared" si="1489"/>
        <v>0.0446225986991378</v>
      </c>
      <c r="FN217" s="170">
        <f t="shared" si="1490"/>
        <v>2.95</v>
      </c>
      <c r="FO217" s="170">
        <v>69.06</v>
      </c>
      <c r="FP217" s="214">
        <f t="shared" si="1491"/>
        <v>-0.0907715582450831</v>
      </c>
      <c r="FQ217" s="199">
        <f t="shared" si="1492"/>
        <v>-6.59999999999999</v>
      </c>
      <c r="FR217" s="170">
        <v>66.11</v>
      </c>
      <c r="FS217" s="214">
        <f t="shared" si="1493"/>
        <v>0.0781435349940687</v>
      </c>
      <c r="FT217" s="199">
        <f t="shared" si="1494"/>
        <v>5.27</v>
      </c>
      <c r="FU217" s="199">
        <v>72.71</v>
      </c>
      <c r="FV217" s="214">
        <f t="shared" si="1495"/>
        <v>-0.376075492645018</v>
      </c>
      <c r="FW217" s="170">
        <f t="shared" si="1496"/>
        <v>-40.65</v>
      </c>
      <c r="FX217" s="170">
        <v>67.44</v>
      </c>
      <c r="FY217" s="214">
        <f t="shared" si="1497"/>
        <v>0.174763612650799</v>
      </c>
      <c r="FZ217" s="170">
        <f t="shared" si="1498"/>
        <v>16.08</v>
      </c>
      <c r="GA217" s="170">
        <v>108.09</v>
      </c>
      <c r="GB217" s="234">
        <f t="shared" si="1499"/>
        <v>1.0510477039679</v>
      </c>
      <c r="GC217" s="199">
        <f t="shared" si="1500"/>
        <v>47.15</v>
      </c>
      <c r="GD217" s="170">
        <v>92.01</v>
      </c>
      <c r="GE217" s="234">
        <f t="shared" si="1501"/>
        <v>-0.369412426201855</v>
      </c>
      <c r="GF217" s="199">
        <f t="shared" si="1502"/>
        <v>-26.28</v>
      </c>
      <c r="GG217" s="170">
        <v>44.86</v>
      </c>
      <c r="GH217" s="234">
        <f t="shared" si="1503"/>
        <v>0.0570579494799406</v>
      </c>
      <c r="GI217" s="199">
        <f t="shared" si="1504"/>
        <v>3.84</v>
      </c>
      <c r="GJ217" s="170">
        <v>71.14</v>
      </c>
      <c r="GK217" s="234">
        <f t="shared" si="1505"/>
        <v>-0.357763145338296</v>
      </c>
      <c r="GL217" s="199">
        <f t="shared" si="1506"/>
        <v>-37.49</v>
      </c>
      <c r="GM217" s="170">
        <v>67.3</v>
      </c>
      <c r="GN217" s="240">
        <f t="shared" si="1507"/>
        <v>0.357031857031857</v>
      </c>
      <c r="GO217" s="199">
        <f t="shared" si="1508"/>
        <v>27.57</v>
      </c>
      <c r="GP217" s="199">
        <v>104.79</v>
      </c>
      <c r="GQ217" s="234">
        <f t="shared" si="1509"/>
        <v>-0.222043119081201</v>
      </c>
      <c r="GR217" s="199">
        <f t="shared" si="1510"/>
        <v>-22.04</v>
      </c>
      <c r="GS217" s="199">
        <v>77.22</v>
      </c>
      <c r="GT217" s="199">
        <v>99.26</v>
      </c>
      <c r="GU217" s="214">
        <f t="shared" si="1511"/>
        <v>-0.0898672257162822</v>
      </c>
      <c r="GV217" s="199">
        <f t="shared" si="1512"/>
        <v>-6.42999999999999</v>
      </c>
      <c r="GW217" s="199">
        <v>65.12</v>
      </c>
      <c r="GX217" s="214">
        <f t="shared" si="1513"/>
        <v>0.0962157193197488</v>
      </c>
      <c r="GY217" s="229">
        <f t="shared" si="1514"/>
        <v>6.28</v>
      </c>
      <c r="GZ217" s="199">
        <v>71.55</v>
      </c>
      <c r="HA217" s="214">
        <f t="shared" si="1515"/>
        <v>-0.313453244977385</v>
      </c>
      <c r="HB217" s="199">
        <f t="shared" si="1516"/>
        <v>-29.8</v>
      </c>
      <c r="HC217" s="199">
        <v>65.27</v>
      </c>
      <c r="HD217" s="199">
        <v>95.07</v>
      </c>
      <c r="HE217" s="170">
        <v>129.55</v>
      </c>
      <c r="HF217" s="234">
        <f t="shared" si="1517"/>
        <v>0.308821651985191</v>
      </c>
      <c r="HG217" s="229">
        <f t="shared" si="1518"/>
        <v>24.19</v>
      </c>
      <c r="HH217" s="170">
        <v>102.52</v>
      </c>
      <c r="HI217" s="199">
        <v>78.33</v>
      </c>
      <c r="HJ217" s="199">
        <v>67.71</v>
      </c>
      <c r="HK217" s="234">
        <f t="shared" si="1519"/>
        <v>0.265433526011561</v>
      </c>
      <c r="HL217" s="229">
        <f t="shared" si="1520"/>
        <v>11.48</v>
      </c>
      <c r="HM217" s="199">
        <v>54.73</v>
      </c>
      <c r="HN217" s="234">
        <f t="shared" si="1521"/>
        <v>-0.294913596348223</v>
      </c>
      <c r="HO217" s="229">
        <f t="shared" si="1522"/>
        <v>-18.09</v>
      </c>
      <c r="HP217" s="199">
        <v>43.25</v>
      </c>
      <c r="HQ217" s="214" t="e">
        <f t="shared" si="1523"/>
        <v>#DIV/0!</v>
      </c>
      <c r="HR217" s="199">
        <f t="shared" si="1524"/>
        <v>61.34</v>
      </c>
      <c r="HS217" s="199">
        <v>61.34</v>
      </c>
    </row>
    <row r="218" ht="13.5" spans="1:227">
      <c r="A218" s="248" t="s">
        <v>220</v>
      </c>
      <c r="B218" s="199">
        <v>4</v>
      </c>
      <c r="C218" s="199">
        <v>9.94</v>
      </c>
      <c r="D218" s="213">
        <f t="shared" si="1379"/>
        <v>-0.216160220994475</v>
      </c>
      <c r="E218" s="201">
        <f t="shared" si="1380"/>
        <v>-6.26</v>
      </c>
      <c r="F218" s="199">
        <v>22.7</v>
      </c>
      <c r="G218" s="214">
        <f t="shared" si="1381"/>
        <v>0.615170105967652</v>
      </c>
      <c r="H218" s="199">
        <f t="shared" si="1382"/>
        <v>11.03</v>
      </c>
      <c r="I218" s="199">
        <v>28.96</v>
      </c>
      <c r="J218" s="214">
        <f t="shared" si="1383"/>
        <v>7.965</v>
      </c>
      <c r="K218" s="199">
        <f t="shared" si="1384"/>
        <v>15.93</v>
      </c>
      <c r="L218" s="199">
        <v>17.93</v>
      </c>
      <c r="M218" s="214">
        <f t="shared" si="1385"/>
        <v>-0.832915622389307</v>
      </c>
      <c r="N218" s="199">
        <f t="shared" si="1386"/>
        <v>-9.97</v>
      </c>
      <c r="O218" s="199">
        <v>2</v>
      </c>
      <c r="P218" s="214">
        <f t="shared" si="1387"/>
        <v>-0.141319942611191</v>
      </c>
      <c r="Q218" s="199">
        <f t="shared" si="1388"/>
        <v>-1.97</v>
      </c>
      <c r="R218" s="199">
        <v>11.97</v>
      </c>
      <c r="S218" s="214">
        <f t="shared" si="1389"/>
        <v>-0.719911593329315</v>
      </c>
      <c r="T218" s="199">
        <f t="shared" si="1390"/>
        <v>-35.83</v>
      </c>
      <c r="U218" s="170">
        <v>13.94</v>
      </c>
      <c r="V218" s="214">
        <f t="shared" si="1391"/>
        <v>23.885</v>
      </c>
      <c r="W218" s="199">
        <f t="shared" si="1392"/>
        <v>47.77</v>
      </c>
      <c r="X218" s="170">
        <v>49.77</v>
      </c>
      <c r="Y218" s="214">
        <f t="shared" si="1393"/>
        <v>-0.833055091819699</v>
      </c>
      <c r="Z218" s="199">
        <f t="shared" si="1394"/>
        <v>-9.98</v>
      </c>
      <c r="AA218" s="199">
        <v>2</v>
      </c>
      <c r="AB218" s="214">
        <f t="shared" si="1395"/>
        <v>-0.538698498267231</v>
      </c>
      <c r="AC218" s="199">
        <f t="shared" si="1396"/>
        <v>-13.99</v>
      </c>
      <c r="AD218" s="199">
        <v>11.98</v>
      </c>
      <c r="AE218" s="214" t="e">
        <f t="shared" si="1397"/>
        <v>#DIV/0!</v>
      </c>
      <c r="AF218" s="199">
        <f t="shared" si="1398"/>
        <v>25.97</v>
      </c>
      <c r="AG218" s="199">
        <v>25.97</v>
      </c>
      <c r="AH218" s="199">
        <f t="shared" si="1399"/>
        <v>-1</v>
      </c>
      <c r="AI218" s="199">
        <f t="shared" si="1400"/>
        <v>-22.96</v>
      </c>
      <c r="AJ218" s="199"/>
      <c r="AK218" s="214">
        <f t="shared" si="1401"/>
        <v>-0.230046948356808</v>
      </c>
      <c r="AL218" s="199">
        <f t="shared" si="1402"/>
        <v>-6.86</v>
      </c>
      <c r="AM218" s="199">
        <v>22.96</v>
      </c>
      <c r="AN218" s="214">
        <f t="shared" si="1403"/>
        <v>0.254522507362221</v>
      </c>
      <c r="AO218" s="199">
        <f t="shared" si="1404"/>
        <v>6.05</v>
      </c>
      <c r="AP218" s="227">
        <v>29.82</v>
      </c>
      <c r="AQ218" s="214">
        <f t="shared" si="1405"/>
        <v>-0.512410256410256</v>
      </c>
      <c r="AR218" s="199">
        <f t="shared" si="1406"/>
        <v>-24.98</v>
      </c>
      <c r="AS218" s="170">
        <v>23.77</v>
      </c>
      <c r="AT218" s="214">
        <f t="shared" si="1407"/>
        <v>1.48091603053435</v>
      </c>
      <c r="AU218" s="199">
        <f t="shared" si="1408"/>
        <v>29.1</v>
      </c>
      <c r="AV218" s="199">
        <v>48.75</v>
      </c>
      <c r="AW218" s="214">
        <f t="shared" si="1409"/>
        <v>0.0347551342812006</v>
      </c>
      <c r="AX218" s="199">
        <f t="shared" si="1410"/>
        <v>0.66</v>
      </c>
      <c r="AY218" s="199">
        <v>19.65</v>
      </c>
      <c r="AZ218" s="199">
        <f t="shared" si="1411"/>
        <v>-0.0495495495495496</v>
      </c>
      <c r="BA218" s="199">
        <f t="shared" si="1412"/>
        <v>-0.990000000000002</v>
      </c>
      <c r="BB218" s="227">
        <v>18.99</v>
      </c>
      <c r="BC218" s="199">
        <f t="shared" si="1413"/>
        <v>0.175294117647059</v>
      </c>
      <c r="BD218" s="199">
        <f t="shared" si="1414"/>
        <v>2.98</v>
      </c>
      <c r="BE218" s="227">
        <v>19.98</v>
      </c>
      <c r="BF218" s="214">
        <f t="shared" si="1415"/>
        <v>0.705115346038114</v>
      </c>
      <c r="BG218" s="199">
        <f t="shared" si="1416"/>
        <v>7.03</v>
      </c>
      <c r="BH218" s="170">
        <v>17</v>
      </c>
      <c r="BI218" s="214">
        <f t="shared" si="1417"/>
        <v>-0.616390919584455</v>
      </c>
      <c r="BJ218" s="199">
        <f t="shared" si="1418"/>
        <v>-16.02</v>
      </c>
      <c r="BK218" s="170">
        <v>9.97</v>
      </c>
      <c r="BL218" s="214" t="e">
        <f t="shared" si="1419"/>
        <v>#DIV/0!</v>
      </c>
      <c r="BM218" s="199">
        <f t="shared" si="1420"/>
        <v>25.99</v>
      </c>
      <c r="BN218" s="170">
        <v>25.99</v>
      </c>
      <c r="BO218" s="214">
        <f t="shared" si="1421"/>
        <v>-1</v>
      </c>
      <c r="BP218" s="199">
        <f t="shared" si="1422"/>
        <v>-4</v>
      </c>
      <c r="BQ218" s="199"/>
      <c r="BR218" s="214">
        <f t="shared" si="1423"/>
        <v>-0.326599326599327</v>
      </c>
      <c r="BS218" s="199">
        <f t="shared" si="1424"/>
        <v>-1.94</v>
      </c>
      <c r="BT218" s="199">
        <v>4</v>
      </c>
      <c r="BU218" s="214">
        <f t="shared" si="1425"/>
        <v>-0.00999999999999993</v>
      </c>
      <c r="BV218" s="199">
        <f t="shared" si="1426"/>
        <v>-0.0599999999999996</v>
      </c>
      <c r="BW218" s="170">
        <v>5.94</v>
      </c>
      <c r="BX218" s="214">
        <f t="shared" si="1427"/>
        <v>-0.87434554973822</v>
      </c>
      <c r="BY218" s="199">
        <f t="shared" si="1428"/>
        <v>-41.75</v>
      </c>
      <c r="BZ218" s="170">
        <v>6</v>
      </c>
      <c r="CA218" s="214">
        <f t="shared" si="1429"/>
        <v>11.1192893401015</v>
      </c>
      <c r="CB218" s="199">
        <f t="shared" si="1430"/>
        <v>43.81</v>
      </c>
      <c r="CC218" s="231">
        <v>47.75</v>
      </c>
      <c r="CD218" s="214">
        <f t="shared" si="1431"/>
        <v>-0.753441802252816</v>
      </c>
      <c r="CE218" s="199">
        <f t="shared" si="1432"/>
        <v>-12.04</v>
      </c>
      <c r="CF218" s="170">
        <v>3.94</v>
      </c>
      <c r="CG218" s="214">
        <f t="shared" si="1433"/>
        <v>-0.157617290458619</v>
      </c>
      <c r="CH218" s="199">
        <f t="shared" si="1434"/>
        <v>-2.99</v>
      </c>
      <c r="CI218" s="170">
        <v>15.98</v>
      </c>
      <c r="CJ218" s="214">
        <f t="shared" si="1435"/>
        <v>-0.773681698878549</v>
      </c>
      <c r="CK218" s="199">
        <f t="shared" si="1436"/>
        <v>-64.85</v>
      </c>
      <c r="CL218" s="199">
        <v>18.97</v>
      </c>
      <c r="CM218" s="214">
        <f t="shared" si="1437"/>
        <v>13.0402010050251</v>
      </c>
      <c r="CN218" s="199">
        <f t="shared" si="1438"/>
        <v>77.85</v>
      </c>
      <c r="CO218" s="199">
        <v>83.82</v>
      </c>
      <c r="CP218" s="214">
        <f t="shared" si="1439"/>
        <v>-0.25375</v>
      </c>
      <c r="CQ218" s="199">
        <f t="shared" si="1440"/>
        <v>-2.03</v>
      </c>
      <c r="CR218" s="199">
        <v>5.97</v>
      </c>
      <c r="CS218" s="214">
        <f t="shared" si="1441"/>
        <v>-0.578059071729958</v>
      </c>
      <c r="CT218" s="199">
        <f t="shared" si="1442"/>
        <v>-10.96</v>
      </c>
      <c r="CU218" s="199">
        <v>8</v>
      </c>
      <c r="CV218" s="214">
        <f t="shared" si="1443"/>
        <v>3.74</v>
      </c>
      <c r="CW218" s="199">
        <f t="shared" si="1444"/>
        <v>14.96</v>
      </c>
      <c r="CX218" s="170">
        <v>18.96</v>
      </c>
      <c r="CY218" s="214">
        <f t="shared" si="1445"/>
        <v>-0.712437095614666</v>
      </c>
      <c r="CZ218" s="199">
        <f t="shared" si="1446"/>
        <v>-9.91</v>
      </c>
      <c r="DA218" s="199">
        <v>4</v>
      </c>
      <c r="DB218" s="214">
        <f t="shared" si="1447"/>
        <v>0.162071846282373</v>
      </c>
      <c r="DC218" s="199">
        <f t="shared" si="1448"/>
        <v>1.94</v>
      </c>
      <c r="DD218" s="170">
        <v>13.91</v>
      </c>
      <c r="DE218" s="214">
        <f t="shared" si="1449"/>
        <v>-0.479565217391304</v>
      </c>
      <c r="DF218" s="199">
        <f t="shared" si="1450"/>
        <v>-11.03</v>
      </c>
      <c r="DG218" s="199">
        <v>11.97</v>
      </c>
      <c r="DH218" s="214">
        <f t="shared" si="1451"/>
        <v>0.949152542372881</v>
      </c>
      <c r="DI218" s="199">
        <f t="shared" si="1452"/>
        <v>11.2</v>
      </c>
      <c r="DJ218" s="170">
        <v>23</v>
      </c>
      <c r="DK218" s="214">
        <f t="shared" si="1453"/>
        <v>0.475</v>
      </c>
      <c r="DL218" s="199">
        <f t="shared" si="1454"/>
        <v>3.8</v>
      </c>
      <c r="DM218" s="199">
        <v>11.8</v>
      </c>
      <c r="DN218" s="214">
        <f t="shared" si="1455"/>
        <v>3.06091370558376</v>
      </c>
      <c r="DO218" s="199">
        <f t="shared" si="1456"/>
        <v>6.03</v>
      </c>
      <c r="DP218" s="199">
        <v>8</v>
      </c>
      <c r="DQ218" s="214">
        <f t="shared" si="1457"/>
        <v>-0.958898393490507</v>
      </c>
      <c r="DR218" s="199">
        <f t="shared" si="1458"/>
        <v>-45.96</v>
      </c>
      <c r="DS218" s="199">
        <v>1.97</v>
      </c>
      <c r="DT218" s="214" t="e">
        <f t="shared" si="1459"/>
        <v>#DIV/0!</v>
      </c>
      <c r="DU218" s="199">
        <f t="shared" si="1460"/>
        <v>47.93</v>
      </c>
      <c r="DV218" s="199">
        <v>47.93</v>
      </c>
      <c r="DW218" s="214">
        <f t="shared" si="1461"/>
        <v>-1</v>
      </c>
      <c r="DX218" s="199">
        <f t="shared" si="1462"/>
        <v>-13.91</v>
      </c>
      <c r="DY218" s="199"/>
      <c r="DZ218" s="214">
        <f t="shared" si="1463"/>
        <v>-0.439112903225806</v>
      </c>
      <c r="EA218" s="199">
        <f t="shared" si="1464"/>
        <v>-10.89</v>
      </c>
      <c r="EB218" s="170">
        <v>13.91</v>
      </c>
      <c r="EC218" s="214">
        <f t="shared" si="1465"/>
        <v>1.0718462823726</v>
      </c>
      <c r="ED218" s="199">
        <f t="shared" si="1466"/>
        <v>12.83</v>
      </c>
      <c r="EE218" s="199">
        <v>24.8</v>
      </c>
      <c r="EF218" s="214">
        <f t="shared" si="1467"/>
        <v>-0.134490238611714</v>
      </c>
      <c r="EG218" s="199">
        <f t="shared" si="1468"/>
        <v>-1.86</v>
      </c>
      <c r="EH218" s="199">
        <v>11.97</v>
      </c>
      <c r="EI218" s="214">
        <f t="shared" si="1469"/>
        <v>0.383</v>
      </c>
      <c r="EJ218" s="199">
        <f t="shared" si="1470"/>
        <v>3.83</v>
      </c>
      <c r="EK218" s="199">
        <v>13.83</v>
      </c>
      <c r="EL218" s="214">
        <f t="shared" si="1471"/>
        <v>0.675041876046901</v>
      </c>
      <c r="EM218" s="199">
        <f t="shared" si="1472"/>
        <v>4.03</v>
      </c>
      <c r="EN218" s="170">
        <v>10</v>
      </c>
      <c r="EO218" s="214">
        <f t="shared" si="1473"/>
        <v>0.4925</v>
      </c>
      <c r="EP218" s="199">
        <f t="shared" si="1474"/>
        <v>1.97</v>
      </c>
      <c r="EQ218" s="199">
        <v>5.97</v>
      </c>
      <c r="ER218" s="214">
        <f t="shared" si="1475"/>
        <v>-0.789473684210526</v>
      </c>
      <c r="ES218" s="199">
        <f t="shared" si="1476"/>
        <v>-15</v>
      </c>
      <c r="ET218" s="170">
        <v>4</v>
      </c>
      <c r="EU218" s="214">
        <f t="shared" si="1477"/>
        <v>-0.289985052316891</v>
      </c>
      <c r="EV218" s="199">
        <f t="shared" si="1478"/>
        <v>-7.76</v>
      </c>
      <c r="EW218" s="199">
        <v>19</v>
      </c>
      <c r="EX218" s="214">
        <f t="shared" si="1479"/>
        <v>0.0716860232278736</v>
      </c>
      <c r="EY218" s="199">
        <f t="shared" si="1480"/>
        <v>1.79</v>
      </c>
      <c r="EZ218" s="199">
        <v>26.76</v>
      </c>
      <c r="FA218" s="214">
        <f t="shared" si="1481"/>
        <v>2.12125</v>
      </c>
      <c r="FB218" s="199">
        <f t="shared" si="1482"/>
        <v>16.97</v>
      </c>
      <c r="FC218" s="199">
        <v>24.97</v>
      </c>
      <c r="FD218" s="214">
        <f t="shared" si="1483"/>
        <v>-0.689681923972071</v>
      </c>
      <c r="FE218" s="199">
        <f t="shared" si="1484"/>
        <v>-17.78</v>
      </c>
      <c r="FF218" s="199">
        <v>8</v>
      </c>
      <c r="FG218" s="214">
        <f t="shared" si="1485"/>
        <v>-0.409528172240037</v>
      </c>
      <c r="FH218" s="199">
        <f t="shared" si="1486"/>
        <v>-17.88</v>
      </c>
      <c r="FI218" s="199">
        <v>25.78</v>
      </c>
      <c r="FJ218" s="214">
        <f t="shared" si="1487"/>
        <v>0.326648435126102</v>
      </c>
      <c r="FK218" s="199">
        <f t="shared" si="1488"/>
        <v>10.75</v>
      </c>
      <c r="FL218" s="199">
        <v>43.66</v>
      </c>
      <c r="FM218" s="214">
        <f t="shared" si="1489"/>
        <v>2.32088799192735</v>
      </c>
      <c r="FN218" s="170">
        <f t="shared" si="1490"/>
        <v>23</v>
      </c>
      <c r="FO218" s="170">
        <v>32.91</v>
      </c>
      <c r="FP218" s="214">
        <f t="shared" si="1491"/>
        <v>-0.547695116385212</v>
      </c>
      <c r="FQ218" s="199">
        <f t="shared" si="1492"/>
        <v>-12</v>
      </c>
      <c r="FR218" s="170">
        <v>9.91</v>
      </c>
      <c r="FS218" s="214">
        <f t="shared" si="1493"/>
        <v>-0.00136736554238838</v>
      </c>
      <c r="FT218" s="199">
        <f t="shared" si="1494"/>
        <v>-0.0300000000000011</v>
      </c>
      <c r="FU218" s="199">
        <v>21.91</v>
      </c>
      <c r="FV218" s="214">
        <f t="shared" si="1495"/>
        <v>4.49874686716792</v>
      </c>
      <c r="FW218" s="170">
        <f t="shared" si="1496"/>
        <v>17.95</v>
      </c>
      <c r="FX218" s="170">
        <v>21.94</v>
      </c>
      <c r="FY218" s="214">
        <f t="shared" si="1497"/>
        <v>-0.861937716262976</v>
      </c>
      <c r="FZ218" s="170">
        <f t="shared" si="1498"/>
        <v>-24.91</v>
      </c>
      <c r="GA218" s="170">
        <v>3.99</v>
      </c>
      <c r="GB218" s="234">
        <f t="shared" si="1499"/>
        <v>0.808510638297872</v>
      </c>
      <c r="GC218" s="199">
        <f t="shared" si="1500"/>
        <v>12.92</v>
      </c>
      <c r="GD218" s="170">
        <v>28.9</v>
      </c>
      <c r="GE218" s="234">
        <f t="shared" si="1501"/>
        <v>0.069611780455154</v>
      </c>
      <c r="GF218" s="199">
        <f t="shared" si="1502"/>
        <v>1.04</v>
      </c>
      <c r="GG218" s="170">
        <v>15.98</v>
      </c>
      <c r="GH218" s="234">
        <f t="shared" si="1503"/>
        <v>-0.483759502418798</v>
      </c>
      <c r="GI218" s="199">
        <f t="shared" si="1504"/>
        <v>-14</v>
      </c>
      <c r="GJ218" s="170">
        <v>14.94</v>
      </c>
      <c r="GK218" s="234">
        <f t="shared" si="1505"/>
        <v>0.610461880912632</v>
      </c>
      <c r="GL218" s="199">
        <f t="shared" si="1506"/>
        <v>10.97</v>
      </c>
      <c r="GM218" s="170">
        <v>28.94</v>
      </c>
      <c r="GN218" s="240">
        <f t="shared" si="1507"/>
        <v>-0.35475763016158</v>
      </c>
      <c r="GO218" s="199">
        <f t="shared" si="1508"/>
        <v>-9.88</v>
      </c>
      <c r="GP218" s="199">
        <v>17.97</v>
      </c>
      <c r="GQ218" s="234">
        <f t="shared" si="1509"/>
        <v>0.749371859296483</v>
      </c>
      <c r="GR218" s="199">
        <f t="shared" si="1510"/>
        <v>11.93</v>
      </c>
      <c r="GS218" s="199">
        <v>27.85</v>
      </c>
      <c r="GT218" s="199">
        <v>15.92</v>
      </c>
      <c r="GU218" s="214">
        <f t="shared" si="1511"/>
        <v>0.773809523809524</v>
      </c>
      <c r="GV218" s="199">
        <f t="shared" si="1512"/>
        <v>9.1</v>
      </c>
      <c r="GW218" s="199">
        <v>20.86</v>
      </c>
      <c r="GX218" s="214">
        <f t="shared" si="1513"/>
        <v>-0.697219361483007</v>
      </c>
      <c r="GY218" s="229">
        <f t="shared" si="1514"/>
        <v>-27.08</v>
      </c>
      <c r="GZ218" s="199">
        <v>11.76</v>
      </c>
      <c r="HA218" s="214">
        <f t="shared" si="1515"/>
        <v>-0.0723668497731071</v>
      </c>
      <c r="HB218" s="199">
        <f t="shared" si="1516"/>
        <v>-3.02999999999999</v>
      </c>
      <c r="HC218" s="199">
        <v>38.84</v>
      </c>
      <c r="HD218" s="199">
        <v>41.87</v>
      </c>
      <c r="HE218" s="170">
        <v>56</v>
      </c>
      <c r="HF218" s="234">
        <f t="shared" si="1517"/>
        <v>-0.568034557235421</v>
      </c>
      <c r="HG218" s="229">
        <f t="shared" si="1518"/>
        <v>-28.93</v>
      </c>
      <c r="HH218" s="170">
        <v>22</v>
      </c>
      <c r="HI218" s="199">
        <v>50.93</v>
      </c>
      <c r="HJ218" s="199">
        <v>34.9</v>
      </c>
      <c r="HK218" s="234">
        <f t="shared" si="1519"/>
        <v>0.60261569416499</v>
      </c>
      <c r="HL218" s="229">
        <f t="shared" si="1520"/>
        <v>5.99</v>
      </c>
      <c r="HM218" s="199">
        <v>15.93</v>
      </c>
      <c r="HN218" s="234">
        <f t="shared" si="1521"/>
        <v>-0.584795321637427</v>
      </c>
      <c r="HO218" s="229">
        <f t="shared" si="1522"/>
        <v>-14</v>
      </c>
      <c r="HP218" s="199">
        <v>9.94</v>
      </c>
      <c r="HQ218" s="214" t="e">
        <f t="shared" si="1523"/>
        <v>#DIV/0!</v>
      </c>
      <c r="HR218" s="199">
        <f t="shared" si="1524"/>
        <v>23.94</v>
      </c>
      <c r="HS218" s="199">
        <v>23.94</v>
      </c>
    </row>
    <row r="219" ht="13.5" spans="1:227">
      <c r="A219" s="248" t="s">
        <v>221</v>
      </c>
      <c r="B219" s="199">
        <v>4</v>
      </c>
      <c r="C219" s="199">
        <v>8.75</v>
      </c>
      <c r="D219" s="213">
        <f t="shared" si="1379"/>
        <v>0.678846153846154</v>
      </c>
      <c r="E219" s="201">
        <f t="shared" si="1380"/>
        <v>10.59</v>
      </c>
      <c r="F219" s="199">
        <v>26.19</v>
      </c>
      <c r="G219" s="214">
        <f t="shared" si="1381"/>
        <v>-0.763636363636364</v>
      </c>
      <c r="H219" s="199">
        <f t="shared" si="1382"/>
        <v>-50.4</v>
      </c>
      <c r="I219" s="199">
        <v>15.6</v>
      </c>
      <c r="J219" s="214">
        <f t="shared" si="1383"/>
        <v>6.52565564424173</v>
      </c>
      <c r="K219" s="199">
        <f t="shared" si="1384"/>
        <v>57.23</v>
      </c>
      <c r="L219" s="199">
        <v>66</v>
      </c>
      <c r="M219" s="214">
        <f t="shared" si="1385"/>
        <v>-0.533013844515442</v>
      </c>
      <c r="N219" s="199">
        <f t="shared" si="1386"/>
        <v>-10.01</v>
      </c>
      <c r="O219" s="199">
        <v>8.77</v>
      </c>
      <c r="P219" s="214">
        <f t="shared" si="1387"/>
        <v>-0.0962463907603465</v>
      </c>
      <c r="Q219" s="199">
        <f t="shared" si="1388"/>
        <v>-2</v>
      </c>
      <c r="R219" s="199">
        <v>18.78</v>
      </c>
      <c r="S219" s="214">
        <f t="shared" si="1389"/>
        <v>0.489605734767025</v>
      </c>
      <c r="T219" s="199">
        <f t="shared" si="1390"/>
        <v>6.83</v>
      </c>
      <c r="U219" s="170">
        <v>20.78</v>
      </c>
      <c r="V219" s="214">
        <f t="shared" si="1391"/>
        <v>-0.571691740865828</v>
      </c>
      <c r="W219" s="199">
        <f t="shared" si="1392"/>
        <v>-18.62</v>
      </c>
      <c r="X219" s="170">
        <v>13.95</v>
      </c>
      <c r="Y219" s="214">
        <f t="shared" si="1393"/>
        <v>3.93484848484848</v>
      </c>
      <c r="Z219" s="199">
        <f t="shared" si="1394"/>
        <v>25.97</v>
      </c>
      <c r="AA219" s="199">
        <v>32.57</v>
      </c>
      <c r="AB219" s="214">
        <f t="shared" si="1395"/>
        <v>-0.861837973623613</v>
      </c>
      <c r="AC219" s="199">
        <f t="shared" si="1396"/>
        <v>-41.17</v>
      </c>
      <c r="AD219" s="199">
        <v>6.6</v>
      </c>
      <c r="AE219" s="214">
        <f t="shared" si="1397"/>
        <v>1.56827956989247</v>
      </c>
      <c r="AF219" s="199">
        <f t="shared" si="1398"/>
        <v>29.17</v>
      </c>
      <c r="AG219" s="199">
        <v>47.77</v>
      </c>
      <c r="AH219" s="199">
        <f t="shared" si="1399"/>
        <v>0.70018281535649</v>
      </c>
      <c r="AI219" s="199">
        <f t="shared" si="1400"/>
        <v>7.66</v>
      </c>
      <c r="AJ219" s="199">
        <v>18.6</v>
      </c>
      <c r="AK219" s="214">
        <f t="shared" si="1401"/>
        <v>-0.647096774193548</v>
      </c>
      <c r="AL219" s="199">
        <f t="shared" si="1402"/>
        <v>-20.06</v>
      </c>
      <c r="AM219" s="199">
        <v>10.94</v>
      </c>
      <c r="AN219" s="214">
        <f t="shared" si="1403"/>
        <v>0.91713048855906</v>
      </c>
      <c r="AO219" s="199">
        <f t="shared" si="1404"/>
        <v>14.83</v>
      </c>
      <c r="AP219" s="227">
        <v>31</v>
      </c>
      <c r="AQ219" s="214">
        <f t="shared" si="1405"/>
        <v>-0.51875</v>
      </c>
      <c r="AR219" s="199">
        <f t="shared" si="1406"/>
        <v>-17.43</v>
      </c>
      <c r="AS219" s="170">
        <v>16.17</v>
      </c>
      <c r="AT219" s="214">
        <f t="shared" si="1407"/>
        <v>3.94117647058824</v>
      </c>
      <c r="AU219" s="199">
        <f t="shared" si="1408"/>
        <v>26.8</v>
      </c>
      <c r="AV219" s="199">
        <v>33.6</v>
      </c>
      <c r="AW219" s="214">
        <f t="shared" si="1409"/>
        <v>-0.837320574162679</v>
      </c>
      <c r="AX219" s="199">
        <f t="shared" si="1410"/>
        <v>-35</v>
      </c>
      <c r="AY219" s="199">
        <v>6.8</v>
      </c>
      <c r="AZ219" s="199">
        <f t="shared" si="1411"/>
        <v>0.805615550755939</v>
      </c>
      <c r="BA219" s="199">
        <f t="shared" si="1412"/>
        <v>18.65</v>
      </c>
      <c r="BB219" s="227">
        <v>41.8</v>
      </c>
      <c r="BC219" s="199">
        <f t="shared" si="1413"/>
        <v>-0.148897058823529</v>
      </c>
      <c r="BD219" s="199">
        <f t="shared" si="1414"/>
        <v>-4.05</v>
      </c>
      <c r="BE219" s="227">
        <v>23.15</v>
      </c>
      <c r="BF219" s="214">
        <f t="shared" si="1415"/>
        <v>0.102106969205835</v>
      </c>
      <c r="BG219" s="199">
        <f t="shared" si="1416"/>
        <v>2.52</v>
      </c>
      <c r="BH219" s="170">
        <v>27.2</v>
      </c>
      <c r="BI219" s="214">
        <f t="shared" si="1417"/>
        <v>3.45487364620939</v>
      </c>
      <c r="BJ219" s="199">
        <f t="shared" si="1418"/>
        <v>19.14</v>
      </c>
      <c r="BK219" s="170">
        <v>24.68</v>
      </c>
      <c r="BL219" s="214">
        <f t="shared" si="1419"/>
        <v>-0.796323529411765</v>
      </c>
      <c r="BM219" s="199">
        <f t="shared" si="1420"/>
        <v>-21.66</v>
      </c>
      <c r="BN219" s="170">
        <v>5.54</v>
      </c>
      <c r="BO219" s="214">
        <f t="shared" si="1421"/>
        <v>0.743589743589744</v>
      </c>
      <c r="BP219" s="199">
        <f t="shared" si="1422"/>
        <v>11.6</v>
      </c>
      <c r="BQ219" s="199">
        <v>27.2</v>
      </c>
      <c r="BR219" s="214">
        <f t="shared" si="1423"/>
        <v>2.25</v>
      </c>
      <c r="BS219" s="199">
        <f t="shared" si="1424"/>
        <v>10.8</v>
      </c>
      <c r="BT219" s="199">
        <v>15.6</v>
      </c>
      <c r="BU219" s="214">
        <f t="shared" si="1425"/>
        <v>-0.68</v>
      </c>
      <c r="BV219" s="199">
        <f t="shared" si="1426"/>
        <v>-10.2</v>
      </c>
      <c r="BW219" s="170">
        <v>4.8</v>
      </c>
      <c r="BX219" s="214">
        <f t="shared" si="1427"/>
        <v>-0.284692417739628</v>
      </c>
      <c r="BY219" s="199">
        <f t="shared" si="1428"/>
        <v>-5.97</v>
      </c>
      <c r="BZ219" s="170">
        <v>15</v>
      </c>
      <c r="CA219" s="214">
        <f t="shared" si="1429"/>
        <v>0.0698979591836733</v>
      </c>
      <c r="CB219" s="199">
        <f t="shared" si="1430"/>
        <v>1.37</v>
      </c>
      <c r="CC219" s="231">
        <v>20.97</v>
      </c>
      <c r="CD219" s="214">
        <f t="shared" si="1431"/>
        <v>-0.363636363636364</v>
      </c>
      <c r="CE219" s="199">
        <f t="shared" si="1432"/>
        <v>-11.2</v>
      </c>
      <c r="CF219" s="170">
        <v>19.6</v>
      </c>
      <c r="CG219" s="214">
        <f t="shared" si="1433"/>
        <v>-0.324561403508772</v>
      </c>
      <c r="CH219" s="199">
        <f t="shared" si="1434"/>
        <v>-14.8</v>
      </c>
      <c r="CI219" s="170">
        <v>30.8</v>
      </c>
      <c r="CJ219" s="214">
        <f t="shared" si="1435"/>
        <v>-0.138159138159138</v>
      </c>
      <c r="CK219" s="199">
        <f t="shared" si="1436"/>
        <v>-7.31</v>
      </c>
      <c r="CL219" s="199">
        <v>45.6</v>
      </c>
      <c r="CM219" s="214">
        <f t="shared" si="1437"/>
        <v>2.72868217054264</v>
      </c>
      <c r="CN219" s="199">
        <f t="shared" si="1438"/>
        <v>38.72</v>
      </c>
      <c r="CO219" s="199">
        <v>52.91</v>
      </c>
      <c r="CP219" s="214">
        <f t="shared" si="1439"/>
        <v>-0.303387334315169</v>
      </c>
      <c r="CQ219" s="199">
        <f t="shared" si="1440"/>
        <v>-6.18</v>
      </c>
      <c r="CR219" s="199">
        <v>14.19</v>
      </c>
      <c r="CS219" s="214">
        <f t="shared" si="1441"/>
        <v>-0.00972289742343215</v>
      </c>
      <c r="CT219" s="199">
        <f t="shared" si="1442"/>
        <v>-0.199999999999999</v>
      </c>
      <c r="CU219" s="199">
        <v>20.37</v>
      </c>
      <c r="CV219" s="214">
        <f t="shared" si="1443"/>
        <v>-0.663888888888889</v>
      </c>
      <c r="CW219" s="199">
        <f t="shared" si="1444"/>
        <v>-40.63</v>
      </c>
      <c r="CX219" s="170">
        <v>20.57</v>
      </c>
      <c r="CY219" s="214">
        <f t="shared" si="1445"/>
        <v>1.48477466504263</v>
      </c>
      <c r="CZ219" s="199">
        <f t="shared" si="1446"/>
        <v>36.57</v>
      </c>
      <c r="DA219" s="199">
        <v>61.2</v>
      </c>
      <c r="DB219" s="214">
        <f t="shared" si="1447"/>
        <v>0.0625539257981018</v>
      </c>
      <c r="DC219" s="199">
        <f t="shared" si="1448"/>
        <v>1.45</v>
      </c>
      <c r="DD219" s="170">
        <v>24.63</v>
      </c>
      <c r="DE219" s="214">
        <f t="shared" si="1449"/>
        <v>-0.314201183431953</v>
      </c>
      <c r="DF219" s="199">
        <f t="shared" si="1450"/>
        <v>-10.62</v>
      </c>
      <c r="DG219" s="199">
        <v>23.18</v>
      </c>
      <c r="DH219" s="214">
        <f t="shared" si="1451"/>
        <v>-0.428474805546162</v>
      </c>
      <c r="DI219" s="199">
        <f t="shared" si="1452"/>
        <v>-25.34</v>
      </c>
      <c r="DJ219" s="170">
        <v>33.8</v>
      </c>
      <c r="DK219" s="214">
        <f t="shared" si="1453"/>
        <v>0.997972972972973</v>
      </c>
      <c r="DL219" s="199">
        <f t="shared" si="1454"/>
        <v>29.54</v>
      </c>
      <c r="DM219" s="199">
        <v>59.14</v>
      </c>
      <c r="DN219" s="214">
        <f t="shared" si="1455"/>
        <v>0.346066393815371</v>
      </c>
      <c r="DO219" s="199">
        <f t="shared" si="1456"/>
        <v>7.61</v>
      </c>
      <c r="DP219" s="199">
        <v>29.6</v>
      </c>
      <c r="DQ219" s="214">
        <f t="shared" si="1457"/>
        <v>-0.559671605927113</v>
      </c>
      <c r="DR219" s="199">
        <f t="shared" si="1458"/>
        <v>-27.95</v>
      </c>
      <c r="DS219" s="199">
        <v>21.99</v>
      </c>
      <c r="DT219" s="214">
        <f t="shared" si="1459"/>
        <v>-0.465939471714255</v>
      </c>
      <c r="DU219" s="199">
        <f t="shared" si="1460"/>
        <v>-43.57</v>
      </c>
      <c r="DV219" s="199">
        <v>49.94</v>
      </c>
      <c r="DW219" s="214">
        <f t="shared" si="1461"/>
        <v>0.380017709563164</v>
      </c>
      <c r="DX219" s="199">
        <f t="shared" si="1462"/>
        <v>25.75</v>
      </c>
      <c r="DY219" s="199">
        <v>93.51</v>
      </c>
      <c r="DZ219" s="214">
        <f t="shared" si="1463"/>
        <v>-0.503880509591448</v>
      </c>
      <c r="EA219" s="199">
        <f t="shared" si="1464"/>
        <v>-68.82</v>
      </c>
      <c r="EB219" s="170">
        <v>67.76</v>
      </c>
      <c r="EC219" s="214">
        <f t="shared" si="1465"/>
        <v>1.93090128755365</v>
      </c>
      <c r="ED219" s="199">
        <f t="shared" si="1466"/>
        <v>89.98</v>
      </c>
      <c r="EE219" s="199">
        <v>136.58</v>
      </c>
      <c r="EF219" s="214">
        <f t="shared" si="1467"/>
        <v>-0.068</v>
      </c>
      <c r="EG219" s="199">
        <f t="shared" si="1468"/>
        <v>-3.4</v>
      </c>
      <c r="EH219" s="199">
        <v>46.6</v>
      </c>
      <c r="EI219" s="214">
        <f t="shared" si="1469"/>
        <v>0.359064963305246</v>
      </c>
      <c r="EJ219" s="199">
        <f t="shared" si="1470"/>
        <v>13.21</v>
      </c>
      <c r="EK219" s="199">
        <v>50</v>
      </c>
      <c r="EL219" s="214">
        <f t="shared" si="1471"/>
        <v>-0.300171200304356</v>
      </c>
      <c r="EM219" s="199">
        <f t="shared" si="1472"/>
        <v>-15.78</v>
      </c>
      <c r="EN219" s="170">
        <v>36.79</v>
      </c>
      <c r="EO219" s="214">
        <f t="shared" si="1473"/>
        <v>-0.578664743127354</v>
      </c>
      <c r="EP219" s="199">
        <f t="shared" si="1474"/>
        <v>-72.2</v>
      </c>
      <c r="EQ219" s="199">
        <v>52.57</v>
      </c>
      <c r="ER219" s="214">
        <f t="shared" si="1475"/>
        <v>0.56138155424853</v>
      </c>
      <c r="ES219" s="199">
        <f t="shared" si="1476"/>
        <v>44.86</v>
      </c>
      <c r="ET219" s="170">
        <v>124.77</v>
      </c>
      <c r="EU219" s="214">
        <f t="shared" si="1477"/>
        <v>2.32958333333333</v>
      </c>
      <c r="EV219" s="199">
        <f t="shared" si="1478"/>
        <v>55.91</v>
      </c>
      <c r="EW219" s="199">
        <v>79.91</v>
      </c>
      <c r="EX219" s="214">
        <f t="shared" si="1479"/>
        <v>-0.550561797752809</v>
      </c>
      <c r="EY219" s="199">
        <f t="shared" si="1480"/>
        <v>-29.4</v>
      </c>
      <c r="EZ219" s="199">
        <v>24</v>
      </c>
      <c r="FA219" s="214">
        <f t="shared" si="1481"/>
        <v>-0.216319342530085</v>
      </c>
      <c r="FB219" s="199">
        <f t="shared" si="1482"/>
        <v>-14.74</v>
      </c>
      <c r="FC219" s="199">
        <v>53.4</v>
      </c>
      <c r="FD219" s="214">
        <f t="shared" si="1483"/>
        <v>0.285903000566145</v>
      </c>
      <c r="FE219" s="199">
        <f t="shared" si="1484"/>
        <v>15.15</v>
      </c>
      <c r="FF219" s="199">
        <v>68.14</v>
      </c>
      <c r="FG219" s="214">
        <f t="shared" si="1485"/>
        <v>-0.132591258798494</v>
      </c>
      <c r="FH219" s="199">
        <f t="shared" si="1486"/>
        <v>-8.1</v>
      </c>
      <c r="FI219" s="199">
        <v>52.99</v>
      </c>
      <c r="FJ219" s="214">
        <f t="shared" si="1487"/>
        <v>0.396023765996344</v>
      </c>
      <c r="FK219" s="199">
        <f t="shared" si="1488"/>
        <v>17.33</v>
      </c>
      <c r="FL219" s="199">
        <v>61.09</v>
      </c>
      <c r="FM219" s="214">
        <f t="shared" si="1489"/>
        <v>0.662613981762918</v>
      </c>
      <c r="FN219" s="170">
        <f t="shared" si="1490"/>
        <v>17.44</v>
      </c>
      <c r="FO219" s="170">
        <v>43.76</v>
      </c>
      <c r="FP219" s="214">
        <f t="shared" si="1491"/>
        <v>-0.582023185643957</v>
      </c>
      <c r="FQ219" s="199">
        <f t="shared" si="1492"/>
        <v>-36.65</v>
      </c>
      <c r="FR219" s="170">
        <v>26.32</v>
      </c>
      <c r="FS219" s="214">
        <f t="shared" si="1493"/>
        <v>0.226529022204908</v>
      </c>
      <c r="FT219" s="199">
        <f t="shared" si="1494"/>
        <v>11.63</v>
      </c>
      <c r="FU219" s="199">
        <v>62.97</v>
      </c>
      <c r="FV219" s="214">
        <f t="shared" si="1495"/>
        <v>0.130837004405286</v>
      </c>
      <c r="FW219" s="170">
        <f t="shared" si="1496"/>
        <v>5.94</v>
      </c>
      <c r="FX219" s="170">
        <v>51.34</v>
      </c>
      <c r="FY219" s="214">
        <f t="shared" si="1497"/>
        <v>-0.0356839422259983</v>
      </c>
      <c r="FZ219" s="170">
        <f t="shared" si="1498"/>
        <v>-1.68</v>
      </c>
      <c r="GA219" s="170">
        <v>45.4</v>
      </c>
      <c r="GB219" s="234">
        <f t="shared" si="1499"/>
        <v>-0.385137782421314</v>
      </c>
      <c r="GC219" s="199">
        <f t="shared" si="1500"/>
        <v>-29.49</v>
      </c>
      <c r="GD219" s="170">
        <v>47.08</v>
      </c>
      <c r="GE219" s="234">
        <f t="shared" si="1501"/>
        <v>0.631231359181934</v>
      </c>
      <c r="GF219" s="199">
        <f t="shared" si="1502"/>
        <v>29.63</v>
      </c>
      <c r="GG219" s="170">
        <v>76.57</v>
      </c>
      <c r="GH219" s="234">
        <f t="shared" si="1503"/>
        <v>0.110217596972564</v>
      </c>
      <c r="GI219" s="199">
        <f t="shared" si="1504"/>
        <v>4.66</v>
      </c>
      <c r="GJ219" s="170">
        <v>46.94</v>
      </c>
      <c r="GK219" s="234">
        <f t="shared" si="1505"/>
        <v>-0.412777777777778</v>
      </c>
      <c r="GL219" s="199">
        <f t="shared" si="1506"/>
        <v>-29.72</v>
      </c>
      <c r="GM219" s="170">
        <v>42.28</v>
      </c>
      <c r="GN219" s="240">
        <f t="shared" si="1507"/>
        <v>0.262272089761571</v>
      </c>
      <c r="GO219" s="199">
        <f t="shared" si="1508"/>
        <v>14.96</v>
      </c>
      <c r="GP219" s="199">
        <v>72</v>
      </c>
      <c r="GQ219" s="234">
        <f t="shared" si="1509"/>
        <v>-0.282605961514275</v>
      </c>
      <c r="GR219" s="199">
        <f t="shared" si="1510"/>
        <v>-22.47</v>
      </c>
      <c r="GS219" s="199">
        <v>57.04</v>
      </c>
      <c r="GT219" s="199">
        <v>79.51</v>
      </c>
      <c r="GU219" s="214">
        <f t="shared" si="1511"/>
        <v>0.672473404255319</v>
      </c>
      <c r="GV219" s="199">
        <f t="shared" si="1512"/>
        <v>50.57</v>
      </c>
      <c r="GW219" s="199">
        <v>125.77</v>
      </c>
      <c r="GX219" s="214">
        <f t="shared" si="1513"/>
        <v>0.0690929769690077</v>
      </c>
      <c r="GY219" s="229">
        <f t="shared" si="1514"/>
        <v>4.86</v>
      </c>
      <c r="GZ219" s="199">
        <v>75.2</v>
      </c>
      <c r="HA219" s="214">
        <f t="shared" si="1515"/>
        <v>0.160726072607261</v>
      </c>
      <c r="HB219" s="199">
        <f t="shared" si="1516"/>
        <v>9.74</v>
      </c>
      <c r="HC219" s="199">
        <v>70.34</v>
      </c>
      <c r="HD219" s="199">
        <v>60.6</v>
      </c>
      <c r="HE219" s="170">
        <v>130.38</v>
      </c>
      <c r="HF219" s="234">
        <f t="shared" si="1517"/>
        <v>-0.152808283652338</v>
      </c>
      <c r="HG219" s="229">
        <f t="shared" si="1518"/>
        <v>-9.74</v>
      </c>
      <c r="HH219" s="170">
        <v>54</v>
      </c>
      <c r="HI219" s="199">
        <v>63.74</v>
      </c>
      <c r="HJ219" s="199">
        <v>51.37</v>
      </c>
      <c r="HK219" s="234">
        <f t="shared" si="1519"/>
        <v>-0.18566992014197</v>
      </c>
      <c r="HL219" s="229">
        <f t="shared" si="1520"/>
        <v>-8.37</v>
      </c>
      <c r="HM219" s="199">
        <v>36.71</v>
      </c>
      <c r="HN219" s="234">
        <f t="shared" si="1521"/>
        <v>-0.344767441860465</v>
      </c>
      <c r="HO219" s="229">
        <f t="shared" si="1522"/>
        <v>-23.72</v>
      </c>
      <c r="HP219" s="199">
        <v>45.08</v>
      </c>
      <c r="HQ219" s="214" t="e">
        <f t="shared" si="1523"/>
        <v>#DIV/0!</v>
      </c>
      <c r="HR219" s="199">
        <f t="shared" si="1524"/>
        <v>68.8</v>
      </c>
      <c r="HS219" s="199">
        <v>68.8</v>
      </c>
    </row>
    <row r="220" ht="13.5" spans="1:227">
      <c r="A220" s="248" t="s">
        <v>222</v>
      </c>
      <c r="B220" s="199">
        <v>35</v>
      </c>
      <c r="C220" s="199">
        <v>172.97</v>
      </c>
      <c r="D220" s="213">
        <f t="shared" si="1379"/>
        <v>-0.588888888888889</v>
      </c>
      <c r="E220" s="201">
        <f t="shared" si="1380"/>
        <v>-106</v>
      </c>
      <c r="F220" s="199">
        <v>74</v>
      </c>
      <c r="G220" s="214">
        <f t="shared" si="1381"/>
        <v>0.551857918786102</v>
      </c>
      <c r="H220" s="199">
        <f t="shared" si="1382"/>
        <v>64.01</v>
      </c>
      <c r="I220" s="199">
        <v>180</v>
      </c>
      <c r="J220" s="214">
        <f t="shared" si="1383"/>
        <v>-0.07208</v>
      </c>
      <c r="K220" s="199">
        <f t="shared" si="1384"/>
        <v>-9.01000000000001</v>
      </c>
      <c r="L220" s="199">
        <v>115.99</v>
      </c>
      <c r="M220" s="214">
        <f t="shared" si="1385"/>
        <v>0.136363636363636</v>
      </c>
      <c r="N220" s="199">
        <f t="shared" si="1386"/>
        <v>15</v>
      </c>
      <c r="O220" s="199">
        <v>125</v>
      </c>
      <c r="P220" s="214">
        <f t="shared" si="1387"/>
        <v>-0.147286821705426</v>
      </c>
      <c r="Q220" s="199">
        <f t="shared" si="1388"/>
        <v>-19</v>
      </c>
      <c r="R220" s="199">
        <v>110</v>
      </c>
      <c r="S220" s="214">
        <f t="shared" si="1389"/>
        <v>-0.22289156626506</v>
      </c>
      <c r="T220" s="199">
        <f t="shared" si="1390"/>
        <v>-37</v>
      </c>
      <c r="U220" s="170">
        <v>129</v>
      </c>
      <c r="V220" s="214">
        <f t="shared" si="1391"/>
        <v>0.185714285714286</v>
      </c>
      <c r="W220" s="199">
        <f t="shared" si="1392"/>
        <v>26</v>
      </c>
      <c r="X220" s="170">
        <v>166</v>
      </c>
      <c r="Y220" s="214">
        <f t="shared" si="1393"/>
        <v>-0.222222222222222</v>
      </c>
      <c r="Z220" s="199">
        <f t="shared" si="1394"/>
        <v>-40</v>
      </c>
      <c r="AA220" s="199">
        <v>140</v>
      </c>
      <c r="AB220" s="214">
        <f t="shared" si="1395"/>
        <v>0.0344827586206897</v>
      </c>
      <c r="AC220" s="199">
        <f t="shared" si="1396"/>
        <v>6</v>
      </c>
      <c r="AD220" s="199">
        <v>180</v>
      </c>
      <c r="AE220" s="214">
        <f t="shared" si="1397"/>
        <v>0.318181818181818</v>
      </c>
      <c r="AF220" s="199">
        <f t="shared" si="1398"/>
        <v>42</v>
      </c>
      <c r="AG220" s="199">
        <v>174</v>
      </c>
      <c r="AH220" s="199">
        <f t="shared" si="1399"/>
        <v>0.137931034482759</v>
      </c>
      <c r="AI220" s="199">
        <f t="shared" si="1400"/>
        <v>16</v>
      </c>
      <c r="AJ220" s="199">
        <v>132</v>
      </c>
      <c r="AK220" s="214">
        <f t="shared" si="1401"/>
        <v>-0.152789950335963</v>
      </c>
      <c r="AL220" s="199">
        <f t="shared" si="1402"/>
        <v>-20.92</v>
      </c>
      <c r="AM220" s="199">
        <v>116</v>
      </c>
      <c r="AN220" s="214">
        <f t="shared" si="1403"/>
        <v>-0.138867924528302</v>
      </c>
      <c r="AO220" s="199">
        <f t="shared" si="1404"/>
        <v>-22.08</v>
      </c>
      <c r="AP220" s="227">
        <v>136.92</v>
      </c>
      <c r="AQ220" s="214">
        <f t="shared" si="1405"/>
        <v>-0.0809248554913295</v>
      </c>
      <c r="AR220" s="199">
        <f t="shared" si="1406"/>
        <v>-14</v>
      </c>
      <c r="AS220" s="170">
        <v>159</v>
      </c>
      <c r="AT220" s="214">
        <f t="shared" si="1407"/>
        <v>0.679611650485437</v>
      </c>
      <c r="AU220" s="199">
        <f t="shared" si="1408"/>
        <v>70</v>
      </c>
      <c r="AV220" s="199">
        <v>173</v>
      </c>
      <c r="AW220" s="214">
        <f t="shared" si="1409"/>
        <v>0.355263157894737</v>
      </c>
      <c r="AX220" s="199">
        <f t="shared" si="1410"/>
        <v>27</v>
      </c>
      <c r="AY220" s="199">
        <v>103</v>
      </c>
      <c r="AZ220" s="199">
        <f t="shared" si="1411"/>
        <v>-0.614213197969543</v>
      </c>
      <c r="BA220" s="199">
        <f t="shared" si="1412"/>
        <v>-121</v>
      </c>
      <c r="BB220" s="227">
        <v>76</v>
      </c>
      <c r="BC220" s="199">
        <f t="shared" si="1413"/>
        <v>0.0591397849462366</v>
      </c>
      <c r="BD220" s="199">
        <f t="shared" si="1414"/>
        <v>11</v>
      </c>
      <c r="BE220" s="227">
        <v>197</v>
      </c>
      <c r="BF220" s="214">
        <f t="shared" si="1415"/>
        <v>0.398496240601504</v>
      </c>
      <c r="BG220" s="199">
        <f t="shared" si="1416"/>
        <v>53</v>
      </c>
      <c r="BH220" s="170">
        <v>186</v>
      </c>
      <c r="BI220" s="214">
        <f t="shared" si="1417"/>
        <v>-0.10738255033557</v>
      </c>
      <c r="BJ220" s="199">
        <f t="shared" si="1418"/>
        <v>-16</v>
      </c>
      <c r="BK220" s="170">
        <v>133</v>
      </c>
      <c r="BL220" s="214">
        <f t="shared" si="1419"/>
        <v>0.192</v>
      </c>
      <c r="BM220" s="199">
        <f t="shared" si="1420"/>
        <v>24</v>
      </c>
      <c r="BN220" s="170">
        <v>149</v>
      </c>
      <c r="BO220" s="214">
        <f t="shared" si="1421"/>
        <v>2.78787878787879</v>
      </c>
      <c r="BP220" s="199">
        <f t="shared" si="1422"/>
        <v>92</v>
      </c>
      <c r="BQ220" s="199">
        <v>125</v>
      </c>
      <c r="BR220" s="214">
        <f t="shared" si="1423"/>
        <v>-0.553812871822607</v>
      </c>
      <c r="BS220" s="199">
        <f t="shared" si="1424"/>
        <v>-40.96</v>
      </c>
      <c r="BT220" s="199">
        <v>33</v>
      </c>
      <c r="BU220" s="214">
        <f t="shared" si="1425"/>
        <v>-0.321467889908257</v>
      </c>
      <c r="BV220" s="199">
        <f t="shared" si="1426"/>
        <v>-35.04</v>
      </c>
      <c r="BW220" s="170">
        <v>73.96</v>
      </c>
      <c r="BX220" s="214">
        <f t="shared" si="1427"/>
        <v>-0.0603448275862069</v>
      </c>
      <c r="BY220" s="199">
        <f t="shared" si="1428"/>
        <v>-7</v>
      </c>
      <c r="BZ220" s="170">
        <v>109</v>
      </c>
      <c r="CA220" s="214">
        <f t="shared" si="1429"/>
        <v>0.468354430379747</v>
      </c>
      <c r="CB220" s="199">
        <f t="shared" si="1430"/>
        <v>37</v>
      </c>
      <c r="CC220" s="231">
        <v>116</v>
      </c>
      <c r="CD220" s="214">
        <f t="shared" si="1431"/>
        <v>0.161764705882353</v>
      </c>
      <c r="CE220" s="199">
        <f t="shared" si="1432"/>
        <v>11</v>
      </c>
      <c r="CF220" s="170">
        <v>79</v>
      </c>
      <c r="CG220" s="214">
        <f t="shared" si="1433"/>
        <v>-0.552631578947368</v>
      </c>
      <c r="CH220" s="199">
        <f t="shared" si="1434"/>
        <v>-84</v>
      </c>
      <c r="CI220" s="170">
        <v>68</v>
      </c>
      <c r="CJ220" s="214">
        <f t="shared" si="1435"/>
        <v>-0.182707818044951</v>
      </c>
      <c r="CK220" s="199">
        <f t="shared" si="1436"/>
        <v>-33.98</v>
      </c>
      <c r="CL220" s="199">
        <v>152</v>
      </c>
      <c r="CM220" s="214">
        <f t="shared" si="1437"/>
        <v>0.722037037037037</v>
      </c>
      <c r="CN220" s="199">
        <f t="shared" si="1438"/>
        <v>77.98</v>
      </c>
      <c r="CO220" s="199">
        <v>185.98</v>
      </c>
      <c r="CP220" s="214">
        <f t="shared" si="1439"/>
        <v>1.07692307692308</v>
      </c>
      <c r="CQ220" s="199">
        <f t="shared" si="1440"/>
        <v>56</v>
      </c>
      <c r="CR220" s="199">
        <v>108</v>
      </c>
      <c r="CS220" s="214">
        <f t="shared" si="1441"/>
        <v>-0.712707182320442</v>
      </c>
      <c r="CT220" s="199">
        <f t="shared" si="1442"/>
        <v>-129</v>
      </c>
      <c r="CU220" s="199">
        <v>52</v>
      </c>
      <c r="CV220" s="214">
        <f t="shared" si="1443"/>
        <v>0.0903614457831325</v>
      </c>
      <c r="CW220" s="199">
        <f t="shared" si="1444"/>
        <v>15</v>
      </c>
      <c r="CX220" s="170">
        <v>181</v>
      </c>
      <c r="CY220" s="214">
        <f t="shared" si="1445"/>
        <v>1.55384615384615</v>
      </c>
      <c r="CZ220" s="199">
        <f t="shared" si="1446"/>
        <v>101</v>
      </c>
      <c r="DA220" s="199">
        <v>166</v>
      </c>
      <c r="DB220" s="214">
        <f t="shared" si="1447"/>
        <v>-0.336667006837432</v>
      </c>
      <c r="DC220" s="199">
        <f t="shared" si="1448"/>
        <v>-32.99</v>
      </c>
      <c r="DD220" s="170">
        <v>65</v>
      </c>
      <c r="DE220" s="214">
        <f t="shared" si="1449"/>
        <v>-0.21608</v>
      </c>
      <c r="DF220" s="199">
        <f t="shared" si="1450"/>
        <v>-27.01</v>
      </c>
      <c r="DG220" s="199">
        <v>97.99</v>
      </c>
      <c r="DH220" s="214">
        <f t="shared" si="1451"/>
        <v>-0.193444315395535</v>
      </c>
      <c r="DI220" s="199">
        <f t="shared" si="1452"/>
        <v>-29.98</v>
      </c>
      <c r="DJ220" s="170">
        <v>125</v>
      </c>
      <c r="DK220" s="214">
        <f t="shared" si="1453"/>
        <v>-0.0883529411764706</v>
      </c>
      <c r="DL220" s="199">
        <f t="shared" si="1454"/>
        <v>-15.02</v>
      </c>
      <c r="DM220" s="199">
        <v>154.98</v>
      </c>
      <c r="DN220" s="214">
        <f t="shared" si="1455"/>
        <v>-0.317269076305221</v>
      </c>
      <c r="DO220" s="199">
        <f t="shared" si="1456"/>
        <v>-79</v>
      </c>
      <c r="DP220" s="199">
        <v>170</v>
      </c>
      <c r="DQ220" s="214">
        <f t="shared" si="1457"/>
        <v>0.368131868131868</v>
      </c>
      <c r="DR220" s="199">
        <f t="shared" si="1458"/>
        <v>67</v>
      </c>
      <c r="DS220" s="199">
        <v>249</v>
      </c>
      <c r="DT220" s="214">
        <f t="shared" si="1459"/>
        <v>0.857142857142857</v>
      </c>
      <c r="DU220" s="199">
        <f t="shared" si="1460"/>
        <v>84</v>
      </c>
      <c r="DV220" s="199">
        <v>182</v>
      </c>
      <c r="DW220" s="214">
        <f t="shared" si="1461"/>
        <v>-0.367741935483871</v>
      </c>
      <c r="DX220" s="199">
        <f t="shared" si="1462"/>
        <v>-57</v>
      </c>
      <c r="DY220" s="199">
        <v>98</v>
      </c>
      <c r="DZ220" s="214">
        <f t="shared" si="1463"/>
        <v>-0.0548780487804878</v>
      </c>
      <c r="EA220" s="199">
        <f t="shared" si="1464"/>
        <v>-9</v>
      </c>
      <c r="EB220" s="170">
        <v>155</v>
      </c>
      <c r="EC220" s="214">
        <f t="shared" si="1465"/>
        <v>-0.0888382687927108</v>
      </c>
      <c r="ED220" s="199">
        <f t="shared" si="1466"/>
        <v>-15.99</v>
      </c>
      <c r="EE220" s="199">
        <v>164</v>
      </c>
      <c r="EF220" s="214">
        <f t="shared" si="1467"/>
        <v>0.058764705882353</v>
      </c>
      <c r="EG220" s="199">
        <f t="shared" si="1468"/>
        <v>9.99000000000001</v>
      </c>
      <c r="EH220" s="199">
        <v>179.99</v>
      </c>
      <c r="EI220" s="214">
        <f t="shared" si="1469"/>
        <v>0.7178658043654</v>
      </c>
      <c r="EJ220" s="199">
        <f t="shared" si="1470"/>
        <v>71.04</v>
      </c>
      <c r="EK220" s="199">
        <v>170</v>
      </c>
      <c r="EL220" s="214">
        <f t="shared" si="1471"/>
        <v>-0.16135593220339</v>
      </c>
      <c r="EM220" s="199">
        <f t="shared" si="1472"/>
        <v>-19.04</v>
      </c>
      <c r="EN220" s="170">
        <v>98.96</v>
      </c>
      <c r="EO220" s="214">
        <f t="shared" si="1473"/>
        <v>0.404929158233123</v>
      </c>
      <c r="EP220" s="199">
        <f t="shared" si="1474"/>
        <v>34.01</v>
      </c>
      <c r="EQ220" s="199">
        <v>118</v>
      </c>
      <c r="ER220" s="214">
        <f t="shared" si="1475"/>
        <v>-0.575722368155183</v>
      </c>
      <c r="ES220" s="199">
        <f t="shared" si="1476"/>
        <v>-113.97</v>
      </c>
      <c r="ET220" s="170">
        <v>83.99</v>
      </c>
      <c r="EU220" s="214">
        <f t="shared" si="1477"/>
        <v>0.477313432835821</v>
      </c>
      <c r="EV220" s="199">
        <f t="shared" si="1478"/>
        <v>63.96</v>
      </c>
      <c r="EW220" s="199">
        <v>197.96</v>
      </c>
      <c r="EX220" s="214">
        <f t="shared" si="1479"/>
        <v>-0.434599156118143</v>
      </c>
      <c r="EY220" s="199">
        <f t="shared" si="1480"/>
        <v>-103</v>
      </c>
      <c r="EZ220" s="199">
        <v>134</v>
      </c>
      <c r="FA220" s="214">
        <f t="shared" si="1481"/>
        <v>0.133971291866029</v>
      </c>
      <c r="FB220" s="199">
        <f t="shared" si="1482"/>
        <v>28</v>
      </c>
      <c r="FC220" s="199">
        <v>237</v>
      </c>
      <c r="FD220" s="214">
        <f t="shared" si="1483"/>
        <v>0.492857142857143</v>
      </c>
      <c r="FE220" s="199">
        <f t="shared" si="1484"/>
        <v>69</v>
      </c>
      <c r="FF220" s="199">
        <v>209</v>
      </c>
      <c r="FG220" s="214">
        <f t="shared" si="1485"/>
        <v>-0.020979020979021</v>
      </c>
      <c r="FH220" s="199">
        <f t="shared" si="1486"/>
        <v>-3</v>
      </c>
      <c r="FI220" s="199">
        <v>140</v>
      </c>
      <c r="FJ220" s="214">
        <f t="shared" si="1487"/>
        <v>0.0833333333333333</v>
      </c>
      <c r="FK220" s="199">
        <f t="shared" si="1488"/>
        <v>11</v>
      </c>
      <c r="FL220" s="199">
        <v>143</v>
      </c>
      <c r="FM220" s="214">
        <f t="shared" si="1489"/>
        <v>-0.25</v>
      </c>
      <c r="FN220" s="170">
        <f t="shared" si="1490"/>
        <v>-44</v>
      </c>
      <c r="FO220" s="170">
        <v>132</v>
      </c>
      <c r="FP220" s="214">
        <f t="shared" si="1491"/>
        <v>-0.295971838873555</v>
      </c>
      <c r="FQ220" s="199">
        <f t="shared" si="1492"/>
        <v>-73.99</v>
      </c>
      <c r="FR220" s="170">
        <v>176</v>
      </c>
      <c r="FS220" s="214">
        <f t="shared" si="1493"/>
        <v>0.6666</v>
      </c>
      <c r="FT220" s="199">
        <f t="shared" si="1494"/>
        <v>99.99</v>
      </c>
      <c r="FU220" s="199">
        <v>249.99</v>
      </c>
      <c r="FV220" s="214">
        <f t="shared" si="1495"/>
        <v>-0.4</v>
      </c>
      <c r="FW220" s="170">
        <f t="shared" si="1496"/>
        <v>-100</v>
      </c>
      <c r="FX220" s="170">
        <v>150</v>
      </c>
      <c r="FY220" s="214">
        <f t="shared" si="1497"/>
        <v>0.552795031055901</v>
      </c>
      <c r="FZ220" s="170">
        <f t="shared" si="1498"/>
        <v>89</v>
      </c>
      <c r="GA220" s="170">
        <v>250</v>
      </c>
      <c r="GB220" s="234">
        <f t="shared" si="1499"/>
        <v>0.424778761061947</v>
      </c>
      <c r="GC220" s="199">
        <f t="shared" si="1500"/>
        <v>48</v>
      </c>
      <c r="GD220" s="170">
        <v>161</v>
      </c>
      <c r="GE220" s="234">
        <f t="shared" si="1501"/>
        <v>-0.521186440677966</v>
      </c>
      <c r="GF220" s="199">
        <f t="shared" si="1502"/>
        <v>-123</v>
      </c>
      <c r="GG220" s="170">
        <v>113</v>
      </c>
      <c r="GH220" s="234">
        <f t="shared" si="1503"/>
        <v>0.275744634845127</v>
      </c>
      <c r="GI220" s="199">
        <f t="shared" si="1504"/>
        <v>51.01</v>
      </c>
      <c r="GJ220" s="170">
        <v>236</v>
      </c>
      <c r="GK220" s="234">
        <f t="shared" si="1505"/>
        <v>0.0946801585892656</v>
      </c>
      <c r="GL220" s="199">
        <f t="shared" si="1506"/>
        <v>16</v>
      </c>
      <c r="GM220" s="170">
        <v>184.99</v>
      </c>
      <c r="GN220" s="240">
        <f t="shared" si="1507"/>
        <v>-0.443654320987654</v>
      </c>
      <c r="GO220" s="199">
        <f t="shared" si="1508"/>
        <v>-134.76</v>
      </c>
      <c r="GP220" s="199">
        <v>168.99</v>
      </c>
      <c r="GQ220" s="234">
        <f t="shared" si="1509"/>
        <v>1.0948275862069</v>
      </c>
      <c r="GR220" s="199">
        <f t="shared" si="1510"/>
        <v>158.75</v>
      </c>
      <c r="GS220" s="199">
        <v>303.75</v>
      </c>
      <c r="GT220" s="199">
        <v>145</v>
      </c>
      <c r="GU220" s="214">
        <f t="shared" si="1511"/>
        <v>-0.0467836257309941</v>
      </c>
      <c r="GV220" s="199">
        <f t="shared" si="1512"/>
        <v>-8</v>
      </c>
      <c r="GW220" s="199">
        <v>163</v>
      </c>
      <c r="GX220" s="214">
        <f t="shared" si="1513"/>
        <v>0.117720112425649</v>
      </c>
      <c r="GY220" s="229">
        <f t="shared" si="1514"/>
        <v>18.01</v>
      </c>
      <c r="GZ220" s="199">
        <v>171</v>
      </c>
      <c r="HA220" s="214">
        <f t="shared" si="1515"/>
        <v>-0.163989071038251</v>
      </c>
      <c r="HB220" s="199">
        <f t="shared" si="1516"/>
        <v>-30.01</v>
      </c>
      <c r="HC220" s="199">
        <v>152.99</v>
      </c>
      <c r="HD220" s="199">
        <v>183</v>
      </c>
      <c r="HE220" s="170">
        <v>214</v>
      </c>
      <c r="HF220" s="234">
        <f t="shared" si="1517"/>
        <v>0.111675126903553</v>
      </c>
      <c r="HG220" s="229">
        <f t="shared" si="1518"/>
        <v>22</v>
      </c>
      <c r="HH220" s="170">
        <v>219</v>
      </c>
      <c r="HI220" s="199">
        <v>197</v>
      </c>
      <c r="HJ220" s="199">
        <v>122</v>
      </c>
      <c r="HK220" s="234">
        <f t="shared" si="1519"/>
        <v>0.0341880341880342</v>
      </c>
      <c r="HL220" s="229">
        <f t="shared" si="1520"/>
        <v>4</v>
      </c>
      <c r="HM220" s="199">
        <v>121</v>
      </c>
      <c r="HN220" s="234">
        <f t="shared" si="1521"/>
        <v>-0.450704225352113</v>
      </c>
      <c r="HO220" s="229">
        <f t="shared" si="1522"/>
        <v>-96</v>
      </c>
      <c r="HP220" s="199">
        <v>117</v>
      </c>
      <c r="HQ220" s="214" t="e">
        <f t="shared" si="1523"/>
        <v>#DIV/0!</v>
      </c>
      <c r="HR220" s="199">
        <f t="shared" si="1524"/>
        <v>213</v>
      </c>
      <c r="HS220" s="199">
        <v>213</v>
      </c>
    </row>
    <row r="221" ht="13.5" spans="1:227">
      <c r="A221" s="248" t="s">
        <v>223</v>
      </c>
      <c r="B221" s="199">
        <v>80</v>
      </c>
      <c r="C221" s="199">
        <v>385.86</v>
      </c>
      <c r="D221" s="213">
        <f t="shared" si="1379"/>
        <v>-0.212658518391002</v>
      </c>
      <c r="E221" s="201">
        <f t="shared" si="1380"/>
        <v>-74.12</v>
      </c>
      <c r="F221" s="199">
        <v>274.42</v>
      </c>
      <c r="G221" s="214">
        <f t="shared" si="1381"/>
        <v>0.0188844714686624</v>
      </c>
      <c r="H221" s="199">
        <f t="shared" si="1382"/>
        <v>6.46000000000004</v>
      </c>
      <c r="I221" s="199">
        <v>348.54</v>
      </c>
      <c r="J221" s="214">
        <f t="shared" si="1383"/>
        <v>0.451151741399058</v>
      </c>
      <c r="K221" s="199">
        <f t="shared" si="1384"/>
        <v>106.35</v>
      </c>
      <c r="L221" s="199">
        <v>342.08</v>
      </c>
      <c r="M221" s="214">
        <f t="shared" si="1385"/>
        <v>-0.143547449498619</v>
      </c>
      <c r="N221" s="199">
        <f t="shared" si="1386"/>
        <v>-39.51</v>
      </c>
      <c r="O221" s="199">
        <v>235.73</v>
      </c>
      <c r="P221" s="214">
        <f t="shared" si="1387"/>
        <v>-0.327994530982958</v>
      </c>
      <c r="Q221" s="199">
        <f t="shared" si="1388"/>
        <v>-134.34</v>
      </c>
      <c r="R221" s="199">
        <v>275.24</v>
      </c>
      <c r="S221" s="214">
        <f t="shared" si="1389"/>
        <v>0.207025609288893</v>
      </c>
      <c r="T221" s="199">
        <f t="shared" si="1390"/>
        <v>70.25</v>
      </c>
      <c r="U221" s="170">
        <v>409.58</v>
      </c>
      <c r="V221" s="214">
        <f t="shared" si="1391"/>
        <v>-0.0383165651126542</v>
      </c>
      <c r="W221" s="199">
        <f t="shared" si="1392"/>
        <v>-13.52</v>
      </c>
      <c r="X221" s="170">
        <v>339.33</v>
      </c>
      <c r="Y221" s="214">
        <f t="shared" si="1393"/>
        <v>0.148151763633997</v>
      </c>
      <c r="Z221" s="199">
        <f t="shared" si="1394"/>
        <v>45.53</v>
      </c>
      <c r="AA221" s="199">
        <v>352.85</v>
      </c>
      <c r="AB221" s="214">
        <f t="shared" si="1395"/>
        <v>-0.538045275531371</v>
      </c>
      <c r="AC221" s="199">
        <f t="shared" si="1396"/>
        <v>-357.94</v>
      </c>
      <c r="AD221" s="199">
        <v>307.32</v>
      </c>
      <c r="AE221" s="214">
        <f t="shared" si="1397"/>
        <v>2.2756905805308</v>
      </c>
      <c r="AF221" s="199">
        <f t="shared" si="1398"/>
        <v>462.17</v>
      </c>
      <c r="AG221" s="199">
        <v>665.26</v>
      </c>
      <c r="AH221" s="199">
        <f t="shared" si="1399"/>
        <v>-0.288352372275562</v>
      </c>
      <c r="AI221" s="199">
        <f t="shared" si="1400"/>
        <v>-82.29</v>
      </c>
      <c r="AJ221" s="199">
        <v>203.09</v>
      </c>
      <c r="AK221" s="214">
        <f t="shared" si="1401"/>
        <v>-0.241676188451625</v>
      </c>
      <c r="AL221" s="199">
        <f t="shared" si="1402"/>
        <v>-90.95</v>
      </c>
      <c r="AM221" s="199">
        <v>285.38</v>
      </c>
      <c r="AN221" s="214">
        <f t="shared" si="1403"/>
        <v>-0.134754218972732</v>
      </c>
      <c r="AO221" s="199">
        <f t="shared" si="1404"/>
        <v>-58.61</v>
      </c>
      <c r="AP221" s="227">
        <v>376.33</v>
      </c>
      <c r="AQ221" s="214">
        <f t="shared" si="1405"/>
        <v>0.270305791641111</v>
      </c>
      <c r="AR221" s="199">
        <f t="shared" si="1406"/>
        <v>92.55</v>
      </c>
      <c r="AS221" s="170">
        <v>434.94</v>
      </c>
      <c r="AT221" s="214">
        <f t="shared" si="1407"/>
        <v>0.836856223175966</v>
      </c>
      <c r="AU221" s="199">
        <f t="shared" si="1408"/>
        <v>155.99</v>
      </c>
      <c r="AV221" s="199">
        <v>342.39</v>
      </c>
      <c r="AW221" s="214">
        <f t="shared" si="1409"/>
        <v>-0.0344470344470345</v>
      </c>
      <c r="AX221" s="199">
        <f t="shared" si="1410"/>
        <v>-6.65000000000001</v>
      </c>
      <c r="AY221" s="199">
        <v>186.4</v>
      </c>
      <c r="AZ221" s="199">
        <f t="shared" si="1411"/>
        <v>-0.356564343565643</v>
      </c>
      <c r="BA221" s="199">
        <f t="shared" si="1412"/>
        <v>-106.98</v>
      </c>
      <c r="BB221" s="227">
        <v>193.05</v>
      </c>
      <c r="BC221" s="199">
        <f t="shared" si="1413"/>
        <v>-0.36861045055662</v>
      </c>
      <c r="BD221" s="199">
        <f t="shared" si="1414"/>
        <v>-175.16</v>
      </c>
      <c r="BE221" s="227">
        <v>300.03</v>
      </c>
      <c r="BF221" s="214">
        <f t="shared" si="1415"/>
        <v>-0.0572001111067021</v>
      </c>
      <c r="BG221" s="199">
        <f t="shared" si="1416"/>
        <v>-28.83</v>
      </c>
      <c r="BH221" s="170">
        <v>475.19</v>
      </c>
      <c r="BI221" s="214">
        <f t="shared" si="1417"/>
        <v>1.37498821977193</v>
      </c>
      <c r="BJ221" s="199">
        <f t="shared" si="1418"/>
        <v>291.8</v>
      </c>
      <c r="BK221" s="170">
        <v>504.02</v>
      </c>
      <c r="BL221" s="214">
        <f t="shared" si="1419"/>
        <v>0.0527307902177687</v>
      </c>
      <c r="BM221" s="199">
        <f t="shared" si="1420"/>
        <v>10.63</v>
      </c>
      <c r="BN221" s="170">
        <v>212.22</v>
      </c>
      <c r="BO221" s="214">
        <f t="shared" si="1421"/>
        <v>1.29183719872669</v>
      </c>
      <c r="BP221" s="199">
        <f t="shared" si="1422"/>
        <v>113.63</v>
      </c>
      <c r="BQ221" s="199">
        <v>201.59</v>
      </c>
      <c r="BR221" s="214">
        <f t="shared" si="1423"/>
        <v>-0.256717931384147</v>
      </c>
      <c r="BS221" s="199">
        <f t="shared" si="1424"/>
        <v>-30.38</v>
      </c>
      <c r="BT221" s="199">
        <v>87.96</v>
      </c>
      <c r="BU221" s="214">
        <f t="shared" si="1425"/>
        <v>-0.427063664972162</v>
      </c>
      <c r="BV221" s="199">
        <f t="shared" si="1426"/>
        <v>-88.21</v>
      </c>
      <c r="BW221" s="170">
        <v>118.34</v>
      </c>
      <c r="BX221" s="214">
        <f t="shared" si="1427"/>
        <v>0.643459579885423</v>
      </c>
      <c r="BY221" s="199">
        <f t="shared" si="1428"/>
        <v>80.87</v>
      </c>
      <c r="BZ221" s="170">
        <v>206.55</v>
      </c>
      <c r="CA221" s="214">
        <f t="shared" si="1429"/>
        <v>-0.017357310398749</v>
      </c>
      <c r="CB221" s="199">
        <f t="shared" si="1430"/>
        <v>-2.22</v>
      </c>
      <c r="CC221" s="231">
        <v>125.68</v>
      </c>
      <c r="CD221" s="214">
        <f t="shared" si="1431"/>
        <v>-0.130641653072322</v>
      </c>
      <c r="CE221" s="199">
        <f t="shared" si="1432"/>
        <v>-19.22</v>
      </c>
      <c r="CF221" s="170">
        <v>127.9</v>
      </c>
      <c r="CG221" s="214">
        <f t="shared" si="1433"/>
        <v>0.277083333333333</v>
      </c>
      <c r="CH221" s="199">
        <f t="shared" si="1434"/>
        <v>31.92</v>
      </c>
      <c r="CI221" s="170">
        <v>147.12</v>
      </c>
      <c r="CJ221" s="214">
        <f t="shared" si="1435"/>
        <v>0.82105595953209</v>
      </c>
      <c r="CK221" s="199">
        <f t="shared" si="1436"/>
        <v>51.94</v>
      </c>
      <c r="CL221" s="199">
        <v>115.2</v>
      </c>
      <c r="CM221" s="214">
        <f t="shared" si="1437"/>
        <v>-0.519373955325938</v>
      </c>
      <c r="CN221" s="199">
        <f t="shared" si="1438"/>
        <v>-68.36</v>
      </c>
      <c r="CO221" s="199">
        <v>63.26</v>
      </c>
      <c r="CP221" s="214">
        <f t="shared" si="1439"/>
        <v>0.112031091584995</v>
      </c>
      <c r="CQ221" s="199">
        <f t="shared" si="1440"/>
        <v>13.26</v>
      </c>
      <c r="CR221" s="199">
        <v>131.62</v>
      </c>
      <c r="CS221" s="214">
        <f t="shared" si="1441"/>
        <v>0.00757640248574104</v>
      </c>
      <c r="CT221" s="199">
        <f t="shared" si="1442"/>
        <v>0.890000000000001</v>
      </c>
      <c r="CU221" s="199">
        <v>118.36</v>
      </c>
      <c r="CV221" s="214">
        <f t="shared" si="1443"/>
        <v>-0.438882254597564</v>
      </c>
      <c r="CW221" s="199">
        <f t="shared" si="1444"/>
        <v>-91.88</v>
      </c>
      <c r="CX221" s="170">
        <v>117.47</v>
      </c>
      <c r="CY221" s="214">
        <f t="shared" si="1445"/>
        <v>0.806922147419299</v>
      </c>
      <c r="CZ221" s="199">
        <f t="shared" si="1446"/>
        <v>93.49</v>
      </c>
      <c r="DA221" s="199">
        <v>209.35</v>
      </c>
      <c r="DB221" s="214">
        <f t="shared" si="1447"/>
        <v>-0.505421326730983</v>
      </c>
      <c r="DC221" s="199">
        <f t="shared" si="1448"/>
        <v>-118.4</v>
      </c>
      <c r="DD221" s="170">
        <v>115.86</v>
      </c>
      <c r="DE221" s="214">
        <f t="shared" si="1449"/>
        <v>0.997271719669196</v>
      </c>
      <c r="DF221" s="199">
        <f t="shared" si="1450"/>
        <v>116.97</v>
      </c>
      <c r="DG221" s="199">
        <v>234.26</v>
      </c>
      <c r="DH221" s="214">
        <f t="shared" si="1451"/>
        <v>-0.647078293314076</v>
      </c>
      <c r="DI221" s="199">
        <f t="shared" si="1452"/>
        <v>-215.05</v>
      </c>
      <c r="DJ221" s="170">
        <v>117.29</v>
      </c>
      <c r="DK221" s="214">
        <f t="shared" si="1453"/>
        <v>0.431327791894569</v>
      </c>
      <c r="DL221" s="199">
        <f t="shared" si="1454"/>
        <v>100.15</v>
      </c>
      <c r="DM221" s="199">
        <v>332.34</v>
      </c>
      <c r="DN221" s="214">
        <f t="shared" si="1455"/>
        <v>0.415792682926829</v>
      </c>
      <c r="DO221" s="199">
        <f t="shared" si="1456"/>
        <v>68.19</v>
      </c>
      <c r="DP221" s="199">
        <v>232.19</v>
      </c>
      <c r="DQ221" s="214">
        <f t="shared" si="1457"/>
        <v>-0.549895707541991</v>
      </c>
      <c r="DR221" s="199">
        <f t="shared" si="1458"/>
        <v>-200.36</v>
      </c>
      <c r="DS221" s="199">
        <v>164</v>
      </c>
      <c r="DT221" s="214">
        <f t="shared" si="1459"/>
        <v>0.761214230471771</v>
      </c>
      <c r="DU221" s="199">
        <f t="shared" si="1460"/>
        <v>157.48</v>
      </c>
      <c r="DV221" s="199">
        <v>364.36</v>
      </c>
      <c r="DW221" s="214">
        <f t="shared" si="1461"/>
        <v>0.0681536555142502</v>
      </c>
      <c r="DX221" s="199">
        <f t="shared" si="1462"/>
        <v>13.2</v>
      </c>
      <c r="DY221" s="199">
        <v>206.88</v>
      </c>
      <c r="DZ221" s="214">
        <f t="shared" si="1463"/>
        <v>0.0887015177065767</v>
      </c>
      <c r="EA221" s="199">
        <f t="shared" si="1464"/>
        <v>15.78</v>
      </c>
      <c r="EB221" s="170">
        <v>193.68</v>
      </c>
      <c r="EC221" s="214">
        <f t="shared" si="1465"/>
        <v>0.556158152554234</v>
      </c>
      <c r="ED221" s="199">
        <f t="shared" si="1466"/>
        <v>63.58</v>
      </c>
      <c r="EE221" s="199">
        <v>177.9</v>
      </c>
      <c r="EF221" s="214">
        <f t="shared" si="1467"/>
        <v>-0.599495515695067</v>
      </c>
      <c r="EG221" s="199">
        <f t="shared" si="1468"/>
        <v>-171.12</v>
      </c>
      <c r="EH221" s="199">
        <v>114.32</v>
      </c>
      <c r="EI221" s="214">
        <f t="shared" si="1469"/>
        <v>0.497272345782627</v>
      </c>
      <c r="EJ221" s="199">
        <f t="shared" si="1470"/>
        <v>94.8</v>
      </c>
      <c r="EK221" s="199">
        <v>285.44</v>
      </c>
      <c r="EL221" s="214">
        <f t="shared" si="1471"/>
        <v>-0.253709140732042</v>
      </c>
      <c r="EM221" s="199">
        <f t="shared" si="1472"/>
        <v>-64.81</v>
      </c>
      <c r="EN221" s="170">
        <v>190.64</v>
      </c>
      <c r="EO221" s="214">
        <f t="shared" si="1473"/>
        <v>-0.192252964426878</v>
      </c>
      <c r="EP221" s="199">
        <f t="shared" si="1474"/>
        <v>-60.8</v>
      </c>
      <c r="EQ221" s="199">
        <v>255.45</v>
      </c>
      <c r="ER221" s="214">
        <f t="shared" si="1475"/>
        <v>-0.0838113448056087</v>
      </c>
      <c r="ES221" s="199">
        <f t="shared" si="1476"/>
        <v>-28.93</v>
      </c>
      <c r="ET221" s="170">
        <v>316.25</v>
      </c>
      <c r="EU221" s="214">
        <f t="shared" si="1477"/>
        <v>0.571714780074674</v>
      </c>
      <c r="EV221" s="199">
        <f t="shared" si="1478"/>
        <v>125.56</v>
      </c>
      <c r="EW221" s="199">
        <v>345.18</v>
      </c>
      <c r="EX221" s="214">
        <f t="shared" si="1479"/>
        <v>-0.0910520652263885</v>
      </c>
      <c r="EY221" s="199">
        <f t="shared" si="1480"/>
        <v>-22</v>
      </c>
      <c r="EZ221" s="199">
        <v>219.62</v>
      </c>
      <c r="FA221" s="214">
        <f t="shared" si="1481"/>
        <v>-0.280892857142857</v>
      </c>
      <c r="FB221" s="199">
        <f t="shared" si="1482"/>
        <v>-94.38</v>
      </c>
      <c r="FC221" s="199">
        <v>241.62</v>
      </c>
      <c r="FD221" s="214">
        <f t="shared" si="1483"/>
        <v>-0.142222562610094</v>
      </c>
      <c r="FE221" s="199">
        <f t="shared" si="1484"/>
        <v>-55.71</v>
      </c>
      <c r="FF221" s="199">
        <v>336</v>
      </c>
      <c r="FG221" s="214">
        <f t="shared" si="1485"/>
        <v>1.22423485321674</v>
      </c>
      <c r="FH221" s="199">
        <f t="shared" si="1486"/>
        <v>215.6</v>
      </c>
      <c r="FI221" s="199">
        <v>391.71</v>
      </c>
      <c r="FJ221" s="214">
        <f t="shared" si="1487"/>
        <v>0.591738973246566</v>
      </c>
      <c r="FK221" s="199">
        <f t="shared" si="1488"/>
        <v>65.47</v>
      </c>
      <c r="FL221" s="199">
        <v>176.11</v>
      </c>
      <c r="FM221" s="214">
        <f t="shared" si="1489"/>
        <v>-0.524721852313244</v>
      </c>
      <c r="FN221" s="170">
        <f t="shared" si="1490"/>
        <v>-122.15</v>
      </c>
      <c r="FO221" s="170">
        <v>110.64</v>
      </c>
      <c r="FP221" s="214">
        <f t="shared" si="1491"/>
        <v>0.299558979512086</v>
      </c>
      <c r="FQ221" s="199">
        <f t="shared" si="1492"/>
        <v>53.66</v>
      </c>
      <c r="FR221" s="170">
        <v>232.79</v>
      </c>
      <c r="FS221" s="214">
        <f t="shared" si="1493"/>
        <v>-0.0370390280614988</v>
      </c>
      <c r="FT221" s="199">
        <f t="shared" si="1494"/>
        <v>-6.89000000000001</v>
      </c>
      <c r="FU221" s="199">
        <v>179.13</v>
      </c>
      <c r="FV221" s="214">
        <f t="shared" si="1495"/>
        <v>-0.336377581962827</v>
      </c>
      <c r="FW221" s="170">
        <f t="shared" si="1496"/>
        <v>-94.29</v>
      </c>
      <c r="FX221" s="170">
        <v>186.02</v>
      </c>
      <c r="FY221" s="214">
        <f t="shared" si="1497"/>
        <v>-0.109363581482541</v>
      </c>
      <c r="FZ221" s="170">
        <f t="shared" si="1498"/>
        <v>-34.42</v>
      </c>
      <c r="GA221" s="170">
        <v>280.31</v>
      </c>
      <c r="GB221" s="234">
        <f t="shared" si="1499"/>
        <v>0.446901434350864</v>
      </c>
      <c r="GC221" s="199">
        <f t="shared" si="1500"/>
        <v>97.21</v>
      </c>
      <c r="GD221" s="170">
        <v>314.73</v>
      </c>
      <c r="GE221" s="234">
        <f t="shared" si="1501"/>
        <v>-0.075563110922227</v>
      </c>
      <c r="GF221" s="199">
        <f t="shared" si="1502"/>
        <v>-17.78</v>
      </c>
      <c r="GG221" s="170">
        <v>217.52</v>
      </c>
      <c r="GH221" s="234">
        <f t="shared" si="1503"/>
        <v>0.132611311672684</v>
      </c>
      <c r="GI221" s="199">
        <f t="shared" si="1504"/>
        <v>27.55</v>
      </c>
      <c r="GJ221" s="170">
        <v>235.3</v>
      </c>
      <c r="GK221" s="234">
        <f t="shared" si="1505"/>
        <v>-0.0111380836784235</v>
      </c>
      <c r="GL221" s="199">
        <f t="shared" si="1506"/>
        <v>-2.34</v>
      </c>
      <c r="GM221" s="170">
        <v>207.75</v>
      </c>
      <c r="GN221" s="240">
        <f t="shared" si="1507"/>
        <v>-0.0168468341990734</v>
      </c>
      <c r="GO221" s="199">
        <f t="shared" si="1508"/>
        <v>-3.59999999999999</v>
      </c>
      <c r="GP221" s="199">
        <v>210.09</v>
      </c>
      <c r="GQ221" s="234">
        <f t="shared" si="1509"/>
        <v>-0.0814958091553837</v>
      </c>
      <c r="GR221" s="199">
        <f t="shared" si="1510"/>
        <v>-18.96</v>
      </c>
      <c r="GS221" s="199">
        <v>213.69</v>
      </c>
      <c r="GT221" s="199">
        <v>232.65</v>
      </c>
      <c r="GU221" s="214">
        <f t="shared" si="1511"/>
        <v>-0.226072013747352</v>
      </c>
      <c r="GV221" s="199">
        <f t="shared" si="1512"/>
        <v>-56.57</v>
      </c>
      <c r="GW221" s="199">
        <v>193.66</v>
      </c>
      <c r="GX221" s="214">
        <f t="shared" si="1513"/>
        <v>-0.214299171062547</v>
      </c>
      <c r="GY221" s="229">
        <f t="shared" si="1514"/>
        <v>-68.25</v>
      </c>
      <c r="GZ221" s="199">
        <v>250.23</v>
      </c>
      <c r="HA221" s="214">
        <f t="shared" si="1515"/>
        <v>0.77228714524207</v>
      </c>
      <c r="HB221" s="199">
        <f t="shared" si="1516"/>
        <v>138.78</v>
      </c>
      <c r="HC221" s="199">
        <v>318.48</v>
      </c>
      <c r="HD221" s="199">
        <v>179.7</v>
      </c>
      <c r="HE221" s="170">
        <v>118.78</v>
      </c>
      <c r="HF221" s="234">
        <f t="shared" si="1517"/>
        <v>-0.311219286045433</v>
      </c>
      <c r="HG221" s="229">
        <f t="shared" si="1518"/>
        <v>-67.13</v>
      </c>
      <c r="HH221" s="170">
        <v>148.57</v>
      </c>
      <c r="HI221" s="199">
        <v>215.7</v>
      </c>
      <c r="HJ221" s="199">
        <v>275.47</v>
      </c>
      <c r="HK221" s="234">
        <f t="shared" si="1519"/>
        <v>0.948655829946858</v>
      </c>
      <c r="HL221" s="229">
        <f t="shared" si="1520"/>
        <v>121.39</v>
      </c>
      <c r="HM221" s="199">
        <v>249.35</v>
      </c>
      <c r="HN221" s="234">
        <f t="shared" si="1521"/>
        <v>-0.436994016191482</v>
      </c>
      <c r="HO221" s="229">
        <f t="shared" si="1522"/>
        <v>-99.32</v>
      </c>
      <c r="HP221" s="199">
        <v>127.96</v>
      </c>
      <c r="HQ221" s="214" t="e">
        <f t="shared" si="1523"/>
        <v>#DIV/0!</v>
      </c>
      <c r="HR221" s="199">
        <f t="shared" si="1524"/>
        <v>227.28</v>
      </c>
      <c r="HS221" s="199">
        <v>227.28</v>
      </c>
    </row>
    <row r="222" ht="13.5" spans="1:227">
      <c r="A222" s="248" t="s">
        <v>224</v>
      </c>
      <c r="B222" s="199">
        <v>91</v>
      </c>
      <c r="C222" s="199">
        <v>295.84</v>
      </c>
      <c r="D222" s="213">
        <f t="shared" si="1379"/>
        <v>0.210650727720933</v>
      </c>
      <c r="E222" s="201">
        <f t="shared" si="1380"/>
        <v>62.38</v>
      </c>
      <c r="F222" s="199">
        <v>358.51</v>
      </c>
      <c r="G222" s="214">
        <f t="shared" si="1381"/>
        <v>0.255692659966925</v>
      </c>
      <c r="H222" s="199">
        <f t="shared" si="1382"/>
        <v>60.3</v>
      </c>
      <c r="I222" s="199">
        <v>296.13</v>
      </c>
      <c r="J222" s="214">
        <f t="shared" si="1383"/>
        <v>0.308349514563107</v>
      </c>
      <c r="K222" s="199">
        <f t="shared" si="1384"/>
        <v>55.58</v>
      </c>
      <c r="L222" s="199">
        <v>235.83</v>
      </c>
      <c r="M222" s="214">
        <f t="shared" si="1385"/>
        <v>-0.00584634052175833</v>
      </c>
      <c r="N222" s="199">
        <f t="shared" si="1386"/>
        <v>-1.06</v>
      </c>
      <c r="O222" s="199">
        <v>180.25</v>
      </c>
      <c r="P222" s="214">
        <f t="shared" si="1387"/>
        <v>-0.0641098435967583</v>
      </c>
      <c r="Q222" s="199">
        <f t="shared" si="1388"/>
        <v>-12.42</v>
      </c>
      <c r="R222" s="199">
        <v>181.31</v>
      </c>
      <c r="S222" s="214">
        <f t="shared" si="1389"/>
        <v>-0.0241285512794682</v>
      </c>
      <c r="T222" s="199">
        <f t="shared" si="1390"/>
        <v>-4.79000000000002</v>
      </c>
      <c r="U222" s="170">
        <v>193.73</v>
      </c>
      <c r="V222" s="214">
        <f t="shared" si="1391"/>
        <v>0.0835653075705475</v>
      </c>
      <c r="W222" s="199">
        <f t="shared" si="1392"/>
        <v>15.31</v>
      </c>
      <c r="X222" s="170">
        <v>198.52</v>
      </c>
      <c r="Y222" s="214">
        <f t="shared" si="1393"/>
        <v>-0.525583924594749</v>
      </c>
      <c r="Z222" s="199">
        <f t="shared" si="1394"/>
        <v>-202.97</v>
      </c>
      <c r="AA222" s="199">
        <v>183.21</v>
      </c>
      <c r="AB222" s="214">
        <f t="shared" si="1395"/>
        <v>-0.336642847327195</v>
      </c>
      <c r="AC222" s="199">
        <f t="shared" si="1396"/>
        <v>-195.98</v>
      </c>
      <c r="AD222" s="199">
        <v>386.18</v>
      </c>
      <c r="AE222" s="214">
        <f t="shared" si="1397"/>
        <v>1.47233193188092</v>
      </c>
      <c r="AF222" s="199">
        <f t="shared" si="1398"/>
        <v>346.69</v>
      </c>
      <c r="AG222" s="199">
        <v>582.16</v>
      </c>
      <c r="AH222" s="199">
        <f t="shared" si="1399"/>
        <v>0.182790837854129</v>
      </c>
      <c r="AI222" s="199">
        <f t="shared" si="1400"/>
        <v>36.39</v>
      </c>
      <c r="AJ222" s="199">
        <v>235.47</v>
      </c>
      <c r="AK222" s="214">
        <f t="shared" si="1401"/>
        <v>0.491012582384661</v>
      </c>
      <c r="AL222" s="199">
        <f t="shared" si="1402"/>
        <v>65.56</v>
      </c>
      <c r="AM222" s="199">
        <v>199.08</v>
      </c>
      <c r="AN222" s="214">
        <f t="shared" si="1403"/>
        <v>-0.236461371304398</v>
      </c>
      <c r="AO222" s="199">
        <f t="shared" si="1404"/>
        <v>-41.35</v>
      </c>
      <c r="AP222" s="227">
        <v>133.52</v>
      </c>
      <c r="AQ222" s="214">
        <f t="shared" si="1405"/>
        <v>0.0270159158982792</v>
      </c>
      <c r="AR222" s="199">
        <f t="shared" si="1406"/>
        <v>4.59999999999999</v>
      </c>
      <c r="AS222" s="170">
        <v>174.87</v>
      </c>
      <c r="AT222" s="214">
        <f t="shared" si="1407"/>
        <v>-0.00426900584795316</v>
      </c>
      <c r="AU222" s="199">
        <f t="shared" si="1408"/>
        <v>-0.72999999999999</v>
      </c>
      <c r="AV222" s="199">
        <v>170.27</v>
      </c>
      <c r="AW222" s="214">
        <f t="shared" si="1409"/>
        <v>0.0767583905295636</v>
      </c>
      <c r="AX222" s="199">
        <f t="shared" si="1410"/>
        <v>12.19</v>
      </c>
      <c r="AY222" s="199">
        <v>171</v>
      </c>
      <c r="AZ222" s="199">
        <f t="shared" si="1411"/>
        <v>-0.199021536288899</v>
      </c>
      <c r="BA222" s="199">
        <f t="shared" si="1412"/>
        <v>-39.46</v>
      </c>
      <c r="BB222" s="227">
        <v>158.81</v>
      </c>
      <c r="BC222" s="199">
        <f t="shared" si="1413"/>
        <v>-0.150841577797764</v>
      </c>
      <c r="BD222" s="199">
        <f t="shared" si="1414"/>
        <v>-35.22</v>
      </c>
      <c r="BE222" s="227">
        <v>198.27</v>
      </c>
      <c r="BF222" s="214">
        <f t="shared" si="1415"/>
        <v>0.0986213711005506</v>
      </c>
      <c r="BG222" s="199">
        <f t="shared" si="1416"/>
        <v>20.96</v>
      </c>
      <c r="BH222" s="170">
        <v>233.49</v>
      </c>
      <c r="BI222" s="214">
        <f t="shared" si="1417"/>
        <v>0.588653012408432</v>
      </c>
      <c r="BJ222" s="199">
        <f t="shared" si="1418"/>
        <v>78.75</v>
      </c>
      <c r="BK222" s="170">
        <v>212.53</v>
      </c>
      <c r="BL222" s="214">
        <f t="shared" si="1419"/>
        <v>0.176708593543847</v>
      </c>
      <c r="BM222" s="199">
        <f t="shared" si="1420"/>
        <v>20.09</v>
      </c>
      <c r="BN222" s="170">
        <v>133.78</v>
      </c>
      <c r="BO222" s="214">
        <f t="shared" si="1421"/>
        <v>-0.328826967353445</v>
      </c>
      <c r="BP222" s="199">
        <f t="shared" si="1422"/>
        <v>-55.7</v>
      </c>
      <c r="BQ222" s="199">
        <v>113.69</v>
      </c>
      <c r="BR222" s="214">
        <f t="shared" si="1423"/>
        <v>0.800297587416303</v>
      </c>
      <c r="BS222" s="199">
        <f t="shared" si="1424"/>
        <v>75.3</v>
      </c>
      <c r="BT222" s="199">
        <v>169.39</v>
      </c>
      <c r="BU222" s="214">
        <f t="shared" si="1425"/>
        <v>0.489001424275993</v>
      </c>
      <c r="BV222" s="199">
        <f t="shared" si="1426"/>
        <v>30.9</v>
      </c>
      <c r="BW222" s="170">
        <v>94.09</v>
      </c>
      <c r="BX222" s="214">
        <f t="shared" si="1427"/>
        <v>-0.0138888888888889</v>
      </c>
      <c r="BY222" s="199">
        <f t="shared" si="1428"/>
        <v>-0.890000000000001</v>
      </c>
      <c r="BZ222" s="170">
        <v>63.19</v>
      </c>
      <c r="CA222" s="214">
        <f t="shared" si="1429"/>
        <v>-0.0896434152578492</v>
      </c>
      <c r="CB222" s="199">
        <f t="shared" si="1430"/>
        <v>-6.31</v>
      </c>
      <c r="CC222" s="231">
        <v>64.08</v>
      </c>
      <c r="CD222" s="214">
        <f t="shared" si="1431"/>
        <v>-0.316800931767446</v>
      </c>
      <c r="CE222" s="199">
        <f t="shared" si="1432"/>
        <v>-32.64</v>
      </c>
      <c r="CF222" s="170">
        <v>70.39</v>
      </c>
      <c r="CG222" s="214">
        <f t="shared" si="1433"/>
        <v>1.07889426957224</v>
      </c>
      <c r="CH222" s="199">
        <f t="shared" si="1434"/>
        <v>53.47</v>
      </c>
      <c r="CI222" s="170">
        <v>103.03</v>
      </c>
      <c r="CJ222" s="214">
        <f t="shared" si="1435"/>
        <v>-0.437648927720413</v>
      </c>
      <c r="CK222" s="199">
        <f t="shared" si="1436"/>
        <v>-38.57</v>
      </c>
      <c r="CL222" s="199">
        <v>49.56</v>
      </c>
      <c r="CM222" s="214">
        <f t="shared" si="1437"/>
        <v>0.122818193400433</v>
      </c>
      <c r="CN222" s="199">
        <f t="shared" si="1438"/>
        <v>9.64</v>
      </c>
      <c r="CO222" s="199">
        <v>88.13</v>
      </c>
      <c r="CP222" s="214">
        <f t="shared" si="1439"/>
        <v>-0.212738214643932</v>
      </c>
      <c r="CQ222" s="199">
        <f t="shared" si="1440"/>
        <v>-21.21</v>
      </c>
      <c r="CR222" s="199">
        <v>78.49</v>
      </c>
      <c r="CS222" s="214">
        <f t="shared" si="1441"/>
        <v>0.307540983606557</v>
      </c>
      <c r="CT222" s="199">
        <f t="shared" si="1442"/>
        <v>23.45</v>
      </c>
      <c r="CU222" s="199">
        <v>99.7</v>
      </c>
      <c r="CV222" s="214">
        <f t="shared" si="1443"/>
        <v>1.02630879617327</v>
      </c>
      <c r="CW222" s="199">
        <f t="shared" si="1444"/>
        <v>38.62</v>
      </c>
      <c r="CX222" s="170">
        <v>76.25</v>
      </c>
      <c r="CY222" s="214">
        <f t="shared" si="1445"/>
        <v>1.22399527186761</v>
      </c>
      <c r="CZ222" s="199">
        <f t="shared" si="1446"/>
        <v>20.71</v>
      </c>
      <c r="DA222" s="199">
        <v>37.63</v>
      </c>
      <c r="DB222" s="214">
        <f t="shared" si="1447"/>
        <v>-0.746592781189157</v>
      </c>
      <c r="DC222" s="199">
        <f t="shared" si="1448"/>
        <v>-49.85</v>
      </c>
      <c r="DD222" s="170">
        <v>16.92</v>
      </c>
      <c r="DE222" s="214">
        <f t="shared" si="1449"/>
        <v>0.497420946400538</v>
      </c>
      <c r="DF222" s="199">
        <f t="shared" si="1450"/>
        <v>22.18</v>
      </c>
      <c r="DG222" s="199">
        <v>66.77</v>
      </c>
      <c r="DH222" s="214">
        <f t="shared" si="1451"/>
        <v>1.67005988023952</v>
      </c>
      <c r="DI222" s="199">
        <f t="shared" si="1452"/>
        <v>27.89</v>
      </c>
      <c r="DJ222" s="170">
        <v>44.59</v>
      </c>
      <c r="DK222" s="214">
        <f t="shared" si="1453"/>
        <v>-0.402076620121733</v>
      </c>
      <c r="DL222" s="199">
        <f t="shared" si="1454"/>
        <v>-11.23</v>
      </c>
      <c r="DM222" s="199">
        <v>16.7</v>
      </c>
      <c r="DN222" s="214">
        <f t="shared" si="1455"/>
        <v>0.648760330578512</v>
      </c>
      <c r="DO222" s="199">
        <f t="shared" si="1456"/>
        <v>10.99</v>
      </c>
      <c r="DP222" s="199">
        <v>27.93</v>
      </c>
      <c r="DQ222" s="214">
        <f t="shared" si="1457"/>
        <v>-0.433634236041458</v>
      </c>
      <c r="DR222" s="199">
        <f t="shared" si="1458"/>
        <v>-12.97</v>
      </c>
      <c r="DS222" s="199">
        <v>16.94</v>
      </c>
      <c r="DT222" s="214">
        <f t="shared" si="1459"/>
        <v>-0.0161184210526315</v>
      </c>
      <c r="DU222" s="199">
        <f t="shared" si="1460"/>
        <v>-0.489999999999998</v>
      </c>
      <c r="DV222" s="199">
        <v>29.91</v>
      </c>
      <c r="DW222" s="214">
        <f t="shared" si="1461"/>
        <v>0.458033573141487</v>
      </c>
      <c r="DX222" s="199">
        <f t="shared" si="1462"/>
        <v>9.55</v>
      </c>
      <c r="DY222" s="199">
        <v>30.4</v>
      </c>
      <c r="DZ222" s="214">
        <f t="shared" si="1463"/>
        <v>-0.669362511893435</v>
      </c>
      <c r="EA222" s="199">
        <f t="shared" si="1464"/>
        <v>-42.21</v>
      </c>
      <c r="EB222" s="170">
        <v>20.85</v>
      </c>
      <c r="EC222" s="214">
        <f t="shared" si="1465"/>
        <v>8.15239477503629</v>
      </c>
      <c r="ED222" s="199">
        <f t="shared" si="1466"/>
        <v>56.17</v>
      </c>
      <c r="EE222" s="199">
        <v>63.06</v>
      </c>
      <c r="EF222" s="214">
        <f t="shared" si="1467"/>
        <v>-0.651844365841334</v>
      </c>
      <c r="EG222" s="199">
        <f t="shared" si="1468"/>
        <v>-12.9</v>
      </c>
      <c r="EH222" s="199">
        <v>6.89</v>
      </c>
      <c r="EI222" s="214">
        <f t="shared" si="1469"/>
        <v>0.815596330275229</v>
      </c>
      <c r="EJ222" s="199">
        <f t="shared" si="1470"/>
        <v>8.89</v>
      </c>
      <c r="EK222" s="199">
        <v>19.79</v>
      </c>
      <c r="EL222" s="214">
        <f t="shared" si="1471"/>
        <v>0.3727959697733</v>
      </c>
      <c r="EM222" s="199">
        <f t="shared" si="1472"/>
        <v>2.96</v>
      </c>
      <c r="EN222" s="170">
        <v>10.9</v>
      </c>
      <c r="EO222" s="214">
        <f t="shared" si="1473"/>
        <v>-0.741030658838878</v>
      </c>
      <c r="EP222" s="199">
        <f t="shared" si="1474"/>
        <v>-22.72</v>
      </c>
      <c r="EQ222" s="199">
        <v>7.94</v>
      </c>
      <c r="ER222" s="214">
        <f t="shared" si="1475"/>
        <v>-0.314707197139026</v>
      </c>
      <c r="ES222" s="199">
        <f t="shared" si="1476"/>
        <v>-14.08</v>
      </c>
      <c r="ET222" s="170">
        <v>30.66</v>
      </c>
      <c r="EU222" s="214">
        <f t="shared" si="1477"/>
        <v>0.0492495309568481</v>
      </c>
      <c r="EV222" s="199">
        <f t="shared" si="1478"/>
        <v>2.1</v>
      </c>
      <c r="EW222" s="199">
        <v>44.74</v>
      </c>
      <c r="EX222" s="214">
        <f t="shared" si="1479"/>
        <v>0.133138453361679</v>
      </c>
      <c r="EY222" s="199">
        <f t="shared" si="1480"/>
        <v>5.01</v>
      </c>
      <c r="EZ222" s="199">
        <v>42.64</v>
      </c>
      <c r="FA222" s="214">
        <f t="shared" si="1481"/>
        <v>-0.192489270386266</v>
      </c>
      <c r="FB222" s="199">
        <f t="shared" si="1482"/>
        <v>-8.97</v>
      </c>
      <c r="FC222" s="199">
        <v>37.63</v>
      </c>
      <c r="FD222" s="214">
        <f t="shared" si="1483"/>
        <v>1.04835164835165</v>
      </c>
      <c r="FE222" s="199">
        <f t="shared" si="1484"/>
        <v>23.85</v>
      </c>
      <c r="FF222" s="199">
        <v>46.6</v>
      </c>
      <c r="FG222" s="214">
        <f t="shared" si="1485"/>
        <v>0.210750399148483</v>
      </c>
      <c r="FH222" s="199">
        <f t="shared" si="1486"/>
        <v>3.96</v>
      </c>
      <c r="FI222" s="199">
        <v>22.75</v>
      </c>
      <c r="FJ222" s="214">
        <f t="shared" si="1487"/>
        <v>-0.523821591485048</v>
      </c>
      <c r="FK222" s="199">
        <f t="shared" si="1488"/>
        <v>-20.67</v>
      </c>
      <c r="FL222" s="199">
        <v>18.79</v>
      </c>
      <c r="FM222" s="214">
        <f t="shared" si="1489"/>
        <v>1.35020845741513</v>
      </c>
      <c r="FN222" s="170">
        <f t="shared" si="1490"/>
        <v>22.67</v>
      </c>
      <c r="FO222" s="170">
        <v>39.46</v>
      </c>
      <c r="FP222" s="214">
        <f t="shared" si="1491"/>
        <v>-0.729062449572374</v>
      </c>
      <c r="FQ222" s="199">
        <f t="shared" si="1492"/>
        <v>-45.18</v>
      </c>
      <c r="FR222" s="170">
        <v>16.79</v>
      </c>
      <c r="FS222" s="214">
        <f t="shared" si="1493"/>
        <v>0.956123737373737</v>
      </c>
      <c r="FT222" s="199">
        <f t="shared" si="1494"/>
        <v>30.29</v>
      </c>
      <c r="FU222" s="199">
        <v>61.97</v>
      </c>
      <c r="FV222" s="214">
        <f t="shared" si="1495"/>
        <v>0.102296450939457</v>
      </c>
      <c r="FW222" s="170">
        <f t="shared" si="1496"/>
        <v>2.94</v>
      </c>
      <c r="FX222" s="170">
        <v>31.68</v>
      </c>
      <c r="FY222" s="214">
        <f t="shared" si="1497"/>
        <v>0.031586503948313</v>
      </c>
      <c r="FZ222" s="170">
        <f t="shared" si="1498"/>
        <v>0.879999999999999</v>
      </c>
      <c r="GA222" s="170">
        <v>28.74</v>
      </c>
      <c r="GB222" s="234">
        <f t="shared" si="1499"/>
        <v>-0.468523464326593</v>
      </c>
      <c r="GC222" s="199">
        <f t="shared" si="1500"/>
        <v>-24.56</v>
      </c>
      <c r="GD222" s="170">
        <v>27.86</v>
      </c>
      <c r="GE222" s="234">
        <f t="shared" si="1501"/>
        <v>0.0826104915324246</v>
      </c>
      <c r="GF222" s="199">
        <f t="shared" si="1502"/>
        <v>4</v>
      </c>
      <c r="GG222" s="170">
        <v>52.42</v>
      </c>
      <c r="GH222" s="234">
        <f t="shared" si="1503"/>
        <v>0.0672250385717435</v>
      </c>
      <c r="GI222" s="199">
        <f t="shared" si="1504"/>
        <v>3.05</v>
      </c>
      <c r="GJ222" s="170">
        <v>48.42</v>
      </c>
      <c r="GK222" s="234">
        <f t="shared" si="1505"/>
        <v>-0.383559782608696</v>
      </c>
      <c r="GL222" s="199">
        <f t="shared" si="1506"/>
        <v>-28.23</v>
      </c>
      <c r="GM222" s="170">
        <v>45.37</v>
      </c>
      <c r="GN222" s="240">
        <f t="shared" si="1507"/>
        <v>-0.0894469875046394</v>
      </c>
      <c r="GO222" s="199">
        <f t="shared" si="1508"/>
        <v>-7.23</v>
      </c>
      <c r="GP222" s="199">
        <v>73.6</v>
      </c>
      <c r="GQ222" s="234">
        <f t="shared" si="1509"/>
        <v>0.254345127250155</v>
      </c>
      <c r="GR222" s="199">
        <f t="shared" si="1510"/>
        <v>16.39</v>
      </c>
      <c r="GS222" s="199">
        <v>80.83</v>
      </c>
      <c r="GT222" s="199">
        <v>64.44</v>
      </c>
      <c r="GU222" s="214">
        <f t="shared" si="1511"/>
        <v>-0.316489361702128</v>
      </c>
      <c r="GV222" s="199">
        <f t="shared" si="1512"/>
        <v>-35.7</v>
      </c>
      <c r="GW222" s="199">
        <v>77.1</v>
      </c>
      <c r="GX222" s="214">
        <f t="shared" si="1513"/>
        <v>0.104366555707852</v>
      </c>
      <c r="GY222" s="229">
        <f t="shared" si="1514"/>
        <v>10.66</v>
      </c>
      <c r="GZ222" s="199">
        <v>112.8</v>
      </c>
      <c r="HA222" s="214">
        <f t="shared" si="1515"/>
        <v>-0.517752596789424</v>
      </c>
      <c r="HB222" s="199">
        <f t="shared" si="1516"/>
        <v>-109.66</v>
      </c>
      <c r="HC222" s="199">
        <v>102.14</v>
      </c>
      <c r="HD222" s="199">
        <v>211.8</v>
      </c>
      <c r="HE222" s="170">
        <v>1036.68</v>
      </c>
      <c r="HF222" s="234">
        <f t="shared" si="1517"/>
        <v>0.843121271629182</v>
      </c>
      <c r="HG222" s="229">
        <f t="shared" si="1518"/>
        <v>455.1</v>
      </c>
      <c r="HH222" s="170">
        <v>994.88</v>
      </c>
      <c r="HI222" s="199">
        <v>539.78</v>
      </c>
      <c r="HJ222" s="199">
        <v>469.26</v>
      </c>
      <c r="HK222" s="234">
        <f t="shared" si="1519"/>
        <v>-0.35775174745525</v>
      </c>
      <c r="HL222" s="229">
        <f t="shared" si="1520"/>
        <v>-298.39</v>
      </c>
      <c r="HM222" s="199">
        <v>535.68</v>
      </c>
      <c r="HN222" s="234">
        <f t="shared" si="1521"/>
        <v>0.433109965635739</v>
      </c>
      <c r="HO222" s="229">
        <f t="shared" si="1522"/>
        <v>252.07</v>
      </c>
      <c r="HP222" s="199">
        <v>834.07</v>
      </c>
      <c r="HQ222" s="214" t="e">
        <f t="shared" si="1523"/>
        <v>#DIV/0!</v>
      </c>
      <c r="HR222" s="199">
        <f t="shared" si="1524"/>
        <v>582</v>
      </c>
      <c r="HS222" s="199">
        <v>582</v>
      </c>
    </row>
    <row r="223" ht="13.5" spans="1:227">
      <c r="A223" s="248" t="s">
        <v>225</v>
      </c>
      <c r="B223" s="199">
        <v>11</v>
      </c>
      <c r="C223" s="199">
        <v>34.99</v>
      </c>
      <c r="D223" s="213">
        <f t="shared" si="1379"/>
        <v>-0.411302982731554</v>
      </c>
      <c r="E223" s="201">
        <f t="shared" si="1380"/>
        <v>-20.96</v>
      </c>
      <c r="F223" s="199">
        <v>30</v>
      </c>
      <c r="G223" s="214">
        <f t="shared" si="1381"/>
        <v>0.500588928150766</v>
      </c>
      <c r="H223" s="199">
        <f t="shared" si="1382"/>
        <v>17</v>
      </c>
      <c r="I223" s="199">
        <v>50.96</v>
      </c>
      <c r="J223" s="214">
        <f t="shared" si="1383"/>
        <v>0.212857142857143</v>
      </c>
      <c r="K223" s="199">
        <f t="shared" si="1384"/>
        <v>5.96</v>
      </c>
      <c r="L223" s="199">
        <v>33.96</v>
      </c>
      <c r="M223" s="214">
        <f t="shared" si="1385"/>
        <v>-0.363491702659695</v>
      </c>
      <c r="N223" s="199">
        <f t="shared" si="1386"/>
        <v>-15.99</v>
      </c>
      <c r="O223" s="199">
        <v>28</v>
      </c>
      <c r="P223" s="214">
        <f t="shared" si="1387"/>
        <v>-0.241028295376121</v>
      </c>
      <c r="Q223" s="199">
        <f t="shared" si="1388"/>
        <v>-13.97</v>
      </c>
      <c r="R223" s="199">
        <v>43.99</v>
      </c>
      <c r="S223" s="214">
        <f t="shared" si="1389"/>
        <v>0.233716475095786</v>
      </c>
      <c r="T223" s="199">
        <f t="shared" si="1390"/>
        <v>10.98</v>
      </c>
      <c r="U223" s="170">
        <v>57.96</v>
      </c>
      <c r="V223" s="214">
        <f t="shared" si="1391"/>
        <v>-0.307998232434821</v>
      </c>
      <c r="W223" s="199">
        <f t="shared" si="1392"/>
        <v>-20.91</v>
      </c>
      <c r="X223" s="170">
        <v>46.98</v>
      </c>
      <c r="Y223" s="214">
        <f t="shared" si="1393"/>
        <v>-0.313687828548322</v>
      </c>
      <c r="Z223" s="199">
        <f t="shared" si="1394"/>
        <v>-31.03</v>
      </c>
      <c r="AA223" s="199">
        <v>67.89</v>
      </c>
      <c r="AB223" s="214">
        <f t="shared" si="1395"/>
        <v>1.53901437371663</v>
      </c>
      <c r="AC223" s="199">
        <f t="shared" si="1396"/>
        <v>59.96</v>
      </c>
      <c r="AD223" s="199">
        <v>98.92</v>
      </c>
      <c r="AE223" s="214">
        <f t="shared" si="1397"/>
        <v>-0.026</v>
      </c>
      <c r="AF223" s="199">
        <f t="shared" si="1398"/>
        <v>-1.04</v>
      </c>
      <c r="AG223" s="199">
        <v>38.96</v>
      </c>
      <c r="AH223" s="199">
        <f t="shared" si="1399"/>
        <v>-0.451754385964912</v>
      </c>
      <c r="AI223" s="199">
        <f t="shared" si="1400"/>
        <v>-32.96</v>
      </c>
      <c r="AJ223" s="199">
        <v>40</v>
      </c>
      <c r="AK223" s="214">
        <f t="shared" si="1401"/>
        <v>0.304021447721179</v>
      </c>
      <c r="AL223" s="199">
        <f t="shared" si="1402"/>
        <v>17.01</v>
      </c>
      <c r="AM223" s="199">
        <v>72.96</v>
      </c>
      <c r="AN223" s="214">
        <f t="shared" si="1403"/>
        <v>0.806003873466753</v>
      </c>
      <c r="AO223" s="199">
        <f t="shared" si="1404"/>
        <v>24.97</v>
      </c>
      <c r="AP223" s="227">
        <v>55.95</v>
      </c>
      <c r="AQ223" s="214">
        <f t="shared" si="1405"/>
        <v>0.552104208416834</v>
      </c>
      <c r="AR223" s="199">
        <f t="shared" si="1406"/>
        <v>11.02</v>
      </c>
      <c r="AS223" s="170">
        <v>30.98</v>
      </c>
      <c r="AT223" s="214">
        <f t="shared" si="1407"/>
        <v>-0.767744938329067</v>
      </c>
      <c r="AU223" s="199">
        <f t="shared" si="1408"/>
        <v>-65.98</v>
      </c>
      <c r="AV223" s="199">
        <v>19.96</v>
      </c>
      <c r="AW223" s="214">
        <f t="shared" si="1409"/>
        <v>-0.000581462960809363</v>
      </c>
      <c r="AX223" s="199">
        <f t="shared" si="1410"/>
        <v>-0.0499999999999972</v>
      </c>
      <c r="AY223" s="199">
        <v>85.94</v>
      </c>
      <c r="AZ223" s="199">
        <f t="shared" si="1411"/>
        <v>11.3194842406877</v>
      </c>
      <c r="BA223" s="199">
        <f t="shared" si="1412"/>
        <v>79.01</v>
      </c>
      <c r="BB223" s="227">
        <v>85.99</v>
      </c>
      <c r="BC223" s="199">
        <f t="shared" si="1413"/>
        <v>-0.85421888053467</v>
      </c>
      <c r="BD223" s="199">
        <f t="shared" si="1414"/>
        <v>-40.9</v>
      </c>
      <c r="BE223" s="227">
        <v>6.98</v>
      </c>
      <c r="BF223" s="214">
        <f t="shared" si="1415"/>
        <v>-0.597579425113464</v>
      </c>
      <c r="BG223" s="199">
        <f t="shared" si="1416"/>
        <v>-71.1</v>
      </c>
      <c r="BH223" s="170">
        <v>47.88</v>
      </c>
      <c r="BI223" s="214">
        <f t="shared" si="1417"/>
        <v>0.433493975903614</v>
      </c>
      <c r="BJ223" s="199">
        <f t="shared" si="1418"/>
        <v>35.98</v>
      </c>
      <c r="BK223" s="170">
        <v>118.98</v>
      </c>
      <c r="BL223" s="214">
        <f t="shared" si="1419"/>
        <v>3.36842105263158</v>
      </c>
      <c r="BM223" s="199">
        <f t="shared" si="1420"/>
        <v>64</v>
      </c>
      <c r="BN223" s="170">
        <v>83</v>
      </c>
      <c r="BO223" s="214">
        <f t="shared" si="1421"/>
        <v>0.461538461538462</v>
      </c>
      <c r="BP223" s="199">
        <f t="shared" si="1422"/>
        <v>6</v>
      </c>
      <c r="BQ223" s="199">
        <v>19</v>
      </c>
      <c r="BR223" s="214">
        <f t="shared" si="1423"/>
        <v>-0.885422175215935</v>
      </c>
      <c r="BS223" s="199">
        <f t="shared" si="1424"/>
        <v>-100.46</v>
      </c>
      <c r="BT223" s="199">
        <v>13</v>
      </c>
      <c r="BU223" s="214">
        <f t="shared" si="1425"/>
        <v>0.990526315789474</v>
      </c>
      <c r="BV223" s="199">
        <f t="shared" si="1426"/>
        <v>56.46</v>
      </c>
      <c r="BW223" s="170">
        <v>113.46</v>
      </c>
      <c r="BX223" s="214">
        <f t="shared" si="1427"/>
        <v>-0.136363636363636</v>
      </c>
      <c r="BY223" s="199">
        <f t="shared" si="1428"/>
        <v>-9</v>
      </c>
      <c r="BZ223" s="170">
        <v>57</v>
      </c>
      <c r="CA223" s="214">
        <f t="shared" si="1429"/>
        <v>0.0645161290322581</v>
      </c>
      <c r="CB223" s="199">
        <f t="shared" si="1430"/>
        <v>4</v>
      </c>
      <c r="CC223" s="231">
        <v>66</v>
      </c>
      <c r="CD223" s="214">
        <f t="shared" si="1431"/>
        <v>1.48</v>
      </c>
      <c r="CE223" s="199">
        <f t="shared" si="1432"/>
        <v>37</v>
      </c>
      <c r="CF223" s="170">
        <v>62</v>
      </c>
      <c r="CG223" s="214">
        <f t="shared" si="1433"/>
        <v>0.667778519012675</v>
      </c>
      <c r="CH223" s="199">
        <f t="shared" si="1434"/>
        <v>10.01</v>
      </c>
      <c r="CI223" s="170">
        <v>25</v>
      </c>
      <c r="CJ223" s="214">
        <f t="shared" si="1435"/>
        <v>-0.800080021339024</v>
      </c>
      <c r="CK223" s="199">
        <f t="shared" si="1436"/>
        <v>-59.99</v>
      </c>
      <c r="CL223" s="199">
        <v>14.99</v>
      </c>
      <c r="CM223" s="214">
        <f t="shared" si="1437"/>
        <v>-0.085275100646578</v>
      </c>
      <c r="CN223" s="199">
        <f t="shared" si="1438"/>
        <v>-6.98999999999999</v>
      </c>
      <c r="CO223" s="199">
        <v>74.98</v>
      </c>
      <c r="CP223" s="214">
        <f t="shared" si="1439"/>
        <v>0.232631578947368</v>
      </c>
      <c r="CQ223" s="199">
        <f t="shared" si="1440"/>
        <v>15.47</v>
      </c>
      <c r="CR223" s="199">
        <v>81.97</v>
      </c>
      <c r="CS223" s="214">
        <f t="shared" si="1441"/>
        <v>0.343434343434343</v>
      </c>
      <c r="CT223" s="199">
        <f t="shared" si="1442"/>
        <v>17</v>
      </c>
      <c r="CU223" s="199">
        <v>66.5</v>
      </c>
      <c r="CV223" s="214">
        <f t="shared" si="1443"/>
        <v>-0.255639097744361</v>
      </c>
      <c r="CW223" s="199">
        <f t="shared" si="1444"/>
        <v>-17</v>
      </c>
      <c r="CX223" s="170">
        <v>49.5</v>
      </c>
      <c r="CY223" s="214">
        <f t="shared" si="1445"/>
        <v>-0.496212121212121</v>
      </c>
      <c r="CZ223" s="199">
        <f t="shared" si="1446"/>
        <v>-65.5</v>
      </c>
      <c r="DA223" s="199">
        <v>66.5</v>
      </c>
      <c r="DB223" s="214">
        <f t="shared" si="1447"/>
        <v>1.4910360445367</v>
      </c>
      <c r="DC223" s="199">
        <f t="shared" si="1448"/>
        <v>79.01</v>
      </c>
      <c r="DD223" s="170">
        <v>132</v>
      </c>
      <c r="DE223" s="214">
        <f t="shared" si="1449"/>
        <v>-0.35769696969697</v>
      </c>
      <c r="DF223" s="199">
        <f t="shared" si="1450"/>
        <v>-29.51</v>
      </c>
      <c r="DG223" s="199">
        <v>52.99</v>
      </c>
      <c r="DH223" s="214">
        <f t="shared" si="1451"/>
        <v>3.48369565217391</v>
      </c>
      <c r="DI223" s="199">
        <f t="shared" si="1452"/>
        <v>64.1</v>
      </c>
      <c r="DJ223" s="170">
        <v>82.5</v>
      </c>
      <c r="DK223" s="214">
        <f t="shared" si="1453"/>
        <v>5.1744966442953</v>
      </c>
      <c r="DL223" s="199">
        <f t="shared" si="1454"/>
        <v>15.42</v>
      </c>
      <c r="DM223" s="199">
        <v>18.4</v>
      </c>
      <c r="DN223" s="214">
        <f t="shared" si="1455"/>
        <v>-0.503333333333333</v>
      </c>
      <c r="DO223" s="199">
        <f t="shared" si="1456"/>
        <v>-3.02</v>
      </c>
      <c r="DP223" s="199">
        <v>2.98</v>
      </c>
      <c r="DQ223" s="214">
        <f t="shared" si="1457"/>
        <v>0.5</v>
      </c>
      <c r="DR223" s="199">
        <f t="shared" si="1458"/>
        <v>2</v>
      </c>
      <c r="DS223" s="199">
        <v>6</v>
      </c>
      <c r="DT223" s="214">
        <f t="shared" si="1459"/>
        <v>-0.818016378525933</v>
      </c>
      <c r="DU223" s="199">
        <f t="shared" si="1460"/>
        <v>-17.98</v>
      </c>
      <c r="DV223" s="199">
        <v>4</v>
      </c>
      <c r="DW223" s="214" t="e">
        <f t="shared" si="1461"/>
        <v>#DIV/0!</v>
      </c>
      <c r="DX223" s="199">
        <f t="shared" si="1462"/>
        <v>21.98</v>
      </c>
      <c r="DY223" s="199">
        <v>21.98</v>
      </c>
      <c r="DZ223" s="214">
        <f t="shared" si="1463"/>
        <v>-1</v>
      </c>
      <c r="EA223" s="199">
        <f t="shared" si="1464"/>
        <v>-12</v>
      </c>
      <c r="EB223" s="214"/>
      <c r="EC223" s="214">
        <f t="shared" si="1465"/>
        <v>-0.366420274551214</v>
      </c>
      <c r="ED223" s="199">
        <f t="shared" si="1466"/>
        <v>-6.94</v>
      </c>
      <c r="EE223" s="199">
        <v>12</v>
      </c>
      <c r="EF223" s="214">
        <f t="shared" si="1467"/>
        <v>-0.673448275862069</v>
      </c>
      <c r="EG223" s="199">
        <f t="shared" si="1468"/>
        <v>-39.06</v>
      </c>
      <c r="EH223" s="199">
        <v>18.94</v>
      </c>
      <c r="EI223" s="214">
        <f t="shared" si="1469"/>
        <v>2.22222222222222</v>
      </c>
      <c r="EJ223" s="199">
        <f t="shared" si="1470"/>
        <v>40</v>
      </c>
      <c r="EK223" s="199">
        <v>58</v>
      </c>
      <c r="EL223" s="214">
        <f t="shared" si="1471"/>
        <v>1.58249641319943</v>
      </c>
      <c r="EM223" s="199">
        <f t="shared" si="1472"/>
        <v>11.03</v>
      </c>
      <c r="EN223" s="170">
        <v>18</v>
      </c>
      <c r="EO223" s="214">
        <f t="shared" si="1473"/>
        <v>-0.463020030816641</v>
      </c>
      <c r="EP223" s="199">
        <f t="shared" si="1474"/>
        <v>-6.01</v>
      </c>
      <c r="EQ223" s="199">
        <v>6.97</v>
      </c>
      <c r="ER223" s="214">
        <f t="shared" si="1475"/>
        <v>-0.875192307692308</v>
      </c>
      <c r="ES223" s="199">
        <f t="shared" si="1476"/>
        <v>-91.02</v>
      </c>
      <c r="ET223" s="170">
        <v>12.98</v>
      </c>
      <c r="EU223" s="214">
        <f t="shared" si="1477"/>
        <v>2.15725561627201</v>
      </c>
      <c r="EV223" s="199">
        <f t="shared" si="1478"/>
        <v>71.06</v>
      </c>
      <c r="EW223" s="199">
        <v>104</v>
      </c>
      <c r="EX223" s="214">
        <f t="shared" si="1479"/>
        <v>-0.577692307692308</v>
      </c>
      <c r="EY223" s="199">
        <f t="shared" si="1480"/>
        <v>-45.06</v>
      </c>
      <c r="EZ223" s="199">
        <v>32.94</v>
      </c>
      <c r="FA223" s="214">
        <f t="shared" si="1481"/>
        <v>0.322033898305085</v>
      </c>
      <c r="FB223" s="199">
        <f t="shared" si="1482"/>
        <v>19</v>
      </c>
      <c r="FC223" s="199">
        <v>78</v>
      </c>
      <c r="FD223" s="214">
        <f t="shared" si="1483"/>
        <v>0.873015873015873</v>
      </c>
      <c r="FE223" s="199">
        <f t="shared" si="1484"/>
        <v>27.5</v>
      </c>
      <c r="FF223" s="199">
        <v>59</v>
      </c>
      <c r="FG223" s="214">
        <f t="shared" si="1485"/>
        <v>1.87408759124088</v>
      </c>
      <c r="FH223" s="199">
        <f t="shared" si="1486"/>
        <v>20.54</v>
      </c>
      <c r="FI223" s="199">
        <v>31.5</v>
      </c>
      <c r="FJ223" s="214" t="e">
        <f t="shared" si="1487"/>
        <v>#DIV/0!</v>
      </c>
      <c r="FK223" s="199">
        <f t="shared" si="1488"/>
        <v>10.96</v>
      </c>
      <c r="FL223" s="199">
        <v>10.96</v>
      </c>
      <c r="FM223" s="214">
        <f t="shared" si="1489"/>
        <v>-1</v>
      </c>
      <c r="FN223" s="214">
        <f t="shared" si="1490"/>
        <v>-8.98</v>
      </c>
      <c r="FO223" s="214"/>
      <c r="FP223" s="214">
        <f t="shared" si="1491"/>
        <v>1.27341772151899</v>
      </c>
      <c r="FQ223" s="199">
        <f t="shared" si="1492"/>
        <v>5.03</v>
      </c>
      <c r="FR223" s="170">
        <v>8.98</v>
      </c>
      <c r="FS223" s="214">
        <f t="shared" si="1493"/>
        <v>-0.835416666666667</v>
      </c>
      <c r="FT223" s="199">
        <f t="shared" si="1494"/>
        <v>-20.05</v>
      </c>
      <c r="FU223" s="199">
        <v>3.95</v>
      </c>
      <c r="FV223" s="214">
        <f t="shared" si="1495"/>
        <v>0.714285714285714</v>
      </c>
      <c r="FW223" s="170">
        <f t="shared" si="1496"/>
        <v>10</v>
      </c>
      <c r="FX223" s="170">
        <v>24</v>
      </c>
      <c r="FY223" s="214">
        <f t="shared" si="1497"/>
        <v>-0.770454172815216</v>
      </c>
      <c r="FZ223" s="170">
        <f t="shared" si="1498"/>
        <v>-46.99</v>
      </c>
      <c r="GA223" s="170">
        <v>14</v>
      </c>
      <c r="GB223" s="234">
        <f t="shared" si="1499"/>
        <v>0.270625</v>
      </c>
      <c r="GC223" s="199">
        <f t="shared" si="1500"/>
        <v>12.99</v>
      </c>
      <c r="GD223" s="170">
        <v>60.99</v>
      </c>
      <c r="GE223" s="234">
        <f t="shared" si="1501"/>
        <v>1.0460358056266</v>
      </c>
      <c r="GF223" s="199">
        <f t="shared" si="1502"/>
        <v>24.54</v>
      </c>
      <c r="GG223" s="170">
        <v>48</v>
      </c>
      <c r="GH223" s="234">
        <f t="shared" si="1503"/>
        <v>2.91</v>
      </c>
      <c r="GI223" s="199">
        <f t="shared" si="1504"/>
        <v>17.46</v>
      </c>
      <c r="GJ223" s="170">
        <v>23.46</v>
      </c>
      <c r="GK223" s="234">
        <f t="shared" si="1505"/>
        <v>-0.785561115082202</v>
      </c>
      <c r="GL223" s="199">
        <f t="shared" si="1506"/>
        <v>-21.98</v>
      </c>
      <c r="GM223" s="170">
        <v>6</v>
      </c>
      <c r="GN223" s="240">
        <f t="shared" si="1507"/>
        <v>-0.53351117039013</v>
      </c>
      <c r="GO223" s="199">
        <f t="shared" si="1508"/>
        <v>-32</v>
      </c>
      <c r="GP223" s="199">
        <v>27.98</v>
      </c>
      <c r="GQ223" s="234">
        <f t="shared" si="1509"/>
        <v>-0.277349397590361</v>
      </c>
      <c r="GR223" s="199">
        <f t="shared" si="1510"/>
        <v>-23.02</v>
      </c>
      <c r="GS223" s="199">
        <v>59.98</v>
      </c>
      <c r="GT223" s="199">
        <v>83</v>
      </c>
      <c r="GU223" s="214">
        <f t="shared" si="1511"/>
        <v>1.89710144927536</v>
      </c>
      <c r="GV223" s="199">
        <f t="shared" si="1512"/>
        <v>65.45</v>
      </c>
      <c r="GW223" s="199">
        <v>99.95</v>
      </c>
      <c r="GX223" s="214">
        <f t="shared" si="1513"/>
        <v>-0.598697219960451</v>
      </c>
      <c r="GY223" s="229">
        <f t="shared" si="1514"/>
        <v>-51.47</v>
      </c>
      <c r="GZ223" s="199">
        <v>34.5</v>
      </c>
      <c r="HA223" s="214">
        <f t="shared" si="1515"/>
        <v>5.14071428571429</v>
      </c>
      <c r="HB223" s="199">
        <f t="shared" si="1516"/>
        <v>71.97</v>
      </c>
      <c r="HC223" s="199">
        <v>85.97</v>
      </c>
      <c r="HD223" s="199">
        <v>14</v>
      </c>
      <c r="HE223" s="170">
        <v>102.84</v>
      </c>
      <c r="HF223" s="234">
        <f t="shared" si="1517"/>
        <v>-0.255813953488372</v>
      </c>
      <c r="HG223" s="229">
        <f t="shared" si="1518"/>
        <v>-11</v>
      </c>
      <c r="HH223" s="170">
        <v>32</v>
      </c>
      <c r="HI223" s="199">
        <v>43</v>
      </c>
      <c r="HJ223" s="199">
        <v>79</v>
      </c>
      <c r="HK223" s="234">
        <f t="shared" si="1519"/>
        <v>-0.128717948717949</v>
      </c>
      <c r="HL223" s="229">
        <f t="shared" si="1520"/>
        <v>-5.02</v>
      </c>
      <c r="HM223" s="199">
        <v>33.98</v>
      </c>
      <c r="HN223" s="234">
        <f t="shared" si="1521"/>
        <v>-0.654867256637168</v>
      </c>
      <c r="HO223" s="229">
        <f t="shared" si="1522"/>
        <v>-74</v>
      </c>
      <c r="HP223" s="199">
        <v>39</v>
      </c>
      <c r="HQ223" s="214" t="e">
        <f t="shared" si="1523"/>
        <v>#DIV/0!</v>
      </c>
      <c r="HR223" s="199">
        <f t="shared" si="1524"/>
        <v>113</v>
      </c>
      <c r="HS223" s="199">
        <v>113</v>
      </c>
    </row>
    <row r="224" ht="12.75" spans="1:227">
      <c r="A224" s="273" t="s">
        <v>226</v>
      </c>
      <c r="B224" s="217">
        <f t="shared" ref="B224:C224" si="1525">SUM(B209:B223)</f>
        <v>1647.7</v>
      </c>
      <c r="C224" s="217">
        <f t="shared" si="1525"/>
        <v>3660.89</v>
      </c>
      <c r="D224" s="213">
        <f t="shared" si="1379"/>
        <v>-0.216011510293471</v>
      </c>
      <c r="E224" s="201">
        <f t="shared" si="1380"/>
        <v>-948.849999999999</v>
      </c>
      <c r="F224" s="217">
        <f t="shared" ref="F224:O224" si="1526">SUM(F209:F223)</f>
        <v>3443.74</v>
      </c>
      <c r="G224" s="217">
        <f t="shared" si="1526"/>
        <v>3.13545356441325</v>
      </c>
      <c r="H224" s="217">
        <f t="shared" si="1526"/>
        <v>470.24</v>
      </c>
      <c r="I224" s="217">
        <f t="shared" si="1526"/>
        <v>4392.59</v>
      </c>
      <c r="J224" s="217">
        <f t="shared" si="1526"/>
        <v>14.6149004527882</v>
      </c>
      <c r="K224" s="217">
        <f t="shared" si="1526"/>
        <v>387.59</v>
      </c>
      <c r="L224" s="217">
        <f t="shared" si="1526"/>
        <v>3922.35</v>
      </c>
      <c r="M224" s="217">
        <f t="shared" si="1526"/>
        <v>-0.0060451284268393</v>
      </c>
      <c r="N224" s="217">
        <f t="shared" si="1526"/>
        <v>-123.2</v>
      </c>
      <c r="O224" s="217">
        <f t="shared" si="1526"/>
        <v>3534.76</v>
      </c>
      <c r="P224" s="214">
        <f t="shared" si="1387"/>
        <v>-0.0100913334686423</v>
      </c>
      <c r="Q224" s="199">
        <f t="shared" si="1388"/>
        <v>-37.2900000000004</v>
      </c>
      <c r="R224" s="217">
        <f>SUM(R209:R223)</f>
        <v>3657.96</v>
      </c>
      <c r="S224" s="214">
        <f t="shared" si="1389"/>
        <v>0.0362654342625907</v>
      </c>
      <c r="T224" s="199">
        <f t="shared" si="1390"/>
        <v>129.32</v>
      </c>
      <c r="U224" s="217">
        <f>SUM(U209:U223)</f>
        <v>3695.25</v>
      </c>
      <c r="V224" s="214">
        <f t="shared" si="1391"/>
        <v>-0.0862095916563097</v>
      </c>
      <c r="W224" s="199">
        <f t="shared" si="1392"/>
        <v>-336.42</v>
      </c>
      <c r="X224" s="217">
        <f>SUM(X209:X223)</f>
        <v>3565.93</v>
      </c>
      <c r="Y224" s="214">
        <f t="shared" si="1393"/>
        <v>-0.183572918475498</v>
      </c>
      <c r="Z224" s="199">
        <f t="shared" si="1394"/>
        <v>-877.44</v>
      </c>
      <c r="AA224" s="217">
        <f>SUM(AA209:AA223)</f>
        <v>3902.35</v>
      </c>
      <c r="AB224" s="214">
        <f t="shared" si="1395"/>
        <v>-0.132540244278688</v>
      </c>
      <c r="AC224" s="199">
        <f t="shared" si="1396"/>
        <v>-730.309999999999</v>
      </c>
      <c r="AD224" s="217">
        <f>SUM(AD209:AD223)</f>
        <v>4779.79</v>
      </c>
      <c r="AE224" s="214">
        <f t="shared" si="1397"/>
        <v>0.558859309135146</v>
      </c>
      <c r="AF224" s="199">
        <f t="shared" si="1398"/>
        <v>1975.4</v>
      </c>
      <c r="AG224" s="217">
        <f>SUM(AG209:AG223)</f>
        <v>5510.1</v>
      </c>
      <c r="AH224" s="199">
        <f t="shared" si="1399"/>
        <v>-0.0636084995006372</v>
      </c>
      <c r="AI224" s="199">
        <f t="shared" si="1400"/>
        <v>-240.11</v>
      </c>
      <c r="AJ224" s="217">
        <f>SUM(AJ209:AJ223)</f>
        <v>3534.7</v>
      </c>
      <c r="AK224" s="214">
        <f t="shared" si="1401"/>
        <v>-0.0614361371491087</v>
      </c>
      <c r="AL224" s="199">
        <f t="shared" si="1402"/>
        <v>-247.09</v>
      </c>
      <c r="AM224" s="217">
        <f>SUM(AM209:AM223)</f>
        <v>3774.81</v>
      </c>
      <c r="AN224" s="214">
        <f t="shared" si="1403"/>
        <v>0.00365587372886634</v>
      </c>
      <c r="AO224" s="199">
        <f t="shared" si="1404"/>
        <v>14.6499999999996</v>
      </c>
      <c r="AP224" s="217">
        <f>SUM(AP209:AP223)</f>
        <v>4021.9</v>
      </c>
      <c r="AQ224" s="214">
        <f t="shared" si="1405"/>
        <v>0.0698038859730152</v>
      </c>
      <c r="AR224" s="199">
        <f t="shared" si="1406"/>
        <v>261.470000000001</v>
      </c>
      <c r="AS224" s="217">
        <f>SUM(AS209:AS223)</f>
        <v>4007.25</v>
      </c>
      <c r="AT224" s="214">
        <f t="shared" si="1407"/>
        <v>0.152476770660267</v>
      </c>
      <c r="AU224" s="199">
        <f t="shared" si="1408"/>
        <v>495.579999999999</v>
      </c>
      <c r="AV224" s="217">
        <f>SUM(AV209:AV223)</f>
        <v>3745.78</v>
      </c>
      <c r="AW224" s="214">
        <f t="shared" si="1409"/>
        <v>-0.189565234737335</v>
      </c>
      <c r="AX224" s="199">
        <f t="shared" si="1410"/>
        <v>-760.239999999999</v>
      </c>
      <c r="AY224" s="217">
        <f>SUM(AY209:AY223)</f>
        <v>3250.2</v>
      </c>
      <c r="AZ224" s="199">
        <f t="shared" si="1411"/>
        <v>-0.102631172649588</v>
      </c>
      <c r="BA224" s="199">
        <f t="shared" si="1412"/>
        <v>-458.67</v>
      </c>
      <c r="BB224" s="217">
        <f>SUM(BB209:BB223)</f>
        <v>4010.44</v>
      </c>
      <c r="BC224" s="199">
        <f t="shared" si="1413"/>
        <v>-0.0227459092568983</v>
      </c>
      <c r="BD224" s="199">
        <f t="shared" si="1414"/>
        <v>-104.02</v>
      </c>
      <c r="BE224" s="217">
        <f>SUM(BE209:BE223)</f>
        <v>4469.11</v>
      </c>
      <c r="BF224" s="214">
        <f t="shared" si="1415"/>
        <v>0.0845127538678986</v>
      </c>
      <c r="BG224" s="199">
        <f t="shared" si="1416"/>
        <v>356.37</v>
      </c>
      <c r="BH224" s="217">
        <f>SUM(BH209:BH223)</f>
        <v>4573.13</v>
      </c>
      <c r="BI224" s="214">
        <f t="shared" si="1417"/>
        <v>0.0790706720201034</v>
      </c>
      <c r="BJ224" s="199">
        <f t="shared" si="1418"/>
        <v>308.989999999999</v>
      </c>
      <c r="BK224" s="217">
        <f>SUM(BK209:BK223)</f>
        <v>4216.76</v>
      </c>
      <c r="BL224" s="214">
        <f t="shared" si="1419"/>
        <v>0.332904695798102</v>
      </c>
      <c r="BM224" s="199">
        <f t="shared" si="1420"/>
        <v>976</v>
      </c>
      <c r="BN224" s="217">
        <f>SUM(BN209:BN223)</f>
        <v>3907.77</v>
      </c>
      <c r="BO224" s="214">
        <f t="shared" si="1421"/>
        <v>0.486864660357646</v>
      </c>
      <c r="BP224" s="199">
        <f t="shared" ref="BP224:BQ224" si="1527">SUM(BP209:BP223)</f>
        <v>959.99</v>
      </c>
      <c r="BQ224" s="217">
        <f t="shared" si="1527"/>
        <v>2931.77</v>
      </c>
      <c r="BR224" s="214">
        <f t="shared" si="1423"/>
        <v>-0.139133623813557</v>
      </c>
      <c r="BS224" s="199">
        <f t="shared" ref="BS224:BT224" si="1528">SUM(BS209:BS223)</f>
        <v>-318.68</v>
      </c>
      <c r="BT224" s="217">
        <f t="shared" si="1528"/>
        <v>1971.78</v>
      </c>
      <c r="BU224" s="214">
        <f t="shared" si="1425"/>
        <v>-0.0296922327423693</v>
      </c>
      <c r="BV224" s="199">
        <f t="shared" ref="BV224:BW224" si="1529">SUM(BV209:BV223)</f>
        <v>-70.09</v>
      </c>
      <c r="BW224" s="217">
        <f t="shared" si="1529"/>
        <v>2290.46</v>
      </c>
      <c r="BX224" s="214">
        <f t="shared" si="1427"/>
        <v>-0.00841391593645246</v>
      </c>
      <c r="BY224" s="199">
        <f t="shared" ref="BY224:BZ224" si="1530">SUM(BY209:BY223)</f>
        <v>-20.03</v>
      </c>
      <c r="BZ224" s="217">
        <f t="shared" si="1530"/>
        <v>2360.55</v>
      </c>
      <c r="CA224" s="214">
        <f t="shared" si="1429"/>
        <v>0.100591770688858</v>
      </c>
      <c r="CB224" s="199">
        <f t="shared" ref="CB224:CC224" si="1531">SUM(CB209:CB223)</f>
        <v>217.58</v>
      </c>
      <c r="CC224" s="217">
        <f t="shared" si="1531"/>
        <v>2380.58</v>
      </c>
      <c r="CD224" s="214">
        <f t="shared" si="1431"/>
        <v>-0.137632016457952</v>
      </c>
      <c r="CE224" s="199">
        <f t="shared" ref="CE224:CF224" si="1532">SUM(CE209:CE223)</f>
        <v>-345.21</v>
      </c>
      <c r="CF224" s="217">
        <f t="shared" si="1532"/>
        <v>2163</v>
      </c>
      <c r="CG224" s="214">
        <f t="shared" si="1433"/>
        <v>-0.118171942074232</v>
      </c>
      <c r="CH224" s="199">
        <f t="shared" ref="CH224:CI224" si="1533">SUM(CH209:CH223)</f>
        <v>-336.12</v>
      </c>
      <c r="CI224" s="217">
        <f t="shared" si="1533"/>
        <v>2508.21</v>
      </c>
      <c r="CJ224" s="214">
        <f t="shared" si="1435"/>
        <v>-0.144562406015038</v>
      </c>
      <c r="CK224" s="199">
        <f t="shared" ref="CK224:CL224" si="1534">SUM(CK209:CK223)</f>
        <v>-480.67</v>
      </c>
      <c r="CL224" s="217">
        <f t="shared" si="1534"/>
        <v>2844.33</v>
      </c>
      <c r="CM224" s="214">
        <f t="shared" si="1437"/>
        <v>-0.0326822484828385</v>
      </c>
      <c r="CN224" s="217">
        <f t="shared" ref="CN224:CO224" si="1535">SUM(CN209:CN223)</f>
        <v>-112.34</v>
      </c>
      <c r="CO224" s="217">
        <f t="shared" si="1535"/>
        <v>3325</v>
      </c>
      <c r="CP224" s="214">
        <f t="shared" si="1439"/>
        <v>0.212803567837246</v>
      </c>
      <c r="CQ224" s="217">
        <f t="shared" ref="CQ224:CR224" si="1536">SUM(CQ209:CQ223)</f>
        <v>603.13</v>
      </c>
      <c r="CR224" s="217">
        <f t="shared" si="1536"/>
        <v>3437.34</v>
      </c>
      <c r="CS224" s="214">
        <f t="shared" si="1441"/>
        <v>0.0458648225777883</v>
      </c>
      <c r="CT224" s="217">
        <f t="shared" ref="CT224:CU224" si="1537">SUM(CT209:CT223)</f>
        <v>124.29</v>
      </c>
      <c r="CU224" s="217">
        <f t="shared" si="1537"/>
        <v>2834.21</v>
      </c>
      <c r="CV224" s="214">
        <f t="shared" si="1443"/>
        <v>-0.0979621998388933</v>
      </c>
      <c r="CW224" s="217">
        <f t="shared" ref="CW224:CX224" si="1538">SUM(CW209:CW223)</f>
        <v>-294.3</v>
      </c>
      <c r="CX224" s="217">
        <f t="shared" si="1538"/>
        <v>2709.92</v>
      </c>
      <c r="CY224" s="214">
        <f t="shared" si="1445"/>
        <v>-0.0356438948915981</v>
      </c>
      <c r="CZ224" s="217">
        <f t="shared" ref="CZ224:DA224" si="1539">SUM(CZ209:CZ223)</f>
        <v>-111.04</v>
      </c>
      <c r="DA224" s="217">
        <f t="shared" si="1539"/>
        <v>3004.22</v>
      </c>
      <c r="DB224" s="214">
        <f t="shared" si="1447"/>
        <v>-0.0445277324532885</v>
      </c>
      <c r="DC224" s="217">
        <f t="shared" ref="DC224:DD224" si="1540">SUM(DC209:DC223)</f>
        <v>-145.18</v>
      </c>
      <c r="DD224" s="217">
        <f t="shared" si="1540"/>
        <v>3115.26</v>
      </c>
      <c r="DE224" s="214">
        <f t="shared" si="1449"/>
        <v>-0.142158784450437</v>
      </c>
      <c r="DF224" s="217">
        <f t="shared" ref="DF224:DG224" si="1541">SUM(DF209:DF223)</f>
        <v>-540.31</v>
      </c>
      <c r="DG224" s="217">
        <f t="shared" si="1541"/>
        <v>3260.44</v>
      </c>
      <c r="DH224" s="214">
        <f t="shared" si="1451"/>
        <v>0.0188394491846871</v>
      </c>
      <c r="DI224" s="217">
        <f t="shared" ref="DI224:DJ224" si="1542">SUM(DI209:DI223)</f>
        <v>70.2799999999998</v>
      </c>
      <c r="DJ224" s="217">
        <f t="shared" si="1542"/>
        <v>3800.75</v>
      </c>
      <c r="DK224" s="214">
        <f t="shared" si="1453"/>
        <v>0.0791186475978895</v>
      </c>
      <c r="DL224" s="217">
        <f t="shared" ref="DL224:DM224" si="1543">SUM(DL209:DL223)</f>
        <v>273.51</v>
      </c>
      <c r="DM224" s="217">
        <f t="shared" si="1543"/>
        <v>3730.47</v>
      </c>
      <c r="DN224" s="214">
        <f t="shared" si="1455"/>
        <v>0.175968731184112</v>
      </c>
      <c r="DO224" s="217">
        <f t="shared" ref="DO224:DP224" si="1544">SUM(DO209:DO223)</f>
        <v>517.29</v>
      </c>
      <c r="DP224" s="217">
        <f t="shared" si="1544"/>
        <v>3456.96</v>
      </c>
      <c r="DQ224" s="214">
        <f t="shared" si="1457"/>
        <v>-0.197300551849556</v>
      </c>
      <c r="DR224" s="217">
        <f t="shared" ref="DR224:DS224" si="1545">SUM(DR209:DR223)</f>
        <v>-722.56</v>
      </c>
      <c r="DS224" s="217">
        <f t="shared" si="1545"/>
        <v>2939.67</v>
      </c>
      <c r="DT224" s="214">
        <f t="shared" si="1459"/>
        <v>0.149241366325137</v>
      </c>
      <c r="DU224" s="199">
        <f t="shared" si="1460"/>
        <v>475.579999999999</v>
      </c>
      <c r="DV224" s="217">
        <f>SUM(DV209:DV223)</f>
        <v>3662.23</v>
      </c>
      <c r="DW224" s="214">
        <f t="shared" si="1461"/>
        <v>-0.0778888946762271</v>
      </c>
      <c r="DX224" s="199">
        <f t="shared" si="1462"/>
        <v>-269.169999999999</v>
      </c>
      <c r="DY224" s="217">
        <f>SUM(DY209:DY223)</f>
        <v>3186.65</v>
      </c>
      <c r="DZ224" s="214">
        <f t="shared" si="1463"/>
        <v>-0.238893342612741</v>
      </c>
      <c r="EA224" s="199">
        <f t="shared" si="1464"/>
        <v>-1084.7</v>
      </c>
      <c r="EB224" s="217">
        <f>SUM(EB209:EB223)</f>
        <v>3455.82</v>
      </c>
      <c r="EC224" s="214">
        <f t="shared" si="1465"/>
        <v>0.0409094764641559</v>
      </c>
      <c r="ED224" s="199">
        <f t="shared" si="1466"/>
        <v>178.450000000001</v>
      </c>
      <c r="EE224" s="217">
        <f>SUM(EE209:EE223)</f>
        <v>4540.52</v>
      </c>
      <c r="EF224" s="214">
        <f t="shared" si="1467"/>
        <v>-0.0483766814578234</v>
      </c>
      <c r="EG224" s="199">
        <f t="shared" si="1468"/>
        <v>-221.75</v>
      </c>
      <c r="EH224" s="217">
        <f>SUM(EH209:EH223)</f>
        <v>4362.07</v>
      </c>
      <c r="EI224" s="214">
        <f t="shared" si="1469"/>
        <v>0.253495513874038</v>
      </c>
      <c r="EJ224" s="199">
        <f t="shared" si="1470"/>
        <v>926.99</v>
      </c>
      <c r="EK224" s="217">
        <f>SUM(EK209:EK223)</f>
        <v>4583.82</v>
      </c>
      <c r="EL224" s="214">
        <f t="shared" si="1471"/>
        <v>-0.00901064475566925</v>
      </c>
      <c r="EM224" s="199">
        <f t="shared" si="1472"/>
        <v>-33.25</v>
      </c>
      <c r="EN224" s="217">
        <f>SUM(EN209:EN223)</f>
        <v>3656.83</v>
      </c>
      <c r="EO224" s="214">
        <f t="shared" si="1473"/>
        <v>-0.216654955664481</v>
      </c>
      <c r="EP224" s="199">
        <f t="shared" si="1474"/>
        <v>-1020.59</v>
      </c>
      <c r="EQ224" s="217">
        <f>SUM(EQ209:EQ223)</f>
        <v>3690.08</v>
      </c>
      <c r="ER224" s="214">
        <f t="shared" si="1475"/>
        <v>-0.18811787334372</v>
      </c>
      <c r="ES224" s="199">
        <f t="shared" si="1476"/>
        <v>-1091.49</v>
      </c>
      <c r="ET224" s="217">
        <f>SUM(ET209:ET223)</f>
        <v>4710.67</v>
      </c>
      <c r="EU224" s="214">
        <f t="shared" si="1477"/>
        <v>0.0547732536367041</v>
      </c>
      <c r="EV224" s="199">
        <f t="shared" si="1478"/>
        <v>301.3</v>
      </c>
      <c r="EW224" s="217">
        <f>SUM(EW209:EW223)</f>
        <v>5802.16</v>
      </c>
      <c r="EX224" s="214">
        <f t="shared" si="1479"/>
        <v>-0.112589896721613</v>
      </c>
      <c r="EY224" s="199">
        <f t="shared" si="1480"/>
        <v>-697.920000000001</v>
      </c>
      <c r="EZ224" s="217">
        <f>SUM(EZ209:EZ223)</f>
        <v>5500.86</v>
      </c>
      <c r="FA224" s="214">
        <f t="shared" si="1481"/>
        <v>-0.0967853801970561</v>
      </c>
      <c r="FB224" s="199">
        <f t="shared" si="1482"/>
        <v>-664.24</v>
      </c>
      <c r="FC224" s="217">
        <f>SUM(FC209:FC223)</f>
        <v>6198.78</v>
      </c>
      <c r="FD224" s="214">
        <f t="shared" si="1483"/>
        <v>0.399842128129137</v>
      </c>
      <c r="FE224" s="199">
        <f t="shared" si="1484"/>
        <v>1960.31</v>
      </c>
      <c r="FF224" s="217">
        <f>SUM(FF209:FF223)</f>
        <v>6863.02</v>
      </c>
      <c r="FG224" s="214">
        <f t="shared" si="1485"/>
        <v>0.040839939367434</v>
      </c>
      <c r="FH224" s="199">
        <f t="shared" si="1486"/>
        <v>192.369999999999</v>
      </c>
      <c r="FI224" s="217">
        <f>SUM(FI209:FI223)</f>
        <v>4902.71</v>
      </c>
      <c r="FJ224" s="214">
        <f t="shared" si="1487"/>
        <v>-0.0363638967367624</v>
      </c>
      <c r="FK224" s="199">
        <f t="shared" si="1488"/>
        <v>-177.750000000001</v>
      </c>
      <c r="FL224" s="217">
        <f>SUM(FL209:FL223)</f>
        <v>4710.34</v>
      </c>
      <c r="FM224" s="214">
        <f t="shared" si="1489"/>
        <v>0.0599645239355016</v>
      </c>
      <c r="FN224" s="199">
        <f t="shared" si="1490"/>
        <v>276.530000000002</v>
      </c>
      <c r="FO224" s="217">
        <f>SUM(FO209:FO223)</f>
        <v>4888.09</v>
      </c>
      <c r="FP224" s="214">
        <f t="shared" si="1491"/>
        <v>-0.17981424897467</v>
      </c>
      <c r="FQ224" s="199">
        <f t="shared" si="1492"/>
        <v>-1011.02</v>
      </c>
      <c r="FR224" s="217">
        <f>SUM(FR209:FR223)</f>
        <v>4611.56</v>
      </c>
      <c r="FS224" s="214">
        <f t="shared" si="1493"/>
        <v>0.0956692207559378</v>
      </c>
      <c r="FT224" s="199">
        <f t="shared" si="1494"/>
        <v>490.940000000001</v>
      </c>
      <c r="FU224" s="217">
        <f>SUM(FU209:FU223)</f>
        <v>5622.58</v>
      </c>
      <c r="FV224" s="214">
        <f t="shared" si="1495"/>
        <v>-0.0149382085667226</v>
      </c>
      <c r="FW224" s="199">
        <f t="shared" si="1496"/>
        <v>-77.8199999999988</v>
      </c>
      <c r="FX224" s="217">
        <f>SUM(FX209:FX223)</f>
        <v>5131.64</v>
      </c>
      <c r="FY224" s="214">
        <f t="shared" si="1497"/>
        <v>0.0100589811500743</v>
      </c>
      <c r="FZ224" s="199">
        <f t="shared" si="1498"/>
        <v>51.8800000000001</v>
      </c>
      <c r="GA224" s="217">
        <f>SUM(GA209:GA223)</f>
        <v>5209.46</v>
      </c>
      <c r="GB224" s="235">
        <f t="shared" si="1499"/>
        <v>0.0391537802850953</v>
      </c>
      <c r="GC224" s="217">
        <f t="shared" si="1500"/>
        <v>194.329999999999</v>
      </c>
      <c r="GD224" s="217">
        <f>SUM(GD209:GD223)</f>
        <v>5157.58</v>
      </c>
      <c r="GE224" s="235">
        <f t="shared" si="1501"/>
        <v>-0.0230553620004803</v>
      </c>
      <c r="GF224" s="217">
        <f t="shared" si="1502"/>
        <v>-117.13</v>
      </c>
      <c r="GG224" s="217">
        <f>SUM(GG209:GG223)</f>
        <v>4963.25</v>
      </c>
      <c r="GH224" s="235">
        <f t="shared" si="1503"/>
        <v>0.0246172090546801</v>
      </c>
      <c r="GI224" s="217">
        <f t="shared" si="1504"/>
        <v>122.060000000001</v>
      </c>
      <c r="GJ224" s="217">
        <f>SUM(GJ209:GJ223)</f>
        <v>5080.38</v>
      </c>
      <c r="GK224" s="235">
        <f t="shared" si="1505"/>
        <v>-0.173611956019927</v>
      </c>
      <c r="GL224" s="217">
        <f t="shared" si="1506"/>
        <v>-1041.67</v>
      </c>
      <c r="GM224" s="217">
        <f>SUM(GM209:GM223)</f>
        <v>4958.32</v>
      </c>
      <c r="GN224" s="241">
        <f t="shared" si="1507"/>
        <v>-0.0805233057081205</v>
      </c>
      <c r="GO224" s="217">
        <f t="shared" si="1508"/>
        <v>-525.449999999998</v>
      </c>
      <c r="GP224" s="217">
        <f>SUM(GP209:GP223)</f>
        <v>5999.99</v>
      </c>
      <c r="GQ224" s="235">
        <f t="shared" si="1509"/>
        <v>0.0744277102978391</v>
      </c>
      <c r="GR224" s="217">
        <f t="shared" si="1510"/>
        <v>452.029999999999</v>
      </c>
      <c r="GS224" s="217">
        <f t="shared" ref="GS224:GW224" si="1546">SUM(GS209:GS223)</f>
        <v>6525.44</v>
      </c>
      <c r="GT224" s="217">
        <f t="shared" si="1546"/>
        <v>6073.41</v>
      </c>
      <c r="GU224" s="217">
        <f t="shared" si="1546"/>
        <v>3.46239344854677</v>
      </c>
      <c r="GV224" s="217">
        <f t="shared" si="1546"/>
        <v>169.81</v>
      </c>
      <c r="GW224" s="217">
        <f t="shared" si="1546"/>
        <v>5821.96</v>
      </c>
      <c r="GX224" s="235">
        <f t="shared" si="1513"/>
        <v>0.108188653719843</v>
      </c>
      <c r="GY224" s="217">
        <f t="shared" si="1514"/>
        <v>551.799999999999</v>
      </c>
      <c r="GZ224" s="217">
        <f>SUM(GZ209:GZ223)</f>
        <v>5652.15</v>
      </c>
      <c r="HA224" s="235">
        <f t="shared" si="1515"/>
        <v>0.0300928029729266</v>
      </c>
      <c r="HB224" s="217">
        <f t="shared" si="1516"/>
        <v>149</v>
      </c>
      <c r="HC224" s="217">
        <f t="shared" ref="HC224:HE224" si="1547">SUM(HC209:HC223)</f>
        <v>5100.35</v>
      </c>
      <c r="HD224" s="217">
        <f t="shared" si="1547"/>
        <v>4951.35</v>
      </c>
      <c r="HE224" s="217">
        <f t="shared" si="1547"/>
        <v>6429.24</v>
      </c>
      <c r="HF224" s="235">
        <f t="shared" si="1517"/>
        <v>0.0572686667028338</v>
      </c>
      <c r="HG224" s="217">
        <f t="shared" si="1518"/>
        <v>316.690000000001</v>
      </c>
      <c r="HH224" s="217">
        <f t="shared" ref="HH224:HJ224" si="1548">SUM(HH209:HH223)</f>
        <v>5846.59</v>
      </c>
      <c r="HI224" s="217">
        <f t="shared" si="1548"/>
        <v>5529.9</v>
      </c>
      <c r="HJ224" s="217">
        <f t="shared" si="1548"/>
        <v>5282.75</v>
      </c>
      <c r="HK224" s="235">
        <f t="shared" si="1519"/>
        <v>0.109932961309036</v>
      </c>
      <c r="HL224" s="217">
        <f t="shared" si="1520"/>
        <v>502.940000000001</v>
      </c>
      <c r="HM224" s="217">
        <f>SUM(HM209:HM223)</f>
        <v>5077.91</v>
      </c>
      <c r="HN224" s="235">
        <f t="shared" si="1521"/>
        <v>-0.00944873024568005</v>
      </c>
      <c r="HO224" s="217">
        <f t="shared" si="1522"/>
        <v>-43.6400000000003</v>
      </c>
      <c r="HP224" s="217">
        <f>SUM(HP209:HP223)</f>
        <v>4574.97</v>
      </c>
      <c r="HQ224" s="235" t="e">
        <f t="shared" si="1523"/>
        <v>#DIV/0!</v>
      </c>
      <c r="HR224" s="217">
        <f t="shared" si="1524"/>
        <v>4618.61</v>
      </c>
      <c r="HS224" s="217">
        <f>SUM(HS209:HS223)</f>
        <v>4618.61</v>
      </c>
    </row>
    <row r="225" ht="13.5" spans="1:227">
      <c r="A225" s="274" t="s">
        <v>227</v>
      </c>
      <c r="B225" s="199">
        <v>50</v>
      </c>
      <c r="C225" s="199">
        <v>271.36</v>
      </c>
      <c r="D225" s="213">
        <f t="shared" si="1379"/>
        <v>-0.366109964346031</v>
      </c>
      <c r="E225" s="201">
        <f t="shared" si="1380"/>
        <v>-117.06</v>
      </c>
      <c r="F225" s="199">
        <v>202.68</v>
      </c>
      <c r="G225" s="214">
        <f t="shared" ref="G225:G239" si="1549">H225/L225</f>
        <v>-0.120747971951052</v>
      </c>
      <c r="H225" s="199">
        <f t="shared" ref="H225:H239" si="1550">I225-L225</f>
        <v>-43.91</v>
      </c>
      <c r="I225" s="199">
        <v>319.74</v>
      </c>
      <c r="J225" s="214">
        <f t="shared" ref="J225:J239" si="1551">K225/O225</f>
        <v>0.501011268419532</v>
      </c>
      <c r="K225" s="199">
        <f t="shared" ref="K225:K239" si="1552">L225-O225</f>
        <v>121.38</v>
      </c>
      <c r="L225" s="199">
        <v>363.65</v>
      </c>
      <c r="M225" s="214">
        <f t="shared" ref="M225:M239" si="1553">N225/R225</f>
        <v>-0.240080298610458</v>
      </c>
      <c r="N225" s="199">
        <f t="shared" ref="N225:N239" si="1554">O225-R225</f>
        <v>-76.54</v>
      </c>
      <c r="O225" s="199">
        <v>242.27</v>
      </c>
      <c r="P225" s="214">
        <f t="shared" si="1387"/>
        <v>-0.0791161178509532</v>
      </c>
      <c r="Q225" s="199">
        <f t="shared" si="1388"/>
        <v>-27.39</v>
      </c>
      <c r="R225" s="199">
        <v>318.81</v>
      </c>
      <c r="S225" s="214">
        <f t="shared" si="1389"/>
        <v>-0.0959891372467098</v>
      </c>
      <c r="T225" s="199">
        <f t="shared" si="1390"/>
        <v>-36.76</v>
      </c>
      <c r="U225" s="170">
        <v>346.2</v>
      </c>
      <c r="V225" s="214">
        <f t="shared" si="1391"/>
        <v>-0.110429732868757</v>
      </c>
      <c r="W225" s="199">
        <f t="shared" si="1392"/>
        <v>-47.54</v>
      </c>
      <c r="X225" s="170">
        <v>382.96</v>
      </c>
      <c r="Y225" s="214">
        <f t="shared" si="1393"/>
        <v>-0.00183171415984609</v>
      </c>
      <c r="Z225" s="199">
        <f t="shared" si="1394"/>
        <v>-0.79000000000002</v>
      </c>
      <c r="AA225" s="199">
        <v>430.5</v>
      </c>
      <c r="AB225" s="214">
        <f t="shared" si="1395"/>
        <v>-0.268814105281004</v>
      </c>
      <c r="AC225" s="199">
        <f t="shared" si="1396"/>
        <v>-158.56</v>
      </c>
      <c r="AD225" s="199">
        <v>431.29</v>
      </c>
      <c r="AE225" s="214">
        <f t="shared" si="1397"/>
        <v>0.425274858040353</v>
      </c>
      <c r="AF225" s="199">
        <f t="shared" si="1398"/>
        <v>176</v>
      </c>
      <c r="AG225" s="199">
        <v>589.85</v>
      </c>
      <c r="AH225" s="199">
        <f t="shared" si="1399"/>
        <v>0.133990957665434</v>
      </c>
      <c r="AI225" s="199">
        <f t="shared" si="1400"/>
        <v>48.9</v>
      </c>
      <c r="AJ225" s="199">
        <v>413.85</v>
      </c>
      <c r="AK225" s="214">
        <f t="shared" si="1401"/>
        <v>0.150390871264658</v>
      </c>
      <c r="AL225" s="199">
        <f t="shared" si="1402"/>
        <v>47.71</v>
      </c>
      <c r="AM225" s="199">
        <v>364.95</v>
      </c>
      <c r="AN225" s="214">
        <f t="shared" si="1403"/>
        <v>0.001799981052831</v>
      </c>
      <c r="AO225" s="199">
        <f t="shared" si="1404"/>
        <v>0.569999999999993</v>
      </c>
      <c r="AP225" s="227">
        <v>317.24</v>
      </c>
      <c r="AQ225" s="214">
        <f t="shared" si="1405"/>
        <v>0.444398832329867</v>
      </c>
      <c r="AR225" s="199">
        <f t="shared" si="1406"/>
        <v>97.43</v>
      </c>
      <c r="AS225" s="170">
        <v>316.67</v>
      </c>
      <c r="AT225" s="214">
        <f t="shared" si="1407"/>
        <v>0.120457913834517</v>
      </c>
      <c r="AU225" s="199">
        <f t="shared" si="1408"/>
        <v>23.57</v>
      </c>
      <c r="AV225" s="199">
        <v>219.24</v>
      </c>
      <c r="AW225" s="214">
        <f t="shared" si="1409"/>
        <v>-0.293431553100061</v>
      </c>
      <c r="AX225" s="199">
        <f t="shared" si="1410"/>
        <v>-81.26</v>
      </c>
      <c r="AY225" s="199">
        <v>195.67</v>
      </c>
      <c r="AZ225" s="199">
        <f t="shared" si="1411"/>
        <v>0.00679851668726825</v>
      </c>
      <c r="BA225" s="199">
        <f t="shared" si="1412"/>
        <v>1.87</v>
      </c>
      <c r="BB225" s="227">
        <v>276.93</v>
      </c>
      <c r="BC225" s="199">
        <f t="shared" si="1413"/>
        <v>0.243827439631003</v>
      </c>
      <c r="BD225" s="199">
        <f t="shared" si="1414"/>
        <v>53.92</v>
      </c>
      <c r="BE225" s="227">
        <v>275.06</v>
      </c>
      <c r="BF225" s="214">
        <f t="shared" si="1415"/>
        <v>-0.120820578062259</v>
      </c>
      <c r="BG225" s="199">
        <f t="shared" si="1416"/>
        <v>-30.39</v>
      </c>
      <c r="BH225" s="170">
        <v>221.14</v>
      </c>
      <c r="BI225" s="214">
        <f t="shared" si="1417"/>
        <v>0.206726156208022</v>
      </c>
      <c r="BJ225" s="199">
        <f t="shared" si="1418"/>
        <v>43.09</v>
      </c>
      <c r="BK225" s="170">
        <v>251.53</v>
      </c>
      <c r="BL225" s="214">
        <f t="shared" si="1419"/>
        <v>-0.0053919931287875</v>
      </c>
      <c r="BM225" s="199">
        <f t="shared" si="1420"/>
        <v>-1.13</v>
      </c>
      <c r="BN225" s="170">
        <v>208.44</v>
      </c>
      <c r="BO225" s="214">
        <f t="shared" si="1421"/>
        <v>0.169932451292357</v>
      </c>
      <c r="BP225" s="199">
        <f t="shared" ref="BP225:BP257" si="1555">BQ225-BT225</f>
        <v>30.44</v>
      </c>
      <c r="BQ225" s="199">
        <v>209.57</v>
      </c>
      <c r="BR225" s="214">
        <f t="shared" si="1423"/>
        <v>0.357559681697613</v>
      </c>
      <c r="BS225" s="199">
        <f t="shared" ref="BS225:BS257" si="1556">BT225-BW225</f>
        <v>47.18</v>
      </c>
      <c r="BT225" s="199">
        <v>179.13</v>
      </c>
      <c r="BU225" s="214">
        <f t="shared" si="1425"/>
        <v>-0.362621968891895</v>
      </c>
      <c r="BV225" s="199">
        <f t="shared" ref="BV225:BV257" si="1557">BW225-BZ225</f>
        <v>-75.07</v>
      </c>
      <c r="BW225" s="170">
        <v>131.95</v>
      </c>
      <c r="BX225" s="214">
        <f t="shared" si="1427"/>
        <v>0.648904818797292</v>
      </c>
      <c r="BY225" s="199">
        <f t="shared" ref="BY225:BY257" si="1558">BZ225-CC225</f>
        <v>81.47</v>
      </c>
      <c r="BZ225" s="170">
        <v>207.02</v>
      </c>
      <c r="CA225" s="214">
        <f t="shared" si="1429"/>
        <v>-0.0646651270207852</v>
      </c>
      <c r="CB225" s="199">
        <f t="shared" ref="CB225:CB257" si="1559">CC225-CF225</f>
        <v>-8.67999999999999</v>
      </c>
      <c r="CC225" s="231">
        <v>125.55</v>
      </c>
      <c r="CD225" s="214">
        <f t="shared" si="1431"/>
        <v>-0.312698412698413</v>
      </c>
      <c r="CE225" s="199">
        <f t="shared" ref="CE225:CE257" si="1560">CF225-CI225</f>
        <v>-61.07</v>
      </c>
      <c r="CF225" s="170">
        <v>134.23</v>
      </c>
      <c r="CG225" s="214">
        <f t="shared" si="1433"/>
        <v>0.470300383949409</v>
      </c>
      <c r="CH225" s="199">
        <f t="shared" ref="CH225:CH257" si="1561">CI225-CL225</f>
        <v>62.47</v>
      </c>
      <c r="CI225" s="170">
        <v>195.3</v>
      </c>
      <c r="CJ225" s="214">
        <f t="shared" si="1435"/>
        <v>-0.468849968010237</v>
      </c>
      <c r="CK225" s="199">
        <f t="shared" ref="CK225:CK257" si="1562">CL225-CO225</f>
        <v>-117.25</v>
      </c>
      <c r="CL225" s="199">
        <v>132.83</v>
      </c>
      <c r="CM225" s="214">
        <f t="shared" si="1437"/>
        <v>-0.0731255327823283</v>
      </c>
      <c r="CN225" s="199">
        <f t="shared" ref="CN225:CN257" si="1563">CO225-CR225</f>
        <v>-19.73</v>
      </c>
      <c r="CO225" s="199">
        <v>250.08</v>
      </c>
      <c r="CP225" s="214">
        <f t="shared" si="1439"/>
        <v>0.301983303575737</v>
      </c>
      <c r="CQ225" s="199">
        <f t="shared" ref="CQ225:CQ257" si="1564">CR225-CU225</f>
        <v>62.58</v>
      </c>
      <c r="CR225" s="199">
        <v>269.81</v>
      </c>
      <c r="CS225" s="214">
        <f t="shared" si="1441"/>
        <v>0.576373041229271</v>
      </c>
      <c r="CT225" s="199">
        <f t="shared" ref="CT225:CT257" si="1565">CU225-CX225</f>
        <v>75.77</v>
      </c>
      <c r="CU225" s="199">
        <v>207.23</v>
      </c>
      <c r="CV225" s="214">
        <f t="shared" si="1443"/>
        <v>-0.397525206232814</v>
      </c>
      <c r="CW225" s="199">
        <f t="shared" ref="CW225:CW257" si="1566">CX225-DA225</f>
        <v>-86.74</v>
      </c>
      <c r="CX225" s="170">
        <v>131.46</v>
      </c>
      <c r="CY225" s="214">
        <f t="shared" si="1445"/>
        <v>0.133329870669506</v>
      </c>
      <c r="CZ225" s="199">
        <f t="shared" ref="CZ225:CZ257" si="1567">DA225-DD225</f>
        <v>25.67</v>
      </c>
      <c r="DA225" s="199">
        <v>218.2</v>
      </c>
      <c r="DB225" s="214">
        <f t="shared" si="1447"/>
        <v>-0.382084857821426</v>
      </c>
      <c r="DC225" s="199">
        <f t="shared" ref="DC225:DC257" si="1568">DD225-DG225</f>
        <v>-119.05</v>
      </c>
      <c r="DD225" s="170">
        <v>192.53</v>
      </c>
      <c r="DE225" s="214">
        <f t="shared" si="1449"/>
        <v>0.661582764505119</v>
      </c>
      <c r="DF225" s="199">
        <f t="shared" ref="DF225:DF257" si="1569">DG225-DJ225</f>
        <v>124.06</v>
      </c>
      <c r="DG225" s="199">
        <v>311.58</v>
      </c>
      <c r="DH225" s="214">
        <f t="shared" si="1451"/>
        <v>-0.239763236844239</v>
      </c>
      <c r="DI225" s="199">
        <f t="shared" ref="DI225:DI257" si="1570">DJ225-DM225</f>
        <v>-59.14</v>
      </c>
      <c r="DJ225" s="170">
        <v>187.52</v>
      </c>
      <c r="DK225" s="214">
        <f t="shared" si="1453"/>
        <v>0.0442402946530629</v>
      </c>
      <c r="DL225" s="199">
        <f t="shared" ref="DL225:DL257" si="1571">DM225-DP225</f>
        <v>10.45</v>
      </c>
      <c r="DM225" s="199">
        <v>246.66</v>
      </c>
      <c r="DN225" s="214">
        <f t="shared" si="1455"/>
        <v>-0.0962965796924018</v>
      </c>
      <c r="DO225" s="199">
        <f t="shared" ref="DO225:DO257" si="1572">DP225-DS225</f>
        <v>-25.17</v>
      </c>
      <c r="DP225" s="199">
        <v>236.21</v>
      </c>
      <c r="DQ225" s="214">
        <f t="shared" si="1457"/>
        <v>0.0446425002997482</v>
      </c>
      <c r="DR225" s="199">
        <f t="shared" ref="DR225:DR257" si="1573">DS225-DV225</f>
        <v>11.17</v>
      </c>
      <c r="DS225" s="199">
        <v>261.38</v>
      </c>
      <c r="DT225" s="214">
        <f t="shared" si="1459"/>
        <v>-0.184186501467232</v>
      </c>
      <c r="DU225" s="199">
        <f t="shared" si="1460"/>
        <v>-56.49</v>
      </c>
      <c r="DV225" s="199">
        <v>250.21</v>
      </c>
      <c r="DW225" s="214">
        <f t="shared" si="1461"/>
        <v>0.602822053828064</v>
      </c>
      <c r="DX225" s="199">
        <f t="shared" si="1462"/>
        <v>115.35</v>
      </c>
      <c r="DY225" s="199">
        <v>306.7</v>
      </c>
      <c r="DZ225" s="214">
        <f t="shared" si="1463"/>
        <v>-0.552575583978301</v>
      </c>
      <c r="EA225" s="199">
        <f t="shared" si="1464"/>
        <v>-236.32</v>
      </c>
      <c r="EB225" s="170">
        <v>191.35</v>
      </c>
      <c r="EC225" s="214">
        <f t="shared" si="1465"/>
        <v>0.33713731865933</v>
      </c>
      <c r="ED225" s="199">
        <f t="shared" si="1466"/>
        <v>107.83</v>
      </c>
      <c r="EE225" s="199">
        <v>427.67</v>
      </c>
      <c r="EF225" s="214">
        <f t="shared" si="1467"/>
        <v>0.589662027833002</v>
      </c>
      <c r="EG225" s="199">
        <f t="shared" si="1468"/>
        <v>118.64</v>
      </c>
      <c r="EH225" s="199">
        <v>319.84</v>
      </c>
      <c r="EI225" s="214">
        <f t="shared" si="1469"/>
        <v>-0.366119529945496</v>
      </c>
      <c r="EJ225" s="199">
        <f t="shared" si="1470"/>
        <v>-116.21</v>
      </c>
      <c r="EK225" s="199">
        <v>201.2</v>
      </c>
      <c r="EL225" s="214">
        <f t="shared" si="1471"/>
        <v>0.165491664830726</v>
      </c>
      <c r="EM225" s="199">
        <f t="shared" si="1472"/>
        <v>45.0700000000001</v>
      </c>
      <c r="EN225" s="170">
        <v>317.41</v>
      </c>
      <c r="EO225" s="214">
        <f t="shared" si="1473"/>
        <v>-0.0436492608069671</v>
      </c>
      <c r="EP225" s="199">
        <f t="shared" si="1474"/>
        <v>-12.43</v>
      </c>
      <c r="EQ225" s="199">
        <v>272.34</v>
      </c>
      <c r="ER225" s="214">
        <f t="shared" si="1475"/>
        <v>0.0885703363914371</v>
      </c>
      <c r="ES225" s="199">
        <f t="shared" si="1476"/>
        <v>23.17</v>
      </c>
      <c r="ET225" s="170">
        <v>284.77</v>
      </c>
      <c r="EU225" s="214">
        <f t="shared" si="1477"/>
        <v>-0.068608252928401</v>
      </c>
      <c r="EV225" s="199">
        <f t="shared" si="1478"/>
        <v>-19.27</v>
      </c>
      <c r="EW225" s="199">
        <v>261.6</v>
      </c>
      <c r="EX225" s="214">
        <f t="shared" si="1479"/>
        <v>-0.209329167018551</v>
      </c>
      <c r="EY225" s="199">
        <f t="shared" si="1480"/>
        <v>-74.36</v>
      </c>
      <c r="EZ225" s="199">
        <v>280.87</v>
      </c>
      <c r="FA225" s="214">
        <f t="shared" si="1481"/>
        <v>-0.210792917286885</v>
      </c>
      <c r="FB225" s="199">
        <f t="shared" si="1482"/>
        <v>-94.88</v>
      </c>
      <c r="FC225" s="199">
        <v>355.23</v>
      </c>
      <c r="FD225" s="214">
        <f t="shared" si="1483"/>
        <v>0.171185470441299</v>
      </c>
      <c r="FE225" s="199">
        <f t="shared" si="1484"/>
        <v>65.79</v>
      </c>
      <c r="FF225" s="199">
        <v>450.11</v>
      </c>
      <c r="FG225" s="214">
        <f t="shared" si="1485"/>
        <v>0.36322360953462</v>
      </c>
      <c r="FH225" s="199">
        <f t="shared" si="1486"/>
        <v>102.4</v>
      </c>
      <c r="FI225" s="199">
        <v>384.32</v>
      </c>
      <c r="FJ225" s="214">
        <f t="shared" si="1487"/>
        <v>0.329184347006129</v>
      </c>
      <c r="FK225" s="199">
        <f t="shared" si="1488"/>
        <v>69.82</v>
      </c>
      <c r="FL225" s="199">
        <v>281.92</v>
      </c>
      <c r="FM225" s="214">
        <f t="shared" si="1489"/>
        <v>-0.272234422179522</v>
      </c>
      <c r="FN225" s="170">
        <f t="shared" si="1490"/>
        <v>-79.34</v>
      </c>
      <c r="FO225" s="170">
        <v>212.1</v>
      </c>
      <c r="FP225" s="214">
        <f t="shared" si="1491"/>
        <v>-0.180703924434949</v>
      </c>
      <c r="FQ225" s="199">
        <f t="shared" si="1492"/>
        <v>-64.28</v>
      </c>
      <c r="FR225" s="170">
        <v>291.44</v>
      </c>
      <c r="FS225" s="214">
        <f t="shared" si="1493"/>
        <v>0.0369938489344957</v>
      </c>
      <c r="FT225" s="199">
        <f t="shared" si="1494"/>
        <v>12.6900000000001</v>
      </c>
      <c r="FU225" s="199">
        <v>355.72</v>
      </c>
      <c r="FV225" s="214">
        <f t="shared" si="1495"/>
        <v>0.190538992815743</v>
      </c>
      <c r="FW225" s="170">
        <f t="shared" si="1496"/>
        <v>54.9</v>
      </c>
      <c r="FX225" s="170">
        <v>343.03</v>
      </c>
      <c r="FY225" s="214">
        <f t="shared" si="1497"/>
        <v>-0.187473562505288</v>
      </c>
      <c r="FZ225" s="170">
        <f t="shared" si="1498"/>
        <v>-66.48</v>
      </c>
      <c r="GA225" s="170">
        <v>288.13</v>
      </c>
      <c r="GB225" s="234">
        <f t="shared" si="1499"/>
        <v>0.36304581795818</v>
      </c>
      <c r="GC225" s="199">
        <f t="shared" si="1500"/>
        <v>94.45</v>
      </c>
      <c r="GD225" s="170">
        <v>354.61</v>
      </c>
      <c r="GE225" s="234">
        <f t="shared" si="1501"/>
        <v>0.0927878355105643</v>
      </c>
      <c r="GF225" s="199">
        <f t="shared" si="1502"/>
        <v>22.09</v>
      </c>
      <c r="GG225" s="170">
        <v>260.16</v>
      </c>
      <c r="GH225" s="234">
        <f t="shared" si="1503"/>
        <v>-0.3211189688605</v>
      </c>
      <c r="GI225" s="199">
        <f t="shared" si="1504"/>
        <v>-112.61</v>
      </c>
      <c r="GJ225" s="170">
        <v>238.07</v>
      </c>
      <c r="GK225" s="234">
        <f t="shared" si="1505"/>
        <v>-0.0161598024913029</v>
      </c>
      <c r="GL225" s="199">
        <f t="shared" si="1506"/>
        <v>-5.75999999999999</v>
      </c>
      <c r="GM225" s="170">
        <v>350.68</v>
      </c>
      <c r="GN225" s="240">
        <f t="shared" si="1507"/>
        <v>-0.149023540084993</v>
      </c>
      <c r="GO225" s="199">
        <f t="shared" si="1508"/>
        <v>-62.42</v>
      </c>
      <c r="GP225" s="199">
        <v>356.44</v>
      </c>
      <c r="GQ225" s="234">
        <f t="shared" si="1509"/>
        <v>0.450145409223099</v>
      </c>
      <c r="GR225" s="199">
        <f t="shared" si="1510"/>
        <v>130.02</v>
      </c>
      <c r="GS225" s="199">
        <v>418.86</v>
      </c>
      <c r="GT225" s="199">
        <v>288.84</v>
      </c>
      <c r="GU225" s="214">
        <f t="shared" ref="GU225:GU239" si="1574">GV225/GZ225</f>
        <v>0.330926874708896</v>
      </c>
      <c r="GV225" s="199">
        <f t="shared" ref="GV225:GV239" si="1575">GW225-GZ225</f>
        <v>85.26</v>
      </c>
      <c r="GW225" s="199">
        <v>342.9</v>
      </c>
      <c r="GX225" s="214">
        <f t="shared" si="1513"/>
        <v>0.0884664131812421</v>
      </c>
      <c r="GY225" s="229">
        <f t="shared" si="1514"/>
        <v>20.94</v>
      </c>
      <c r="GZ225" s="199">
        <v>257.64</v>
      </c>
      <c r="HA225" s="214">
        <f t="shared" si="1515"/>
        <v>0.343741129718989</v>
      </c>
      <c r="HB225" s="199">
        <f t="shared" si="1516"/>
        <v>60.55</v>
      </c>
      <c r="HC225" s="199">
        <v>236.7</v>
      </c>
      <c r="HD225" s="199">
        <v>176.15</v>
      </c>
      <c r="HE225" s="170">
        <v>318.89</v>
      </c>
      <c r="HF225" s="234">
        <f t="shared" si="1517"/>
        <v>-0.0461354945093498</v>
      </c>
      <c r="HG225" s="229">
        <f t="shared" si="1518"/>
        <v>-13.15</v>
      </c>
      <c r="HH225" s="170">
        <v>271.88</v>
      </c>
      <c r="HI225" s="199">
        <v>285.03</v>
      </c>
      <c r="HJ225" s="199">
        <v>167.75</v>
      </c>
      <c r="HK225" s="234">
        <f t="shared" si="1519"/>
        <v>-0.161905148941358</v>
      </c>
      <c r="HL225" s="229">
        <f t="shared" si="1520"/>
        <v>-39.84</v>
      </c>
      <c r="HM225" s="199">
        <v>206.23</v>
      </c>
      <c r="HN225" s="234">
        <f t="shared" si="1521"/>
        <v>0.0748230977548703</v>
      </c>
      <c r="HO225" s="229">
        <f t="shared" si="1522"/>
        <v>17.13</v>
      </c>
      <c r="HP225" s="199">
        <v>246.07</v>
      </c>
      <c r="HQ225" s="214" t="e">
        <f t="shared" si="1523"/>
        <v>#DIV/0!</v>
      </c>
      <c r="HR225" s="199">
        <f t="shared" si="1524"/>
        <v>228.94</v>
      </c>
      <c r="HS225" s="199">
        <v>228.94</v>
      </c>
    </row>
    <row r="226" ht="13.5" spans="1:227">
      <c r="A226" s="274" t="s">
        <v>228</v>
      </c>
      <c r="B226" s="199">
        <v>39</v>
      </c>
      <c r="C226" s="199">
        <v>110.32</v>
      </c>
      <c r="D226" s="213">
        <f t="shared" si="1379"/>
        <v>0.0437061589455023</v>
      </c>
      <c r="E226" s="201">
        <f t="shared" si="1380"/>
        <v>5.67000000000002</v>
      </c>
      <c r="F226" s="199">
        <v>135.4</v>
      </c>
      <c r="G226" s="214">
        <f t="shared" si="1549"/>
        <v>0.135492341356674</v>
      </c>
      <c r="H226" s="199">
        <f t="shared" si="1550"/>
        <v>15.48</v>
      </c>
      <c r="I226" s="199">
        <v>129.73</v>
      </c>
      <c r="J226" s="214">
        <f t="shared" si="1551"/>
        <v>-0.119528360049322</v>
      </c>
      <c r="K226" s="199">
        <f t="shared" si="1552"/>
        <v>-15.51</v>
      </c>
      <c r="L226" s="199">
        <v>114.25</v>
      </c>
      <c r="M226" s="214">
        <f t="shared" si="1553"/>
        <v>-0.390740914639872</v>
      </c>
      <c r="N226" s="199">
        <f t="shared" si="1554"/>
        <v>-83.22</v>
      </c>
      <c r="O226" s="199">
        <v>129.76</v>
      </c>
      <c r="P226" s="214">
        <f t="shared" si="1387"/>
        <v>0.311049553708834</v>
      </c>
      <c r="Q226" s="199">
        <f t="shared" si="1388"/>
        <v>50.53</v>
      </c>
      <c r="R226" s="199">
        <v>212.98</v>
      </c>
      <c r="S226" s="214">
        <f t="shared" si="1389"/>
        <v>-0.335310965630115</v>
      </c>
      <c r="T226" s="199">
        <f t="shared" si="1390"/>
        <v>-81.95</v>
      </c>
      <c r="U226" s="170">
        <v>162.45</v>
      </c>
      <c r="V226" s="214">
        <f t="shared" si="1391"/>
        <v>0.144998828765519</v>
      </c>
      <c r="W226" s="199">
        <f t="shared" si="1392"/>
        <v>30.95</v>
      </c>
      <c r="X226" s="170">
        <v>244.4</v>
      </c>
      <c r="Y226" s="214">
        <f t="shared" si="1393"/>
        <v>-0.140285161913968</v>
      </c>
      <c r="Z226" s="199">
        <f t="shared" si="1394"/>
        <v>-34.83</v>
      </c>
      <c r="AA226" s="199">
        <v>213.45</v>
      </c>
      <c r="AB226" s="214">
        <f t="shared" si="1395"/>
        <v>-0.18026941362916</v>
      </c>
      <c r="AC226" s="199">
        <f t="shared" si="1396"/>
        <v>-54.6</v>
      </c>
      <c r="AD226" s="199">
        <v>248.28</v>
      </c>
      <c r="AE226" s="214">
        <f t="shared" si="1397"/>
        <v>0.609266245151692</v>
      </c>
      <c r="AF226" s="199">
        <f t="shared" si="1398"/>
        <v>114.67</v>
      </c>
      <c r="AG226" s="199">
        <v>302.88</v>
      </c>
      <c r="AH226" s="199">
        <f t="shared" si="1399"/>
        <v>0.138389886892881</v>
      </c>
      <c r="AI226" s="199">
        <f t="shared" si="1400"/>
        <v>22.88</v>
      </c>
      <c r="AJ226" s="199">
        <v>188.21</v>
      </c>
      <c r="AK226" s="214">
        <f t="shared" si="1401"/>
        <v>0.216108863552777</v>
      </c>
      <c r="AL226" s="199">
        <f t="shared" si="1402"/>
        <v>29.38</v>
      </c>
      <c r="AM226" s="199">
        <v>165.33</v>
      </c>
      <c r="AN226" s="214">
        <f t="shared" si="1403"/>
        <v>-0.335954672007034</v>
      </c>
      <c r="AO226" s="199">
        <f t="shared" si="1404"/>
        <v>-68.78</v>
      </c>
      <c r="AP226" s="227">
        <v>135.95</v>
      </c>
      <c r="AQ226" s="214">
        <f t="shared" si="1405"/>
        <v>0.365230728194185</v>
      </c>
      <c r="AR226" s="199">
        <f t="shared" si="1406"/>
        <v>54.77</v>
      </c>
      <c r="AS226" s="170">
        <v>204.73</v>
      </c>
      <c r="AT226" s="214">
        <f t="shared" si="1407"/>
        <v>0.578692493946731</v>
      </c>
      <c r="AU226" s="199">
        <f t="shared" si="1408"/>
        <v>54.97</v>
      </c>
      <c r="AV226" s="199">
        <v>149.96</v>
      </c>
      <c r="AW226" s="214">
        <f t="shared" si="1409"/>
        <v>-0.521243888916889</v>
      </c>
      <c r="AX226" s="199">
        <f t="shared" si="1410"/>
        <v>-103.42</v>
      </c>
      <c r="AY226" s="199">
        <v>94.99</v>
      </c>
      <c r="AZ226" s="199">
        <f t="shared" si="1411"/>
        <v>0.204382663591113</v>
      </c>
      <c r="BA226" s="199">
        <f t="shared" si="1412"/>
        <v>33.67</v>
      </c>
      <c r="BB226" s="227">
        <v>198.41</v>
      </c>
      <c r="BC226" s="199">
        <f t="shared" si="1413"/>
        <v>-0.209614738761215</v>
      </c>
      <c r="BD226" s="199">
        <f t="shared" si="1414"/>
        <v>-43.69</v>
      </c>
      <c r="BE226" s="227">
        <v>164.74</v>
      </c>
      <c r="BF226" s="214">
        <f t="shared" si="1415"/>
        <v>0.836064129668781</v>
      </c>
      <c r="BG226" s="199">
        <f t="shared" si="1416"/>
        <v>94.91</v>
      </c>
      <c r="BH226" s="170">
        <v>208.43</v>
      </c>
      <c r="BI226" s="214">
        <f t="shared" si="1417"/>
        <v>0.671870397643593</v>
      </c>
      <c r="BJ226" s="199">
        <f t="shared" si="1418"/>
        <v>45.62</v>
      </c>
      <c r="BK226" s="170">
        <v>113.52</v>
      </c>
      <c r="BL226" s="214">
        <f t="shared" si="1419"/>
        <v>-0.353394914770022</v>
      </c>
      <c r="BM226" s="199">
        <f t="shared" si="1420"/>
        <v>-37.11</v>
      </c>
      <c r="BN226" s="170">
        <v>67.9</v>
      </c>
      <c r="BO226" s="214">
        <f t="shared" si="1421"/>
        <v>0.338047910295617</v>
      </c>
      <c r="BP226" s="199">
        <f t="shared" si="1555"/>
        <v>26.53</v>
      </c>
      <c r="BQ226" s="199">
        <v>105.01</v>
      </c>
      <c r="BR226" s="214">
        <f t="shared" si="1423"/>
        <v>-0.170226263480651</v>
      </c>
      <c r="BS226" s="199">
        <f t="shared" si="1556"/>
        <v>-16.1</v>
      </c>
      <c r="BT226" s="199">
        <v>78.48</v>
      </c>
      <c r="BU226" s="214">
        <f t="shared" si="1425"/>
        <v>0.484073434803076</v>
      </c>
      <c r="BV226" s="199">
        <f t="shared" si="1557"/>
        <v>30.85</v>
      </c>
      <c r="BW226" s="170">
        <v>94.58</v>
      </c>
      <c r="BX226" s="214">
        <f t="shared" si="1427"/>
        <v>-0.0730181818181819</v>
      </c>
      <c r="BY226" s="199">
        <f t="shared" si="1558"/>
        <v>-5.02</v>
      </c>
      <c r="BZ226" s="170">
        <v>63.73</v>
      </c>
      <c r="CA226" s="214">
        <f t="shared" si="1429"/>
        <v>0.114623865110246</v>
      </c>
      <c r="CB226" s="199">
        <f t="shared" si="1559"/>
        <v>7.07</v>
      </c>
      <c r="CC226" s="231">
        <v>68.75</v>
      </c>
      <c r="CD226" s="214">
        <f t="shared" si="1431"/>
        <v>-0.447658278857348</v>
      </c>
      <c r="CE226" s="199">
        <f t="shared" si="1560"/>
        <v>-49.99</v>
      </c>
      <c r="CF226" s="170">
        <v>61.68</v>
      </c>
      <c r="CG226" s="214">
        <f t="shared" si="1433"/>
        <v>0.363825109916952</v>
      </c>
      <c r="CH226" s="199">
        <f t="shared" si="1561"/>
        <v>29.79</v>
      </c>
      <c r="CI226" s="170">
        <v>111.67</v>
      </c>
      <c r="CJ226" s="214">
        <f t="shared" si="1435"/>
        <v>-0.266505419690047</v>
      </c>
      <c r="CK226" s="199">
        <f t="shared" si="1562"/>
        <v>-29.75</v>
      </c>
      <c r="CL226" s="199">
        <v>81.88</v>
      </c>
      <c r="CM226" s="214">
        <f t="shared" si="1437"/>
        <v>-0.266749868628481</v>
      </c>
      <c r="CN226" s="199">
        <f t="shared" si="1563"/>
        <v>-40.61</v>
      </c>
      <c r="CO226" s="199">
        <v>111.63</v>
      </c>
      <c r="CP226" s="214">
        <f t="shared" si="1439"/>
        <v>0.0595030969448118</v>
      </c>
      <c r="CQ226" s="199">
        <f t="shared" si="1564"/>
        <v>8.55000000000001</v>
      </c>
      <c r="CR226" s="199">
        <v>152.24</v>
      </c>
      <c r="CS226" s="214">
        <f t="shared" si="1441"/>
        <v>0.237000688705234</v>
      </c>
      <c r="CT226" s="199">
        <f t="shared" si="1565"/>
        <v>27.53</v>
      </c>
      <c r="CU226" s="199">
        <v>143.69</v>
      </c>
      <c r="CV226" s="214">
        <f t="shared" si="1443"/>
        <v>0.134264232008593</v>
      </c>
      <c r="CW226" s="199">
        <f t="shared" si="1566"/>
        <v>13.75</v>
      </c>
      <c r="CX226" s="170">
        <v>116.16</v>
      </c>
      <c r="CY226" s="214">
        <f t="shared" si="1445"/>
        <v>0.00461055522856581</v>
      </c>
      <c r="CZ226" s="199">
        <f t="shared" si="1567"/>
        <v>0.469999999999999</v>
      </c>
      <c r="DA226" s="199">
        <v>102.41</v>
      </c>
      <c r="DB226" s="214">
        <f t="shared" si="1447"/>
        <v>-0.136540741995595</v>
      </c>
      <c r="DC226" s="199">
        <f t="shared" si="1568"/>
        <v>-16.12</v>
      </c>
      <c r="DD226" s="170">
        <v>101.94</v>
      </c>
      <c r="DE226" s="214">
        <f t="shared" si="1449"/>
        <v>0.0407263751763047</v>
      </c>
      <c r="DF226" s="199">
        <f t="shared" si="1569"/>
        <v>4.62</v>
      </c>
      <c r="DG226" s="199">
        <v>118.06</v>
      </c>
      <c r="DH226" s="214">
        <f t="shared" si="1451"/>
        <v>0.0885711543997697</v>
      </c>
      <c r="DI226" s="199">
        <f t="shared" si="1570"/>
        <v>9.23</v>
      </c>
      <c r="DJ226" s="170">
        <v>113.44</v>
      </c>
      <c r="DK226" s="214">
        <f t="shared" si="1453"/>
        <v>0.376072890532154</v>
      </c>
      <c r="DL226" s="199">
        <f t="shared" si="1571"/>
        <v>28.48</v>
      </c>
      <c r="DM226" s="199">
        <v>104.21</v>
      </c>
      <c r="DN226" s="214">
        <f t="shared" si="1455"/>
        <v>-0.401769492060984</v>
      </c>
      <c r="DO226" s="199">
        <f t="shared" si="1572"/>
        <v>-50.86</v>
      </c>
      <c r="DP226" s="199">
        <v>75.73</v>
      </c>
      <c r="DQ226" s="214">
        <f t="shared" si="1457"/>
        <v>-0.127807634008543</v>
      </c>
      <c r="DR226" s="199">
        <f t="shared" si="1573"/>
        <v>-18.55</v>
      </c>
      <c r="DS226" s="199">
        <v>126.59</v>
      </c>
      <c r="DT226" s="214">
        <f t="shared" si="1459"/>
        <v>0.0107242339832869</v>
      </c>
      <c r="DU226" s="199">
        <f t="shared" si="1460"/>
        <v>1.53999999999999</v>
      </c>
      <c r="DV226" s="199">
        <v>145.14</v>
      </c>
      <c r="DW226" s="214">
        <f t="shared" si="1461"/>
        <v>-0.00787619179217918</v>
      </c>
      <c r="DX226" s="199">
        <f t="shared" si="1462"/>
        <v>-1.14000000000001</v>
      </c>
      <c r="DY226" s="199">
        <v>143.6</v>
      </c>
      <c r="DZ226" s="214">
        <f t="shared" si="1463"/>
        <v>-0.269358909641595</v>
      </c>
      <c r="EA226" s="199">
        <f t="shared" si="1464"/>
        <v>-53.36</v>
      </c>
      <c r="EB226" s="170">
        <v>144.74</v>
      </c>
      <c r="EC226" s="214">
        <f t="shared" si="1465"/>
        <v>0.403372060073675</v>
      </c>
      <c r="ED226" s="199">
        <f t="shared" si="1466"/>
        <v>56.94</v>
      </c>
      <c r="EE226" s="199">
        <v>198.1</v>
      </c>
      <c r="EF226" s="214">
        <f t="shared" si="1467"/>
        <v>-0.297816246331393</v>
      </c>
      <c r="EG226" s="199">
        <f t="shared" si="1468"/>
        <v>-59.87</v>
      </c>
      <c r="EH226" s="199">
        <v>141.16</v>
      </c>
      <c r="EI226" s="214">
        <f t="shared" si="1469"/>
        <v>0.369227625664079</v>
      </c>
      <c r="EJ226" s="199">
        <f t="shared" si="1470"/>
        <v>54.21</v>
      </c>
      <c r="EK226" s="199">
        <v>201.03</v>
      </c>
      <c r="EL226" s="214">
        <f t="shared" si="1471"/>
        <v>-0.0955461097763816</v>
      </c>
      <c r="EM226" s="199">
        <f t="shared" si="1472"/>
        <v>-15.51</v>
      </c>
      <c r="EN226" s="170">
        <v>146.82</v>
      </c>
      <c r="EO226" s="214">
        <f t="shared" si="1473"/>
        <v>0.506263338591445</v>
      </c>
      <c r="EP226" s="199">
        <f t="shared" si="1474"/>
        <v>54.56</v>
      </c>
      <c r="EQ226" s="199">
        <v>162.33</v>
      </c>
      <c r="ER226" s="214">
        <f t="shared" si="1475"/>
        <v>-0.607137649460484</v>
      </c>
      <c r="ES226" s="199">
        <f t="shared" si="1476"/>
        <v>-166.55</v>
      </c>
      <c r="ET226" s="170">
        <v>107.77</v>
      </c>
      <c r="EU226" s="214">
        <f t="shared" si="1477"/>
        <v>0.487232312279751</v>
      </c>
      <c r="EV226" s="199">
        <f t="shared" si="1478"/>
        <v>89.87</v>
      </c>
      <c r="EW226" s="199">
        <v>274.32</v>
      </c>
      <c r="EX226" s="214">
        <f t="shared" si="1479"/>
        <v>-0.154984423676013</v>
      </c>
      <c r="EY226" s="199">
        <f t="shared" si="1480"/>
        <v>-33.83</v>
      </c>
      <c r="EZ226" s="199">
        <v>184.45</v>
      </c>
      <c r="FA226" s="214">
        <f t="shared" si="1481"/>
        <v>0.0795252225519289</v>
      </c>
      <c r="FB226" s="199">
        <f t="shared" si="1482"/>
        <v>16.08</v>
      </c>
      <c r="FC226" s="199">
        <v>218.28</v>
      </c>
      <c r="FD226" s="214">
        <f t="shared" si="1483"/>
        <v>0.0500077893752921</v>
      </c>
      <c r="FE226" s="199">
        <f t="shared" si="1484"/>
        <v>9.63</v>
      </c>
      <c r="FF226" s="199">
        <v>202.2</v>
      </c>
      <c r="FG226" s="214">
        <f t="shared" si="1485"/>
        <v>0.241185949081534</v>
      </c>
      <c r="FH226" s="199">
        <f t="shared" si="1486"/>
        <v>37.42</v>
      </c>
      <c r="FI226" s="199">
        <v>192.57</v>
      </c>
      <c r="FJ226" s="214">
        <f t="shared" si="1487"/>
        <v>-0.300464403264349</v>
      </c>
      <c r="FK226" s="199">
        <f t="shared" si="1488"/>
        <v>-66.64</v>
      </c>
      <c r="FL226" s="199">
        <v>155.15</v>
      </c>
      <c r="FM226" s="214">
        <f t="shared" si="1489"/>
        <v>0.270274914089347</v>
      </c>
      <c r="FN226" s="170">
        <f t="shared" si="1490"/>
        <v>47.19</v>
      </c>
      <c r="FO226" s="170">
        <v>221.79</v>
      </c>
      <c r="FP226" s="214">
        <f t="shared" si="1491"/>
        <v>-0.229547259729944</v>
      </c>
      <c r="FQ226" s="199">
        <f t="shared" si="1492"/>
        <v>-52.02</v>
      </c>
      <c r="FR226" s="170">
        <v>174.6</v>
      </c>
      <c r="FS226" s="214">
        <f t="shared" si="1493"/>
        <v>0.18203630294179</v>
      </c>
      <c r="FT226" s="199">
        <f t="shared" si="1494"/>
        <v>34.9</v>
      </c>
      <c r="FU226" s="199">
        <v>226.62</v>
      </c>
      <c r="FV226" s="214">
        <f t="shared" si="1495"/>
        <v>-0.294446693408899</v>
      </c>
      <c r="FW226" s="170">
        <f t="shared" si="1496"/>
        <v>-80.01</v>
      </c>
      <c r="FX226" s="170">
        <v>191.72</v>
      </c>
      <c r="FY226" s="214">
        <f t="shared" si="1497"/>
        <v>0.457857181179248</v>
      </c>
      <c r="FZ226" s="170">
        <f t="shared" si="1498"/>
        <v>85.34</v>
      </c>
      <c r="GA226" s="170">
        <v>271.73</v>
      </c>
      <c r="GB226" s="234">
        <f t="shared" si="1499"/>
        <v>-0.0601553045582897</v>
      </c>
      <c r="GC226" s="199">
        <f t="shared" si="1500"/>
        <v>-11.93</v>
      </c>
      <c r="GD226" s="170">
        <v>186.39</v>
      </c>
      <c r="GE226" s="234">
        <f t="shared" si="1501"/>
        <v>-0.273898875993117</v>
      </c>
      <c r="GF226" s="199">
        <f t="shared" si="1502"/>
        <v>-74.81</v>
      </c>
      <c r="GG226" s="170">
        <v>198.32</v>
      </c>
      <c r="GH226" s="234">
        <f t="shared" si="1503"/>
        <v>0.456227340584346</v>
      </c>
      <c r="GI226" s="199">
        <f t="shared" si="1504"/>
        <v>85.57</v>
      </c>
      <c r="GJ226" s="170">
        <v>273.13</v>
      </c>
      <c r="GK226" s="234">
        <f t="shared" si="1505"/>
        <v>-0.359797931528826</v>
      </c>
      <c r="GL226" s="199">
        <f t="shared" si="1506"/>
        <v>-105.41</v>
      </c>
      <c r="GM226" s="170">
        <v>187.56</v>
      </c>
      <c r="GN226" s="240">
        <f t="shared" si="1507"/>
        <v>0.106549327693005</v>
      </c>
      <c r="GO226" s="199">
        <f t="shared" si="1508"/>
        <v>28.21</v>
      </c>
      <c r="GP226" s="199">
        <v>292.97</v>
      </c>
      <c r="GQ226" s="234">
        <f t="shared" si="1509"/>
        <v>0.683260219975841</v>
      </c>
      <c r="GR226" s="199">
        <f t="shared" si="1510"/>
        <v>107.47</v>
      </c>
      <c r="GS226" s="199">
        <v>264.76</v>
      </c>
      <c r="GT226" s="199">
        <v>157.29</v>
      </c>
      <c r="GU226" s="214">
        <f t="shared" si="1574"/>
        <v>0.431621179850414</v>
      </c>
      <c r="GV226" s="199">
        <f t="shared" si="1575"/>
        <v>87.14</v>
      </c>
      <c r="GW226" s="199">
        <v>289.03</v>
      </c>
      <c r="GX226" s="214">
        <f t="shared" si="1513"/>
        <v>-0.318675755939525</v>
      </c>
      <c r="GY226" s="229">
        <f t="shared" si="1514"/>
        <v>-94.43</v>
      </c>
      <c r="GZ226" s="199">
        <v>201.89</v>
      </c>
      <c r="HA226" s="214">
        <f t="shared" si="1515"/>
        <v>0.116335141651597</v>
      </c>
      <c r="HB226" s="199">
        <f t="shared" si="1516"/>
        <v>30.88</v>
      </c>
      <c r="HC226" s="199">
        <v>296.32</v>
      </c>
      <c r="HD226" s="199">
        <v>265.44</v>
      </c>
      <c r="HE226" s="170">
        <v>510.78</v>
      </c>
      <c r="HF226" s="234">
        <f t="shared" si="1517"/>
        <v>0.110168779914351</v>
      </c>
      <c r="HG226" s="229">
        <f t="shared" si="1518"/>
        <v>26.24</v>
      </c>
      <c r="HH226" s="170">
        <v>264.42</v>
      </c>
      <c r="HI226" s="199">
        <v>238.18</v>
      </c>
      <c r="HJ226" s="199">
        <v>261.73</v>
      </c>
      <c r="HK226" s="234">
        <f t="shared" si="1519"/>
        <v>-0.00699859088774077</v>
      </c>
      <c r="HL226" s="229">
        <f t="shared" si="1520"/>
        <v>-1.49000000000001</v>
      </c>
      <c r="HM226" s="199">
        <v>211.41</v>
      </c>
      <c r="HN226" s="234">
        <f t="shared" si="1521"/>
        <v>0.199706976219993</v>
      </c>
      <c r="HO226" s="229">
        <f t="shared" si="1522"/>
        <v>35.44</v>
      </c>
      <c r="HP226" s="199">
        <v>212.9</v>
      </c>
      <c r="HQ226" s="214" t="e">
        <f t="shared" si="1523"/>
        <v>#DIV/0!</v>
      </c>
      <c r="HR226" s="199">
        <f t="shared" si="1524"/>
        <v>177.46</v>
      </c>
      <c r="HS226" s="199">
        <v>177.46</v>
      </c>
    </row>
    <row r="227" ht="13.5" spans="1:227">
      <c r="A227" s="274" t="s">
        <v>229</v>
      </c>
      <c r="B227" s="199">
        <v>101</v>
      </c>
      <c r="C227" s="199">
        <v>227.69</v>
      </c>
      <c r="D227" s="213">
        <f t="shared" si="1379"/>
        <v>0.0684132813387347</v>
      </c>
      <c r="E227" s="201">
        <f t="shared" si="1380"/>
        <v>18.07</v>
      </c>
      <c r="F227" s="199">
        <v>282.2</v>
      </c>
      <c r="G227" s="214">
        <f t="shared" si="1549"/>
        <v>0.163312045804889</v>
      </c>
      <c r="H227" s="199">
        <f t="shared" si="1550"/>
        <v>37.08</v>
      </c>
      <c r="I227" s="199">
        <v>264.13</v>
      </c>
      <c r="J227" s="214">
        <f t="shared" si="1551"/>
        <v>0.0459759524577326</v>
      </c>
      <c r="K227" s="199">
        <f t="shared" si="1552"/>
        <v>9.98000000000002</v>
      </c>
      <c r="L227" s="199">
        <v>227.05</v>
      </c>
      <c r="M227" s="214">
        <f t="shared" si="1553"/>
        <v>0.118802185341717</v>
      </c>
      <c r="N227" s="199">
        <f t="shared" si="1554"/>
        <v>23.05</v>
      </c>
      <c r="O227" s="199">
        <v>217.07</v>
      </c>
      <c r="P227" s="214">
        <f t="shared" si="1387"/>
        <v>-0.238420474171769</v>
      </c>
      <c r="Q227" s="199">
        <f t="shared" si="1388"/>
        <v>-60.74</v>
      </c>
      <c r="R227" s="199">
        <v>194.02</v>
      </c>
      <c r="S227" s="214">
        <f t="shared" si="1389"/>
        <v>-0.376489879830637</v>
      </c>
      <c r="T227" s="199">
        <f t="shared" si="1390"/>
        <v>-153.83</v>
      </c>
      <c r="U227" s="170">
        <v>254.76</v>
      </c>
      <c r="V227" s="214">
        <f t="shared" si="1391"/>
        <v>0.0026994527473066</v>
      </c>
      <c r="W227" s="199">
        <f t="shared" si="1392"/>
        <v>1.09999999999997</v>
      </c>
      <c r="X227" s="170">
        <v>408.59</v>
      </c>
      <c r="Y227" s="214">
        <f t="shared" si="1393"/>
        <v>-0.0381901007859891</v>
      </c>
      <c r="Z227" s="199">
        <f t="shared" si="1394"/>
        <v>-16.18</v>
      </c>
      <c r="AA227" s="199">
        <v>407.49</v>
      </c>
      <c r="AB227" s="214">
        <f t="shared" si="1395"/>
        <v>-0.19177794734834</v>
      </c>
      <c r="AC227" s="199">
        <f t="shared" si="1396"/>
        <v>-100.53</v>
      </c>
      <c r="AD227" s="199">
        <v>423.67</v>
      </c>
      <c r="AE227" s="214">
        <f t="shared" si="1397"/>
        <v>0.731004193772084</v>
      </c>
      <c r="AF227" s="199">
        <f t="shared" si="1398"/>
        <v>221.37</v>
      </c>
      <c r="AG227" s="199">
        <v>524.2</v>
      </c>
      <c r="AH227" s="199">
        <f t="shared" si="1399"/>
        <v>-0.357267170387979</v>
      </c>
      <c r="AI227" s="199">
        <f t="shared" si="1400"/>
        <v>-168.33</v>
      </c>
      <c r="AJ227" s="199">
        <v>302.83</v>
      </c>
      <c r="AK227" s="214">
        <f t="shared" si="1401"/>
        <v>0.317635214497455</v>
      </c>
      <c r="AL227" s="199">
        <f t="shared" si="1402"/>
        <v>113.58</v>
      </c>
      <c r="AM227" s="199">
        <v>471.16</v>
      </c>
      <c r="AN227" s="214">
        <f t="shared" si="1403"/>
        <v>0.114789874049133</v>
      </c>
      <c r="AO227" s="199">
        <f t="shared" si="1404"/>
        <v>36.82</v>
      </c>
      <c r="AP227" s="227">
        <v>357.58</v>
      </c>
      <c r="AQ227" s="214">
        <f t="shared" si="1405"/>
        <v>0.331396314129172</v>
      </c>
      <c r="AR227" s="199">
        <f t="shared" si="1406"/>
        <v>79.84</v>
      </c>
      <c r="AS227" s="170">
        <v>320.76</v>
      </c>
      <c r="AT227" s="214">
        <f t="shared" si="1407"/>
        <v>0.0329717446297646</v>
      </c>
      <c r="AU227" s="199">
        <f t="shared" si="1408"/>
        <v>7.69</v>
      </c>
      <c r="AV227" s="199">
        <v>240.92</v>
      </c>
      <c r="AW227" s="214">
        <f t="shared" si="1409"/>
        <v>0.242766558320456</v>
      </c>
      <c r="AX227" s="199">
        <f t="shared" si="1410"/>
        <v>45.56</v>
      </c>
      <c r="AY227" s="199">
        <v>233.23</v>
      </c>
      <c r="AZ227" s="199">
        <f t="shared" si="1411"/>
        <v>-0.290177389462536</v>
      </c>
      <c r="BA227" s="199">
        <f t="shared" si="1412"/>
        <v>-76.72</v>
      </c>
      <c r="BB227" s="227">
        <v>187.67</v>
      </c>
      <c r="BC227" s="199">
        <f t="shared" si="1413"/>
        <v>-0.252544385389574</v>
      </c>
      <c r="BD227" s="199">
        <f t="shared" si="1414"/>
        <v>-89.33</v>
      </c>
      <c r="BE227" s="227">
        <v>264.39</v>
      </c>
      <c r="BF227" s="214">
        <f t="shared" si="1415"/>
        <v>0.453723491698175</v>
      </c>
      <c r="BG227" s="199">
        <f t="shared" si="1416"/>
        <v>110.4</v>
      </c>
      <c r="BH227" s="170">
        <v>353.72</v>
      </c>
      <c r="BI227" s="214">
        <f t="shared" si="1417"/>
        <v>-0.109924278450452</v>
      </c>
      <c r="BJ227" s="199">
        <f t="shared" si="1418"/>
        <v>-30.05</v>
      </c>
      <c r="BK227" s="170">
        <v>243.32</v>
      </c>
      <c r="BL227" s="214">
        <f t="shared" si="1419"/>
        <v>0.137288347131506</v>
      </c>
      <c r="BM227" s="199">
        <f t="shared" si="1420"/>
        <v>33</v>
      </c>
      <c r="BN227" s="170">
        <v>273.37</v>
      </c>
      <c r="BO227" s="214">
        <f t="shared" si="1421"/>
        <v>0.219780777428194</v>
      </c>
      <c r="BP227" s="199">
        <f t="shared" si="1555"/>
        <v>43.31</v>
      </c>
      <c r="BQ227" s="199">
        <v>240.37</v>
      </c>
      <c r="BR227" s="214">
        <f t="shared" si="1423"/>
        <v>0.285034235409195</v>
      </c>
      <c r="BS227" s="199">
        <f t="shared" si="1556"/>
        <v>43.71</v>
      </c>
      <c r="BT227" s="199">
        <v>197.06</v>
      </c>
      <c r="BU227" s="214">
        <f t="shared" si="1425"/>
        <v>0.0347503373819164</v>
      </c>
      <c r="BV227" s="199">
        <f t="shared" si="1557"/>
        <v>5.15000000000001</v>
      </c>
      <c r="BW227" s="170">
        <v>153.35</v>
      </c>
      <c r="BX227" s="214">
        <f t="shared" si="1427"/>
        <v>-0.266481884775292</v>
      </c>
      <c r="BY227" s="199">
        <f t="shared" si="1558"/>
        <v>-53.84</v>
      </c>
      <c r="BZ227" s="170">
        <v>148.2</v>
      </c>
      <c r="CA227" s="214">
        <f t="shared" si="1429"/>
        <v>0.179657850178081</v>
      </c>
      <c r="CB227" s="199">
        <f t="shared" si="1559"/>
        <v>30.77</v>
      </c>
      <c r="CC227" s="231">
        <v>202.04</v>
      </c>
      <c r="CD227" s="214">
        <f t="shared" si="1431"/>
        <v>0.168679631525077</v>
      </c>
      <c r="CE227" s="199">
        <f t="shared" si="1560"/>
        <v>24.72</v>
      </c>
      <c r="CF227" s="170">
        <v>171.27</v>
      </c>
      <c r="CG227" s="214">
        <f t="shared" si="1433"/>
        <v>-0.0167728950016773</v>
      </c>
      <c r="CH227" s="199">
        <f t="shared" si="1561"/>
        <v>-2.5</v>
      </c>
      <c r="CI227" s="170">
        <v>146.55</v>
      </c>
      <c r="CJ227" s="214">
        <f t="shared" si="1435"/>
        <v>-0.0592653370361019</v>
      </c>
      <c r="CK227" s="199">
        <f t="shared" si="1562"/>
        <v>-9.38999999999999</v>
      </c>
      <c r="CL227" s="199">
        <v>149.05</v>
      </c>
      <c r="CM227" s="214">
        <f t="shared" si="1437"/>
        <v>-0.367833060687069</v>
      </c>
      <c r="CN227" s="199">
        <f t="shared" si="1563"/>
        <v>-92.19</v>
      </c>
      <c r="CO227" s="199">
        <v>158.44</v>
      </c>
      <c r="CP227" s="214">
        <f t="shared" si="1439"/>
        <v>0.178547916862598</v>
      </c>
      <c r="CQ227" s="199">
        <f t="shared" si="1564"/>
        <v>37.97</v>
      </c>
      <c r="CR227" s="199">
        <v>250.63</v>
      </c>
      <c r="CS227" s="214">
        <f t="shared" si="1441"/>
        <v>-0.122255241868912</v>
      </c>
      <c r="CT227" s="199">
        <f t="shared" si="1565"/>
        <v>-29.62</v>
      </c>
      <c r="CU227" s="199">
        <v>212.66</v>
      </c>
      <c r="CV227" s="214">
        <f t="shared" si="1443"/>
        <v>0.182834545720842</v>
      </c>
      <c r="CW227" s="199">
        <f t="shared" si="1566"/>
        <v>37.45</v>
      </c>
      <c r="CX227" s="170">
        <v>242.28</v>
      </c>
      <c r="CY227" s="214">
        <f t="shared" si="1445"/>
        <v>0.0208831738437003</v>
      </c>
      <c r="CZ227" s="199">
        <f t="shared" si="1567"/>
        <v>4.19000000000003</v>
      </c>
      <c r="DA227" s="199">
        <v>204.83</v>
      </c>
      <c r="DB227" s="214">
        <f t="shared" si="1447"/>
        <v>-0.0949115842656082</v>
      </c>
      <c r="DC227" s="199">
        <f t="shared" si="1568"/>
        <v>-21.04</v>
      </c>
      <c r="DD227" s="170">
        <v>200.64</v>
      </c>
      <c r="DE227" s="214">
        <f t="shared" si="1449"/>
        <v>-0.117199633626697</v>
      </c>
      <c r="DF227" s="199">
        <f t="shared" si="1569"/>
        <v>-29.43</v>
      </c>
      <c r="DG227" s="199">
        <v>221.68</v>
      </c>
      <c r="DH227" s="214">
        <f t="shared" si="1451"/>
        <v>0.374965777802114</v>
      </c>
      <c r="DI227" s="199">
        <f t="shared" si="1570"/>
        <v>68.48</v>
      </c>
      <c r="DJ227" s="170">
        <v>251.11</v>
      </c>
      <c r="DK227" s="214">
        <f t="shared" si="1453"/>
        <v>-0.243392161736681</v>
      </c>
      <c r="DL227" s="199">
        <f t="shared" si="1571"/>
        <v>-58.75</v>
      </c>
      <c r="DM227" s="199">
        <v>182.63</v>
      </c>
      <c r="DN227" s="214">
        <f t="shared" si="1455"/>
        <v>0.169420086236132</v>
      </c>
      <c r="DO227" s="199">
        <f t="shared" si="1572"/>
        <v>34.97</v>
      </c>
      <c r="DP227" s="199">
        <v>241.38</v>
      </c>
      <c r="DQ227" s="214">
        <f t="shared" si="1457"/>
        <v>-0.0333442607596123</v>
      </c>
      <c r="DR227" s="199">
        <f t="shared" si="1573"/>
        <v>-7.12</v>
      </c>
      <c r="DS227" s="199">
        <v>206.41</v>
      </c>
      <c r="DT227" s="214">
        <f t="shared" si="1459"/>
        <v>-0.134630192502533</v>
      </c>
      <c r="DU227" s="199">
        <f t="shared" si="1460"/>
        <v>-33.22</v>
      </c>
      <c r="DV227" s="199">
        <v>213.53</v>
      </c>
      <c r="DW227" s="214">
        <f t="shared" si="1461"/>
        <v>-0.162651011266459</v>
      </c>
      <c r="DX227" s="199">
        <f t="shared" si="1462"/>
        <v>-47.93</v>
      </c>
      <c r="DY227" s="199">
        <v>246.75</v>
      </c>
      <c r="DZ227" s="214">
        <f t="shared" si="1463"/>
        <v>0.220813654818129</v>
      </c>
      <c r="EA227" s="199">
        <f t="shared" si="1464"/>
        <v>53.3</v>
      </c>
      <c r="EB227" s="170">
        <v>294.68</v>
      </c>
      <c r="EC227" s="214">
        <f t="shared" si="1465"/>
        <v>-0.162921348314607</v>
      </c>
      <c r="ED227" s="199">
        <f t="shared" si="1466"/>
        <v>-46.98</v>
      </c>
      <c r="EE227" s="199">
        <v>241.38</v>
      </c>
      <c r="EF227" s="214">
        <f t="shared" si="1467"/>
        <v>-0.0839316347925534</v>
      </c>
      <c r="EG227" s="199">
        <f t="shared" si="1468"/>
        <v>-26.42</v>
      </c>
      <c r="EH227" s="199">
        <v>288.36</v>
      </c>
      <c r="EI227" s="214">
        <f t="shared" si="1469"/>
        <v>0.360681248379009</v>
      </c>
      <c r="EJ227" s="199">
        <f t="shared" si="1470"/>
        <v>83.44</v>
      </c>
      <c r="EK227" s="199">
        <v>314.78</v>
      </c>
      <c r="EL227" s="214">
        <f t="shared" si="1471"/>
        <v>0.216234687976447</v>
      </c>
      <c r="EM227" s="199">
        <f t="shared" si="1472"/>
        <v>41.13</v>
      </c>
      <c r="EN227" s="170">
        <v>231.34</v>
      </c>
      <c r="EO227" s="214">
        <f t="shared" si="1473"/>
        <v>-0.225087590646134</v>
      </c>
      <c r="EP227" s="199">
        <f t="shared" si="1474"/>
        <v>-55.25</v>
      </c>
      <c r="EQ227" s="199">
        <v>190.21</v>
      </c>
      <c r="ER227" s="214">
        <f t="shared" si="1475"/>
        <v>-0.399882646325363</v>
      </c>
      <c r="ES227" s="199">
        <f t="shared" si="1476"/>
        <v>-163.56</v>
      </c>
      <c r="ET227" s="170">
        <v>245.46</v>
      </c>
      <c r="EU227" s="214">
        <f t="shared" si="1477"/>
        <v>0.237130240154861</v>
      </c>
      <c r="EV227" s="199">
        <f t="shared" si="1478"/>
        <v>78.4</v>
      </c>
      <c r="EW227" s="199">
        <v>409.02</v>
      </c>
      <c r="EX227" s="214">
        <f t="shared" si="1479"/>
        <v>-0.349979356310088</v>
      </c>
      <c r="EY227" s="199">
        <f t="shared" si="1480"/>
        <v>-178.01</v>
      </c>
      <c r="EZ227" s="199">
        <v>330.62</v>
      </c>
      <c r="FA227" s="214">
        <f t="shared" si="1481"/>
        <v>0.329821167119849</v>
      </c>
      <c r="FB227" s="199">
        <f t="shared" si="1482"/>
        <v>126.15</v>
      </c>
      <c r="FC227" s="199">
        <v>508.63</v>
      </c>
      <c r="FD227" s="214">
        <f t="shared" si="1483"/>
        <v>-0.000914243920277841</v>
      </c>
      <c r="FE227" s="199">
        <f t="shared" si="1484"/>
        <v>-0.349999999999966</v>
      </c>
      <c r="FF227" s="199">
        <v>382.48</v>
      </c>
      <c r="FG227" s="214">
        <f t="shared" si="1485"/>
        <v>1.25778485491861</v>
      </c>
      <c r="FH227" s="199">
        <f t="shared" si="1486"/>
        <v>213.27</v>
      </c>
      <c r="FI227" s="199">
        <v>382.83</v>
      </c>
      <c r="FJ227" s="214">
        <f t="shared" si="1487"/>
        <v>-0.324650495877644</v>
      </c>
      <c r="FK227" s="199">
        <f t="shared" si="1488"/>
        <v>-81.51</v>
      </c>
      <c r="FL227" s="199">
        <v>169.56</v>
      </c>
      <c r="FM227" s="214">
        <f t="shared" si="1489"/>
        <v>-0.181355766409078</v>
      </c>
      <c r="FN227" s="170">
        <f t="shared" si="1490"/>
        <v>-55.62</v>
      </c>
      <c r="FO227" s="170">
        <v>251.07</v>
      </c>
      <c r="FP227" s="214">
        <f t="shared" si="1491"/>
        <v>0.0819515981090807</v>
      </c>
      <c r="FQ227" s="199">
        <f t="shared" si="1492"/>
        <v>23.23</v>
      </c>
      <c r="FR227" s="170">
        <v>306.69</v>
      </c>
      <c r="FS227" s="214">
        <f t="shared" si="1493"/>
        <v>0.190508189836203</v>
      </c>
      <c r="FT227" s="199">
        <f t="shared" si="1494"/>
        <v>45.36</v>
      </c>
      <c r="FU227" s="199">
        <v>283.46</v>
      </c>
      <c r="FV227" s="214">
        <f t="shared" si="1495"/>
        <v>-0.0877394636015326</v>
      </c>
      <c r="FW227" s="170">
        <f t="shared" si="1496"/>
        <v>-22.9</v>
      </c>
      <c r="FX227" s="170">
        <v>238.1</v>
      </c>
      <c r="FY227" s="214">
        <f t="shared" si="1497"/>
        <v>0.245942333396983</v>
      </c>
      <c r="FZ227" s="170">
        <f t="shared" si="1498"/>
        <v>51.52</v>
      </c>
      <c r="GA227" s="170">
        <v>261</v>
      </c>
      <c r="GB227" s="234">
        <f t="shared" si="1499"/>
        <v>-0.278799146181918</v>
      </c>
      <c r="GC227" s="199">
        <f t="shared" si="1500"/>
        <v>-80.98</v>
      </c>
      <c r="GD227" s="170">
        <v>209.48</v>
      </c>
      <c r="GE227" s="234">
        <f t="shared" si="1501"/>
        <v>0.199603518770908</v>
      </c>
      <c r="GF227" s="199">
        <f t="shared" si="1502"/>
        <v>48.33</v>
      </c>
      <c r="GG227" s="170">
        <v>290.46</v>
      </c>
      <c r="GH227" s="234">
        <f t="shared" si="1503"/>
        <v>-0.123225666280417</v>
      </c>
      <c r="GI227" s="199">
        <f t="shared" si="1504"/>
        <v>-34.03</v>
      </c>
      <c r="GJ227" s="170">
        <v>242.13</v>
      </c>
      <c r="GK227" s="234">
        <f t="shared" si="1505"/>
        <v>-0.109563422970271</v>
      </c>
      <c r="GL227" s="199">
        <f t="shared" si="1506"/>
        <v>-33.98</v>
      </c>
      <c r="GM227" s="170">
        <v>276.16</v>
      </c>
      <c r="GN227" s="240">
        <f t="shared" si="1507"/>
        <v>0.000258014577823596</v>
      </c>
      <c r="GO227" s="199">
        <f t="shared" si="1508"/>
        <v>0.0799999999999841</v>
      </c>
      <c r="GP227" s="199">
        <v>310.14</v>
      </c>
      <c r="GQ227" s="234">
        <f t="shared" si="1509"/>
        <v>-0.128481884363493</v>
      </c>
      <c r="GR227" s="199">
        <f t="shared" si="1510"/>
        <v>-45.71</v>
      </c>
      <c r="GS227" s="199">
        <v>310.06</v>
      </c>
      <c r="GT227" s="199">
        <v>355.77</v>
      </c>
      <c r="GU227" s="214">
        <f t="shared" si="1574"/>
        <v>-0.136517554803066</v>
      </c>
      <c r="GV227" s="199">
        <f t="shared" si="1575"/>
        <v>-45.96</v>
      </c>
      <c r="GW227" s="199">
        <v>290.7</v>
      </c>
      <c r="GX227" s="214">
        <f t="shared" si="1513"/>
        <v>0.0399085686044357</v>
      </c>
      <c r="GY227" s="229">
        <f t="shared" si="1514"/>
        <v>12.92</v>
      </c>
      <c r="GZ227" s="199">
        <v>336.66</v>
      </c>
      <c r="HA227" s="214">
        <f t="shared" si="1515"/>
        <v>0.159070566753786</v>
      </c>
      <c r="HB227" s="199">
        <f t="shared" si="1516"/>
        <v>44.43</v>
      </c>
      <c r="HC227" s="199">
        <v>323.74</v>
      </c>
      <c r="HD227" s="199">
        <v>279.31</v>
      </c>
      <c r="HE227" s="170">
        <v>303.85</v>
      </c>
      <c r="HF227" s="234">
        <f t="shared" si="1517"/>
        <v>0.299975517199168</v>
      </c>
      <c r="HG227" s="229">
        <f t="shared" si="1518"/>
        <v>98.02</v>
      </c>
      <c r="HH227" s="170">
        <v>424.78</v>
      </c>
      <c r="HI227" s="199">
        <v>326.76</v>
      </c>
      <c r="HJ227" s="199">
        <v>324.96</v>
      </c>
      <c r="HK227" s="234">
        <f t="shared" si="1519"/>
        <v>-0.144486692015209</v>
      </c>
      <c r="HL227" s="229">
        <f t="shared" si="1520"/>
        <v>-47.5</v>
      </c>
      <c r="HM227" s="199">
        <v>281.25</v>
      </c>
      <c r="HN227" s="234">
        <f t="shared" si="1521"/>
        <v>0.119453808696837</v>
      </c>
      <c r="HO227" s="229">
        <f t="shared" si="1522"/>
        <v>35.08</v>
      </c>
      <c r="HP227" s="199">
        <v>328.75</v>
      </c>
      <c r="HQ227" s="214" t="e">
        <f t="shared" si="1523"/>
        <v>#DIV/0!</v>
      </c>
      <c r="HR227" s="199">
        <f t="shared" si="1524"/>
        <v>293.67</v>
      </c>
      <c r="HS227" s="199">
        <v>293.67</v>
      </c>
    </row>
    <row r="228" ht="13.5" spans="1:227">
      <c r="A228" s="274" t="s">
        <v>230</v>
      </c>
      <c r="B228" s="199">
        <v>67</v>
      </c>
      <c r="C228" s="199">
        <v>262.79</v>
      </c>
      <c r="D228" s="213">
        <f t="shared" si="1379"/>
        <v>-0.0522871644268522</v>
      </c>
      <c r="E228" s="201">
        <f t="shared" si="1380"/>
        <v>-16.38</v>
      </c>
      <c r="F228" s="199">
        <v>296.89</v>
      </c>
      <c r="G228" s="214">
        <f t="shared" si="1549"/>
        <v>0.167088890544669</v>
      </c>
      <c r="H228" s="199">
        <f t="shared" si="1550"/>
        <v>44.85</v>
      </c>
      <c r="I228" s="199">
        <v>313.27</v>
      </c>
      <c r="J228" s="214">
        <f t="shared" si="1551"/>
        <v>-0.183711948423197</v>
      </c>
      <c r="K228" s="199">
        <f t="shared" si="1552"/>
        <v>-60.41</v>
      </c>
      <c r="L228" s="199">
        <v>268.42</v>
      </c>
      <c r="M228" s="214">
        <f t="shared" si="1553"/>
        <v>0.0887329073270868</v>
      </c>
      <c r="N228" s="199">
        <f t="shared" si="1554"/>
        <v>26.8</v>
      </c>
      <c r="O228" s="199">
        <v>328.83</v>
      </c>
      <c r="P228" s="214">
        <f t="shared" si="1387"/>
        <v>0.221853634855779</v>
      </c>
      <c r="Q228" s="199">
        <f t="shared" si="1388"/>
        <v>54.84</v>
      </c>
      <c r="R228" s="199">
        <v>302.03</v>
      </c>
      <c r="S228" s="214">
        <f t="shared" si="1389"/>
        <v>-0.0800521027167845</v>
      </c>
      <c r="T228" s="199">
        <f t="shared" si="1390"/>
        <v>-21.51</v>
      </c>
      <c r="U228" s="170">
        <v>247.19</v>
      </c>
      <c r="V228" s="214">
        <f t="shared" si="1391"/>
        <v>-0.222736476713914</v>
      </c>
      <c r="W228" s="199">
        <f t="shared" si="1392"/>
        <v>-77</v>
      </c>
      <c r="X228" s="170">
        <v>268.7</v>
      </c>
      <c r="Y228" s="214">
        <f t="shared" si="1393"/>
        <v>0.03540194081706</v>
      </c>
      <c r="Z228" s="199">
        <f t="shared" si="1394"/>
        <v>11.82</v>
      </c>
      <c r="AA228" s="199">
        <v>345.7</v>
      </c>
      <c r="AB228" s="214">
        <f t="shared" si="1395"/>
        <v>-0.341316656473791</v>
      </c>
      <c r="AC228" s="199">
        <f t="shared" si="1396"/>
        <v>-173.01</v>
      </c>
      <c r="AD228" s="199">
        <v>333.88</v>
      </c>
      <c r="AE228" s="214">
        <f t="shared" si="1397"/>
        <v>0.336594241113806</v>
      </c>
      <c r="AF228" s="199">
        <f t="shared" si="1398"/>
        <v>127.65</v>
      </c>
      <c r="AG228" s="199">
        <v>506.89</v>
      </c>
      <c r="AH228" s="199">
        <f t="shared" si="1399"/>
        <v>0.0976555716353112</v>
      </c>
      <c r="AI228" s="199">
        <f t="shared" si="1400"/>
        <v>33.74</v>
      </c>
      <c r="AJ228" s="199">
        <v>379.24</v>
      </c>
      <c r="AK228" s="214">
        <f t="shared" si="1401"/>
        <v>0.244058764222958</v>
      </c>
      <c r="AL228" s="199">
        <f t="shared" si="1402"/>
        <v>67.78</v>
      </c>
      <c r="AM228" s="199">
        <v>345.5</v>
      </c>
      <c r="AN228" s="214">
        <f t="shared" si="1403"/>
        <v>-0.163896917148362</v>
      </c>
      <c r="AO228" s="199">
        <f t="shared" si="1404"/>
        <v>-54.44</v>
      </c>
      <c r="AP228" s="227">
        <v>277.72</v>
      </c>
      <c r="AQ228" s="214">
        <f t="shared" si="1405"/>
        <v>0.477382911533158</v>
      </c>
      <c r="AR228" s="199">
        <f t="shared" si="1406"/>
        <v>107.33</v>
      </c>
      <c r="AS228" s="170">
        <v>332.16</v>
      </c>
      <c r="AT228" s="214">
        <f t="shared" si="1407"/>
        <v>0.191467938526762</v>
      </c>
      <c r="AU228" s="199">
        <f t="shared" si="1408"/>
        <v>36.13</v>
      </c>
      <c r="AV228" s="199">
        <v>224.83</v>
      </c>
      <c r="AW228" s="214">
        <f t="shared" si="1409"/>
        <v>-0.387576268986109</v>
      </c>
      <c r="AX228" s="199">
        <f t="shared" si="1410"/>
        <v>-119.42</v>
      </c>
      <c r="AY228" s="199">
        <v>188.7</v>
      </c>
      <c r="AZ228" s="199">
        <f t="shared" si="1411"/>
        <v>-0.019943382423105</v>
      </c>
      <c r="BA228" s="199">
        <f t="shared" si="1412"/>
        <v>-6.26999999999998</v>
      </c>
      <c r="BB228" s="227">
        <v>308.12</v>
      </c>
      <c r="BC228" s="199">
        <f t="shared" si="1413"/>
        <v>0.106072333239516</v>
      </c>
      <c r="BD228" s="199">
        <f t="shared" si="1414"/>
        <v>30.15</v>
      </c>
      <c r="BE228" s="227">
        <v>314.39</v>
      </c>
      <c r="BF228" s="214">
        <f t="shared" si="1415"/>
        <v>-0.130392216851251</v>
      </c>
      <c r="BG228" s="199">
        <f t="shared" si="1416"/>
        <v>-42.62</v>
      </c>
      <c r="BH228" s="170">
        <v>284.24</v>
      </c>
      <c r="BI228" s="214">
        <f t="shared" si="1417"/>
        <v>-0.0344725725932708</v>
      </c>
      <c r="BJ228" s="199">
        <f t="shared" si="1418"/>
        <v>-11.67</v>
      </c>
      <c r="BK228" s="170">
        <v>326.86</v>
      </c>
      <c r="BL228" s="214">
        <f t="shared" si="1419"/>
        <v>2.20425934690014</v>
      </c>
      <c r="BM228" s="199">
        <f t="shared" si="1420"/>
        <v>232.88</v>
      </c>
      <c r="BN228" s="170">
        <v>338.53</v>
      </c>
      <c r="BO228" s="214">
        <f t="shared" si="1421"/>
        <v>-0.171697373578989</v>
      </c>
      <c r="BP228" s="199">
        <f t="shared" si="1555"/>
        <v>-21.9</v>
      </c>
      <c r="BQ228" s="199">
        <v>105.65</v>
      </c>
      <c r="BR228" s="214">
        <f t="shared" si="1423"/>
        <v>-0.0865143593783571</v>
      </c>
      <c r="BS228" s="199">
        <f t="shared" si="1556"/>
        <v>-12.08</v>
      </c>
      <c r="BT228" s="199">
        <v>127.55</v>
      </c>
      <c r="BU228" s="214">
        <f t="shared" si="1425"/>
        <v>-0.308145872559707</v>
      </c>
      <c r="BV228" s="199">
        <f t="shared" si="1557"/>
        <v>-62.19</v>
      </c>
      <c r="BW228" s="170">
        <v>139.63</v>
      </c>
      <c r="BX228" s="214">
        <f t="shared" si="1427"/>
        <v>0.0074377277492137</v>
      </c>
      <c r="BY228" s="199">
        <f t="shared" si="1558"/>
        <v>1.48999999999998</v>
      </c>
      <c r="BZ228" s="170">
        <v>201.82</v>
      </c>
      <c r="CA228" s="214">
        <f t="shared" si="1429"/>
        <v>0.100956254121785</v>
      </c>
      <c r="CB228" s="199">
        <f t="shared" si="1559"/>
        <v>18.37</v>
      </c>
      <c r="CC228" s="231">
        <v>200.33</v>
      </c>
      <c r="CD228" s="214">
        <f t="shared" si="1431"/>
        <v>0.0971359662345494</v>
      </c>
      <c r="CE228" s="199">
        <f t="shared" si="1560"/>
        <v>16.11</v>
      </c>
      <c r="CF228" s="170">
        <v>181.96</v>
      </c>
      <c r="CG228" s="214">
        <f t="shared" si="1433"/>
        <v>0.460204261313612</v>
      </c>
      <c r="CH228" s="199">
        <f t="shared" si="1561"/>
        <v>52.27</v>
      </c>
      <c r="CI228" s="170">
        <v>165.85</v>
      </c>
      <c r="CJ228" s="214">
        <f t="shared" si="1435"/>
        <v>-0.419710826138047</v>
      </c>
      <c r="CK228" s="199">
        <f t="shared" si="1562"/>
        <v>-82.15</v>
      </c>
      <c r="CL228" s="199">
        <v>113.58</v>
      </c>
      <c r="CM228" s="214">
        <f t="shared" si="1437"/>
        <v>-0.125268144440472</v>
      </c>
      <c r="CN228" s="199">
        <f t="shared" si="1563"/>
        <v>-28.03</v>
      </c>
      <c r="CO228" s="199">
        <v>195.73</v>
      </c>
      <c r="CP228" s="214">
        <f t="shared" si="1439"/>
        <v>0.0305821665438467</v>
      </c>
      <c r="CQ228" s="199">
        <f t="shared" si="1564"/>
        <v>6.63999999999999</v>
      </c>
      <c r="CR228" s="199">
        <v>223.76</v>
      </c>
      <c r="CS228" s="214">
        <f t="shared" si="1441"/>
        <v>0.0492944132998261</v>
      </c>
      <c r="CT228" s="199">
        <f t="shared" si="1565"/>
        <v>10.2</v>
      </c>
      <c r="CU228" s="199">
        <v>217.12</v>
      </c>
      <c r="CV228" s="214">
        <f t="shared" si="1443"/>
        <v>0.0383901239524262</v>
      </c>
      <c r="CW228" s="199">
        <f t="shared" si="1566"/>
        <v>7.64999999999998</v>
      </c>
      <c r="CX228" s="170">
        <v>206.92</v>
      </c>
      <c r="CY228" s="214">
        <f t="shared" si="1445"/>
        <v>-0.021603574409584</v>
      </c>
      <c r="CZ228" s="199">
        <f t="shared" si="1567"/>
        <v>-4.39999999999998</v>
      </c>
      <c r="DA228" s="199">
        <v>199.27</v>
      </c>
      <c r="DB228" s="214">
        <f t="shared" si="1447"/>
        <v>0.261661401226538</v>
      </c>
      <c r="DC228" s="199">
        <f t="shared" si="1568"/>
        <v>42.24</v>
      </c>
      <c r="DD228" s="170">
        <v>203.67</v>
      </c>
      <c r="DE228" s="214">
        <f t="shared" si="1449"/>
        <v>-0.483341334613538</v>
      </c>
      <c r="DF228" s="199">
        <f t="shared" si="1569"/>
        <v>-151.02</v>
      </c>
      <c r="DG228" s="199">
        <v>161.43</v>
      </c>
      <c r="DH228" s="214">
        <f t="shared" si="1451"/>
        <v>0.283636662421429</v>
      </c>
      <c r="DI228" s="199">
        <f t="shared" si="1570"/>
        <v>69.04</v>
      </c>
      <c r="DJ228" s="170">
        <v>312.45</v>
      </c>
      <c r="DK228" s="214">
        <f t="shared" si="1453"/>
        <v>0.300406026284859</v>
      </c>
      <c r="DL228" s="199">
        <f t="shared" si="1571"/>
        <v>56.23</v>
      </c>
      <c r="DM228" s="199">
        <v>243.41</v>
      </c>
      <c r="DN228" s="214">
        <f t="shared" si="1455"/>
        <v>-0.0913592233009708</v>
      </c>
      <c r="DO228" s="199">
        <f t="shared" si="1572"/>
        <v>-18.82</v>
      </c>
      <c r="DP228" s="199">
        <v>187.18</v>
      </c>
      <c r="DQ228" s="214">
        <f t="shared" si="1457"/>
        <v>0.0240095441666253</v>
      </c>
      <c r="DR228" s="199">
        <f t="shared" si="1573"/>
        <v>4.83000000000001</v>
      </c>
      <c r="DS228" s="199">
        <v>206</v>
      </c>
      <c r="DT228" s="214">
        <f t="shared" si="1459"/>
        <v>0.0593470247498683</v>
      </c>
      <c r="DU228" s="199">
        <f t="shared" si="1460"/>
        <v>11.27</v>
      </c>
      <c r="DV228" s="199">
        <v>201.17</v>
      </c>
      <c r="DW228" s="214">
        <f t="shared" si="1461"/>
        <v>0.422258837627322</v>
      </c>
      <c r="DX228" s="199">
        <f t="shared" si="1462"/>
        <v>56.38</v>
      </c>
      <c r="DY228" s="199">
        <v>189.9</v>
      </c>
      <c r="DZ228" s="214">
        <f t="shared" si="1463"/>
        <v>-0.339990113692536</v>
      </c>
      <c r="EA228" s="199">
        <f t="shared" si="1464"/>
        <v>-68.78</v>
      </c>
      <c r="EB228" s="170">
        <v>133.52</v>
      </c>
      <c r="EC228" s="214">
        <f t="shared" si="1465"/>
        <v>-0.337003899977059</v>
      </c>
      <c r="ED228" s="199">
        <f t="shared" si="1466"/>
        <v>-102.83</v>
      </c>
      <c r="EE228" s="199">
        <v>202.3</v>
      </c>
      <c r="EF228" s="214">
        <f t="shared" si="1467"/>
        <v>-0.013322554567502</v>
      </c>
      <c r="EG228" s="199">
        <f t="shared" si="1468"/>
        <v>-4.12</v>
      </c>
      <c r="EH228" s="199">
        <v>305.13</v>
      </c>
      <c r="EI228" s="214">
        <f t="shared" si="1469"/>
        <v>0.450924275124332</v>
      </c>
      <c r="EJ228" s="199">
        <f t="shared" si="1470"/>
        <v>96.11</v>
      </c>
      <c r="EK228" s="199">
        <v>309.25</v>
      </c>
      <c r="EL228" s="214">
        <f t="shared" si="1471"/>
        <v>-0.262414783541544</v>
      </c>
      <c r="EM228" s="199">
        <f t="shared" si="1472"/>
        <v>-75.83</v>
      </c>
      <c r="EN228" s="170">
        <v>213.14</v>
      </c>
      <c r="EO228" s="214">
        <f t="shared" si="1473"/>
        <v>0.0125442377098008</v>
      </c>
      <c r="EP228" s="199">
        <f t="shared" si="1474"/>
        <v>3.58000000000004</v>
      </c>
      <c r="EQ228" s="199">
        <v>288.97</v>
      </c>
      <c r="ER228" s="214">
        <f t="shared" si="1475"/>
        <v>0.0532550930026572</v>
      </c>
      <c r="ES228" s="199">
        <f t="shared" si="1476"/>
        <v>14.43</v>
      </c>
      <c r="ET228" s="170">
        <v>285.39</v>
      </c>
      <c r="EU228" s="214">
        <f t="shared" si="1477"/>
        <v>-0.000295159386068628</v>
      </c>
      <c r="EV228" s="199">
        <f t="shared" si="1478"/>
        <v>-0.0800000000000409</v>
      </c>
      <c r="EW228" s="199">
        <v>270.96</v>
      </c>
      <c r="EX228" s="214">
        <f t="shared" si="1479"/>
        <v>0.226369847518212</v>
      </c>
      <c r="EY228" s="199">
        <f t="shared" si="1480"/>
        <v>50.03</v>
      </c>
      <c r="EZ228" s="199">
        <v>271.04</v>
      </c>
      <c r="FA228" s="214">
        <f t="shared" si="1481"/>
        <v>-0.379829952016163</v>
      </c>
      <c r="FB228" s="199">
        <f t="shared" si="1482"/>
        <v>-135.36</v>
      </c>
      <c r="FC228" s="199">
        <v>221.01</v>
      </c>
      <c r="FD228" s="214">
        <f t="shared" si="1483"/>
        <v>0.558310376492195</v>
      </c>
      <c r="FE228" s="199">
        <f t="shared" si="1484"/>
        <v>127.68</v>
      </c>
      <c r="FF228" s="199">
        <v>356.37</v>
      </c>
      <c r="FG228" s="214">
        <f t="shared" si="1485"/>
        <v>0.0508684863523573</v>
      </c>
      <c r="FH228" s="199">
        <f t="shared" si="1486"/>
        <v>11.07</v>
      </c>
      <c r="FI228" s="199">
        <v>228.69</v>
      </c>
      <c r="FJ228" s="214">
        <f t="shared" si="1487"/>
        <v>-0.0377608772550406</v>
      </c>
      <c r="FK228" s="199">
        <f t="shared" si="1488"/>
        <v>-8.53999999999999</v>
      </c>
      <c r="FL228" s="199">
        <v>217.62</v>
      </c>
      <c r="FM228" s="214">
        <f t="shared" si="1489"/>
        <v>-0.309709123096176</v>
      </c>
      <c r="FN228" s="170">
        <f t="shared" si="1490"/>
        <v>-101.47</v>
      </c>
      <c r="FO228" s="170">
        <v>226.16</v>
      </c>
      <c r="FP228" s="214">
        <f t="shared" si="1491"/>
        <v>-0.09019466274194</v>
      </c>
      <c r="FQ228" s="199">
        <f t="shared" si="1492"/>
        <v>-32.48</v>
      </c>
      <c r="FR228" s="170">
        <v>327.63</v>
      </c>
      <c r="FS228" s="214">
        <f t="shared" si="1493"/>
        <v>0.178640395378523</v>
      </c>
      <c r="FT228" s="199">
        <f t="shared" si="1494"/>
        <v>54.58</v>
      </c>
      <c r="FU228" s="199">
        <v>360.11</v>
      </c>
      <c r="FV228" s="214">
        <f t="shared" si="1495"/>
        <v>0.049967352829994</v>
      </c>
      <c r="FW228" s="170">
        <f t="shared" si="1496"/>
        <v>14.54</v>
      </c>
      <c r="FX228" s="170">
        <v>305.53</v>
      </c>
      <c r="FY228" s="214">
        <f t="shared" si="1497"/>
        <v>-0.254731719810475</v>
      </c>
      <c r="FZ228" s="170">
        <f t="shared" si="1498"/>
        <v>-99.46</v>
      </c>
      <c r="GA228" s="170">
        <v>290.99</v>
      </c>
      <c r="GB228" s="234">
        <f t="shared" si="1499"/>
        <v>0.525135736885278</v>
      </c>
      <c r="GC228" s="199">
        <f t="shared" si="1500"/>
        <v>134.44</v>
      </c>
      <c r="GD228" s="170">
        <v>390.45</v>
      </c>
      <c r="GE228" s="234">
        <f t="shared" si="1501"/>
        <v>0.0637829302750769</v>
      </c>
      <c r="GF228" s="199">
        <f t="shared" si="1502"/>
        <v>15.35</v>
      </c>
      <c r="GG228" s="170">
        <v>256.01</v>
      </c>
      <c r="GH228" s="234">
        <f t="shared" si="1503"/>
        <v>-0.231707317073171</v>
      </c>
      <c r="GI228" s="199">
        <f t="shared" si="1504"/>
        <v>-72.58</v>
      </c>
      <c r="GJ228" s="170">
        <v>240.66</v>
      </c>
      <c r="GK228" s="234">
        <f t="shared" si="1505"/>
        <v>-0.112131519274376</v>
      </c>
      <c r="GL228" s="199">
        <f t="shared" si="1506"/>
        <v>-39.56</v>
      </c>
      <c r="GM228" s="170">
        <v>313.24</v>
      </c>
      <c r="GN228" s="240">
        <f t="shared" si="1507"/>
        <v>-0.0451703699694173</v>
      </c>
      <c r="GO228" s="199">
        <f t="shared" si="1508"/>
        <v>-16.69</v>
      </c>
      <c r="GP228" s="199">
        <v>352.8</v>
      </c>
      <c r="GQ228" s="234">
        <f t="shared" si="1509"/>
        <v>-0.00519627376016371</v>
      </c>
      <c r="GR228" s="199">
        <f t="shared" si="1510"/>
        <v>-1.93000000000001</v>
      </c>
      <c r="GS228" s="199">
        <v>369.49</v>
      </c>
      <c r="GT228" s="199">
        <v>371.42</v>
      </c>
      <c r="GU228" s="214">
        <f t="shared" si="1574"/>
        <v>-0.317804986926854</v>
      </c>
      <c r="GV228" s="199">
        <f t="shared" si="1575"/>
        <v>-99.67</v>
      </c>
      <c r="GW228" s="199">
        <v>213.95</v>
      </c>
      <c r="GX228" s="214">
        <f t="shared" si="1513"/>
        <v>-0.263335917130576</v>
      </c>
      <c r="GY228" s="229">
        <f t="shared" si="1514"/>
        <v>-112.11</v>
      </c>
      <c r="GZ228" s="199">
        <v>313.62</v>
      </c>
      <c r="HA228" s="214">
        <f t="shared" si="1515"/>
        <v>0.833857419771699</v>
      </c>
      <c r="HB228" s="199">
        <f t="shared" si="1516"/>
        <v>193.58</v>
      </c>
      <c r="HC228" s="199">
        <v>425.73</v>
      </c>
      <c r="HD228" s="199">
        <v>232.15</v>
      </c>
      <c r="HE228" s="170">
        <v>291.49</v>
      </c>
      <c r="HF228" s="234">
        <f t="shared" si="1517"/>
        <v>0.118326623490285</v>
      </c>
      <c r="HG228" s="229">
        <f t="shared" si="1518"/>
        <v>33.8</v>
      </c>
      <c r="HH228" s="170">
        <v>319.45</v>
      </c>
      <c r="HI228" s="199">
        <v>285.65</v>
      </c>
      <c r="HJ228" s="199">
        <v>289.54</v>
      </c>
      <c r="HK228" s="234">
        <f t="shared" si="1519"/>
        <v>0.0690027850521679</v>
      </c>
      <c r="HL228" s="229">
        <f t="shared" si="1520"/>
        <v>16.6</v>
      </c>
      <c r="HM228" s="199">
        <v>257.17</v>
      </c>
      <c r="HN228" s="234">
        <f t="shared" si="1521"/>
        <v>-0.0922571881367444</v>
      </c>
      <c r="HO228" s="229">
        <f t="shared" si="1522"/>
        <v>-24.45</v>
      </c>
      <c r="HP228" s="199">
        <v>240.57</v>
      </c>
      <c r="HQ228" s="214" t="e">
        <f t="shared" si="1523"/>
        <v>#DIV/0!</v>
      </c>
      <c r="HR228" s="199">
        <f t="shared" si="1524"/>
        <v>265.02</v>
      </c>
      <c r="HS228" s="199">
        <v>265.02</v>
      </c>
    </row>
    <row r="229" ht="13.5" spans="1:227">
      <c r="A229" s="274" t="s">
        <v>231</v>
      </c>
      <c r="B229" s="199">
        <v>62</v>
      </c>
      <c r="C229" s="199">
        <v>215.46</v>
      </c>
      <c r="D229" s="213">
        <f t="shared" si="1379"/>
        <v>0.102970424071341</v>
      </c>
      <c r="E229" s="201">
        <f t="shared" si="1380"/>
        <v>16.05</v>
      </c>
      <c r="F229" s="199">
        <v>171.92</v>
      </c>
      <c r="G229" s="214">
        <f t="shared" si="1549"/>
        <v>-0.0894912085986331</v>
      </c>
      <c r="H229" s="199">
        <f t="shared" si="1550"/>
        <v>-15.32</v>
      </c>
      <c r="I229" s="199">
        <v>155.87</v>
      </c>
      <c r="J229" s="214">
        <f t="shared" si="1551"/>
        <v>-0.0864019639235777</v>
      </c>
      <c r="K229" s="199">
        <f t="shared" si="1552"/>
        <v>-16.19</v>
      </c>
      <c r="L229" s="199">
        <v>171.19</v>
      </c>
      <c r="M229" s="214">
        <f t="shared" si="1553"/>
        <v>0.417505106286406</v>
      </c>
      <c r="N229" s="199">
        <f t="shared" si="1554"/>
        <v>55.19</v>
      </c>
      <c r="O229" s="199">
        <v>187.38</v>
      </c>
      <c r="P229" s="214">
        <f t="shared" si="1387"/>
        <v>-0.29824281998195</v>
      </c>
      <c r="Q229" s="199">
        <f t="shared" si="1388"/>
        <v>-56.18</v>
      </c>
      <c r="R229" s="199">
        <v>132.19</v>
      </c>
      <c r="S229" s="214">
        <f t="shared" si="1389"/>
        <v>0.420481110021868</v>
      </c>
      <c r="T229" s="199">
        <f t="shared" si="1390"/>
        <v>55.76</v>
      </c>
      <c r="U229" s="170">
        <v>188.37</v>
      </c>
      <c r="V229" s="214">
        <f t="shared" si="1391"/>
        <v>-0.187737351463922</v>
      </c>
      <c r="W229" s="199">
        <f t="shared" si="1392"/>
        <v>-30.65</v>
      </c>
      <c r="X229" s="170">
        <v>132.61</v>
      </c>
      <c r="Y229" s="214">
        <f t="shared" si="1393"/>
        <v>-0.325539122531604</v>
      </c>
      <c r="Z229" s="199">
        <f t="shared" si="1394"/>
        <v>-78.8</v>
      </c>
      <c r="AA229" s="199">
        <v>163.26</v>
      </c>
      <c r="AB229" s="214">
        <f t="shared" si="1395"/>
        <v>-0.164244035493561</v>
      </c>
      <c r="AC229" s="199">
        <f t="shared" si="1396"/>
        <v>-47.57</v>
      </c>
      <c r="AD229" s="199">
        <v>242.06</v>
      </c>
      <c r="AE229" s="214">
        <f t="shared" si="1397"/>
        <v>0.755120591443461</v>
      </c>
      <c r="AF229" s="199">
        <f t="shared" si="1398"/>
        <v>124.61</v>
      </c>
      <c r="AG229" s="199">
        <v>289.63</v>
      </c>
      <c r="AH229" s="199">
        <f t="shared" si="1399"/>
        <v>-0.152004110996917</v>
      </c>
      <c r="AI229" s="199">
        <f t="shared" si="1400"/>
        <v>-29.58</v>
      </c>
      <c r="AJ229" s="199">
        <v>165.02</v>
      </c>
      <c r="AK229" s="214">
        <f t="shared" si="1401"/>
        <v>-0.0208312367917883</v>
      </c>
      <c r="AL229" s="199">
        <f t="shared" si="1402"/>
        <v>-4.14000000000001</v>
      </c>
      <c r="AM229" s="199">
        <v>194.6</v>
      </c>
      <c r="AN229" s="214">
        <f t="shared" si="1403"/>
        <v>0.046440606571188</v>
      </c>
      <c r="AO229" s="199">
        <f t="shared" si="1404"/>
        <v>8.82000000000002</v>
      </c>
      <c r="AP229" s="227">
        <v>198.74</v>
      </c>
      <c r="AQ229" s="214">
        <f t="shared" si="1405"/>
        <v>0.528777267970699</v>
      </c>
      <c r="AR229" s="199">
        <f t="shared" si="1406"/>
        <v>65.69</v>
      </c>
      <c r="AS229" s="170">
        <v>189.92</v>
      </c>
      <c r="AT229" s="214">
        <f t="shared" si="1407"/>
        <v>0.306996317727512</v>
      </c>
      <c r="AU229" s="199">
        <f t="shared" si="1408"/>
        <v>29.18</v>
      </c>
      <c r="AV229" s="199">
        <v>124.23</v>
      </c>
      <c r="AW229" s="214">
        <f t="shared" si="1409"/>
        <v>-0.412546353522868</v>
      </c>
      <c r="AX229" s="199">
        <f t="shared" si="1410"/>
        <v>-66.75</v>
      </c>
      <c r="AY229" s="199">
        <v>95.05</v>
      </c>
      <c r="AZ229" s="199">
        <f t="shared" si="1411"/>
        <v>-0.429337283532607</v>
      </c>
      <c r="BA229" s="199">
        <f t="shared" si="1412"/>
        <v>-121.73</v>
      </c>
      <c r="BB229" s="227">
        <v>161.8</v>
      </c>
      <c r="BC229" s="199">
        <f t="shared" si="1413"/>
        <v>0.892092092092092</v>
      </c>
      <c r="BD229" s="199">
        <f t="shared" si="1414"/>
        <v>133.68</v>
      </c>
      <c r="BE229" s="227">
        <v>283.53</v>
      </c>
      <c r="BF229" s="214">
        <f t="shared" si="1415"/>
        <v>0.221868884540117</v>
      </c>
      <c r="BG229" s="199">
        <f t="shared" si="1416"/>
        <v>27.21</v>
      </c>
      <c r="BH229" s="170">
        <v>149.85</v>
      </c>
      <c r="BI229" s="214">
        <f t="shared" si="1417"/>
        <v>0.170005724098455</v>
      </c>
      <c r="BJ229" s="199">
        <f t="shared" si="1418"/>
        <v>17.82</v>
      </c>
      <c r="BK229" s="170">
        <v>122.64</v>
      </c>
      <c r="BL229" s="214">
        <f t="shared" si="1419"/>
        <v>0.375590551181102</v>
      </c>
      <c r="BM229" s="199">
        <f t="shared" si="1420"/>
        <v>28.62</v>
      </c>
      <c r="BN229" s="170">
        <v>104.82</v>
      </c>
      <c r="BO229" s="214">
        <f t="shared" si="1421"/>
        <v>-0.104688050757843</v>
      </c>
      <c r="BP229" s="199">
        <f t="shared" si="1555"/>
        <v>-8.91</v>
      </c>
      <c r="BQ229" s="199">
        <v>76.2</v>
      </c>
      <c r="BR229" s="214">
        <f t="shared" si="1423"/>
        <v>0.111531931565888</v>
      </c>
      <c r="BS229" s="199">
        <f t="shared" si="1556"/>
        <v>8.54000000000001</v>
      </c>
      <c r="BT229" s="199">
        <v>85.11</v>
      </c>
      <c r="BU229" s="214">
        <f t="shared" si="1425"/>
        <v>-0.472185841317984</v>
      </c>
      <c r="BV229" s="199">
        <f t="shared" si="1557"/>
        <v>-68.5</v>
      </c>
      <c r="BW229" s="170">
        <v>76.57</v>
      </c>
      <c r="BX229" s="214">
        <f t="shared" si="1427"/>
        <v>-0.0583538880955473</v>
      </c>
      <c r="BY229" s="199">
        <f t="shared" si="1558"/>
        <v>-8.99000000000001</v>
      </c>
      <c r="BZ229" s="170">
        <v>145.07</v>
      </c>
      <c r="CA229" s="214">
        <f t="shared" si="1429"/>
        <v>0.776112520175236</v>
      </c>
      <c r="CB229" s="199">
        <f t="shared" si="1559"/>
        <v>67.32</v>
      </c>
      <c r="CC229" s="231">
        <v>154.06</v>
      </c>
      <c r="CD229" s="214">
        <f t="shared" si="1431"/>
        <v>-0.156717868948085</v>
      </c>
      <c r="CE229" s="199">
        <f t="shared" si="1560"/>
        <v>-16.12</v>
      </c>
      <c r="CF229" s="170">
        <v>86.74</v>
      </c>
      <c r="CG229" s="214">
        <f t="shared" si="1433"/>
        <v>-0.0322702041584345</v>
      </c>
      <c r="CH229" s="199">
        <f t="shared" si="1561"/>
        <v>-3.43000000000001</v>
      </c>
      <c r="CI229" s="170">
        <v>102.86</v>
      </c>
      <c r="CJ229" s="214">
        <f t="shared" si="1435"/>
        <v>-0.232673982096448</v>
      </c>
      <c r="CK229" s="199">
        <f t="shared" si="1562"/>
        <v>-32.23</v>
      </c>
      <c r="CL229" s="199">
        <v>106.29</v>
      </c>
      <c r="CM229" s="214">
        <f t="shared" si="1437"/>
        <v>0.00202546296296297</v>
      </c>
      <c r="CN229" s="199">
        <f t="shared" si="1563"/>
        <v>0.280000000000001</v>
      </c>
      <c r="CO229" s="199">
        <v>138.52</v>
      </c>
      <c r="CP229" s="214">
        <f t="shared" si="1439"/>
        <v>0.117632791656561</v>
      </c>
      <c r="CQ229" s="199">
        <f t="shared" si="1564"/>
        <v>14.55</v>
      </c>
      <c r="CR229" s="199">
        <v>138.24</v>
      </c>
      <c r="CS229" s="214">
        <f t="shared" si="1441"/>
        <v>-0.0925165077035951</v>
      </c>
      <c r="CT229" s="199">
        <f t="shared" si="1565"/>
        <v>-12.61</v>
      </c>
      <c r="CU229" s="199">
        <v>123.69</v>
      </c>
      <c r="CV229" s="214">
        <f t="shared" si="1443"/>
        <v>0.164061832778205</v>
      </c>
      <c r="CW229" s="199">
        <f t="shared" si="1566"/>
        <v>19.21</v>
      </c>
      <c r="CX229" s="170">
        <v>136.3</v>
      </c>
      <c r="CY229" s="214">
        <f t="shared" si="1445"/>
        <v>-0.186705563659096</v>
      </c>
      <c r="CZ229" s="199">
        <f t="shared" si="1567"/>
        <v>-26.88</v>
      </c>
      <c r="DA229" s="199">
        <v>117.09</v>
      </c>
      <c r="DB229" s="214">
        <f t="shared" si="1447"/>
        <v>0.775653675382338</v>
      </c>
      <c r="DC229" s="199">
        <f t="shared" si="1568"/>
        <v>62.89</v>
      </c>
      <c r="DD229" s="170">
        <v>143.97</v>
      </c>
      <c r="DE229" s="214">
        <f t="shared" si="1449"/>
        <v>-0.331739882963818</v>
      </c>
      <c r="DF229" s="199">
        <f t="shared" si="1569"/>
        <v>-40.25</v>
      </c>
      <c r="DG229" s="199">
        <v>81.08</v>
      </c>
      <c r="DH229" s="214">
        <f t="shared" si="1451"/>
        <v>-0.057704255980118</v>
      </c>
      <c r="DI229" s="199">
        <f t="shared" si="1570"/>
        <v>-7.42999999999999</v>
      </c>
      <c r="DJ229" s="170">
        <v>121.33</v>
      </c>
      <c r="DK229" s="214">
        <f t="shared" si="1453"/>
        <v>-0.11578079934075</v>
      </c>
      <c r="DL229" s="199">
        <f t="shared" si="1571"/>
        <v>-16.86</v>
      </c>
      <c r="DM229" s="199">
        <v>128.76</v>
      </c>
      <c r="DN229" s="214">
        <f t="shared" si="1455"/>
        <v>0.228342471531</v>
      </c>
      <c r="DO229" s="199">
        <f t="shared" si="1572"/>
        <v>27.07</v>
      </c>
      <c r="DP229" s="199">
        <v>145.62</v>
      </c>
      <c r="DQ229" s="214">
        <f t="shared" si="1457"/>
        <v>-0.0914316370324953</v>
      </c>
      <c r="DR229" s="199">
        <f t="shared" si="1573"/>
        <v>-11.93</v>
      </c>
      <c r="DS229" s="199">
        <v>118.55</v>
      </c>
      <c r="DT229" s="214">
        <f t="shared" si="1459"/>
        <v>0.0313809185044659</v>
      </c>
      <c r="DU229" s="199">
        <f t="shared" si="1460"/>
        <v>3.96999999999998</v>
      </c>
      <c r="DV229" s="199">
        <v>130.48</v>
      </c>
      <c r="DW229" s="214">
        <f t="shared" si="1461"/>
        <v>0.165668478761633</v>
      </c>
      <c r="DX229" s="199">
        <f t="shared" si="1462"/>
        <v>17.98</v>
      </c>
      <c r="DY229" s="199">
        <v>126.51</v>
      </c>
      <c r="DZ229" s="214">
        <f t="shared" si="1463"/>
        <v>-0.555641991483786</v>
      </c>
      <c r="EA229" s="199">
        <f t="shared" si="1464"/>
        <v>-135.71</v>
      </c>
      <c r="EB229" s="170">
        <v>108.53</v>
      </c>
      <c r="EC229" s="214">
        <f t="shared" si="1465"/>
        <v>0.605363481004338</v>
      </c>
      <c r="ED229" s="199">
        <f t="shared" si="1466"/>
        <v>92.1</v>
      </c>
      <c r="EE229" s="199">
        <v>244.24</v>
      </c>
      <c r="EF229" s="214">
        <f t="shared" si="1467"/>
        <v>-0.114744559525195</v>
      </c>
      <c r="EG229" s="199">
        <f t="shared" si="1468"/>
        <v>-19.72</v>
      </c>
      <c r="EH229" s="199">
        <v>152.14</v>
      </c>
      <c r="EI229" s="214">
        <f t="shared" si="1469"/>
        <v>-0.0693669789353981</v>
      </c>
      <c r="EJ229" s="199">
        <f t="shared" si="1470"/>
        <v>-12.81</v>
      </c>
      <c r="EK229" s="199">
        <v>171.86</v>
      </c>
      <c r="EL229" s="214">
        <f t="shared" si="1471"/>
        <v>0.565928940897142</v>
      </c>
      <c r="EM229" s="199">
        <f t="shared" si="1472"/>
        <v>66.74</v>
      </c>
      <c r="EN229" s="170">
        <v>184.67</v>
      </c>
      <c r="EO229" s="214">
        <f t="shared" si="1473"/>
        <v>-0.414041538308655</v>
      </c>
      <c r="EP229" s="199">
        <f t="shared" si="1474"/>
        <v>-83.33</v>
      </c>
      <c r="EQ229" s="199">
        <v>117.93</v>
      </c>
      <c r="ER229" s="214">
        <f t="shared" si="1475"/>
        <v>-0.31914749661705</v>
      </c>
      <c r="ES229" s="199">
        <f t="shared" si="1476"/>
        <v>-94.34</v>
      </c>
      <c r="ET229" s="170">
        <v>201.26</v>
      </c>
      <c r="EU229" s="214">
        <f t="shared" si="1477"/>
        <v>0.387207283307523</v>
      </c>
      <c r="EV229" s="199">
        <f t="shared" si="1478"/>
        <v>82.51</v>
      </c>
      <c r="EW229" s="199">
        <v>295.6</v>
      </c>
      <c r="EX229" s="214">
        <f t="shared" si="1479"/>
        <v>-0.251527924130664</v>
      </c>
      <c r="EY229" s="199">
        <f t="shared" si="1480"/>
        <v>-71.61</v>
      </c>
      <c r="EZ229" s="199">
        <v>213.09</v>
      </c>
      <c r="FA229" s="214">
        <f t="shared" si="1481"/>
        <v>0.0956742610837439</v>
      </c>
      <c r="FB229" s="199">
        <f t="shared" si="1482"/>
        <v>24.86</v>
      </c>
      <c r="FC229" s="199">
        <v>284.7</v>
      </c>
      <c r="FD229" s="214">
        <f t="shared" si="1483"/>
        <v>0.0992934805601386</v>
      </c>
      <c r="FE229" s="199">
        <f t="shared" si="1484"/>
        <v>23.47</v>
      </c>
      <c r="FF229" s="199">
        <v>259.84</v>
      </c>
      <c r="FG229" s="214">
        <f t="shared" si="1485"/>
        <v>-0.0403556493849214</v>
      </c>
      <c r="FH229" s="199">
        <f t="shared" si="1486"/>
        <v>-9.94</v>
      </c>
      <c r="FI229" s="199">
        <v>236.37</v>
      </c>
      <c r="FJ229" s="214">
        <f t="shared" si="1487"/>
        <v>0.221412278091838</v>
      </c>
      <c r="FK229" s="199">
        <f t="shared" si="1488"/>
        <v>44.65</v>
      </c>
      <c r="FL229" s="199">
        <v>246.31</v>
      </c>
      <c r="FM229" s="214">
        <f t="shared" si="1489"/>
        <v>0.0901719104768084</v>
      </c>
      <c r="FN229" s="170">
        <f t="shared" si="1490"/>
        <v>16.68</v>
      </c>
      <c r="FO229" s="170">
        <v>201.66</v>
      </c>
      <c r="FP229" s="214">
        <f t="shared" si="1491"/>
        <v>-0.11691411657994</v>
      </c>
      <c r="FQ229" s="199">
        <f t="shared" si="1492"/>
        <v>-24.49</v>
      </c>
      <c r="FR229" s="170">
        <v>184.98</v>
      </c>
      <c r="FS229" s="214">
        <f t="shared" si="1493"/>
        <v>-0.143447147822531</v>
      </c>
      <c r="FT229" s="199">
        <f t="shared" si="1494"/>
        <v>-35.08</v>
      </c>
      <c r="FU229" s="199">
        <v>209.47</v>
      </c>
      <c r="FV229" s="214">
        <f t="shared" si="1495"/>
        <v>0.240426071519148</v>
      </c>
      <c r="FW229" s="170">
        <f t="shared" si="1496"/>
        <v>47.4</v>
      </c>
      <c r="FX229" s="170">
        <v>244.55</v>
      </c>
      <c r="FY229" s="214">
        <f t="shared" si="1497"/>
        <v>-0.18654068328107</v>
      </c>
      <c r="FZ229" s="170">
        <f t="shared" si="1498"/>
        <v>-45.21</v>
      </c>
      <c r="GA229" s="170">
        <v>197.15</v>
      </c>
      <c r="GB229" s="234">
        <f t="shared" si="1499"/>
        <v>0.32422686045241</v>
      </c>
      <c r="GC229" s="199">
        <f t="shared" si="1500"/>
        <v>59.34</v>
      </c>
      <c r="GD229" s="170">
        <v>242.36</v>
      </c>
      <c r="GE229" s="234">
        <f t="shared" si="1501"/>
        <v>-0.0767756255044391</v>
      </c>
      <c r="GF229" s="199">
        <f t="shared" si="1502"/>
        <v>-15.22</v>
      </c>
      <c r="GG229" s="170">
        <v>183.02</v>
      </c>
      <c r="GH229" s="234">
        <f t="shared" si="1503"/>
        <v>0.0679883633229178</v>
      </c>
      <c r="GI229" s="199">
        <f t="shared" si="1504"/>
        <v>12.62</v>
      </c>
      <c r="GJ229" s="170">
        <v>198.24</v>
      </c>
      <c r="GK229" s="234">
        <f t="shared" si="1505"/>
        <v>-0.146731635561276</v>
      </c>
      <c r="GL229" s="199">
        <f t="shared" si="1506"/>
        <v>-31.92</v>
      </c>
      <c r="GM229" s="170">
        <v>185.62</v>
      </c>
      <c r="GN229" s="240">
        <f t="shared" si="1507"/>
        <v>0.0317287170974626</v>
      </c>
      <c r="GO229" s="199">
        <f t="shared" si="1508"/>
        <v>6.69</v>
      </c>
      <c r="GP229" s="199">
        <v>217.54</v>
      </c>
      <c r="GQ229" s="234">
        <f t="shared" si="1509"/>
        <v>0.0516209476309227</v>
      </c>
      <c r="GR229" s="199">
        <f t="shared" si="1510"/>
        <v>10.35</v>
      </c>
      <c r="GS229" s="199">
        <v>210.85</v>
      </c>
      <c r="GT229" s="199">
        <v>200.5</v>
      </c>
      <c r="GU229" s="214">
        <f t="shared" si="1574"/>
        <v>-0.266751754945756</v>
      </c>
      <c r="GV229" s="199">
        <f t="shared" si="1575"/>
        <v>-50.16</v>
      </c>
      <c r="GW229" s="199">
        <v>137.88</v>
      </c>
      <c r="GX229" s="214">
        <f t="shared" si="1513"/>
        <v>0.0472848788638261</v>
      </c>
      <c r="GY229" s="229">
        <f t="shared" si="1514"/>
        <v>8.48999999999998</v>
      </c>
      <c r="GZ229" s="199">
        <v>188.04</v>
      </c>
      <c r="HA229" s="214">
        <f t="shared" si="1515"/>
        <v>0.0751497005988025</v>
      </c>
      <c r="HB229" s="199">
        <f t="shared" si="1516"/>
        <v>12.55</v>
      </c>
      <c r="HC229" s="199">
        <v>179.55</v>
      </c>
      <c r="HD229" s="199">
        <v>167</v>
      </c>
      <c r="HE229" s="170">
        <v>231.22</v>
      </c>
      <c r="HF229" s="234">
        <f t="shared" si="1517"/>
        <v>0.127382906198712</v>
      </c>
      <c r="HG229" s="229">
        <f t="shared" si="1518"/>
        <v>20.18</v>
      </c>
      <c r="HH229" s="170">
        <v>178.6</v>
      </c>
      <c r="HI229" s="199">
        <v>158.42</v>
      </c>
      <c r="HJ229" s="199">
        <v>193.78</v>
      </c>
      <c r="HK229" s="234">
        <f t="shared" si="1519"/>
        <v>0.419083181059824</v>
      </c>
      <c r="HL229" s="229">
        <f t="shared" si="1520"/>
        <v>52.75</v>
      </c>
      <c r="HM229" s="199">
        <v>178.62</v>
      </c>
      <c r="HN229" s="234">
        <f t="shared" si="1521"/>
        <v>-0.274775293846508</v>
      </c>
      <c r="HO229" s="229">
        <f t="shared" si="1522"/>
        <v>-47.69</v>
      </c>
      <c r="HP229" s="199">
        <v>125.87</v>
      </c>
      <c r="HQ229" s="214" t="e">
        <f t="shared" si="1523"/>
        <v>#DIV/0!</v>
      </c>
      <c r="HR229" s="199">
        <f t="shared" si="1524"/>
        <v>173.56</v>
      </c>
      <c r="HS229" s="199">
        <v>173.56</v>
      </c>
    </row>
    <row r="230" ht="13.5" spans="1:227">
      <c r="A230" s="274" t="s">
        <v>232</v>
      </c>
      <c r="B230" s="199">
        <v>60</v>
      </c>
      <c r="C230" s="199">
        <v>149.41</v>
      </c>
      <c r="D230" s="213">
        <f t="shared" si="1379"/>
        <v>-0.136123715158811</v>
      </c>
      <c r="E230" s="201">
        <f t="shared" si="1380"/>
        <v>-29.4</v>
      </c>
      <c r="F230" s="199">
        <v>186.58</v>
      </c>
      <c r="G230" s="214">
        <f t="shared" si="1549"/>
        <v>0.0863092244241022</v>
      </c>
      <c r="H230" s="199">
        <f t="shared" si="1550"/>
        <v>17.16</v>
      </c>
      <c r="I230" s="199">
        <v>215.98</v>
      </c>
      <c r="J230" s="214">
        <f t="shared" si="1551"/>
        <v>-0.103647265677832</v>
      </c>
      <c r="K230" s="199">
        <f t="shared" si="1552"/>
        <v>-22.99</v>
      </c>
      <c r="L230" s="199">
        <v>198.82</v>
      </c>
      <c r="M230" s="214">
        <f t="shared" si="1553"/>
        <v>0.121895705831774</v>
      </c>
      <c r="N230" s="199">
        <f t="shared" si="1554"/>
        <v>24.1</v>
      </c>
      <c r="O230" s="199">
        <v>221.81</v>
      </c>
      <c r="P230" s="214">
        <f t="shared" si="1387"/>
        <v>-0.027878847477628</v>
      </c>
      <c r="Q230" s="199">
        <f t="shared" si="1388"/>
        <v>-5.66999999999999</v>
      </c>
      <c r="R230" s="199">
        <v>197.71</v>
      </c>
      <c r="S230" s="214">
        <f t="shared" si="1389"/>
        <v>-0.388257233952957</v>
      </c>
      <c r="T230" s="199">
        <f t="shared" si="1390"/>
        <v>-129.08</v>
      </c>
      <c r="U230" s="170">
        <v>203.38</v>
      </c>
      <c r="V230" s="214">
        <f t="shared" si="1391"/>
        <v>0.0222932874142862</v>
      </c>
      <c r="W230" s="199">
        <f t="shared" si="1392"/>
        <v>7.25</v>
      </c>
      <c r="X230" s="170">
        <v>332.46</v>
      </c>
      <c r="Y230" s="214">
        <f t="shared" si="1393"/>
        <v>-0.0416961338991043</v>
      </c>
      <c r="Z230" s="199">
        <f t="shared" si="1394"/>
        <v>-14.15</v>
      </c>
      <c r="AA230" s="199">
        <v>325.21</v>
      </c>
      <c r="AB230" s="214">
        <f t="shared" si="1395"/>
        <v>-0.27266492348579</v>
      </c>
      <c r="AC230" s="199">
        <f t="shared" si="1396"/>
        <v>-127.22</v>
      </c>
      <c r="AD230" s="199">
        <v>339.36</v>
      </c>
      <c r="AE230" s="214">
        <f t="shared" si="1397"/>
        <v>0.405827231914188</v>
      </c>
      <c r="AF230" s="199">
        <f t="shared" si="1398"/>
        <v>134.69</v>
      </c>
      <c r="AG230" s="199">
        <v>466.58</v>
      </c>
      <c r="AH230" s="199">
        <f t="shared" si="1399"/>
        <v>0.16252758415356</v>
      </c>
      <c r="AI230" s="199">
        <f t="shared" si="1400"/>
        <v>46.4</v>
      </c>
      <c r="AJ230" s="199">
        <v>331.89</v>
      </c>
      <c r="AK230" s="214">
        <f t="shared" si="1401"/>
        <v>-0.00657665808337388</v>
      </c>
      <c r="AL230" s="199">
        <f t="shared" si="1402"/>
        <v>-1.88999999999999</v>
      </c>
      <c r="AM230" s="199">
        <v>285.49</v>
      </c>
      <c r="AN230" s="214">
        <f t="shared" si="1403"/>
        <v>0.730058395039431</v>
      </c>
      <c r="AO230" s="199">
        <f t="shared" si="1404"/>
        <v>121.27</v>
      </c>
      <c r="AP230" s="227">
        <v>287.38</v>
      </c>
      <c r="AQ230" s="214">
        <f t="shared" si="1405"/>
        <v>-0.0567291311754684</v>
      </c>
      <c r="AR230" s="199">
        <f t="shared" si="1406"/>
        <v>-9.98999999999998</v>
      </c>
      <c r="AS230" s="170">
        <v>166.11</v>
      </c>
      <c r="AT230" s="214">
        <f t="shared" si="1407"/>
        <v>0.309780587579026</v>
      </c>
      <c r="AU230" s="199">
        <f t="shared" si="1408"/>
        <v>41.65</v>
      </c>
      <c r="AV230" s="199">
        <v>176.1</v>
      </c>
      <c r="AW230" s="214">
        <f t="shared" si="1409"/>
        <v>-0.304341077249444</v>
      </c>
      <c r="AX230" s="199">
        <f t="shared" si="1410"/>
        <v>-58.82</v>
      </c>
      <c r="AY230" s="199">
        <v>134.45</v>
      </c>
      <c r="AZ230" s="199">
        <f t="shared" si="1411"/>
        <v>-0.271009354254677</v>
      </c>
      <c r="BA230" s="199">
        <f t="shared" si="1412"/>
        <v>-71.85</v>
      </c>
      <c r="BB230" s="227">
        <v>193.27</v>
      </c>
      <c r="BC230" s="199">
        <f t="shared" si="1413"/>
        <v>0.0989430051813472</v>
      </c>
      <c r="BD230" s="199">
        <f t="shared" si="1414"/>
        <v>23.87</v>
      </c>
      <c r="BE230" s="227">
        <v>265.12</v>
      </c>
      <c r="BF230" s="214">
        <f t="shared" si="1415"/>
        <v>0.0646983538549804</v>
      </c>
      <c r="BG230" s="199">
        <f t="shared" si="1416"/>
        <v>14.66</v>
      </c>
      <c r="BH230" s="170">
        <v>241.25</v>
      </c>
      <c r="BI230" s="214">
        <f t="shared" si="1417"/>
        <v>0.142201834862385</v>
      </c>
      <c r="BJ230" s="199">
        <f t="shared" si="1418"/>
        <v>28.21</v>
      </c>
      <c r="BK230" s="170">
        <v>226.59</v>
      </c>
      <c r="BL230" s="214">
        <f t="shared" si="1419"/>
        <v>0.893842482100239</v>
      </c>
      <c r="BM230" s="199">
        <f t="shared" si="1420"/>
        <v>93.63</v>
      </c>
      <c r="BN230" s="170">
        <v>198.38</v>
      </c>
      <c r="BO230" s="214">
        <f t="shared" si="1421"/>
        <v>0.342776567106781</v>
      </c>
      <c r="BP230" s="199">
        <f t="shared" si="1555"/>
        <v>26.74</v>
      </c>
      <c r="BQ230" s="199">
        <v>104.75</v>
      </c>
      <c r="BR230" s="214">
        <f t="shared" si="1423"/>
        <v>-0.280084902177925</v>
      </c>
      <c r="BS230" s="199">
        <f t="shared" si="1556"/>
        <v>-30.35</v>
      </c>
      <c r="BT230" s="199">
        <v>78.01</v>
      </c>
      <c r="BU230" s="214">
        <f t="shared" si="1425"/>
        <v>-0.315174113632055</v>
      </c>
      <c r="BV230" s="199">
        <f t="shared" si="1557"/>
        <v>-49.87</v>
      </c>
      <c r="BW230" s="170">
        <v>108.36</v>
      </c>
      <c r="BX230" s="214">
        <f t="shared" si="1427"/>
        <v>0.276460148434979</v>
      </c>
      <c r="BY230" s="199">
        <f t="shared" si="1558"/>
        <v>34.27</v>
      </c>
      <c r="BZ230" s="170">
        <v>158.23</v>
      </c>
      <c r="CA230" s="214">
        <f t="shared" si="1429"/>
        <v>-0.0571232980908192</v>
      </c>
      <c r="CB230" s="199">
        <f t="shared" si="1559"/>
        <v>-7.51000000000001</v>
      </c>
      <c r="CC230" s="231">
        <v>123.96</v>
      </c>
      <c r="CD230" s="214">
        <f t="shared" si="1431"/>
        <v>-0.302657402004986</v>
      </c>
      <c r="CE230" s="199">
        <f t="shared" si="1560"/>
        <v>-57.06</v>
      </c>
      <c r="CF230" s="170">
        <v>131.47</v>
      </c>
      <c r="CG230" s="214">
        <f t="shared" si="1433"/>
        <v>0.328705335118754</v>
      </c>
      <c r="CH230" s="199">
        <f t="shared" si="1561"/>
        <v>46.64</v>
      </c>
      <c r="CI230" s="170">
        <v>188.53</v>
      </c>
      <c r="CJ230" s="214">
        <f t="shared" si="1435"/>
        <v>0.15649197163583</v>
      </c>
      <c r="CK230" s="199">
        <f t="shared" si="1562"/>
        <v>19.2</v>
      </c>
      <c r="CL230" s="199">
        <v>141.89</v>
      </c>
      <c r="CM230" s="214">
        <f t="shared" si="1437"/>
        <v>-0.049945795260957</v>
      </c>
      <c r="CN230" s="199">
        <f t="shared" si="1563"/>
        <v>-6.44999999999999</v>
      </c>
      <c r="CO230" s="199">
        <v>122.69</v>
      </c>
      <c r="CP230" s="214">
        <f t="shared" si="1439"/>
        <v>-0.0892806770098732</v>
      </c>
      <c r="CQ230" s="199">
        <f t="shared" si="1564"/>
        <v>-12.66</v>
      </c>
      <c r="CR230" s="199">
        <v>129.14</v>
      </c>
      <c r="CS230" s="214">
        <f t="shared" si="1441"/>
        <v>0.325109802822166</v>
      </c>
      <c r="CT230" s="199">
        <f t="shared" si="1565"/>
        <v>34.79</v>
      </c>
      <c r="CU230" s="199">
        <v>141.8</v>
      </c>
      <c r="CV230" s="214">
        <f t="shared" si="1443"/>
        <v>-0.205921638468388</v>
      </c>
      <c r="CW230" s="199">
        <f t="shared" si="1566"/>
        <v>-27.75</v>
      </c>
      <c r="CX230" s="170">
        <v>107.01</v>
      </c>
      <c r="CY230" s="214">
        <f t="shared" si="1445"/>
        <v>-0.228134486511255</v>
      </c>
      <c r="CZ230" s="199">
        <f t="shared" si="1567"/>
        <v>-39.83</v>
      </c>
      <c r="DA230" s="199">
        <v>134.76</v>
      </c>
      <c r="DB230" s="214">
        <f t="shared" si="1447"/>
        <v>0.620324825986079</v>
      </c>
      <c r="DC230" s="199">
        <f t="shared" si="1568"/>
        <v>66.84</v>
      </c>
      <c r="DD230" s="170">
        <v>174.59</v>
      </c>
      <c r="DE230" s="214">
        <f t="shared" si="1449"/>
        <v>-0.420449655765921</v>
      </c>
      <c r="DF230" s="199">
        <f t="shared" si="1569"/>
        <v>-78.17</v>
      </c>
      <c r="DG230" s="199">
        <v>107.75</v>
      </c>
      <c r="DH230" s="214">
        <f t="shared" si="1451"/>
        <v>0.362550384756321</v>
      </c>
      <c r="DI230" s="199">
        <f t="shared" si="1570"/>
        <v>49.47</v>
      </c>
      <c r="DJ230" s="170">
        <v>185.92</v>
      </c>
      <c r="DK230" s="214">
        <f t="shared" si="1453"/>
        <v>-0.3064450543865</v>
      </c>
      <c r="DL230" s="199">
        <f t="shared" si="1571"/>
        <v>-60.29</v>
      </c>
      <c r="DM230" s="199">
        <v>136.45</v>
      </c>
      <c r="DN230" s="214">
        <f t="shared" si="1455"/>
        <v>0.029728880979797</v>
      </c>
      <c r="DO230" s="199">
        <f t="shared" si="1572"/>
        <v>5.68000000000001</v>
      </c>
      <c r="DP230" s="199">
        <v>196.74</v>
      </c>
      <c r="DQ230" s="214">
        <f t="shared" si="1457"/>
        <v>0.163368446690617</v>
      </c>
      <c r="DR230" s="199">
        <f t="shared" si="1573"/>
        <v>26.83</v>
      </c>
      <c r="DS230" s="199">
        <v>191.06</v>
      </c>
      <c r="DT230" s="214">
        <f t="shared" si="1459"/>
        <v>0.0447865640307907</v>
      </c>
      <c r="DU230" s="199">
        <f t="shared" si="1460"/>
        <v>7.03999999999999</v>
      </c>
      <c r="DV230" s="199">
        <v>164.23</v>
      </c>
      <c r="DW230" s="214">
        <f t="shared" si="1461"/>
        <v>0.528193661287186</v>
      </c>
      <c r="DX230" s="199">
        <f t="shared" si="1462"/>
        <v>54.33</v>
      </c>
      <c r="DY230" s="199">
        <v>157.19</v>
      </c>
      <c r="DZ230" s="214">
        <f t="shared" si="1463"/>
        <v>-0.467625899280576</v>
      </c>
      <c r="EA230" s="199">
        <f t="shared" si="1464"/>
        <v>-90.35</v>
      </c>
      <c r="EB230" s="170">
        <v>102.86</v>
      </c>
      <c r="EC230" s="214">
        <f t="shared" si="1465"/>
        <v>-0.0327409261576971</v>
      </c>
      <c r="ED230" s="199">
        <f t="shared" si="1466"/>
        <v>-6.53999999999999</v>
      </c>
      <c r="EE230" s="199">
        <v>193.21</v>
      </c>
      <c r="EF230" s="214">
        <f t="shared" si="1467"/>
        <v>-0.0902259063581709</v>
      </c>
      <c r="EG230" s="199">
        <f t="shared" si="1468"/>
        <v>-19.81</v>
      </c>
      <c r="EH230" s="199">
        <v>199.75</v>
      </c>
      <c r="EI230" s="214">
        <f t="shared" si="1469"/>
        <v>0.0588348765432098</v>
      </c>
      <c r="EJ230" s="199">
        <f t="shared" si="1470"/>
        <v>12.2</v>
      </c>
      <c r="EK230" s="199">
        <v>219.56</v>
      </c>
      <c r="EL230" s="214">
        <f t="shared" si="1471"/>
        <v>0.121228506542663</v>
      </c>
      <c r="EM230" s="199">
        <f t="shared" si="1472"/>
        <v>22.42</v>
      </c>
      <c r="EN230" s="170">
        <v>207.36</v>
      </c>
      <c r="EO230" s="214">
        <f t="shared" si="1473"/>
        <v>-0.0734004709654793</v>
      </c>
      <c r="EP230" s="199">
        <f t="shared" si="1474"/>
        <v>-14.65</v>
      </c>
      <c r="EQ230" s="199">
        <v>184.94</v>
      </c>
      <c r="ER230" s="214">
        <f t="shared" si="1475"/>
        <v>-0.22401928385366</v>
      </c>
      <c r="ES230" s="199">
        <f t="shared" si="1476"/>
        <v>-57.62</v>
      </c>
      <c r="ET230" s="170">
        <v>199.59</v>
      </c>
      <c r="EU230" s="214">
        <f t="shared" si="1477"/>
        <v>-0.0729834931161249</v>
      </c>
      <c r="EV230" s="199">
        <f t="shared" si="1478"/>
        <v>-20.25</v>
      </c>
      <c r="EW230" s="199">
        <v>257.21</v>
      </c>
      <c r="EX230" s="214">
        <f t="shared" si="1479"/>
        <v>0.254453386382132</v>
      </c>
      <c r="EY230" s="199">
        <f t="shared" si="1480"/>
        <v>56.28</v>
      </c>
      <c r="EZ230" s="199">
        <v>277.46</v>
      </c>
      <c r="FA230" s="214">
        <f t="shared" si="1481"/>
        <v>-0.326799573885253</v>
      </c>
      <c r="FB230" s="199">
        <f t="shared" si="1482"/>
        <v>-107.37</v>
      </c>
      <c r="FC230" s="199">
        <v>221.18</v>
      </c>
      <c r="FD230" s="214">
        <f t="shared" si="1483"/>
        <v>0.0842876472723673</v>
      </c>
      <c r="FE230" s="199">
        <f t="shared" si="1484"/>
        <v>25.54</v>
      </c>
      <c r="FF230" s="199">
        <v>328.55</v>
      </c>
      <c r="FG230" s="214">
        <f t="shared" si="1485"/>
        <v>0.283831878654351</v>
      </c>
      <c r="FH230" s="199">
        <f t="shared" si="1486"/>
        <v>66.99</v>
      </c>
      <c r="FI230" s="199">
        <v>303.01</v>
      </c>
      <c r="FJ230" s="214">
        <f t="shared" si="1487"/>
        <v>0.14673015256049</v>
      </c>
      <c r="FK230" s="199">
        <f t="shared" si="1488"/>
        <v>30.2</v>
      </c>
      <c r="FL230" s="199">
        <v>236.02</v>
      </c>
      <c r="FM230" s="214">
        <f t="shared" si="1489"/>
        <v>-0.0626650878950725</v>
      </c>
      <c r="FN230" s="170">
        <f t="shared" si="1490"/>
        <v>-13.76</v>
      </c>
      <c r="FO230" s="170">
        <v>205.82</v>
      </c>
      <c r="FP230" s="214">
        <f t="shared" si="1491"/>
        <v>-0.285709638593409</v>
      </c>
      <c r="FQ230" s="199">
        <f t="shared" si="1492"/>
        <v>-87.83</v>
      </c>
      <c r="FR230" s="170">
        <v>219.58</v>
      </c>
      <c r="FS230" s="214">
        <f t="shared" si="1493"/>
        <v>0.133684909278655</v>
      </c>
      <c r="FT230" s="199">
        <f t="shared" si="1494"/>
        <v>36.25</v>
      </c>
      <c r="FU230" s="199">
        <v>307.41</v>
      </c>
      <c r="FV230" s="214">
        <f t="shared" si="1495"/>
        <v>0.0445702839092417</v>
      </c>
      <c r="FW230" s="170">
        <f t="shared" si="1496"/>
        <v>11.57</v>
      </c>
      <c r="FX230" s="170">
        <v>271.16</v>
      </c>
      <c r="FY230" s="214">
        <f t="shared" si="1497"/>
        <v>-0.0430920082571513</v>
      </c>
      <c r="FZ230" s="170">
        <f t="shared" si="1498"/>
        <v>-11.69</v>
      </c>
      <c r="GA230" s="170">
        <v>259.59</v>
      </c>
      <c r="GB230" s="234">
        <f t="shared" si="1499"/>
        <v>-0.129731810599256</v>
      </c>
      <c r="GC230" s="199">
        <f t="shared" si="1500"/>
        <v>-40.4400000000001</v>
      </c>
      <c r="GD230" s="170">
        <v>271.28</v>
      </c>
      <c r="GE230" s="234">
        <f t="shared" si="1501"/>
        <v>0.167403190772227</v>
      </c>
      <c r="GF230" s="199">
        <f t="shared" si="1502"/>
        <v>44.7</v>
      </c>
      <c r="GG230" s="170">
        <v>311.72</v>
      </c>
      <c r="GH230" s="234">
        <f t="shared" si="1503"/>
        <v>-0.12598605610291</v>
      </c>
      <c r="GI230" s="199">
        <f t="shared" si="1504"/>
        <v>-38.49</v>
      </c>
      <c r="GJ230" s="170">
        <v>267.02</v>
      </c>
      <c r="GK230" s="234">
        <f t="shared" si="1505"/>
        <v>0.0201689651718034</v>
      </c>
      <c r="GL230" s="199">
        <f t="shared" si="1506"/>
        <v>6.03999999999996</v>
      </c>
      <c r="GM230" s="170">
        <v>305.51</v>
      </c>
      <c r="GN230" s="240">
        <f t="shared" si="1507"/>
        <v>-0.224311653327117</v>
      </c>
      <c r="GO230" s="199">
        <f t="shared" si="1508"/>
        <v>-86.6</v>
      </c>
      <c r="GP230" s="199">
        <v>299.47</v>
      </c>
      <c r="GQ230" s="234">
        <f t="shared" si="1509"/>
        <v>0.515783274440518</v>
      </c>
      <c r="GR230" s="199">
        <f t="shared" si="1510"/>
        <v>131.37</v>
      </c>
      <c r="GS230" s="199">
        <v>386.07</v>
      </c>
      <c r="GT230" s="199">
        <v>254.7</v>
      </c>
      <c r="GU230" s="214">
        <f t="shared" si="1574"/>
        <v>-0.151290854773264</v>
      </c>
      <c r="GV230" s="199">
        <f t="shared" si="1575"/>
        <v>-33.93</v>
      </c>
      <c r="GW230" s="199">
        <v>190.34</v>
      </c>
      <c r="GX230" s="214">
        <f t="shared" si="1513"/>
        <v>-0.158903390339034</v>
      </c>
      <c r="GY230" s="229">
        <f t="shared" si="1514"/>
        <v>-42.37</v>
      </c>
      <c r="GZ230" s="199">
        <v>224.27</v>
      </c>
      <c r="HA230" s="214">
        <f t="shared" si="1515"/>
        <v>0.320915485980382</v>
      </c>
      <c r="HB230" s="199">
        <f t="shared" si="1516"/>
        <v>64.78</v>
      </c>
      <c r="HC230" s="199">
        <v>266.64</v>
      </c>
      <c r="HD230" s="199">
        <v>201.86</v>
      </c>
      <c r="HE230" s="170">
        <v>349.35</v>
      </c>
      <c r="HF230" s="234">
        <f t="shared" si="1517"/>
        <v>-0.0618834080717489</v>
      </c>
      <c r="HG230" s="229">
        <f t="shared" si="1518"/>
        <v>-17.94</v>
      </c>
      <c r="HH230" s="170">
        <v>271.96</v>
      </c>
      <c r="HI230" s="199">
        <v>289.9</v>
      </c>
      <c r="HJ230" s="199">
        <v>297.21</v>
      </c>
      <c r="HK230" s="234">
        <f t="shared" si="1519"/>
        <v>0.516219819286032</v>
      </c>
      <c r="HL230" s="229">
        <f t="shared" si="1520"/>
        <v>104.55</v>
      </c>
      <c r="HM230" s="199">
        <v>307.08</v>
      </c>
      <c r="HN230" s="234">
        <f t="shared" si="1521"/>
        <v>-0.260137356615767</v>
      </c>
      <c r="HO230" s="229">
        <f t="shared" si="1522"/>
        <v>-71.21</v>
      </c>
      <c r="HP230" s="199">
        <v>202.53</v>
      </c>
      <c r="HQ230" s="214" t="e">
        <f t="shared" si="1523"/>
        <v>#DIV/0!</v>
      </c>
      <c r="HR230" s="199">
        <f t="shared" si="1524"/>
        <v>273.74</v>
      </c>
      <c r="HS230" s="199">
        <v>273.74</v>
      </c>
    </row>
    <row r="231" ht="13.5" spans="1:227">
      <c r="A231" s="274" t="s">
        <v>233</v>
      </c>
      <c r="B231" s="199">
        <v>56</v>
      </c>
      <c r="C231" s="199">
        <v>140.78</v>
      </c>
      <c r="D231" s="213">
        <f t="shared" si="1379"/>
        <v>-0.372391371205132</v>
      </c>
      <c r="E231" s="201">
        <f t="shared" si="1380"/>
        <v>-84.76</v>
      </c>
      <c r="F231" s="199">
        <v>142.85</v>
      </c>
      <c r="G231" s="214">
        <f t="shared" si="1549"/>
        <v>0.0292574839468211</v>
      </c>
      <c r="H231" s="199">
        <f t="shared" si="1550"/>
        <v>6.47000000000003</v>
      </c>
      <c r="I231" s="199">
        <v>227.61</v>
      </c>
      <c r="J231" s="214">
        <f t="shared" si="1551"/>
        <v>0.184149933065596</v>
      </c>
      <c r="K231" s="199">
        <f t="shared" si="1552"/>
        <v>34.39</v>
      </c>
      <c r="L231" s="199">
        <v>221.14</v>
      </c>
      <c r="M231" s="214">
        <f t="shared" si="1553"/>
        <v>-0.301895256252103</v>
      </c>
      <c r="N231" s="199">
        <f t="shared" si="1554"/>
        <v>-80.76</v>
      </c>
      <c r="O231" s="199">
        <v>186.75</v>
      </c>
      <c r="P231" s="214">
        <f t="shared" si="1387"/>
        <v>0.042802011460648</v>
      </c>
      <c r="Q231" s="199">
        <f t="shared" si="1388"/>
        <v>10.98</v>
      </c>
      <c r="R231" s="199">
        <v>267.51</v>
      </c>
      <c r="S231" s="214">
        <f t="shared" si="1389"/>
        <v>0.108551920833153</v>
      </c>
      <c r="T231" s="199">
        <f t="shared" si="1390"/>
        <v>25.12</v>
      </c>
      <c r="U231" s="170">
        <v>256.53</v>
      </c>
      <c r="V231" s="214">
        <f t="shared" si="1391"/>
        <v>-0.24778962423612</v>
      </c>
      <c r="W231" s="199">
        <f t="shared" si="1392"/>
        <v>-76.23</v>
      </c>
      <c r="X231" s="170">
        <v>231.41</v>
      </c>
      <c r="Y231" s="214">
        <f t="shared" si="1393"/>
        <v>0.0374317124165373</v>
      </c>
      <c r="Z231" s="199">
        <f t="shared" si="1394"/>
        <v>11.1</v>
      </c>
      <c r="AA231" s="199">
        <v>307.64</v>
      </c>
      <c r="AB231" s="214">
        <f t="shared" si="1395"/>
        <v>-0.246404066073698</v>
      </c>
      <c r="AC231" s="199">
        <f t="shared" si="1396"/>
        <v>-96.96</v>
      </c>
      <c r="AD231" s="199">
        <v>296.54</v>
      </c>
      <c r="AE231" s="214">
        <f t="shared" si="1397"/>
        <v>0.839730702697648</v>
      </c>
      <c r="AF231" s="199">
        <f t="shared" si="1398"/>
        <v>179.61</v>
      </c>
      <c r="AG231" s="199">
        <v>393.5</v>
      </c>
      <c r="AH231" s="199">
        <f t="shared" si="1399"/>
        <v>0.216597463170468</v>
      </c>
      <c r="AI231" s="199">
        <f t="shared" si="1400"/>
        <v>38.08</v>
      </c>
      <c r="AJ231" s="199">
        <v>213.89</v>
      </c>
      <c r="AK231" s="214">
        <f t="shared" si="1401"/>
        <v>0.151568743040545</v>
      </c>
      <c r="AL231" s="199">
        <f t="shared" si="1402"/>
        <v>23.14</v>
      </c>
      <c r="AM231" s="199">
        <v>175.81</v>
      </c>
      <c r="AN231" s="214">
        <f t="shared" si="1403"/>
        <v>-0.246669298332182</v>
      </c>
      <c r="AO231" s="199">
        <f t="shared" si="1404"/>
        <v>-49.99</v>
      </c>
      <c r="AP231" s="227">
        <v>152.67</v>
      </c>
      <c r="AQ231" s="214">
        <f t="shared" si="1405"/>
        <v>0.400649664800608</v>
      </c>
      <c r="AR231" s="199">
        <f t="shared" si="1406"/>
        <v>57.97</v>
      </c>
      <c r="AS231" s="170">
        <v>202.66</v>
      </c>
      <c r="AT231" s="214">
        <f t="shared" si="1407"/>
        <v>0.521131202691337</v>
      </c>
      <c r="AU231" s="199">
        <f t="shared" si="1408"/>
        <v>49.57</v>
      </c>
      <c r="AV231" s="199">
        <v>144.69</v>
      </c>
      <c r="AW231" s="214">
        <f t="shared" si="1409"/>
        <v>-0.338295652173913</v>
      </c>
      <c r="AX231" s="199">
        <f t="shared" si="1410"/>
        <v>-48.63</v>
      </c>
      <c r="AY231" s="199">
        <v>95.12</v>
      </c>
      <c r="AZ231" s="199">
        <f t="shared" si="1411"/>
        <v>-0.354280837301231</v>
      </c>
      <c r="BA231" s="199">
        <f t="shared" si="1412"/>
        <v>-78.87</v>
      </c>
      <c r="BB231" s="227">
        <v>143.75</v>
      </c>
      <c r="BC231" s="199">
        <f t="shared" si="1413"/>
        <v>-0.0989598089610231</v>
      </c>
      <c r="BD231" s="199">
        <f t="shared" si="1414"/>
        <v>-24.45</v>
      </c>
      <c r="BE231" s="227">
        <v>222.62</v>
      </c>
      <c r="BF231" s="214">
        <f t="shared" si="1415"/>
        <v>0.289172971562745</v>
      </c>
      <c r="BG231" s="199">
        <f t="shared" si="1416"/>
        <v>55.42</v>
      </c>
      <c r="BH231" s="170">
        <v>247.07</v>
      </c>
      <c r="BI231" s="214">
        <f t="shared" si="1417"/>
        <v>0.351265599661567</v>
      </c>
      <c r="BJ231" s="199">
        <f t="shared" si="1418"/>
        <v>49.82</v>
      </c>
      <c r="BK231" s="170">
        <v>191.65</v>
      </c>
      <c r="BL231" s="214">
        <f t="shared" si="1419"/>
        <v>0.63173032673723</v>
      </c>
      <c r="BM231" s="199">
        <f t="shared" si="1420"/>
        <v>54.91</v>
      </c>
      <c r="BN231" s="170">
        <v>141.83</v>
      </c>
      <c r="BO231" s="214">
        <f t="shared" si="1421"/>
        <v>-0.22579495858199</v>
      </c>
      <c r="BP231" s="199">
        <f t="shared" si="1555"/>
        <v>-25.35</v>
      </c>
      <c r="BQ231" s="199">
        <v>86.92</v>
      </c>
      <c r="BR231" s="214">
        <f t="shared" si="1423"/>
        <v>0.135531506018003</v>
      </c>
      <c r="BS231" s="199">
        <f t="shared" si="1556"/>
        <v>13.4</v>
      </c>
      <c r="BT231" s="199">
        <v>112.27</v>
      </c>
      <c r="BU231" s="214">
        <f t="shared" si="1425"/>
        <v>0.0121826371826372</v>
      </c>
      <c r="BV231" s="199">
        <f t="shared" si="1557"/>
        <v>1.19</v>
      </c>
      <c r="BW231" s="170">
        <v>98.87</v>
      </c>
      <c r="BX231" s="214">
        <f t="shared" si="1427"/>
        <v>-0.205013428827216</v>
      </c>
      <c r="BY231" s="199">
        <f t="shared" si="1558"/>
        <v>-25.19</v>
      </c>
      <c r="BZ231" s="170">
        <v>97.68</v>
      </c>
      <c r="CA231" s="214">
        <f t="shared" si="1429"/>
        <v>0.0602295280006903</v>
      </c>
      <c r="CB231" s="199">
        <f t="shared" si="1559"/>
        <v>6.98</v>
      </c>
      <c r="CC231" s="231">
        <v>122.87</v>
      </c>
      <c r="CD231" s="214">
        <f t="shared" si="1431"/>
        <v>-0.210612356106532</v>
      </c>
      <c r="CE231" s="199">
        <f t="shared" si="1560"/>
        <v>-30.92</v>
      </c>
      <c r="CF231" s="170">
        <v>115.89</v>
      </c>
      <c r="CG231" s="214">
        <f t="shared" si="1433"/>
        <v>-0.313394443924797</v>
      </c>
      <c r="CH231" s="199">
        <f t="shared" si="1561"/>
        <v>-67.01</v>
      </c>
      <c r="CI231" s="170">
        <v>146.81</v>
      </c>
      <c r="CJ231" s="214">
        <f t="shared" si="1435"/>
        <v>0.259617083946981</v>
      </c>
      <c r="CK231" s="199">
        <f t="shared" si="1562"/>
        <v>44.07</v>
      </c>
      <c r="CL231" s="199">
        <v>213.82</v>
      </c>
      <c r="CM231" s="214">
        <f t="shared" si="1437"/>
        <v>0.119206171292939</v>
      </c>
      <c r="CN231" s="199">
        <f t="shared" si="1563"/>
        <v>18.08</v>
      </c>
      <c r="CO231" s="199">
        <v>169.75</v>
      </c>
      <c r="CP231" s="214">
        <f t="shared" si="1439"/>
        <v>0.633846816761823</v>
      </c>
      <c r="CQ231" s="199">
        <f t="shared" si="1564"/>
        <v>58.84</v>
      </c>
      <c r="CR231" s="199">
        <v>151.67</v>
      </c>
      <c r="CS231" s="214">
        <f t="shared" si="1441"/>
        <v>-0.488765282520101</v>
      </c>
      <c r="CT231" s="199">
        <f t="shared" si="1565"/>
        <v>-88.75</v>
      </c>
      <c r="CU231" s="199">
        <v>92.83</v>
      </c>
      <c r="CV231" s="214">
        <f t="shared" si="1443"/>
        <v>0.60889597731703</v>
      </c>
      <c r="CW231" s="199">
        <f t="shared" si="1566"/>
        <v>68.72</v>
      </c>
      <c r="CX231" s="170">
        <v>181.58</v>
      </c>
      <c r="CY231" s="214">
        <f t="shared" si="1445"/>
        <v>-0.129703886489821</v>
      </c>
      <c r="CZ231" s="199">
        <f t="shared" si="1567"/>
        <v>-16.82</v>
      </c>
      <c r="DA231" s="199">
        <v>112.86</v>
      </c>
      <c r="DB231" s="214">
        <f t="shared" si="1447"/>
        <v>-0.458922685359035</v>
      </c>
      <c r="DC231" s="199">
        <f t="shared" si="1568"/>
        <v>-109.99</v>
      </c>
      <c r="DD231" s="170">
        <v>129.68</v>
      </c>
      <c r="DE231" s="214">
        <f t="shared" si="1449"/>
        <v>0.69043588658485</v>
      </c>
      <c r="DF231" s="199">
        <f t="shared" si="1569"/>
        <v>97.89</v>
      </c>
      <c r="DG231" s="199">
        <v>239.67</v>
      </c>
      <c r="DH231" s="214">
        <f t="shared" si="1451"/>
        <v>-0.205669785422153</v>
      </c>
      <c r="DI231" s="199">
        <f t="shared" si="1570"/>
        <v>-36.71</v>
      </c>
      <c r="DJ231" s="170">
        <v>141.78</v>
      </c>
      <c r="DK231" s="214">
        <f t="shared" si="1453"/>
        <v>0.201063185519144</v>
      </c>
      <c r="DL231" s="199">
        <f t="shared" si="1571"/>
        <v>29.88</v>
      </c>
      <c r="DM231" s="199">
        <v>178.49</v>
      </c>
      <c r="DN231" s="214">
        <f t="shared" si="1455"/>
        <v>-0.306791678328202</v>
      </c>
      <c r="DO231" s="199">
        <f t="shared" si="1572"/>
        <v>-65.77</v>
      </c>
      <c r="DP231" s="199">
        <v>148.61</v>
      </c>
      <c r="DQ231" s="214">
        <f t="shared" si="1457"/>
        <v>0.192789183775664</v>
      </c>
      <c r="DR231" s="199">
        <f t="shared" si="1573"/>
        <v>34.65</v>
      </c>
      <c r="DS231" s="199">
        <v>214.38</v>
      </c>
      <c r="DT231" s="214">
        <f t="shared" si="1459"/>
        <v>0.098057184750733</v>
      </c>
      <c r="DU231" s="199">
        <f t="shared" si="1460"/>
        <v>16.05</v>
      </c>
      <c r="DV231" s="199">
        <v>179.73</v>
      </c>
      <c r="DW231" s="214">
        <f t="shared" si="1461"/>
        <v>0.281051890115051</v>
      </c>
      <c r="DX231" s="199">
        <f t="shared" si="1462"/>
        <v>35.91</v>
      </c>
      <c r="DY231" s="199">
        <v>163.68</v>
      </c>
      <c r="DZ231" s="214">
        <f t="shared" si="1463"/>
        <v>-0.384596859647433</v>
      </c>
      <c r="EA231" s="199">
        <f t="shared" si="1464"/>
        <v>-79.85</v>
      </c>
      <c r="EB231" s="170">
        <v>127.77</v>
      </c>
      <c r="EC231" s="214">
        <f t="shared" si="1465"/>
        <v>0.125494660378381</v>
      </c>
      <c r="ED231" s="199">
        <f t="shared" si="1466"/>
        <v>23.15</v>
      </c>
      <c r="EE231" s="199">
        <v>207.62</v>
      </c>
      <c r="EF231" s="214">
        <f t="shared" si="1467"/>
        <v>-0.167291111813298</v>
      </c>
      <c r="EG231" s="199">
        <f t="shared" si="1468"/>
        <v>-37.06</v>
      </c>
      <c r="EH231" s="199">
        <v>184.47</v>
      </c>
      <c r="EI231" s="214">
        <f t="shared" si="1469"/>
        <v>0.26537956246073</v>
      </c>
      <c r="EJ231" s="199">
        <f t="shared" si="1470"/>
        <v>46.46</v>
      </c>
      <c r="EK231" s="199">
        <v>221.53</v>
      </c>
      <c r="EL231" s="214">
        <f t="shared" si="1471"/>
        <v>0.147097366007076</v>
      </c>
      <c r="EM231" s="199">
        <f t="shared" si="1472"/>
        <v>22.45</v>
      </c>
      <c r="EN231" s="170">
        <v>175.07</v>
      </c>
      <c r="EO231" s="214">
        <f t="shared" si="1473"/>
        <v>-0.457524703206085</v>
      </c>
      <c r="EP231" s="199">
        <f t="shared" si="1474"/>
        <v>-128.72</v>
      </c>
      <c r="EQ231" s="199">
        <v>152.62</v>
      </c>
      <c r="ER231" s="214">
        <f t="shared" si="1475"/>
        <v>0.282607704581719</v>
      </c>
      <c r="ES231" s="199">
        <f t="shared" si="1476"/>
        <v>61.99</v>
      </c>
      <c r="ET231" s="170">
        <v>281.34</v>
      </c>
      <c r="EU231" s="214">
        <f t="shared" si="1477"/>
        <v>0.0723539476900512</v>
      </c>
      <c r="EV231" s="199">
        <f t="shared" si="1478"/>
        <v>14.8</v>
      </c>
      <c r="EW231" s="199">
        <v>219.35</v>
      </c>
      <c r="EX231" s="214">
        <f t="shared" si="1479"/>
        <v>-0.365185277139842</v>
      </c>
      <c r="EY231" s="199">
        <f t="shared" si="1480"/>
        <v>-117.67</v>
      </c>
      <c r="EZ231" s="199">
        <v>204.55</v>
      </c>
      <c r="FA231" s="214">
        <f t="shared" si="1481"/>
        <v>-0.107843951601739</v>
      </c>
      <c r="FB231" s="199">
        <f t="shared" si="1482"/>
        <v>-38.95</v>
      </c>
      <c r="FC231" s="199">
        <v>322.22</v>
      </c>
      <c r="FD231" s="214">
        <f t="shared" si="1483"/>
        <v>0.533500339673913</v>
      </c>
      <c r="FE231" s="199">
        <f t="shared" si="1484"/>
        <v>125.65</v>
      </c>
      <c r="FF231" s="199">
        <v>361.17</v>
      </c>
      <c r="FG231" s="214">
        <f t="shared" si="1485"/>
        <v>-0.262963542481615</v>
      </c>
      <c r="FH231" s="199">
        <f t="shared" si="1486"/>
        <v>-84.03</v>
      </c>
      <c r="FI231" s="199">
        <v>235.52</v>
      </c>
      <c r="FJ231" s="214">
        <f t="shared" si="1487"/>
        <v>0.906167979002625</v>
      </c>
      <c r="FK231" s="199">
        <f t="shared" si="1488"/>
        <v>151.91</v>
      </c>
      <c r="FL231" s="199">
        <v>319.55</v>
      </c>
      <c r="FM231" s="214">
        <f t="shared" si="1489"/>
        <v>-0.432575142160845</v>
      </c>
      <c r="FN231" s="170">
        <f t="shared" si="1490"/>
        <v>-127.8</v>
      </c>
      <c r="FO231" s="170">
        <v>167.64</v>
      </c>
      <c r="FP231" s="214">
        <f t="shared" si="1491"/>
        <v>0.0322851153039833</v>
      </c>
      <c r="FQ231" s="199">
        <f t="shared" si="1492"/>
        <v>9.24000000000001</v>
      </c>
      <c r="FR231" s="170">
        <v>295.44</v>
      </c>
      <c r="FS231" s="214">
        <f t="shared" si="1493"/>
        <v>-0.104701723652517</v>
      </c>
      <c r="FT231" s="199">
        <f t="shared" si="1494"/>
        <v>-33.47</v>
      </c>
      <c r="FU231" s="199">
        <v>286.2</v>
      </c>
      <c r="FV231" s="214">
        <f t="shared" si="1495"/>
        <v>1.17907293796864</v>
      </c>
      <c r="FW231" s="170">
        <f t="shared" si="1496"/>
        <v>172.97</v>
      </c>
      <c r="FX231" s="170">
        <v>319.67</v>
      </c>
      <c r="FY231" s="214">
        <f t="shared" si="1497"/>
        <v>-0.358968756827616</v>
      </c>
      <c r="FZ231" s="170">
        <f t="shared" si="1498"/>
        <v>-82.15</v>
      </c>
      <c r="GA231" s="170">
        <v>146.7</v>
      </c>
      <c r="GB231" s="234">
        <f t="shared" si="1499"/>
        <v>-0.14764050802637</v>
      </c>
      <c r="GC231" s="199">
        <f t="shared" si="1500"/>
        <v>-39.64</v>
      </c>
      <c r="GD231" s="170">
        <v>228.85</v>
      </c>
      <c r="GE231" s="234">
        <f t="shared" si="1501"/>
        <v>0.0924886067708334</v>
      </c>
      <c r="GF231" s="199">
        <f t="shared" si="1502"/>
        <v>22.73</v>
      </c>
      <c r="GG231" s="170">
        <v>268.49</v>
      </c>
      <c r="GH231" s="234">
        <f t="shared" si="1503"/>
        <v>0.190063435184737</v>
      </c>
      <c r="GI231" s="199">
        <f t="shared" si="1504"/>
        <v>39.25</v>
      </c>
      <c r="GJ231" s="170">
        <v>245.76</v>
      </c>
      <c r="GK231" s="234">
        <f t="shared" si="1505"/>
        <v>-0.382316872551072</v>
      </c>
      <c r="GL231" s="199">
        <f t="shared" si="1506"/>
        <v>-127.82</v>
      </c>
      <c r="GM231" s="170">
        <v>206.51</v>
      </c>
      <c r="GN231" s="240">
        <f t="shared" si="1507"/>
        <v>-0.0893912569794362</v>
      </c>
      <c r="GO231" s="199">
        <f t="shared" si="1508"/>
        <v>-32.82</v>
      </c>
      <c r="GP231" s="199">
        <v>334.33</v>
      </c>
      <c r="GQ231" s="234">
        <f t="shared" si="1509"/>
        <v>0.547132442796342</v>
      </c>
      <c r="GR231" s="199">
        <f t="shared" si="1510"/>
        <v>129.84</v>
      </c>
      <c r="GS231" s="199">
        <v>367.15</v>
      </c>
      <c r="GT231" s="199">
        <v>237.31</v>
      </c>
      <c r="GU231" s="214">
        <f t="shared" si="1574"/>
        <v>-0.289593120471375</v>
      </c>
      <c r="GV231" s="199">
        <f t="shared" si="1575"/>
        <v>-72.74</v>
      </c>
      <c r="GW231" s="199">
        <v>178.44</v>
      </c>
      <c r="GX231" s="214">
        <f t="shared" si="1513"/>
        <v>0.0279517086146921</v>
      </c>
      <c r="GY231" s="229">
        <f t="shared" si="1514"/>
        <v>6.83000000000001</v>
      </c>
      <c r="GZ231" s="199">
        <v>251.18</v>
      </c>
      <c r="HA231" s="214">
        <f t="shared" si="1515"/>
        <v>0.0585712429060347</v>
      </c>
      <c r="HB231" s="199">
        <f t="shared" si="1516"/>
        <v>13.52</v>
      </c>
      <c r="HC231" s="199">
        <v>244.35</v>
      </c>
      <c r="HD231" s="199">
        <v>230.83</v>
      </c>
      <c r="HE231" s="170">
        <v>421.72</v>
      </c>
      <c r="HF231" s="234">
        <f t="shared" si="1517"/>
        <v>0.267656749916432</v>
      </c>
      <c r="HG231" s="229">
        <f t="shared" si="1518"/>
        <v>56.05</v>
      </c>
      <c r="HH231" s="170">
        <v>265.46</v>
      </c>
      <c r="HI231" s="199">
        <v>209.41</v>
      </c>
      <c r="HJ231" s="199">
        <v>258.15</v>
      </c>
      <c r="HK231" s="234">
        <f t="shared" si="1519"/>
        <v>0.195038329673716</v>
      </c>
      <c r="HL231" s="229">
        <f t="shared" si="1520"/>
        <v>50.6300000000001</v>
      </c>
      <c r="HM231" s="199">
        <v>310.22</v>
      </c>
      <c r="HN231" s="234">
        <f t="shared" si="1521"/>
        <v>0.556015105196907</v>
      </c>
      <c r="HO231" s="229">
        <f t="shared" si="1522"/>
        <v>92.76</v>
      </c>
      <c r="HP231" s="199">
        <v>259.59</v>
      </c>
      <c r="HQ231" s="214" t="e">
        <f t="shared" si="1523"/>
        <v>#DIV/0!</v>
      </c>
      <c r="HR231" s="199">
        <f t="shared" si="1524"/>
        <v>166.83</v>
      </c>
      <c r="HS231" s="199">
        <v>166.83</v>
      </c>
    </row>
    <row r="232" ht="13.5" spans="1:227">
      <c r="A232" s="274" t="s">
        <v>234</v>
      </c>
      <c r="B232" s="199">
        <v>16</v>
      </c>
      <c r="C232" s="199">
        <v>79.97</v>
      </c>
      <c r="D232" s="213">
        <f t="shared" si="1379"/>
        <v>-0.632864919610077</v>
      </c>
      <c r="E232" s="201">
        <f t="shared" si="1380"/>
        <v>-49.99</v>
      </c>
      <c r="F232" s="199">
        <v>29</v>
      </c>
      <c r="G232" s="214">
        <f t="shared" si="1549"/>
        <v>0.796043656207367</v>
      </c>
      <c r="H232" s="199">
        <f t="shared" si="1550"/>
        <v>35.01</v>
      </c>
      <c r="I232" s="199">
        <v>78.99</v>
      </c>
      <c r="J232" s="214">
        <f t="shared" si="1551"/>
        <v>-0.214362272240086</v>
      </c>
      <c r="K232" s="199">
        <f t="shared" si="1552"/>
        <v>-12</v>
      </c>
      <c r="L232" s="199">
        <v>43.98</v>
      </c>
      <c r="M232" s="214">
        <f t="shared" si="1553"/>
        <v>0.272272727272727</v>
      </c>
      <c r="N232" s="199">
        <f t="shared" si="1554"/>
        <v>11.98</v>
      </c>
      <c r="O232" s="199">
        <v>55.98</v>
      </c>
      <c r="P232" s="214">
        <f t="shared" si="1387"/>
        <v>0.075268817204301</v>
      </c>
      <c r="Q232" s="199">
        <f t="shared" si="1388"/>
        <v>3.08</v>
      </c>
      <c r="R232" s="199">
        <v>44</v>
      </c>
      <c r="S232" s="214">
        <f t="shared" si="1389"/>
        <v>-0.281853281853282</v>
      </c>
      <c r="T232" s="199">
        <f t="shared" si="1390"/>
        <v>-16.06</v>
      </c>
      <c r="U232" s="170">
        <v>40.92</v>
      </c>
      <c r="V232" s="214">
        <f t="shared" si="1391"/>
        <v>0.54</v>
      </c>
      <c r="W232" s="199">
        <f t="shared" si="1392"/>
        <v>19.98</v>
      </c>
      <c r="X232" s="170">
        <v>56.98</v>
      </c>
      <c r="Y232" s="214">
        <f t="shared" si="1393"/>
        <v>-0.686414102890075</v>
      </c>
      <c r="Z232" s="199">
        <f t="shared" si="1394"/>
        <v>-80.99</v>
      </c>
      <c r="AA232" s="199">
        <v>37</v>
      </c>
      <c r="AB232" s="214">
        <f t="shared" si="1395"/>
        <v>-0.138759124087591</v>
      </c>
      <c r="AC232" s="199">
        <f t="shared" si="1396"/>
        <v>-19.01</v>
      </c>
      <c r="AD232" s="199">
        <v>117.99</v>
      </c>
      <c r="AE232" s="214">
        <f t="shared" si="1397"/>
        <v>-0.0865448726496866</v>
      </c>
      <c r="AF232" s="199">
        <f t="shared" si="1398"/>
        <v>-12.98</v>
      </c>
      <c r="AG232" s="199">
        <v>137</v>
      </c>
      <c r="AH232" s="199">
        <f t="shared" si="1399"/>
        <v>1.14318376679051</v>
      </c>
      <c r="AI232" s="199">
        <f t="shared" si="1400"/>
        <v>80</v>
      </c>
      <c r="AJ232" s="199">
        <v>149.98</v>
      </c>
      <c r="AK232" s="214">
        <f t="shared" si="1401"/>
        <v>-0.3001300130013</v>
      </c>
      <c r="AL232" s="199">
        <f t="shared" si="1402"/>
        <v>-30.01</v>
      </c>
      <c r="AM232" s="199">
        <v>69.98</v>
      </c>
      <c r="AN232" s="214">
        <f t="shared" si="1403"/>
        <v>0.19120800571837</v>
      </c>
      <c r="AO232" s="199">
        <f t="shared" si="1404"/>
        <v>16.05</v>
      </c>
      <c r="AP232" s="227">
        <v>99.99</v>
      </c>
      <c r="AQ232" s="214">
        <f t="shared" si="1405"/>
        <v>1.46882352941176</v>
      </c>
      <c r="AR232" s="199">
        <f t="shared" si="1406"/>
        <v>49.94</v>
      </c>
      <c r="AS232" s="170">
        <v>83.94</v>
      </c>
      <c r="AT232" s="214">
        <f t="shared" si="1407"/>
        <v>-0.291666666666667</v>
      </c>
      <c r="AU232" s="199">
        <f t="shared" si="1408"/>
        <v>-14</v>
      </c>
      <c r="AV232" s="199">
        <v>34</v>
      </c>
      <c r="AW232" s="214">
        <f t="shared" si="1409"/>
        <v>0.297297297297297</v>
      </c>
      <c r="AX232" s="199">
        <f t="shared" si="1410"/>
        <v>11</v>
      </c>
      <c r="AY232" s="199">
        <v>48</v>
      </c>
      <c r="AZ232" s="199">
        <f t="shared" si="1411"/>
        <v>-0.723777528928705</v>
      </c>
      <c r="BA232" s="199">
        <f t="shared" si="1412"/>
        <v>-96.95</v>
      </c>
      <c r="BB232" s="227">
        <v>37</v>
      </c>
      <c r="BC232" s="199">
        <f t="shared" si="1413"/>
        <v>5.6975</v>
      </c>
      <c r="BD232" s="199">
        <f t="shared" si="1414"/>
        <v>113.95</v>
      </c>
      <c r="BE232" s="227">
        <v>133.95</v>
      </c>
      <c r="BF232" s="214">
        <f t="shared" si="1415"/>
        <v>-0.682489284013335</v>
      </c>
      <c r="BG232" s="199">
        <f t="shared" si="1416"/>
        <v>-42.99</v>
      </c>
      <c r="BH232" s="170">
        <v>20</v>
      </c>
      <c r="BI232" s="214">
        <f t="shared" si="1417"/>
        <v>0.105087719298246</v>
      </c>
      <c r="BJ232" s="199">
        <f t="shared" si="1418"/>
        <v>5.99</v>
      </c>
      <c r="BK232" s="170">
        <v>62.99</v>
      </c>
      <c r="BL232" s="214">
        <f t="shared" si="1419"/>
        <v>0.585094549499444</v>
      </c>
      <c r="BM232" s="199">
        <f t="shared" si="1420"/>
        <v>21.04</v>
      </c>
      <c r="BN232" s="170">
        <v>57</v>
      </c>
      <c r="BO232" s="214">
        <f t="shared" si="1421"/>
        <v>0.383076923076923</v>
      </c>
      <c r="BP232" s="199">
        <f t="shared" si="1555"/>
        <v>9.96</v>
      </c>
      <c r="BQ232" s="199">
        <v>35.96</v>
      </c>
      <c r="BR232" s="214">
        <f t="shared" si="1423"/>
        <v>0.3</v>
      </c>
      <c r="BS232" s="199">
        <f t="shared" si="1556"/>
        <v>6</v>
      </c>
      <c r="BT232" s="199">
        <v>26</v>
      </c>
      <c r="BU232" s="214">
        <f t="shared" si="1425"/>
        <v>-0.333333333333333</v>
      </c>
      <c r="BV232" s="199">
        <f t="shared" si="1557"/>
        <v>-10</v>
      </c>
      <c r="BW232" s="170">
        <v>20</v>
      </c>
      <c r="BX232" s="214">
        <f t="shared" si="1427"/>
        <v>0.578947368421053</v>
      </c>
      <c r="BY232" s="199">
        <f t="shared" si="1558"/>
        <v>11</v>
      </c>
      <c r="BZ232" s="170">
        <v>30</v>
      </c>
      <c r="CA232" s="214">
        <f t="shared" si="1429"/>
        <v>-0.405506883604506</v>
      </c>
      <c r="CB232" s="199">
        <f t="shared" si="1559"/>
        <v>-12.96</v>
      </c>
      <c r="CC232" s="231">
        <v>19</v>
      </c>
      <c r="CD232" s="214">
        <f t="shared" si="1431"/>
        <v>-0.256571295650151</v>
      </c>
      <c r="CE232" s="199">
        <f t="shared" si="1560"/>
        <v>-11.03</v>
      </c>
      <c r="CF232" s="170">
        <v>31.96</v>
      </c>
      <c r="CG232" s="214">
        <f t="shared" si="1433"/>
        <v>-0.203888888888889</v>
      </c>
      <c r="CH232" s="199">
        <f t="shared" si="1561"/>
        <v>-11.01</v>
      </c>
      <c r="CI232" s="170">
        <v>42.99</v>
      </c>
      <c r="CJ232" s="214">
        <f t="shared" si="1435"/>
        <v>-0.0355420610823362</v>
      </c>
      <c r="CK232" s="199">
        <f t="shared" si="1562"/>
        <v>-1.99</v>
      </c>
      <c r="CL232" s="199">
        <v>54</v>
      </c>
      <c r="CM232" s="214">
        <f t="shared" si="1437"/>
        <v>0.866333333333333</v>
      </c>
      <c r="CN232" s="199">
        <f t="shared" si="1563"/>
        <v>25.99</v>
      </c>
      <c r="CO232" s="199">
        <v>55.99</v>
      </c>
      <c r="CP232" s="214">
        <f t="shared" si="1439"/>
        <v>-0.53839052161871</v>
      </c>
      <c r="CQ232" s="199">
        <f t="shared" si="1564"/>
        <v>-34.99</v>
      </c>
      <c r="CR232" s="199">
        <v>30</v>
      </c>
      <c r="CS232" s="214">
        <f t="shared" si="1441"/>
        <v>2.2495</v>
      </c>
      <c r="CT232" s="199">
        <f t="shared" si="1565"/>
        <v>44.99</v>
      </c>
      <c r="CU232" s="199">
        <v>64.99</v>
      </c>
      <c r="CV232" s="214">
        <f t="shared" si="1443"/>
        <v>-0.523809523809524</v>
      </c>
      <c r="CW232" s="199">
        <f t="shared" si="1566"/>
        <v>-22</v>
      </c>
      <c r="CX232" s="170">
        <v>20</v>
      </c>
      <c r="CY232" s="214">
        <f t="shared" si="1445"/>
        <v>0.106427818756586</v>
      </c>
      <c r="CZ232" s="199">
        <f t="shared" si="1567"/>
        <v>4.04</v>
      </c>
      <c r="DA232" s="199">
        <v>42</v>
      </c>
      <c r="DB232" s="214">
        <f t="shared" si="1447"/>
        <v>0.225306649451259</v>
      </c>
      <c r="DC232" s="199">
        <f t="shared" si="1568"/>
        <v>6.98</v>
      </c>
      <c r="DD232" s="170">
        <v>37.96</v>
      </c>
      <c r="DE232" s="214">
        <f t="shared" si="1449"/>
        <v>-0.586878250433391</v>
      </c>
      <c r="DF232" s="199">
        <f t="shared" si="1569"/>
        <v>-44.01</v>
      </c>
      <c r="DG232" s="199">
        <v>30.98</v>
      </c>
      <c r="DH232" s="214">
        <f t="shared" si="1451"/>
        <v>1.27242424242424</v>
      </c>
      <c r="DI232" s="199">
        <f t="shared" si="1570"/>
        <v>41.99</v>
      </c>
      <c r="DJ232" s="170">
        <v>74.99</v>
      </c>
      <c r="DK232" s="214">
        <f t="shared" si="1453"/>
        <v>1.35714285714286</v>
      </c>
      <c r="DL232" s="199">
        <f t="shared" si="1571"/>
        <v>19</v>
      </c>
      <c r="DM232" s="199">
        <v>33</v>
      </c>
      <c r="DN232" s="214">
        <f t="shared" si="1455"/>
        <v>-0.5</v>
      </c>
      <c r="DO232" s="199">
        <f t="shared" si="1572"/>
        <v>-14</v>
      </c>
      <c r="DP232" s="199">
        <v>14</v>
      </c>
      <c r="DQ232" s="214">
        <f t="shared" si="1457"/>
        <v>-0.391304347826087</v>
      </c>
      <c r="DR232" s="199">
        <f t="shared" si="1573"/>
        <v>-18</v>
      </c>
      <c r="DS232" s="199">
        <v>28</v>
      </c>
      <c r="DT232" s="214">
        <f t="shared" si="1459"/>
        <v>-0.565996792150203</v>
      </c>
      <c r="DU232" s="199">
        <f t="shared" si="1460"/>
        <v>-59.99</v>
      </c>
      <c r="DV232" s="199">
        <v>46</v>
      </c>
      <c r="DW232" s="214">
        <f t="shared" si="1461"/>
        <v>0.492816901408451</v>
      </c>
      <c r="DX232" s="199">
        <f t="shared" si="1462"/>
        <v>34.99</v>
      </c>
      <c r="DY232" s="199">
        <v>105.99</v>
      </c>
      <c r="DZ232" s="214">
        <f t="shared" si="1463"/>
        <v>2.22727272727273</v>
      </c>
      <c r="EA232" s="199">
        <f t="shared" si="1464"/>
        <v>49</v>
      </c>
      <c r="EB232" s="170">
        <v>71</v>
      </c>
      <c r="EC232" s="214">
        <f t="shared" si="1465"/>
        <v>-0.119647859143657</v>
      </c>
      <c r="ED232" s="199">
        <f t="shared" si="1466"/>
        <v>-2.99</v>
      </c>
      <c r="EE232" s="199">
        <v>22</v>
      </c>
      <c r="EF232" s="214">
        <f t="shared" si="1467"/>
        <v>-0.500100020004001</v>
      </c>
      <c r="EG232" s="199">
        <f t="shared" si="1468"/>
        <v>-25</v>
      </c>
      <c r="EH232" s="199">
        <v>24.99</v>
      </c>
      <c r="EI232" s="214">
        <f t="shared" si="1469"/>
        <v>-0.0384689363339104</v>
      </c>
      <c r="EJ232" s="199">
        <f t="shared" si="1470"/>
        <v>-2</v>
      </c>
      <c r="EK232" s="199">
        <v>49.99</v>
      </c>
      <c r="EL232" s="214">
        <f t="shared" si="1471"/>
        <v>0.0612369871402327</v>
      </c>
      <c r="EM232" s="199">
        <f t="shared" si="1472"/>
        <v>3</v>
      </c>
      <c r="EN232" s="170">
        <v>51.99</v>
      </c>
      <c r="EO232" s="214">
        <f t="shared" si="1473"/>
        <v>-0.246191721803354</v>
      </c>
      <c r="EP232" s="199">
        <f t="shared" si="1474"/>
        <v>-16</v>
      </c>
      <c r="EQ232" s="199">
        <v>48.99</v>
      </c>
      <c r="ER232" s="214">
        <f t="shared" si="1475"/>
        <v>0.065759265332896</v>
      </c>
      <c r="ES232" s="199">
        <f t="shared" si="1476"/>
        <v>4.01</v>
      </c>
      <c r="ET232" s="170">
        <v>64.99</v>
      </c>
      <c r="EU232" s="214">
        <f t="shared" si="1477"/>
        <v>-0.57898370615852</v>
      </c>
      <c r="EV232" s="199">
        <f t="shared" si="1478"/>
        <v>-83.86</v>
      </c>
      <c r="EW232" s="199">
        <v>60.98</v>
      </c>
      <c r="EX232" s="214">
        <f t="shared" si="1479"/>
        <v>0.906040268456376</v>
      </c>
      <c r="EY232" s="199">
        <f t="shared" si="1480"/>
        <v>68.85</v>
      </c>
      <c r="EZ232" s="199">
        <v>144.84</v>
      </c>
      <c r="FA232" s="214">
        <f t="shared" si="1481"/>
        <v>-0.200105263157895</v>
      </c>
      <c r="FB232" s="199">
        <f t="shared" si="1482"/>
        <v>-19.01</v>
      </c>
      <c r="FC232" s="199">
        <v>75.99</v>
      </c>
      <c r="FD232" s="214">
        <f t="shared" si="1483"/>
        <v>0.484606969839037</v>
      </c>
      <c r="FE232" s="199">
        <f t="shared" si="1484"/>
        <v>31.01</v>
      </c>
      <c r="FF232" s="199">
        <v>95</v>
      </c>
      <c r="FG232" s="214">
        <f t="shared" si="1485"/>
        <v>-0.13527027027027</v>
      </c>
      <c r="FH232" s="199">
        <f t="shared" si="1486"/>
        <v>-10.01</v>
      </c>
      <c r="FI232" s="199">
        <v>63.99</v>
      </c>
      <c r="FJ232" s="214">
        <f t="shared" si="1487"/>
        <v>0.898409440738841</v>
      </c>
      <c r="FK232" s="199">
        <f t="shared" si="1488"/>
        <v>35.02</v>
      </c>
      <c r="FL232" s="199">
        <v>74</v>
      </c>
      <c r="FM232" s="214">
        <f t="shared" si="1489"/>
        <v>-0.291014914514369</v>
      </c>
      <c r="FN232" s="170">
        <f t="shared" si="1490"/>
        <v>-16</v>
      </c>
      <c r="FO232" s="170">
        <v>38.98</v>
      </c>
      <c r="FP232" s="214">
        <f t="shared" si="1491"/>
        <v>-0.295037825362226</v>
      </c>
      <c r="FQ232" s="199">
        <f t="shared" si="1492"/>
        <v>-23.01</v>
      </c>
      <c r="FR232" s="170">
        <v>54.98</v>
      </c>
      <c r="FS232" s="214">
        <f t="shared" si="1493"/>
        <v>-0.142872843169579</v>
      </c>
      <c r="FT232" s="199">
        <f t="shared" si="1494"/>
        <v>-13</v>
      </c>
      <c r="FU232" s="199">
        <v>77.99</v>
      </c>
      <c r="FV232" s="214">
        <f t="shared" si="1495"/>
        <v>-0.107941176470588</v>
      </c>
      <c r="FW232" s="170">
        <f t="shared" si="1496"/>
        <v>-11.01</v>
      </c>
      <c r="FX232" s="170">
        <v>90.99</v>
      </c>
      <c r="FY232" s="214">
        <f t="shared" si="1497"/>
        <v>0.416863453257397</v>
      </c>
      <c r="FZ232" s="170">
        <f t="shared" si="1498"/>
        <v>30.01</v>
      </c>
      <c r="GA232" s="170">
        <v>102</v>
      </c>
      <c r="GB232" s="234">
        <f t="shared" si="1499"/>
        <v>-0.181931818181818</v>
      </c>
      <c r="GC232" s="199">
        <f t="shared" si="1500"/>
        <v>-16.01</v>
      </c>
      <c r="GD232" s="170">
        <v>71.99</v>
      </c>
      <c r="GE232" s="234">
        <f t="shared" si="1501"/>
        <v>1.2</v>
      </c>
      <c r="GF232" s="199">
        <f t="shared" si="1502"/>
        <v>48</v>
      </c>
      <c r="GG232" s="170">
        <v>88</v>
      </c>
      <c r="GH232" s="234">
        <f t="shared" si="1503"/>
        <v>-0.444367273232393</v>
      </c>
      <c r="GI232" s="199">
        <f t="shared" si="1504"/>
        <v>-31.99</v>
      </c>
      <c r="GJ232" s="170">
        <v>40</v>
      </c>
      <c r="GK232" s="234">
        <f t="shared" si="1505"/>
        <v>-0.00013888888888896</v>
      </c>
      <c r="GL232" s="199">
        <f t="shared" si="1506"/>
        <v>-0.0100000000000051</v>
      </c>
      <c r="GM232" s="170">
        <v>71.99</v>
      </c>
      <c r="GN232" s="240">
        <f t="shared" si="1507"/>
        <v>0.286173633440515</v>
      </c>
      <c r="GO232" s="199">
        <f t="shared" si="1508"/>
        <v>16.02</v>
      </c>
      <c r="GP232" s="199">
        <v>72</v>
      </c>
      <c r="GQ232" s="234">
        <f t="shared" si="1509"/>
        <v>0.3995</v>
      </c>
      <c r="GR232" s="199">
        <f t="shared" si="1510"/>
        <v>15.98</v>
      </c>
      <c r="GS232" s="199">
        <v>55.98</v>
      </c>
      <c r="GT232" s="199">
        <v>40</v>
      </c>
      <c r="GU232" s="214">
        <f t="shared" si="1574"/>
        <v>-0.181204819277109</v>
      </c>
      <c r="GV232" s="199">
        <f t="shared" si="1575"/>
        <v>-15.04</v>
      </c>
      <c r="GW232" s="199">
        <v>67.96</v>
      </c>
      <c r="GX232" s="214">
        <f t="shared" si="1513"/>
        <v>-0.169501701020612</v>
      </c>
      <c r="GY232" s="229">
        <f t="shared" si="1514"/>
        <v>-16.94</v>
      </c>
      <c r="GZ232" s="199">
        <v>83</v>
      </c>
      <c r="HA232" s="214">
        <f t="shared" si="1515"/>
        <v>-0.123333333333333</v>
      </c>
      <c r="HB232" s="199">
        <f t="shared" si="1516"/>
        <v>-14.06</v>
      </c>
      <c r="HC232" s="199">
        <v>99.94</v>
      </c>
      <c r="HD232" s="199">
        <v>114</v>
      </c>
      <c r="HE232" s="170">
        <v>58.97</v>
      </c>
      <c r="HF232" s="234">
        <f t="shared" si="1517"/>
        <v>0.0532837670384138</v>
      </c>
      <c r="HG232" s="229">
        <f t="shared" si="1518"/>
        <v>6.02</v>
      </c>
      <c r="HH232" s="170">
        <v>119</v>
      </c>
      <c r="HI232" s="199">
        <v>112.98</v>
      </c>
      <c r="HJ232" s="199">
        <v>102.97</v>
      </c>
      <c r="HK232" s="234">
        <f t="shared" si="1519"/>
        <v>-0.0651370160939538</v>
      </c>
      <c r="HL232" s="229">
        <f t="shared" si="1520"/>
        <v>-5.98999999999999</v>
      </c>
      <c r="HM232" s="199">
        <v>85.97</v>
      </c>
      <c r="HN232" s="234">
        <f t="shared" si="1521"/>
        <v>0.372947148402508</v>
      </c>
      <c r="HO232" s="229">
        <f t="shared" si="1522"/>
        <v>24.98</v>
      </c>
      <c r="HP232" s="199">
        <v>91.96</v>
      </c>
      <c r="HQ232" s="214" t="e">
        <f t="shared" si="1523"/>
        <v>#DIV/0!</v>
      </c>
      <c r="HR232" s="199">
        <f t="shared" si="1524"/>
        <v>66.98</v>
      </c>
      <c r="HS232" s="199">
        <v>66.98</v>
      </c>
    </row>
    <row r="233" ht="13.5" spans="1:227">
      <c r="A233" s="274" t="s">
        <v>235</v>
      </c>
      <c r="B233" s="199">
        <v>67</v>
      </c>
      <c r="C233" s="199">
        <v>221.99</v>
      </c>
      <c r="D233" s="213">
        <f t="shared" si="1379"/>
        <v>0.0357321756553682</v>
      </c>
      <c r="E233" s="201">
        <f t="shared" si="1380"/>
        <v>8.56</v>
      </c>
      <c r="F233" s="199">
        <v>248.12</v>
      </c>
      <c r="G233" s="214">
        <f t="shared" si="1549"/>
        <v>0.225308168380134</v>
      </c>
      <c r="H233" s="199">
        <f t="shared" si="1550"/>
        <v>44.05</v>
      </c>
      <c r="I233" s="199">
        <v>239.56</v>
      </c>
      <c r="J233" s="214">
        <f t="shared" si="1551"/>
        <v>0.126923742002421</v>
      </c>
      <c r="K233" s="199">
        <f t="shared" si="1552"/>
        <v>22.02</v>
      </c>
      <c r="L233" s="199">
        <v>195.51</v>
      </c>
      <c r="M233" s="214">
        <f t="shared" si="1553"/>
        <v>-0.39476713762428</v>
      </c>
      <c r="N233" s="199">
        <f t="shared" si="1554"/>
        <v>-113.16</v>
      </c>
      <c r="O233" s="199">
        <v>173.49</v>
      </c>
      <c r="P233" s="214">
        <f t="shared" si="1387"/>
        <v>0.176772445502689</v>
      </c>
      <c r="Q233" s="199">
        <f t="shared" si="1388"/>
        <v>43.06</v>
      </c>
      <c r="R233" s="199">
        <v>286.65</v>
      </c>
      <c r="S233" s="214">
        <f t="shared" si="1389"/>
        <v>-0.235196232339089</v>
      </c>
      <c r="T233" s="199">
        <f t="shared" si="1390"/>
        <v>-74.91</v>
      </c>
      <c r="U233" s="170">
        <v>243.59</v>
      </c>
      <c r="V233" s="214">
        <f t="shared" si="1391"/>
        <v>0.154320092780516</v>
      </c>
      <c r="W233" s="199">
        <f t="shared" si="1392"/>
        <v>42.58</v>
      </c>
      <c r="X233" s="170">
        <v>318.5</v>
      </c>
      <c r="Y233" s="214">
        <f t="shared" si="1393"/>
        <v>-0.182991827549449</v>
      </c>
      <c r="Z233" s="199">
        <f t="shared" si="1394"/>
        <v>-61.8</v>
      </c>
      <c r="AA233" s="199">
        <v>275.92</v>
      </c>
      <c r="AB233" s="214">
        <f t="shared" si="1395"/>
        <v>-0.392961138871913</v>
      </c>
      <c r="AC233" s="199">
        <f t="shared" si="1396"/>
        <v>-218.62</v>
      </c>
      <c r="AD233" s="199">
        <v>337.72</v>
      </c>
      <c r="AE233" s="214">
        <f t="shared" si="1397"/>
        <v>0.788414555741289</v>
      </c>
      <c r="AF233" s="199">
        <f t="shared" si="1398"/>
        <v>245.26</v>
      </c>
      <c r="AG233" s="199">
        <v>556.34</v>
      </c>
      <c r="AH233" s="199">
        <f t="shared" si="1399"/>
        <v>0.0338318378198737</v>
      </c>
      <c r="AI233" s="199">
        <f t="shared" si="1400"/>
        <v>10.18</v>
      </c>
      <c r="AJ233" s="199">
        <v>311.08</v>
      </c>
      <c r="AK233" s="214">
        <f t="shared" si="1401"/>
        <v>0.138435927509364</v>
      </c>
      <c r="AL233" s="199">
        <f t="shared" si="1402"/>
        <v>36.59</v>
      </c>
      <c r="AM233" s="199">
        <v>300.9</v>
      </c>
      <c r="AN233" s="214">
        <f t="shared" si="1403"/>
        <v>0.163746037337091</v>
      </c>
      <c r="AO233" s="199">
        <f t="shared" si="1404"/>
        <v>37.19</v>
      </c>
      <c r="AP233" s="227">
        <v>264.31</v>
      </c>
      <c r="AQ233" s="214">
        <f t="shared" si="1405"/>
        <v>-0.0555948272277434</v>
      </c>
      <c r="AR233" s="199">
        <f t="shared" si="1406"/>
        <v>-13.37</v>
      </c>
      <c r="AS233" s="170">
        <v>227.12</v>
      </c>
      <c r="AT233" s="214">
        <f t="shared" si="1407"/>
        <v>0.171978557504873</v>
      </c>
      <c r="AU233" s="199">
        <f t="shared" si="1408"/>
        <v>35.29</v>
      </c>
      <c r="AV233" s="199">
        <v>240.49</v>
      </c>
      <c r="AW233" s="214">
        <f t="shared" si="1409"/>
        <v>-0.419994912236072</v>
      </c>
      <c r="AX233" s="199">
        <f t="shared" si="1410"/>
        <v>-148.59</v>
      </c>
      <c r="AY233" s="199">
        <v>205.2</v>
      </c>
      <c r="AZ233" s="199">
        <f t="shared" si="1411"/>
        <v>0.351943138828385</v>
      </c>
      <c r="BA233" s="199">
        <f t="shared" si="1412"/>
        <v>92.1</v>
      </c>
      <c r="BB233" s="227">
        <v>353.79</v>
      </c>
      <c r="BC233" s="199">
        <f t="shared" si="1413"/>
        <v>0.0121446528717849</v>
      </c>
      <c r="BD233" s="199">
        <f t="shared" si="1414"/>
        <v>3.13999999999999</v>
      </c>
      <c r="BE233" s="227">
        <v>261.69</v>
      </c>
      <c r="BF233" s="214">
        <f t="shared" si="1415"/>
        <v>0.103499786598378</v>
      </c>
      <c r="BG233" s="199">
        <f t="shared" si="1416"/>
        <v>24.25</v>
      </c>
      <c r="BH233" s="170">
        <v>258.55</v>
      </c>
      <c r="BI233" s="214">
        <f t="shared" si="1417"/>
        <v>0.490268413687826</v>
      </c>
      <c r="BJ233" s="199">
        <f t="shared" si="1418"/>
        <v>77.08</v>
      </c>
      <c r="BK233" s="170">
        <v>234.3</v>
      </c>
      <c r="BL233" s="214">
        <f t="shared" si="1419"/>
        <v>-0.172831062240227</v>
      </c>
      <c r="BM233" s="199">
        <f t="shared" si="1420"/>
        <v>-32.85</v>
      </c>
      <c r="BN233" s="170">
        <v>157.22</v>
      </c>
      <c r="BO233" s="214">
        <f t="shared" si="1421"/>
        <v>0.564748497571417</v>
      </c>
      <c r="BP233" s="199">
        <f t="shared" si="1555"/>
        <v>68.6</v>
      </c>
      <c r="BQ233" s="199">
        <v>190.07</v>
      </c>
      <c r="BR233" s="214">
        <f t="shared" si="1423"/>
        <v>-0.248236167842555</v>
      </c>
      <c r="BS233" s="199">
        <f t="shared" si="1556"/>
        <v>-40.11</v>
      </c>
      <c r="BT233" s="199">
        <v>121.47</v>
      </c>
      <c r="BU233" s="214">
        <f t="shared" si="1425"/>
        <v>-0.0848436792025373</v>
      </c>
      <c r="BV233" s="199">
        <f t="shared" si="1557"/>
        <v>-14.98</v>
      </c>
      <c r="BW233" s="170">
        <v>161.58</v>
      </c>
      <c r="BX233" s="214">
        <f t="shared" si="1427"/>
        <v>-0.124162904905997</v>
      </c>
      <c r="BY233" s="199">
        <f t="shared" si="1558"/>
        <v>-25.03</v>
      </c>
      <c r="BZ233" s="170">
        <v>176.56</v>
      </c>
      <c r="CA233" s="214">
        <f t="shared" si="1429"/>
        <v>-0.0236826811313444</v>
      </c>
      <c r="CB233" s="199">
        <f t="shared" si="1559"/>
        <v>-4.88999999999999</v>
      </c>
      <c r="CC233" s="231">
        <v>201.59</v>
      </c>
      <c r="CD233" s="214">
        <f t="shared" si="1431"/>
        <v>0.778926509864737</v>
      </c>
      <c r="CE233" s="199">
        <f t="shared" si="1560"/>
        <v>90.41</v>
      </c>
      <c r="CF233" s="170">
        <v>206.48</v>
      </c>
      <c r="CG233" s="214">
        <f t="shared" si="1433"/>
        <v>0.0808268926343234</v>
      </c>
      <c r="CH233" s="199">
        <f t="shared" si="1561"/>
        <v>8.67999999999999</v>
      </c>
      <c r="CI233" s="170">
        <v>116.07</v>
      </c>
      <c r="CJ233" s="214">
        <f t="shared" si="1435"/>
        <v>-0.294971113445378</v>
      </c>
      <c r="CK233" s="199">
        <f t="shared" si="1562"/>
        <v>-44.93</v>
      </c>
      <c r="CL233" s="199">
        <v>107.39</v>
      </c>
      <c r="CM233" s="214">
        <f t="shared" si="1437"/>
        <v>-0.462848679338435</v>
      </c>
      <c r="CN233" s="199">
        <f t="shared" si="1563"/>
        <v>-131.25</v>
      </c>
      <c r="CO233" s="199">
        <v>152.32</v>
      </c>
      <c r="CP233" s="214">
        <f t="shared" si="1439"/>
        <v>0.459744672088953</v>
      </c>
      <c r="CQ233" s="199">
        <f t="shared" si="1564"/>
        <v>89.31</v>
      </c>
      <c r="CR233" s="199">
        <v>283.57</v>
      </c>
      <c r="CS233" s="214">
        <f t="shared" si="1441"/>
        <v>-0.0264608599779493</v>
      </c>
      <c r="CT233" s="199">
        <f t="shared" si="1565"/>
        <v>-5.28</v>
      </c>
      <c r="CU233" s="199">
        <v>194.26</v>
      </c>
      <c r="CV233" s="214">
        <f t="shared" si="1443"/>
        <v>0.0984860996421689</v>
      </c>
      <c r="CW233" s="199">
        <f t="shared" si="1566"/>
        <v>17.89</v>
      </c>
      <c r="CX233" s="170">
        <v>199.54</v>
      </c>
      <c r="CY233" s="214">
        <f t="shared" si="1445"/>
        <v>-0.234610036657818</v>
      </c>
      <c r="CZ233" s="199">
        <f t="shared" si="1567"/>
        <v>-55.68</v>
      </c>
      <c r="DA233" s="199">
        <v>181.65</v>
      </c>
      <c r="DB233" s="214">
        <f t="shared" si="1447"/>
        <v>0.0383706685334267</v>
      </c>
      <c r="DC233" s="199">
        <f t="shared" si="1568"/>
        <v>8.77000000000001</v>
      </c>
      <c r="DD233" s="170">
        <v>237.33</v>
      </c>
      <c r="DE233" s="214">
        <f t="shared" si="1449"/>
        <v>-0.126633549866259</v>
      </c>
      <c r="DF233" s="199">
        <f t="shared" si="1569"/>
        <v>-33.14</v>
      </c>
      <c r="DG233" s="199">
        <v>228.56</v>
      </c>
      <c r="DH233" s="214">
        <f t="shared" si="1451"/>
        <v>0.162646052690035</v>
      </c>
      <c r="DI233" s="199">
        <f t="shared" si="1570"/>
        <v>36.61</v>
      </c>
      <c r="DJ233" s="170">
        <v>261.7</v>
      </c>
      <c r="DK233" s="214">
        <f t="shared" si="1453"/>
        <v>-0.0842182350787257</v>
      </c>
      <c r="DL233" s="199">
        <f t="shared" si="1571"/>
        <v>-20.7</v>
      </c>
      <c r="DM233" s="199">
        <v>225.09</v>
      </c>
      <c r="DN233" s="214">
        <f t="shared" si="1455"/>
        <v>0.167759407069555</v>
      </c>
      <c r="DO233" s="199">
        <f t="shared" si="1572"/>
        <v>35.31</v>
      </c>
      <c r="DP233" s="199">
        <v>245.79</v>
      </c>
      <c r="DQ233" s="214">
        <f t="shared" si="1457"/>
        <v>-0.117521277933839</v>
      </c>
      <c r="DR233" s="199">
        <f t="shared" si="1573"/>
        <v>-28.03</v>
      </c>
      <c r="DS233" s="199">
        <v>210.48</v>
      </c>
      <c r="DT233" s="214">
        <f t="shared" si="1459"/>
        <v>-0.0516123901546782</v>
      </c>
      <c r="DU233" s="199">
        <f t="shared" si="1460"/>
        <v>-12.98</v>
      </c>
      <c r="DV233" s="199">
        <v>238.51</v>
      </c>
      <c r="DW233" s="214">
        <f t="shared" si="1461"/>
        <v>0.223319389045627</v>
      </c>
      <c r="DX233" s="199">
        <f t="shared" si="1462"/>
        <v>45.91</v>
      </c>
      <c r="DY233" s="199">
        <v>251.49</v>
      </c>
      <c r="DZ233" s="214">
        <f t="shared" si="1463"/>
        <v>-0.327092402867337</v>
      </c>
      <c r="EA233" s="199">
        <f t="shared" si="1464"/>
        <v>-99.93</v>
      </c>
      <c r="EB233" s="170">
        <v>205.58</v>
      </c>
      <c r="EC233" s="214">
        <f t="shared" si="1465"/>
        <v>0.00364651773981608</v>
      </c>
      <c r="ED233" s="199">
        <f t="shared" si="1466"/>
        <v>1.11000000000001</v>
      </c>
      <c r="EE233" s="199">
        <v>305.51</v>
      </c>
      <c r="EF233" s="214">
        <f t="shared" si="1467"/>
        <v>-0.231099547854202</v>
      </c>
      <c r="EG233" s="199">
        <f t="shared" si="1468"/>
        <v>-91.49</v>
      </c>
      <c r="EH233" s="199">
        <v>304.4</v>
      </c>
      <c r="EI233" s="214">
        <f t="shared" si="1469"/>
        <v>0.485070147798034</v>
      </c>
      <c r="EJ233" s="199">
        <f t="shared" si="1470"/>
        <v>129.31</v>
      </c>
      <c r="EK233" s="199">
        <v>395.89</v>
      </c>
      <c r="EL233" s="214">
        <f t="shared" si="1471"/>
        <v>0.0895937218997792</v>
      </c>
      <c r="EM233" s="199">
        <f t="shared" si="1472"/>
        <v>21.92</v>
      </c>
      <c r="EN233" s="170">
        <v>266.58</v>
      </c>
      <c r="EO233" s="214">
        <f t="shared" si="1473"/>
        <v>-0.0874981351633597</v>
      </c>
      <c r="EP233" s="199">
        <f t="shared" si="1474"/>
        <v>-23.46</v>
      </c>
      <c r="EQ233" s="199">
        <v>244.66</v>
      </c>
      <c r="ER233" s="214">
        <f t="shared" si="1475"/>
        <v>-0.230866322432588</v>
      </c>
      <c r="ES233" s="199">
        <f t="shared" si="1476"/>
        <v>-80.48</v>
      </c>
      <c r="ET233" s="170">
        <v>268.12</v>
      </c>
      <c r="EU233" s="214">
        <f t="shared" si="1477"/>
        <v>0.178738080746602</v>
      </c>
      <c r="EV233" s="199">
        <f t="shared" si="1478"/>
        <v>52.86</v>
      </c>
      <c r="EW233" s="199">
        <v>348.6</v>
      </c>
      <c r="EX233" s="214">
        <f t="shared" si="1479"/>
        <v>-0.24003597584479</v>
      </c>
      <c r="EY233" s="199">
        <f t="shared" si="1480"/>
        <v>-93.41</v>
      </c>
      <c r="EZ233" s="199">
        <v>295.74</v>
      </c>
      <c r="FA233" s="214">
        <f t="shared" si="1481"/>
        <v>-0.0741357569413053</v>
      </c>
      <c r="FB233" s="199">
        <f t="shared" si="1482"/>
        <v>-31.16</v>
      </c>
      <c r="FC233" s="199">
        <v>389.15</v>
      </c>
      <c r="FD233" s="214">
        <f t="shared" si="1483"/>
        <v>0.190106747458731</v>
      </c>
      <c r="FE233" s="199">
        <f t="shared" si="1484"/>
        <v>67.14</v>
      </c>
      <c r="FF233" s="199">
        <v>420.31</v>
      </c>
      <c r="FG233" s="214">
        <f t="shared" si="1485"/>
        <v>0.534121019938317</v>
      </c>
      <c r="FH233" s="199">
        <f t="shared" si="1486"/>
        <v>122.96</v>
      </c>
      <c r="FI233" s="199">
        <v>353.17</v>
      </c>
      <c r="FJ233" s="214">
        <f t="shared" si="1487"/>
        <v>-0.146326992249787</v>
      </c>
      <c r="FK233" s="199">
        <f t="shared" si="1488"/>
        <v>-39.46</v>
      </c>
      <c r="FL233" s="199">
        <v>230.21</v>
      </c>
      <c r="FM233" s="214">
        <f t="shared" si="1489"/>
        <v>-0.0208772057221698</v>
      </c>
      <c r="FN233" s="170">
        <f t="shared" si="1490"/>
        <v>-5.75</v>
      </c>
      <c r="FO233" s="170">
        <v>269.67</v>
      </c>
      <c r="FP233" s="214">
        <f t="shared" si="1491"/>
        <v>-0.368317240430265</v>
      </c>
      <c r="FQ233" s="199">
        <f t="shared" si="1492"/>
        <v>-160.59</v>
      </c>
      <c r="FR233" s="170">
        <v>275.42</v>
      </c>
      <c r="FS233" s="214">
        <f t="shared" si="1493"/>
        <v>-0.0358880240580223</v>
      </c>
      <c r="FT233" s="199">
        <f t="shared" si="1494"/>
        <v>-16.23</v>
      </c>
      <c r="FU233" s="199">
        <v>436.01</v>
      </c>
      <c r="FV233" s="214">
        <f t="shared" si="1495"/>
        <v>0.241598945750055</v>
      </c>
      <c r="FW233" s="170">
        <f t="shared" si="1496"/>
        <v>88</v>
      </c>
      <c r="FX233" s="170">
        <v>452.24</v>
      </c>
      <c r="FY233" s="214">
        <f t="shared" si="1497"/>
        <v>0.234753720465101</v>
      </c>
      <c r="FZ233" s="170">
        <f t="shared" si="1498"/>
        <v>69.25</v>
      </c>
      <c r="GA233" s="170">
        <v>364.24</v>
      </c>
      <c r="GB233" s="234">
        <f t="shared" si="1499"/>
        <v>-0.246648108894961</v>
      </c>
      <c r="GC233" s="199">
        <f t="shared" si="1500"/>
        <v>-96.58</v>
      </c>
      <c r="GD233" s="170">
        <v>294.99</v>
      </c>
      <c r="GE233" s="234">
        <f t="shared" si="1501"/>
        <v>0.445387767155144</v>
      </c>
      <c r="GF233" s="199">
        <f t="shared" si="1502"/>
        <v>120.66</v>
      </c>
      <c r="GG233" s="170">
        <v>391.57</v>
      </c>
      <c r="GH233" s="234">
        <f t="shared" si="1503"/>
        <v>-0.15649033222281</v>
      </c>
      <c r="GI233" s="199">
        <f t="shared" si="1504"/>
        <v>-50.26</v>
      </c>
      <c r="GJ233" s="170">
        <v>270.91</v>
      </c>
      <c r="GK233" s="234">
        <f t="shared" si="1505"/>
        <v>-0.073637150274012</v>
      </c>
      <c r="GL233" s="199">
        <f t="shared" si="1506"/>
        <v>-25.53</v>
      </c>
      <c r="GM233" s="170">
        <v>321.17</v>
      </c>
      <c r="GN233" s="240">
        <f t="shared" si="1507"/>
        <v>-0.173106277427972</v>
      </c>
      <c r="GO233" s="199">
        <f t="shared" si="1508"/>
        <v>-72.58</v>
      </c>
      <c r="GP233" s="199">
        <v>346.7</v>
      </c>
      <c r="GQ233" s="234">
        <f t="shared" si="1509"/>
        <v>0.210113137843454</v>
      </c>
      <c r="GR233" s="199">
        <f t="shared" si="1510"/>
        <v>72.8</v>
      </c>
      <c r="GS233" s="199">
        <v>419.28</v>
      </c>
      <c r="GT233" s="199">
        <v>346.48</v>
      </c>
      <c r="GU233" s="214">
        <f t="shared" si="1574"/>
        <v>-0.329737827715356</v>
      </c>
      <c r="GV233" s="199">
        <f t="shared" si="1575"/>
        <v>-132.06</v>
      </c>
      <c r="GW233" s="199">
        <v>268.44</v>
      </c>
      <c r="GX233" s="214">
        <f t="shared" si="1513"/>
        <v>-0.0640117787281778</v>
      </c>
      <c r="GY233" s="229">
        <f t="shared" si="1514"/>
        <v>-27.39</v>
      </c>
      <c r="GZ233" s="199">
        <v>400.5</v>
      </c>
      <c r="HA233" s="214">
        <f t="shared" si="1515"/>
        <v>0.146697038724374</v>
      </c>
      <c r="HB233" s="199">
        <f t="shared" si="1516"/>
        <v>54.74</v>
      </c>
      <c r="HC233" s="199">
        <v>427.89</v>
      </c>
      <c r="HD233" s="199">
        <v>373.15</v>
      </c>
      <c r="HE233" s="170">
        <v>335.7</v>
      </c>
      <c r="HF233" s="234">
        <f t="shared" si="1517"/>
        <v>0.283118500866551</v>
      </c>
      <c r="HG233" s="229">
        <f t="shared" si="1518"/>
        <v>104.55</v>
      </c>
      <c r="HH233" s="170">
        <v>473.83</v>
      </c>
      <c r="HI233" s="199">
        <v>369.28</v>
      </c>
      <c r="HJ233" s="199">
        <v>356.14</v>
      </c>
      <c r="HK233" s="234">
        <f t="shared" si="1519"/>
        <v>0.325669964237611</v>
      </c>
      <c r="HL233" s="229">
        <f t="shared" si="1520"/>
        <v>70.12</v>
      </c>
      <c r="HM233" s="199">
        <v>285.43</v>
      </c>
      <c r="HN233" s="234">
        <f t="shared" si="1521"/>
        <v>-0.326819659829915</v>
      </c>
      <c r="HO233" s="229">
        <f t="shared" si="1522"/>
        <v>-104.53</v>
      </c>
      <c r="HP233" s="199">
        <v>215.31</v>
      </c>
      <c r="HQ233" s="214" t="e">
        <f t="shared" si="1523"/>
        <v>#DIV/0!</v>
      </c>
      <c r="HR233" s="199">
        <f t="shared" si="1524"/>
        <v>319.84</v>
      </c>
      <c r="HS233" s="199">
        <v>319.84</v>
      </c>
    </row>
    <row r="234" ht="13.5" spans="1:227">
      <c r="A234" s="274" t="s">
        <v>236</v>
      </c>
      <c r="B234" s="199">
        <v>38</v>
      </c>
      <c r="C234" s="199">
        <v>142.93</v>
      </c>
      <c r="D234" s="213">
        <f t="shared" si="1379"/>
        <v>0.195192883414592</v>
      </c>
      <c r="E234" s="201">
        <f t="shared" si="1380"/>
        <v>22.82</v>
      </c>
      <c r="F234" s="199">
        <v>139.73</v>
      </c>
      <c r="G234" s="214">
        <f t="shared" si="1549"/>
        <v>-0.24710200927357</v>
      </c>
      <c r="H234" s="199">
        <f t="shared" si="1550"/>
        <v>-38.37</v>
      </c>
      <c r="I234" s="199">
        <v>116.91</v>
      </c>
      <c r="J234" s="214">
        <f t="shared" si="1551"/>
        <v>0.41189307146754</v>
      </c>
      <c r="K234" s="199">
        <f t="shared" si="1552"/>
        <v>45.3</v>
      </c>
      <c r="L234" s="199">
        <v>155.28</v>
      </c>
      <c r="M234" s="214">
        <f t="shared" si="1553"/>
        <v>0.235869198786381</v>
      </c>
      <c r="N234" s="199">
        <f t="shared" si="1554"/>
        <v>20.99</v>
      </c>
      <c r="O234" s="199">
        <v>109.98</v>
      </c>
      <c r="P234" s="214">
        <f t="shared" si="1387"/>
        <v>-0.47255808440019</v>
      </c>
      <c r="Q234" s="199">
        <f t="shared" si="1388"/>
        <v>-79.73</v>
      </c>
      <c r="R234" s="199">
        <v>88.99</v>
      </c>
      <c r="S234" s="214">
        <f t="shared" si="1389"/>
        <v>0.141465394763548</v>
      </c>
      <c r="T234" s="199">
        <f t="shared" si="1390"/>
        <v>20.91</v>
      </c>
      <c r="U234" s="170">
        <v>168.72</v>
      </c>
      <c r="V234" s="214">
        <f t="shared" si="1391"/>
        <v>-0.228347689898199</v>
      </c>
      <c r="W234" s="199">
        <f t="shared" si="1392"/>
        <v>-43.74</v>
      </c>
      <c r="X234" s="170">
        <v>147.81</v>
      </c>
      <c r="Y234" s="214">
        <f t="shared" si="1393"/>
        <v>-0.0862036065260948</v>
      </c>
      <c r="Z234" s="199">
        <f t="shared" si="1394"/>
        <v>-18.07</v>
      </c>
      <c r="AA234" s="199">
        <v>191.55</v>
      </c>
      <c r="AB234" s="214">
        <f t="shared" si="1395"/>
        <v>-0.0340537302428459</v>
      </c>
      <c r="AC234" s="199">
        <f t="shared" si="1396"/>
        <v>-7.38999999999999</v>
      </c>
      <c r="AD234" s="199">
        <v>209.62</v>
      </c>
      <c r="AE234" s="214">
        <f t="shared" si="1397"/>
        <v>0.025809501299929</v>
      </c>
      <c r="AF234" s="199">
        <f t="shared" si="1398"/>
        <v>5.45999999999998</v>
      </c>
      <c r="AG234" s="199">
        <v>217.01</v>
      </c>
      <c r="AH234" s="199">
        <f t="shared" si="1399"/>
        <v>0.430455067955913</v>
      </c>
      <c r="AI234" s="199">
        <f t="shared" si="1400"/>
        <v>63.66</v>
      </c>
      <c r="AJ234" s="199">
        <v>211.55</v>
      </c>
      <c r="AK234" s="214">
        <f t="shared" si="1401"/>
        <v>0.0643396905361641</v>
      </c>
      <c r="AL234" s="199">
        <f t="shared" si="1402"/>
        <v>8.94</v>
      </c>
      <c r="AM234" s="199">
        <v>147.89</v>
      </c>
      <c r="AN234" s="214">
        <f t="shared" si="1403"/>
        <v>0.13484155504737</v>
      </c>
      <c r="AO234" s="199">
        <f t="shared" si="1404"/>
        <v>16.51</v>
      </c>
      <c r="AP234" s="227">
        <v>138.95</v>
      </c>
      <c r="AQ234" s="214">
        <f t="shared" si="1405"/>
        <v>0.190703102207527</v>
      </c>
      <c r="AR234" s="199">
        <f t="shared" si="1406"/>
        <v>19.61</v>
      </c>
      <c r="AS234" s="170">
        <v>122.44</v>
      </c>
      <c r="AT234" s="214">
        <f t="shared" si="1407"/>
        <v>0.0344029775676492</v>
      </c>
      <c r="AU234" s="199">
        <f t="shared" si="1408"/>
        <v>3.42</v>
      </c>
      <c r="AV234" s="199">
        <v>102.83</v>
      </c>
      <c r="AW234" s="214">
        <f t="shared" si="1409"/>
        <v>-0.10401081568274</v>
      </c>
      <c r="AX234" s="199">
        <f t="shared" si="1410"/>
        <v>-11.54</v>
      </c>
      <c r="AY234" s="199">
        <v>99.41</v>
      </c>
      <c r="AZ234" s="199">
        <f t="shared" si="1411"/>
        <v>-0.0586288817240794</v>
      </c>
      <c r="BA234" s="199">
        <f t="shared" si="1412"/>
        <v>-6.91</v>
      </c>
      <c r="BB234" s="227">
        <v>110.95</v>
      </c>
      <c r="BC234" s="199">
        <f t="shared" si="1413"/>
        <v>-0.362160406970451</v>
      </c>
      <c r="BD234" s="199">
        <f t="shared" si="1414"/>
        <v>-66.92</v>
      </c>
      <c r="BE234" s="227">
        <v>117.86</v>
      </c>
      <c r="BF234" s="214">
        <f t="shared" si="1415"/>
        <v>0.137457679285934</v>
      </c>
      <c r="BG234" s="199">
        <f t="shared" si="1416"/>
        <v>22.33</v>
      </c>
      <c r="BH234" s="170">
        <v>184.78</v>
      </c>
      <c r="BI234" s="214">
        <f t="shared" si="1417"/>
        <v>1.0311327831958</v>
      </c>
      <c r="BJ234" s="199">
        <f t="shared" si="1418"/>
        <v>82.47</v>
      </c>
      <c r="BK234" s="170">
        <v>162.45</v>
      </c>
      <c r="BL234" s="214">
        <f t="shared" si="1419"/>
        <v>0.778914590747331</v>
      </c>
      <c r="BM234" s="199">
        <f t="shared" si="1420"/>
        <v>35.02</v>
      </c>
      <c r="BN234" s="170">
        <v>79.98</v>
      </c>
      <c r="BO234" s="214">
        <f t="shared" si="1421"/>
        <v>-0.182099326905585</v>
      </c>
      <c r="BP234" s="199">
        <f t="shared" si="1555"/>
        <v>-10.01</v>
      </c>
      <c r="BQ234" s="199">
        <v>44.96</v>
      </c>
      <c r="BR234" s="214">
        <f t="shared" si="1423"/>
        <v>-0.0180421579135405</v>
      </c>
      <c r="BS234" s="199">
        <f t="shared" si="1556"/>
        <v>-1.01</v>
      </c>
      <c r="BT234" s="199">
        <v>54.97</v>
      </c>
      <c r="BU234" s="214">
        <f t="shared" si="1425"/>
        <v>-0.4278413736713</v>
      </c>
      <c r="BV234" s="199">
        <f t="shared" si="1557"/>
        <v>-41.86</v>
      </c>
      <c r="BW234" s="170">
        <v>55.98</v>
      </c>
      <c r="BX234" s="214">
        <f t="shared" si="1427"/>
        <v>0.0941623797808097</v>
      </c>
      <c r="BY234" s="199">
        <f t="shared" si="1558"/>
        <v>8.42</v>
      </c>
      <c r="BZ234" s="170">
        <v>97.84</v>
      </c>
      <c r="CA234" s="214">
        <f t="shared" si="1429"/>
        <v>0.125346086081047</v>
      </c>
      <c r="CB234" s="199">
        <f t="shared" si="1559"/>
        <v>9.96000000000001</v>
      </c>
      <c r="CC234" s="231">
        <v>89.42</v>
      </c>
      <c r="CD234" s="214">
        <f t="shared" si="1431"/>
        <v>-0.213267326732673</v>
      </c>
      <c r="CE234" s="199">
        <f t="shared" si="1560"/>
        <v>-21.54</v>
      </c>
      <c r="CF234" s="170">
        <v>79.46</v>
      </c>
      <c r="CG234" s="214">
        <f t="shared" si="1433"/>
        <v>-0.0466301680196337</v>
      </c>
      <c r="CH234" s="199">
        <f t="shared" si="1561"/>
        <v>-4.94</v>
      </c>
      <c r="CI234" s="170">
        <v>101</v>
      </c>
      <c r="CJ234" s="214">
        <f t="shared" si="1435"/>
        <v>0.232147010932775</v>
      </c>
      <c r="CK234" s="199">
        <f t="shared" si="1562"/>
        <v>19.96</v>
      </c>
      <c r="CL234" s="199">
        <v>105.94</v>
      </c>
      <c r="CM234" s="214">
        <f t="shared" si="1437"/>
        <v>0.304704097116844</v>
      </c>
      <c r="CN234" s="199">
        <f t="shared" si="1563"/>
        <v>20.08</v>
      </c>
      <c r="CO234" s="199">
        <v>85.98</v>
      </c>
      <c r="CP234" s="214">
        <f t="shared" si="1439"/>
        <v>-0.42182839094578</v>
      </c>
      <c r="CQ234" s="199">
        <f t="shared" si="1564"/>
        <v>-48.08</v>
      </c>
      <c r="CR234" s="199">
        <v>65.9</v>
      </c>
      <c r="CS234" s="214">
        <f t="shared" si="1441"/>
        <v>-0.115748642358417</v>
      </c>
      <c r="CT234" s="199">
        <f t="shared" si="1565"/>
        <v>-14.92</v>
      </c>
      <c r="CU234" s="199">
        <v>113.98</v>
      </c>
      <c r="CV234" s="214">
        <f t="shared" si="1443"/>
        <v>0.686510532513411</v>
      </c>
      <c r="CW234" s="199">
        <f t="shared" si="1566"/>
        <v>52.47</v>
      </c>
      <c r="CX234" s="170">
        <v>128.9</v>
      </c>
      <c r="CY234" s="214">
        <f t="shared" si="1445"/>
        <v>-0.493203368476891</v>
      </c>
      <c r="CZ234" s="199">
        <f t="shared" si="1567"/>
        <v>-74.38</v>
      </c>
      <c r="DA234" s="199">
        <v>76.43</v>
      </c>
      <c r="DB234" s="214">
        <f t="shared" si="1447"/>
        <v>0.623183726186632</v>
      </c>
      <c r="DC234" s="199">
        <f t="shared" si="1568"/>
        <v>57.9</v>
      </c>
      <c r="DD234" s="170">
        <v>150.81</v>
      </c>
      <c r="DE234" s="214">
        <f t="shared" si="1449"/>
        <v>-0.0612306759624129</v>
      </c>
      <c r="DF234" s="199">
        <f t="shared" si="1569"/>
        <v>-6.06</v>
      </c>
      <c r="DG234" s="199">
        <v>92.91</v>
      </c>
      <c r="DH234" s="214">
        <f t="shared" si="1451"/>
        <v>-0.237930237930238</v>
      </c>
      <c r="DI234" s="199">
        <f t="shared" si="1570"/>
        <v>-30.9</v>
      </c>
      <c r="DJ234" s="170">
        <v>98.97</v>
      </c>
      <c r="DK234" s="214">
        <f t="shared" si="1453"/>
        <v>0.0562830418869459</v>
      </c>
      <c r="DL234" s="199">
        <f t="shared" si="1571"/>
        <v>6.92</v>
      </c>
      <c r="DM234" s="199">
        <v>129.87</v>
      </c>
      <c r="DN234" s="214">
        <f t="shared" si="1455"/>
        <v>0.205392156862745</v>
      </c>
      <c r="DO234" s="199">
        <f t="shared" si="1572"/>
        <v>20.95</v>
      </c>
      <c r="DP234" s="199">
        <v>122.95</v>
      </c>
      <c r="DQ234" s="214">
        <f t="shared" si="1457"/>
        <v>0.397643189915045</v>
      </c>
      <c r="DR234" s="199">
        <f t="shared" si="1573"/>
        <v>29.02</v>
      </c>
      <c r="DS234" s="199">
        <v>102</v>
      </c>
      <c r="DT234" s="214">
        <f t="shared" si="1459"/>
        <v>-0.206394084384515</v>
      </c>
      <c r="DU234" s="199">
        <f t="shared" si="1460"/>
        <v>-18.98</v>
      </c>
      <c r="DV234" s="199">
        <v>72.98</v>
      </c>
      <c r="DW234" s="214">
        <f t="shared" si="1461"/>
        <v>-0.359966592427617</v>
      </c>
      <c r="DX234" s="199">
        <f t="shared" si="1462"/>
        <v>-51.72</v>
      </c>
      <c r="DY234" s="199">
        <v>91.96</v>
      </c>
      <c r="DZ234" s="214">
        <f t="shared" si="1463"/>
        <v>0.218866644044791</v>
      </c>
      <c r="EA234" s="199">
        <f t="shared" si="1464"/>
        <v>25.8</v>
      </c>
      <c r="EB234" s="170">
        <v>143.68</v>
      </c>
      <c r="EC234" s="214">
        <f t="shared" si="1465"/>
        <v>0.572781854569713</v>
      </c>
      <c r="ED234" s="199">
        <f t="shared" si="1466"/>
        <v>42.93</v>
      </c>
      <c r="EE234" s="199">
        <v>117.88</v>
      </c>
      <c r="EF234" s="214">
        <f t="shared" si="1467"/>
        <v>-0.402788844621514</v>
      </c>
      <c r="EG234" s="199">
        <f t="shared" si="1468"/>
        <v>-50.55</v>
      </c>
      <c r="EH234" s="199">
        <v>74.95</v>
      </c>
      <c r="EI234" s="214">
        <f t="shared" si="1469"/>
        <v>0.795678924023465</v>
      </c>
      <c r="EJ234" s="199">
        <f t="shared" si="1470"/>
        <v>55.61</v>
      </c>
      <c r="EK234" s="199">
        <v>125.5</v>
      </c>
      <c r="EL234" s="214">
        <f t="shared" si="1471"/>
        <v>-0.340660377358491</v>
      </c>
      <c r="EM234" s="199">
        <f t="shared" si="1472"/>
        <v>-36.11</v>
      </c>
      <c r="EN234" s="170">
        <v>69.89</v>
      </c>
      <c r="EO234" s="214">
        <f t="shared" si="1473"/>
        <v>-0.462338321075323</v>
      </c>
      <c r="EP234" s="199">
        <f t="shared" si="1474"/>
        <v>-91.15</v>
      </c>
      <c r="EQ234" s="199">
        <v>106</v>
      </c>
      <c r="ER234" s="214">
        <f t="shared" si="1475"/>
        <v>1.21541746263625</v>
      </c>
      <c r="ES234" s="199">
        <f t="shared" si="1476"/>
        <v>108.16</v>
      </c>
      <c r="ET234" s="170">
        <v>197.15</v>
      </c>
      <c r="EU234" s="214">
        <f t="shared" si="1477"/>
        <v>-0.428965605749487</v>
      </c>
      <c r="EV234" s="199">
        <f t="shared" si="1478"/>
        <v>-66.85</v>
      </c>
      <c r="EW234" s="199">
        <v>88.99</v>
      </c>
      <c r="EX234" s="214">
        <f t="shared" si="1479"/>
        <v>1.32666467602269</v>
      </c>
      <c r="EY234" s="199">
        <f t="shared" si="1480"/>
        <v>88.86</v>
      </c>
      <c r="EZ234" s="199">
        <v>155.84</v>
      </c>
      <c r="FA234" s="214">
        <f t="shared" si="1481"/>
        <v>-0.600334148815562</v>
      </c>
      <c r="FB234" s="199">
        <f t="shared" si="1482"/>
        <v>-100.61</v>
      </c>
      <c r="FC234" s="199">
        <v>66.98</v>
      </c>
      <c r="FD234" s="214">
        <f t="shared" si="1483"/>
        <v>1.41484149855908</v>
      </c>
      <c r="FE234" s="199">
        <f t="shared" si="1484"/>
        <v>98.19</v>
      </c>
      <c r="FF234" s="199">
        <v>167.59</v>
      </c>
      <c r="FG234" s="214">
        <f t="shared" si="1485"/>
        <v>-0.338417540514776</v>
      </c>
      <c r="FH234" s="199">
        <f t="shared" si="1486"/>
        <v>-35.5</v>
      </c>
      <c r="FI234" s="199">
        <v>69.4</v>
      </c>
      <c r="FJ234" s="214">
        <f t="shared" si="1487"/>
        <v>-0.094909404659189</v>
      </c>
      <c r="FK234" s="199">
        <f t="shared" si="1488"/>
        <v>-11</v>
      </c>
      <c r="FL234" s="199">
        <v>104.9</v>
      </c>
      <c r="FM234" s="214">
        <f t="shared" si="1489"/>
        <v>-0.127456146954754</v>
      </c>
      <c r="FN234" s="170">
        <f t="shared" si="1490"/>
        <v>-16.93</v>
      </c>
      <c r="FO234" s="170">
        <v>115.9</v>
      </c>
      <c r="FP234" s="214">
        <f t="shared" si="1491"/>
        <v>0.197421797529974</v>
      </c>
      <c r="FQ234" s="199">
        <f t="shared" si="1492"/>
        <v>21.9</v>
      </c>
      <c r="FR234" s="170">
        <v>132.83</v>
      </c>
      <c r="FS234" s="214">
        <f t="shared" si="1493"/>
        <v>0.379554781743564</v>
      </c>
      <c r="FT234" s="199">
        <f t="shared" si="1494"/>
        <v>30.52</v>
      </c>
      <c r="FU234" s="199">
        <v>110.93</v>
      </c>
      <c r="FV234" s="214">
        <f t="shared" si="1495"/>
        <v>-0.0742574257425743</v>
      </c>
      <c r="FW234" s="170">
        <f t="shared" si="1496"/>
        <v>-6.45</v>
      </c>
      <c r="FX234" s="170">
        <v>80.41</v>
      </c>
      <c r="FY234" s="214">
        <f t="shared" si="1497"/>
        <v>0.0134173375335434</v>
      </c>
      <c r="FZ234" s="170">
        <f t="shared" si="1498"/>
        <v>1.15000000000001</v>
      </c>
      <c r="GA234" s="170">
        <v>86.86</v>
      </c>
      <c r="GB234" s="234">
        <f t="shared" si="1499"/>
        <v>-0.38333693071444</v>
      </c>
      <c r="GC234" s="199">
        <f t="shared" si="1500"/>
        <v>-53.28</v>
      </c>
      <c r="GD234" s="170">
        <v>85.71</v>
      </c>
      <c r="GE234" s="234">
        <f t="shared" si="1501"/>
        <v>0.0530343207818774</v>
      </c>
      <c r="GF234" s="199">
        <f t="shared" si="1502"/>
        <v>7</v>
      </c>
      <c r="GG234" s="170">
        <v>138.99</v>
      </c>
      <c r="GH234" s="234">
        <f t="shared" si="1503"/>
        <v>-0.307102735051709</v>
      </c>
      <c r="GI234" s="199">
        <f t="shared" si="1504"/>
        <v>-58.5</v>
      </c>
      <c r="GJ234" s="170">
        <v>131.99</v>
      </c>
      <c r="GK234" s="234">
        <f t="shared" si="1505"/>
        <v>0.815746830616719</v>
      </c>
      <c r="GL234" s="199">
        <f t="shared" si="1506"/>
        <v>85.58</v>
      </c>
      <c r="GM234" s="170">
        <v>190.49</v>
      </c>
      <c r="GN234" s="240">
        <f t="shared" si="1507"/>
        <v>-0.391190807799443</v>
      </c>
      <c r="GO234" s="199">
        <f t="shared" si="1508"/>
        <v>-67.41</v>
      </c>
      <c r="GP234" s="199">
        <v>104.91</v>
      </c>
      <c r="GQ234" s="234">
        <f t="shared" si="1509"/>
        <v>0.734299516908212</v>
      </c>
      <c r="GR234" s="199">
        <f t="shared" si="1510"/>
        <v>72.96</v>
      </c>
      <c r="GS234" s="199">
        <v>172.32</v>
      </c>
      <c r="GT234" s="199">
        <v>99.36</v>
      </c>
      <c r="GU234" s="214">
        <f t="shared" si="1574"/>
        <v>0.10508547622468</v>
      </c>
      <c r="GV234" s="199">
        <f t="shared" si="1575"/>
        <v>14.63</v>
      </c>
      <c r="GW234" s="199">
        <v>153.85</v>
      </c>
      <c r="GX234" s="214">
        <f t="shared" si="1513"/>
        <v>-0.280144777662875</v>
      </c>
      <c r="GY234" s="229">
        <f t="shared" si="1514"/>
        <v>-54.18</v>
      </c>
      <c r="GZ234" s="199">
        <v>139.22</v>
      </c>
      <c r="HA234" s="214">
        <f t="shared" si="1515"/>
        <v>0.424887644588521</v>
      </c>
      <c r="HB234" s="199">
        <f t="shared" si="1516"/>
        <v>57.67</v>
      </c>
      <c r="HC234" s="199">
        <v>193.4</v>
      </c>
      <c r="HD234" s="199">
        <v>135.73</v>
      </c>
      <c r="HE234" s="170">
        <v>147.46</v>
      </c>
      <c r="HF234" s="234">
        <f t="shared" si="1517"/>
        <v>-0.256236397120375</v>
      </c>
      <c r="HG234" s="229">
        <f t="shared" si="1518"/>
        <v>-30.61</v>
      </c>
      <c r="HH234" s="170">
        <v>88.85</v>
      </c>
      <c r="HI234" s="199">
        <v>119.46</v>
      </c>
      <c r="HJ234" s="199">
        <v>115.78</v>
      </c>
      <c r="HK234" s="234">
        <f t="shared" si="1519"/>
        <v>0.333789446677499</v>
      </c>
      <c r="HL234" s="229">
        <f t="shared" si="1520"/>
        <v>39.03</v>
      </c>
      <c r="HM234" s="199">
        <v>155.96</v>
      </c>
      <c r="HN234" s="234">
        <f t="shared" si="1521"/>
        <v>0.182544498381877</v>
      </c>
      <c r="HO234" s="229">
        <f t="shared" si="1522"/>
        <v>18.05</v>
      </c>
      <c r="HP234" s="199">
        <v>116.93</v>
      </c>
      <c r="HQ234" s="214" t="e">
        <f t="shared" si="1523"/>
        <v>#DIV/0!</v>
      </c>
      <c r="HR234" s="199">
        <f t="shared" si="1524"/>
        <v>98.88</v>
      </c>
      <c r="HS234" s="199">
        <v>98.88</v>
      </c>
    </row>
    <row r="235" ht="13.5" spans="1:227">
      <c r="A235" s="274" t="s">
        <v>237</v>
      </c>
      <c r="B235" s="199">
        <v>23</v>
      </c>
      <c r="C235" s="199">
        <v>53.98</v>
      </c>
      <c r="D235" s="213">
        <f t="shared" si="1379"/>
        <v>-0.522629065271776</v>
      </c>
      <c r="E235" s="201">
        <f t="shared" si="1380"/>
        <v>-22.98</v>
      </c>
      <c r="F235" s="199">
        <v>20.99</v>
      </c>
      <c r="G235" s="214">
        <f t="shared" si="1549"/>
        <v>1.00136549840692</v>
      </c>
      <c r="H235" s="199">
        <f t="shared" si="1550"/>
        <v>22</v>
      </c>
      <c r="I235" s="199">
        <v>43.97</v>
      </c>
      <c r="J235" s="214">
        <f t="shared" si="1551"/>
        <v>-0.405895078420768</v>
      </c>
      <c r="K235" s="199">
        <f t="shared" si="1552"/>
        <v>-15.01</v>
      </c>
      <c r="L235" s="199">
        <v>21.97</v>
      </c>
      <c r="M235" s="214">
        <f t="shared" si="1553"/>
        <v>-0.229101521784449</v>
      </c>
      <c r="N235" s="199">
        <f t="shared" si="1554"/>
        <v>-10.99</v>
      </c>
      <c r="O235" s="199">
        <v>36.98</v>
      </c>
      <c r="P235" s="214">
        <f t="shared" si="1387"/>
        <v>1.67391304347826</v>
      </c>
      <c r="Q235" s="199">
        <f t="shared" si="1388"/>
        <v>30.03</v>
      </c>
      <c r="R235" s="199">
        <v>47.97</v>
      </c>
      <c r="S235" s="214">
        <f t="shared" si="1389"/>
        <v>-0.8287841191067</v>
      </c>
      <c r="T235" s="199">
        <f t="shared" si="1390"/>
        <v>-86.84</v>
      </c>
      <c r="U235" s="170">
        <v>17.94</v>
      </c>
      <c r="V235" s="214">
        <f t="shared" si="1391"/>
        <v>0.251552795031056</v>
      </c>
      <c r="W235" s="199">
        <f t="shared" si="1392"/>
        <v>21.06</v>
      </c>
      <c r="X235" s="170">
        <v>104.78</v>
      </c>
      <c r="Y235" s="214">
        <f t="shared" si="1393"/>
        <v>-0.00155038759689917</v>
      </c>
      <c r="Z235" s="199">
        <f t="shared" si="1394"/>
        <v>-0.129999999999995</v>
      </c>
      <c r="AA235" s="199">
        <v>83.72</v>
      </c>
      <c r="AB235" s="214">
        <f t="shared" si="1395"/>
        <v>0.122339713559095</v>
      </c>
      <c r="AC235" s="199">
        <f t="shared" si="1396"/>
        <v>9.14</v>
      </c>
      <c r="AD235" s="199">
        <v>83.85</v>
      </c>
      <c r="AE235" s="214">
        <f t="shared" si="1397"/>
        <v>-0.0978142736384496</v>
      </c>
      <c r="AF235" s="199">
        <f t="shared" si="1398"/>
        <v>-8.10000000000001</v>
      </c>
      <c r="AG235" s="199">
        <v>74.71</v>
      </c>
      <c r="AH235" s="199">
        <f t="shared" si="1399"/>
        <v>0.481660404365718</v>
      </c>
      <c r="AI235" s="199">
        <f t="shared" si="1400"/>
        <v>26.92</v>
      </c>
      <c r="AJ235" s="199">
        <v>82.81</v>
      </c>
      <c r="AK235" s="214">
        <f t="shared" si="1401"/>
        <v>0.0559229170602683</v>
      </c>
      <c r="AL235" s="199">
        <f t="shared" si="1402"/>
        <v>2.96</v>
      </c>
      <c r="AM235" s="199">
        <v>55.89</v>
      </c>
      <c r="AN235" s="214">
        <f t="shared" si="1403"/>
        <v>-0.197300576281468</v>
      </c>
      <c r="AO235" s="199">
        <f t="shared" si="1404"/>
        <v>-13.01</v>
      </c>
      <c r="AP235" s="227">
        <v>52.93</v>
      </c>
      <c r="AQ235" s="214">
        <f t="shared" si="1405"/>
        <v>-0.120096076861489</v>
      </c>
      <c r="AR235" s="199">
        <f t="shared" si="1406"/>
        <v>-9</v>
      </c>
      <c r="AS235" s="170">
        <v>65.94</v>
      </c>
      <c r="AT235" s="214">
        <f t="shared" si="1407"/>
        <v>0.598890548325155</v>
      </c>
      <c r="AU235" s="199">
        <f t="shared" si="1408"/>
        <v>28.07</v>
      </c>
      <c r="AV235" s="199">
        <v>74.94</v>
      </c>
      <c r="AW235" s="214">
        <f t="shared" si="1409"/>
        <v>0.378934980876728</v>
      </c>
      <c r="AX235" s="199">
        <f t="shared" si="1410"/>
        <v>12.88</v>
      </c>
      <c r="AY235" s="199">
        <v>46.87</v>
      </c>
      <c r="AZ235" s="199">
        <f t="shared" si="1411"/>
        <v>0.000883392226148443</v>
      </c>
      <c r="BA235" s="199">
        <f t="shared" si="1412"/>
        <v>0.0300000000000011</v>
      </c>
      <c r="BB235" s="227">
        <v>33.99</v>
      </c>
      <c r="BC235" s="199">
        <f t="shared" si="1413"/>
        <v>-0.0556173526140156</v>
      </c>
      <c r="BD235" s="199">
        <f t="shared" si="1414"/>
        <v>-2</v>
      </c>
      <c r="BE235" s="227">
        <v>33.96</v>
      </c>
      <c r="BF235" s="214">
        <f t="shared" si="1415"/>
        <v>0.332345313078918</v>
      </c>
      <c r="BG235" s="199">
        <f t="shared" si="1416"/>
        <v>8.97</v>
      </c>
      <c r="BH235" s="170">
        <v>35.96</v>
      </c>
      <c r="BI235" s="214">
        <f t="shared" si="1417"/>
        <v>0.687929956222639</v>
      </c>
      <c r="BJ235" s="199">
        <f t="shared" si="1418"/>
        <v>11</v>
      </c>
      <c r="BK235" s="170">
        <v>26.99</v>
      </c>
      <c r="BL235" s="214">
        <f t="shared" si="1419"/>
        <v>0.600600600600601</v>
      </c>
      <c r="BM235" s="199">
        <f t="shared" si="1420"/>
        <v>6</v>
      </c>
      <c r="BN235" s="170">
        <v>15.99</v>
      </c>
      <c r="BO235" s="214">
        <f t="shared" si="1421"/>
        <v>-0.375625</v>
      </c>
      <c r="BP235" s="199">
        <f t="shared" si="1555"/>
        <v>-6.01</v>
      </c>
      <c r="BQ235" s="199">
        <v>9.99</v>
      </c>
      <c r="BR235" s="214">
        <f t="shared" si="1423"/>
        <v>-0.51338199513382</v>
      </c>
      <c r="BS235" s="199">
        <f t="shared" si="1556"/>
        <v>-16.88</v>
      </c>
      <c r="BT235" s="199">
        <v>16</v>
      </c>
      <c r="BU235" s="214">
        <f t="shared" si="1425"/>
        <v>0.265588914549654</v>
      </c>
      <c r="BV235" s="199">
        <f t="shared" si="1557"/>
        <v>6.9</v>
      </c>
      <c r="BW235" s="170">
        <v>32.88</v>
      </c>
      <c r="BX235" s="214">
        <f t="shared" si="1427"/>
        <v>-0.212249848392965</v>
      </c>
      <c r="BY235" s="199">
        <f t="shared" si="1558"/>
        <v>-7</v>
      </c>
      <c r="BZ235" s="170">
        <v>25.98</v>
      </c>
      <c r="CA235" s="214">
        <f t="shared" si="1429"/>
        <v>0.268949595998461</v>
      </c>
      <c r="CB235" s="199">
        <f t="shared" si="1559"/>
        <v>6.99</v>
      </c>
      <c r="CC235" s="231">
        <v>32.98</v>
      </c>
      <c r="CD235" s="214">
        <f t="shared" si="1431"/>
        <v>0.0838198498748957</v>
      </c>
      <c r="CE235" s="199">
        <f t="shared" si="1560"/>
        <v>2.01</v>
      </c>
      <c r="CF235" s="170">
        <v>25.99</v>
      </c>
      <c r="CG235" s="214">
        <f t="shared" si="1433"/>
        <v>0.335189309576837</v>
      </c>
      <c r="CH235" s="199">
        <f t="shared" si="1561"/>
        <v>6.02</v>
      </c>
      <c r="CI235" s="170">
        <v>23.98</v>
      </c>
      <c r="CJ235" s="214">
        <f t="shared" si="1435"/>
        <v>-0.616485159086056</v>
      </c>
      <c r="CK235" s="199">
        <f t="shared" si="1562"/>
        <v>-28.87</v>
      </c>
      <c r="CL235" s="199">
        <v>17.96</v>
      </c>
      <c r="CM235" s="214">
        <f t="shared" si="1437"/>
        <v>-0.204383282364934</v>
      </c>
      <c r="CN235" s="199">
        <f t="shared" si="1563"/>
        <v>-12.03</v>
      </c>
      <c r="CO235" s="199">
        <v>46.83</v>
      </c>
      <c r="CP235" s="214">
        <f t="shared" si="1439"/>
        <v>0.785800970873786</v>
      </c>
      <c r="CQ235" s="199">
        <f t="shared" si="1564"/>
        <v>25.9</v>
      </c>
      <c r="CR235" s="199">
        <v>58.86</v>
      </c>
      <c r="CS235" s="214">
        <f t="shared" si="1441"/>
        <v>-0.421652921565187</v>
      </c>
      <c r="CT235" s="199">
        <f t="shared" si="1565"/>
        <v>-24.03</v>
      </c>
      <c r="CU235" s="199">
        <v>32.96</v>
      </c>
      <c r="CV235" s="214">
        <f t="shared" si="1443"/>
        <v>4.699</v>
      </c>
      <c r="CW235" s="199">
        <f t="shared" si="1566"/>
        <v>46.99</v>
      </c>
      <c r="CX235" s="170">
        <v>56.99</v>
      </c>
      <c r="CY235" s="214">
        <f t="shared" si="1445"/>
        <v>-0.615236629472874</v>
      </c>
      <c r="CZ235" s="199">
        <f t="shared" si="1567"/>
        <v>-15.99</v>
      </c>
      <c r="DA235" s="199">
        <v>10</v>
      </c>
      <c r="DB235" s="214">
        <f t="shared" si="1447"/>
        <v>-0.458315964985411</v>
      </c>
      <c r="DC235" s="199">
        <f t="shared" si="1568"/>
        <v>-21.99</v>
      </c>
      <c r="DD235" s="170">
        <v>25.99</v>
      </c>
      <c r="DE235" s="214">
        <f t="shared" si="1449"/>
        <v>0.714183637013219</v>
      </c>
      <c r="DF235" s="199">
        <f t="shared" si="1569"/>
        <v>19.99</v>
      </c>
      <c r="DG235" s="199">
        <v>47.98</v>
      </c>
      <c r="DH235" s="214">
        <f t="shared" si="1451"/>
        <v>-0.280277706351247</v>
      </c>
      <c r="DI235" s="199">
        <f t="shared" si="1570"/>
        <v>-10.9</v>
      </c>
      <c r="DJ235" s="170">
        <v>27.99</v>
      </c>
      <c r="DK235" s="214">
        <f t="shared" si="1453"/>
        <v>-0.0514634146341463</v>
      </c>
      <c r="DL235" s="199">
        <f t="shared" si="1571"/>
        <v>-2.11</v>
      </c>
      <c r="DM235" s="199">
        <v>38.89</v>
      </c>
      <c r="DN235" s="214">
        <f t="shared" si="1455"/>
        <v>0.329442282749676</v>
      </c>
      <c r="DO235" s="199">
        <f t="shared" si="1572"/>
        <v>10.16</v>
      </c>
      <c r="DP235" s="199">
        <v>41</v>
      </c>
      <c r="DQ235" s="214">
        <f t="shared" si="1457"/>
        <v>0.624012638230648</v>
      </c>
      <c r="DR235" s="199">
        <f t="shared" si="1573"/>
        <v>11.85</v>
      </c>
      <c r="DS235" s="199">
        <v>30.84</v>
      </c>
      <c r="DT235" s="214">
        <f t="shared" si="1459"/>
        <v>0.0549999999999999</v>
      </c>
      <c r="DU235" s="199">
        <f t="shared" si="1460"/>
        <v>0.989999999999998</v>
      </c>
      <c r="DV235" s="199">
        <v>18.99</v>
      </c>
      <c r="DW235" s="214">
        <f t="shared" si="1461"/>
        <v>-0.180700955848885</v>
      </c>
      <c r="DX235" s="199">
        <f t="shared" si="1462"/>
        <v>-3.97</v>
      </c>
      <c r="DY235" s="199">
        <v>18</v>
      </c>
      <c r="DZ235" s="214">
        <f t="shared" si="1463"/>
        <v>-0.185994812893664</v>
      </c>
      <c r="EA235" s="199">
        <f t="shared" si="1464"/>
        <v>-5.02</v>
      </c>
      <c r="EB235" s="170">
        <v>21.97</v>
      </c>
      <c r="EC235" s="214">
        <f t="shared" si="1465"/>
        <v>-0.602210759027266</v>
      </c>
      <c r="ED235" s="199">
        <f t="shared" si="1466"/>
        <v>-40.86</v>
      </c>
      <c r="EE235" s="199">
        <v>26.99</v>
      </c>
      <c r="EF235" s="214">
        <f t="shared" si="1467"/>
        <v>1.05668384358897</v>
      </c>
      <c r="EG235" s="199">
        <f t="shared" si="1468"/>
        <v>34.86</v>
      </c>
      <c r="EH235" s="199">
        <v>67.85</v>
      </c>
      <c r="EI235" s="214">
        <f t="shared" si="1469"/>
        <v>-0.213775023832221</v>
      </c>
      <c r="EJ235" s="199">
        <f t="shared" si="1470"/>
        <v>-8.97</v>
      </c>
      <c r="EK235" s="199">
        <v>32.99</v>
      </c>
      <c r="EL235" s="214">
        <f t="shared" si="1471"/>
        <v>-0.0241860465116279</v>
      </c>
      <c r="EM235" s="199">
        <f t="shared" si="1472"/>
        <v>-1.04</v>
      </c>
      <c r="EN235" s="170">
        <v>41.96</v>
      </c>
      <c r="EO235" s="214">
        <f t="shared" si="1473"/>
        <v>-0.103793247186328</v>
      </c>
      <c r="EP235" s="199">
        <f t="shared" si="1474"/>
        <v>-4.98</v>
      </c>
      <c r="EQ235" s="199">
        <v>43</v>
      </c>
      <c r="ER235" s="214">
        <f t="shared" si="1475"/>
        <v>0.115813953488372</v>
      </c>
      <c r="ES235" s="199">
        <f t="shared" si="1476"/>
        <v>4.98</v>
      </c>
      <c r="ET235" s="170">
        <v>47.98</v>
      </c>
      <c r="EU235" s="214">
        <f t="shared" si="1477"/>
        <v>0.344590368980613</v>
      </c>
      <c r="EV235" s="199">
        <f t="shared" si="1478"/>
        <v>11.02</v>
      </c>
      <c r="EW235" s="199">
        <v>43</v>
      </c>
      <c r="EX235" s="214">
        <f t="shared" si="1479"/>
        <v>-0.484027105517909</v>
      </c>
      <c r="EY235" s="199">
        <f t="shared" si="1480"/>
        <v>-30</v>
      </c>
      <c r="EZ235" s="199">
        <v>31.98</v>
      </c>
      <c r="FA235" s="214">
        <f t="shared" si="1481"/>
        <v>-0.125440948215042</v>
      </c>
      <c r="FB235" s="199">
        <f t="shared" si="1482"/>
        <v>-8.89000000000001</v>
      </c>
      <c r="FC235" s="199">
        <v>61.98</v>
      </c>
      <c r="FD235" s="214">
        <f t="shared" si="1483"/>
        <v>0.125099222098746</v>
      </c>
      <c r="FE235" s="199">
        <f t="shared" si="1484"/>
        <v>7.88</v>
      </c>
      <c r="FF235" s="199">
        <v>70.87</v>
      </c>
      <c r="FG235" s="214">
        <f t="shared" si="1485"/>
        <v>0.341068767298276</v>
      </c>
      <c r="FH235" s="199">
        <f t="shared" si="1486"/>
        <v>16.02</v>
      </c>
      <c r="FI235" s="199">
        <v>62.99</v>
      </c>
      <c r="FJ235" s="214">
        <f t="shared" si="1487"/>
        <v>-0.12937905468026</v>
      </c>
      <c r="FK235" s="199">
        <f t="shared" si="1488"/>
        <v>-6.98</v>
      </c>
      <c r="FL235" s="199">
        <v>46.97</v>
      </c>
      <c r="FM235" s="214">
        <f t="shared" si="1489"/>
        <v>0.000927643784786721</v>
      </c>
      <c r="FN235" s="170">
        <f t="shared" si="1490"/>
        <v>0.0500000000000043</v>
      </c>
      <c r="FO235" s="170">
        <v>53.95</v>
      </c>
      <c r="FP235" s="214">
        <f t="shared" si="1491"/>
        <v>-0.101217275304319</v>
      </c>
      <c r="FQ235" s="199">
        <f t="shared" si="1492"/>
        <v>-6.07</v>
      </c>
      <c r="FR235" s="170">
        <v>53.9</v>
      </c>
      <c r="FS235" s="214">
        <f t="shared" si="1493"/>
        <v>-0.495753804759102</v>
      </c>
      <c r="FT235" s="199">
        <f t="shared" si="1494"/>
        <v>-58.96</v>
      </c>
      <c r="FU235" s="199">
        <v>59.97</v>
      </c>
      <c r="FV235" s="214">
        <f t="shared" si="1495"/>
        <v>0.610208502572434</v>
      </c>
      <c r="FW235" s="170">
        <f t="shared" si="1496"/>
        <v>45.07</v>
      </c>
      <c r="FX235" s="170">
        <v>118.93</v>
      </c>
      <c r="FY235" s="214">
        <f t="shared" si="1497"/>
        <v>0.646822742474916</v>
      </c>
      <c r="FZ235" s="170">
        <f t="shared" si="1498"/>
        <v>29.01</v>
      </c>
      <c r="GA235" s="170">
        <v>73.86</v>
      </c>
      <c r="GB235" s="234">
        <f t="shared" si="1499"/>
        <v>-0.169136717302705</v>
      </c>
      <c r="GC235" s="199">
        <f t="shared" si="1500"/>
        <v>-9.13</v>
      </c>
      <c r="GD235" s="170">
        <v>44.85</v>
      </c>
      <c r="GE235" s="234">
        <f t="shared" si="1501"/>
        <v>-0.386172390266091</v>
      </c>
      <c r="GF235" s="199">
        <f t="shared" si="1502"/>
        <v>-33.96</v>
      </c>
      <c r="GG235" s="170">
        <v>53.98</v>
      </c>
      <c r="GH235" s="234">
        <f t="shared" si="1503"/>
        <v>0.0133671352846278</v>
      </c>
      <c r="GI235" s="199">
        <f t="shared" si="1504"/>
        <v>1.16</v>
      </c>
      <c r="GJ235" s="170">
        <v>87.94</v>
      </c>
      <c r="GK235" s="234">
        <f t="shared" si="1505"/>
        <v>0.54991962850509</v>
      </c>
      <c r="GL235" s="199">
        <f t="shared" si="1506"/>
        <v>30.79</v>
      </c>
      <c r="GM235" s="170">
        <v>86.78</v>
      </c>
      <c r="GN235" s="240">
        <f t="shared" si="1507"/>
        <v>-0.262998552060024</v>
      </c>
      <c r="GO235" s="199">
        <f t="shared" si="1508"/>
        <v>-19.98</v>
      </c>
      <c r="GP235" s="199">
        <v>55.99</v>
      </c>
      <c r="GQ235" s="234">
        <f t="shared" si="1509"/>
        <v>0.0133386688008537</v>
      </c>
      <c r="GR235" s="199">
        <f t="shared" si="1510"/>
        <v>1</v>
      </c>
      <c r="GS235" s="199">
        <v>75.97</v>
      </c>
      <c r="GT235" s="199">
        <v>74.97</v>
      </c>
      <c r="GU235" s="214">
        <f t="shared" si="1574"/>
        <v>-0.147492351905071</v>
      </c>
      <c r="GV235" s="199">
        <f t="shared" si="1575"/>
        <v>-15.91</v>
      </c>
      <c r="GW235" s="199">
        <v>91.96</v>
      </c>
      <c r="GX235" s="214">
        <f t="shared" si="1513"/>
        <v>1.16172344689379</v>
      </c>
      <c r="GY235" s="229">
        <f t="shared" si="1514"/>
        <v>57.97</v>
      </c>
      <c r="GZ235" s="199">
        <v>107.87</v>
      </c>
      <c r="HA235" s="214">
        <f t="shared" si="1515"/>
        <v>-0.243480897513645</v>
      </c>
      <c r="HB235" s="199">
        <f t="shared" si="1516"/>
        <v>-16.06</v>
      </c>
      <c r="HC235" s="199">
        <v>49.9</v>
      </c>
      <c r="HD235" s="199">
        <v>65.96</v>
      </c>
      <c r="HE235" s="170">
        <v>106.73</v>
      </c>
      <c r="HF235" s="234">
        <f t="shared" si="1517"/>
        <v>0.0159446874559051</v>
      </c>
      <c r="HG235" s="229">
        <f t="shared" si="1518"/>
        <v>1.13</v>
      </c>
      <c r="HH235" s="170">
        <v>72</v>
      </c>
      <c r="HI235" s="199">
        <v>70.87</v>
      </c>
      <c r="HJ235" s="199">
        <v>78.97</v>
      </c>
      <c r="HK235" s="234">
        <f t="shared" si="1519"/>
        <v>1.05210526315789</v>
      </c>
      <c r="HL235" s="229">
        <f t="shared" si="1520"/>
        <v>39.98</v>
      </c>
      <c r="HM235" s="199">
        <v>77.98</v>
      </c>
      <c r="HN235" s="234">
        <f t="shared" si="1521"/>
        <v>-0.650478292862399</v>
      </c>
      <c r="HO235" s="229">
        <f t="shared" si="1522"/>
        <v>-70.72</v>
      </c>
      <c r="HP235" s="199">
        <v>38</v>
      </c>
      <c r="HQ235" s="214" t="e">
        <f t="shared" si="1523"/>
        <v>#DIV/0!</v>
      </c>
      <c r="HR235" s="199">
        <f t="shared" si="1524"/>
        <v>108.72</v>
      </c>
      <c r="HS235" s="199">
        <v>108.72</v>
      </c>
    </row>
    <row r="236" ht="13.5" spans="1:227">
      <c r="A236" s="274" t="s">
        <v>238</v>
      </c>
      <c r="B236" s="199">
        <v>8</v>
      </c>
      <c r="C236" s="199">
        <v>28.93</v>
      </c>
      <c r="D236" s="213">
        <f t="shared" si="1379"/>
        <v>-0.0593670139571456</v>
      </c>
      <c r="E236" s="201">
        <f t="shared" si="1380"/>
        <v>-3.02</v>
      </c>
      <c r="F236" s="199">
        <v>47.85</v>
      </c>
      <c r="G236" s="214">
        <f t="shared" si="1549"/>
        <v>0.459684361549498</v>
      </c>
      <c r="H236" s="199">
        <f t="shared" si="1550"/>
        <v>16.02</v>
      </c>
      <c r="I236" s="199">
        <v>50.87</v>
      </c>
      <c r="J236" s="214">
        <f t="shared" si="1551"/>
        <v>-0.352952098031935</v>
      </c>
      <c r="K236" s="199">
        <f t="shared" si="1552"/>
        <v>-19.01</v>
      </c>
      <c r="L236" s="199">
        <v>34.85</v>
      </c>
      <c r="M236" s="214">
        <f t="shared" si="1553"/>
        <v>-0.348572810836962</v>
      </c>
      <c r="N236" s="199">
        <f t="shared" si="1554"/>
        <v>-28.82</v>
      </c>
      <c r="O236" s="199">
        <v>53.86</v>
      </c>
      <c r="P236" s="214">
        <f t="shared" si="1387"/>
        <v>0.0344051044664081</v>
      </c>
      <c r="Q236" s="199">
        <f t="shared" si="1388"/>
        <v>2.75</v>
      </c>
      <c r="R236" s="199">
        <v>82.68</v>
      </c>
      <c r="S236" s="214">
        <f t="shared" si="1389"/>
        <v>0.357276277806079</v>
      </c>
      <c r="T236" s="199">
        <f t="shared" si="1390"/>
        <v>21.04</v>
      </c>
      <c r="U236" s="170">
        <v>79.93</v>
      </c>
      <c r="V236" s="214">
        <f t="shared" si="1391"/>
        <v>0.342375199452929</v>
      </c>
      <c r="W236" s="199">
        <f t="shared" si="1392"/>
        <v>15.02</v>
      </c>
      <c r="X236" s="170">
        <v>58.89</v>
      </c>
      <c r="Y236" s="214">
        <f t="shared" si="1393"/>
        <v>0.0495215311004785</v>
      </c>
      <c r="Z236" s="199">
        <f t="shared" si="1394"/>
        <v>2.07</v>
      </c>
      <c r="AA236" s="199">
        <v>43.87</v>
      </c>
      <c r="AB236" s="214">
        <f t="shared" si="1395"/>
        <v>-0.0696639216559092</v>
      </c>
      <c r="AC236" s="199">
        <f t="shared" si="1396"/>
        <v>-3.13</v>
      </c>
      <c r="AD236" s="199">
        <v>41.8</v>
      </c>
      <c r="AE236" s="214">
        <f t="shared" si="1397"/>
        <v>-0.550430258154893</v>
      </c>
      <c r="AF236" s="199">
        <f t="shared" si="1398"/>
        <v>-55.01</v>
      </c>
      <c r="AG236" s="199">
        <v>44.93</v>
      </c>
      <c r="AH236" s="199">
        <f t="shared" si="1399"/>
        <v>0.66984126984127</v>
      </c>
      <c r="AI236" s="199">
        <f t="shared" si="1400"/>
        <v>40.09</v>
      </c>
      <c r="AJ236" s="199">
        <v>99.94</v>
      </c>
      <c r="AK236" s="214">
        <f t="shared" si="1401"/>
        <v>0.764966086700089</v>
      </c>
      <c r="AL236" s="199">
        <f t="shared" si="1402"/>
        <v>25.94</v>
      </c>
      <c r="AM236" s="199">
        <v>59.85</v>
      </c>
      <c r="AN236" s="214">
        <f t="shared" si="1403"/>
        <v>-0.345745707119429</v>
      </c>
      <c r="AO236" s="199">
        <f t="shared" si="1404"/>
        <v>-17.92</v>
      </c>
      <c r="AP236" s="227">
        <v>33.91</v>
      </c>
      <c r="AQ236" s="214">
        <f t="shared" si="1405"/>
        <v>-0.176909639510878</v>
      </c>
      <c r="AR236" s="199">
        <f t="shared" si="1406"/>
        <v>-11.14</v>
      </c>
      <c r="AS236" s="170">
        <v>51.83</v>
      </c>
      <c r="AT236" s="214">
        <f t="shared" si="1407"/>
        <v>-0.145706145706146</v>
      </c>
      <c r="AU236" s="199">
        <f t="shared" si="1408"/>
        <v>-10.74</v>
      </c>
      <c r="AV236" s="199">
        <v>62.97</v>
      </c>
      <c r="AW236" s="214">
        <f t="shared" si="1409"/>
        <v>1.38235294117647</v>
      </c>
      <c r="AX236" s="199">
        <f t="shared" si="1410"/>
        <v>42.77</v>
      </c>
      <c r="AY236" s="199">
        <v>73.71</v>
      </c>
      <c r="AZ236" s="199">
        <f t="shared" si="1411"/>
        <v>-0.491034709656193</v>
      </c>
      <c r="BA236" s="199">
        <f t="shared" si="1412"/>
        <v>-29.85</v>
      </c>
      <c r="BB236" s="227">
        <v>30.94</v>
      </c>
      <c r="BC236" s="199">
        <f t="shared" si="1413"/>
        <v>0.325845147219193</v>
      </c>
      <c r="BD236" s="199">
        <f t="shared" si="1414"/>
        <v>14.94</v>
      </c>
      <c r="BE236" s="227">
        <v>60.79</v>
      </c>
      <c r="BF236" s="214">
        <f t="shared" si="1415"/>
        <v>-0.179197994987469</v>
      </c>
      <c r="BG236" s="199">
        <f t="shared" si="1416"/>
        <v>-10.01</v>
      </c>
      <c r="BH236" s="170">
        <v>45.85</v>
      </c>
      <c r="BI236" s="214">
        <f t="shared" si="1417"/>
        <v>0.276216586703221</v>
      </c>
      <c r="BJ236" s="199">
        <f t="shared" si="1418"/>
        <v>12.09</v>
      </c>
      <c r="BK236" s="170">
        <v>55.86</v>
      </c>
      <c r="BL236" s="214">
        <f t="shared" si="1419"/>
        <v>0.625324916450056</v>
      </c>
      <c r="BM236" s="199">
        <f t="shared" si="1420"/>
        <v>16.84</v>
      </c>
      <c r="BN236" s="170">
        <v>43.77</v>
      </c>
      <c r="BO236" s="214">
        <f t="shared" si="1421"/>
        <v>-0.542939579090292</v>
      </c>
      <c r="BP236" s="199">
        <f t="shared" si="1555"/>
        <v>-31.99</v>
      </c>
      <c r="BQ236" s="199">
        <v>26.93</v>
      </c>
      <c r="BR236" s="214">
        <f t="shared" si="1423"/>
        <v>1.18789454140364</v>
      </c>
      <c r="BS236" s="199">
        <f t="shared" si="1556"/>
        <v>31.99</v>
      </c>
      <c r="BT236" s="199">
        <v>58.92</v>
      </c>
      <c r="BU236" s="214">
        <f t="shared" si="1425"/>
        <v>0.926323319027182</v>
      </c>
      <c r="BV236" s="199">
        <f t="shared" si="1557"/>
        <v>12.95</v>
      </c>
      <c r="BW236" s="170">
        <v>26.93</v>
      </c>
      <c r="BX236" s="214">
        <f t="shared" si="1427"/>
        <v>-0.364545454545455</v>
      </c>
      <c r="BY236" s="199">
        <f t="shared" si="1558"/>
        <v>-8.02</v>
      </c>
      <c r="BZ236" s="170">
        <v>13.98</v>
      </c>
      <c r="CA236" s="214">
        <f t="shared" si="1429"/>
        <v>-0.0401396160558465</v>
      </c>
      <c r="CB236" s="199">
        <f t="shared" si="1559"/>
        <v>-0.920000000000002</v>
      </c>
      <c r="CC236" s="231">
        <v>22</v>
      </c>
      <c r="CD236" s="214">
        <f t="shared" si="1431"/>
        <v>-0.37919826652221</v>
      </c>
      <c r="CE236" s="199">
        <f t="shared" si="1560"/>
        <v>-14</v>
      </c>
      <c r="CF236" s="170">
        <v>22.92</v>
      </c>
      <c r="CG236" s="214">
        <f t="shared" si="1433"/>
        <v>0.194822006472492</v>
      </c>
      <c r="CH236" s="199">
        <f t="shared" si="1561"/>
        <v>6.02</v>
      </c>
      <c r="CI236" s="170">
        <v>36.92</v>
      </c>
      <c r="CJ236" s="214">
        <f t="shared" si="1435"/>
        <v>0.00389863547758276</v>
      </c>
      <c r="CK236" s="199">
        <f t="shared" si="1562"/>
        <v>0.119999999999997</v>
      </c>
      <c r="CL236" s="199">
        <v>30.9</v>
      </c>
      <c r="CM236" s="214">
        <f t="shared" si="1437"/>
        <v>-0.0898876404494382</v>
      </c>
      <c r="CN236" s="199">
        <f t="shared" si="1563"/>
        <v>-3.04</v>
      </c>
      <c r="CO236" s="199">
        <v>30.78</v>
      </c>
      <c r="CP236" s="214">
        <f t="shared" si="1439"/>
        <v>-0.152805611222445</v>
      </c>
      <c r="CQ236" s="199">
        <f t="shared" si="1564"/>
        <v>-6.1</v>
      </c>
      <c r="CR236" s="199">
        <v>33.82</v>
      </c>
      <c r="CS236" s="214">
        <f t="shared" si="1441"/>
        <v>-0.258956747726007</v>
      </c>
      <c r="CT236" s="199">
        <f t="shared" si="1565"/>
        <v>-13.95</v>
      </c>
      <c r="CU236" s="199">
        <v>39.92</v>
      </c>
      <c r="CV236" s="214">
        <f t="shared" si="1443"/>
        <v>0.25776325005837</v>
      </c>
      <c r="CW236" s="199">
        <f t="shared" si="1566"/>
        <v>11.04</v>
      </c>
      <c r="CX236" s="170">
        <v>53.87</v>
      </c>
      <c r="CY236" s="214">
        <f t="shared" si="1445"/>
        <v>0.715945512820513</v>
      </c>
      <c r="CZ236" s="199">
        <f t="shared" si="1567"/>
        <v>17.87</v>
      </c>
      <c r="DA236" s="199">
        <v>42.83</v>
      </c>
      <c r="DB236" s="214">
        <f t="shared" si="1447"/>
        <v>-0.651396648044693</v>
      </c>
      <c r="DC236" s="199">
        <f t="shared" si="1568"/>
        <v>-46.64</v>
      </c>
      <c r="DD236" s="170">
        <v>24.96</v>
      </c>
      <c r="DE236" s="214">
        <f t="shared" si="1449"/>
        <v>1.17563050744455</v>
      </c>
      <c r="DF236" s="199">
        <f t="shared" si="1569"/>
        <v>38.69</v>
      </c>
      <c r="DG236" s="199">
        <v>71.6</v>
      </c>
      <c r="DH236" s="214">
        <f t="shared" si="1451"/>
        <v>0.00243679561376784</v>
      </c>
      <c r="DI236" s="199">
        <f t="shared" si="1570"/>
        <v>0.0799999999999983</v>
      </c>
      <c r="DJ236" s="170">
        <v>32.91</v>
      </c>
      <c r="DK236" s="214">
        <f t="shared" si="1453"/>
        <v>-0.576496388028896</v>
      </c>
      <c r="DL236" s="199">
        <f t="shared" si="1571"/>
        <v>-44.69</v>
      </c>
      <c r="DM236" s="199">
        <v>32.83</v>
      </c>
      <c r="DN236" s="214">
        <f t="shared" si="1455"/>
        <v>0.12494558119286</v>
      </c>
      <c r="DO236" s="199">
        <f t="shared" si="1572"/>
        <v>8.61</v>
      </c>
      <c r="DP236" s="199">
        <v>77.52</v>
      </c>
      <c r="DQ236" s="214">
        <f t="shared" si="1457"/>
        <v>-0.0908970976253298</v>
      </c>
      <c r="DR236" s="199">
        <f t="shared" si="1573"/>
        <v>-6.89</v>
      </c>
      <c r="DS236" s="199">
        <v>68.91</v>
      </c>
      <c r="DT236" s="214">
        <f t="shared" si="1459"/>
        <v>1.81679672984021</v>
      </c>
      <c r="DU236" s="199">
        <f t="shared" si="1460"/>
        <v>48.89</v>
      </c>
      <c r="DV236" s="199">
        <v>75.8</v>
      </c>
      <c r="DW236" s="214">
        <f t="shared" si="1461"/>
        <v>-0.597817964429831</v>
      </c>
      <c r="DX236" s="199">
        <f t="shared" si="1462"/>
        <v>-40</v>
      </c>
      <c r="DY236" s="199">
        <v>26.91</v>
      </c>
      <c r="DZ236" s="214">
        <f t="shared" si="1463"/>
        <v>0.369422840769546</v>
      </c>
      <c r="EA236" s="199">
        <f t="shared" si="1464"/>
        <v>18.05</v>
      </c>
      <c r="EB236" s="170">
        <v>66.91</v>
      </c>
      <c r="EC236" s="214">
        <f t="shared" si="1465"/>
        <v>0.36328125</v>
      </c>
      <c r="ED236" s="199">
        <f t="shared" si="1466"/>
        <v>13.02</v>
      </c>
      <c r="EE236" s="199">
        <v>48.86</v>
      </c>
      <c r="EF236" s="214">
        <f t="shared" si="1467"/>
        <v>-0.267075664621677</v>
      </c>
      <c r="EG236" s="199">
        <f t="shared" si="1468"/>
        <v>-13.06</v>
      </c>
      <c r="EH236" s="199">
        <v>35.84</v>
      </c>
      <c r="EI236" s="214">
        <f t="shared" si="1469"/>
        <v>-0.402857491757235</v>
      </c>
      <c r="EJ236" s="199">
        <f t="shared" si="1470"/>
        <v>-32.99</v>
      </c>
      <c r="EK236" s="199">
        <v>48.9</v>
      </c>
      <c r="EL236" s="214">
        <f t="shared" si="1471"/>
        <v>0.497348692631194</v>
      </c>
      <c r="EM236" s="199">
        <f t="shared" si="1472"/>
        <v>27.2</v>
      </c>
      <c r="EN236" s="170">
        <v>81.89</v>
      </c>
      <c r="EO236" s="214">
        <f t="shared" si="1473"/>
        <v>-0.582104378390769</v>
      </c>
      <c r="EP236" s="199">
        <f t="shared" si="1474"/>
        <v>-76.18</v>
      </c>
      <c r="EQ236" s="199">
        <v>54.69</v>
      </c>
      <c r="ER236" s="214">
        <f t="shared" si="1475"/>
        <v>1.15388413429888</v>
      </c>
      <c r="ES236" s="199">
        <f t="shared" si="1476"/>
        <v>70.11</v>
      </c>
      <c r="ET236" s="170">
        <v>130.87</v>
      </c>
      <c r="EU236" s="214">
        <f t="shared" si="1477"/>
        <v>0.149451381006432</v>
      </c>
      <c r="EV236" s="199">
        <f t="shared" si="1478"/>
        <v>7.9</v>
      </c>
      <c r="EW236" s="199">
        <v>60.76</v>
      </c>
      <c r="EX236" s="214">
        <f t="shared" si="1479"/>
        <v>-0.0698574696463135</v>
      </c>
      <c r="EY236" s="199">
        <f t="shared" si="1480"/>
        <v>-3.97</v>
      </c>
      <c r="EZ236" s="199">
        <v>52.86</v>
      </c>
      <c r="FA236" s="214">
        <f t="shared" si="1481"/>
        <v>-0.345879373848987</v>
      </c>
      <c r="FB236" s="199">
        <f t="shared" si="1482"/>
        <v>-30.05</v>
      </c>
      <c r="FC236" s="199">
        <v>56.83</v>
      </c>
      <c r="FD236" s="214">
        <f t="shared" si="1483"/>
        <v>0.342190638034914</v>
      </c>
      <c r="FE236" s="199">
        <f t="shared" si="1484"/>
        <v>22.15</v>
      </c>
      <c r="FF236" s="199">
        <v>86.88</v>
      </c>
      <c r="FG236" s="214">
        <f t="shared" si="1485"/>
        <v>-0.421278497988377</v>
      </c>
      <c r="FH236" s="199">
        <f t="shared" si="1486"/>
        <v>-47.12</v>
      </c>
      <c r="FI236" s="199">
        <v>64.73</v>
      </c>
      <c r="FJ236" s="214">
        <f t="shared" si="1487"/>
        <v>0.629753752003497</v>
      </c>
      <c r="FK236" s="199">
        <f t="shared" si="1488"/>
        <v>43.22</v>
      </c>
      <c r="FL236" s="199">
        <v>111.85</v>
      </c>
      <c r="FM236" s="214">
        <f t="shared" si="1489"/>
        <v>0.322605511659279</v>
      </c>
      <c r="FN236" s="170">
        <f t="shared" si="1490"/>
        <v>16.74</v>
      </c>
      <c r="FO236" s="170">
        <v>68.63</v>
      </c>
      <c r="FP236" s="214">
        <f t="shared" si="1491"/>
        <v>-0.116615594143684</v>
      </c>
      <c r="FQ236" s="199">
        <f t="shared" si="1492"/>
        <v>-6.85</v>
      </c>
      <c r="FR236" s="170">
        <v>51.89</v>
      </c>
      <c r="FS236" s="214">
        <f t="shared" si="1493"/>
        <v>-0.316658911121452</v>
      </c>
      <c r="FT236" s="199">
        <f t="shared" si="1494"/>
        <v>-27.22</v>
      </c>
      <c r="FU236" s="199">
        <v>58.74</v>
      </c>
      <c r="FV236" s="214">
        <f t="shared" si="1495"/>
        <v>0.0148760330578511</v>
      </c>
      <c r="FW236" s="170">
        <f t="shared" si="1496"/>
        <v>1.25999999999999</v>
      </c>
      <c r="FX236" s="170">
        <v>85.96</v>
      </c>
      <c r="FY236" s="214">
        <f t="shared" si="1497"/>
        <v>0.328002508623393</v>
      </c>
      <c r="FZ236" s="170">
        <f t="shared" si="1498"/>
        <v>20.92</v>
      </c>
      <c r="GA236" s="170">
        <v>84.7</v>
      </c>
      <c r="GB236" s="234">
        <f t="shared" si="1499"/>
        <v>-0.237446197991392</v>
      </c>
      <c r="GC236" s="199">
        <f t="shared" si="1500"/>
        <v>-19.86</v>
      </c>
      <c r="GD236" s="170">
        <v>63.78</v>
      </c>
      <c r="GE236" s="234">
        <f t="shared" si="1501"/>
        <v>0.311382878645343</v>
      </c>
      <c r="GF236" s="199">
        <f t="shared" si="1502"/>
        <v>19.86</v>
      </c>
      <c r="GG236" s="170">
        <v>83.64</v>
      </c>
      <c r="GH236" s="234">
        <f t="shared" si="1503"/>
        <v>0.390754470126472</v>
      </c>
      <c r="GI236" s="199">
        <f t="shared" si="1504"/>
        <v>17.92</v>
      </c>
      <c r="GJ236" s="170">
        <v>63.78</v>
      </c>
      <c r="GK236" s="234">
        <f t="shared" si="1505"/>
        <v>-0.525160488714019</v>
      </c>
      <c r="GL236" s="199">
        <f t="shared" si="1506"/>
        <v>-50.72</v>
      </c>
      <c r="GM236" s="170">
        <v>45.86</v>
      </c>
      <c r="GN236" s="240">
        <f t="shared" si="1507"/>
        <v>-0.22425702811245</v>
      </c>
      <c r="GO236" s="199">
        <f t="shared" si="1508"/>
        <v>-27.92</v>
      </c>
      <c r="GP236" s="199">
        <v>96.58</v>
      </c>
      <c r="GQ236" s="234">
        <f t="shared" si="1509"/>
        <v>0.275745465723947</v>
      </c>
      <c r="GR236" s="199">
        <f t="shared" si="1510"/>
        <v>26.91</v>
      </c>
      <c r="GS236" s="199">
        <v>124.5</v>
      </c>
      <c r="GT236" s="199">
        <v>97.59</v>
      </c>
      <c r="GU236" s="214">
        <f t="shared" si="1574"/>
        <v>-0.218077324973877</v>
      </c>
      <c r="GV236" s="199">
        <f t="shared" si="1575"/>
        <v>-20.87</v>
      </c>
      <c r="GW236" s="199">
        <v>74.83</v>
      </c>
      <c r="GX236" s="214">
        <f t="shared" si="1513"/>
        <v>0.351122405760271</v>
      </c>
      <c r="GY236" s="229">
        <f t="shared" si="1514"/>
        <v>24.87</v>
      </c>
      <c r="GZ236" s="199">
        <v>95.7</v>
      </c>
      <c r="HA236" s="214">
        <f t="shared" si="1515"/>
        <v>0.448466257668712</v>
      </c>
      <c r="HB236" s="199">
        <f t="shared" si="1516"/>
        <v>21.93</v>
      </c>
      <c r="HC236" s="199">
        <v>70.83</v>
      </c>
      <c r="HD236" s="199">
        <v>48.9</v>
      </c>
      <c r="HE236" s="170">
        <v>77.71</v>
      </c>
      <c r="HF236" s="234">
        <f t="shared" si="1517"/>
        <v>0.844608567208272</v>
      </c>
      <c r="HG236" s="229">
        <f t="shared" si="1518"/>
        <v>57.18</v>
      </c>
      <c r="HH236" s="170">
        <v>124.88</v>
      </c>
      <c r="HI236" s="199">
        <v>67.7</v>
      </c>
      <c r="HJ236" s="199">
        <v>73.77</v>
      </c>
      <c r="HK236" s="234">
        <f t="shared" si="1519"/>
        <v>0.725038934071639</v>
      </c>
      <c r="HL236" s="229">
        <f t="shared" si="1520"/>
        <v>41.9</v>
      </c>
      <c r="HM236" s="199">
        <v>99.69</v>
      </c>
      <c r="HN236" s="234">
        <f t="shared" si="1521"/>
        <v>-0.536901995352192</v>
      </c>
      <c r="HO236" s="229">
        <f t="shared" si="1522"/>
        <v>-67</v>
      </c>
      <c r="HP236" s="199">
        <v>57.79</v>
      </c>
      <c r="HQ236" s="214" t="e">
        <f t="shared" si="1523"/>
        <v>#DIV/0!</v>
      </c>
      <c r="HR236" s="199">
        <f t="shared" si="1524"/>
        <v>124.79</v>
      </c>
      <c r="HS236" s="199">
        <v>124.79</v>
      </c>
    </row>
    <row r="237" ht="13.5" spans="1:227">
      <c r="A237" s="274" t="s">
        <v>239</v>
      </c>
      <c r="B237" s="199">
        <v>44</v>
      </c>
      <c r="C237" s="199">
        <v>105.18</v>
      </c>
      <c r="D237" s="213">
        <f t="shared" si="1379"/>
        <v>0.0342276265843144</v>
      </c>
      <c r="E237" s="201">
        <f t="shared" si="1380"/>
        <v>5.31999999999999</v>
      </c>
      <c r="F237" s="199">
        <v>160.75</v>
      </c>
      <c r="G237" s="214">
        <f t="shared" si="1549"/>
        <v>0.168910280514402</v>
      </c>
      <c r="H237" s="199">
        <f t="shared" si="1550"/>
        <v>22.46</v>
      </c>
      <c r="I237" s="199">
        <v>155.43</v>
      </c>
      <c r="J237" s="214">
        <f t="shared" si="1551"/>
        <v>-0.228891208536302</v>
      </c>
      <c r="K237" s="199">
        <f t="shared" si="1552"/>
        <v>-39.47</v>
      </c>
      <c r="L237" s="199">
        <v>132.97</v>
      </c>
      <c r="M237" s="214">
        <f t="shared" si="1553"/>
        <v>0.218657243816254</v>
      </c>
      <c r="N237" s="199">
        <f t="shared" si="1554"/>
        <v>30.94</v>
      </c>
      <c r="O237" s="199">
        <v>172.44</v>
      </c>
      <c r="P237" s="214">
        <f t="shared" si="1387"/>
        <v>0.144359078042863</v>
      </c>
      <c r="Q237" s="199">
        <f t="shared" si="1388"/>
        <v>17.85</v>
      </c>
      <c r="R237" s="199">
        <v>141.5</v>
      </c>
      <c r="S237" s="214">
        <f t="shared" si="1389"/>
        <v>-0.265692737098402</v>
      </c>
      <c r="T237" s="199">
        <f t="shared" si="1390"/>
        <v>-44.74</v>
      </c>
      <c r="U237" s="170">
        <v>123.65</v>
      </c>
      <c r="V237" s="214">
        <f t="shared" si="1391"/>
        <v>0.0405363653216336</v>
      </c>
      <c r="W237" s="199">
        <f t="shared" si="1392"/>
        <v>6.55999999999997</v>
      </c>
      <c r="X237" s="170">
        <v>168.39</v>
      </c>
      <c r="Y237" s="214">
        <f t="shared" si="1393"/>
        <v>-0.147096026141035</v>
      </c>
      <c r="Z237" s="199">
        <f t="shared" si="1394"/>
        <v>-27.91</v>
      </c>
      <c r="AA237" s="199">
        <v>161.83</v>
      </c>
      <c r="AB237" s="214">
        <f t="shared" si="1395"/>
        <v>-0.183457417050394</v>
      </c>
      <c r="AC237" s="199">
        <f t="shared" si="1396"/>
        <v>-42.63</v>
      </c>
      <c r="AD237" s="199">
        <v>189.74</v>
      </c>
      <c r="AE237" s="214">
        <f t="shared" si="1397"/>
        <v>0.272493291714583</v>
      </c>
      <c r="AF237" s="199">
        <f t="shared" si="1398"/>
        <v>49.76</v>
      </c>
      <c r="AG237" s="199">
        <v>232.37</v>
      </c>
      <c r="AH237" s="199">
        <f t="shared" si="1399"/>
        <v>0.103050437934159</v>
      </c>
      <c r="AI237" s="199">
        <f t="shared" si="1400"/>
        <v>17.06</v>
      </c>
      <c r="AJ237" s="199">
        <v>182.61</v>
      </c>
      <c r="AK237" s="214">
        <f t="shared" si="1401"/>
        <v>-0.0493827160493827</v>
      </c>
      <c r="AL237" s="199">
        <f t="shared" si="1402"/>
        <v>-8.59999999999999</v>
      </c>
      <c r="AM237" s="199">
        <v>165.55</v>
      </c>
      <c r="AN237" s="214">
        <f t="shared" si="1403"/>
        <v>0.18638871857756</v>
      </c>
      <c r="AO237" s="199">
        <f t="shared" si="1404"/>
        <v>27.36</v>
      </c>
      <c r="AP237" s="227">
        <v>174.15</v>
      </c>
      <c r="AQ237" s="214">
        <f t="shared" si="1405"/>
        <v>0.0280131661881084</v>
      </c>
      <c r="AR237" s="199">
        <f t="shared" si="1406"/>
        <v>4</v>
      </c>
      <c r="AS237" s="170">
        <v>146.79</v>
      </c>
      <c r="AT237" s="214">
        <f t="shared" si="1407"/>
        <v>0.307840263784576</v>
      </c>
      <c r="AU237" s="199">
        <f t="shared" si="1408"/>
        <v>33.61</v>
      </c>
      <c r="AV237" s="199">
        <v>142.79</v>
      </c>
      <c r="AW237" s="214">
        <f t="shared" si="1409"/>
        <v>0.00534069981583805</v>
      </c>
      <c r="AX237" s="199">
        <f t="shared" si="1410"/>
        <v>0.580000000000013</v>
      </c>
      <c r="AY237" s="199">
        <v>109.18</v>
      </c>
      <c r="AZ237" s="199">
        <f t="shared" si="1411"/>
        <v>-0.231422505307856</v>
      </c>
      <c r="BA237" s="199">
        <f t="shared" si="1412"/>
        <v>-32.7</v>
      </c>
      <c r="BB237" s="227">
        <v>108.6</v>
      </c>
      <c r="BC237" s="199">
        <f t="shared" si="1413"/>
        <v>0.305311778290993</v>
      </c>
      <c r="BD237" s="199">
        <f t="shared" si="1414"/>
        <v>33.05</v>
      </c>
      <c r="BE237" s="227">
        <v>141.3</v>
      </c>
      <c r="BF237" s="214">
        <f t="shared" si="1415"/>
        <v>-0.027403414195867</v>
      </c>
      <c r="BG237" s="199">
        <f t="shared" si="1416"/>
        <v>-3.05</v>
      </c>
      <c r="BH237" s="170">
        <v>108.25</v>
      </c>
      <c r="BI237" s="214">
        <f t="shared" si="1417"/>
        <v>-0.061155630535639</v>
      </c>
      <c r="BJ237" s="199">
        <f t="shared" si="1418"/>
        <v>-7.25</v>
      </c>
      <c r="BK237" s="170">
        <v>111.3</v>
      </c>
      <c r="BL237" s="214">
        <f t="shared" si="1419"/>
        <v>0.240711669283098</v>
      </c>
      <c r="BM237" s="199">
        <f t="shared" si="1420"/>
        <v>23</v>
      </c>
      <c r="BN237" s="170">
        <v>118.55</v>
      </c>
      <c r="BO237" s="214">
        <f t="shared" si="1421"/>
        <v>-0.165064662705348</v>
      </c>
      <c r="BP237" s="199">
        <f t="shared" si="1555"/>
        <v>-18.89</v>
      </c>
      <c r="BQ237" s="199">
        <v>95.55</v>
      </c>
      <c r="BR237" s="214">
        <f t="shared" si="1423"/>
        <v>0.372017743675818</v>
      </c>
      <c r="BS237" s="199">
        <f t="shared" si="1556"/>
        <v>31.03</v>
      </c>
      <c r="BT237" s="199">
        <v>114.44</v>
      </c>
      <c r="BU237" s="214">
        <f t="shared" si="1425"/>
        <v>-0.0159273242095329</v>
      </c>
      <c r="BV237" s="199">
        <f t="shared" si="1557"/>
        <v>-1.35000000000001</v>
      </c>
      <c r="BW237" s="170">
        <v>83.41</v>
      </c>
      <c r="BX237" s="214">
        <f t="shared" si="1427"/>
        <v>0.0774119740688954</v>
      </c>
      <c r="BY237" s="199">
        <f t="shared" si="1558"/>
        <v>6.09</v>
      </c>
      <c r="BZ237" s="170">
        <v>84.76</v>
      </c>
      <c r="CA237" s="214">
        <f t="shared" si="1429"/>
        <v>-0.0784819023076022</v>
      </c>
      <c r="CB237" s="199">
        <f t="shared" si="1559"/>
        <v>-6.7</v>
      </c>
      <c r="CC237" s="231">
        <v>78.67</v>
      </c>
      <c r="CD237" s="214">
        <f t="shared" si="1431"/>
        <v>-0.349908620164484</v>
      </c>
      <c r="CE237" s="199">
        <f t="shared" si="1560"/>
        <v>-45.95</v>
      </c>
      <c r="CF237" s="170">
        <v>85.37</v>
      </c>
      <c r="CG237" s="214">
        <f t="shared" si="1433"/>
        <v>0.617639812761764</v>
      </c>
      <c r="CH237" s="199">
        <f t="shared" si="1561"/>
        <v>50.14</v>
      </c>
      <c r="CI237" s="170">
        <v>131.32</v>
      </c>
      <c r="CJ237" s="214">
        <f t="shared" si="1435"/>
        <v>-0.120952896589063</v>
      </c>
      <c r="CK237" s="199">
        <f t="shared" si="1562"/>
        <v>-11.17</v>
      </c>
      <c r="CL237" s="199">
        <v>81.18</v>
      </c>
      <c r="CM237" s="214">
        <f t="shared" si="1437"/>
        <v>0.00697851924544761</v>
      </c>
      <c r="CN237" s="199">
        <f t="shared" si="1563"/>
        <v>0.640000000000001</v>
      </c>
      <c r="CO237" s="199">
        <v>92.35</v>
      </c>
      <c r="CP237" s="214">
        <f t="shared" si="1439"/>
        <v>-0.22015306122449</v>
      </c>
      <c r="CQ237" s="199">
        <f t="shared" si="1564"/>
        <v>-25.89</v>
      </c>
      <c r="CR237" s="199">
        <v>91.71</v>
      </c>
      <c r="CS237" s="214">
        <f t="shared" si="1441"/>
        <v>0.140529531568228</v>
      </c>
      <c r="CT237" s="199">
        <f t="shared" si="1565"/>
        <v>14.49</v>
      </c>
      <c r="CU237" s="199">
        <v>117.6</v>
      </c>
      <c r="CV237" s="214">
        <f t="shared" si="1443"/>
        <v>0.31434034416826</v>
      </c>
      <c r="CW237" s="199">
        <f t="shared" si="1566"/>
        <v>24.66</v>
      </c>
      <c r="CX237" s="170">
        <v>103.11</v>
      </c>
      <c r="CY237" s="214">
        <f t="shared" si="1445"/>
        <v>-0.120614280910212</v>
      </c>
      <c r="CZ237" s="199">
        <f t="shared" si="1567"/>
        <v>-10.76</v>
      </c>
      <c r="DA237" s="199">
        <v>78.45</v>
      </c>
      <c r="DB237" s="214">
        <f t="shared" si="1447"/>
        <v>0.0442467517265596</v>
      </c>
      <c r="DC237" s="199">
        <f t="shared" si="1568"/>
        <v>3.77999999999999</v>
      </c>
      <c r="DD237" s="170">
        <v>89.21</v>
      </c>
      <c r="DE237" s="214">
        <f t="shared" si="1449"/>
        <v>-0.169857156738898</v>
      </c>
      <c r="DF237" s="199">
        <f t="shared" si="1569"/>
        <v>-17.48</v>
      </c>
      <c r="DG237" s="199">
        <v>85.43</v>
      </c>
      <c r="DH237" s="214">
        <f t="shared" si="1451"/>
        <v>-0.00819198149575953</v>
      </c>
      <c r="DI237" s="199">
        <f t="shared" si="1570"/>
        <v>-0.850000000000009</v>
      </c>
      <c r="DJ237" s="170">
        <v>102.91</v>
      </c>
      <c r="DK237" s="214">
        <f t="shared" si="1453"/>
        <v>0.504858593183466</v>
      </c>
      <c r="DL237" s="199">
        <f t="shared" si="1571"/>
        <v>34.81</v>
      </c>
      <c r="DM237" s="199">
        <v>103.76</v>
      </c>
      <c r="DN237" s="214">
        <f t="shared" si="1455"/>
        <v>-0.31975138121547</v>
      </c>
      <c r="DO237" s="199">
        <f t="shared" si="1572"/>
        <v>-32.41</v>
      </c>
      <c r="DP237" s="199">
        <v>68.95</v>
      </c>
      <c r="DQ237" s="214">
        <f t="shared" si="1457"/>
        <v>0.140542365252616</v>
      </c>
      <c r="DR237" s="199">
        <f t="shared" si="1573"/>
        <v>12.49</v>
      </c>
      <c r="DS237" s="199">
        <v>101.36</v>
      </c>
      <c r="DT237" s="214">
        <f t="shared" si="1459"/>
        <v>-0.0951023317381121</v>
      </c>
      <c r="DU237" s="199">
        <f t="shared" si="1460"/>
        <v>-9.33999999999999</v>
      </c>
      <c r="DV237" s="199">
        <v>88.87</v>
      </c>
      <c r="DW237" s="214">
        <f t="shared" si="1461"/>
        <v>0.141445839144584</v>
      </c>
      <c r="DX237" s="199">
        <f t="shared" si="1462"/>
        <v>12.17</v>
      </c>
      <c r="DY237" s="199">
        <v>98.21</v>
      </c>
      <c r="DZ237" s="214">
        <f t="shared" si="1463"/>
        <v>-0.43661602933473</v>
      </c>
      <c r="EA237" s="199">
        <f t="shared" si="1464"/>
        <v>-66.68</v>
      </c>
      <c r="EB237" s="170">
        <v>86.04</v>
      </c>
      <c r="EC237" s="214">
        <f t="shared" si="1465"/>
        <v>0.214183494991255</v>
      </c>
      <c r="ED237" s="199">
        <f t="shared" si="1466"/>
        <v>26.94</v>
      </c>
      <c r="EE237" s="199">
        <v>152.72</v>
      </c>
      <c r="EF237" s="214">
        <f t="shared" si="1467"/>
        <v>-0.121279865865586</v>
      </c>
      <c r="EG237" s="199">
        <f t="shared" si="1468"/>
        <v>-17.36</v>
      </c>
      <c r="EH237" s="199">
        <v>125.78</v>
      </c>
      <c r="EI237" s="214">
        <f t="shared" si="1469"/>
        <v>0.300327034883721</v>
      </c>
      <c r="EJ237" s="199">
        <f t="shared" si="1470"/>
        <v>33.06</v>
      </c>
      <c r="EK237" s="199">
        <v>143.14</v>
      </c>
      <c r="EL237" s="214">
        <f t="shared" si="1471"/>
        <v>-0.263531143373252</v>
      </c>
      <c r="EM237" s="199">
        <f t="shared" si="1472"/>
        <v>-39.39</v>
      </c>
      <c r="EN237" s="170">
        <v>110.08</v>
      </c>
      <c r="EO237" s="214">
        <f t="shared" si="1473"/>
        <v>0.0410949362680226</v>
      </c>
      <c r="EP237" s="199">
        <f t="shared" si="1474"/>
        <v>5.90000000000001</v>
      </c>
      <c r="EQ237" s="199">
        <v>149.47</v>
      </c>
      <c r="ER237" s="214">
        <f t="shared" si="1475"/>
        <v>-0.0591743119266055</v>
      </c>
      <c r="ES237" s="199">
        <f t="shared" si="1476"/>
        <v>-9.03</v>
      </c>
      <c r="ET237" s="170">
        <v>143.57</v>
      </c>
      <c r="EU237" s="214">
        <f t="shared" si="1477"/>
        <v>-0.0642055558962409</v>
      </c>
      <c r="EV237" s="199">
        <f t="shared" si="1478"/>
        <v>-10.47</v>
      </c>
      <c r="EW237" s="199">
        <v>152.6</v>
      </c>
      <c r="EX237" s="214">
        <f t="shared" si="1479"/>
        <v>-0.0834644784172662</v>
      </c>
      <c r="EY237" s="199">
        <f t="shared" si="1480"/>
        <v>-14.85</v>
      </c>
      <c r="EZ237" s="199">
        <v>163.07</v>
      </c>
      <c r="FA237" s="214">
        <f t="shared" si="1481"/>
        <v>-0.0819875135441928</v>
      </c>
      <c r="FB237" s="199">
        <f t="shared" si="1482"/>
        <v>-15.89</v>
      </c>
      <c r="FC237" s="199">
        <v>177.92</v>
      </c>
      <c r="FD237" s="214">
        <f t="shared" si="1483"/>
        <v>0.32637558171366</v>
      </c>
      <c r="FE237" s="199">
        <f t="shared" si="1484"/>
        <v>47.69</v>
      </c>
      <c r="FF237" s="199">
        <v>193.81</v>
      </c>
      <c r="FG237" s="214">
        <f t="shared" si="1485"/>
        <v>0.44515873800811</v>
      </c>
      <c r="FH237" s="199">
        <f t="shared" si="1486"/>
        <v>45.01</v>
      </c>
      <c r="FI237" s="199">
        <v>146.12</v>
      </c>
      <c r="FJ237" s="214">
        <f t="shared" si="1487"/>
        <v>-0.316177465169755</v>
      </c>
      <c r="FK237" s="199">
        <f t="shared" si="1488"/>
        <v>-46.75</v>
      </c>
      <c r="FL237" s="199">
        <v>101.11</v>
      </c>
      <c r="FM237" s="214">
        <f t="shared" si="1489"/>
        <v>0.233605873519106</v>
      </c>
      <c r="FN237" s="170">
        <f t="shared" si="1490"/>
        <v>28</v>
      </c>
      <c r="FO237" s="170">
        <v>147.86</v>
      </c>
      <c r="FP237" s="214">
        <f t="shared" si="1491"/>
        <v>-0.161993987275397</v>
      </c>
      <c r="FQ237" s="199">
        <f t="shared" si="1492"/>
        <v>-23.17</v>
      </c>
      <c r="FR237" s="170">
        <v>119.86</v>
      </c>
      <c r="FS237" s="214">
        <f t="shared" si="1493"/>
        <v>0.255530196629214</v>
      </c>
      <c r="FT237" s="199">
        <f t="shared" si="1494"/>
        <v>29.11</v>
      </c>
      <c r="FU237" s="199">
        <v>143.03</v>
      </c>
      <c r="FV237" s="214">
        <f t="shared" si="1495"/>
        <v>-0.283882323359316</v>
      </c>
      <c r="FW237" s="170">
        <f t="shared" si="1496"/>
        <v>-45.16</v>
      </c>
      <c r="FX237" s="170">
        <v>113.92</v>
      </c>
      <c r="FY237" s="214">
        <f t="shared" si="1497"/>
        <v>0.191521234364467</v>
      </c>
      <c r="FZ237" s="170">
        <f t="shared" si="1498"/>
        <v>25.57</v>
      </c>
      <c r="GA237" s="170">
        <v>159.08</v>
      </c>
      <c r="GB237" s="234">
        <f t="shared" si="1499"/>
        <v>-0.136863201448151</v>
      </c>
      <c r="GC237" s="199">
        <f t="shared" si="1500"/>
        <v>-21.17</v>
      </c>
      <c r="GD237" s="170">
        <v>133.51</v>
      </c>
      <c r="GE237" s="234">
        <f t="shared" si="1501"/>
        <v>0.213176470588235</v>
      </c>
      <c r="GF237" s="199">
        <f t="shared" si="1502"/>
        <v>27.18</v>
      </c>
      <c r="GG237" s="170">
        <v>154.68</v>
      </c>
      <c r="GH237" s="234">
        <f t="shared" si="1503"/>
        <v>-0.170623820984843</v>
      </c>
      <c r="GI237" s="199">
        <f t="shared" si="1504"/>
        <v>-26.23</v>
      </c>
      <c r="GJ237" s="170">
        <v>127.5</v>
      </c>
      <c r="GK237" s="234">
        <f t="shared" si="1505"/>
        <v>-0.262438228661901</v>
      </c>
      <c r="GL237" s="199">
        <f t="shared" si="1506"/>
        <v>-54.7</v>
      </c>
      <c r="GM237" s="170">
        <v>153.73</v>
      </c>
      <c r="GN237" s="240">
        <f t="shared" si="1507"/>
        <v>0.0405371673905447</v>
      </c>
      <c r="GO237" s="199">
        <f t="shared" si="1508"/>
        <v>8.12</v>
      </c>
      <c r="GP237" s="199">
        <v>208.43</v>
      </c>
      <c r="GQ237" s="234">
        <f t="shared" si="1509"/>
        <v>0.224688187820983</v>
      </c>
      <c r="GR237" s="199">
        <f t="shared" si="1510"/>
        <v>36.75</v>
      </c>
      <c r="GS237" s="199">
        <v>200.31</v>
      </c>
      <c r="GT237" s="199">
        <v>163.56</v>
      </c>
      <c r="GU237" s="214">
        <f t="shared" si="1574"/>
        <v>-0.311042674879015</v>
      </c>
      <c r="GV237" s="199">
        <f t="shared" si="1575"/>
        <v>-49.49</v>
      </c>
      <c r="GW237" s="199">
        <v>109.62</v>
      </c>
      <c r="GX237" s="214">
        <f t="shared" si="1513"/>
        <v>0.0632141663882393</v>
      </c>
      <c r="GY237" s="229">
        <f t="shared" si="1514"/>
        <v>9.46000000000001</v>
      </c>
      <c r="GZ237" s="199">
        <v>159.11</v>
      </c>
      <c r="HA237" s="214">
        <f t="shared" si="1515"/>
        <v>0.0228282414052355</v>
      </c>
      <c r="HB237" s="199">
        <f t="shared" si="1516"/>
        <v>3.34</v>
      </c>
      <c r="HC237" s="199">
        <v>149.65</v>
      </c>
      <c r="HD237" s="199">
        <v>146.31</v>
      </c>
      <c r="HE237" s="170">
        <v>141.59</v>
      </c>
      <c r="HF237" s="234">
        <f t="shared" si="1517"/>
        <v>0.186760164693773</v>
      </c>
      <c r="HG237" s="229">
        <f t="shared" si="1518"/>
        <v>29.03</v>
      </c>
      <c r="HH237" s="170">
        <v>184.47</v>
      </c>
      <c r="HI237" s="199">
        <v>155.44</v>
      </c>
      <c r="HJ237" s="199">
        <v>134.4</v>
      </c>
      <c r="HK237" s="234">
        <f t="shared" si="1519"/>
        <v>0.276046134782194</v>
      </c>
      <c r="HL237" s="229">
        <f t="shared" si="1520"/>
        <v>28.96</v>
      </c>
      <c r="HM237" s="199">
        <v>133.87</v>
      </c>
      <c r="HN237" s="234">
        <f t="shared" si="1521"/>
        <v>-0.381645644229636</v>
      </c>
      <c r="HO237" s="229">
        <f t="shared" si="1522"/>
        <v>-64.75</v>
      </c>
      <c r="HP237" s="199">
        <v>104.91</v>
      </c>
      <c r="HQ237" s="214" t="e">
        <f t="shared" si="1523"/>
        <v>#DIV/0!</v>
      </c>
      <c r="HR237" s="199">
        <f t="shared" si="1524"/>
        <v>169.66</v>
      </c>
      <c r="HS237" s="199">
        <v>169.66</v>
      </c>
    </row>
    <row r="238" ht="13.5" spans="1:227">
      <c r="A238" s="274" t="s">
        <v>240</v>
      </c>
      <c r="B238" s="199">
        <v>11</v>
      </c>
      <c r="C238" s="199">
        <v>35.88</v>
      </c>
      <c r="D238" s="213">
        <f t="shared" si="1379"/>
        <v>-0.0732890435516187</v>
      </c>
      <c r="E238" s="201">
        <f t="shared" si="1380"/>
        <v>-6.95</v>
      </c>
      <c r="F238" s="199">
        <v>87.88</v>
      </c>
      <c r="G238" s="214">
        <f t="shared" si="1549"/>
        <v>0.49409169686466</v>
      </c>
      <c r="H238" s="199">
        <f t="shared" si="1550"/>
        <v>31.36</v>
      </c>
      <c r="I238" s="199">
        <v>94.83</v>
      </c>
      <c r="J238" s="214">
        <f t="shared" si="1551"/>
        <v>-0.316645133505599</v>
      </c>
      <c r="K238" s="199">
        <f t="shared" si="1552"/>
        <v>-29.41</v>
      </c>
      <c r="L238" s="199">
        <v>63.47</v>
      </c>
      <c r="M238" s="214">
        <f t="shared" si="1553"/>
        <v>0.207645299700949</v>
      </c>
      <c r="N238" s="199">
        <f t="shared" si="1554"/>
        <v>15.97</v>
      </c>
      <c r="O238" s="199">
        <v>92.88</v>
      </c>
      <c r="P238" s="214">
        <f t="shared" si="1387"/>
        <v>-0.0714716890015695</v>
      </c>
      <c r="Q238" s="199">
        <f t="shared" si="1388"/>
        <v>-5.92</v>
      </c>
      <c r="R238" s="199">
        <v>76.91</v>
      </c>
      <c r="S238" s="214">
        <f t="shared" si="1389"/>
        <v>-0.383384203081962</v>
      </c>
      <c r="T238" s="199">
        <f t="shared" si="1390"/>
        <v>-51.5</v>
      </c>
      <c r="U238" s="170">
        <v>82.83</v>
      </c>
      <c r="V238" s="214">
        <f t="shared" si="1391"/>
        <v>0.149888717685328</v>
      </c>
      <c r="W238" s="199">
        <f t="shared" si="1392"/>
        <v>17.51</v>
      </c>
      <c r="X238" s="170">
        <v>134.33</v>
      </c>
      <c r="Y238" s="214">
        <f t="shared" si="1393"/>
        <v>-0.27710396039604</v>
      </c>
      <c r="Z238" s="199">
        <f t="shared" si="1394"/>
        <v>-44.78</v>
      </c>
      <c r="AA238" s="199">
        <v>116.82</v>
      </c>
      <c r="AB238" s="214">
        <f t="shared" si="1395"/>
        <v>-0.210552027357108</v>
      </c>
      <c r="AC238" s="199">
        <f t="shared" si="1396"/>
        <v>-43.1</v>
      </c>
      <c r="AD238" s="199">
        <v>161.6</v>
      </c>
      <c r="AE238" s="214">
        <f t="shared" si="1397"/>
        <v>0.565224040373146</v>
      </c>
      <c r="AF238" s="199">
        <f t="shared" si="1398"/>
        <v>73.92</v>
      </c>
      <c r="AG238" s="199">
        <v>204.7</v>
      </c>
      <c r="AH238" s="199">
        <f t="shared" si="1399"/>
        <v>0.241385856668249</v>
      </c>
      <c r="AI238" s="199">
        <f t="shared" si="1400"/>
        <v>25.43</v>
      </c>
      <c r="AJ238" s="199">
        <v>130.78</v>
      </c>
      <c r="AK238" s="214">
        <f t="shared" si="1401"/>
        <v>0.510177752293578</v>
      </c>
      <c r="AL238" s="199">
        <f t="shared" si="1402"/>
        <v>35.59</v>
      </c>
      <c r="AM238" s="199">
        <v>105.35</v>
      </c>
      <c r="AN238" s="214">
        <f t="shared" si="1403"/>
        <v>-0.244776442567933</v>
      </c>
      <c r="AO238" s="199">
        <f t="shared" si="1404"/>
        <v>-22.61</v>
      </c>
      <c r="AP238" s="227">
        <v>69.76</v>
      </c>
      <c r="AQ238" s="214">
        <f t="shared" si="1405"/>
        <v>0.653302308931448</v>
      </c>
      <c r="AR238" s="199">
        <f t="shared" si="1406"/>
        <v>36.5</v>
      </c>
      <c r="AS238" s="170">
        <v>92.37</v>
      </c>
      <c r="AT238" s="214">
        <f t="shared" si="1407"/>
        <v>0.191004050309103</v>
      </c>
      <c r="AU238" s="199">
        <f t="shared" si="1408"/>
        <v>8.96</v>
      </c>
      <c r="AV238" s="199">
        <v>55.87</v>
      </c>
      <c r="AW238" s="214">
        <f t="shared" si="1409"/>
        <v>-0.433590920067617</v>
      </c>
      <c r="AX238" s="199">
        <f t="shared" si="1410"/>
        <v>-35.91</v>
      </c>
      <c r="AY238" s="199">
        <v>46.91</v>
      </c>
      <c r="AZ238" s="199">
        <f t="shared" si="1411"/>
        <v>-0.272679371212787</v>
      </c>
      <c r="BA238" s="199">
        <f t="shared" si="1412"/>
        <v>-31.05</v>
      </c>
      <c r="BB238" s="227">
        <v>82.82</v>
      </c>
      <c r="BC238" s="199">
        <f t="shared" si="1413"/>
        <v>0.512820512820513</v>
      </c>
      <c r="BD238" s="199">
        <f t="shared" si="1414"/>
        <v>38.6</v>
      </c>
      <c r="BE238" s="227">
        <v>113.87</v>
      </c>
      <c r="BF238" s="214">
        <f t="shared" si="1415"/>
        <v>0.32331223628692</v>
      </c>
      <c r="BG238" s="199">
        <f t="shared" si="1416"/>
        <v>18.39</v>
      </c>
      <c r="BH238" s="170">
        <v>75.27</v>
      </c>
      <c r="BI238" s="214">
        <f t="shared" si="1417"/>
        <v>-0.175054387237128</v>
      </c>
      <c r="BJ238" s="199">
        <f t="shared" si="1418"/>
        <v>-12.07</v>
      </c>
      <c r="BK238" s="170">
        <v>56.88</v>
      </c>
      <c r="BL238" s="214">
        <f t="shared" si="1419"/>
        <v>1.09256449165402</v>
      </c>
      <c r="BM238" s="199">
        <f t="shared" si="1420"/>
        <v>36</v>
      </c>
      <c r="BN238" s="170">
        <v>68.95</v>
      </c>
      <c r="BO238" s="214">
        <f t="shared" si="1421"/>
        <v>0.180157593123209</v>
      </c>
      <c r="BP238" s="199">
        <f t="shared" si="1555"/>
        <v>5.03</v>
      </c>
      <c r="BQ238" s="199">
        <v>32.95</v>
      </c>
      <c r="BR238" s="214">
        <f t="shared" si="1423"/>
        <v>4.584</v>
      </c>
      <c r="BS238" s="199">
        <f t="shared" si="1556"/>
        <v>22.92</v>
      </c>
      <c r="BT238" s="199">
        <v>27.92</v>
      </c>
      <c r="BU238" s="214">
        <f t="shared" si="1425"/>
        <v>-0.934955119032132</v>
      </c>
      <c r="BV238" s="199">
        <f t="shared" si="1557"/>
        <v>-71.87</v>
      </c>
      <c r="BW238" s="170">
        <v>5</v>
      </c>
      <c r="BX238" s="214">
        <f t="shared" si="1427"/>
        <v>0.790172333488589</v>
      </c>
      <c r="BY238" s="199">
        <f t="shared" si="1558"/>
        <v>33.93</v>
      </c>
      <c r="BZ238" s="170">
        <v>76.87</v>
      </c>
      <c r="CA238" s="214">
        <f t="shared" si="1429"/>
        <v>0.179346333424883</v>
      </c>
      <c r="CB238" s="199">
        <f t="shared" si="1559"/>
        <v>6.53</v>
      </c>
      <c r="CC238" s="231">
        <v>42.94</v>
      </c>
      <c r="CD238" s="214">
        <f t="shared" si="1431"/>
        <v>-0.180139608196352</v>
      </c>
      <c r="CE238" s="199">
        <f t="shared" si="1560"/>
        <v>-8</v>
      </c>
      <c r="CF238" s="170">
        <v>36.41</v>
      </c>
      <c r="CG238" s="214">
        <f t="shared" si="1433"/>
        <v>-0.334581959844171</v>
      </c>
      <c r="CH238" s="199">
        <f t="shared" si="1561"/>
        <v>-22.33</v>
      </c>
      <c r="CI238" s="170">
        <v>44.41</v>
      </c>
      <c r="CJ238" s="214">
        <f t="shared" si="1435"/>
        <v>2.7119021134594</v>
      </c>
      <c r="CK238" s="199">
        <f t="shared" si="1562"/>
        <v>48.76</v>
      </c>
      <c r="CL238" s="199">
        <v>66.74</v>
      </c>
      <c r="CM238" s="214">
        <f t="shared" si="1437"/>
        <v>0.0588928150765607</v>
      </c>
      <c r="CN238" s="199">
        <f t="shared" si="1563"/>
        <v>1</v>
      </c>
      <c r="CO238" s="199">
        <v>17.98</v>
      </c>
      <c r="CP238" s="214">
        <f t="shared" si="1439"/>
        <v>-0.514024041213509</v>
      </c>
      <c r="CQ238" s="199">
        <f t="shared" si="1564"/>
        <v>-17.96</v>
      </c>
      <c r="CR238" s="199">
        <v>16.98</v>
      </c>
      <c r="CS238" s="214">
        <f t="shared" si="1441"/>
        <v>-0.205728574676063</v>
      </c>
      <c r="CT238" s="199">
        <f t="shared" si="1565"/>
        <v>-9.05</v>
      </c>
      <c r="CU238" s="199">
        <v>34.94</v>
      </c>
      <c r="CV238" s="214">
        <f t="shared" si="1443"/>
        <v>-0.260174907500841</v>
      </c>
      <c r="CW238" s="199">
        <f t="shared" si="1566"/>
        <v>-15.47</v>
      </c>
      <c r="CX238" s="170">
        <v>43.99</v>
      </c>
      <c r="CY238" s="214">
        <f t="shared" si="1445"/>
        <v>0.749852854620365</v>
      </c>
      <c r="CZ238" s="199">
        <f t="shared" si="1567"/>
        <v>25.48</v>
      </c>
      <c r="DA238" s="199">
        <v>59.46</v>
      </c>
      <c r="DB238" s="214">
        <f t="shared" si="1447"/>
        <v>-0.104611330698287</v>
      </c>
      <c r="DC238" s="199">
        <f t="shared" si="1568"/>
        <v>-3.97000000000001</v>
      </c>
      <c r="DD238" s="170">
        <v>33.98</v>
      </c>
      <c r="DE238" s="214">
        <f t="shared" si="1449"/>
        <v>-0.529739776951673</v>
      </c>
      <c r="DF238" s="199">
        <f t="shared" si="1569"/>
        <v>-42.75</v>
      </c>
      <c r="DG238" s="199">
        <v>37.95</v>
      </c>
      <c r="DH238" s="214">
        <f t="shared" si="1451"/>
        <v>0.61529223378703</v>
      </c>
      <c r="DI238" s="199">
        <f t="shared" si="1570"/>
        <v>30.74</v>
      </c>
      <c r="DJ238" s="170">
        <v>80.7</v>
      </c>
      <c r="DK238" s="214">
        <f t="shared" si="1453"/>
        <v>-0.217786128072648</v>
      </c>
      <c r="DL238" s="199">
        <f t="shared" si="1571"/>
        <v>-13.91</v>
      </c>
      <c r="DM238" s="199">
        <v>49.96</v>
      </c>
      <c r="DN238" s="214">
        <f t="shared" si="1455"/>
        <v>0.423762817654926</v>
      </c>
      <c r="DO238" s="199">
        <f t="shared" si="1572"/>
        <v>19.01</v>
      </c>
      <c r="DP238" s="199">
        <v>63.87</v>
      </c>
      <c r="DQ238" s="214">
        <f t="shared" si="1457"/>
        <v>-0.136311128224875</v>
      </c>
      <c r="DR238" s="199">
        <f t="shared" si="1573"/>
        <v>-7.08</v>
      </c>
      <c r="DS238" s="199">
        <v>44.86</v>
      </c>
      <c r="DT238" s="214">
        <f t="shared" si="1459"/>
        <v>-0.256087081065597</v>
      </c>
      <c r="DU238" s="199">
        <f t="shared" si="1460"/>
        <v>-17.88</v>
      </c>
      <c r="DV238" s="199">
        <v>51.94</v>
      </c>
      <c r="DW238" s="214">
        <f t="shared" si="1461"/>
        <v>0.428396072013093</v>
      </c>
      <c r="DX238" s="199">
        <f t="shared" si="1462"/>
        <v>20.94</v>
      </c>
      <c r="DY238" s="199">
        <v>69.82</v>
      </c>
      <c r="DZ238" s="214">
        <f t="shared" si="1463"/>
        <v>-0.580968709815688</v>
      </c>
      <c r="EA238" s="199">
        <f t="shared" si="1464"/>
        <v>-67.77</v>
      </c>
      <c r="EB238" s="170">
        <v>48.88</v>
      </c>
      <c r="EC238" s="214">
        <f t="shared" si="1465"/>
        <v>1.0856427677454</v>
      </c>
      <c r="ED238" s="199">
        <f t="shared" si="1466"/>
        <v>60.72</v>
      </c>
      <c r="EE238" s="199">
        <v>116.65</v>
      </c>
      <c r="EF238" s="214">
        <f t="shared" si="1467"/>
        <v>1.33821070234114</v>
      </c>
      <c r="EG238" s="199">
        <f t="shared" si="1468"/>
        <v>32.01</v>
      </c>
      <c r="EH238" s="199">
        <v>55.93</v>
      </c>
      <c r="EI238" s="214">
        <f t="shared" si="1469"/>
        <v>-0.760632442709897</v>
      </c>
      <c r="EJ238" s="199">
        <f t="shared" si="1470"/>
        <v>-76.01</v>
      </c>
      <c r="EK238" s="199">
        <v>23.92</v>
      </c>
      <c r="EL238" s="214">
        <f t="shared" si="1471"/>
        <v>1.08361134278565</v>
      </c>
      <c r="EM238" s="199">
        <f t="shared" si="1472"/>
        <v>51.97</v>
      </c>
      <c r="EN238" s="170">
        <v>99.93</v>
      </c>
      <c r="EO238" s="214">
        <f t="shared" si="1473"/>
        <v>0.023692636072572</v>
      </c>
      <c r="EP238" s="199">
        <f t="shared" si="1474"/>
        <v>1.11</v>
      </c>
      <c r="EQ238" s="199">
        <v>47.96</v>
      </c>
      <c r="ER238" s="214">
        <f t="shared" si="1475"/>
        <v>-0.521401573194402</v>
      </c>
      <c r="ES238" s="199">
        <f t="shared" si="1476"/>
        <v>-51.04</v>
      </c>
      <c r="ET238" s="170">
        <v>46.85</v>
      </c>
      <c r="EU238" s="214">
        <f t="shared" si="1477"/>
        <v>0.0494210977701544</v>
      </c>
      <c r="EV238" s="199">
        <f t="shared" si="1478"/>
        <v>4.61</v>
      </c>
      <c r="EW238" s="199">
        <v>97.89</v>
      </c>
      <c r="EX238" s="214">
        <f t="shared" si="1479"/>
        <v>-0.026508035900647</v>
      </c>
      <c r="EY238" s="199">
        <f t="shared" si="1480"/>
        <v>-2.53999999999999</v>
      </c>
      <c r="EZ238" s="199">
        <v>93.28</v>
      </c>
      <c r="FA238" s="214">
        <f t="shared" si="1481"/>
        <v>0.684599156118143</v>
      </c>
      <c r="FB238" s="199">
        <f t="shared" si="1482"/>
        <v>38.94</v>
      </c>
      <c r="FC238" s="199">
        <v>95.82</v>
      </c>
      <c r="FD238" s="214">
        <f t="shared" si="1483"/>
        <v>-0.278447291640238</v>
      </c>
      <c r="FE238" s="199">
        <f t="shared" si="1484"/>
        <v>-21.95</v>
      </c>
      <c r="FF238" s="199">
        <v>56.88</v>
      </c>
      <c r="FG238" s="214">
        <f t="shared" si="1485"/>
        <v>1.19398831060395</v>
      </c>
      <c r="FH238" s="199">
        <f t="shared" si="1486"/>
        <v>42.9</v>
      </c>
      <c r="FI238" s="199">
        <v>78.83</v>
      </c>
      <c r="FJ238" s="214">
        <f t="shared" si="1487"/>
        <v>-0.590774487471526</v>
      </c>
      <c r="FK238" s="199">
        <f t="shared" si="1488"/>
        <v>-51.87</v>
      </c>
      <c r="FL238" s="199">
        <v>35.93</v>
      </c>
      <c r="FM238" s="214">
        <f t="shared" si="1489"/>
        <v>-0.0345282603914669</v>
      </c>
      <c r="FN238" s="170">
        <f t="shared" si="1490"/>
        <v>-3.14</v>
      </c>
      <c r="FO238" s="170">
        <v>87.8</v>
      </c>
      <c r="FP238" s="214">
        <f t="shared" si="1491"/>
        <v>-0.077874670452241</v>
      </c>
      <c r="FQ238" s="199">
        <f t="shared" si="1492"/>
        <v>-7.68000000000001</v>
      </c>
      <c r="FR238" s="170">
        <v>90.94</v>
      </c>
      <c r="FS238" s="214">
        <f t="shared" si="1493"/>
        <v>-0.0319034063021498</v>
      </c>
      <c r="FT238" s="199">
        <f t="shared" si="1494"/>
        <v>-3.25</v>
      </c>
      <c r="FU238" s="199">
        <v>98.62</v>
      </c>
      <c r="FV238" s="214">
        <f t="shared" si="1495"/>
        <v>0.887879911045219</v>
      </c>
      <c r="FW238" s="170">
        <f t="shared" si="1496"/>
        <v>47.91</v>
      </c>
      <c r="FX238" s="170">
        <v>101.87</v>
      </c>
      <c r="FY238" s="214">
        <f t="shared" si="1497"/>
        <v>-0.574649219612171</v>
      </c>
      <c r="FZ238" s="170">
        <f t="shared" si="1498"/>
        <v>-72.9</v>
      </c>
      <c r="GA238" s="170">
        <v>53.96</v>
      </c>
      <c r="GB238" s="234">
        <f t="shared" si="1499"/>
        <v>0.44503929832555</v>
      </c>
      <c r="GC238" s="199">
        <f t="shared" si="1500"/>
        <v>39.07</v>
      </c>
      <c r="GD238" s="170">
        <v>126.86</v>
      </c>
      <c r="GE238" s="234">
        <f t="shared" si="1501"/>
        <v>0.29274039169489</v>
      </c>
      <c r="GF238" s="199">
        <f t="shared" si="1502"/>
        <v>19.88</v>
      </c>
      <c r="GG238" s="170">
        <v>87.79</v>
      </c>
      <c r="GH238" s="234">
        <f t="shared" si="1503"/>
        <v>0.0470243601603453</v>
      </c>
      <c r="GI238" s="199">
        <f t="shared" si="1504"/>
        <v>3.05</v>
      </c>
      <c r="GJ238" s="170">
        <v>67.91</v>
      </c>
      <c r="GK238" s="234">
        <f t="shared" si="1505"/>
        <v>-0.366044374938911</v>
      </c>
      <c r="GL238" s="199">
        <f t="shared" si="1506"/>
        <v>-37.45</v>
      </c>
      <c r="GM238" s="170">
        <v>64.86</v>
      </c>
      <c r="GN238" s="240">
        <f t="shared" si="1507"/>
        <v>-0.185754078790291</v>
      </c>
      <c r="GO238" s="199">
        <f t="shared" si="1508"/>
        <v>-23.34</v>
      </c>
      <c r="GP238" s="199">
        <v>102.31</v>
      </c>
      <c r="GQ238" s="234">
        <f t="shared" si="1509"/>
        <v>0.354863058011646</v>
      </c>
      <c r="GR238" s="199">
        <f t="shared" si="1510"/>
        <v>32.91</v>
      </c>
      <c r="GS238" s="199">
        <v>125.65</v>
      </c>
      <c r="GT238" s="199">
        <v>92.74</v>
      </c>
      <c r="GU238" s="214">
        <f t="shared" si="1574"/>
        <v>-0.547127814399452</v>
      </c>
      <c r="GV238" s="199">
        <f t="shared" si="1575"/>
        <v>-63.91</v>
      </c>
      <c r="GW238" s="199">
        <v>52.9</v>
      </c>
      <c r="GX238" s="214">
        <f t="shared" si="1513"/>
        <v>0.0686122038239868</v>
      </c>
      <c r="GY238" s="229">
        <f t="shared" si="1514"/>
        <v>7.5</v>
      </c>
      <c r="GZ238" s="199">
        <v>116.81</v>
      </c>
      <c r="HA238" s="214">
        <f t="shared" si="1515"/>
        <v>0.795794315754888</v>
      </c>
      <c r="HB238" s="199">
        <f t="shared" si="1516"/>
        <v>48.44</v>
      </c>
      <c r="HC238" s="199">
        <v>109.31</v>
      </c>
      <c r="HD238" s="199">
        <v>60.87</v>
      </c>
      <c r="HE238" s="170">
        <v>137.61</v>
      </c>
      <c r="HF238" s="234">
        <f t="shared" si="1517"/>
        <v>0.96130289532294</v>
      </c>
      <c r="HG238" s="229">
        <f t="shared" si="1518"/>
        <v>69.06</v>
      </c>
      <c r="HH238" s="170">
        <v>140.9</v>
      </c>
      <c r="HI238" s="199">
        <v>71.84</v>
      </c>
      <c r="HJ238" s="199">
        <v>68.74</v>
      </c>
      <c r="HK238" s="234">
        <f t="shared" si="1519"/>
        <v>0.191693944353519</v>
      </c>
      <c r="HL238" s="229">
        <f t="shared" si="1520"/>
        <v>18.74</v>
      </c>
      <c r="HM238" s="199">
        <v>116.5</v>
      </c>
      <c r="HN238" s="234">
        <f t="shared" si="1521"/>
        <v>0.126656678575545</v>
      </c>
      <c r="HO238" s="229">
        <f t="shared" si="1522"/>
        <v>10.99</v>
      </c>
      <c r="HP238" s="199">
        <v>97.76</v>
      </c>
      <c r="HQ238" s="214" t="e">
        <f t="shared" si="1523"/>
        <v>#DIV/0!</v>
      </c>
      <c r="HR238" s="199">
        <f t="shared" si="1524"/>
        <v>86.77</v>
      </c>
      <c r="HS238" s="199">
        <v>86.77</v>
      </c>
    </row>
    <row r="239" ht="13.5" spans="1:227">
      <c r="A239" s="274" t="s">
        <v>241</v>
      </c>
      <c r="B239" s="199">
        <v>41</v>
      </c>
      <c r="C239" s="199">
        <v>165.68</v>
      </c>
      <c r="D239" s="213">
        <f t="shared" si="1379"/>
        <v>0.378276745326721</v>
      </c>
      <c r="E239" s="201">
        <f t="shared" si="1380"/>
        <v>69.41</v>
      </c>
      <c r="F239" s="199">
        <v>252.9</v>
      </c>
      <c r="G239" s="214">
        <f t="shared" si="1549"/>
        <v>0.0819623798573029</v>
      </c>
      <c r="H239" s="199">
        <f t="shared" si="1550"/>
        <v>13.9</v>
      </c>
      <c r="I239" s="199">
        <v>183.49</v>
      </c>
      <c r="J239" s="214">
        <f t="shared" si="1551"/>
        <v>-0.284611490761832</v>
      </c>
      <c r="K239" s="199">
        <f t="shared" si="1552"/>
        <v>-67.47</v>
      </c>
      <c r="L239" s="199">
        <v>169.59</v>
      </c>
      <c r="M239" s="214">
        <f t="shared" si="1553"/>
        <v>0.439344262295082</v>
      </c>
      <c r="N239" s="199">
        <f t="shared" si="1554"/>
        <v>72.36</v>
      </c>
      <c r="O239" s="199">
        <v>237.06</v>
      </c>
      <c r="P239" s="214">
        <f t="shared" si="1387"/>
        <v>-0.11745793591255</v>
      </c>
      <c r="Q239" s="199">
        <f t="shared" si="1388"/>
        <v>-21.92</v>
      </c>
      <c r="R239" s="199">
        <v>164.7</v>
      </c>
      <c r="S239" s="214">
        <f t="shared" si="1389"/>
        <v>-0.257174700473669</v>
      </c>
      <c r="T239" s="199">
        <f t="shared" si="1390"/>
        <v>-64.61</v>
      </c>
      <c r="U239" s="170">
        <v>186.62</v>
      </c>
      <c r="V239" s="214">
        <f t="shared" si="1391"/>
        <v>0.531796841655997</v>
      </c>
      <c r="W239" s="199">
        <f t="shared" si="1392"/>
        <v>87.22</v>
      </c>
      <c r="X239" s="170">
        <v>251.23</v>
      </c>
      <c r="Y239" s="214">
        <f t="shared" si="1393"/>
        <v>-0.346833930704898</v>
      </c>
      <c r="Z239" s="199">
        <f t="shared" si="1394"/>
        <v>-87.09</v>
      </c>
      <c r="AA239" s="199">
        <v>164.01</v>
      </c>
      <c r="AB239" s="214">
        <f t="shared" si="1395"/>
        <v>-0.435121029424998</v>
      </c>
      <c r="AC239" s="199">
        <f t="shared" si="1396"/>
        <v>-193.42</v>
      </c>
      <c r="AD239" s="199">
        <v>251.1</v>
      </c>
      <c r="AE239" s="214">
        <f t="shared" si="1397"/>
        <v>0.620207027263449</v>
      </c>
      <c r="AF239" s="199">
        <f t="shared" si="1398"/>
        <v>170.16</v>
      </c>
      <c r="AG239" s="199">
        <v>444.52</v>
      </c>
      <c r="AH239" s="199">
        <f t="shared" si="1399"/>
        <v>0.264215279697724</v>
      </c>
      <c r="AI239" s="199">
        <f t="shared" si="1400"/>
        <v>57.34</v>
      </c>
      <c r="AJ239" s="199">
        <v>274.36</v>
      </c>
      <c r="AK239" s="214">
        <f t="shared" si="1401"/>
        <v>-0.13699447250169</v>
      </c>
      <c r="AL239" s="199">
        <f t="shared" si="1402"/>
        <v>-34.45</v>
      </c>
      <c r="AM239" s="199">
        <v>217.02</v>
      </c>
      <c r="AN239" s="214">
        <f t="shared" si="1403"/>
        <v>1.05097463502161</v>
      </c>
      <c r="AO239" s="199">
        <f t="shared" si="1404"/>
        <v>128.86</v>
      </c>
      <c r="AP239" s="227">
        <v>251.47</v>
      </c>
      <c r="AQ239" s="214">
        <f t="shared" si="1405"/>
        <v>-0.421350700835339</v>
      </c>
      <c r="AR239" s="199">
        <f t="shared" si="1406"/>
        <v>-89.28</v>
      </c>
      <c r="AS239" s="170">
        <v>122.61</v>
      </c>
      <c r="AT239" s="214">
        <f t="shared" si="1407"/>
        <v>0.596518987341772</v>
      </c>
      <c r="AU239" s="199">
        <f t="shared" si="1408"/>
        <v>79.17</v>
      </c>
      <c r="AV239" s="199">
        <v>211.89</v>
      </c>
      <c r="AW239" s="214">
        <f t="shared" si="1409"/>
        <v>-0.207972787491794</v>
      </c>
      <c r="AX239" s="199">
        <f t="shared" si="1410"/>
        <v>-34.85</v>
      </c>
      <c r="AY239" s="199">
        <v>132.72</v>
      </c>
      <c r="AZ239" s="199">
        <f t="shared" si="1411"/>
        <v>-0.302605293823872</v>
      </c>
      <c r="BA239" s="199">
        <f t="shared" si="1412"/>
        <v>-72.71</v>
      </c>
      <c r="BB239" s="227">
        <v>167.57</v>
      </c>
      <c r="BC239" s="199">
        <f t="shared" si="1413"/>
        <v>0.661342736638319</v>
      </c>
      <c r="BD239" s="199">
        <f t="shared" si="1414"/>
        <v>95.65</v>
      </c>
      <c r="BE239" s="227">
        <v>240.28</v>
      </c>
      <c r="BF239" s="214">
        <f t="shared" si="1415"/>
        <v>-0.216394863737335</v>
      </c>
      <c r="BG239" s="199">
        <f t="shared" si="1416"/>
        <v>-39.94</v>
      </c>
      <c r="BH239" s="170">
        <v>144.63</v>
      </c>
      <c r="BI239" s="214">
        <f t="shared" si="1417"/>
        <v>0.156308733241448</v>
      </c>
      <c r="BJ239" s="199">
        <f t="shared" si="1418"/>
        <v>24.95</v>
      </c>
      <c r="BK239" s="170">
        <v>184.57</v>
      </c>
      <c r="BL239" s="214">
        <f t="shared" si="1419"/>
        <v>0.441003881917487</v>
      </c>
      <c r="BM239" s="199">
        <f t="shared" si="1420"/>
        <v>48.85</v>
      </c>
      <c r="BN239" s="170">
        <v>159.62</v>
      </c>
      <c r="BO239" s="214">
        <f t="shared" si="1421"/>
        <v>0.631850324101355</v>
      </c>
      <c r="BP239" s="199">
        <f t="shared" si="1555"/>
        <v>42.89</v>
      </c>
      <c r="BQ239" s="199">
        <v>110.77</v>
      </c>
      <c r="BR239" s="214">
        <f t="shared" si="1423"/>
        <v>-0.569152649952396</v>
      </c>
      <c r="BS239" s="199">
        <f t="shared" si="1556"/>
        <v>-89.67</v>
      </c>
      <c r="BT239" s="199">
        <v>67.88</v>
      </c>
      <c r="BU239" s="214">
        <f t="shared" si="1425"/>
        <v>0.847227107515535</v>
      </c>
      <c r="BV239" s="199">
        <f t="shared" si="1557"/>
        <v>72.26</v>
      </c>
      <c r="BW239" s="170">
        <v>157.55</v>
      </c>
      <c r="BX239" s="214">
        <f t="shared" si="1427"/>
        <v>-0.467935121646912</v>
      </c>
      <c r="BY239" s="199">
        <f t="shared" si="1558"/>
        <v>-75.01</v>
      </c>
      <c r="BZ239" s="170">
        <v>85.29</v>
      </c>
      <c r="CA239" s="214">
        <f t="shared" si="1429"/>
        <v>0.181717655731662</v>
      </c>
      <c r="CB239" s="199">
        <f t="shared" si="1559"/>
        <v>24.65</v>
      </c>
      <c r="CC239" s="231">
        <v>160.3</v>
      </c>
      <c r="CD239" s="214">
        <f t="shared" si="1431"/>
        <v>-0.219819405302812</v>
      </c>
      <c r="CE239" s="199">
        <f t="shared" si="1560"/>
        <v>-38.22</v>
      </c>
      <c r="CF239" s="170">
        <v>135.65</v>
      </c>
      <c r="CG239" s="214">
        <f t="shared" si="1433"/>
        <v>0.87097815560099</v>
      </c>
      <c r="CH239" s="199">
        <f t="shared" si="1561"/>
        <v>80.94</v>
      </c>
      <c r="CI239" s="170">
        <v>173.87</v>
      </c>
      <c r="CJ239" s="214">
        <f t="shared" si="1435"/>
        <v>-0.0703281312525009</v>
      </c>
      <c r="CK239" s="199">
        <f t="shared" si="1562"/>
        <v>-7.02999999999999</v>
      </c>
      <c r="CL239" s="199">
        <v>92.93</v>
      </c>
      <c r="CM239" s="214">
        <f t="shared" si="1437"/>
        <v>-0.368460955269143</v>
      </c>
      <c r="CN239" s="199">
        <f t="shared" si="1563"/>
        <v>-58.32</v>
      </c>
      <c r="CO239" s="199">
        <v>99.96</v>
      </c>
      <c r="CP239" s="214">
        <f t="shared" si="1439"/>
        <v>0.365188890805589</v>
      </c>
      <c r="CQ239" s="199">
        <f t="shared" si="1564"/>
        <v>42.34</v>
      </c>
      <c r="CR239" s="199">
        <v>158.28</v>
      </c>
      <c r="CS239" s="214">
        <f t="shared" si="1441"/>
        <v>-0.107673362579851</v>
      </c>
      <c r="CT239" s="199">
        <f t="shared" si="1565"/>
        <v>-13.99</v>
      </c>
      <c r="CU239" s="199">
        <v>115.94</v>
      </c>
      <c r="CV239" s="214">
        <f t="shared" si="1443"/>
        <v>-0.133337780149413</v>
      </c>
      <c r="CW239" s="199">
        <f t="shared" si="1566"/>
        <v>-19.99</v>
      </c>
      <c r="CX239" s="170">
        <v>129.93</v>
      </c>
      <c r="CY239" s="214">
        <f t="shared" si="1445"/>
        <v>0.561992081683684</v>
      </c>
      <c r="CZ239" s="199">
        <f t="shared" si="1567"/>
        <v>53.94</v>
      </c>
      <c r="DA239" s="199">
        <v>149.92</v>
      </c>
      <c r="DB239" s="214">
        <f t="shared" si="1447"/>
        <v>-0.260668618086581</v>
      </c>
      <c r="DC239" s="199">
        <f t="shared" si="1568"/>
        <v>-33.84</v>
      </c>
      <c r="DD239" s="170">
        <v>95.98</v>
      </c>
      <c r="DE239" s="214">
        <f t="shared" si="1449"/>
        <v>-0.333949002103535</v>
      </c>
      <c r="DF239" s="199">
        <f t="shared" si="1569"/>
        <v>-65.09</v>
      </c>
      <c r="DG239" s="199">
        <v>129.82</v>
      </c>
      <c r="DH239" s="214">
        <f t="shared" si="1451"/>
        <v>0.355329949238579</v>
      </c>
      <c r="DI239" s="199">
        <f t="shared" si="1570"/>
        <v>51.1</v>
      </c>
      <c r="DJ239" s="170">
        <v>194.91</v>
      </c>
      <c r="DK239" s="214">
        <f t="shared" si="1453"/>
        <v>0.220072961737507</v>
      </c>
      <c r="DL239" s="199">
        <f t="shared" si="1571"/>
        <v>25.94</v>
      </c>
      <c r="DM239" s="199">
        <v>143.81</v>
      </c>
      <c r="DN239" s="214">
        <f t="shared" si="1455"/>
        <v>-0.105826126536186</v>
      </c>
      <c r="DO239" s="199">
        <f t="shared" si="1572"/>
        <v>-13.95</v>
      </c>
      <c r="DP239" s="199">
        <v>117.87</v>
      </c>
      <c r="DQ239" s="214">
        <f t="shared" si="1457"/>
        <v>-0.33252316572991</v>
      </c>
      <c r="DR239" s="199">
        <f t="shared" si="1573"/>
        <v>-65.67</v>
      </c>
      <c r="DS239" s="199">
        <v>131.82</v>
      </c>
      <c r="DT239" s="214">
        <f t="shared" si="1459"/>
        <v>0.600145843461352</v>
      </c>
      <c r="DU239" s="199">
        <f t="shared" si="1460"/>
        <v>74.07</v>
      </c>
      <c r="DV239" s="199">
        <v>197.49</v>
      </c>
      <c r="DW239" s="214">
        <f t="shared" si="1461"/>
        <v>-0.260515278609946</v>
      </c>
      <c r="DX239" s="199">
        <f t="shared" si="1462"/>
        <v>-43.48</v>
      </c>
      <c r="DY239" s="199">
        <v>123.42</v>
      </c>
      <c r="DZ239" s="214">
        <f t="shared" si="1463"/>
        <v>-0.172902522424302</v>
      </c>
      <c r="EA239" s="199">
        <f t="shared" si="1464"/>
        <v>-34.89</v>
      </c>
      <c r="EB239" s="170">
        <v>166.9</v>
      </c>
      <c r="EC239" s="214">
        <f t="shared" si="1465"/>
        <v>0.392231268110942</v>
      </c>
      <c r="ED239" s="199">
        <f t="shared" si="1466"/>
        <v>56.85</v>
      </c>
      <c r="EE239" s="199">
        <v>201.79</v>
      </c>
      <c r="EF239" s="214">
        <f t="shared" si="1467"/>
        <v>0.0900203053320298</v>
      </c>
      <c r="EG239" s="199">
        <f t="shared" si="1468"/>
        <v>11.97</v>
      </c>
      <c r="EH239" s="199">
        <v>144.94</v>
      </c>
      <c r="EI239" s="214">
        <f t="shared" si="1469"/>
        <v>0.0325361080913185</v>
      </c>
      <c r="EJ239" s="199">
        <f t="shared" si="1470"/>
        <v>4.19</v>
      </c>
      <c r="EK239" s="199">
        <v>132.97</v>
      </c>
      <c r="EL239" s="214">
        <f t="shared" si="1471"/>
        <v>-0.141123115913032</v>
      </c>
      <c r="EM239" s="199">
        <f t="shared" si="1472"/>
        <v>-21.16</v>
      </c>
      <c r="EN239" s="170">
        <v>128.78</v>
      </c>
      <c r="EO239" s="214">
        <f t="shared" si="1473"/>
        <v>-0.0625820568927789</v>
      </c>
      <c r="EP239" s="199">
        <f t="shared" si="1474"/>
        <v>-10.01</v>
      </c>
      <c r="EQ239" s="199">
        <v>149.94</v>
      </c>
      <c r="ER239" s="214">
        <f t="shared" si="1475"/>
        <v>-0.234102662325225</v>
      </c>
      <c r="ES239" s="199">
        <f t="shared" si="1476"/>
        <v>-48.89</v>
      </c>
      <c r="ET239" s="170">
        <v>159.95</v>
      </c>
      <c r="EU239" s="214">
        <f t="shared" si="1477"/>
        <v>-0.244810877269111</v>
      </c>
      <c r="EV239" s="199">
        <f t="shared" si="1478"/>
        <v>-67.7</v>
      </c>
      <c r="EW239" s="199">
        <v>208.84</v>
      </c>
      <c r="EX239" s="214">
        <f t="shared" si="1479"/>
        <v>0.3083838001514</v>
      </c>
      <c r="EY239" s="199">
        <f t="shared" si="1480"/>
        <v>65.18</v>
      </c>
      <c r="EZ239" s="199">
        <v>276.54</v>
      </c>
      <c r="FA239" s="214">
        <f t="shared" si="1481"/>
        <v>0.0294174946425094</v>
      </c>
      <c r="FB239" s="199">
        <f t="shared" si="1482"/>
        <v>6.04000000000002</v>
      </c>
      <c r="FC239" s="199">
        <v>211.36</v>
      </c>
      <c r="FD239" s="214">
        <f t="shared" si="1483"/>
        <v>0.369530416221985</v>
      </c>
      <c r="FE239" s="199">
        <f t="shared" si="1484"/>
        <v>55.4</v>
      </c>
      <c r="FF239" s="199">
        <v>205.32</v>
      </c>
      <c r="FG239" s="214">
        <f t="shared" si="1485"/>
        <v>-0.333096085409253</v>
      </c>
      <c r="FH239" s="199">
        <f t="shared" si="1486"/>
        <v>-74.88</v>
      </c>
      <c r="FI239" s="199">
        <v>149.92</v>
      </c>
      <c r="FJ239" s="214">
        <f t="shared" si="1487"/>
        <v>0.71760391198044</v>
      </c>
      <c r="FK239" s="199">
        <f t="shared" si="1488"/>
        <v>93.92</v>
      </c>
      <c r="FL239" s="199">
        <v>224.8</v>
      </c>
      <c r="FM239" s="214">
        <f t="shared" si="1489"/>
        <v>-0.160164271047228</v>
      </c>
      <c r="FN239" s="170">
        <f t="shared" si="1490"/>
        <v>-24.96</v>
      </c>
      <c r="FO239" s="170">
        <v>130.88</v>
      </c>
      <c r="FP239" s="214">
        <f t="shared" si="1491"/>
        <v>-0.294138961862488</v>
      </c>
      <c r="FQ239" s="199">
        <f t="shared" si="1492"/>
        <v>-64.94</v>
      </c>
      <c r="FR239" s="170">
        <v>155.84</v>
      </c>
      <c r="FS239" s="214">
        <f t="shared" si="1493"/>
        <v>0.0578314407551147</v>
      </c>
      <c r="FT239" s="199">
        <f t="shared" si="1494"/>
        <v>12.07</v>
      </c>
      <c r="FU239" s="199">
        <v>220.78</v>
      </c>
      <c r="FV239" s="214">
        <f t="shared" si="1495"/>
        <v>0.379900826446281</v>
      </c>
      <c r="FW239" s="170">
        <f t="shared" si="1496"/>
        <v>57.46</v>
      </c>
      <c r="FX239" s="170">
        <v>208.71</v>
      </c>
      <c r="FY239" s="214">
        <f t="shared" si="1497"/>
        <v>-0.391004992752456</v>
      </c>
      <c r="FZ239" s="170">
        <f t="shared" si="1498"/>
        <v>-97.11</v>
      </c>
      <c r="GA239" s="170">
        <v>151.25</v>
      </c>
      <c r="GB239" s="234">
        <f t="shared" si="1499"/>
        <v>0.237838915470495</v>
      </c>
      <c r="GC239" s="199">
        <f t="shared" si="1500"/>
        <v>47.72</v>
      </c>
      <c r="GD239" s="170">
        <v>248.36</v>
      </c>
      <c r="GE239" s="234">
        <f t="shared" si="1501"/>
        <v>-0.315385402804791</v>
      </c>
      <c r="GF239" s="199">
        <f t="shared" si="1502"/>
        <v>-92.43</v>
      </c>
      <c r="GG239" s="170">
        <v>200.64</v>
      </c>
      <c r="GH239" s="234">
        <f t="shared" si="1503"/>
        <v>1.40477558053664</v>
      </c>
      <c r="GI239" s="199">
        <f t="shared" si="1504"/>
        <v>171.2</v>
      </c>
      <c r="GJ239" s="170">
        <v>293.07</v>
      </c>
      <c r="GK239" s="234">
        <f t="shared" si="1505"/>
        <v>-0.477490996398559</v>
      </c>
      <c r="GL239" s="199">
        <f t="shared" si="1506"/>
        <v>-111.37</v>
      </c>
      <c r="GM239" s="170">
        <v>121.87</v>
      </c>
      <c r="GN239" s="240">
        <f t="shared" si="1507"/>
        <v>-0.234802007808143</v>
      </c>
      <c r="GO239" s="199">
        <f t="shared" si="1508"/>
        <v>-71.57</v>
      </c>
      <c r="GP239" s="199">
        <v>233.24</v>
      </c>
      <c r="GQ239" s="234">
        <f t="shared" si="1509"/>
        <v>0.894759743892584</v>
      </c>
      <c r="GR239" s="199">
        <f t="shared" si="1510"/>
        <v>143.94</v>
      </c>
      <c r="GS239" s="199">
        <v>304.81</v>
      </c>
      <c r="GT239" s="199">
        <v>160.87</v>
      </c>
      <c r="GU239" s="214">
        <f t="shared" si="1574"/>
        <v>0.0520310360565951</v>
      </c>
      <c r="GV239" s="199">
        <f t="shared" si="1575"/>
        <v>7.97999999999999</v>
      </c>
      <c r="GW239" s="199">
        <v>161.35</v>
      </c>
      <c r="GX239" s="214">
        <f t="shared" si="1513"/>
        <v>-0.397627744393386</v>
      </c>
      <c r="GY239" s="229">
        <f t="shared" si="1514"/>
        <v>-101.24</v>
      </c>
      <c r="GZ239" s="199">
        <v>153.37</v>
      </c>
      <c r="HA239" s="214">
        <f t="shared" si="1515"/>
        <v>0.299826424341434</v>
      </c>
      <c r="HB239" s="199">
        <f t="shared" si="1516"/>
        <v>58.73</v>
      </c>
      <c r="HC239" s="199">
        <v>254.61</v>
      </c>
      <c r="HD239" s="199">
        <v>195.88</v>
      </c>
      <c r="HE239" s="170">
        <v>265.75</v>
      </c>
      <c r="HF239" s="234">
        <f t="shared" si="1517"/>
        <v>-0.276857568660847</v>
      </c>
      <c r="HG239" s="229">
        <f t="shared" si="1518"/>
        <v>-65.02</v>
      </c>
      <c r="HH239" s="170">
        <v>169.83</v>
      </c>
      <c r="HI239" s="199">
        <v>234.85</v>
      </c>
      <c r="HJ239" s="199">
        <v>182.75</v>
      </c>
      <c r="HK239" s="234">
        <f t="shared" si="1519"/>
        <v>-0.359988122003988</v>
      </c>
      <c r="HL239" s="229">
        <f t="shared" si="1520"/>
        <v>-84.86</v>
      </c>
      <c r="HM239" s="199">
        <v>150.87</v>
      </c>
      <c r="HN239" s="234">
        <f t="shared" si="1521"/>
        <v>0.16732692879073</v>
      </c>
      <c r="HO239" s="229">
        <f t="shared" si="1522"/>
        <v>33.79</v>
      </c>
      <c r="HP239" s="199">
        <v>235.73</v>
      </c>
      <c r="HQ239" s="214" t="e">
        <f t="shared" si="1523"/>
        <v>#DIV/0!</v>
      </c>
      <c r="HR239" s="199">
        <f t="shared" si="1524"/>
        <v>201.94</v>
      </c>
      <c r="HS239" s="199">
        <v>201.94</v>
      </c>
    </row>
    <row r="240" ht="14.25" spans="1:227">
      <c r="A240" s="275" t="s">
        <v>242</v>
      </c>
      <c r="B240" s="276">
        <f t="shared" ref="B240:C240" si="1576">SUM(B225:B239)</f>
        <v>683</v>
      </c>
      <c r="C240" s="276">
        <f t="shared" si="1576"/>
        <v>2212.35</v>
      </c>
      <c r="D240" s="213">
        <f t="shared" si="1379"/>
        <v>-0.0712791173495777</v>
      </c>
      <c r="E240" s="201">
        <f t="shared" si="1380"/>
        <v>-184.639999999999</v>
      </c>
      <c r="F240" s="276">
        <f t="shared" ref="F240:O240" si="1577">SUM(F225:F239)</f>
        <v>2405.74</v>
      </c>
      <c r="G240" s="276">
        <f t="shared" si="1577"/>
        <v>3.35148483803418</v>
      </c>
      <c r="H240" s="276">
        <f t="shared" si="1577"/>
        <v>208.24</v>
      </c>
      <c r="I240" s="276">
        <f t="shared" si="1577"/>
        <v>2590.38</v>
      </c>
      <c r="J240" s="276">
        <f t="shared" si="1577"/>
        <v>-1.02669285215763</v>
      </c>
      <c r="K240" s="276">
        <f t="shared" si="1577"/>
        <v>-64.4</v>
      </c>
      <c r="L240" s="276">
        <f t="shared" si="1577"/>
        <v>2382.14</v>
      </c>
      <c r="M240" s="276">
        <f t="shared" si="1577"/>
        <v>0.215566696910254</v>
      </c>
      <c r="N240" s="276">
        <f t="shared" si="1577"/>
        <v>-112.11</v>
      </c>
      <c r="O240" s="276">
        <f t="shared" si="1577"/>
        <v>2446.54</v>
      </c>
      <c r="P240" s="214">
        <f t="shared" si="1387"/>
        <v>-0.0170682422361202</v>
      </c>
      <c r="Q240" s="199">
        <f t="shared" si="1388"/>
        <v>-44.4299999999998</v>
      </c>
      <c r="R240" s="217">
        <f>SUM(R225:R239)</f>
        <v>2558.65</v>
      </c>
      <c r="S240" s="214">
        <f t="shared" si="1389"/>
        <v>-0.197085785493085</v>
      </c>
      <c r="T240" s="199">
        <f t="shared" si="1390"/>
        <v>-638.96</v>
      </c>
      <c r="U240" s="217">
        <f>SUM(U225:U239)</f>
        <v>2603.08</v>
      </c>
      <c r="V240" s="214">
        <f t="shared" si="1391"/>
        <v>-0.00793458936281554</v>
      </c>
      <c r="W240" s="199">
        <f t="shared" si="1392"/>
        <v>-25.9300000000003</v>
      </c>
      <c r="X240" s="217">
        <f>SUM(X225:X239)</f>
        <v>3242.04</v>
      </c>
      <c r="Y240" s="214">
        <f t="shared" si="1393"/>
        <v>-0.118789267898072</v>
      </c>
      <c r="Z240" s="199">
        <f t="shared" si="1394"/>
        <v>-440.53</v>
      </c>
      <c r="AA240" s="217">
        <f>SUM(AA225:AA239)</f>
        <v>3267.97</v>
      </c>
      <c r="AB240" s="214">
        <f t="shared" si="1395"/>
        <v>-0.256084619998355</v>
      </c>
      <c r="AC240" s="199">
        <f t="shared" si="1396"/>
        <v>-1276.61</v>
      </c>
      <c r="AD240" s="217">
        <f>SUM(AD225:AD239)</f>
        <v>3708.5</v>
      </c>
      <c r="AE240" s="214">
        <f t="shared" si="1397"/>
        <v>0.449986038556852</v>
      </c>
      <c r="AF240" s="199">
        <f t="shared" si="1398"/>
        <v>1547.07</v>
      </c>
      <c r="AG240" s="217">
        <f>SUM(AG225:AG239)</f>
        <v>4985.11</v>
      </c>
      <c r="AH240" s="199">
        <f t="shared" si="1399"/>
        <v>0.100077753282117</v>
      </c>
      <c r="AI240" s="199">
        <f t="shared" si="1400"/>
        <v>312.770000000001</v>
      </c>
      <c r="AJ240" s="217">
        <f>SUM(AJ225:AJ239)</f>
        <v>3438.04</v>
      </c>
      <c r="AK240" s="214">
        <f t="shared" si="1401"/>
        <v>0.111108345924807</v>
      </c>
      <c r="AL240" s="199">
        <f t="shared" si="1402"/>
        <v>312.52</v>
      </c>
      <c r="AM240" s="217">
        <f>SUM(AM225:AM239)</f>
        <v>3125.27</v>
      </c>
      <c r="AN240" s="214">
        <f t="shared" si="1403"/>
        <v>0.0629995653899208</v>
      </c>
      <c r="AO240" s="199">
        <f t="shared" si="1404"/>
        <v>166.7</v>
      </c>
      <c r="AP240" s="217">
        <f>SUM(AP225:AP239)</f>
        <v>2812.75</v>
      </c>
      <c r="AQ240" s="214">
        <f t="shared" si="1405"/>
        <v>0.199614643545279</v>
      </c>
      <c r="AR240" s="199">
        <f t="shared" si="1406"/>
        <v>440.3</v>
      </c>
      <c r="AS240" s="217">
        <f>SUM(AS225:AS239)</f>
        <v>2646.05</v>
      </c>
      <c r="AT240" s="214">
        <f t="shared" si="1407"/>
        <v>0.225954724573563</v>
      </c>
      <c r="AU240" s="199">
        <f t="shared" si="1408"/>
        <v>406.54</v>
      </c>
      <c r="AV240" s="217">
        <f>SUM(AV225:AV239)</f>
        <v>2205.75</v>
      </c>
      <c r="AW240" s="214">
        <f t="shared" si="1409"/>
        <v>-0.248955380884201</v>
      </c>
      <c r="AX240" s="199">
        <f t="shared" si="1410"/>
        <v>-596.4</v>
      </c>
      <c r="AY240" s="217">
        <f>SUM(AY225:AY239)</f>
        <v>1799.21</v>
      </c>
      <c r="AZ240" s="199">
        <f t="shared" si="1411"/>
        <v>-0.172086191702234</v>
      </c>
      <c r="BA240" s="199">
        <f t="shared" si="1412"/>
        <v>-497.94</v>
      </c>
      <c r="BB240" s="217">
        <f>SUM(BB225:BB239)</f>
        <v>2395.61</v>
      </c>
      <c r="BC240" s="199">
        <f t="shared" si="1413"/>
        <v>0.121970228655404</v>
      </c>
      <c r="BD240" s="199">
        <f t="shared" si="1414"/>
        <v>314.56</v>
      </c>
      <c r="BE240" s="217">
        <f>SUM(BE225:BE239)</f>
        <v>2893.55</v>
      </c>
      <c r="BF240" s="214">
        <f t="shared" si="1415"/>
        <v>0.0875160766619577</v>
      </c>
      <c r="BG240" s="199">
        <f t="shared" si="1416"/>
        <v>207.54</v>
      </c>
      <c r="BH240" s="217">
        <f>SUM(BH225:BH239)</f>
        <v>2578.99</v>
      </c>
      <c r="BI240" s="214">
        <f t="shared" si="1417"/>
        <v>0.165704033229287</v>
      </c>
      <c r="BJ240" s="199">
        <f t="shared" si="1418"/>
        <v>337.1</v>
      </c>
      <c r="BK240" s="217">
        <f>SUM(BK225:BK239)</f>
        <v>2371.45</v>
      </c>
      <c r="BL240" s="214">
        <f t="shared" si="1419"/>
        <v>0.378612814691831</v>
      </c>
      <c r="BM240" s="199">
        <f t="shared" si="1420"/>
        <v>558.7</v>
      </c>
      <c r="BN240" s="217">
        <f>SUM(BN225:BN239)</f>
        <v>2034.35</v>
      </c>
      <c r="BO240" s="214">
        <f t="shared" si="1421"/>
        <v>0.0969662729239301</v>
      </c>
      <c r="BP240" s="199">
        <f t="shared" si="1555"/>
        <v>130.44</v>
      </c>
      <c r="BQ240" s="217">
        <f>SUM(BQ225:BQ239)</f>
        <v>1475.65</v>
      </c>
      <c r="BR240" s="214">
        <f t="shared" si="1423"/>
        <v>-0.00106190221588551</v>
      </c>
      <c r="BS240" s="199">
        <f t="shared" si="1556"/>
        <v>-1.43000000000006</v>
      </c>
      <c r="BT240" s="217">
        <f>SUM(BT225:BT239)</f>
        <v>1345.21</v>
      </c>
      <c r="BU240" s="214">
        <f t="shared" si="1425"/>
        <v>-0.165148819302803</v>
      </c>
      <c r="BV240" s="199">
        <f t="shared" si="1557"/>
        <v>-266.39</v>
      </c>
      <c r="BW240" s="217">
        <f>SUM(BW225:BW239)</f>
        <v>1346.64</v>
      </c>
      <c r="BX240" s="214">
        <f t="shared" si="1427"/>
        <v>-0.0191126570424337</v>
      </c>
      <c r="BY240" s="199">
        <f t="shared" si="1558"/>
        <v>-31.4300000000005</v>
      </c>
      <c r="BZ240" s="217">
        <f>SUM(BZ225:BZ239)</f>
        <v>1613.03</v>
      </c>
      <c r="CA240" s="214">
        <f t="shared" si="1429"/>
        <v>0.0908668771724998</v>
      </c>
      <c r="CB240" s="199">
        <f t="shared" si="1559"/>
        <v>136.98</v>
      </c>
      <c r="CC240" s="217">
        <f>SUM(CC225:CC239)</f>
        <v>1644.46</v>
      </c>
      <c r="CD240" s="214">
        <f t="shared" si="1431"/>
        <v>-0.127681366563858</v>
      </c>
      <c r="CE240" s="199">
        <f t="shared" si="1560"/>
        <v>-220.65</v>
      </c>
      <c r="CF240" s="217">
        <f>SUM(CF225:CF239)</f>
        <v>1507.48</v>
      </c>
      <c r="CG240" s="214">
        <f t="shared" si="1433"/>
        <v>0.154873762012323</v>
      </c>
      <c r="CH240" s="199">
        <f t="shared" si="1561"/>
        <v>231.75</v>
      </c>
      <c r="CI240" s="217">
        <f>SUM(CI225:CI239)</f>
        <v>1728.13</v>
      </c>
      <c r="CJ240" s="214">
        <f t="shared" si="1435"/>
        <v>-0.134555213038524</v>
      </c>
      <c r="CK240" s="199">
        <f t="shared" si="1562"/>
        <v>-232.65</v>
      </c>
      <c r="CL240" s="217">
        <f>SUM(CL225:CL239)</f>
        <v>1496.38</v>
      </c>
      <c r="CM240" s="214">
        <f t="shared" si="1437"/>
        <v>-0.1584631633254</v>
      </c>
      <c r="CN240" s="199">
        <f t="shared" si="1563"/>
        <v>-325.58</v>
      </c>
      <c r="CO240" s="217">
        <f>SUM(CO225:CO239)</f>
        <v>1729.03</v>
      </c>
      <c r="CP240" s="214">
        <f t="shared" si="1439"/>
        <v>0.108437049864858</v>
      </c>
      <c r="CQ240" s="199">
        <f t="shared" si="1564"/>
        <v>201</v>
      </c>
      <c r="CR240" s="217">
        <f>SUM(CR225:CR239)</f>
        <v>2054.61</v>
      </c>
      <c r="CS240" s="214">
        <f t="shared" si="1441"/>
        <v>-0.00238423284751665</v>
      </c>
      <c r="CT240" s="199">
        <f t="shared" si="1565"/>
        <v>-4.42999999999984</v>
      </c>
      <c r="CU240" s="217">
        <f>SUM(CU225:CU239)</f>
        <v>1853.61</v>
      </c>
      <c r="CV240" s="214">
        <f t="shared" si="1443"/>
        <v>0.0739122393304662</v>
      </c>
      <c r="CW240" s="199">
        <f t="shared" si="1566"/>
        <v>127.879999999999</v>
      </c>
      <c r="CX240" s="217">
        <f>SUM(CX225:CX239)</f>
        <v>1858.04</v>
      </c>
      <c r="CY240" s="214">
        <f t="shared" si="1445"/>
        <v>-0.0613484950413401</v>
      </c>
      <c r="CZ240" s="199">
        <f t="shared" si="1567"/>
        <v>-113.08</v>
      </c>
      <c r="DA240" s="217">
        <f>SUM(DA225:DA239)</f>
        <v>1730.16</v>
      </c>
      <c r="DB240" s="214">
        <f t="shared" si="1447"/>
        <v>-0.0626703551523534</v>
      </c>
      <c r="DC240" s="199">
        <f t="shared" si="1568"/>
        <v>-123.24</v>
      </c>
      <c r="DD240" s="217">
        <f>SUM(DD225:DD239)</f>
        <v>1843.24</v>
      </c>
      <c r="DE240" s="214">
        <f t="shared" si="1449"/>
        <v>-0.101501852757204</v>
      </c>
      <c r="DF240" s="199">
        <f t="shared" si="1569"/>
        <v>-222.15</v>
      </c>
      <c r="DG240" s="217">
        <f>SUM(DG225:DG239)</f>
        <v>1966.48</v>
      </c>
      <c r="DH240" s="214">
        <f t="shared" si="1451"/>
        <v>0.106587050388812</v>
      </c>
      <c r="DI240" s="199">
        <f t="shared" si="1570"/>
        <v>210.81</v>
      </c>
      <c r="DJ240" s="217">
        <f>SUM(DJ225:DJ239)</f>
        <v>2188.63</v>
      </c>
      <c r="DK240" s="214">
        <f t="shared" si="1453"/>
        <v>-0.00282340603603894</v>
      </c>
      <c r="DL240" s="199">
        <f t="shared" si="1571"/>
        <v>-5.60000000000036</v>
      </c>
      <c r="DM240" s="217">
        <f>SUM(DM225:DM239)</f>
        <v>1977.82</v>
      </c>
      <c r="DN240" s="214">
        <f t="shared" si="1455"/>
        <v>-0.0289918928445539</v>
      </c>
      <c r="DO240" s="199">
        <f t="shared" si="1572"/>
        <v>-59.2199999999996</v>
      </c>
      <c r="DP240" s="217">
        <f>SUM(DP225:DP239)</f>
        <v>1983.42</v>
      </c>
      <c r="DQ240" s="214">
        <f t="shared" si="1457"/>
        <v>-0.0156283884399081</v>
      </c>
      <c r="DR240" s="199">
        <f t="shared" si="1573"/>
        <v>-32.4300000000001</v>
      </c>
      <c r="DS240" s="217">
        <f>SUM(DS225:DS239)</f>
        <v>2042.64</v>
      </c>
      <c r="DT240" s="214">
        <f t="shared" si="1459"/>
        <v>-0.0212534137057635</v>
      </c>
      <c r="DU240" s="199">
        <f t="shared" si="1460"/>
        <v>-45.0600000000004</v>
      </c>
      <c r="DV240" s="217">
        <f>SUM(DV225:DV239)</f>
        <v>2075.07</v>
      </c>
      <c r="DW240" s="214">
        <f t="shared" si="1461"/>
        <v>0.107458694845932</v>
      </c>
      <c r="DX240" s="199">
        <f t="shared" si="1462"/>
        <v>205.72</v>
      </c>
      <c r="DY240" s="217">
        <f>SUM(DY225:DY239)</f>
        <v>2120.13</v>
      </c>
      <c r="DZ240" s="214">
        <f t="shared" si="1463"/>
        <v>-0.292771858791541</v>
      </c>
      <c r="EA240" s="199">
        <f t="shared" si="1464"/>
        <v>-792.509999999999</v>
      </c>
      <c r="EB240" s="217">
        <f>SUM(EB225:EB239)</f>
        <v>1914.41</v>
      </c>
      <c r="EC240" s="214">
        <f t="shared" si="1465"/>
        <v>0.116011758254896</v>
      </c>
      <c r="ED240" s="199">
        <f t="shared" si="1466"/>
        <v>281.389999999999</v>
      </c>
      <c r="EE240" s="217">
        <f>SUM(EE225:EE239)</f>
        <v>2706.92</v>
      </c>
      <c r="EF240" s="214">
        <f t="shared" si="1467"/>
        <v>-0.0644086233032847</v>
      </c>
      <c r="EG240" s="199">
        <f t="shared" si="1468"/>
        <v>-166.979999999999</v>
      </c>
      <c r="EH240" s="217">
        <f>SUM(EH225:EH239)</f>
        <v>2425.53</v>
      </c>
      <c r="EI240" s="214">
        <f t="shared" si="1469"/>
        <v>0.114142790223945</v>
      </c>
      <c r="EJ240" s="199">
        <f t="shared" si="1470"/>
        <v>265.599999999999</v>
      </c>
      <c r="EK240" s="217">
        <f>SUM(EK225:EK239)</f>
        <v>2592.51</v>
      </c>
      <c r="EL240" s="214">
        <f t="shared" si="1471"/>
        <v>0.0509744585713964</v>
      </c>
      <c r="EM240" s="199">
        <f t="shared" si="1472"/>
        <v>112.86</v>
      </c>
      <c r="EN240" s="217">
        <f>SUM(EN225:EN239)</f>
        <v>2326.91</v>
      </c>
      <c r="EO240" s="214">
        <f t="shared" si="1473"/>
        <v>-0.169230711503681</v>
      </c>
      <c r="EP240" s="199">
        <f t="shared" si="1474"/>
        <v>-451.01</v>
      </c>
      <c r="EQ240" s="217">
        <f>SUM(EQ225:EQ239)</f>
        <v>2214.05</v>
      </c>
      <c r="ER240" s="214">
        <f t="shared" si="1475"/>
        <v>-0.126129611898797</v>
      </c>
      <c r="ES240" s="199">
        <f t="shared" si="1476"/>
        <v>-384.66</v>
      </c>
      <c r="ET240" s="217">
        <f>SUM(ET225:ET239)</f>
        <v>2665.06</v>
      </c>
      <c r="EU240" s="214">
        <f t="shared" si="1477"/>
        <v>0.0246923120860953</v>
      </c>
      <c r="EV240" s="199">
        <f t="shared" si="1478"/>
        <v>73.4899999999993</v>
      </c>
      <c r="EW240" s="217">
        <f>SUM(EW225:EW239)</f>
        <v>3049.72</v>
      </c>
      <c r="EX240" s="214">
        <f t="shared" si="1479"/>
        <v>-0.0890802135109326</v>
      </c>
      <c r="EY240" s="199">
        <f t="shared" si="1480"/>
        <v>-291.05</v>
      </c>
      <c r="EZ240" s="217">
        <f>SUM(EZ225:EZ239)</f>
        <v>2976.23</v>
      </c>
      <c r="FA240" s="214">
        <f t="shared" si="1481"/>
        <v>-0.101749061137412</v>
      </c>
      <c r="FB240" s="199">
        <f t="shared" si="1482"/>
        <v>-370.1</v>
      </c>
      <c r="FC240" s="217">
        <f>SUM(FC225:FC239)</f>
        <v>3267.28</v>
      </c>
      <c r="FD240" s="214">
        <f t="shared" si="1483"/>
        <v>0.231982821105112</v>
      </c>
      <c r="FE240" s="199">
        <f t="shared" si="1484"/>
        <v>684.92</v>
      </c>
      <c r="FF240" s="217">
        <f>SUM(FF225:FF239)</f>
        <v>3637.38</v>
      </c>
      <c r="FG240" s="214">
        <f t="shared" si="1485"/>
        <v>0.155154740013303</v>
      </c>
      <c r="FH240" s="199">
        <f t="shared" si="1486"/>
        <v>396.56</v>
      </c>
      <c r="FI240" s="217">
        <f>SUM(FI225:FI239)</f>
        <v>2952.46</v>
      </c>
      <c r="FJ240" s="214">
        <f t="shared" si="1487"/>
        <v>0.064998270768487</v>
      </c>
      <c r="FK240" s="199">
        <f t="shared" si="1488"/>
        <v>155.99</v>
      </c>
      <c r="FL240" s="217">
        <f>SUM(FL225:FL239)</f>
        <v>2555.9</v>
      </c>
      <c r="FM240" s="214">
        <f t="shared" si="1489"/>
        <v>-0.122846324222776</v>
      </c>
      <c r="FN240" s="199">
        <f t="shared" si="1490"/>
        <v>-336.11</v>
      </c>
      <c r="FO240" s="217">
        <f>SUM(FO225:FO239)</f>
        <v>2399.91</v>
      </c>
      <c r="FP240" s="214">
        <f t="shared" si="1491"/>
        <v>-0.154259890079318</v>
      </c>
      <c r="FQ240" s="199">
        <f t="shared" si="1492"/>
        <v>-499.039999999999</v>
      </c>
      <c r="FR240" s="217">
        <f>SUM(FR225:FR239)</f>
        <v>2736.02</v>
      </c>
      <c r="FS240" s="214">
        <f t="shared" si="1493"/>
        <v>0.0215581077368564</v>
      </c>
      <c r="FT240" s="199">
        <f t="shared" si="1494"/>
        <v>68.2699999999995</v>
      </c>
      <c r="FU240" s="217">
        <f>SUM(FU225:FU239)</f>
        <v>3235.06</v>
      </c>
      <c r="FV240" s="214">
        <f t="shared" si="1495"/>
        <v>0.134545936572993</v>
      </c>
      <c r="FW240" s="199">
        <f t="shared" si="1496"/>
        <v>375.55</v>
      </c>
      <c r="FX240" s="217">
        <f>SUM(FX225:FX239)</f>
        <v>3166.79</v>
      </c>
      <c r="FY240" s="214">
        <f t="shared" si="1497"/>
        <v>-0.0549286093984366</v>
      </c>
      <c r="FZ240" s="199">
        <f t="shared" si="1498"/>
        <v>-162.23</v>
      </c>
      <c r="GA240" s="217">
        <f>SUM(GA225:GA239)</f>
        <v>2791.24</v>
      </c>
      <c r="GB240" s="235">
        <f t="shared" si="1499"/>
        <v>-0.00471782360057527</v>
      </c>
      <c r="GC240" s="217">
        <f t="shared" si="1500"/>
        <v>-13.9999999999991</v>
      </c>
      <c r="GD240" s="217">
        <f>SUM(GD225:GD239)</f>
        <v>2953.47</v>
      </c>
      <c r="GE240" s="235">
        <f t="shared" si="1501"/>
        <v>0.0643303169530611</v>
      </c>
      <c r="GF240" s="217">
        <f t="shared" si="1502"/>
        <v>179.359999999999</v>
      </c>
      <c r="GG240" s="217">
        <f>SUM(GG225:GG239)</f>
        <v>2967.47</v>
      </c>
      <c r="GH240" s="235">
        <f t="shared" si="1503"/>
        <v>-0.0325881409978385</v>
      </c>
      <c r="GI240" s="217">
        <f t="shared" si="1504"/>
        <v>-93.9200000000005</v>
      </c>
      <c r="GJ240" s="217">
        <f>SUM(GJ225:GJ239)</f>
        <v>2788.11</v>
      </c>
      <c r="GK240" s="235">
        <f t="shared" si="1505"/>
        <v>-0.148298535691594</v>
      </c>
      <c r="GL240" s="217">
        <f t="shared" si="1506"/>
        <v>-501.819999999999</v>
      </c>
      <c r="GM240" s="217">
        <f>SUM(GM225:GM239)</f>
        <v>2882.03</v>
      </c>
      <c r="GN240" s="241">
        <f t="shared" si="1507"/>
        <v>-0.11093098900175</v>
      </c>
      <c r="GO240" s="217">
        <f t="shared" si="1508"/>
        <v>-422.21</v>
      </c>
      <c r="GP240" s="217">
        <f>SUM(GP225:GP239)</f>
        <v>3383.85</v>
      </c>
      <c r="GQ240" s="235">
        <f t="shared" si="1509"/>
        <v>0.293962058883525</v>
      </c>
      <c r="GR240" s="217">
        <f t="shared" si="1510"/>
        <v>864.66</v>
      </c>
      <c r="GS240" s="217">
        <f t="shared" ref="GS240:GW240" si="1578">SUM(GS225:GS239)</f>
        <v>3806.06</v>
      </c>
      <c r="GT240" s="217">
        <f t="shared" si="1578"/>
        <v>2941.4</v>
      </c>
      <c r="GU240" s="217">
        <f t="shared" si="1578"/>
        <v>-1.97697651822961</v>
      </c>
      <c r="GV240" s="217">
        <f t="shared" si="1578"/>
        <v>-404.73</v>
      </c>
      <c r="GW240" s="217">
        <f t="shared" si="1578"/>
        <v>2624.15</v>
      </c>
      <c r="GX240" s="235">
        <f t="shared" si="1513"/>
        <v>-0.0900329271516813</v>
      </c>
      <c r="GY240" s="217">
        <f t="shared" si="1514"/>
        <v>-299.68</v>
      </c>
      <c r="GZ240" s="217">
        <f>SUM(GZ225:GZ239)</f>
        <v>3028.88</v>
      </c>
      <c r="HA240" s="235">
        <f t="shared" si="1515"/>
        <v>0.235756662236313</v>
      </c>
      <c r="HB240" s="217">
        <f t="shared" si="1516"/>
        <v>635.02</v>
      </c>
      <c r="HC240" s="217">
        <f t="shared" ref="HC240:HE240" si="1579">SUM(HC225:HC239)</f>
        <v>3328.56</v>
      </c>
      <c r="HD240" s="217">
        <f t="shared" si="1579"/>
        <v>2693.54</v>
      </c>
      <c r="HE240" s="217">
        <f t="shared" si="1579"/>
        <v>3698.82</v>
      </c>
      <c r="HF240" s="235">
        <f t="shared" si="1517"/>
        <v>0.125022949024792</v>
      </c>
      <c r="HG240" s="217">
        <f t="shared" si="1518"/>
        <v>374.54</v>
      </c>
      <c r="HH240" s="217">
        <f t="shared" ref="HH240:HJ240" si="1580">SUM(HH225:HH239)</f>
        <v>3370.31</v>
      </c>
      <c r="HI240" s="217">
        <f t="shared" si="1580"/>
        <v>2995.77</v>
      </c>
      <c r="HJ240" s="217">
        <f t="shared" si="1580"/>
        <v>2906.64</v>
      </c>
      <c r="HK240" s="235">
        <f t="shared" si="1519"/>
        <v>0.110142270659929</v>
      </c>
      <c r="HL240" s="217">
        <f t="shared" si="1520"/>
        <v>283.58</v>
      </c>
      <c r="HM240" s="217">
        <f>SUM(HM225:HM239)</f>
        <v>2858.25</v>
      </c>
      <c r="HN240" s="235">
        <f t="shared" si="1521"/>
        <v>-0.0660657283807312</v>
      </c>
      <c r="HO240" s="217">
        <f t="shared" si="1522"/>
        <v>-182.13</v>
      </c>
      <c r="HP240" s="217">
        <f>SUM(HP225:HP239)</f>
        <v>2574.67</v>
      </c>
      <c r="HQ240" s="235" t="e">
        <f t="shared" si="1523"/>
        <v>#DIV/0!</v>
      </c>
      <c r="HR240" s="217">
        <f t="shared" si="1524"/>
        <v>2756.8</v>
      </c>
      <c r="HS240" s="217">
        <f>SUM(HS225:HS239)</f>
        <v>2756.8</v>
      </c>
    </row>
    <row r="241" ht="13.5" spans="1:227">
      <c r="A241" s="263" t="s">
        <v>243</v>
      </c>
      <c r="B241" s="199">
        <v>102</v>
      </c>
      <c r="C241" s="199">
        <v>271.15</v>
      </c>
      <c r="D241" s="213">
        <f t="shared" si="1379"/>
        <v>-0.223768845931321</v>
      </c>
      <c r="E241" s="201">
        <f t="shared" si="1380"/>
        <v>-65.75</v>
      </c>
      <c r="F241" s="199">
        <v>228.08</v>
      </c>
      <c r="G241" s="214">
        <f t="shared" ref="G241:G255" si="1581">H241/L241</f>
        <v>0.153903550109959</v>
      </c>
      <c r="H241" s="199">
        <f t="shared" ref="H241:H255" si="1582">I241-L241</f>
        <v>39.19</v>
      </c>
      <c r="I241" s="199">
        <v>293.83</v>
      </c>
      <c r="J241" s="214">
        <f t="shared" ref="J241:J255" si="1583">K241/O241</f>
        <v>0.134405488483984</v>
      </c>
      <c r="K241" s="199">
        <f t="shared" ref="K241:K255" si="1584">L241-O241</f>
        <v>30.17</v>
      </c>
      <c r="L241" s="199">
        <v>254.64</v>
      </c>
      <c r="M241" s="214">
        <f t="shared" ref="M241:M255" si="1585">N241/R241</f>
        <v>-0.0874832310256515</v>
      </c>
      <c r="N241" s="199">
        <f t="shared" ref="N241:N255" si="1586">O241-R241</f>
        <v>-21.52</v>
      </c>
      <c r="O241" s="199">
        <v>224.47</v>
      </c>
      <c r="P241" s="214">
        <f t="shared" si="1387"/>
        <v>-0.408918011673142</v>
      </c>
      <c r="Q241" s="199">
        <f t="shared" si="1388"/>
        <v>-170.179</v>
      </c>
      <c r="R241" s="199">
        <v>245.99</v>
      </c>
      <c r="S241" s="214">
        <f t="shared" si="1389"/>
        <v>0.663086089698248</v>
      </c>
      <c r="T241" s="199">
        <f t="shared" si="1390"/>
        <v>165.93</v>
      </c>
      <c r="U241" s="170">
        <v>416.169</v>
      </c>
      <c r="V241" s="214">
        <f t="shared" si="1391"/>
        <v>-0.108384581946711</v>
      </c>
      <c r="W241" s="199">
        <f t="shared" si="1392"/>
        <v>-30.419</v>
      </c>
      <c r="X241" s="170">
        <v>250.239</v>
      </c>
      <c r="Y241" s="214">
        <f t="shared" si="1393"/>
        <v>-0.349756730457347</v>
      </c>
      <c r="Z241" s="199">
        <f t="shared" si="1394"/>
        <v>-150.962</v>
      </c>
      <c r="AA241" s="199">
        <v>280.658</v>
      </c>
      <c r="AB241" s="214">
        <f t="shared" si="1395"/>
        <v>-0.042822611048278</v>
      </c>
      <c r="AC241" s="199">
        <f t="shared" si="1396"/>
        <v>-19.31</v>
      </c>
      <c r="AD241" s="199">
        <v>431.62</v>
      </c>
      <c r="AE241" s="214">
        <f t="shared" si="1397"/>
        <v>0.529976588742239</v>
      </c>
      <c r="AF241" s="199">
        <f t="shared" si="1398"/>
        <v>156.2</v>
      </c>
      <c r="AG241" s="199">
        <v>450.93</v>
      </c>
      <c r="AH241" s="199">
        <f t="shared" si="1399"/>
        <v>0.0479661499075523</v>
      </c>
      <c r="AI241" s="199">
        <f t="shared" si="1400"/>
        <v>13.49</v>
      </c>
      <c r="AJ241" s="199">
        <v>294.73</v>
      </c>
      <c r="AK241" s="214">
        <f t="shared" si="1401"/>
        <v>-0.142587116246456</v>
      </c>
      <c r="AL241" s="199">
        <f t="shared" si="1402"/>
        <v>-46.77</v>
      </c>
      <c r="AM241" s="199">
        <v>281.24</v>
      </c>
      <c r="AN241" s="214">
        <f t="shared" si="1403"/>
        <v>0.142975618425042</v>
      </c>
      <c r="AO241" s="199">
        <f t="shared" si="1404"/>
        <v>41.031</v>
      </c>
      <c r="AP241" s="227">
        <v>328.01</v>
      </c>
      <c r="AQ241" s="214">
        <f t="shared" si="1405"/>
        <v>0.146631772414895</v>
      </c>
      <c r="AR241" s="199">
        <f t="shared" si="1406"/>
        <v>36.699</v>
      </c>
      <c r="AS241" s="170">
        <v>286.979</v>
      </c>
      <c r="AT241" s="214">
        <f t="shared" si="1407"/>
        <v>0.0540768194070081</v>
      </c>
      <c r="AU241" s="199">
        <f t="shared" si="1408"/>
        <v>12.84</v>
      </c>
      <c r="AV241" s="199">
        <v>250.28</v>
      </c>
      <c r="AW241" s="214">
        <f t="shared" si="1409"/>
        <v>-0.17037037037037</v>
      </c>
      <c r="AX241" s="199">
        <f t="shared" si="1410"/>
        <v>-48.76</v>
      </c>
      <c r="AY241" s="199">
        <v>237.44</v>
      </c>
      <c r="AZ241" s="199">
        <f t="shared" si="1411"/>
        <v>0.0046687962930459</v>
      </c>
      <c r="BA241" s="199">
        <f t="shared" si="1412"/>
        <v>1.32999999999998</v>
      </c>
      <c r="BB241" s="227">
        <v>286.2</v>
      </c>
      <c r="BC241" s="199">
        <f t="shared" si="1413"/>
        <v>-0.0295029468878819</v>
      </c>
      <c r="BD241" s="199">
        <f t="shared" si="1414"/>
        <v>-8.65999999999997</v>
      </c>
      <c r="BE241" s="227">
        <v>284.87</v>
      </c>
      <c r="BF241" s="214">
        <f t="shared" si="1415"/>
        <v>0.0583378402740218</v>
      </c>
      <c r="BG241" s="199">
        <f t="shared" si="1416"/>
        <v>16.1799999999999</v>
      </c>
      <c r="BH241" s="170">
        <v>293.53</v>
      </c>
      <c r="BI241" s="214">
        <f t="shared" si="1417"/>
        <v>-0.127031339999811</v>
      </c>
      <c r="BJ241" s="199">
        <f t="shared" si="1418"/>
        <v>-40.359</v>
      </c>
      <c r="BK241" s="170">
        <v>277.35</v>
      </c>
      <c r="BL241" s="214">
        <f t="shared" si="1419"/>
        <v>0.455044653079918</v>
      </c>
      <c r="BM241" s="199">
        <f t="shared" si="1420"/>
        <v>99.359</v>
      </c>
      <c r="BN241" s="170">
        <v>317.709</v>
      </c>
      <c r="BO241" s="214">
        <f t="shared" si="1421"/>
        <v>0.00594305721920203</v>
      </c>
      <c r="BP241" s="199">
        <f t="shared" si="1555"/>
        <v>1.28999999999999</v>
      </c>
      <c r="BQ241" s="199">
        <v>218.35</v>
      </c>
      <c r="BR241" s="214">
        <f t="shared" si="1423"/>
        <v>0.123440815692769</v>
      </c>
      <c r="BS241" s="199">
        <f t="shared" si="1556"/>
        <v>23.85</v>
      </c>
      <c r="BT241" s="199">
        <v>217.06</v>
      </c>
      <c r="BU241" s="214">
        <f t="shared" si="1425"/>
        <v>0.171679805942996</v>
      </c>
      <c r="BV241" s="199">
        <f t="shared" si="1557"/>
        <v>28.31</v>
      </c>
      <c r="BW241" s="170">
        <v>193.21</v>
      </c>
      <c r="BX241" s="214">
        <f t="shared" si="1427"/>
        <v>-0.112582068668604</v>
      </c>
      <c r="BY241" s="199">
        <f t="shared" si="1558"/>
        <v>-20.92</v>
      </c>
      <c r="BZ241" s="170">
        <v>164.9</v>
      </c>
      <c r="CA241" s="214">
        <f t="shared" si="1429"/>
        <v>-0.187672131147541</v>
      </c>
      <c r="CB241" s="199">
        <f t="shared" si="1559"/>
        <v>-42.93</v>
      </c>
      <c r="CC241" s="231">
        <v>185.82</v>
      </c>
      <c r="CD241" s="214">
        <f t="shared" si="1431"/>
        <v>0.61763665935931</v>
      </c>
      <c r="CE241" s="199">
        <f t="shared" si="1560"/>
        <v>87.34</v>
      </c>
      <c r="CF241" s="170">
        <v>228.75</v>
      </c>
      <c r="CG241" s="214">
        <f t="shared" si="1433"/>
        <v>-0.322878758858456</v>
      </c>
      <c r="CH241" s="199">
        <f t="shared" si="1561"/>
        <v>-67.43</v>
      </c>
      <c r="CI241" s="170">
        <v>141.41</v>
      </c>
      <c r="CJ241" s="214">
        <f t="shared" si="1435"/>
        <v>-0.163334802291575</v>
      </c>
      <c r="CK241" s="199">
        <f t="shared" si="1562"/>
        <v>-40.77</v>
      </c>
      <c r="CL241" s="199">
        <v>208.84</v>
      </c>
      <c r="CM241" s="214">
        <f t="shared" si="1437"/>
        <v>-0.342474053000369</v>
      </c>
      <c r="CN241" s="199">
        <f t="shared" si="1563"/>
        <v>-130.01</v>
      </c>
      <c r="CO241" s="199">
        <v>249.61</v>
      </c>
      <c r="CP241" s="214">
        <f t="shared" si="1439"/>
        <v>0.647727765962064</v>
      </c>
      <c r="CQ241" s="199">
        <f t="shared" si="1564"/>
        <v>149.23</v>
      </c>
      <c r="CR241" s="199">
        <v>379.62</v>
      </c>
      <c r="CS241" s="214">
        <f t="shared" si="1441"/>
        <v>-0.195144104803494</v>
      </c>
      <c r="CT241" s="199">
        <f t="shared" si="1565"/>
        <v>-55.86</v>
      </c>
      <c r="CU241" s="199">
        <v>230.39</v>
      </c>
      <c r="CV241" s="214">
        <f t="shared" si="1443"/>
        <v>0.468099292235101</v>
      </c>
      <c r="CW241" s="199">
        <f t="shared" si="1566"/>
        <v>91.27</v>
      </c>
      <c r="CX241" s="170">
        <v>286.25</v>
      </c>
      <c r="CY241" s="214">
        <f t="shared" si="1445"/>
        <v>-0.369466093199237</v>
      </c>
      <c r="CZ241" s="199">
        <f t="shared" si="1567"/>
        <v>-114.25</v>
      </c>
      <c r="DA241" s="199">
        <v>194.98</v>
      </c>
      <c r="DB241" s="214">
        <f t="shared" si="1447"/>
        <v>0.0137724609791201</v>
      </c>
      <c r="DC241" s="199">
        <f t="shared" si="1568"/>
        <v>4.20100000000002</v>
      </c>
      <c r="DD241" s="170">
        <v>309.23</v>
      </c>
      <c r="DE241" s="214">
        <f t="shared" si="1449"/>
        <v>-0.0317769172168614</v>
      </c>
      <c r="DF241" s="199">
        <f t="shared" si="1569"/>
        <v>-10.011</v>
      </c>
      <c r="DG241" s="199">
        <v>305.029</v>
      </c>
      <c r="DH241" s="214">
        <f t="shared" si="1451"/>
        <v>0.513305793063695</v>
      </c>
      <c r="DI241" s="199">
        <f t="shared" si="1570"/>
        <v>106.86</v>
      </c>
      <c r="DJ241" s="170">
        <v>315.04</v>
      </c>
      <c r="DK241" s="214">
        <f t="shared" si="1453"/>
        <v>-0.27922999688398</v>
      </c>
      <c r="DL241" s="199">
        <f t="shared" si="1571"/>
        <v>-80.65</v>
      </c>
      <c r="DM241" s="199">
        <v>208.18</v>
      </c>
      <c r="DN241" s="214">
        <f t="shared" si="1455"/>
        <v>0.32868709172877</v>
      </c>
      <c r="DO241" s="199">
        <f t="shared" si="1572"/>
        <v>71.45</v>
      </c>
      <c r="DP241" s="199">
        <v>288.83</v>
      </c>
      <c r="DQ241" s="214">
        <f t="shared" si="1457"/>
        <v>-0.291852624034922</v>
      </c>
      <c r="DR241" s="199">
        <f t="shared" si="1573"/>
        <v>-89.59</v>
      </c>
      <c r="DS241" s="199">
        <v>217.38</v>
      </c>
      <c r="DT241" s="214">
        <f t="shared" si="1459"/>
        <v>0.184617759425771</v>
      </c>
      <c r="DU241" s="199">
        <f t="shared" si="1460"/>
        <v>47.84</v>
      </c>
      <c r="DV241" s="199">
        <v>306.97</v>
      </c>
      <c r="DW241" s="214">
        <f t="shared" si="1461"/>
        <v>0.13384965432747</v>
      </c>
      <c r="DX241" s="199">
        <f t="shared" si="1462"/>
        <v>30.59</v>
      </c>
      <c r="DY241" s="199">
        <v>259.13</v>
      </c>
      <c r="DZ241" s="214">
        <f t="shared" si="1463"/>
        <v>-0.254404280307973</v>
      </c>
      <c r="EA241" s="199">
        <f t="shared" si="1464"/>
        <v>-77.98</v>
      </c>
      <c r="EB241" s="170">
        <v>228.54</v>
      </c>
      <c r="EC241" s="214">
        <f t="shared" si="1465"/>
        <v>0.030042341555212</v>
      </c>
      <c r="ED241" s="199">
        <f t="shared" si="1466"/>
        <v>8.94</v>
      </c>
      <c r="EE241" s="199">
        <v>306.52</v>
      </c>
      <c r="EF241" s="214">
        <f t="shared" si="1467"/>
        <v>0.215554920142151</v>
      </c>
      <c r="EG241" s="199">
        <f t="shared" si="1468"/>
        <v>52.77</v>
      </c>
      <c r="EH241" s="199">
        <v>297.58</v>
      </c>
      <c r="EI241" s="214">
        <f t="shared" si="1469"/>
        <v>-0.14608113293104</v>
      </c>
      <c r="EJ241" s="199">
        <f t="shared" si="1470"/>
        <v>-41.88</v>
      </c>
      <c r="EK241" s="199">
        <v>244.81</v>
      </c>
      <c r="EL241" s="214">
        <f t="shared" si="1471"/>
        <v>0.255485001094811</v>
      </c>
      <c r="EM241" s="199">
        <f t="shared" si="1472"/>
        <v>58.34</v>
      </c>
      <c r="EN241" s="170">
        <v>286.69</v>
      </c>
      <c r="EO241" s="214">
        <f t="shared" si="1473"/>
        <v>-0.395307576198925</v>
      </c>
      <c r="EP241" s="199">
        <f t="shared" si="1474"/>
        <v>-149.28</v>
      </c>
      <c r="EQ241" s="199">
        <v>228.35</v>
      </c>
      <c r="ER241" s="214">
        <f t="shared" si="1475"/>
        <v>-0.0353785634004292</v>
      </c>
      <c r="ES241" s="199">
        <f t="shared" si="1476"/>
        <v>-13.85</v>
      </c>
      <c r="ET241" s="170">
        <v>377.63</v>
      </c>
      <c r="EU241" s="214">
        <f t="shared" si="1477"/>
        <v>0.191719939117199</v>
      </c>
      <c r="EV241" s="199">
        <f t="shared" si="1478"/>
        <v>62.98</v>
      </c>
      <c r="EW241" s="199">
        <v>391.48</v>
      </c>
      <c r="EX241" s="214">
        <f t="shared" si="1479"/>
        <v>0.0475795650232796</v>
      </c>
      <c r="EY241" s="199">
        <f t="shared" si="1480"/>
        <v>14.92</v>
      </c>
      <c r="EZ241" s="199">
        <v>328.5</v>
      </c>
      <c r="FA241" s="214">
        <f t="shared" si="1481"/>
        <v>-0.132318760376314</v>
      </c>
      <c r="FB241" s="199">
        <f t="shared" si="1482"/>
        <v>-47.82</v>
      </c>
      <c r="FC241" s="199">
        <v>313.58</v>
      </c>
      <c r="FD241" s="214">
        <f t="shared" si="1483"/>
        <v>0.447336804164998</v>
      </c>
      <c r="FE241" s="199">
        <f t="shared" si="1484"/>
        <v>111.7</v>
      </c>
      <c r="FF241" s="199">
        <v>361.4</v>
      </c>
      <c r="FG241" s="214">
        <f t="shared" si="1485"/>
        <v>0.226123250675178</v>
      </c>
      <c r="FH241" s="199">
        <f t="shared" si="1486"/>
        <v>46.05</v>
      </c>
      <c r="FI241" s="199">
        <v>249.7</v>
      </c>
      <c r="FJ241" s="214">
        <f t="shared" si="1487"/>
        <v>-0.160032996494122</v>
      </c>
      <c r="FK241" s="199">
        <f t="shared" si="1488"/>
        <v>-38.8</v>
      </c>
      <c r="FL241" s="199">
        <v>203.65</v>
      </c>
      <c r="FM241" s="214">
        <f t="shared" si="1489"/>
        <v>-0.201521538664208</v>
      </c>
      <c r="FN241" s="170">
        <f t="shared" si="1490"/>
        <v>-61.19</v>
      </c>
      <c r="FO241" s="170">
        <v>242.45</v>
      </c>
      <c r="FP241" s="214">
        <f t="shared" si="1491"/>
        <v>-0.0729115779189057</v>
      </c>
      <c r="FQ241" s="199">
        <f t="shared" si="1492"/>
        <v>-23.88</v>
      </c>
      <c r="FR241" s="170">
        <v>303.64</v>
      </c>
      <c r="FS241" s="214">
        <f t="shared" si="1493"/>
        <v>0.169129720853859</v>
      </c>
      <c r="FT241" s="199">
        <f t="shared" si="1494"/>
        <v>47.38</v>
      </c>
      <c r="FU241" s="199">
        <v>327.52</v>
      </c>
      <c r="FV241" s="214">
        <f t="shared" si="1495"/>
        <v>-0.234611076200104</v>
      </c>
      <c r="FW241" s="170">
        <f t="shared" si="1496"/>
        <v>-85.87</v>
      </c>
      <c r="FX241" s="170">
        <v>280.14</v>
      </c>
      <c r="FY241" s="214">
        <f t="shared" si="1497"/>
        <v>0.00823646080105782</v>
      </c>
      <c r="FZ241" s="170">
        <f t="shared" si="1498"/>
        <v>2.99000000000001</v>
      </c>
      <c r="GA241" s="170">
        <v>366.01</v>
      </c>
      <c r="GB241" s="234">
        <f t="shared" si="1499"/>
        <v>-0.135232223807675</v>
      </c>
      <c r="GC241" s="199">
        <f t="shared" si="1500"/>
        <v>-56.769</v>
      </c>
      <c r="GD241" s="170">
        <v>363.02</v>
      </c>
      <c r="GE241" s="234">
        <f t="shared" si="1501"/>
        <v>0.371998470433279</v>
      </c>
      <c r="GF241" s="199">
        <f t="shared" si="1502"/>
        <v>113.82</v>
      </c>
      <c r="GG241" s="170">
        <v>419.789</v>
      </c>
      <c r="GH241" s="234">
        <f t="shared" si="1503"/>
        <v>0.116756697569166</v>
      </c>
      <c r="GI241" s="199">
        <f t="shared" si="1504"/>
        <v>31.989</v>
      </c>
      <c r="GJ241" s="170">
        <v>305.969</v>
      </c>
      <c r="GK241" s="234">
        <f t="shared" si="1505"/>
        <v>-0.429327223495105</v>
      </c>
      <c r="GL241" s="199">
        <f t="shared" si="1506"/>
        <v>-206.12</v>
      </c>
      <c r="GM241" s="170">
        <v>273.98</v>
      </c>
      <c r="GN241" s="240">
        <f t="shared" si="1507"/>
        <v>0.0422455713789511</v>
      </c>
      <c r="GO241" s="199">
        <f t="shared" si="1508"/>
        <v>19.46</v>
      </c>
      <c r="GP241" s="199">
        <v>480.1</v>
      </c>
      <c r="GQ241" s="234">
        <f t="shared" si="1509"/>
        <v>0.393050473281519</v>
      </c>
      <c r="GR241" s="199">
        <f t="shared" si="1510"/>
        <v>129.97</v>
      </c>
      <c r="GS241" s="199">
        <v>460.64</v>
      </c>
      <c r="GT241" s="199">
        <v>330.67</v>
      </c>
      <c r="GU241" s="214">
        <f t="shared" ref="GU241:GU255" si="1587">GV241/GZ241</f>
        <v>-0.372382882053171</v>
      </c>
      <c r="GV241" s="199">
        <f t="shared" ref="GV241:GV255" si="1588">GW241-GZ241</f>
        <v>-181.95</v>
      </c>
      <c r="GW241" s="199">
        <v>306.66</v>
      </c>
      <c r="GX241" s="214">
        <f t="shared" si="1513"/>
        <v>0.166439876817303</v>
      </c>
      <c r="GY241" s="229">
        <f t="shared" si="1514"/>
        <v>69.72</v>
      </c>
      <c r="GZ241" s="199">
        <v>488.61</v>
      </c>
      <c r="HA241" s="214">
        <f t="shared" si="1515"/>
        <v>-0.1144910685974</v>
      </c>
      <c r="HB241" s="199">
        <f t="shared" si="1516"/>
        <v>-54.16</v>
      </c>
      <c r="HC241" s="199">
        <v>418.89</v>
      </c>
      <c r="HD241" s="199">
        <v>473.05</v>
      </c>
      <c r="HE241" s="170">
        <v>471.03</v>
      </c>
      <c r="HF241" s="234">
        <f t="shared" si="1517"/>
        <v>0.0232870577698163</v>
      </c>
      <c r="HG241" s="229">
        <f t="shared" si="1518"/>
        <v>10.4</v>
      </c>
      <c r="HH241" s="170">
        <v>457</v>
      </c>
      <c r="HI241" s="199">
        <v>446.6</v>
      </c>
      <c r="HJ241" s="199">
        <v>443.9</v>
      </c>
      <c r="HK241" s="234">
        <f t="shared" si="1519"/>
        <v>0.546149980456753</v>
      </c>
      <c r="HL241" s="229">
        <f t="shared" si="1520"/>
        <v>195.62</v>
      </c>
      <c r="HM241" s="199">
        <v>553.8</v>
      </c>
      <c r="HN241" s="234">
        <f t="shared" si="1521"/>
        <v>-0.123654335486397</v>
      </c>
      <c r="HO241" s="229">
        <f t="shared" si="1522"/>
        <v>-50.54</v>
      </c>
      <c r="HP241" s="199">
        <v>358.18</v>
      </c>
      <c r="HQ241" s="214" t="e">
        <f t="shared" si="1523"/>
        <v>#DIV/0!</v>
      </c>
      <c r="HR241" s="199">
        <f t="shared" si="1524"/>
        <v>408.72</v>
      </c>
      <c r="HS241" s="199">
        <v>408.72</v>
      </c>
    </row>
    <row r="242" ht="13.5" spans="1:227">
      <c r="A242" s="262" t="s">
        <v>244</v>
      </c>
      <c r="B242" s="199">
        <v>122</v>
      </c>
      <c r="C242" s="199">
        <v>363.53</v>
      </c>
      <c r="D242" s="213">
        <f t="shared" si="1379"/>
        <v>-0.111950030887501</v>
      </c>
      <c r="E242" s="201">
        <f t="shared" si="1380"/>
        <v>-32.62</v>
      </c>
      <c r="F242" s="199">
        <v>258.76</v>
      </c>
      <c r="G242" s="214">
        <f t="shared" si="1581"/>
        <v>0.129686349009421</v>
      </c>
      <c r="H242" s="199">
        <f t="shared" si="1582"/>
        <v>33.45</v>
      </c>
      <c r="I242" s="199">
        <v>291.38</v>
      </c>
      <c r="J242" s="214">
        <f t="shared" si="1583"/>
        <v>0.0484959349593496</v>
      </c>
      <c r="K242" s="199">
        <f t="shared" si="1584"/>
        <v>11.93</v>
      </c>
      <c r="L242" s="199">
        <v>257.93</v>
      </c>
      <c r="M242" s="214">
        <f t="shared" si="1585"/>
        <v>0.287082090723591</v>
      </c>
      <c r="N242" s="199">
        <f t="shared" si="1586"/>
        <v>54.87</v>
      </c>
      <c r="O242" s="199">
        <v>246</v>
      </c>
      <c r="P242" s="214">
        <f t="shared" si="1387"/>
        <v>-0.157386589075519</v>
      </c>
      <c r="Q242" s="199">
        <f t="shared" si="1388"/>
        <v>-35.7</v>
      </c>
      <c r="R242" s="199">
        <v>191.13</v>
      </c>
      <c r="S242" s="214">
        <f t="shared" si="1389"/>
        <v>-0.105912495072921</v>
      </c>
      <c r="T242" s="199">
        <f t="shared" si="1390"/>
        <v>-26.87</v>
      </c>
      <c r="U242" s="170">
        <v>226.83</v>
      </c>
      <c r="V242" s="214">
        <f t="shared" si="1391"/>
        <v>-0.151731978066069</v>
      </c>
      <c r="W242" s="199">
        <f t="shared" si="1392"/>
        <v>-45.38</v>
      </c>
      <c r="X242" s="170">
        <v>253.7</v>
      </c>
      <c r="Y242" s="214">
        <f t="shared" si="1393"/>
        <v>0.0211690794864791</v>
      </c>
      <c r="Z242" s="199">
        <f t="shared" si="1394"/>
        <v>6.19999999999999</v>
      </c>
      <c r="AA242" s="199">
        <v>299.08</v>
      </c>
      <c r="AB242" s="214">
        <f t="shared" si="1395"/>
        <v>-0.412430285278658</v>
      </c>
      <c r="AC242" s="199">
        <f t="shared" si="1396"/>
        <v>-205.58</v>
      </c>
      <c r="AD242" s="199">
        <v>292.88</v>
      </c>
      <c r="AE242" s="214">
        <f t="shared" si="1397"/>
        <v>0.461588083509266</v>
      </c>
      <c r="AF242" s="199">
        <f t="shared" si="1398"/>
        <v>157.42</v>
      </c>
      <c r="AG242" s="199">
        <v>498.46</v>
      </c>
      <c r="AH242" s="199">
        <f t="shared" si="1399"/>
        <v>0.17664918575766</v>
      </c>
      <c r="AI242" s="199">
        <f t="shared" si="1400"/>
        <v>51.2</v>
      </c>
      <c r="AJ242" s="199">
        <v>341.04</v>
      </c>
      <c r="AK242" s="214">
        <f t="shared" si="1401"/>
        <v>0.523148878028273</v>
      </c>
      <c r="AL242" s="199">
        <f t="shared" si="1402"/>
        <v>99.55</v>
      </c>
      <c r="AM242" s="199">
        <v>289.84</v>
      </c>
      <c r="AN242" s="214">
        <f t="shared" si="1403"/>
        <v>0.0866883673119752</v>
      </c>
      <c r="AO242" s="199">
        <f t="shared" si="1404"/>
        <v>15.18</v>
      </c>
      <c r="AP242" s="227">
        <v>190.29</v>
      </c>
      <c r="AQ242" s="214">
        <f t="shared" si="1405"/>
        <v>0.0183182135380321</v>
      </c>
      <c r="AR242" s="199">
        <f t="shared" si="1406"/>
        <v>3.15000000000001</v>
      </c>
      <c r="AS242" s="170">
        <v>175.11</v>
      </c>
      <c r="AT242" s="214">
        <f t="shared" si="1407"/>
        <v>-0.0510457480271508</v>
      </c>
      <c r="AU242" s="199">
        <f t="shared" si="1408"/>
        <v>-9.25</v>
      </c>
      <c r="AV242" s="199">
        <v>171.96</v>
      </c>
      <c r="AW242" s="214">
        <f t="shared" si="1409"/>
        <v>-0.274231015700096</v>
      </c>
      <c r="AX242" s="199">
        <f t="shared" si="1410"/>
        <v>-68.47</v>
      </c>
      <c r="AY242" s="199">
        <v>181.21</v>
      </c>
      <c r="AZ242" s="199">
        <f t="shared" si="1411"/>
        <v>-0.0957554686368246</v>
      </c>
      <c r="BA242" s="199">
        <f t="shared" si="1412"/>
        <v>-26.44</v>
      </c>
      <c r="BB242" s="227">
        <v>249.68</v>
      </c>
      <c r="BC242" s="199">
        <f t="shared" si="1413"/>
        <v>0.134009610250934</v>
      </c>
      <c r="BD242" s="199">
        <f t="shared" si="1414"/>
        <v>32.63</v>
      </c>
      <c r="BE242" s="227">
        <v>276.12</v>
      </c>
      <c r="BF242" s="214">
        <f t="shared" si="1415"/>
        <v>-0.00810656672641348</v>
      </c>
      <c r="BG242" s="199">
        <f t="shared" si="1416"/>
        <v>-1.98999999999998</v>
      </c>
      <c r="BH242" s="170">
        <v>243.49</v>
      </c>
      <c r="BI242" s="214">
        <f t="shared" si="1417"/>
        <v>0.181214512558945</v>
      </c>
      <c r="BJ242" s="199">
        <f t="shared" si="1418"/>
        <v>37.66</v>
      </c>
      <c r="BK242" s="170">
        <v>245.48</v>
      </c>
      <c r="BL242" s="214">
        <f t="shared" si="1419"/>
        <v>0.18795015433863</v>
      </c>
      <c r="BM242" s="199">
        <f t="shared" si="1420"/>
        <v>32.88</v>
      </c>
      <c r="BN242" s="170">
        <v>207.82</v>
      </c>
      <c r="BO242" s="214">
        <f t="shared" si="1421"/>
        <v>0.234841533140397</v>
      </c>
      <c r="BP242" s="199">
        <f t="shared" si="1555"/>
        <v>33.27</v>
      </c>
      <c r="BQ242" s="199">
        <v>174.94</v>
      </c>
      <c r="BR242" s="214">
        <f t="shared" si="1423"/>
        <v>-0.090226046750578</v>
      </c>
      <c r="BS242" s="199">
        <f t="shared" si="1556"/>
        <v>-14.05</v>
      </c>
      <c r="BT242" s="199">
        <v>141.67</v>
      </c>
      <c r="BU242" s="214">
        <f t="shared" si="1425"/>
        <v>0.255401483392454</v>
      </c>
      <c r="BV242" s="199">
        <f t="shared" si="1557"/>
        <v>31.68</v>
      </c>
      <c r="BW242" s="170">
        <v>155.72</v>
      </c>
      <c r="BX242" s="214">
        <f t="shared" si="1427"/>
        <v>-0.0836288416075651</v>
      </c>
      <c r="BY242" s="199">
        <f t="shared" si="1558"/>
        <v>-11.32</v>
      </c>
      <c r="BZ242" s="170">
        <v>124.04</v>
      </c>
      <c r="CA242" s="214">
        <f t="shared" si="1429"/>
        <v>-0.164186477307811</v>
      </c>
      <c r="CB242" s="199">
        <f t="shared" si="1559"/>
        <v>-26.59</v>
      </c>
      <c r="CC242" s="231">
        <v>135.36</v>
      </c>
      <c r="CD242" s="214">
        <f t="shared" si="1431"/>
        <v>0.328547990155865</v>
      </c>
      <c r="CE242" s="199">
        <f t="shared" si="1560"/>
        <v>40.05</v>
      </c>
      <c r="CF242" s="170">
        <v>161.95</v>
      </c>
      <c r="CG242" s="214">
        <f t="shared" si="1433"/>
        <v>-0.157742002349202</v>
      </c>
      <c r="CH242" s="199">
        <f t="shared" si="1561"/>
        <v>-22.83</v>
      </c>
      <c r="CI242" s="170">
        <v>121.9</v>
      </c>
      <c r="CJ242" s="214">
        <f t="shared" si="1435"/>
        <v>-0.386919134155124</v>
      </c>
      <c r="CK242" s="199">
        <f t="shared" si="1562"/>
        <v>-91.34</v>
      </c>
      <c r="CL242" s="199">
        <v>144.73</v>
      </c>
      <c r="CM242" s="214">
        <f t="shared" si="1437"/>
        <v>-0.112251805054152</v>
      </c>
      <c r="CN242" s="199">
        <f t="shared" si="1563"/>
        <v>-29.85</v>
      </c>
      <c r="CO242" s="199">
        <v>236.07</v>
      </c>
      <c r="CP242" s="214">
        <f t="shared" si="1439"/>
        <v>0.173055714852883</v>
      </c>
      <c r="CQ242" s="199">
        <f t="shared" si="1564"/>
        <v>39.23</v>
      </c>
      <c r="CR242" s="199">
        <v>265.92</v>
      </c>
      <c r="CS242" s="214">
        <f t="shared" si="1441"/>
        <v>0.520694975514859</v>
      </c>
      <c r="CT242" s="199">
        <f t="shared" si="1565"/>
        <v>77.62</v>
      </c>
      <c r="CU242" s="199">
        <v>226.69</v>
      </c>
      <c r="CV242" s="214">
        <f t="shared" si="1443"/>
        <v>-0.169387641388533</v>
      </c>
      <c r="CW242" s="199">
        <f t="shared" si="1566"/>
        <v>-30.4</v>
      </c>
      <c r="CX242" s="170">
        <v>149.07</v>
      </c>
      <c r="CY242" s="214">
        <f t="shared" si="1445"/>
        <v>-0.0314624932541825</v>
      </c>
      <c r="CZ242" s="199">
        <f t="shared" si="1567"/>
        <v>-5.83000000000001</v>
      </c>
      <c r="DA242" s="199">
        <v>179.47</v>
      </c>
      <c r="DB242" s="214">
        <f t="shared" si="1447"/>
        <v>-0.261664740805674</v>
      </c>
      <c r="DC242" s="199">
        <f t="shared" si="1568"/>
        <v>-65.67</v>
      </c>
      <c r="DD242" s="170">
        <v>185.3</v>
      </c>
      <c r="DE242" s="214">
        <f t="shared" si="1449"/>
        <v>-0.005232074200325</v>
      </c>
      <c r="DF242" s="199">
        <f t="shared" si="1569"/>
        <v>-1.31999999999999</v>
      </c>
      <c r="DG242" s="199">
        <v>250.97</v>
      </c>
      <c r="DH242" s="214">
        <f t="shared" si="1451"/>
        <v>0.0111418380024849</v>
      </c>
      <c r="DI242" s="199">
        <f t="shared" si="1570"/>
        <v>2.78</v>
      </c>
      <c r="DJ242" s="170">
        <v>252.29</v>
      </c>
      <c r="DK242" s="214">
        <f t="shared" si="1453"/>
        <v>-0.0504985158687875</v>
      </c>
      <c r="DL242" s="199">
        <f t="shared" si="1571"/>
        <v>-13.27</v>
      </c>
      <c r="DM242" s="199">
        <v>249.51</v>
      </c>
      <c r="DN242" s="214">
        <f t="shared" si="1455"/>
        <v>0.0477253698018419</v>
      </c>
      <c r="DO242" s="199">
        <f t="shared" si="1572"/>
        <v>11.97</v>
      </c>
      <c r="DP242" s="199">
        <v>262.78</v>
      </c>
      <c r="DQ242" s="214">
        <f t="shared" si="1457"/>
        <v>0.351128589128912</v>
      </c>
      <c r="DR242" s="199">
        <f t="shared" si="1573"/>
        <v>65.18</v>
      </c>
      <c r="DS242" s="199">
        <v>250.81</v>
      </c>
      <c r="DT242" s="214">
        <f t="shared" si="1459"/>
        <v>-0.117602319722394</v>
      </c>
      <c r="DU242" s="199">
        <f t="shared" si="1460"/>
        <v>-24.74</v>
      </c>
      <c r="DV242" s="199">
        <v>185.63</v>
      </c>
      <c r="DW242" s="214">
        <f t="shared" si="1461"/>
        <v>-0.0968919034944621</v>
      </c>
      <c r="DX242" s="199">
        <f t="shared" si="1462"/>
        <v>-22.57</v>
      </c>
      <c r="DY242" s="199">
        <v>210.37</v>
      </c>
      <c r="DZ242" s="214">
        <f t="shared" si="1463"/>
        <v>-0.282157164869029</v>
      </c>
      <c r="EA242" s="199">
        <f t="shared" si="1464"/>
        <v>-91.56</v>
      </c>
      <c r="EB242" s="170">
        <v>232.94</v>
      </c>
      <c r="EC242" s="214">
        <f t="shared" si="1465"/>
        <v>-0.0376060264547126</v>
      </c>
      <c r="ED242" s="199">
        <f t="shared" si="1466"/>
        <v>-12.68</v>
      </c>
      <c r="EE242" s="199">
        <v>324.5</v>
      </c>
      <c r="EF242" s="214">
        <f t="shared" si="1467"/>
        <v>-0.111421493701576</v>
      </c>
      <c r="EG242" s="199">
        <f t="shared" si="1468"/>
        <v>-42.28</v>
      </c>
      <c r="EH242" s="199">
        <v>337.18</v>
      </c>
      <c r="EI242" s="214">
        <f t="shared" si="1469"/>
        <v>0.505435213837975</v>
      </c>
      <c r="EJ242" s="199">
        <f t="shared" si="1470"/>
        <v>127.4</v>
      </c>
      <c r="EK242" s="199">
        <v>379.46</v>
      </c>
      <c r="EL242" s="214">
        <f t="shared" si="1471"/>
        <v>-0.101774641864443</v>
      </c>
      <c r="EM242" s="199">
        <f t="shared" si="1472"/>
        <v>-28.56</v>
      </c>
      <c r="EN242" s="170">
        <v>252.06</v>
      </c>
      <c r="EO242" s="214">
        <f t="shared" si="1473"/>
        <v>-0.212825044180762</v>
      </c>
      <c r="EP242" s="199">
        <f t="shared" si="1474"/>
        <v>-75.87</v>
      </c>
      <c r="EQ242" s="199">
        <v>280.62</v>
      </c>
      <c r="ER242" s="214">
        <f t="shared" si="1475"/>
        <v>-0.08425595314547</v>
      </c>
      <c r="ES242" s="199">
        <f t="shared" si="1476"/>
        <v>-32.8</v>
      </c>
      <c r="ET242" s="170">
        <v>356.49</v>
      </c>
      <c r="EU242" s="214">
        <f t="shared" si="1477"/>
        <v>0.0303856435774596</v>
      </c>
      <c r="EV242" s="199">
        <f t="shared" si="1478"/>
        <v>11.48</v>
      </c>
      <c r="EW242" s="199">
        <v>389.29</v>
      </c>
      <c r="EX242" s="214">
        <f t="shared" si="1479"/>
        <v>-0.314095348752769</v>
      </c>
      <c r="EY242" s="199">
        <f t="shared" si="1480"/>
        <v>-173.01</v>
      </c>
      <c r="EZ242" s="199">
        <v>377.81</v>
      </c>
      <c r="FA242" s="214">
        <f t="shared" si="1481"/>
        <v>0.208150552728549</v>
      </c>
      <c r="FB242" s="199">
        <f t="shared" si="1482"/>
        <v>94.9</v>
      </c>
      <c r="FC242" s="199">
        <v>550.82</v>
      </c>
      <c r="FD242" s="214">
        <f t="shared" si="1483"/>
        <v>0.208823841340545</v>
      </c>
      <c r="FE242" s="199">
        <f t="shared" si="1484"/>
        <v>78.76</v>
      </c>
      <c r="FF242" s="199">
        <v>455.92</v>
      </c>
      <c r="FG242" s="214">
        <f t="shared" si="1485"/>
        <v>0.0728182955967688</v>
      </c>
      <c r="FH242" s="199">
        <f t="shared" si="1486"/>
        <v>25.6</v>
      </c>
      <c r="FI242" s="199">
        <v>377.16</v>
      </c>
      <c r="FJ242" s="214">
        <f t="shared" si="1487"/>
        <v>-0.142452922236316</v>
      </c>
      <c r="FK242" s="199">
        <f t="shared" si="1488"/>
        <v>-58.4</v>
      </c>
      <c r="FL242" s="199">
        <v>351.56</v>
      </c>
      <c r="FM242" s="214">
        <f t="shared" si="1489"/>
        <v>-0.130021433270378</v>
      </c>
      <c r="FN242" s="170">
        <f t="shared" si="1490"/>
        <v>-61.27</v>
      </c>
      <c r="FO242" s="170">
        <v>409.96</v>
      </c>
      <c r="FP242" s="214">
        <f t="shared" si="1491"/>
        <v>0.0569723885786063</v>
      </c>
      <c r="FQ242" s="199">
        <f t="shared" si="1492"/>
        <v>25.4</v>
      </c>
      <c r="FR242" s="170">
        <v>471.23</v>
      </c>
      <c r="FS242" s="214">
        <f t="shared" si="1493"/>
        <v>-0.190018531303368</v>
      </c>
      <c r="FT242" s="199">
        <f t="shared" si="1494"/>
        <v>-104.59</v>
      </c>
      <c r="FU242" s="199">
        <v>445.83</v>
      </c>
      <c r="FV242" s="214">
        <f t="shared" si="1495"/>
        <v>0.170011053481847</v>
      </c>
      <c r="FW242" s="170">
        <f t="shared" si="1496"/>
        <v>79.98</v>
      </c>
      <c r="FX242" s="170">
        <v>550.42</v>
      </c>
      <c r="FY242" s="214">
        <f t="shared" si="1497"/>
        <v>0.234394269371048</v>
      </c>
      <c r="FZ242" s="170">
        <f t="shared" si="1498"/>
        <v>89.33</v>
      </c>
      <c r="GA242" s="170">
        <v>470.44</v>
      </c>
      <c r="GB242" s="234">
        <f t="shared" si="1499"/>
        <v>-0.130144021180928</v>
      </c>
      <c r="GC242" s="199">
        <f t="shared" si="1500"/>
        <v>-57.02</v>
      </c>
      <c r="GD242" s="170">
        <v>381.11</v>
      </c>
      <c r="GE242" s="234">
        <f t="shared" si="1501"/>
        <v>0.0684273416733728</v>
      </c>
      <c r="GF242" s="199">
        <f t="shared" si="1502"/>
        <v>28.06</v>
      </c>
      <c r="GG242" s="170">
        <v>438.13</v>
      </c>
      <c r="GH242" s="234">
        <f t="shared" si="1503"/>
        <v>0.115260137615926</v>
      </c>
      <c r="GI242" s="199">
        <f t="shared" si="1504"/>
        <v>42.38</v>
      </c>
      <c r="GJ242" s="170">
        <v>410.07</v>
      </c>
      <c r="GK242" s="234">
        <f t="shared" si="1505"/>
        <v>-0.271424891513266</v>
      </c>
      <c r="GL242" s="199">
        <f t="shared" si="1506"/>
        <v>-136.98</v>
      </c>
      <c r="GM242" s="170">
        <v>367.69</v>
      </c>
      <c r="GN242" s="240">
        <f t="shared" si="1507"/>
        <v>-0.161371265246435</v>
      </c>
      <c r="GO242" s="199">
        <f t="shared" si="1508"/>
        <v>-97.11</v>
      </c>
      <c r="GP242" s="199">
        <v>504.67</v>
      </c>
      <c r="GQ242" s="234">
        <f t="shared" si="1509"/>
        <v>0.295181111852442</v>
      </c>
      <c r="GR242" s="199">
        <f t="shared" si="1510"/>
        <v>137.15</v>
      </c>
      <c r="GS242" s="199">
        <v>601.78</v>
      </c>
      <c r="GT242" s="199">
        <v>464.63</v>
      </c>
      <c r="GU242" s="214">
        <f t="shared" si="1587"/>
        <v>-0.0131528974353849</v>
      </c>
      <c r="GV242" s="199">
        <f t="shared" si="1588"/>
        <v>-6.57999999999998</v>
      </c>
      <c r="GW242" s="199">
        <v>493.69</v>
      </c>
      <c r="GX242" s="214">
        <f t="shared" si="1513"/>
        <v>0.0996395129028003</v>
      </c>
      <c r="GY242" s="229">
        <f t="shared" si="1514"/>
        <v>45.33</v>
      </c>
      <c r="GZ242" s="199">
        <v>500.27</v>
      </c>
      <c r="HA242" s="214">
        <f t="shared" si="1515"/>
        <v>-0.140698487052113</v>
      </c>
      <c r="HB242" s="199">
        <f t="shared" si="1516"/>
        <v>-74.49</v>
      </c>
      <c r="HC242" s="199">
        <v>454.94</v>
      </c>
      <c r="HD242" s="199">
        <v>529.43</v>
      </c>
      <c r="HE242" s="170">
        <v>565.76</v>
      </c>
      <c r="HF242" s="234">
        <f t="shared" si="1517"/>
        <v>-0.0723371049551308</v>
      </c>
      <c r="HG242" s="229">
        <f t="shared" si="1518"/>
        <v>-37.08</v>
      </c>
      <c r="HH242" s="170">
        <v>475.52</v>
      </c>
      <c r="HI242" s="199">
        <v>512.6</v>
      </c>
      <c r="HJ242" s="199">
        <v>490.67</v>
      </c>
      <c r="HK242" s="234">
        <f t="shared" si="1519"/>
        <v>0.239893780450336</v>
      </c>
      <c r="HL242" s="229">
        <f t="shared" si="1520"/>
        <v>109.31</v>
      </c>
      <c r="HM242" s="199">
        <v>564.97</v>
      </c>
      <c r="HN242" s="234">
        <f t="shared" si="1521"/>
        <v>-0.156153931627097</v>
      </c>
      <c r="HO242" s="229">
        <f t="shared" si="1522"/>
        <v>-84.32</v>
      </c>
      <c r="HP242" s="199">
        <v>455.66</v>
      </c>
      <c r="HQ242" s="214" t="e">
        <f t="shared" si="1523"/>
        <v>#DIV/0!</v>
      </c>
      <c r="HR242" s="199">
        <f t="shared" si="1524"/>
        <v>539.98</v>
      </c>
      <c r="HS242" s="199">
        <v>539.98</v>
      </c>
    </row>
    <row r="243" ht="13.5" spans="1:227">
      <c r="A243" s="263" t="s">
        <v>245</v>
      </c>
      <c r="B243" s="199">
        <v>16</v>
      </c>
      <c r="C243" s="199">
        <v>45.48</v>
      </c>
      <c r="D243" s="213">
        <f t="shared" si="1379"/>
        <v>-0.326952695269527</v>
      </c>
      <c r="E243" s="201">
        <f t="shared" si="1380"/>
        <v>-14.86</v>
      </c>
      <c r="F243" s="199">
        <v>30.59</v>
      </c>
      <c r="G243" s="214">
        <f t="shared" si="1581"/>
        <v>-0.169407894736842</v>
      </c>
      <c r="H243" s="199">
        <f t="shared" si="1582"/>
        <v>-9.27</v>
      </c>
      <c r="I243" s="199">
        <v>45.45</v>
      </c>
      <c r="J243" s="214">
        <f t="shared" si="1583"/>
        <v>0.971181556195965</v>
      </c>
      <c r="K243" s="199">
        <f t="shared" si="1584"/>
        <v>26.96</v>
      </c>
      <c r="L243" s="199">
        <v>54.72</v>
      </c>
      <c r="M243" s="214">
        <f t="shared" si="1585"/>
        <v>-0.427746856318285</v>
      </c>
      <c r="N243" s="199">
        <f t="shared" si="1586"/>
        <v>-20.75</v>
      </c>
      <c r="O243" s="199">
        <v>27.76</v>
      </c>
      <c r="P243" s="214">
        <f t="shared" si="1387"/>
        <v>0.193357933579336</v>
      </c>
      <c r="Q243" s="199">
        <f t="shared" si="1388"/>
        <v>7.86</v>
      </c>
      <c r="R243" s="199">
        <v>48.51</v>
      </c>
      <c r="S243" s="214">
        <f t="shared" si="1389"/>
        <v>0.288839568801522</v>
      </c>
      <c r="T243" s="199">
        <f t="shared" si="1390"/>
        <v>9.11</v>
      </c>
      <c r="U243" s="170">
        <v>40.65</v>
      </c>
      <c r="V243" s="214">
        <f t="shared" si="1391"/>
        <v>0.0327439423706614</v>
      </c>
      <c r="W243" s="199">
        <f t="shared" si="1392"/>
        <v>1</v>
      </c>
      <c r="X243" s="170">
        <v>31.54</v>
      </c>
      <c r="Y243" s="214">
        <f t="shared" si="1393"/>
        <v>-0.210444674250259</v>
      </c>
      <c r="Z243" s="199">
        <f t="shared" si="1394"/>
        <v>-8.14</v>
      </c>
      <c r="AA243" s="199">
        <v>30.54</v>
      </c>
      <c r="AB243" s="214">
        <f t="shared" si="1395"/>
        <v>-0.570269970003333</v>
      </c>
      <c r="AC243" s="199">
        <f t="shared" si="1396"/>
        <v>-51.33</v>
      </c>
      <c r="AD243" s="199">
        <v>38.68</v>
      </c>
      <c r="AE243" s="214">
        <f t="shared" si="1397"/>
        <v>0.512264784946237</v>
      </c>
      <c r="AF243" s="199">
        <f t="shared" si="1398"/>
        <v>30.49</v>
      </c>
      <c r="AG243" s="199">
        <v>90.01</v>
      </c>
      <c r="AH243" s="199">
        <f t="shared" si="1399"/>
        <v>0.366704936854191</v>
      </c>
      <c r="AI243" s="199">
        <f t="shared" si="1400"/>
        <v>15.97</v>
      </c>
      <c r="AJ243" s="199">
        <v>59.52</v>
      </c>
      <c r="AK243" s="214">
        <f t="shared" si="1401"/>
        <v>-0.266340970350404</v>
      </c>
      <c r="AL243" s="199">
        <f t="shared" si="1402"/>
        <v>-15.81</v>
      </c>
      <c r="AM243" s="199">
        <v>43.55</v>
      </c>
      <c r="AN243" s="214">
        <f t="shared" si="1403"/>
        <v>0.176377328577091</v>
      </c>
      <c r="AO243" s="199">
        <f t="shared" si="1404"/>
        <v>8.9</v>
      </c>
      <c r="AP243" s="227">
        <v>59.36</v>
      </c>
      <c r="AQ243" s="214">
        <f t="shared" si="1405"/>
        <v>-0.0749770852428964</v>
      </c>
      <c r="AR243" s="199">
        <f t="shared" si="1406"/>
        <v>-4.09</v>
      </c>
      <c r="AS243" s="170">
        <v>50.46</v>
      </c>
      <c r="AT243" s="214">
        <f t="shared" si="1407"/>
        <v>0.376829883897022</v>
      </c>
      <c r="AU243" s="199">
        <f t="shared" si="1408"/>
        <v>14.93</v>
      </c>
      <c r="AV243" s="199">
        <v>54.55</v>
      </c>
      <c r="AW243" s="214">
        <f t="shared" si="1409"/>
        <v>0.330423102753526</v>
      </c>
      <c r="AX243" s="199">
        <f t="shared" si="1410"/>
        <v>9.84</v>
      </c>
      <c r="AY243" s="199">
        <v>39.62</v>
      </c>
      <c r="AZ243" s="199">
        <f t="shared" si="1411"/>
        <v>-0.558618645323848</v>
      </c>
      <c r="BA243" s="199">
        <f t="shared" si="1412"/>
        <v>-37.69</v>
      </c>
      <c r="BB243" s="227">
        <v>29.78</v>
      </c>
      <c r="BC243" s="199">
        <f t="shared" si="1413"/>
        <v>-0.012874908558888</v>
      </c>
      <c r="BD243" s="199">
        <f t="shared" si="1414"/>
        <v>-0.879999999999995</v>
      </c>
      <c r="BE243" s="227">
        <v>67.47</v>
      </c>
      <c r="BF243" s="214">
        <f t="shared" si="1415"/>
        <v>0.71992954202315</v>
      </c>
      <c r="BG243" s="199">
        <f t="shared" si="1416"/>
        <v>28.61</v>
      </c>
      <c r="BH243" s="170">
        <v>68.35</v>
      </c>
      <c r="BI243" s="214">
        <f t="shared" si="1417"/>
        <v>-0.373778758272928</v>
      </c>
      <c r="BJ243" s="199">
        <f t="shared" si="1418"/>
        <v>-23.72</v>
      </c>
      <c r="BK243" s="170">
        <v>39.74</v>
      </c>
      <c r="BL243" s="214">
        <f t="shared" si="1419"/>
        <v>2.05096153846154</v>
      </c>
      <c r="BM243" s="199">
        <f t="shared" si="1420"/>
        <v>42.66</v>
      </c>
      <c r="BN243" s="170">
        <v>63.46</v>
      </c>
      <c r="BO243" s="214">
        <f t="shared" si="1421"/>
        <v>-0.462254395036194</v>
      </c>
      <c r="BP243" s="199">
        <f t="shared" si="1555"/>
        <v>-17.88</v>
      </c>
      <c r="BQ243" s="199">
        <v>20.8</v>
      </c>
      <c r="BR243" s="214">
        <f t="shared" si="1423"/>
        <v>0.385386819484241</v>
      </c>
      <c r="BS243" s="199">
        <f t="shared" si="1556"/>
        <v>10.76</v>
      </c>
      <c r="BT243" s="199">
        <v>38.68</v>
      </c>
      <c r="BU243" s="214">
        <f t="shared" si="1425"/>
        <v>0.222416812609457</v>
      </c>
      <c r="BV243" s="199">
        <f t="shared" si="1557"/>
        <v>5.08</v>
      </c>
      <c r="BW243" s="170">
        <v>27.92</v>
      </c>
      <c r="BX243" s="214">
        <f t="shared" si="1427"/>
        <v>0.456632653061225</v>
      </c>
      <c r="BY243" s="199">
        <f t="shared" si="1558"/>
        <v>7.16</v>
      </c>
      <c r="BZ243" s="170">
        <v>22.84</v>
      </c>
      <c r="CA243" s="214">
        <f t="shared" si="1429"/>
        <v>-0.657342657342657</v>
      </c>
      <c r="CB243" s="199">
        <f t="shared" si="1559"/>
        <v>-30.08</v>
      </c>
      <c r="CC243" s="231">
        <v>15.68</v>
      </c>
      <c r="CD243" s="214">
        <f t="shared" si="1431"/>
        <v>-0.176534101133705</v>
      </c>
      <c r="CE243" s="199">
        <f t="shared" si="1560"/>
        <v>-9.81</v>
      </c>
      <c r="CF243" s="170">
        <v>45.76</v>
      </c>
      <c r="CG243" s="214">
        <f t="shared" si="1433"/>
        <v>1.54674610449129</v>
      </c>
      <c r="CH243" s="199">
        <f t="shared" si="1561"/>
        <v>33.75</v>
      </c>
      <c r="CI243" s="170">
        <v>55.57</v>
      </c>
      <c r="CJ243" s="214">
        <f t="shared" si="1435"/>
        <v>-0.513272362257417</v>
      </c>
      <c r="CK243" s="199">
        <f t="shared" si="1562"/>
        <v>-23.01</v>
      </c>
      <c r="CL243" s="199">
        <v>21.82</v>
      </c>
      <c r="CM243" s="214">
        <f t="shared" si="1437"/>
        <v>0.0464519140989728</v>
      </c>
      <c r="CN243" s="199">
        <f t="shared" si="1563"/>
        <v>1.98999999999999</v>
      </c>
      <c r="CO243" s="199">
        <v>44.83</v>
      </c>
      <c r="CP243" s="214">
        <f t="shared" si="1439"/>
        <v>0.131537242472266</v>
      </c>
      <c r="CQ243" s="199">
        <f t="shared" si="1564"/>
        <v>4.98</v>
      </c>
      <c r="CR243" s="199">
        <v>42.84</v>
      </c>
      <c r="CS243" s="214">
        <f t="shared" si="1441"/>
        <v>-0.296413306076937</v>
      </c>
      <c r="CT243" s="199">
        <f t="shared" si="1565"/>
        <v>-15.95</v>
      </c>
      <c r="CU243" s="199">
        <v>37.86</v>
      </c>
      <c r="CV243" s="214">
        <f t="shared" si="1443"/>
        <v>-0.014107731769879</v>
      </c>
      <c r="CW243" s="199">
        <f t="shared" si="1566"/>
        <v>-0.769999999999996</v>
      </c>
      <c r="CX243" s="170">
        <v>53.81</v>
      </c>
      <c r="CY243" s="214">
        <f t="shared" si="1445"/>
        <v>-0.158624942192077</v>
      </c>
      <c r="CZ243" s="199">
        <f t="shared" si="1567"/>
        <v>-10.29</v>
      </c>
      <c r="DA243" s="199">
        <v>54.58</v>
      </c>
      <c r="DB243" s="214">
        <f t="shared" si="1447"/>
        <v>-0.0704972059034246</v>
      </c>
      <c r="DC243" s="199">
        <f t="shared" si="1568"/>
        <v>-4.92</v>
      </c>
      <c r="DD243" s="170">
        <v>64.87</v>
      </c>
      <c r="DE243" s="214">
        <f t="shared" si="1449"/>
        <v>1.41487889273356</v>
      </c>
      <c r="DF243" s="199">
        <f t="shared" si="1569"/>
        <v>40.89</v>
      </c>
      <c r="DG243" s="199">
        <v>69.79</v>
      </c>
      <c r="DH243" s="214">
        <f t="shared" si="1451"/>
        <v>-0.325554259043174</v>
      </c>
      <c r="DI243" s="199">
        <f t="shared" si="1570"/>
        <v>-13.95</v>
      </c>
      <c r="DJ243" s="170">
        <v>28.9</v>
      </c>
      <c r="DK243" s="214">
        <f t="shared" si="1453"/>
        <v>1.3858574610245</v>
      </c>
      <c r="DL243" s="199">
        <f t="shared" si="1571"/>
        <v>24.89</v>
      </c>
      <c r="DM243" s="199">
        <v>42.85</v>
      </c>
      <c r="DN243" s="214">
        <f t="shared" si="1455"/>
        <v>-0.30763299922899</v>
      </c>
      <c r="DO243" s="199">
        <f t="shared" si="1572"/>
        <v>-7.98</v>
      </c>
      <c r="DP243" s="199">
        <v>17.96</v>
      </c>
      <c r="DQ243" s="214">
        <f t="shared" si="1457"/>
        <v>-0.551676460421708</v>
      </c>
      <c r="DR243" s="199">
        <f t="shared" si="1573"/>
        <v>-31.92</v>
      </c>
      <c r="DS243" s="199">
        <v>25.94</v>
      </c>
      <c r="DT243" s="214">
        <f t="shared" si="1459"/>
        <v>0.0760647201041472</v>
      </c>
      <c r="DU243" s="199">
        <f t="shared" si="1460"/>
        <v>4.09</v>
      </c>
      <c r="DV243" s="199">
        <v>57.86</v>
      </c>
      <c r="DW243" s="214">
        <f t="shared" si="1461"/>
        <v>0.584733274388447</v>
      </c>
      <c r="DX243" s="199">
        <f t="shared" si="1462"/>
        <v>19.84</v>
      </c>
      <c r="DY243" s="199">
        <v>53.77</v>
      </c>
      <c r="DZ243" s="214">
        <f t="shared" si="1463"/>
        <v>-0.621907733452195</v>
      </c>
      <c r="EA243" s="199">
        <f t="shared" si="1464"/>
        <v>-55.81</v>
      </c>
      <c r="EB243" s="170">
        <v>33.93</v>
      </c>
      <c r="EC243" s="214">
        <f t="shared" si="1465"/>
        <v>0.500417990302625</v>
      </c>
      <c r="ED243" s="199">
        <f t="shared" si="1466"/>
        <v>29.93</v>
      </c>
      <c r="EE243" s="199">
        <v>89.74</v>
      </c>
      <c r="EF243" s="214">
        <f t="shared" si="1467"/>
        <v>0.67441209406495</v>
      </c>
      <c r="EG243" s="199">
        <f t="shared" si="1468"/>
        <v>24.09</v>
      </c>
      <c r="EH243" s="199">
        <v>59.81</v>
      </c>
      <c r="EI243" s="214">
        <f t="shared" si="1469"/>
        <v>-0.496049661399549</v>
      </c>
      <c r="EJ243" s="199">
        <f t="shared" si="1470"/>
        <v>-35.16</v>
      </c>
      <c r="EK243" s="199">
        <v>35.72</v>
      </c>
      <c r="EL243" s="214">
        <f t="shared" si="1471"/>
        <v>0.0788432267884322</v>
      </c>
      <c r="EM243" s="199">
        <f t="shared" si="1472"/>
        <v>5.17999999999999</v>
      </c>
      <c r="EN243" s="170">
        <v>70.88</v>
      </c>
      <c r="EO243" s="214">
        <f t="shared" si="1473"/>
        <v>0.100318204655837</v>
      </c>
      <c r="EP243" s="199">
        <f t="shared" si="1474"/>
        <v>5.99</v>
      </c>
      <c r="EQ243" s="199">
        <v>65.7</v>
      </c>
      <c r="ER243" s="214">
        <f t="shared" si="1475"/>
        <v>-0.228353579736366</v>
      </c>
      <c r="ES243" s="199">
        <f t="shared" si="1476"/>
        <v>-17.67</v>
      </c>
      <c r="ET243" s="170">
        <v>59.71</v>
      </c>
      <c r="EU243" s="214">
        <f t="shared" si="1477"/>
        <v>0.767070107330441</v>
      </c>
      <c r="EV243" s="199">
        <f t="shared" si="1478"/>
        <v>33.59</v>
      </c>
      <c r="EW243" s="199">
        <v>77.38</v>
      </c>
      <c r="EX243" s="214">
        <f t="shared" si="1479"/>
        <v>-0.121564694082247</v>
      </c>
      <c r="EY243" s="199">
        <f t="shared" si="1480"/>
        <v>-6.06</v>
      </c>
      <c r="EZ243" s="199">
        <v>43.79</v>
      </c>
      <c r="FA243" s="214">
        <f t="shared" si="1481"/>
        <v>-0.553555436145441</v>
      </c>
      <c r="FB243" s="199">
        <f t="shared" si="1482"/>
        <v>-61.81</v>
      </c>
      <c r="FC243" s="199">
        <v>49.85</v>
      </c>
      <c r="FD243" s="214">
        <f t="shared" si="1483"/>
        <v>1.24397106109325</v>
      </c>
      <c r="FE243" s="199">
        <f t="shared" si="1484"/>
        <v>61.9</v>
      </c>
      <c r="FF243" s="199">
        <v>111.66</v>
      </c>
      <c r="FG243" s="214">
        <f t="shared" si="1485"/>
        <v>-0.0745769016180027</v>
      </c>
      <c r="FH243" s="199">
        <f t="shared" si="1486"/>
        <v>-4.01000000000001</v>
      </c>
      <c r="FI243" s="199">
        <v>49.76</v>
      </c>
      <c r="FJ243" s="214">
        <f t="shared" si="1487"/>
        <v>-0.168933539412674</v>
      </c>
      <c r="FK243" s="199">
        <f t="shared" si="1488"/>
        <v>-10.93</v>
      </c>
      <c r="FL243" s="199">
        <v>53.77</v>
      </c>
      <c r="FM243" s="214">
        <f t="shared" si="1489"/>
        <v>1.16895742541066</v>
      </c>
      <c r="FN243" s="170">
        <f t="shared" si="1490"/>
        <v>34.87</v>
      </c>
      <c r="FO243" s="170">
        <v>64.7</v>
      </c>
      <c r="FP243" s="214">
        <f t="shared" si="1491"/>
        <v>-0.250125691302162</v>
      </c>
      <c r="FQ243" s="199">
        <f t="shared" si="1492"/>
        <v>-9.95</v>
      </c>
      <c r="FR243" s="170">
        <v>29.83</v>
      </c>
      <c r="FS243" s="214">
        <f t="shared" si="1493"/>
        <v>-0.0905349794238683</v>
      </c>
      <c r="FT243" s="199">
        <f t="shared" si="1494"/>
        <v>-3.96</v>
      </c>
      <c r="FU243" s="199">
        <v>39.78</v>
      </c>
      <c r="FV243" s="214">
        <f t="shared" si="1495"/>
        <v>0.18633034987795</v>
      </c>
      <c r="FW243" s="170">
        <f t="shared" si="1496"/>
        <v>6.87</v>
      </c>
      <c r="FX243" s="170">
        <v>43.74</v>
      </c>
      <c r="FY243" s="214">
        <f t="shared" si="1497"/>
        <v>0.233522917363667</v>
      </c>
      <c r="FZ243" s="170">
        <f t="shared" si="1498"/>
        <v>6.98</v>
      </c>
      <c r="GA243" s="170">
        <v>36.87</v>
      </c>
      <c r="GB243" s="234">
        <f t="shared" si="1499"/>
        <v>-0.330121021963245</v>
      </c>
      <c r="GC243" s="199">
        <f t="shared" si="1500"/>
        <v>-14.73</v>
      </c>
      <c r="GD243" s="170">
        <v>29.89</v>
      </c>
      <c r="GE243" s="234">
        <f t="shared" si="1501"/>
        <v>-0.359552174537104</v>
      </c>
      <c r="GF243" s="199">
        <f t="shared" si="1502"/>
        <v>-25.05</v>
      </c>
      <c r="GG243" s="170">
        <v>44.62</v>
      </c>
      <c r="GH243" s="234">
        <f t="shared" si="1503"/>
        <v>0.0271266401297362</v>
      </c>
      <c r="GI243" s="199">
        <f t="shared" si="1504"/>
        <v>1.84</v>
      </c>
      <c r="GJ243" s="170">
        <v>69.67</v>
      </c>
      <c r="GK243" s="234">
        <f t="shared" si="1505"/>
        <v>-0.252232388931761</v>
      </c>
      <c r="GL243" s="199">
        <f t="shared" si="1506"/>
        <v>-22.88</v>
      </c>
      <c r="GM243" s="170">
        <v>67.83</v>
      </c>
      <c r="GN243" s="240">
        <f t="shared" si="1507"/>
        <v>-0.462044834539201</v>
      </c>
      <c r="GO243" s="199">
        <f t="shared" si="1508"/>
        <v>-77.91</v>
      </c>
      <c r="GP243" s="199">
        <v>90.71</v>
      </c>
      <c r="GQ243" s="234">
        <f t="shared" si="1509"/>
        <v>0.011032497901427</v>
      </c>
      <c r="GR243" s="199">
        <f t="shared" si="1510"/>
        <v>1.84</v>
      </c>
      <c r="GS243" s="199">
        <v>168.62</v>
      </c>
      <c r="GT243" s="199">
        <v>166.78</v>
      </c>
      <c r="GU243" s="214">
        <f t="shared" si="1587"/>
        <v>0.3156223893066</v>
      </c>
      <c r="GV243" s="199">
        <f t="shared" si="1588"/>
        <v>18.89</v>
      </c>
      <c r="GW243" s="199">
        <v>78.74</v>
      </c>
      <c r="GX243" s="214">
        <f t="shared" si="1513"/>
        <v>-0.188144329896907</v>
      </c>
      <c r="GY243" s="229">
        <f t="shared" si="1514"/>
        <v>-13.87</v>
      </c>
      <c r="GZ243" s="199">
        <v>59.85</v>
      </c>
      <c r="HA243" s="214">
        <f t="shared" si="1515"/>
        <v>0.648479427549195</v>
      </c>
      <c r="HB243" s="199">
        <f t="shared" si="1516"/>
        <v>29</v>
      </c>
      <c r="HC243" s="199">
        <v>73.72</v>
      </c>
      <c r="HD243" s="199">
        <v>44.72</v>
      </c>
      <c r="HE243" s="170">
        <v>61.75</v>
      </c>
      <c r="HF243" s="234">
        <f t="shared" si="1517"/>
        <v>-0.139264382269727</v>
      </c>
      <c r="HG243" s="229">
        <f t="shared" si="1518"/>
        <v>-8.86</v>
      </c>
      <c r="HH243" s="170">
        <v>54.76</v>
      </c>
      <c r="HI243" s="199">
        <v>63.62</v>
      </c>
      <c r="HJ243" s="199">
        <v>69.72</v>
      </c>
      <c r="HK243" s="234">
        <f t="shared" si="1519"/>
        <v>2.38072519083969</v>
      </c>
      <c r="HL243" s="229">
        <f t="shared" si="1520"/>
        <v>99.8</v>
      </c>
      <c r="HM243" s="199">
        <v>141.72</v>
      </c>
      <c r="HN243" s="234">
        <f t="shared" si="1521"/>
        <v>-0.43228602383532</v>
      </c>
      <c r="HO243" s="229">
        <f t="shared" si="1522"/>
        <v>-31.92</v>
      </c>
      <c r="HP243" s="199">
        <v>41.92</v>
      </c>
      <c r="HQ243" s="214" t="e">
        <f t="shared" si="1523"/>
        <v>#DIV/0!</v>
      </c>
      <c r="HR243" s="199">
        <f t="shared" si="1524"/>
        <v>73.84</v>
      </c>
      <c r="HS243" s="199">
        <v>73.84</v>
      </c>
    </row>
    <row r="244" ht="13.5" spans="1:227">
      <c r="A244" s="262" t="s">
        <v>246</v>
      </c>
      <c r="B244" s="199">
        <v>78</v>
      </c>
      <c r="C244" s="199">
        <v>179.7</v>
      </c>
      <c r="D244" s="213">
        <f t="shared" si="1379"/>
        <v>-0.335473039699783</v>
      </c>
      <c r="E244" s="201">
        <f t="shared" si="1380"/>
        <v>-67.94</v>
      </c>
      <c r="F244" s="199">
        <v>134.58</v>
      </c>
      <c r="G244" s="214">
        <f t="shared" si="1581"/>
        <v>-0.0626243925017357</v>
      </c>
      <c r="H244" s="199">
        <f t="shared" si="1582"/>
        <v>-13.53</v>
      </c>
      <c r="I244" s="199">
        <v>202.52</v>
      </c>
      <c r="J244" s="214">
        <f t="shared" si="1583"/>
        <v>0.437745391628402</v>
      </c>
      <c r="K244" s="199">
        <f t="shared" si="1584"/>
        <v>65.78</v>
      </c>
      <c r="L244" s="199">
        <v>216.05</v>
      </c>
      <c r="M244" s="214">
        <f t="shared" si="1585"/>
        <v>-0.0522232734153264</v>
      </c>
      <c r="N244" s="199">
        <f t="shared" si="1586"/>
        <v>-8.28</v>
      </c>
      <c r="O244" s="199">
        <v>150.27</v>
      </c>
      <c r="P244" s="214">
        <f t="shared" si="1387"/>
        <v>-0.210251046025104</v>
      </c>
      <c r="Q244" s="199">
        <f t="shared" si="1388"/>
        <v>-42.21</v>
      </c>
      <c r="R244" s="199">
        <v>158.55</v>
      </c>
      <c r="S244" s="214">
        <f t="shared" si="1389"/>
        <v>0.810116310522045</v>
      </c>
      <c r="T244" s="199">
        <f t="shared" si="1390"/>
        <v>89.85</v>
      </c>
      <c r="U244" s="170">
        <v>200.76</v>
      </c>
      <c r="V244" s="214">
        <f t="shared" si="1391"/>
        <v>-0.380875293066875</v>
      </c>
      <c r="W244" s="199">
        <f t="shared" si="1392"/>
        <v>-68.23</v>
      </c>
      <c r="X244" s="170">
        <v>110.91</v>
      </c>
      <c r="Y244" s="214">
        <f t="shared" si="1393"/>
        <v>0.00274279317100465</v>
      </c>
      <c r="Z244" s="199">
        <f t="shared" si="1394"/>
        <v>0.489999999999981</v>
      </c>
      <c r="AA244" s="199">
        <v>179.14</v>
      </c>
      <c r="AB244" s="214">
        <f t="shared" si="1395"/>
        <v>0.410691724573594</v>
      </c>
      <c r="AC244" s="199">
        <f t="shared" si="1396"/>
        <v>52.01</v>
      </c>
      <c r="AD244" s="199">
        <v>178.65</v>
      </c>
      <c r="AE244" s="214">
        <f t="shared" si="1397"/>
        <v>-0.197414284808923</v>
      </c>
      <c r="AF244" s="199">
        <f t="shared" si="1398"/>
        <v>-31.15</v>
      </c>
      <c r="AG244" s="199">
        <v>126.64</v>
      </c>
      <c r="AH244" s="199">
        <f t="shared" si="1399"/>
        <v>-0.0019607843137255</v>
      </c>
      <c r="AI244" s="199">
        <f t="shared" si="1400"/>
        <v>-0.310000000000002</v>
      </c>
      <c r="AJ244" s="199">
        <v>157.79</v>
      </c>
      <c r="AK244" s="214">
        <f t="shared" si="1401"/>
        <v>-0.147662946789584</v>
      </c>
      <c r="AL244" s="199">
        <f t="shared" si="1402"/>
        <v>-27.39</v>
      </c>
      <c r="AM244" s="199">
        <v>158.1</v>
      </c>
      <c r="AN244" s="214">
        <f t="shared" si="1403"/>
        <v>-0.0121951219512195</v>
      </c>
      <c r="AO244" s="199">
        <f t="shared" si="1404"/>
        <v>-2.28999999999999</v>
      </c>
      <c r="AP244" s="227">
        <v>185.49</v>
      </c>
      <c r="AQ244" s="214">
        <f t="shared" si="1405"/>
        <v>-0.0847143692727627</v>
      </c>
      <c r="AR244" s="199">
        <f t="shared" si="1406"/>
        <v>-17.38</v>
      </c>
      <c r="AS244" s="170">
        <v>187.78</v>
      </c>
      <c r="AT244" s="214">
        <f t="shared" si="1407"/>
        <v>0.284176264396595</v>
      </c>
      <c r="AU244" s="199">
        <f t="shared" si="1408"/>
        <v>45.4</v>
      </c>
      <c r="AV244" s="199">
        <v>205.16</v>
      </c>
      <c r="AW244" s="214">
        <f t="shared" si="1409"/>
        <v>-0.488768</v>
      </c>
      <c r="AX244" s="199">
        <f t="shared" si="1410"/>
        <v>-152.74</v>
      </c>
      <c r="AY244" s="199">
        <v>159.76</v>
      </c>
      <c r="AZ244" s="199">
        <f t="shared" si="1411"/>
        <v>0.0557075774467079</v>
      </c>
      <c r="BA244" s="199">
        <f t="shared" si="1412"/>
        <v>16.49</v>
      </c>
      <c r="BB244" s="227">
        <v>312.5</v>
      </c>
      <c r="BC244" s="199">
        <f t="shared" si="1413"/>
        <v>0.0364132908511606</v>
      </c>
      <c r="BD244" s="199">
        <f t="shared" si="1414"/>
        <v>10.4</v>
      </c>
      <c r="BE244" s="227">
        <v>296.01</v>
      </c>
      <c r="BF244" s="214">
        <f t="shared" si="1415"/>
        <v>0.657343468925898</v>
      </c>
      <c r="BG244" s="199">
        <f t="shared" si="1416"/>
        <v>113.28</v>
      </c>
      <c r="BH244" s="170">
        <v>285.61</v>
      </c>
      <c r="BI244" s="214">
        <f t="shared" si="1417"/>
        <v>-0.020685344092743</v>
      </c>
      <c r="BJ244" s="199">
        <f t="shared" si="1418"/>
        <v>-3.63999999999999</v>
      </c>
      <c r="BK244" s="170">
        <v>172.33</v>
      </c>
      <c r="BL244" s="214">
        <f t="shared" si="1419"/>
        <v>0.232541850528822</v>
      </c>
      <c r="BM244" s="199">
        <f t="shared" si="1420"/>
        <v>33.2</v>
      </c>
      <c r="BN244" s="170">
        <v>175.97</v>
      </c>
      <c r="BO244" s="214">
        <f t="shared" si="1421"/>
        <v>-0.0979909021986353</v>
      </c>
      <c r="BP244" s="199">
        <f t="shared" si="1555"/>
        <v>-15.51</v>
      </c>
      <c r="BQ244" s="199">
        <v>142.77</v>
      </c>
      <c r="BR244" s="214">
        <f t="shared" si="1423"/>
        <v>-0.0455285533377556</v>
      </c>
      <c r="BS244" s="199">
        <f t="shared" si="1556"/>
        <v>-7.55000000000001</v>
      </c>
      <c r="BT244" s="199">
        <v>158.28</v>
      </c>
      <c r="BU244" s="214">
        <f t="shared" si="1425"/>
        <v>0.259532128209023</v>
      </c>
      <c r="BV244" s="199">
        <f t="shared" si="1557"/>
        <v>34.17</v>
      </c>
      <c r="BW244" s="170">
        <v>165.83</v>
      </c>
      <c r="BX244" s="214">
        <f t="shared" si="1427"/>
        <v>-0.094871442320913</v>
      </c>
      <c r="BY244" s="199">
        <f t="shared" si="1558"/>
        <v>-13.8</v>
      </c>
      <c r="BZ244" s="170">
        <v>131.66</v>
      </c>
      <c r="CA244" s="214">
        <f t="shared" si="1429"/>
        <v>-0.15914214694491</v>
      </c>
      <c r="CB244" s="199">
        <f t="shared" si="1559"/>
        <v>-27.53</v>
      </c>
      <c r="CC244" s="231">
        <v>145.46</v>
      </c>
      <c r="CD244" s="214">
        <f t="shared" si="1431"/>
        <v>-0.159426627793975</v>
      </c>
      <c r="CE244" s="199">
        <f t="shared" si="1560"/>
        <v>-32.81</v>
      </c>
      <c r="CF244" s="170">
        <v>172.99</v>
      </c>
      <c r="CG244" s="214">
        <f t="shared" si="1433"/>
        <v>0.294991190536119</v>
      </c>
      <c r="CH244" s="199">
        <f t="shared" si="1561"/>
        <v>46.88</v>
      </c>
      <c r="CI244" s="170">
        <v>205.8</v>
      </c>
      <c r="CJ244" s="214">
        <f t="shared" si="1435"/>
        <v>-0.13494093952425</v>
      </c>
      <c r="CK244" s="199">
        <f t="shared" si="1562"/>
        <v>-24.79</v>
      </c>
      <c r="CL244" s="199">
        <v>158.92</v>
      </c>
      <c r="CM244" s="214">
        <f t="shared" si="1437"/>
        <v>-0.206641907065123</v>
      </c>
      <c r="CN244" s="199">
        <f t="shared" si="1563"/>
        <v>-47.85</v>
      </c>
      <c r="CO244" s="199">
        <v>183.71</v>
      </c>
      <c r="CP244" s="214">
        <f t="shared" si="1439"/>
        <v>0.126374160910594</v>
      </c>
      <c r="CQ244" s="199">
        <f t="shared" si="1564"/>
        <v>25.98</v>
      </c>
      <c r="CR244" s="199">
        <v>231.56</v>
      </c>
      <c r="CS244" s="214">
        <f t="shared" si="1441"/>
        <v>0.413795474864177</v>
      </c>
      <c r="CT244" s="199">
        <f t="shared" si="1565"/>
        <v>60.17</v>
      </c>
      <c r="CU244" s="199">
        <v>205.58</v>
      </c>
      <c r="CV244" s="214">
        <f t="shared" si="1443"/>
        <v>-0.463748340463195</v>
      </c>
      <c r="CW244" s="199">
        <f t="shared" si="1566"/>
        <v>-125.75</v>
      </c>
      <c r="CX244" s="170">
        <v>145.41</v>
      </c>
      <c r="CY244" s="214">
        <f t="shared" si="1445"/>
        <v>0.109220322343124</v>
      </c>
      <c r="CZ244" s="199">
        <f t="shared" si="1567"/>
        <v>26.7</v>
      </c>
      <c r="DA244" s="199">
        <v>271.16</v>
      </c>
      <c r="DB244" s="214">
        <f t="shared" si="1447"/>
        <v>-0.245260882988577</v>
      </c>
      <c r="DC244" s="199">
        <f t="shared" si="1568"/>
        <v>-79.44</v>
      </c>
      <c r="DD244" s="170">
        <v>244.46</v>
      </c>
      <c r="DE244" s="214">
        <f t="shared" si="1449"/>
        <v>0.330403351679947</v>
      </c>
      <c r="DF244" s="199">
        <f t="shared" si="1569"/>
        <v>80.44</v>
      </c>
      <c r="DG244" s="199">
        <v>323.9</v>
      </c>
      <c r="DH244" s="214">
        <f t="shared" si="1451"/>
        <v>0.233021017979235</v>
      </c>
      <c r="DI244" s="199">
        <f t="shared" si="1570"/>
        <v>46.01</v>
      </c>
      <c r="DJ244" s="170">
        <v>243.46</v>
      </c>
      <c r="DK244" s="214">
        <f t="shared" si="1453"/>
        <v>0.151110592899201</v>
      </c>
      <c r="DL244" s="199">
        <f t="shared" si="1571"/>
        <v>25.92</v>
      </c>
      <c r="DM244" s="199">
        <v>197.45</v>
      </c>
      <c r="DN244" s="214">
        <f t="shared" si="1455"/>
        <v>0.23866262276141</v>
      </c>
      <c r="DO244" s="199">
        <f t="shared" si="1572"/>
        <v>33.05</v>
      </c>
      <c r="DP244" s="199">
        <v>171.53</v>
      </c>
      <c r="DQ244" s="214">
        <f t="shared" si="1457"/>
        <v>-0.134283570892723</v>
      </c>
      <c r="DR244" s="199">
        <f t="shared" si="1573"/>
        <v>-21.48</v>
      </c>
      <c r="DS244" s="199">
        <v>138.48</v>
      </c>
      <c r="DT244" s="214">
        <f t="shared" si="1459"/>
        <v>0.11867962794601</v>
      </c>
      <c r="DU244" s="199">
        <f t="shared" si="1460"/>
        <v>16.97</v>
      </c>
      <c r="DV244" s="199">
        <v>159.96</v>
      </c>
      <c r="DW244" s="214">
        <f t="shared" si="1461"/>
        <v>0.314004778533358</v>
      </c>
      <c r="DX244" s="199">
        <f t="shared" si="1462"/>
        <v>34.17</v>
      </c>
      <c r="DY244" s="199">
        <v>142.99</v>
      </c>
      <c r="DZ244" s="214">
        <f t="shared" si="1463"/>
        <v>-0.381599136216401</v>
      </c>
      <c r="EA244" s="199">
        <f t="shared" si="1464"/>
        <v>-67.15</v>
      </c>
      <c r="EB244" s="170">
        <v>108.82</v>
      </c>
      <c r="EC244" s="214">
        <f t="shared" si="1465"/>
        <v>0.0982337889284155</v>
      </c>
      <c r="ED244" s="199">
        <f t="shared" si="1466"/>
        <v>15.74</v>
      </c>
      <c r="EE244" s="199">
        <v>175.97</v>
      </c>
      <c r="EF244" s="214">
        <f t="shared" si="1467"/>
        <v>0.00137491406787075</v>
      </c>
      <c r="EG244" s="199">
        <f t="shared" si="1468"/>
        <v>0.219999999999999</v>
      </c>
      <c r="EH244" s="199">
        <v>160.23</v>
      </c>
      <c r="EI244" s="214">
        <f t="shared" si="1469"/>
        <v>-0.0959887005649718</v>
      </c>
      <c r="EJ244" s="199">
        <f t="shared" si="1470"/>
        <v>-16.99</v>
      </c>
      <c r="EK244" s="199">
        <v>160.01</v>
      </c>
      <c r="EL244" s="214">
        <f t="shared" si="1471"/>
        <v>0.0991740669440477</v>
      </c>
      <c r="EM244" s="199">
        <f t="shared" si="1472"/>
        <v>15.97</v>
      </c>
      <c r="EN244" s="170">
        <v>177</v>
      </c>
      <c r="EO244" s="214">
        <f t="shared" si="1473"/>
        <v>0.00757101739456894</v>
      </c>
      <c r="EP244" s="199">
        <f t="shared" si="1474"/>
        <v>1.21000000000001</v>
      </c>
      <c r="EQ244" s="199">
        <v>161.03</v>
      </c>
      <c r="ER244" s="214">
        <f t="shared" si="1475"/>
        <v>-0.319074602701206</v>
      </c>
      <c r="ES244" s="199">
        <f t="shared" si="1476"/>
        <v>-74.89</v>
      </c>
      <c r="ET244" s="170">
        <v>159.82</v>
      </c>
      <c r="EU244" s="214">
        <f t="shared" si="1477"/>
        <v>-0.152702068517382</v>
      </c>
      <c r="EV244" s="199">
        <f t="shared" si="1478"/>
        <v>-42.3</v>
      </c>
      <c r="EW244" s="199">
        <v>234.71</v>
      </c>
      <c r="EX244" s="214">
        <f t="shared" si="1479"/>
        <v>0.10777413420779</v>
      </c>
      <c r="EY244" s="199">
        <f t="shared" si="1480"/>
        <v>26.95</v>
      </c>
      <c r="EZ244" s="199">
        <v>277.01</v>
      </c>
      <c r="FA244" s="214">
        <f t="shared" si="1481"/>
        <v>-0.108774681017891</v>
      </c>
      <c r="FB244" s="199">
        <f t="shared" si="1482"/>
        <v>-30.52</v>
      </c>
      <c r="FC244" s="199">
        <v>250.06</v>
      </c>
      <c r="FD244" s="214">
        <f t="shared" si="1483"/>
        <v>0.263020481656538</v>
      </c>
      <c r="FE244" s="199">
        <f t="shared" si="1484"/>
        <v>58.43</v>
      </c>
      <c r="FF244" s="199">
        <v>280.58</v>
      </c>
      <c r="FG244" s="214">
        <f t="shared" si="1485"/>
        <v>-0.0915968104682069</v>
      </c>
      <c r="FH244" s="199">
        <f t="shared" si="1486"/>
        <v>-22.4</v>
      </c>
      <c r="FI244" s="199">
        <v>222.15</v>
      </c>
      <c r="FJ244" s="214">
        <f t="shared" si="1487"/>
        <v>0.311752400364748</v>
      </c>
      <c r="FK244" s="199">
        <f t="shared" si="1488"/>
        <v>58.12</v>
      </c>
      <c r="FL244" s="199">
        <v>244.55</v>
      </c>
      <c r="FM244" s="214">
        <f t="shared" si="1489"/>
        <v>-0.351231904231626</v>
      </c>
      <c r="FN244" s="170">
        <f t="shared" si="1490"/>
        <v>-100.93</v>
      </c>
      <c r="FO244" s="170">
        <v>186.43</v>
      </c>
      <c r="FP244" s="214">
        <f t="shared" si="1491"/>
        <v>-0.486196538406523</v>
      </c>
      <c r="FQ244" s="199">
        <f t="shared" si="1492"/>
        <v>-271.92</v>
      </c>
      <c r="FR244" s="170">
        <v>287.36</v>
      </c>
      <c r="FS244" s="214">
        <f t="shared" si="1493"/>
        <v>0.675695110258869</v>
      </c>
      <c r="FT244" s="199">
        <f t="shared" si="1494"/>
        <v>225.52</v>
      </c>
      <c r="FU244" s="199">
        <v>559.28</v>
      </c>
      <c r="FV244" s="214">
        <f t="shared" si="1495"/>
        <v>0.133156786854077</v>
      </c>
      <c r="FW244" s="170">
        <f t="shared" si="1496"/>
        <v>39.22</v>
      </c>
      <c r="FX244" s="170">
        <v>333.76</v>
      </c>
      <c r="FY244" s="214">
        <f t="shared" si="1497"/>
        <v>0.00398813784640562</v>
      </c>
      <c r="FZ244" s="170">
        <f t="shared" si="1498"/>
        <v>1.17000000000002</v>
      </c>
      <c r="GA244" s="170">
        <v>294.54</v>
      </c>
      <c r="GB244" s="234">
        <f t="shared" si="1499"/>
        <v>0.0691326530612246</v>
      </c>
      <c r="GC244" s="199">
        <f t="shared" si="1500"/>
        <v>18.97</v>
      </c>
      <c r="GD244" s="170">
        <v>293.37</v>
      </c>
      <c r="GE244" s="234">
        <f t="shared" si="1501"/>
        <v>0.118675853071874</v>
      </c>
      <c r="GF244" s="199">
        <f t="shared" si="1502"/>
        <v>29.11</v>
      </c>
      <c r="GG244" s="170">
        <v>274.4</v>
      </c>
      <c r="GH244" s="234">
        <f t="shared" si="1503"/>
        <v>-0.393522067004574</v>
      </c>
      <c r="GI244" s="199">
        <f t="shared" si="1504"/>
        <v>-159.16</v>
      </c>
      <c r="GJ244" s="170">
        <v>245.29</v>
      </c>
      <c r="GK244" s="234">
        <f t="shared" si="1505"/>
        <v>-0.178781725888325</v>
      </c>
      <c r="GL244" s="199">
        <f t="shared" si="1506"/>
        <v>-88.05</v>
      </c>
      <c r="GM244" s="170">
        <v>404.45</v>
      </c>
      <c r="GN244" s="240">
        <f t="shared" si="1507"/>
        <v>0.0992567462000313</v>
      </c>
      <c r="GO244" s="199">
        <f t="shared" si="1508"/>
        <v>44.47</v>
      </c>
      <c r="GP244" s="199">
        <v>492.5</v>
      </c>
      <c r="GQ244" s="234">
        <f t="shared" si="1509"/>
        <v>0.451861693509187</v>
      </c>
      <c r="GR244" s="199">
        <f t="shared" si="1510"/>
        <v>139.44</v>
      </c>
      <c r="GS244" s="199">
        <v>448.03</v>
      </c>
      <c r="GT244" s="199">
        <v>308.59</v>
      </c>
      <c r="GU244" s="214">
        <f t="shared" si="1587"/>
        <v>0.466323645297362</v>
      </c>
      <c r="GV244" s="199">
        <f t="shared" si="1588"/>
        <v>100.6</v>
      </c>
      <c r="GW244" s="199">
        <v>316.33</v>
      </c>
      <c r="GX244" s="214">
        <f t="shared" si="1513"/>
        <v>-0.0403896623815667</v>
      </c>
      <c r="GY244" s="229">
        <f t="shared" si="1514"/>
        <v>-9.08000000000001</v>
      </c>
      <c r="GZ244" s="199">
        <v>215.73</v>
      </c>
      <c r="HA244" s="214">
        <f t="shared" si="1515"/>
        <v>-0.199708091559574</v>
      </c>
      <c r="HB244" s="199">
        <f t="shared" si="1516"/>
        <v>-56.1</v>
      </c>
      <c r="HC244" s="199">
        <v>224.81</v>
      </c>
      <c r="HD244" s="199">
        <v>280.91</v>
      </c>
      <c r="HE244" s="170">
        <v>148.88</v>
      </c>
      <c r="HF244" s="234">
        <f t="shared" si="1517"/>
        <v>0.351779770970835</v>
      </c>
      <c r="HG244" s="229">
        <f t="shared" si="1518"/>
        <v>62.36</v>
      </c>
      <c r="HH244" s="170">
        <v>239.63</v>
      </c>
      <c r="HI244" s="199">
        <v>177.27</v>
      </c>
      <c r="HJ244" s="199">
        <v>199.43</v>
      </c>
      <c r="HK244" s="234">
        <f t="shared" si="1519"/>
        <v>0.357551487414188</v>
      </c>
      <c r="HL244" s="229">
        <f t="shared" si="1520"/>
        <v>56.25</v>
      </c>
      <c r="HM244" s="199">
        <v>213.57</v>
      </c>
      <c r="HN244" s="234">
        <f t="shared" si="1521"/>
        <v>0.154557463672391</v>
      </c>
      <c r="HO244" s="229">
        <f t="shared" si="1522"/>
        <v>21.06</v>
      </c>
      <c r="HP244" s="199">
        <v>157.32</v>
      </c>
      <c r="HQ244" s="214" t="e">
        <f t="shared" si="1523"/>
        <v>#DIV/0!</v>
      </c>
      <c r="HR244" s="199">
        <f t="shared" si="1524"/>
        <v>136.26</v>
      </c>
      <c r="HS244" s="199">
        <v>136.26</v>
      </c>
    </row>
    <row r="245" ht="13.5" spans="1:227">
      <c r="A245" s="263" t="s">
        <v>247</v>
      </c>
      <c r="B245" s="199">
        <v>13</v>
      </c>
      <c r="C245" s="199">
        <v>39.53</v>
      </c>
      <c r="D245" s="213">
        <f t="shared" si="1379"/>
        <v>-0.42578947368421</v>
      </c>
      <c r="E245" s="201">
        <f t="shared" si="1380"/>
        <v>-32.36</v>
      </c>
      <c r="F245" s="199">
        <v>43.64</v>
      </c>
      <c r="G245" s="214">
        <f t="shared" si="1581"/>
        <v>1.94231513743709</v>
      </c>
      <c r="H245" s="199">
        <f t="shared" si="1582"/>
        <v>50.17</v>
      </c>
      <c r="I245" s="199">
        <v>76</v>
      </c>
      <c r="J245" s="214">
        <f t="shared" si="1583"/>
        <v>-0.714900662251656</v>
      </c>
      <c r="K245" s="199">
        <f t="shared" si="1584"/>
        <v>-64.77</v>
      </c>
      <c r="L245" s="199">
        <v>25.83</v>
      </c>
      <c r="M245" s="214">
        <f t="shared" si="1585"/>
        <v>0.871900826446281</v>
      </c>
      <c r="N245" s="199">
        <f t="shared" si="1586"/>
        <v>42.2</v>
      </c>
      <c r="O245" s="199">
        <v>90.6</v>
      </c>
      <c r="P245" s="214">
        <f t="shared" si="1387"/>
        <v>-0.627978478093774</v>
      </c>
      <c r="Q245" s="199">
        <f t="shared" si="1388"/>
        <v>-81.7</v>
      </c>
      <c r="R245" s="199">
        <v>48.4</v>
      </c>
      <c r="S245" s="214">
        <f t="shared" si="1389"/>
        <v>1.87513812154696</v>
      </c>
      <c r="T245" s="199">
        <f t="shared" si="1390"/>
        <v>84.85</v>
      </c>
      <c r="U245" s="170">
        <v>130.1</v>
      </c>
      <c r="V245" s="214">
        <f t="shared" si="1391"/>
        <v>-0.214409722222222</v>
      </c>
      <c r="W245" s="199">
        <f t="shared" si="1392"/>
        <v>-12.35</v>
      </c>
      <c r="X245" s="170">
        <v>45.25</v>
      </c>
      <c r="Y245" s="214">
        <f t="shared" si="1393"/>
        <v>-0.470442217523214</v>
      </c>
      <c r="Z245" s="199">
        <f t="shared" si="1394"/>
        <v>-51.17</v>
      </c>
      <c r="AA245" s="199">
        <v>57.6</v>
      </c>
      <c r="AB245" s="214">
        <f t="shared" si="1395"/>
        <v>0.265797742348423</v>
      </c>
      <c r="AC245" s="199">
        <f t="shared" si="1396"/>
        <v>22.84</v>
      </c>
      <c r="AD245" s="199">
        <v>108.77</v>
      </c>
      <c r="AE245" s="214">
        <f t="shared" si="1397"/>
        <v>-0.172317472548642</v>
      </c>
      <c r="AF245" s="199">
        <f t="shared" si="1398"/>
        <v>-17.89</v>
      </c>
      <c r="AG245" s="199">
        <v>85.93</v>
      </c>
      <c r="AH245" s="199">
        <f t="shared" si="1399"/>
        <v>0.0767475627463181</v>
      </c>
      <c r="AI245" s="199">
        <f t="shared" si="1400"/>
        <v>7.39999999999999</v>
      </c>
      <c r="AJ245" s="199">
        <v>103.82</v>
      </c>
      <c r="AK245" s="214">
        <f t="shared" si="1401"/>
        <v>0.0189157772376625</v>
      </c>
      <c r="AL245" s="199">
        <f t="shared" si="1402"/>
        <v>1.79000000000001</v>
      </c>
      <c r="AM245" s="199">
        <v>96.42</v>
      </c>
      <c r="AN245" s="214">
        <f t="shared" si="1403"/>
        <v>0.164676923076923</v>
      </c>
      <c r="AO245" s="199">
        <f t="shared" si="1404"/>
        <v>13.38</v>
      </c>
      <c r="AP245" s="227">
        <v>94.63</v>
      </c>
      <c r="AQ245" s="214">
        <f t="shared" si="1405"/>
        <v>0.955004812319538</v>
      </c>
      <c r="AR245" s="199">
        <f t="shared" si="1406"/>
        <v>39.69</v>
      </c>
      <c r="AS245" s="170">
        <v>81.25</v>
      </c>
      <c r="AT245" s="214">
        <f t="shared" si="1407"/>
        <v>-0.161420500403551</v>
      </c>
      <c r="AU245" s="199">
        <f t="shared" si="1408"/>
        <v>-8</v>
      </c>
      <c r="AV245" s="199">
        <v>41.56</v>
      </c>
      <c r="AW245" s="214">
        <f t="shared" si="1409"/>
        <v>0.287272727272727</v>
      </c>
      <c r="AX245" s="199">
        <f t="shared" si="1410"/>
        <v>11.06</v>
      </c>
      <c r="AY245" s="199">
        <v>49.56</v>
      </c>
      <c r="AZ245" s="199">
        <f t="shared" si="1411"/>
        <v>-0.515052273586094</v>
      </c>
      <c r="BA245" s="199">
        <f t="shared" si="1412"/>
        <v>-40.89</v>
      </c>
      <c r="BB245" s="227">
        <v>38.5</v>
      </c>
      <c r="BC245" s="199">
        <f t="shared" si="1413"/>
        <v>0.960731044702396</v>
      </c>
      <c r="BD245" s="199">
        <f t="shared" si="1414"/>
        <v>38.9</v>
      </c>
      <c r="BE245" s="227">
        <v>79.39</v>
      </c>
      <c r="BF245" s="214">
        <f t="shared" si="1415"/>
        <v>-0.352056329012642</v>
      </c>
      <c r="BG245" s="199">
        <f t="shared" si="1416"/>
        <v>-22</v>
      </c>
      <c r="BH245" s="170">
        <v>40.49</v>
      </c>
      <c r="BI245" s="214">
        <f t="shared" si="1417"/>
        <v>-0.202526799387443</v>
      </c>
      <c r="BJ245" s="199">
        <f t="shared" si="1418"/>
        <v>-15.87</v>
      </c>
      <c r="BK245" s="170">
        <v>62.49</v>
      </c>
      <c r="BL245" s="214">
        <f t="shared" si="1419"/>
        <v>4.24497991967872</v>
      </c>
      <c r="BM245" s="199">
        <f t="shared" si="1420"/>
        <v>63.42</v>
      </c>
      <c r="BN245" s="170">
        <v>78.36</v>
      </c>
      <c r="BO245" s="214">
        <f t="shared" si="1421"/>
        <v>-0.462009362621534</v>
      </c>
      <c r="BP245" s="199">
        <f t="shared" si="1555"/>
        <v>-12.83</v>
      </c>
      <c r="BQ245" s="199">
        <v>14.94</v>
      </c>
      <c r="BR245" s="214">
        <f t="shared" si="1423"/>
        <v>0.173215040135192</v>
      </c>
      <c r="BS245" s="199">
        <f t="shared" si="1556"/>
        <v>4.1</v>
      </c>
      <c r="BT245" s="199">
        <v>27.77</v>
      </c>
      <c r="BU245" s="214">
        <f t="shared" si="1425"/>
        <v>1.38849646821393</v>
      </c>
      <c r="BV245" s="199">
        <f t="shared" si="1557"/>
        <v>13.76</v>
      </c>
      <c r="BW245" s="170">
        <v>23.67</v>
      </c>
      <c r="BX245" s="214">
        <f t="shared" si="1427"/>
        <v>-0.527645376549094</v>
      </c>
      <c r="BY245" s="199">
        <f t="shared" si="1558"/>
        <v>-11.07</v>
      </c>
      <c r="BZ245" s="170">
        <v>9.91</v>
      </c>
      <c r="CA245" s="214">
        <f t="shared" si="1429"/>
        <v>-0.495794280221101</v>
      </c>
      <c r="CB245" s="199">
        <f t="shared" si="1559"/>
        <v>-20.63</v>
      </c>
      <c r="CC245" s="231">
        <v>20.98</v>
      </c>
      <c r="CD245" s="214">
        <f t="shared" si="1431"/>
        <v>1.08571428571429</v>
      </c>
      <c r="CE245" s="199">
        <f t="shared" si="1560"/>
        <v>21.66</v>
      </c>
      <c r="CF245" s="170">
        <v>41.61</v>
      </c>
      <c r="CG245" s="214">
        <f t="shared" si="1433"/>
        <v>0.351626016260163</v>
      </c>
      <c r="CH245" s="199">
        <f t="shared" si="1561"/>
        <v>5.19</v>
      </c>
      <c r="CI245" s="170">
        <v>19.95</v>
      </c>
      <c r="CJ245" s="214">
        <f t="shared" si="1435"/>
        <v>-0.7482088024565</v>
      </c>
      <c r="CK245" s="199">
        <f t="shared" si="1562"/>
        <v>-43.86</v>
      </c>
      <c r="CL245" s="199">
        <v>14.76</v>
      </c>
      <c r="CM245" s="214">
        <f t="shared" si="1437"/>
        <v>0.400716845878136</v>
      </c>
      <c r="CN245" s="199">
        <f t="shared" si="1563"/>
        <v>16.77</v>
      </c>
      <c r="CO245" s="199">
        <v>58.62</v>
      </c>
      <c r="CP245" s="214">
        <f t="shared" si="1439"/>
        <v>0.172597366209022</v>
      </c>
      <c r="CQ245" s="199">
        <f t="shared" si="1564"/>
        <v>6.16</v>
      </c>
      <c r="CR245" s="199">
        <v>41.85</v>
      </c>
      <c r="CS245" s="214">
        <f t="shared" si="1441"/>
        <v>-0.578331758034026</v>
      </c>
      <c r="CT245" s="199">
        <f t="shared" si="1565"/>
        <v>-48.95</v>
      </c>
      <c r="CU245" s="199">
        <v>35.69</v>
      </c>
      <c r="CV245" s="214">
        <f t="shared" si="1443"/>
        <v>0.853701270258432</v>
      </c>
      <c r="CW245" s="199">
        <f t="shared" si="1566"/>
        <v>38.98</v>
      </c>
      <c r="CX245" s="170">
        <v>84.64</v>
      </c>
      <c r="CY245" s="214">
        <f t="shared" si="1445"/>
        <v>-0.247899851754242</v>
      </c>
      <c r="CZ245" s="199">
        <f t="shared" si="1567"/>
        <v>-15.05</v>
      </c>
      <c r="DA245" s="199">
        <v>45.66</v>
      </c>
      <c r="DB245" s="214">
        <f t="shared" si="1447"/>
        <v>0.486896889542003</v>
      </c>
      <c r="DC245" s="199">
        <f t="shared" si="1568"/>
        <v>19.88</v>
      </c>
      <c r="DD245" s="170">
        <v>60.71</v>
      </c>
      <c r="DE245" s="214">
        <f t="shared" si="1449"/>
        <v>-0.718917802560925</v>
      </c>
      <c r="DF245" s="199">
        <f t="shared" si="1569"/>
        <v>-104.43</v>
      </c>
      <c r="DG245" s="199">
        <v>40.83</v>
      </c>
      <c r="DH245" s="214">
        <f t="shared" si="1451"/>
        <v>3.29128508124077</v>
      </c>
      <c r="DI245" s="199">
        <f t="shared" si="1570"/>
        <v>111.41</v>
      </c>
      <c r="DJ245" s="170">
        <v>145.26</v>
      </c>
      <c r="DK245" s="214">
        <f t="shared" si="1453"/>
        <v>-0.0784100190579906</v>
      </c>
      <c r="DL245" s="199">
        <f t="shared" si="1571"/>
        <v>-2.88</v>
      </c>
      <c r="DM245" s="199">
        <v>33.85</v>
      </c>
      <c r="DN245" s="214">
        <f t="shared" si="1455"/>
        <v>-0.341165919282511</v>
      </c>
      <c r="DO245" s="199">
        <f t="shared" si="1572"/>
        <v>-19.02</v>
      </c>
      <c r="DP245" s="199">
        <v>36.73</v>
      </c>
      <c r="DQ245" s="214">
        <f t="shared" si="1457"/>
        <v>1.06941351150705</v>
      </c>
      <c r="DR245" s="199">
        <f t="shared" si="1573"/>
        <v>28.81</v>
      </c>
      <c r="DS245" s="199">
        <v>55.75</v>
      </c>
      <c r="DT245" s="214">
        <f t="shared" si="1459"/>
        <v>-0.176650366748166</v>
      </c>
      <c r="DU245" s="199">
        <f t="shared" si="1460"/>
        <v>-5.78</v>
      </c>
      <c r="DV245" s="199">
        <v>26.94</v>
      </c>
      <c r="DW245" s="214">
        <f t="shared" si="1461"/>
        <v>-0.468486029889539</v>
      </c>
      <c r="DX245" s="199">
        <f t="shared" si="1462"/>
        <v>-28.84</v>
      </c>
      <c r="DY245" s="199">
        <v>32.72</v>
      </c>
      <c r="DZ245" s="214">
        <f t="shared" si="1463"/>
        <v>-0.311024062674874</v>
      </c>
      <c r="EA245" s="199">
        <f t="shared" si="1464"/>
        <v>-27.79</v>
      </c>
      <c r="EB245" s="170">
        <v>61.56</v>
      </c>
      <c r="EC245" s="214">
        <f t="shared" si="1465"/>
        <v>0.403770620581304</v>
      </c>
      <c r="ED245" s="199">
        <f t="shared" si="1466"/>
        <v>25.7</v>
      </c>
      <c r="EE245" s="199">
        <v>89.35</v>
      </c>
      <c r="EF245" s="214">
        <f t="shared" si="1467"/>
        <v>-0.312783416108832</v>
      </c>
      <c r="EG245" s="199">
        <f t="shared" si="1468"/>
        <v>-28.97</v>
      </c>
      <c r="EH245" s="199">
        <v>63.65</v>
      </c>
      <c r="EI245" s="214">
        <f t="shared" si="1469"/>
        <v>0.299382716049383</v>
      </c>
      <c r="EJ245" s="199">
        <f t="shared" si="1470"/>
        <v>21.34</v>
      </c>
      <c r="EK245" s="199">
        <v>92.62</v>
      </c>
      <c r="EL245" s="214">
        <f t="shared" si="1471"/>
        <v>-0.412946796244441</v>
      </c>
      <c r="EM245" s="199">
        <f t="shared" si="1472"/>
        <v>-50.14</v>
      </c>
      <c r="EN245" s="170">
        <v>71.28</v>
      </c>
      <c r="EO245" s="214">
        <f t="shared" si="1473"/>
        <v>0.630455216865852</v>
      </c>
      <c r="EP245" s="199">
        <f t="shared" si="1474"/>
        <v>46.95</v>
      </c>
      <c r="EQ245" s="199">
        <v>121.42</v>
      </c>
      <c r="ER245" s="214">
        <f t="shared" si="1475"/>
        <v>-0.175943344030099</v>
      </c>
      <c r="ES245" s="199">
        <f t="shared" si="1476"/>
        <v>-15.9</v>
      </c>
      <c r="ET245" s="170">
        <v>74.47</v>
      </c>
      <c r="EU245" s="214">
        <f t="shared" si="1477"/>
        <v>-0.316052372663286</v>
      </c>
      <c r="EV245" s="199">
        <f t="shared" si="1478"/>
        <v>-41.76</v>
      </c>
      <c r="EW245" s="199">
        <v>90.37</v>
      </c>
      <c r="EX245" s="214">
        <f t="shared" si="1479"/>
        <v>0.773319017581533</v>
      </c>
      <c r="EY245" s="199">
        <f t="shared" si="1480"/>
        <v>57.62</v>
      </c>
      <c r="EZ245" s="199">
        <v>132.13</v>
      </c>
      <c r="FA245" s="214">
        <f t="shared" si="1481"/>
        <v>-0.239926553095991</v>
      </c>
      <c r="FB245" s="199">
        <f t="shared" si="1482"/>
        <v>-23.52</v>
      </c>
      <c r="FC245" s="199">
        <v>74.51</v>
      </c>
      <c r="FD245" s="214">
        <f t="shared" si="1483"/>
        <v>-0.0492677722820289</v>
      </c>
      <c r="FE245" s="199">
        <f t="shared" si="1484"/>
        <v>-5.08</v>
      </c>
      <c r="FF245" s="199">
        <v>98.03</v>
      </c>
      <c r="FG245" s="214">
        <f t="shared" si="1485"/>
        <v>0.188999077490775</v>
      </c>
      <c r="FH245" s="199">
        <f t="shared" si="1486"/>
        <v>16.39</v>
      </c>
      <c r="FI245" s="199">
        <v>103.11</v>
      </c>
      <c r="FJ245" s="214">
        <f t="shared" si="1487"/>
        <v>-0.147798742138365</v>
      </c>
      <c r="FK245" s="199">
        <f t="shared" si="1488"/>
        <v>-15.04</v>
      </c>
      <c r="FL245" s="199">
        <v>86.72</v>
      </c>
      <c r="FM245" s="214">
        <f t="shared" si="1489"/>
        <v>0.117259552042161</v>
      </c>
      <c r="FN245" s="170">
        <f t="shared" si="1490"/>
        <v>10.68</v>
      </c>
      <c r="FO245" s="170">
        <v>101.76</v>
      </c>
      <c r="FP245" s="214">
        <f t="shared" si="1491"/>
        <v>0.220747889022919</v>
      </c>
      <c r="FQ245" s="199">
        <f t="shared" si="1492"/>
        <v>16.47</v>
      </c>
      <c r="FR245" s="170">
        <v>91.08</v>
      </c>
      <c r="FS245" s="214">
        <f t="shared" si="1493"/>
        <v>0.139257901969766</v>
      </c>
      <c r="FT245" s="199">
        <f t="shared" si="1494"/>
        <v>9.12</v>
      </c>
      <c r="FU245" s="199">
        <v>74.61</v>
      </c>
      <c r="FV245" s="214">
        <f t="shared" si="1495"/>
        <v>-0.0845680738048646</v>
      </c>
      <c r="FW245" s="170">
        <f t="shared" si="1496"/>
        <v>-6.05000000000001</v>
      </c>
      <c r="FX245" s="170">
        <v>65.49</v>
      </c>
      <c r="FY245" s="214">
        <f t="shared" si="1497"/>
        <v>-0.0034823791614431</v>
      </c>
      <c r="FZ245" s="170">
        <f t="shared" si="1498"/>
        <v>-0.25</v>
      </c>
      <c r="GA245" s="170">
        <v>71.54</v>
      </c>
      <c r="GB245" s="234">
        <f t="shared" si="1499"/>
        <v>-0.240558552840368</v>
      </c>
      <c r="GC245" s="199">
        <f t="shared" si="1500"/>
        <v>-22.74</v>
      </c>
      <c r="GD245" s="170">
        <v>71.79</v>
      </c>
      <c r="GE245" s="234">
        <f t="shared" si="1501"/>
        <v>0.220844633862844</v>
      </c>
      <c r="GF245" s="199">
        <f t="shared" si="1502"/>
        <v>17.1</v>
      </c>
      <c r="GG245" s="170">
        <v>94.53</v>
      </c>
      <c r="GH245" s="234">
        <f t="shared" si="1503"/>
        <v>0.203824626865672</v>
      </c>
      <c r="GI245" s="199">
        <f t="shared" si="1504"/>
        <v>13.11</v>
      </c>
      <c r="GJ245" s="170">
        <v>77.43</v>
      </c>
      <c r="GK245" s="234">
        <f t="shared" si="1505"/>
        <v>-0.271574178935447</v>
      </c>
      <c r="GL245" s="199">
        <f t="shared" si="1506"/>
        <v>-23.98</v>
      </c>
      <c r="GM245" s="170">
        <v>64.32</v>
      </c>
      <c r="GN245" s="240">
        <f t="shared" si="1507"/>
        <v>-0.355803603997957</v>
      </c>
      <c r="GO245" s="199">
        <f t="shared" si="1508"/>
        <v>-48.77</v>
      </c>
      <c r="GP245" s="199">
        <v>88.3</v>
      </c>
      <c r="GQ245" s="234">
        <f t="shared" si="1509"/>
        <v>0.509249064082801</v>
      </c>
      <c r="GR245" s="199">
        <f t="shared" si="1510"/>
        <v>46.25</v>
      </c>
      <c r="GS245" s="199">
        <v>137.07</v>
      </c>
      <c r="GT245" s="199">
        <v>90.82</v>
      </c>
      <c r="GU245" s="214">
        <f t="shared" si="1587"/>
        <v>-0.108033849873612</v>
      </c>
      <c r="GV245" s="199">
        <f t="shared" si="1588"/>
        <v>-9.83</v>
      </c>
      <c r="GW245" s="199">
        <v>81.16</v>
      </c>
      <c r="GX245" s="214">
        <f t="shared" si="1513"/>
        <v>-0.278830149797892</v>
      </c>
      <c r="GY245" s="229">
        <f t="shared" si="1514"/>
        <v>-35.18</v>
      </c>
      <c r="GZ245" s="199">
        <v>90.99</v>
      </c>
      <c r="HA245" s="214">
        <f t="shared" si="1515"/>
        <v>-0.197442910756313</v>
      </c>
      <c r="HB245" s="199">
        <f t="shared" si="1516"/>
        <v>-31.04</v>
      </c>
      <c r="HC245" s="199">
        <v>126.17</v>
      </c>
      <c r="HD245" s="199">
        <v>157.21</v>
      </c>
      <c r="HE245" s="170">
        <v>141.34</v>
      </c>
      <c r="HF245" s="234">
        <f t="shared" si="1517"/>
        <v>1.20782698249228</v>
      </c>
      <c r="HG245" s="229">
        <f t="shared" si="1518"/>
        <v>58.64</v>
      </c>
      <c r="HH245" s="170">
        <v>107.19</v>
      </c>
      <c r="HI245" s="199">
        <v>48.55</v>
      </c>
      <c r="HJ245" s="199">
        <v>256.88</v>
      </c>
      <c r="HK245" s="234">
        <f t="shared" si="1519"/>
        <v>-0.125373821025995</v>
      </c>
      <c r="HL245" s="229">
        <f t="shared" si="1520"/>
        <v>-10.9</v>
      </c>
      <c r="HM245" s="199">
        <v>76.04</v>
      </c>
      <c r="HN245" s="234">
        <f t="shared" si="1521"/>
        <v>-0.103988457178192</v>
      </c>
      <c r="HO245" s="229">
        <f t="shared" si="1522"/>
        <v>-10.09</v>
      </c>
      <c r="HP245" s="199">
        <v>86.94</v>
      </c>
      <c r="HQ245" s="214" t="e">
        <f t="shared" si="1523"/>
        <v>#DIV/0!</v>
      </c>
      <c r="HR245" s="199">
        <f t="shared" si="1524"/>
        <v>97.03</v>
      </c>
      <c r="HS245" s="199">
        <v>97.03</v>
      </c>
    </row>
    <row r="246" ht="13.5" spans="1:227">
      <c r="A246" s="263" t="s">
        <v>248</v>
      </c>
      <c r="B246" s="199">
        <v>25</v>
      </c>
      <c r="C246" s="199">
        <v>90.82</v>
      </c>
      <c r="D246" s="213">
        <f t="shared" si="1379"/>
        <v>-0.331728454501685</v>
      </c>
      <c r="E246" s="201">
        <f t="shared" si="1380"/>
        <v>-34.45</v>
      </c>
      <c r="F246" s="199">
        <v>69.4</v>
      </c>
      <c r="G246" s="214">
        <f t="shared" si="1581"/>
        <v>0.333290537938118</v>
      </c>
      <c r="H246" s="199">
        <f t="shared" si="1582"/>
        <v>25.96</v>
      </c>
      <c r="I246" s="199">
        <v>103.85</v>
      </c>
      <c r="J246" s="214">
        <f t="shared" si="1583"/>
        <v>0.159422447156892</v>
      </c>
      <c r="K246" s="199">
        <f t="shared" si="1584"/>
        <v>10.71</v>
      </c>
      <c r="L246" s="199">
        <v>77.89</v>
      </c>
      <c r="M246" s="214">
        <f t="shared" si="1585"/>
        <v>-0.237457434733258</v>
      </c>
      <c r="N246" s="199">
        <f t="shared" si="1586"/>
        <v>-20.92</v>
      </c>
      <c r="O246" s="199">
        <v>67.18</v>
      </c>
      <c r="P246" s="214">
        <f t="shared" si="1387"/>
        <v>0.0990518962075848</v>
      </c>
      <c r="Q246" s="199">
        <f t="shared" si="1388"/>
        <v>7.94</v>
      </c>
      <c r="R246" s="199">
        <v>88.1</v>
      </c>
      <c r="S246" s="214">
        <f t="shared" si="1389"/>
        <v>-0.244699896353529</v>
      </c>
      <c r="T246" s="199">
        <f t="shared" si="1390"/>
        <v>-25.97</v>
      </c>
      <c r="U246" s="170">
        <v>80.16</v>
      </c>
      <c r="V246" s="214">
        <f t="shared" si="1391"/>
        <v>-0.145903750201191</v>
      </c>
      <c r="W246" s="199">
        <f t="shared" si="1392"/>
        <v>-18.13</v>
      </c>
      <c r="X246" s="170">
        <v>106.13</v>
      </c>
      <c r="Y246" s="214">
        <f t="shared" si="1393"/>
        <v>-0.412065294535131</v>
      </c>
      <c r="Z246" s="199">
        <f t="shared" si="1394"/>
        <v>-87.09</v>
      </c>
      <c r="AA246" s="199">
        <v>124.26</v>
      </c>
      <c r="AB246" s="214">
        <f t="shared" si="1395"/>
        <v>-0.116798997074802</v>
      </c>
      <c r="AC246" s="199">
        <f t="shared" si="1396"/>
        <v>-27.95</v>
      </c>
      <c r="AD246" s="199">
        <v>211.35</v>
      </c>
      <c r="AE246" s="214">
        <f t="shared" si="1397"/>
        <v>0.668177065179505</v>
      </c>
      <c r="AF246" s="199">
        <f t="shared" si="1398"/>
        <v>95.85</v>
      </c>
      <c r="AG246" s="199">
        <v>239.3</v>
      </c>
      <c r="AH246" s="199">
        <f t="shared" si="1399"/>
        <v>0.312442817932296</v>
      </c>
      <c r="AI246" s="199">
        <f t="shared" si="1400"/>
        <v>34.15</v>
      </c>
      <c r="AJ246" s="199">
        <v>143.45</v>
      </c>
      <c r="AK246" s="214">
        <f t="shared" si="1401"/>
        <v>-0.170964805825243</v>
      </c>
      <c r="AL246" s="199">
        <f t="shared" si="1402"/>
        <v>-22.54</v>
      </c>
      <c r="AM246" s="199">
        <v>109.3</v>
      </c>
      <c r="AN246" s="214">
        <f t="shared" si="1403"/>
        <v>0.860570138300875</v>
      </c>
      <c r="AO246" s="199">
        <f t="shared" si="1404"/>
        <v>60.98</v>
      </c>
      <c r="AP246" s="227">
        <v>131.84</v>
      </c>
      <c r="AQ246" s="214">
        <f t="shared" si="1405"/>
        <v>0.3577313661621</v>
      </c>
      <c r="AR246" s="199">
        <f t="shared" si="1406"/>
        <v>18.67</v>
      </c>
      <c r="AS246" s="170">
        <v>70.86</v>
      </c>
      <c r="AT246" s="214">
        <f t="shared" si="1407"/>
        <v>-0.26347727914197</v>
      </c>
      <c r="AU246" s="199">
        <f t="shared" si="1408"/>
        <v>-18.67</v>
      </c>
      <c r="AV246" s="199">
        <v>52.19</v>
      </c>
      <c r="AW246" s="214">
        <f t="shared" si="1409"/>
        <v>-0.491897318227449</v>
      </c>
      <c r="AX246" s="199">
        <f t="shared" si="1410"/>
        <v>-68.6</v>
      </c>
      <c r="AY246" s="199">
        <v>70.86</v>
      </c>
      <c r="AZ246" s="199">
        <f t="shared" si="1411"/>
        <v>1.20944233206591</v>
      </c>
      <c r="BA246" s="199">
        <f t="shared" si="1412"/>
        <v>76.34</v>
      </c>
      <c r="BB246" s="227">
        <v>139.46</v>
      </c>
      <c r="BC246" s="199">
        <f t="shared" si="1413"/>
        <v>-0.26442139610768</v>
      </c>
      <c r="BD246" s="199">
        <f t="shared" si="1414"/>
        <v>-22.69</v>
      </c>
      <c r="BE246" s="227">
        <v>63.12</v>
      </c>
      <c r="BF246" s="214">
        <f t="shared" si="1415"/>
        <v>0.195125348189415</v>
      </c>
      <c r="BG246" s="199">
        <f t="shared" si="1416"/>
        <v>14.01</v>
      </c>
      <c r="BH246" s="170">
        <v>85.81</v>
      </c>
      <c r="BI246" s="214">
        <f t="shared" si="1417"/>
        <v>-0.0570002626740216</v>
      </c>
      <c r="BJ246" s="199">
        <f t="shared" si="1418"/>
        <v>-4.34</v>
      </c>
      <c r="BK246" s="170">
        <v>71.8</v>
      </c>
      <c r="BL246" s="214">
        <f t="shared" si="1419"/>
        <v>0.21107046285987</v>
      </c>
      <c r="BM246" s="199">
        <f t="shared" si="1420"/>
        <v>13.27</v>
      </c>
      <c r="BN246" s="170">
        <v>76.14</v>
      </c>
      <c r="BO246" s="214">
        <f t="shared" si="1421"/>
        <v>0.54433800049128</v>
      </c>
      <c r="BP246" s="199">
        <f t="shared" si="1555"/>
        <v>22.16</v>
      </c>
      <c r="BQ246" s="199">
        <v>62.87</v>
      </c>
      <c r="BR246" s="214">
        <f t="shared" si="1423"/>
        <v>-0.531314759382915</v>
      </c>
      <c r="BS246" s="199">
        <f t="shared" si="1556"/>
        <v>-46.15</v>
      </c>
      <c r="BT246" s="199">
        <v>40.71</v>
      </c>
      <c r="BU246" s="214">
        <f t="shared" si="1425"/>
        <v>0.797971434485614</v>
      </c>
      <c r="BV246" s="199">
        <f t="shared" si="1557"/>
        <v>38.55</v>
      </c>
      <c r="BW246" s="170">
        <v>86.86</v>
      </c>
      <c r="BX246" s="214">
        <f t="shared" si="1427"/>
        <v>0.0465771230502601</v>
      </c>
      <c r="BY246" s="199">
        <f t="shared" si="1558"/>
        <v>2.15000000000001</v>
      </c>
      <c r="BZ246" s="170">
        <v>48.31</v>
      </c>
      <c r="CA246" s="214">
        <f t="shared" si="1429"/>
        <v>-0.0629313844904588</v>
      </c>
      <c r="CB246" s="199">
        <f t="shared" si="1559"/>
        <v>-3.1</v>
      </c>
      <c r="CC246" s="231">
        <v>46.16</v>
      </c>
      <c r="CD246" s="214">
        <f t="shared" si="1431"/>
        <v>0.789320741009807</v>
      </c>
      <c r="CE246" s="199">
        <f t="shared" si="1560"/>
        <v>21.73</v>
      </c>
      <c r="CF246" s="170">
        <v>49.26</v>
      </c>
      <c r="CG246" s="214">
        <f t="shared" si="1433"/>
        <v>-0.527625257378174</v>
      </c>
      <c r="CH246" s="199">
        <f t="shared" si="1561"/>
        <v>-30.75</v>
      </c>
      <c r="CI246" s="170">
        <v>27.53</v>
      </c>
      <c r="CJ246" s="214">
        <f t="shared" si="1435"/>
        <v>0.346269346269346</v>
      </c>
      <c r="CK246" s="199">
        <f t="shared" si="1562"/>
        <v>14.99</v>
      </c>
      <c r="CL246" s="199">
        <v>58.28</v>
      </c>
      <c r="CM246" s="214">
        <f t="shared" si="1437"/>
        <v>0.156558909965269</v>
      </c>
      <c r="CN246" s="199">
        <f t="shared" si="1563"/>
        <v>5.86</v>
      </c>
      <c r="CO246" s="199">
        <v>43.29</v>
      </c>
      <c r="CP246" s="214">
        <f t="shared" si="1439"/>
        <v>-0.424507995079951</v>
      </c>
      <c r="CQ246" s="199">
        <f t="shared" si="1564"/>
        <v>-27.61</v>
      </c>
      <c r="CR246" s="199">
        <v>37.43</v>
      </c>
      <c r="CS246" s="214">
        <f t="shared" si="1441"/>
        <v>0.132114882506527</v>
      </c>
      <c r="CT246" s="199">
        <f t="shared" si="1565"/>
        <v>7.59</v>
      </c>
      <c r="CU246" s="199">
        <v>65.04</v>
      </c>
      <c r="CV246" s="214">
        <f t="shared" si="1443"/>
        <v>-0.127827539092151</v>
      </c>
      <c r="CW246" s="199">
        <f t="shared" si="1566"/>
        <v>-8.42</v>
      </c>
      <c r="CX246" s="170">
        <v>57.45</v>
      </c>
      <c r="CY246" s="214">
        <f t="shared" si="1445"/>
        <v>-0.338853758907959</v>
      </c>
      <c r="CZ246" s="199">
        <f t="shared" si="1567"/>
        <v>-33.76</v>
      </c>
      <c r="DA246" s="199">
        <v>65.87</v>
      </c>
      <c r="DB246" s="214">
        <f t="shared" si="1447"/>
        <v>0.813102820746133</v>
      </c>
      <c r="DC246" s="199">
        <f t="shared" si="1568"/>
        <v>44.68</v>
      </c>
      <c r="DD246" s="170">
        <v>99.63</v>
      </c>
      <c r="DE246" s="214">
        <f t="shared" si="1449"/>
        <v>-0.0787929589270745</v>
      </c>
      <c r="DF246" s="199">
        <f t="shared" si="1569"/>
        <v>-4.7</v>
      </c>
      <c r="DG246" s="199">
        <v>54.95</v>
      </c>
      <c r="DH246" s="214">
        <f t="shared" si="1451"/>
        <v>0.0908924652523774</v>
      </c>
      <c r="DI246" s="199">
        <f t="shared" si="1570"/>
        <v>4.97</v>
      </c>
      <c r="DJ246" s="170">
        <v>59.65</v>
      </c>
      <c r="DK246" s="214">
        <f t="shared" si="1453"/>
        <v>-0.13302679562391</v>
      </c>
      <c r="DL246" s="199">
        <f t="shared" si="1571"/>
        <v>-8.39</v>
      </c>
      <c r="DM246" s="199">
        <v>54.68</v>
      </c>
      <c r="DN246" s="214">
        <f t="shared" si="1455"/>
        <v>-0.122809457579972</v>
      </c>
      <c r="DO246" s="199">
        <f t="shared" si="1572"/>
        <v>-8.83000000000001</v>
      </c>
      <c r="DP246" s="199">
        <v>63.07</v>
      </c>
      <c r="DQ246" s="214">
        <f t="shared" si="1457"/>
        <v>0.114210444754378</v>
      </c>
      <c r="DR246" s="199">
        <f t="shared" si="1573"/>
        <v>7.37</v>
      </c>
      <c r="DS246" s="199">
        <v>71.9</v>
      </c>
      <c r="DT246" s="214">
        <f t="shared" si="1459"/>
        <v>0.228440890919475</v>
      </c>
      <c r="DU246" s="199">
        <f t="shared" si="1460"/>
        <v>12</v>
      </c>
      <c r="DV246" s="199">
        <v>64.53</v>
      </c>
      <c r="DW246" s="214">
        <f t="shared" si="1461"/>
        <v>-0.283746932097082</v>
      </c>
      <c r="DX246" s="199">
        <f t="shared" si="1462"/>
        <v>-20.81</v>
      </c>
      <c r="DY246" s="199">
        <v>52.53</v>
      </c>
      <c r="DZ246" s="214">
        <f t="shared" si="1463"/>
        <v>-0.196626136488115</v>
      </c>
      <c r="EA246" s="199">
        <f t="shared" si="1464"/>
        <v>-17.95</v>
      </c>
      <c r="EB246" s="170">
        <v>73.34</v>
      </c>
      <c r="EC246" s="214">
        <f t="shared" si="1465"/>
        <v>0.0257303370786518</v>
      </c>
      <c r="ED246" s="199">
        <f t="shared" si="1466"/>
        <v>2.29000000000001</v>
      </c>
      <c r="EE246" s="199">
        <v>91.29</v>
      </c>
      <c r="EF246" s="214">
        <f t="shared" si="1467"/>
        <v>0.0886850152905199</v>
      </c>
      <c r="EG246" s="199">
        <f t="shared" si="1468"/>
        <v>7.25</v>
      </c>
      <c r="EH246" s="199">
        <v>89</v>
      </c>
      <c r="EI246" s="214">
        <f t="shared" si="1469"/>
        <v>-0.129114733141579</v>
      </c>
      <c r="EJ246" s="199">
        <f t="shared" si="1470"/>
        <v>-12.12</v>
      </c>
      <c r="EK246" s="199">
        <v>81.75</v>
      </c>
      <c r="EL246" s="214">
        <f t="shared" si="1471"/>
        <v>-0.140699377517393</v>
      </c>
      <c r="EM246" s="199">
        <f t="shared" si="1472"/>
        <v>-15.37</v>
      </c>
      <c r="EN246" s="170">
        <v>93.87</v>
      </c>
      <c r="EO246" s="214">
        <f t="shared" si="1473"/>
        <v>-0.000457498398755708</v>
      </c>
      <c r="EP246" s="199">
        <f t="shared" si="1474"/>
        <v>-0.0500000000000114</v>
      </c>
      <c r="EQ246" s="199">
        <v>109.24</v>
      </c>
      <c r="ER246" s="214">
        <f t="shared" si="1475"/>
        <v>0.0763246011424069</v>
      </c>
      <c r="ES246" s="199">
        <f t="shared" si="1476"/>
        <v>7.75</v>
      </c>
      <c r="ET246" s="170">
        <v>109.29</v>
      </c>
      <c r="EU246" s="214">
        <f t="shared" si="1477"/>
        <v>-0.176613687966267</v>
      </c>
      <c r="EV246" s="199">
        <f t="shared" si="1478"/>
        <v>-21.78</v>
      </c>
      <c r="EW246" s="199">
        <v>101.54</v>
      </c>
      <c r="EX246" s="214">
        <f t="shared" si="1479"/>
        <v>0.0625538514561433</v>
      </c>
      <c r="EY246" s="199">
        <f t="shared" si="1480"/>
        <v>7.25999999999999</v>
      </c>
      <c r="EZ246" s="199">
        <v>123.32</v>
      </c>
      <c r="FA246" s="214">
        <f t="shared" si="1481"/>
        <v>-0.00522842204508442</v>
      </c>
      <c r="FB246" s="199">
        <f t="shared" si="1482"/>
        <v>-0.609999999999999</v>
      </c>
      <c r="FC246" s="199">
        <v>116.06</v>
      </c>
      <c r="FD246" s="214">
        <f t="shared" si="1483"/>
        <v>-0.0484462931245412</v>
      </c>
      <c r="FE246" s="199">
        <f t="shared" si="1484"/>
        <v>-5.94</v>
      </c>
      <c r="FF246" s="199">
        <v>116.67</v>
      </c>
      <c r="FG246" s="214">
        <f t="shared" si="1485"/>
        <v>0.495243902439024</v>
      </c>
      <c r="FH246" s="199">
        <f t="shared" si="1486"/>
        <v>40.61</v>
      </c>
      <c r="FI246" s="199">
        <v>122.61</v>
      </c>
      <c r="FJ246" s="214">
        <f t="shared" si="1487"/>
        <v>-0.303017424564386</v>
      </c>
      <c r="FK246" s="199">
        <f t="shared" si="1488"/>
        <v>-35.65</v>
      </c>
      <c r="FL246" s="199">
        <v>82</v>
      </c>
      <c r="FM246" s="214">
        <f t="shared" si="1489"/>
        <v>0.24037954665261</v>
      </c>
      <c r="FN246" s="170">
        <f t="shared" si="1490"/>
        <v>22.8</v>
      </c>
      <c r="FO246" s="170">
        <v>117.65</v>
      </c>
      <c r="FP246" s="214">
        <f t="shared" si="1491"/>
        <v>-0.0667125848666732</v>
      </c>
      <c r="FQ246" s="199">
        <f t="shared" si="1492"/>
        <v>-6.78</v>
      </c>
      <c r="FR246" s="170">
        <v>94.85</v>
      </c>
      <c r="FS246" s="214">
        <f t="shared" si="1493"/>
        <v>0.380842391304348</v>
      </c>
      <c r="FT246" s="199">
        <f t="shared" si="1494"/>
        <v>28.03</v>
      </c>
      <c r="FU246" s="199">
        <v>101.63</v>
      </c>
      <c r="FV246" s="214">
        <f t="shared" si="1495"/>
        <v>-0.112397491558128</v>
      </c>
      <c r="FW246" s="170">
        <f t="shared" si="1496"/>
        <v>-9.32000000000001</v>
      </c>
      <c r="FX246" s="170">
        <v>73.6</v>
      </c>
      <c r="FY246" s="214">
        <f t="shared" si="1497"/>
        <v>0.170194750211685</v>
      </c>
      <c r="FZ246" s="170">
        <f t="shared" si="1498"/>
        <v>12.06</v>
      </c>
      <c r="GA246" s="170">
        <v>82.92</v>
      </c>
      <c r="GB246" s="234">
        <f t="shared" si="1499"/>
        <v>-0.256141087549864</v>
      </c>
      <c r="GC246" s="199">
        <f t="shared" si="1500"/>
        <v>-24.4</v>
      </c>
      <c r="GD246" s="170">
        <v>70.86</v>
      </c>
      <c r="GE246" s="234">
        <f t="shared" si="1501"/>
        <v>-0.131473377097009</v>
      </c>
      <c r="GF246" s="199">
        <f t="shared" si="1502"/>
        <v>-14.42</v>
      </c>
      <c r="GG246" s="170">
        <v>95.26</v>
      </c>
      <c r="GH246" s="234">
        <f t="shared" si="1503"/>
        <v>0.4429680305223</v>
      </c>
      <c r="GI246" s="199">
        <f t="shared" si="1504"/>
        <v>33.67</v>
      </c>
      <c r="GJ246" s="170">
        <v>109.68</v>
      </c>
      <c r="GK246" s="234">
        <f t="shared" si="1505"/>
        <v>-0.452219659844335</v>
      </c>
      <c r="GL246" s="199">
        <f t="shared" si="1506"/>
        <v>-62.75</v>
      </c>
      <c r="GM246" s="170">
        <v>76.01</v>
      </c>
      <c r="GN246" s="240">
        <f t="shared" si="1507"/>
        <v>-0.17825417505626</v>
      </c>
      <c r="GO246" s="199">
        <f t="shared" si="1508"/>
        <v>-30.1</v>
      </c>
      <c r="GP246" s="199">
        <v>138.76</v>
      </c>
      <c r="GQ246" s="234">
        <f t="shared" si="1509"/>
        <v>0.446214457005824</v>
      </c>
      <c r="GR246" s="199">
        <f t="shared" si="1510"/>
        <v>52.1</v>
      </c>
      <c r="GS246" s="199">
        <v>168.86</v>
      </c>
      <c r="GT246" s="199">
        <v>116.76</v>
      </c>
      <c r="GU246" s="214">
        <f t="shared" si="1587"/>
        <v>0.0981308411214952</v>
      </c>
      <c r="GV246" s="199">
        <f t="shared" si="1588"/>
        <v>13.86</v>
      </c>
      <c r="GW246" s="199">
        <v>155.1</v>
      </c>
      <c r="GX246" s="214">
        <f t="shared" si="1513"/>
        <v>0.178276466171686</v>
      </c>
      <c r="GY246" s="229">
        <f t="shared" si="1514"/>
        <v>21.37</v>
      </c>
      <c r="GZ246" s="199">
        <v>141.24</v>
      </c>
      <c r="HA246" s="214">
        <f t="shared" si="1515"/>
        <v>0.525840122199593</v>
      </c>
      <c r="HB246" s="199">
        <f t="shared" si="1516"/>
        <v>41.31</v>
      </c>
      <c r="HC246" s="199">
        <v>119.87</v>
      </c>
      <c r="HD246" s="199">
        <v>78.56</v>
      </c>
      <c r="HE246" s="170">
        <v>96.4</v>
      </c>
      <c r="HF246" s="234">
        <f t="shared" si="1517"/>
        <v>0.48761226385878</v>
      </c>
      <c r="HG246" s="229">
        <f t="shared" si="1518"/>
        <v>62.98</v>
      </c>
      <c r="HH246" s="170">
        <v>192.14</v>
      </c>
      <c r="HI246" s="199">
        <v>129.16</v>
      </c>
      <c r="HJ246" s="199">
        <v>91.32</v>
      </c>
      <c r="HK246" s="234">
        <f t="shared" si="1519"/>
        <v>-0.177636982283234</v>
      </c>
      <c r="HL246" s="229">
        <f t="shared" si="1520"/>
        <v>-15.14</v>
      </c>
      <c r="HM246" s="199">
        <v>70.09</v>
      </c>
      <c r="HN246" s="234">
        <f t="shared" si="1521"/>
        <v>-0.334920015606711</v>
      </c>
      <c r="HO246" s="229">
        <f t="shared" si="1522"/>
        <v>-42.92</v>
      </c>
      <c r="HP246" s="199">
        <v>85.23</v>
      </c>
      <c r="HQ246" s="214" t="e">
        <f t="shared" si="1523"/>
        <v>#DIV/0!</v>
      </c>
      <c r="HR246" s="199">
        <f t="shared" si="1524"/>
        <v>128.15</v>
      </c>
      <c r="HS246" s="199">
        <v>128.15</v>
      </c>
    </row>
    <row r="247" ht="13.5" spans="1:227">
      <c r="A247" s="263" t="s">
        <v>249</v>
      </c>
      <c r="B247" s="199">
        <v>21</v>
      </c>
      <c r="C247" s="199">
        <v>131.63</v>
      </c>
      <c r="D247" s="213">
        <f t="shared" si="1379"/>
        <v>1.20160481444333</v>
      </c>
      <c r="E247" s="201">
        <f t="shared" si="1380"/>
        <v>47.92</v>
      </c>
      <c r="F247" s="199">
        <v>87.8</v>
      </c>
      <c r="G247" s="214">
        <f t="shared" si="1581"/>
        <v>-0.0461612054532408</v>
      </c>
      <c r="H247" s="199">
        <f t="shared" si="1582"/>
        <v>-1.93</v>
      </c>
      <c r="I247" s="199">
        <v>39.88</v>
      </c>
      <c r="J247" s="214">
        <f t="shared" si="1583"/>
        <v>-0.500895308583025</v>
      </c>
      <c r="K247" s="199">
        <f t="shared" si="1584"/>
        <v>-41.96</v>
      </c>
      <c r="L247" s="199">
        <v>41.81</v>
      </c>
      <c r="M247" s="214">
        <f t="shared" si="1585"/>
        <v>0.0496178423756421</v>
      </c>
      <c r="N247" s="199">
        <f t="shared" si="1586"/>
        <v>3.95999999999999</v>
      </c>
      <c r="O247" s="199">
        <v>83.77</v>
      </c>
      <c r="P247" s="214">
        <f t="shared" si="1387"/>
        <v>-0.285240909905069</v>
      </c>
      <c r="Q247" s="199">
        <f t="shared" si="1388"/>
        <v>-31.85</v>
      </c>
      <c r="R247" s="199">
        <v>79.81</v>
      </c>
      <c r="S247" s="214">
        <f t="shared" si="1389"/>
        <v>-0.0750497017892644</v>
      </c>
      <c r="T247" s="199">
        <f t="shared" si="1390"/>
        <v>-9.06</v>
      </c>
      <c r="U247" s="170">
        <v>111.66</v>
      </c>
      <c r="V247" s="214">
        <f t="shared" si="1391"/>
        <v>-0.275259650597346</v>
      </c>
      <c r="W247" s="199">
        <f t="shared" si="1392"/>
        <v>-45.85</v>
      </c>
      <c r="X247" s="170">
        <v>120.72</v>
      </c>
      <c r="Y247" s="214">
        <f t="shared" si="1393"/>
        <v>0.477208229868748</v>
      </c>
      <c r="Z247" s="199">
        <f t="shared" si="1394"/>
        <v>53.81</v>
      </c>
      <c r="AA247" s="199">
        <v>166.57</v>
      </c>
      <c r="AB247" s="214">
        <f t="shared" si="1395"/>
        <v>-0.23109444255029</v>
      </c>
      <c r="AC247" s="199">
        <f t="shared" si="1396"/>
        <v>-33.89</v>
      </c>
      <c r="AD247" s="199">
        <v>112.76</v>
      </c>
      <c r="AE247" s="214">
        <f t="shared" si="1397"/>
        <v>0.988204989154013</v>
      </c>
      <c r="AF247" s="199">
        <f t="shared" si="1398"/>
        <v>72.89</v>
      </c>
      <c r="AG247" s="199">
        <v>146.65</v>
      </c>
      <c r="AH247" s="199">
        <f t="shared" si="1399"/>
        <v>-0.138720224194302</v>
      </c>
      <c r="AI247" s="199">
        <f t="shared" si="1400"/>
        <v>-11.88</v>
      </c>
      <c r="AJ247" s="199">
        <v>73.76</v>
      </c>
      <c r="AK247" s="214">
        <f t="shared" si="1401"/>
        <v>-0.0958614864864865</v>
      </c>
      <c r="AL247" s="199">
        <f t="shared" si="1402"/>
        <v>-9.08</v>
      </c>
      <c r="AM247" s="199">
        <v>85.64</v>
      </c>
      <c r="AN247" s="214">
        <f t="shared" si="1403"/>
        <v>0.0795532254387965</v>
      </c>
      <c r="AO247" s="199">
        <f t="shared" si="1404"/>
        <v>6.98</v>
      </c>
      <c r="AP247" s="227">
        <v>94.72</v>
      </c>
      <c r="AQ247" s="214">
        <f t="shared" si="1405"/>
        <v>-0.260887878022071</v>
      </c>
      <c r="AR247" s="199">
        <f t="shared" si="1406"/>
        <v>-30.97</v>
      </c>
      <c r="AS247" s="170">
        <v>87.74</v>
      </c>
      <c r="AT247" s="214">
        <f t="shared" si="1407"/>
        <v>0.80382920528795</v>
      </c>
      <c r="AU247" s="199">
        <f t="shared" si="1408"/>
        <v>52.9</v>
      </c>
      <c r="AV247" s="199">
        <v>118.71</v>
      </c>
      <c r="AW247" s="214">
        <f t="shared" si="1409"/>
        <v>-0.541872607030978</v>
      </c>
      <c r="AX247" s="199">
        <f t="shared" si="1410"/>
        <v>-77.84</v>
      </c>
      <c r="AY247" s="199">
        <v>65.81</v>
      </c>
      <c r="AZ247" s="199">
        <f t="shared" si="1411"/>
        <v>0.48506151142355</v>
      </c>
      <c r="BA247" s="199">
        <f t="shared" si="1412"/>
        <v>46.92</v>
      </c>
      <c r="BB247" s="227">
        <v>143.65</v>
      </c>
      <c r="BC247" s="199">
        <f t="shared" si="1413"/>
        <v>-0.296969256486663</v>
      </c>
      <c r="BD247" s="199">
        <f t="shared" si="1414"/>
        <v>-40.86</v>
      </c>
      <c r="BE247" s="227">
        <v>96.73</v>
      </c>
      <c r="BF247" s="214">
        <f t="shared" si="1415"/>
        <v>0.534232827832293</v>
      </c>
      <c r="BG247" s="199">
        <f t="shared" si="1416"/>
        <v>47.91</v>
      </c>
      <c r="BH247" s="170">
        <v>137.59</v>
      </c>
      <c r="BI247" s="214">
        <f t="shared" si="1417"/>
        <v>0.215505557061534</v>
      </c>
      <c r="BJ247" s="199">
        <f t="shared" si="1418"/>
        <v>15.9</v>
      </c>
      <c r="BK247" s="170">
        <v>89.68</v>
      </c>
      <c r="BL247" s="214">
        <f t="shared" si="1419"/>
        <v>-0.21074026529739</v>
      </c>
      <c r="BM247" s="199">
        <f t="shared" si="1420"/>
        <v>-19.7</v>
      </c>
      <c r="BN247" s="170">
        <v>73.78</v>
      </c>
      <c r="BO247" s="214">
        <f t="shared" si="1421"/>
        <v>0.675569098404732</v>
      </c>
      <c r="BP247" s="199">
        <f t="shared" si="1555"/>
        <v>37.69</v>
      </c>
      <c r="BQ247" s="199">
        <v>93.48</v>
      </c>
      <c r="BR247" s="214">
        <f t="shared" si="1423"/>
        <v>-0.151998784009728</v>
      </c>
      <c r="BS247" s="199">
        <f t="shared" si="1556"/>
        <v>-10</v>
      </c>
      <c r="BT247" s="199">
        <v>55.79</v>
      </c>
      <c r="BU247" s="214">
        <f t="shared" si="1425"/>
        <v>-0.416030534351145</v>
      </c>
      <c r="BV247" s="199">
        <f t="shared" si="1557"/>
        <v>-46.87</v>
      </c>
      <c r="BW247" s="170">
        <v>65.79</v>
      </c>
      <c r="BX247" s="214">
        <f t="shared" si="1427"/>
        <v>0.949809622706819</v>
      </c>
      <c r="BY247" s="199">
        <f t="shared" si="1558"/>
        <v>54.88</v>
      </c>
      <c r="BZ247" s="170">
        <v>112.66</v>
      </c>
      <c r="CA247" s="214">
        <f t="shared" si="1429"/>
        <v>0.261021388040157</v>
      </c>
      <c r="CB247" s="199">
        <f t="shared" si="1559"/>
        <v>11.96</v>
      </c>
      <c r="CC247" s="231">
        <v>57.78</v>
      </c>
      <c r="CD247" s="214">
        <f t="shared" si="1431"/>
        <v>1.56838565022422</v>
      </c>
      <c r="CE247" s="199">
        <f t="shared" si="1560"/>
        <v>27.98</v>
      </c>
      <c r="CF247" s="170">
        <v>45.82</v>
      </c>
      <c r="CG247" s="214">
        <f t="shared" si="1433"/>
        <v>-0.335072679836004</v>
      </c>
      <c r="CH247" s="199">
        <f t="shared" si="1561"/>
        <v>-8.99</v>
      </c>
      <c r="CI247" s="170">
        <v>17.84</v>
      </c>
      <c r="CJ247" s="214">
        <f t="shared" si="1435"/>
        <v>-0.658390628978864</v>
      </c>
      <c r="CK247" s="199">
        <f t="shared" si="1562"/>
        <v>-51.71</v>
      </c>
      <c r="CL247" s="199">
        <v>26.83</v>
      </c>
      <c r="CM247" s="214">
        <f t="shared" si="1437"/>
        <v>0.881648298993771</v>
      </c>
      <c r="CN247" s="199">
        <f t="shared" si="1563"/>
        <v>36.8</v>
      </c>
      <c r="CO247" s="199">
        <v>78.54</v>
      </c>
      <c r="CP247" s="214">
        <f t="shared" si="1439"/>
        <v>0.0230392156862746</v>
      </c>
      <c r="CQ247" s="199">
        <f t="shared" si="1564"/>
        <v>0.940000000000005</v>
      </c>
      <c r="CR247" s="199">
        <v>41.74</v>
      </c>
      <c r="CS247" s="214">
        <f t="shared" si="1441"/>
        <v>-0.268161434977579</v>
      </c>
      <c r="CT247" s="199">
        <f t="shared" si="1565"/>
        <v>-14.95</v>
      </c>
      <c r="CU247" s="199">
        <v>40.8</v>
      </c>
      <c r="CV247" s="214">
        <f t="shared" si="1443"/>
        <v>1.24075562700965</v>
      </c>
      <c r="CW247" s="199">
        <f t="shared" si="1566"/>
        <v>30.87</v>
      </c>
      <c r="CX247" s="170">
        <v>55.75</v>
      </c>
      <c r="CY247" s="214">
        <f t="shared" si="1445"/>
        <v>-0.53849007605268</v>
      </c>
      <c r="CZ247" s="199">
        <f t="shared" si="1567"/>
        <v>-29.03</v>
      </c>
      <c r="DA247" s="199">
        <v>24.88</v>
      </c>
      <c r="DB247" s="214">
        <f t="shared" si="1447"/>
        <v>0.103356528857961</v>
      </c>
      <c r="DC247" s="199">
        <f t="shared" si="1568"/>
        <v>5.05</v>
      </c>
      <c r="DD247" s="170">
        <v>53.91</v>
      </c>
      <c r="DE247" s="214">
        <f t="shared" si="1449"/>
        <v>-0.443254329990884</v>
      </c>
      <c r="DF247" s="199">
        <f t="shared" si="1569"/>
        <v>-38.9</v>
      </c>
      <c r="DG247" s="199">
        <v>48.86</v>
      </c>
      <c r="DH247" s="214">
        <f t="shared" si="1451"/>
        <v>1.59644970414201</v>
      </c>
      <c r="DI247" s="199">
        <f t="shared" si="1570"/>
        <v>53.96</v>
      </c>
      <c r="DJ247" s="170">
        <v>87.76</v>
      </c>
      <c r="DK247" s="214">
        <f t="shared" si="1453"/>
        <v>-0.717768871075484</v>
      </c>
      <c r="DL247" s="199">
        <f t="shared" si="1571"/>
        <v>-85.96</v>
      </c>
      <c r="DM247" s="199">
        <v>33.8</v>
      </c>
      <c r="DN247" s="214">
        <f t="shared" si="1455"/>
        <v>2.01207243460765</v>
      </c>
      <c r="DO247" s="199">
        <f t="shared" si="1572"/>
        <v>80</v>
      </c>
      <c r="DP247" s="199">
        <v>119.76</v>
      </c>
      <c r="DQ247" s="214">
        <f t="shared" si="1457"/>
        <v>-0.597733711048159</v>
      </c>
      <c r="DR247" s="199">
        <f t="shared" si="1573"/>
        <v>-59.08</v>
      </c>
      <c r="DS247" s="199">
        <v>39.76</v>
      </c>
      <c r="DT247" s="214">
        <f t="shared" si="1459"/>
        <v>0.011771931620432</v>
      </c>
      <c r="DU247" s="199">
        <f t="shared" si="1460"/>
        <v>1.15000000000001</v>
      </c>
      <c r="DV247" s="199">
        <v>98.84</v>
      </c>
      <c r="DW247" s="214">
        <f t="shared" si="1461"/>
        <v>0.0222896609460025</v>
      </c>
      <c r="DX247" s="199">
        <f t="shared" si="1462"/>
        <v>2.13</v>
      </c>
      <c r="DY247" s="199">
        <v>97.69</v>
      </c>
      <c r="DZ247" s="214">
        <f t="shared" si="1463"/>
        <v>0.282684563758389</v>
      </c>
      <c r="EA247" s="199">
        <f t="shared" si="1464"/>
        <v>21.06</v>
      </c>
      <c r="EB247" s="170">
        <v>95.56</v>
      </c>
      <c r="EC247" s="214">
        <f t="shared" si="1465"/>
        <v>-0.426172687360394</v>
      </c>
      <c r="ED247" s="199">
        <f t="shared" si="1466"/>
        <v>-55.33</v>
      </c>
      <c r="EE247" s="199">
        <v>74.5</v>
      </c>
      <c r="EF247" s="214">
        <f t="shared" si="1467"/>
        <v>1.24541681079211</v>
      </c>
      <c r="EG247" s="199">
        <f t="shared" si="1468"/>
        <v>72.01</v>
      </c>
      <c r="EH247" s="199">
        <v>129.83</v>
      </c>
      <c r="EI247" s="214">
        <f t="shared" si="1469"/>
        <v>-0.445850105424574</v>
      </c>
      <c r="EJ247" s="199">
        <f t="shared" si="1470"/>
        <v>-46.52</v>
      </c>
      <c r="EK247" s="199">
        <v>57.82</v>
      </c>
      <c r="EL247" s="214">
        <f t="shared" si="1471"/>
        <v>0.196971435126764</v>
      </c>
      <c r="EM247" s="199">
        <f t="shared" si="1472"/>
        <v>17.17</v>
      </c>
      <c r="EN247" s="170">
        <v>104.34</v>
      </c>
      <c r="EO247" s="214">
        <f t="shared" si="1473"/>
        <v>-0.460080520284918</v>
      </c>
      <c r="EP247" s="199">
        <f t="shared" si="1474"/>
        <v>-74.28</v>
      </c>
      <c r="EQ247" s="199">
        <v>87.17</v>
      </c>
      <c r="ER247" s="214">
        <f t="shared" si="1475"/>
        <v>-0.0617735936773595</v>
      </c>
      <c r="ES247" s="199">
        <f t="shared" si="1476"/>
        <v>-10.63</v>
      </c>
      <c r="ET247" s="170">
        <v>161.45</v>
      </c>
      <c r="EU247" s="214">
        <f t="shared" si="1477"/>
        <v>1.767449340624</v>
      </c>
      <c r="EV247" s="199">
        <f t="shared" si="1478"/>
        <v>109.9</v>
      </c>
      <c r="EW247" s="199">
        <v>172.08</v>
      </c>
      <c r="EX247" s="214">
        <f t="shared" si="1479"/>
        <v>-0.738035052241321</v>
      </c>
      <c r="EY247" s="199">
        <f t="shared" si="1480"/>
        <v>-175.18</v>
      </c>
      <c r="EZ247" s="199">
        <v>62.18</v>
      </c>
      <c r="FA247" s="214">
        <f t="shared" si="1481"/>
        <v>0.588329764453962</v>
      </c>
      <c r="FB247" s="199">
        <f t="shared" si="1482"/>
        <v>87.92</v>
      </c>
      <c r="FC247" s="199">
        <v>237.36</v>
      </c>
      <c r="FD247" s="214">
        <f t="shared" si="1483"/>
        <v>0.063251511917467</v>
      </c>
      <c r="FE247" s="199">
        <f t="shared" si="1484"/>
        <v>8.88999999999999</v>
      </c>
      <c r="FF247" s="199">
        <v>149.44</v>
      </c>
      <c r="FG247" s="214">
        <f t="shared" si="1485"/>
        <v>0.534556174254831</v>
      </c>
      <c r="FH247" s="199">
        <f t="shared" si="1486"/>
        <v>48.96</v>
      </c>
      <c r="FI247" s="199">
        <v>140.55</v>
      </c>
      <c r="FJ247" s="214">
        <f t="shared" si="1487"/>
        <v>2.5458768873403</v>
      </c>
      <c r="FK247" s="199">
        <f t="shared" si="1488"/>
        <v>65.76</v>
      </c>
      <c r="FL247" s="199">
        <v>91.59</v>
      </c>
      <c r="FM247" s="214">
        <f t="shared" si="1489"/>
        <v>-0.749830508474576</v>
      </c>
      <c r="FN247" s="170">
        <f t="shared" si="1490"/>
        <v>-77.42</v>
      </c>
      <c r="FO247" s="170">
        <v>25.83</v>
      </c>
      <c r="FP247" s="214">
        <f t="shared" si="1491"/>
        <v>-0.0673832535452985</v>
      </c>
      <c r="FQ247" s="199">
        <f t="shared" si="1492"/>
        <v>-7.45999999999999</v>
      </c>
      <c r="FR247" s="170">
        <v>103.25</v>
      </c>
      <c r="FS247" s="214">
        <f t="shared" si="1493"/>
        <v>0.408165861104045</v>
      </c>
      <c r="FT247" s="199">
        <f t="shared" si="1494"/>
        <v>32.09</v>
      </c>
      <c r="FU247" s="199">
        <v>110.71</v>
      </c>
      <c r="FV247" s="214">
        <f t="shared" si="1495"/>
        <v>-0.103228014143949</v>
      </c>
      <c r="FW247" s="170">
        <f t="shared" si="1496"/>
        <v>-9.05</v>
      </c>
      <c r="FX247" s="170">
        <v>78.62</v>
      </c>
      <c r="FY247" s="214">
        <f t="shared" si="1497"/>
        <v>-0.38343062100007</v>
      </c>
      <c r="FZ247" s="170">
        <f t="shared" si="1498"/>
        <v>-54.52</v>
      </c>
      <c r="GA247" s="170">
        <v>87.67</v>
      </c>
      <c r="GB247" s="234">
        <f t="shared" si="1499"/>
        <v>0.1710591335859</v>
      </c>
      <c r="GC247" s="199">
        <f t="shared" si="1500"/>
        <v>20.77</v>
      </c>
      <c r="GD247" s="170">
        <v>142.19</v>
      </c>
      <c r="GE247" s="234">
        <f t="shared" si="1501"/>
        <v>0.0417846417846418</v>
      </c>
      <c r="GF247" s="199">
        <f t="shared" si="1502"/>
        <v>4.87</v>
      </c>
      <c r="GG247" s="170">
        <v>121.42</v>
      </c>
      <c r="GH247" s="234">
        <f t="shared" si="1503"/>
        <v>-0.20028818443804</v>
      </c>
      <c r="GI247" s="199">
        <f t="shared" si="1504"/>
        <v>-29.19</v>
      </c>
      <c r="GJ247" s="170">
        <v>116.55</v>
      </c>
      <c r="GK247" s="234">
        <f t="shared" si="1505"/>
        <v>1.15209686946249</v>
      </c>
      <c r="GL247" s="199">
        <f t="shared" si="1506"/>
        <v>78.02</v>
      </c>
      <c r="GM247" s="170">
        <v>145.74</v>
      </c>
      <c r="GN247" s="240">
        <f t="shared" si="1507"/>
        <v>-0.418612637362637</v>
      </c>
      <c r="GO247" s="199">
        <f t="shared" si="1508"/>
        <v>-48.76</v>
      </c>
      <c r="GP247" s="199">
        <v>67.72</v>
      </c>
      <c r="GQ247" s="234">
        <f t="shared" si="1509"/>
        <v>-0.325340283811179</v>
      </c>
      <c r="GR247" s="199">
        <f t="shared" si="1510"/>
        <v>-56.17</v>
      </c>
      <c r="GS247" s="199">
        <v>116.48</v>
      </c>
      <c r="GT247" s="199">
        <v>172.65</v>
      </c>
      <c r="GU247" s="214">
        <f t="shared" si="1587"/>
        <v>1.88920074846298</v>
      </c>
      <c r="GV247" s="199">
        <f t="shared" si="1588"/>
        <v>141.35</v>
      </c>
      <c r="GW247" s="199">
        <v>216.17</v>
      </c>
      <c r="GX247" s="214">
        <f t="shared" si="1513"/>
        <v>-0.573820915926179</v>
      </c>
      <c r="GY247" s="229">
        <f t="shared" si="1514"/>
        <v>-100.74</v>
      </c>
      <c r="GZ247" s="199">
        <v>74.82</v>
      </c>
      <c r="HA247" s="214">
        <f t="shared" si="1515"/>
        <v>-0.161444401987008</v>
      </c>
      <c r="HB247" s="199">
        <f t="shared" si="1516"/>
        <v>-33.8</v>
      </c>
      <c r="HC247" s="199">
        <v>175.56</v>
      </c>
      <c r="HD247" s="199">
        <v>209.36</v>
      </c>
      <c r="HE247" s="170">
        <v>244.63</v>
      </c>
      <c r="HF247" s="234">
        <f t="shared" si="1517"/>
        <v>0.223300970873786</v>
      </c>
      <c r="HG247" s="229">
        <f t="shared" si="1518"/>
        <v>21.62</v>
      </c>
      <c r="HH247" s="170">
        <v>118.44</v>
      </c>
      <c r="HI247" s="199">
        <v>96.82</v>
      </c>
      <c r="HJ247" s="199">
        <v>128.71</v>
      </c>
      <c r="HK247" s="234">
        <f t="shared" si="1519"/>
        <v>-0.542963514519732</v>
      </c>
      <c r="HL247" s="229">
        <f t="shared" si="1520"/>
        <v>-145.84</v>
      </c>
      <c r="HM247" s="199">
        <v>122.76</v>
      </c>
      <c r="HN247" s="234">
        <f t="shared" si="1521"/>
        <v>1.11812948505638</v>
      </c>
      <c r="HO247" s="229">
        <f t="shared" si="1522"/>
        <v>141.79</v>
      </c>
      <c r="HP247" s="199">
        <v>268.6</v>
      </c>
      <c r="HQ247" s="214" t="e">
        <f t="shared" si="1523"/>
        <v>#DIV/0!</v>
      </c>
      <c r="HR247" s="199">
        <f t="shared" si="1524"/>
        <v>126.81</v>
      </c>
      <c r="HS247" s="199">
        <v>126.81</v>
      </c>
    </row>
    <row r="248" ht="13.5" spans="1:227">
      <c r="A248" s="263" t="s">
        <v>250</v>
      </c>
      <c r="B248" s="199">
        <v>8</v>
      </c>
      <c r="C248" s="199">
        <v>17.87</v>
      </c>
      <c r="D248" s="213">
        <f t="shared" si="1379"/>
        <v>0.265145848915482</v>
      </c>
      <c r="E248" s="201">
        <f t="shared" si="1380"/>
        <v>7.09</v>
      </c>
      <c r="F248" s="199">
        <v>33.83</v>
      </c>
      <c r="G248" s="214">
        <f t="shared" si="1581"/>
        <v>-0.340892284939611</v>
      </c>
      <c r="H248" s="199">
        <f t="shared" si="1582"/>
        <v>-13.83</v>
      </c>
      <c r="I248" s="199">
        <v>26.74</v>
      </c>
      <c r="J248" s="214">
        <f t="shared" si="1583"/>
        <v>0.567619783616693</v>
      </c>
      <c r="K248" s="199">
        <f t="shared" si="1584"/>
        <v>14.69</v>
      </c>
      <c r="L248" s="199">
        <v>40.57</v>
      </c>
      <c r="M248" s="214">
        <f t="shared" si="1585"/>
        <v>-0.186419364979566</v>
      </c>
      <c r="N248" s="199">
        <f t="shared" si="1586"/>
        <v>-5.93</v>
      </c>
      <c r="O248" s="199">
        <v>25.88</v>
      </c>
      <c r="P248" s="214">
        <f t="shared" si="1387"/>
        <v>0.00537294563843231</v>
      </c>
      <c r="Q248" s="199">
        <f t="shared" si="1388"/>
        <v>0.169999999999998</v>
      </c>
      <c r="R248" s="199">
        <v>31.81</v>
      </c>
      <c r="S248" s="214">
        <f t="shared" si="1389"/>
        <v>0.0323001631321371</v>
      </c>
      <c r="T248" s="199">
        <f t="shared" si="1390"/>
        <v>0.990000000000002</v>
      </c>
      <c r="U248" s="170">
        <v>31.64</v>
      </c>
      <c r="V248" s="214">
        <f t="shared" si="1391"/>
        <v>-0.381557707828894</v>
      </c>
      <c r="W248" s="199">
        <f t="shared" si="1392"/>
        <v>-18.91</v>
      </c>
      <c r="X248" s="170">
        <v>30.65</v>
      </c>
      <c r="Y248" s="214">
        <f t="shared" si="1393"/>
        <v>-0.122987081932401</v>
      </c>
      <c r="Z248" s="199">
        <f t="shared" si="1394"/>
        <v>-6.95</v>
      </c>
      <c r="AA248" s="199">
        <v>49.56</v>
      </c>
      <c r="AB248" s="214">
        <f t="shared" si="1395"/>
        <v>-0.466937081407414</v>
      </c>
      <c r="AC248" s="199">
        <f t="shared" si="1396"/>
        <v>-49.5</v>
      </c>
      <c r="AD248" s="199">
        <v>56.51</v>
      </c>
      <c r="AE248" s="214">
        <f t="shared" si="1397"/>
        <v>0.751941827797058</v>
      </c>
      <c r="AF248" s="199">
        <f t="shared" si="1398"/>
        <v>45.5</v>
      </c>
      <c r="AG248" s="199">
        <v>106.01</v>
      </c>
      <c r="AH248" s="199">
        <f t="shared" si="1399"/>
        <v>1.10616080751827</v>
      </c>
      <c r="AI248" s="199">
        <f t="shared" si="1400"/>
        <v>31.78</v>
      </c>
      <c r="AJ248" s="199">
        <v>60.51</v>
      </c>
      <c r="AK248" s="214">
        <f t="shared" si="1401"/>
        <v>-0.311361457334612</v>
      </c>
      <c r="AL248" s="199">
        <f t="shared" si="1402"/>
        <v>-12.99</v>
      </c>
      <c r="AM248" s="199">
        <v>28.73</v>
      </c>
      <c r="AN248" s="214">
        <f t="shared" si="1403"/>
        <v>-0.00191387559808608</v>
      </c>
      <c r="AO248" s="199">
        <f t="shared" si="1404"/>
        <v>-0.0799999999999983</v>
      </c>
      <c r="AP248" s="227">
        <v>41.72</v>
      </c>
      <c r="AQ248" s="214">
        <f t="shared" si="1405"/>
        <v>0.0515723270440251</v>
      </c>
      <c r="AR248" s="199">
        <f t="shared" si="1406"/>
        <v>2.05</v>
      </c>
      <c r="AS248" s="170">
        <v>41.8</v>
      </c>
      <c r="AT248" s="214">
        <f t="shared" si="1407"/>
        <v>0.999496981891348</v>
      </c>
      <c r="AU248" s="199">
        <f t="shared" si="1408"/>
        <v>19.87</v>
      </c>
      <c r="AV248" s="199">
        <v>39.75</v>
      </c>
      <c r="AW248" s="214">
        <f t="shared" si="1409"/>
        <v>-0.565274436912311</v>
      </c>
      <c r="AX248" s="199">
        <f t="shared" si="1410"/>
        <v>-25.85</v>
      </c>
      <c r="AY248" s="199">
        <v>19.88</v>
      </c>
      <c r="AZ248" s="199">
        <f t="shared" si="1411"/>
        <v>0.649116480346195</v>
      </c>
      <c r="BA248" s="199">
        <f t="shared" si="1412"/>
        <v>18</v>
      </c>
      <c r="BB248" s="227">
        <v>45.73</v>
      </c>
      <c r="BC248" s="199">
        <f t="shared" si="1413"/>
        <v>0.558740865654862</v>
      </c>
      <c r="BD248" s="199">
        <f t="shared" si="1414"/>
        <v>9.94</v>
      </c>
      <c r="BE248" s="227">
        <v>27.73</v>
      </c>
      <c r="BF248" s="214">
        <f t="shared" si="1415"/>
        <v>-0.312596599690881</v>
      </c>
      <c r="BG248" s="199">
        <f t="shared" si="1416"/>
        <v>-8.09</v>
      </c>
      <c r="BH248" s="170">
        <v>17.79</v>
      </c>
      <c r="BI248" s="214">
        <f t="shared" si="1417"/>
        <v>0.239463601532567</v>
      </c>
      <c r="BJ248" s="199">
        <f t="shared" si="1418"/>
        <v>5</v>
      </c>
      <c r="BK248" s="170">
        <v>25.88</v>
      </c>
      <c r="BL248" s="214">
        <f t="shared" si="1419"/>
        <v>1.64303797468354</v>
      </c>
      <c r="BM248" s="199">
        <f t="shared" si="1420"/>
        <v>12.98</v>
      </c>
      <c r="BN248" s="170">
        <v>20.88</v>
      </c>
      <c r="BO248" s="214">
        <f t="shared" si="1421"/>
        <v>-0.43001443001443</v>
      </c>
      <c r="BP248" s="199">
        <f t="shared" si="1555"/>
        <v>-5.96</v>
      </c>
      <c r="BQ248" s="199">
        <v>7.9</v>
      </c>
      <c r="BR248" s="214">
        <f t="shared" si="1423"/>
        <v>-0.225698324022346</v>
      </c>
      <c r="BS248" s="199">
        <f t="shared" si="1556"/>
        <v>-4.04</v>
      </c>
      <c r="BT248" s="199">
        <v>13.86</v>
      </c>
      <c r="BU248" s="214">
        <f t="shared" si="1425"/>
        <v>-0.599104143337066</v>
      </c>
      <c r="BV248" s="199">
        <f t="shared" si="1557"/>
        <v>-26.75</v>
      </c>
      <c r="BW248" s="170">
        <v>17.9</v>
      </c>
      <c r="BX248" s="214">
        <f t="shared" si="1427"/>
        <v>0.894357233771744</v>
      </c>
      <c r="BY248" s="199">
        <f t="shared" si="1558"/>
        <v>21.08</v>
      </c>
      <c r="BZ248" s="170">
        <v>44.65</v>
      </c>
      <c r="CA248" s="214">
        <f t="shared" si="1429"/>
        <v>-0.0109106168694922</v>
      </c>
      <c r="CB248" s="199">
        <f t="shared" si="1559"/>
        <v>-0.259999999999998</v>
      </c>
      <c r="CC248" s="231">
        <v>23.57</v>
      </c>
      <c r="CD248" s="214">
        <f t="shared" si="1431"/>
        <v>-0.478213269104445</v>
      </c>
      <c r="CE248" s="199">
        <f t="shared" si="1560"/>
        <v>-21.84</v>
      </c>
      <c r="CF248" s="170">
        <v>23.83</v>
      </c>
      <c r="CG248" s="214">
        <f t="shared" si="1433"/>
        <v>0.585763888888889</v>
      </c>
      <c r="CH248" s="199">
        <f t="shared" si="1561"/>
        <v>16.87</v>
      </c>
      <c r="CI248" s="170">
        <v>45.67</v>
      </c>
      <c r="CJ248" s="214">
        <f t="shared" si="1435"/>
        <v>0.38328530259366</v>
      </c>
      <c r="CK248" s="199">
        <f t="shared" si="1562"/>
        <v>7.98</v>
      </c>
      <c r="CL248" s="199">
        <v>28.8</v>
      </c>
      <c r="CM248" s="214">
        <f t="shared" si="1437"/>
        <v>-0.0484460694698354</v>
      </c>
      <c r="CN248" s="199">
        <f t="shared" si="1563"/>
        <v>-1.06</v>
      </c>
      <c r="CO248" s="199">
        <v>20.82</v>
      </c>
      <c r="CP248" s="214">
        <f t="shared" si="1439"/>
        <v>-0.541107382550336</v>
      </c>
      <c r="CQ248" s="199">
        <f t="shared" si="1564"/>
        <v>-25.8</v>
      </c>
      <c r="CR248" s="199">
        <v>21.88</v>
      </c>
      <c r="CS248" s="214">
        <f t="shared" si="1441"/>
        <v>0.502678852820674</v>
      </c>
      <c r="CT248" s="199">
        <f t="shared" si="1565"/>
        <v>15.95</v>
      </c>
      <c r="CU248" s="199">
        <v>47.68</v>
      </c>
      <c r="CV248" s="214">
        <f t="shared" si="1443"/>
        <v>0.224151234567901</v>
      </c>
      <c r="CW248" s="199">
        <f t="shared" si="1566"/>
        <v>5.81</v>
      </c>
      <c r="CX248" s="170">
        <v>31.73</v>
      </c>
      <c r="CY248" s="214">
        <f t="shared" si="1445"/>
        <v>0.0904501472444258</v>
      </c>
      <c r="CZ248" s="199">
        <f t="shared" si="1567"/>
        <v>2.15</v>
      </c>
      <c r="DA248" s="199">
        <v>25.92</v>
      </c>
      <c r="DB248" s="214">
        <f t="shared" si="1447"/>
        <v>-0.300058892815077</v>
      </c>
      <c r="DC248" s="199">
        <f t="shared" si="1568"/>
        <v>-10.19</v>
      </c>
      <c r="DD248" s="170">
        <v>23.77</v>
      </c>
      <c r="DE248" s="214">
        <f t="shared" si="1449"/>
        <v>-0.101349563376555</v>
      </c>
      <c r="DF248" s="199">
        <f t="shared" si="1569"/>
        <v>-3.83</v>
      </c>
      <c r="DG248" s="199">
        <v>33.96</v>
      </c>
      <c r="DH248" s="214">
        <f t="shared" si="1451"/>
        <v>-0.322881204085289</v>
      </c>
      <c r="DI248" s="199">
        <f t="shared" si="1570"/>
        <v>-18.02</v>
      </c>
      <c r="DJ248" s="170">
        <v>37.79</v>
      </c>
      <c r="DK248" s="214">
        <f t="shared" si="1453"/>
        <v>2.74061662198391</v>
      </c>
      <c r="DL248" s="199">
        <f t="shared" si="1571"/>
        <v>40.89</v>
      </c>
      <c r="DM248" s="199">
        <v>55.81</v>
      </c>
      <c r="DN248" s="214">
        <f t="shared" si="1455"/>
        <v>-0.582072829131653</v>
      </c>
      <c r="DO248" s="199">
        <f t="shared" si="1572"/>
        <v>-20.78</v>
      </c>
      <c r="DP248" s="199">
        <v>14.92</v>
      </c>
      <c r="DQ248" s="214">
        <f t="shared" si="1457"/>
        <v>0.239153071850052</v>
      </c>
      <c r="DR248" s="199">
        <f t="shared" si="1573"/>
        <v>6.89</v>
      </c>
      <c r="DS248" s="199">
        <v>35.7</v>
      </c>
      <c r="DT248" s="214">
        <f t="shared" si="1459"/>
        <v>-0.547794694710407</v>
      </c>
      <c r="DU248" s="199">
        <f t="shared" si="1460"/>
        <v>-34.9</v>
      </c>
      <c r="DV248" s="199">
        <v>28.81</v>
      </c>
      <c r="DW248" s="214">
        <f t="shared" si="1461"/>
        <v>1.38435628742515</v>
      </c>
      <c r="DX248" s="199">
        <f t="shared" si="1462"/>
        <v>36.99</v>
      </c>
      <c r="DY248" s="199">
        <v>63.71</v>
      </c>
      <c r="DZ248" s="214">
        <f t="shared" si="1463"/>
        <v>-0.511428049003474</v>
      </c>
      <c r="EA248" s="199">
        <f t="shared" si="1464"/>
        <v>-27.97</v>
      </c>
      <c r="EB248" s="170">
        <v>26.72</v>
      </c>
      <c r="EC248" s="214">
        <f t="shared" si="1465"/>
        <v>-0.328462671905697</v>
      </c>
      <c r="ED248" s="199">
        <f t="shared" si="1466"/>
        <v>-26.75</v>
      </c>
      <c r="EE248" s="199">
        <v>54.69</v>
      </c>
      <c r="EF248" s="214">
        <f t="shared" si="1467"/>
        <v>0.784399649430324</v>
      </c>
      <c r="EG248" s="199">
        <f t="shared" si="1468"/>
        <v>35.8</v>
      </c>
      <c r="EH248" s="199">
        <v>81.44</v>
      </c>
      <c r="EI248" s="214">
        <f t="shared" si="1469"/>
        <v>-0.293717115444135</v>
      </c>
      <c r="EJ248" s="199">
        <f t="shared" si="1470"/>
        <v>-18.98</v>
      </c>
      <c r="EK248" s="199">
        <v>45.64</v>
      </c>
      <c r="EL248" s="214">
        <f t="shared" si="1471"/>
        <v>0.415553121577218</v>
      </c>
      <c r="EM248" s="199">
        <f t="shared" si="1472"/>
        <v>18.97</v>
      </c>
      <c r="EN248" s="170">
        <v>64.62</v>
      </c>
      <c r="EO248" s="214">
        <f t="shared" si="1473"/>
        <v>0.243191721132898</v>
      </c>
      <c r="EP248" s="199">
        <f t="shared" si="1474"/>
        <v>8.93</v>
      </c>
      <c r="EQ248" s="199">
        <v>45.65</v>
      </c>
      <c r="ER248" s="214">
        <f t="shared" si="1475"/>
        <v>-0.543850931677019</v>
      </c>
      <c r="ES248" s="199">
        <f t="shared" si="1476"/>
        <v>-43.78</v>
      </c>
      <c r="ET248" s="170">
        <v>36.72</v>
      </c>
      <c r="EU248" s="214">
        <f t="shared" si="1477"/>
        <v>0.657401688284949</v>
      </c>
      <c r="EV248" s="199">
        <f t="shared" si="1478"/>
        <v>31.93</v>
      </c>
      <c r="EW248" s="199">
        <v>80.5</v>
      </c>
      <c r="EX248" s="214">
        <f t="shared" si="1479"/>
        <v>-0.224245328222329</v>
      </c>
      <c r="EY248" s="199">
        <f t="shared" si="1480"/>
        <v>-14.04</v>
      </c>
      <c r="EZ248" s="199">
        <v>48.57</v>
      </c>
      <c r="FA248" s="214">
        <f t="shared" si="1481"/>
        <v>-0.192441635495937</v>
      </c>
      <c r="FB248" s="199">
        <f t="shared" si="1482"/>
        <v>-14.92</v>
      </c>
      <c r="FC248" s="199">
        <v>62.61</v>
      </c>
      <c r="FD248" s="214">
        <f t="shared" si="1483"/>
        <v>0.62707240293809</v>
      </c>
      <c r="FE248" s="199">
        <f t="shared" si="1484"/>
        <v>29.88</v>
      </c>
      <c r="FF248" s="199">
        <v>77.53</v>
      </c>
      <c r="FG248" s="214">
        <f t="shared" si="1485"/>
        <v>0.116186460529398</v>
      </c>
      <c r="FH248" s="199">
        <f t="shared" si="1486"/>
        <v>4.96</v>
      </c>
      <c r="FI248" s="199">
        <v>47.65</v>
      </c>
      <c r="FJ248" s="214">
        <f t="shared" si="1487"/>
        <v>1.05240384615385</v>
      </c>
      <c r="FK248" s="199">
        <f t="shared" si="1488"/>
        <v>21.89</v>
      </c>
      <c r="FL248" s="199">
        <v>42.69</v>
      </c>
      <c r="FM248" s="214">
        <f t="shared" si="1489"/>
        <v>-0.672389352653961</v>
      </c>
      <c r="FN248" s="170">
        <f t="shared" si="1490"/>
        <v>-42.69</v>
      </c>
      <c r="FO248" s="170">
        <v>20.8</v>
      </c>
      <c r="FP248" s="214">
        <f t="shared" si="1491"/>
        <v>0.332423924449108</v>
      </c>
      <c r="FQ248" s="199">
        <f t="shared" si="1492"/>
        <v>15.84</v>
      </c>
      <c r="FR248" s="170">
        <v>63.49</v>
      </c>
      <c r="FS248" s="214">
        <f t="shared" si="1493"/>
        <v>-0.262726288101501</v>
      </c>
      <c r="FT248" s="199">
        <f t="shared" si="1494"/>
        <v>-16.98</v>
      </c>
      <c r="FU248" s="199">
        <v>47.65</v>
      </c>
      <c r="FV248" s="214">
        <f t="shared" si="1495"/>
        <v>0.118746754370781</v>
      </c>
      <c r="FW248" s="170">
        <f t="shared" si="1496"/>
        <v>6.85999999999999</v>
      </c>
      <c r="FX248" s="170">
        <v>64.63</v>
      </c>
      <c r="FY248" s="214">
        <f t="shared" si="1497"/>
        <v>0.0565106071689832</v>
      </c>
      <c r="FZ248" s="170">
        <f t="shared" si="1498"/>
        <v>3.09</v>
      </c>
      <c r="GA248" s="170">
        <v>57.77</v>
      </c>
      <c r="GB248" s="234">
        <f t="shared" si="1499"/>
        <v>-0.254736268229522</v>
      </c>
      <c r="GC248" s="199">
        <f t="shared" si="1500"/>
        <v>-18.69</v>
      </c>
      <c r="GD248" s="170">
        <v>54.68</v>
      </c>
      <c r="GE248" s="234">
        <f t="shared" si="1501"/>
        <v>-0.0138440860215054</v>
      </c>
      <c r="GF248" s="199">
        <f t="shared" si="1502"/>
        <v>-1.03</v>
      </c>
      <c r="GG248" s="170">
        <v>73.37</v>
      </c>
      <c r="GH248" s="234">
        <f t="shared" si="1503"/>
        <v>0.0864485981308411</v>
      </c>
      <c r="GI248" s="199">
        <f t="shared" si="1504"/>
        <v>5.92</v>
      </c>
      <c r="GJ248" s="170">
        <v>74.4</v>
      </c>
      <c r="GK248" s="234">
        <f t="shared" si="1505"/>
        <v>-0.207040296433534</v>
      </c>
      <c r="GL248" s="199">
        <f t="shared" si="1506"/>
        <v>-17.88</v>
      </c>
      <c r="GM248" s="170">
        <v>68.48</v>
      </c>
      <c r="GN248" s="240">
        <f t="shared" si="1507"/>
        <v>0</v>
      </c>
      <c r="GO248" s="199">
        <f t="shared" si="1508"/>
        <v>0</v>
      </c>
      <c r="GP248" s="199">
        <v>86.36</v>
      </c>
      <c r="GQ248" s="234">
        <f t="shared" si="1509"/>
        <v>0.382866293034427</v>
      </c>
      <c r="GR248" s="199">
        <f t="shared" si="1510"/>
        <v>23.91</v>
      </c>
      <c r="GS248" s="199">
        <v>86.36</v>
      </c>
      <c r="GT248" s="199">
        <v>62.45</v>
      </c>
      <c r="GU248" s="214">
        <f t="shared" si="1587"/>
        <v>-0.00303504092706703</v>
      </c>
      <c r="GV248" s="199">
        <f t="shared" si="1588"/>
        <v>-0.329999999999998</v>
      </c>
      <c r="GW248" s="199">
        <v>108.4</v>
      </c>
      <c r="GX248" s="214">
        <f t="shared" si="1513"/>
        <v>0.515400696864112</v>
      </c>
      <c r="GY248" s="229">
        <f t="shared" si="1514"/>
        <v>36.98</v>
      </c>
      <c r="GZ248" s="199">
        <v>108.73</v>
      </c>
      <c r="HA248" s="214">
        <f t="shared" si="1515"/>
        <v>-0.0974842767295598</v>
      </c>
      <c r="HB248" s="199">
        <f t="shared" si="1516"/>
        <v>-7.75</v>
      </c>
      <c r="HC248" s="199">
        <v>71.75</v>
      </c>
      <c r="HD248" s="199">
        <v>79.5</v>
      </c>
      <c r="HE248" s="170">
        <v>62.57</v>
      </c>
      <c r="HF248" s="234">
        <f t="shared" si="1517"/>
        <v>-0.0604784113133744</v>
      </c>
      <c r="HG248" s="229">
        <f t="shared" si="1518"/>
        <v>-4.02</v>
      </c>
      <c r="HH248" s="170">
        <v>62.45</v>
      </c>
      <c r="HI248" s="199">
        <v>66.47</v>
      </c>
      <c r="HJ248" s="199">
        <v>73.22</v>
      </c>
      <c r="HK248" s="234">
        <f t="shared" si="1519"/>
        <v>0.707507312317192</v>
      </c>
      <c r="HL248" s="229">
        <f t="shared" si="1520"/>
        <v>21.77</v>
      </c>
      <c r="HM248" s="199">
        <v>52.54</v>
      </c>
      <c r="HN248" s="234">
        <f t="shared" si="1521"/>
        <v>-0.702100881014619</v>
      </c>
      <c r="HO248" s="229">
        <f t="shared" si="1522"/>
        <v>-72.52</v>
      </c>
      <c r="HP248" s="199">
        <v>30.77</v>
      </c>
      <c r="HQ248" s="214" t="e">
        <f t="shared" si="1523"/>
        <v>#DIV/0!</v>
      </c>
      <c r="HR248" s="199">
        <f t="shared" si="1524"/>
        <v>103.29</v>
      </c>
      <c r="HS248" s="199">
        <v>103.29</v>
      </c>
    </row>
    <row r="249" ht="13.5" spans="1:227">
      <c r="A249" s="263" t="s">
        <v>251</v>
      </c>
      <c r="B249" s="199">
        <v>22</v>
      </c>
      <c r="C249" s="199">
        <v>47.5</v>
      </c>
      <c r="D249" s="213">
        <f t="shared" si="1379"/>
        <v>-0.546884142773552</v>
      </c>
      <c r="E249" s="201">
        <f t="shared" si="1380"/>
        <v>-74.77</v>
      </c>
      <c r="F249" s="199">
        <v>61.95</v>
      </c>
      <c r="G249" s="214">
        <f t="shared" si="1581"/>
        <v>0.749456174024312</v>
      </c>
      <c r="H249" s="199">
        <f t="shared" si="1582"/>
        <v>58.57</v>
      </c>
      <c r="I249" s="199">
        <v>136.72</v>
      </c>
      <c r="J249" s="214">
        <f t="shared" si="1583"/>
        <v>-0.0843585237258347</v>
      </c>
      <c r="K249" s="199">
        <f t="shared" si="1584"/>
        <v>-7.19999999999999</v>
      </c>
      <c r="L249" s="199">
        <v>78.15</v>
      </c>
      <c r="M249" s="214">
        <f t="shared" si="1585"/>
        <v>0.163757840196346</v>
      </c>
      <c r="N249" s="199">
        <f t="shared" si="1586"/>
        <v>12.01</v>
      </c>
      <c r="O249" s="199">
        <v>85.35</v>
      </c>
      <c r="P249" s="214">
        <f t="shared" si="1387"/>
        <v>0.0150865051903115</v>
      </c>
      <c r="Q249" s="199">
        <f t="shared" si="1388"/>
        <v>1.09</v>
      </c>
      <c r="R249" s="199">
        <v>73.34</v>
      </c>
      <c r="S249" s="214">
        <f t="shared" si="1389"/>
        <v>-0.225117975117975</v>
      </c>
      <c r="T249" s="199">
        <f t="shared" si="1390"/>
        <v>-20.99</v>
      </c>
      <c r="U249" s="170">
        <v>72.25</v>
      </c>
      <c r="V249" s="214">
        <f t="shared" si="1391"/>
        <v>-0.166309012875537</v>
      </c>
      <c r="W249" s="199">
        <f t="shared" si="1392"/>
        <v>-18.6</v>
      </c>
      <c r="X249" s="170">
        <v>93.24</v>
      </c>
      <c r="Y249" s="214">
        <f t="shared" si="1393"/>
        <v>0.0843513670738802</v>
      </c>
      <c r="Z249" s="199">
        <f t="shared" si="1394"/>
        <v>8.7</v>
      </c>
      <c r="AA249" s="199">
        <v>111.84</v>
      </c>
      <c r="AB249" s="214">
        <f t="shared" si="1395"/>
        <v>-0.153827221265075</v>
      </c>
      <c r="AC249" s="199">
        <f t="shared" si="1396"/>
        <v>-18.75</v>
      </c>
      <c r="AD249" s="199">
        <v>103.14</v>
      </c>
      <c r="AE249" s="214">
        <f t="shared" si="1397"/>
        <v>0.115187557182068</v>
      </c>
      <c r="AF249" s="199">
        <f t="shared" si="1398"/>
        <v>12.59</v>
      </c>
      <c r="AG249" s="199">
        <v>121.89</v>
      </c>
      <c r="AH249" s="199">
        <f t="shared" si="1399"/>
        <v>0.133817427385892</v>
      </c>
      <c r="AI249" s="199">
        <f t="shared" si="1400"/>
        <v>12.9</v>
      </c>
      <c r="AJ249" s="199">
        <v>109.3</v>
      </c>
      <c r="AK249" s="214">
        <f t="shared" si="1401"/>
        <v>0.020537793775143</v>
      </c>
      <c r="AL249" s="199">
        <f t="shared" si="1402"/>
        <v>1.94000000000001</v>
      </c>
      <c r="AM249" s="199">
        <v>96.4</v>
      </c>
      <c r="AN249" s="214">
        <f t="shared" si="1403"/>
        <v>-0.391836209116662</v>
      </c>
      <c r="AO249" s="199">
        <f t="shared" si="1404"/>
        <v>-60.86</v>
      </c>
      <c r="AP249" s="227">
        <v>94.46</v>
      </c>
      <c r="AQ249" s="214">
        <f t="shared" si="1405"/>
        <v>3.11880137894458</v>
      </c>
      <c r="AR249" s="199">
        <f t="shared" si="1406"/>
        <v>117.61</v>
      </c>
      <c r="AS249" s="170">
        <v>155.32</v>
      </c>
      <c r="AT249" s="214">
        <f t="shared" si="1407"/>
        <v>-0.268760907504363</v>
      </c>
      <c r="AU249" s="199">
        <f t="shared" si="1408"/>
        <v>-13.86</v>
      </c>
      <c r="AV249" s="199">
        <v>37.71</v>
      </c>
      <c r="AW249" s="214">
        <f t="shared" si="1409"/>
        <v>-0.374909090909091</v>
      </c>
      <c r="AX249" s="199">
        <f t="shared" si="1410"/>
        <v>-30.93</v>
      </c>
      <c r="AY249" s="199">
        <v>51.57</v>
      </c>
      <c r="AZ249" s="199">
        <f t="shared" si="1411"/>
        <v>-0.0234375</v>
      </c>
      <c r="BA249" s="199">
        <f t="shared" si="1412"/>
        <v>-1.98</v>
      </c>
      <c r="BB249" s="227">
        <v>82.5</v>
      </c>
      <c r="BC249" s="199">
        <f t="shared" si="1413"/>
        <v>-0.220088626292467</v>
      </c>
      <c r="BD249" s="199">
        <f t="shared" si="1414"/>
        <v>-23.84</v>
      </c>
      <c r="BE249" s="227">
        <v>84.48</v>
      </c>
      <c r="BF249" s="214">
        <f t="shared" si="1415"/>
        <v>0.224093117866426</v>
      </c>
      <c r="BG249" s="199">
        <f t="shared" si="1416"/>
        <v>19.83</v>
      </c>
      <c r="BH249" s="170">
        <v>108.32</v>
      </c>
      <c r="BI249" s="214">
        <f t="shared" si="1417"/>
        <v>0.12769211163502</v>
      </c>
      <c r="BJ249" s="199">
        <f t="shared" si="1418"/>
        <v>10.02</v>
      </c>
      <c r="BK249" s="170">
        <v>88.49</v>
      </c>
      <c r="BL249" s="214">
        <f t="shared" si="1419"/>
        <v>0.975579053373615</v>
      </c>
      <c r="BM249" s="199">
        <f t="shared" si="1420"/>
        <v>38.75</v>
      </c>
      <c r="BN249" s="170">
        <v>78.47</v>
      </c>
      <c r="BO249" s="214">
        <f t="shared" si="1421"/>
        <v>-0.0497607655502392</v>
      </c>
      <c r="BP249" s="199">
        <f t="shared" si="1555"/>
        <v>-2.08</v>
      </c>
      <c r="BQ249" s="199">
        <v>39.72</v>
      </c>
      <c r="BR249" s="214">
        <f t="shared" si="1423"/>
        <v>-0.517209517209517</v>
      </c>
      <c r="BS249" s="199">
        <f t="shared" si="1556"/>
        <v>-44.78</v>
      </c>
      <c r="BT249" s="199">
        <v>41.8</v>
      </c>
      <c r="BU249" s="214">
        <f t="shared" si="1425"/>
        <v>0.554677680014365</v>
      </c>
      <c r="BV249" s="199">
        <f t="shared" si="1557"/>
        <v>30.89</v>
      </c>
      <c r="BW249" s="170">
        <v>86.58</v>
      </c>
      <c r="BX249" s="214">
        <f t="shared" si="1427"/>
        <v>0.079682047305157</v>
      </c>
      <c r="BY249" s="199">
        <f t="shared" si="1558"/>
        <v>4.11</v>
      </c>
      <c r="BZ249" s="170">
        <v>55.69</v>
      </c>
      <c r="CA249" s="214">
        <f t="shared" si="1429"/>
        <v>-0.279407655769768</v>
      </c>
      <c r="CB249" s="199">
        <f t="shared" si="1559"/>
        <v>-20</v>
      </c>
      <c r="CC249" s="231">
        <v>51.58</v>
      </c>
      <c r="CD249" s="214">
        <f t="shared" si="1431"/>
        <v>0.470117067159581</v>
      </c>
      <c r="CE249" s="199">
        <f t="shared" si="1560"/>
        <v>22.89</v>
      </c>
      <c r="CF249" s="170">
        <v>71.58</v>
      </c>
      <c r="CG249" s="214">
        <f t="shared" si="1433"/>
        <v>-0.0587666731103808</v>
      </c>
      <c r="CH249" s="199">
        <f t="shared" si="1561"/>
        <v>-3.04</v>
      </c>
      <c r="CI249" s="170">
        <v>48.69</v>
      </c>
      <c r="CJ249" s="214">
        <f t="shared" si="1435"/>
        <v>-0.101753776697343</v>
      </c>
      <c r="CK249" s="199">
        <f t="shared" si="1562"/>
        <v>-5.86000000000001</v>
      </c>
      <c r="CL249" s="199">
        <v>51.73</v>
      </c>
      <c r="CM249" s="214">
        <f t="shared" si="1437"/>
        <v>0.160153102336825</v>
      </c>
      <c r="CN249" s="199">
        <f t="shared" si="1563"/>
        <v>7.95</v>
      </c>
      <c r="CO249" s="199">
        <v>57.59</v>
      </c>
      <c r="CP249" s="214">
        <f t="shared" si="1439"/>
        <v>-0.343473085570692</v>
      </c>
      <c r="CQ249" s="199">
        <f t="shared" si="1564"/>
        <v>-25.97</v>
      </c>
      <c r="CR249" s="199">
        <v>49.64</v>
      </c>
      <c r="CS249" s="214">
        <f t="shared" si="1441"/>
        <v>0.168443826301963</v>
      </c>
      <c r="CT249" s="199">
        <f t="shared" si="1565"/>
        <v>10.9</v>
      </c>
      <c r="CU249" s="199">
        <v>75.61</v>
      </c>
      <c r="CV249" s="214">
        <f t="shared" si="1443"/>
        <v>0.122852680895367</v>
      </c>
      <c r="CW249" s="199">
        <f t="shared" si="1566"/>
        <v>7.07999999999999</v>
      </c>
      <c r="CX249" s="170">
        <v>64.71</v>
      </c>
      <c r="CY249" s="214">
        <f t="shared" si="1445"/>
        <v>1.90913679959616</v>
      </c>
      <c r="CZ249" s="199">
        <f t="shared" si="1567"/>
        <v>37.82</v>
      </c>
      <c r="DA249" s="199">
        <v>57.63</v>
      </c>
      <c r="DB249" s="214">
        <f t="shared" si="1447"/>
        <v>-0.445563951861181</v>
      </c>
      <c r="DC249" s="199">
        <f t="shared" si="1568"/>
        <v>-15.92</v>
      </c>
      <c r="DD249" s="170">
        <v>19.81</v>
      </c>
      <c r="DE249" s="214">
        <f t="shared" si="1449"/>
        <v>-0.420061678298978</v>
      </c>
      <c r="DF249" s="199">
        <f t="shared" si="1569"/>
        <v>-25.88</v>
      </c>
      <c r="DG249" s="199">
        <v>35.73</v>
      </c>
      <c r="DH249" s="214">
        <f t="shared" si="1451"/>
        <v>-0.215758655804481</v>
      </c>
      <c r="DI249" s="199">
        <f t="shared" si="1570"/>
        <v>-16.95</v>
      </c>
      <c r="DJ249" s="170">
        <v>61.61</v>
      </c>
      <c r="DK249" s="214">
        <f t="shared" si="1453"/>
        <v>0.387985865724382</v>
      </c>
      <c r="DL249" s="199">
        <f t="shared" si="1571"/>
        <v>21.96</v>
      </c>
      <c r="DM249" s="199">
        <v>78.56</v>
      </c>
      <c r="DN249" s="214">
        <f t="shared" si="1455"/>
        <v>-0.186781609195402</v>
      </c>
      <c r="DO249" s="199">
        <f t="shared" si="1572"/>
        <v>-13</v>
      </c>
      <c r="DP249" s="199">
        <v>56.6</v>
      </c>
      <c r="DQ249" s="214">
        <f t="shared" si="1457"/>
        <v>0.408621736490589</v>
      </c>
      <c r="DR249" s="199">
        <f t="shared" si="1573"/>
        <v>20.19</v>
      </c>
      <c r="DS249" s="199">
        <v>69.6</v>
      </c>
      <c r="DT249" s="214">
        <f t="shared" si="1459"/>
        <v>-0.400509585052172</v>
      </c>
      <c r="DU249" s="199">
        <f t="shared" si="1460"/>
        <v>-33.01</v>
      </c>
      <c r="DV249" s="199">
        <v>49.41</v>
      </c>
      <c r="DW249" s="214">
        <f t="shared" si="1461"/>
        <v>0.533395348837209</v>
      </c>
      <c r="DX249" s="199">
        <f t="shared" si="1462"/>
        <v>28.67</v>
      </c>
      <c r="DY249" s="199">
        <v>82.42</v>
      </c>
      <c r="DZ249" s="214">
        <f t="shared" si="1463"/>
        <v>-0.238020981003686</v>
      </c>
      <c r="EA249" s="199">
        <f t="shared" si="1464"/>
        <v>-16.79</v>
      </c>
      <c r="EB249" s="170">
        <v>53.75</v>
      </c>
      <c r="EC249" s="214">
        <f t="shared" si="1465"/>
        <v>-0.123617840725556</v>
      </c>
      <c r="ED249" s="199">
        <f t="shared" si="1466"/>
        <v>-9.94999999999999</v>
      </c>
      <c r="EE249" s="199">
        <v>70.54</v>
      </c>
      <c r="EF249" s="214">
        <f t="shared" si="1467"/>
        <v>0.352773109243697</v>
      </c>
      <c r="EG249" s="199">
        <f t="shared" si="1468"/>
        <v>20.99</v>
      </c>
      <c r="EH249" s="199">
        <v>80.49</v>
      </c>
      <c r="EI249" s="214">
        <f t="shared" si="1469"/>
        <v>0.221515089304044</v>
      </c>
      <c r="EJ249" s="199">
        <f t="shared" si="1470"/>
        <v>10.79</v>
      </c>
      <c r="EK249" s="199">
        <v>59.5</v>
      </c>
      <c r="EL249" s="214">
        <f t="shared" si="1471"/>
        <v>-0.42929115407147</v>
      </c>
      <c r="EM249" s="199">
        <f t="shared" si="1472"/>
        <v>-36.64</v>
      </c>
      <c r="EN249" s="170">
        <v>48.71</v>
      </c>
      <c r="EO249" s="214">
        <f t="shared" si="1473"/>
        <v>-0.198441021788129</v>
      </c>
      <c r="EP249" s="199">
        <f t="shared" si="1474"/>
        <v>-21.13</v>
      </c>
      <c r="EQ249" s="199">
        <v>85.35</v>
      </c>
      <c r="ER249" s="214">
        <f t="shared" si="1475"/>
        <v>-0.193943981831945</v>
      </c>
      <c r="ES249" s="199">
        <f t="shared" si="1476"/>
        <v>-25.62</v>
      </c>
      <c r="ET249" s="170">
        <v>106.48</v>
      </c>
      <c r="EU249" s="214">
        <f t="shared" si="1477"/>
        <v>0.49366802351877</v>
      </c>
      <c r="EV249" s="199">
        <f t="shared" si="1478"/>
        <v>43.66</v>
      </c>
      <c r="EW249" s="199">
        <v>132.1</v>
      </c>
      <c r="EX249" s="214">
        <f t="shared" si="1479"/>
        <v>-0.10030518819939</v>
      </c>
      <c r="EY249" s="199">
        <f t="shared" si="1480"/>
        <v>-9.86</v>
      </c>
      <c r="EZ249" s="199">
        <v>88.44</v>
      </c>
      <c r="FA249" s="214">
        <f t="shared" si="1481"/>
        <v>0.497106305208651</v>
      </c>
      <c r="FB249" s="199">
        <f t="shared" si="1482"/>
        <v>32.64</v>
      </c>
      <c r="FC249" s="199">
        <v>98.3</v>
      </c>
      <c r="FD249" s="214">
        <f t="shared" si="1483"/>
        <v>-0.0424383841330027</v>
      </c>
      <c r="FE249" s="199">
        <f t="shared" si="1484"/>
        <v>-2.91</v>
      </c>
      <c r="FF249" s="199">
        <v>65.66</v>
      </c>
      <c r="FG249" s="214">
        <f t="shared" si="1485"/>
        <v>0.438430878959513</v>
      </c>
      <c r="FH249" s="199">
        <f t="shared" si="1486"/>
        <v>20.9</v>
      </c>
      <c r="FI249" s="199">
        <v>68.57</v>
      </c>
      <c r="FJ249" s="214">
        <f t="shared" si="1487"/>
        <v>-0.0582773607269853</v>
      </c>
      <c r="FK249" s="199">
        <f t="shared" si="1488"/>
        <v>-2.95</v>
      </c>
      <c r="FL249" s="199">
        <v>47.67</v>
      </c>
      <c r="FM249" s="214">
        <f t="shared" si="1489"/>
        <v>-0.260914002044094</v>
      </c>
      <c r="FN249" s="170">
        <f t="shared" si="1490"/>
        <v>-17.87</v>
      </c>
      <c r="FO249" s="170">
        <v>50.62</v>
      </c>
      <c r="FP249" s="214">
        <f t="shared" si="1491"/>
        <v>-0.331348237820951</v>
      </c>
      <c r="FQ249" s="199">
        <f t="shared" si="1492"/>
        <v>-33.94</v>
      </c>
      <c r="FR249" s="170">
        <v>68.49</v>
      </c>
      <c r="FS249" s="214">
        <f t="shared" si="1493"/>
        <v>-0.361806853582554</v>
      </c>
      <c r="FT249" s="199">
        <f t="shared" si="1494"/>
        <v>-58.07</v>
      </c>
      <c r="FU249" s="199">
        <v>102.43</v>
      </c>
      <c r="FV249" s="214">
        <f t="shared" si="1495"/>
        <v>3.61472110408281</v>
      </c>
      <c r="FW249" s="170">
        <f t="shared" si="1496"/>
        <v>125.72</v>
      </c>
      <c r="FX249" s="170">
        <v>160.5</v>
      </c>
      <c r="FY249" s="214">
        <f t="shared" si="1497"/>
        <v>-0.434839129021774</v>
      </c>
      <c r="FZ249" s="170">
        <f t="shared" si="1498"/>
        <v>-26.76</v>
      </c>
      <c r="GA249" s="170">
        <v>34.78</v>
      </c>
      <c r="GB249" s="234">
        <f t="shared" si="1499"/>
        <v>-0.0172468859789204</v>
      </c>
      <c r="GC249" s="199">
        <f t="shared" si="1500"/>
        <v>-1.08</v>
      </c>
      <c r="GD249" s="170">
        <v>61.54</v>
      </c>
      <c r="GE249" s="234">
        <f t="shared" si="1501"/>
        <v>0.404035874439462</v>
      </c>
      <c r="GF249" s="199">
        <f t="shared" si="1502"/>
        <v>18.02</v>
      </c>
      <c r="GG249" s="170">
        <v>62.62</v>
      </c>
      <c r="GH249" s="234">
        <f t="shared" si="1503"/>
        <v>-0.584497857275946</v>
      </c>
      <c r="GI249" s="199">
        <f t="shared" si="1504"/>
        <v>-62.74</v>
      </c>
      <c r="GJ249" s="170">
        <v>44.6</v>
      </c>
      <c r="GK249" s="234">
        <f t="shared" si="1505"/>
        <v>-0.16745520825254</v>
      </c>
      <c r="GL249" s="199">
        <f t="shared" si="1506"/>
        <v>-21.59</v>
      </c>
      <c r="GM249" s="170">
        <v>107.34</v>
      </c>
      <c r="GN249" s="240">
        <f t="shared" si="1507"/>
        <v>0.226153114598193</v>
      </c>
      <c r="GO249" s="199">
        <f t="shared" si="1508"/>
        <v>23.78</v>
      </c>
      <c r="GP249" s="199">
        <v>128.93</v>
      </c>
      <c r="GQ249" s="234">
        <f t="shared" si="1509"/>
        <v>1.85889070146819</v>
      </c>
      <c r="GR249" s="199">
        <f t="shared" si="1510"/>
        <v>68.37</v>
      </c>
      <c r="GS249" s="199">
        <v>105.15</v>
      </c>
      <c r="GT249" s="199">
        <v>36.78</v>
      </c>
      <c r="GU249" s="214">
        <f t="shared" si="1587"/>
        <v>0.074649603900061</v>
      </c>
      <c r="GV249" s="199">
        <f t="shared" si="1588"/>
        <v>4.90000000000001</v>
      </c>
      <c r="GW249" s="199">
        <v>70.54</v>
      </c>
      <c r="GX249" s="214">
        <f t="shared" si="1513"/>
        <v>0.199561403508772</v>
      </c>
      <c r="GY249" s="229">
        <f t="shared" si="1514"/>
        <v>10.92</v>
      </c>
      <c r="GZ249" s="199">
        <v>65.64</v>
      </c>
      <c r="HA249" s="214">
        <f t="shared" si="1515"/>
        <v>-0.453837708354127</v>
      </c>
      <c r="HB249" s="199">
        <f t="shared" si="1516"/>
        <v>-45.47</v>
      </c>
      <c r="HC249" s="199">
        <v>54.72</v>
      </c>
      <c r="HD249" s="199">
        <v>100.19</v>
      </c>
      <c r="HE249" s="170">
        <v>55.61</v>
      </c>
      <c r="HF249" s="234">
        <f t="shared" si="1517"/>
        <v>-0.0557121761310242</v>
      </c>
      <c r="HG249" s="229">
        <f t="shared" si="1518"/>
        <v>-4.14999999999999</v>
      </c>
      <c r="HH249" s="170">
        <v>70.34</v>
      </c>
      <c r="HI249" s="199">
        <v>74.49</v>
      </c>
      <c r="HJ249" s="199">
        <v>87.55</v>
      </c>
      <c r="HK249" s="234">
        <f t="shared" si="1519"/>
        <v>-0.472582670573462</v>
      </c>
      <c r="HL249" s="229">
        <f t="shared" si="1520"/>
        <v>-33.87</v>
      </c>
      <c r="HM249" s="199">
        <v>37.8</v>
      </c>
      <c r="HN249" s="234">
        <f t="shared" si="1521"/>
        <v>-0.180727023319616</v>
      </c>
      <c r="HO249" s="229">
        <f t="shared" si="1522"/>
        <v>-15.81</v>
      </c>
      <c r="HP249" s="199">
        <v>71.67</v>
      </c>
      <c r="HQ249" s="214" t="e">
        <f t="shared" si="1523"/>
        <v>#DIV/0!</v>
      </c>
      <c r="HR249" s="199">
        <f t="shared" si="1524"/>
        <v>87.48</v>
      </c>
      <c r="HS249" s="199">
        <v>87.48</v>
      </c>
    </row>
    <row r="250" ht="13.5" spans="1:227">
      <c r="A250" s="263" t="s">
        <v>252</v>
      </c>
      <c r="B250" s="199">
        <v>59</v>
      </c>
      <c r="C250" s="199">
        <v>168.25</v>
      </c>
      <c r="D250" s="213">
        <f t="shared" si="1379"/>
        <v>-0.444670633677837</v>
      </c>
      <c r="E250" s="201">
        <f t="shared" si="1380"/>
        <v>-85.19</v>
      </c>
      <c r="F250" s="199">
        <v>106.39</v>
      </c>
      <c r="G250" s="214">
        <f t="shared" si="1581"/>
        <v>0.079810618870477</v>
      </c>
      <c r="H250" s="199">
        <f t="shared" si="1582"/>
        <v>14.16</v>
      </c>
      <c r="I250" s="199">
        <v>191.58</v>
      </c>
      <c r="J250" s="214">
        <f t="shared" si="1583"/>
        <v>0.0778857837181045</v>
      </c>
      <c r="K250" s="199">
        <f t="shared" si="1584"/>
        <v>12.82</v>
      </c>
      <c r="L250" s="199">
        <v>177.42</v>
      </c>
      <c r="M250" s="214">
        <f t="shared" si="1585"/>
        <v>0.5228050698492</v>
      </c>
      <c r="N250" s="199">
        <f t="shared" si="1586"/>
        <v>56.51</v>
      </c>
      <c r="O250" s="199">
        <v>164.6</v>
      </c>
      <c r="P250" s="214">
        <f t="shared" si="1387"/>
        <v>0.239564220183486</v>
      </c>
      <c r="Q250" s="199">
        <f t="shared" si="1388"/>
        <v>20.89</v>
      </c>
      <c r="R250" s="199">
        <v>108.09</v>
      </c>
      <c r="S250" s="214">
        <f t="shared" si="1389"/>
        <v>-0.473938223938224</v>
      </c>
      <c r="T250" s="199">
        <f t="shared" si="1390"/>
        <v>-78.56</v>
      </c>
      <c r="U250" s="170">
        <v>87.2</v>
      </c>
      <c r="V250" s="214">
        <f t="shared" si="1391"/>
        <v>0.267762906309751</v>
      </c>
      <c r="W250" s="199">
        <f t="shared" si="1392"/>
        <v>35.01</v>
      </c>
      <c r="X250" s="170">
        <v>165.76</v>
      </c>
      <c r="Y250" s="214">
        <f t="shared" si="1393"/>
        <v>-0.346413396650837</v>
      </c>
      <c r="Z250" s="199">
        <f t="shared" si="1394"/>
        <v>-69.3</v>
      </c>
      <c r="AA250" s="199">
        <v>130.75</v>
      </c>
      <c r="AB250" s="214">
        <f t="shared" si="1395"/>
        <v>0.179331486175794</v>
      </c>
      <c r="AC250" s="199">
        <f t="shared" si="1396"/>
        <v>30.42</v>
      </c>
      <c r="AD250" s="199">
        <v>200.05</v>
      </c>
      <c r="AE250" s="214">
        <f t="shared" si="1397"/>
        <v>-0.0520286129428859</v>
      </c>
      <c r="AF250" s="199">
        <f t="shared" si="1398"/>
        <v>-9.31</v>
      </c>
      <c r="AG250" s="199">
        <v>169.63</v>
      </c>
      <c r="AH250" s="199">
        <f t="shared" si="1399"/>
        <v>0.310819720167021</v>
      </c>
      <c r="AI250" s="199">
        <f t="shared" si="1400"/>
        <v>42.43</v>
      </c>
      <c r="AJ250" s="199">
        <v>178.94</v>
      </c>
      <c r="AK250" s="214">
        <f t="shared" si="1401"/>
        <v>0.291363163371488</v>
      </c>
      <c r="AL250" s="199">
        <f t="shared" si="1402"/>
        <v>30.8</v>
      </c>
      <c r="AM250" s="199">
        <v>136.51</v>
      </c>
      <c r="AN250" s="214">
        <f t="shared" si="1403"/>
        <v>-0.0127019706733912</v>
      </c>
      <c r="AO250" s="199">
        <f t="shared" si="1404"/>
        <v>-1.36</v>
      </c>
      <c r="AP250" s="227">
        <v>105.71</v>
      </c>
      <c r="AQ250" s="214">
        <f t="shared" si="1405"/>
        <v>0.190989988876529</v>
      </c>
      <c r="AR250" s="199">
        <f t="shared" si="1406"/>
        <v>17.17</v>
      </c>
      <c r="AS250" s="170">
        <v>107.07</v>
      </c>
      <c r="AT250" s="214">
        <f t="shared" si="1407"/>
        <v>-0.034682701599914</v>
      </c>
      <c r="AU250" s="199">
        <f t="shared" si="1408"/>
        <v>-3.22999999999999</v>
      </c>
      <c r="AV250" s="199">
        <v>89.9</v>
      </c>
      <c r="AW250" s="214">
        <f t="shared" si="1409"/>
        <v>-0.401785714285714</v>
      </c>
      <c r="AX250" s="199">
        <f t="shared" si="1410"/>
        <v>-62.55</v>
      </c>
      <c r="AY250" s="199">
        <v>93.13</v>
      </c>
      <c r="AZ250" s="199">
        <f t="shared" si="1411"/>
        <v>-0.273270469610681</v>
      </c>
      <c r="BA250" s="199">
        <f t="shared" si="1412"/>
        <v>-58.54</v>
      </c>
      <c r="BB250" s="227">
        <v>155.68</v>
      </c>
      <c r="BC250" s="199">
        <f t="shared" si="1413"/>
        <v>0.561028929534358</v>
      </c>
      <c r="BD250" s="199">
        <f t="shared" si="1414"/>
        <v>76.99</v>
      </c>
      <c r="BE250" s="227">
        <v>214.22</v>
      </c>
      <c r="BF250" s="214">
        <f t="shared" si="1415"/>
        <v>-0.0659542608222162</v>
      </c>
      <c r="BG250" s="199">
        <f t="shared" si="1416"/>
        <v>-9.69</v>
      </c>
      <c r="BH250" s="170">
        <v>137.23</v>
      </c>
      <c r="BI250" s="214">
        <f t="shared" si="1417"/>
        <v>0.193889159759467</v>
      </c>
      <c r="BJ250" s="199">
        <f t="shared" si="1418"/>
        <v>23.86</v>
      </c>
      <c r="BK250" s="170">
        <v>146.92</v>
      </c>
      <c r="BL250" s="214">
        <f t="shared" si="1419"/>
        <v>0.774221453287197</v>
      </c>
      <c r="BM250" s="199">
        <f t="shared" si="1420"/>
        <v>53.7</v>
      </c>
      <c r="BN250" s="170">
        <v>123.06</v>
      </c>
      <c r="BO250" s="214">
        <f t="shared" si="1421"/>
        <v>0.0835806905171066</v>
      </c>
      <c r="BP250" s="199">
        <f t="shared" si="1555"/>
        <v>5.34999999999999</v>
      </c>
      <c r="BQ250" s="199">
        <v>69.36</v>
      </c>
      <c r="BR250" s="214">
        <f t="shared" si="1423"/>
        <v>0.216920152091255</v>
      </c>
      <c r="BS250" s="199">
        <f t="shared" si="1556"/>
        <v>11.41</v>
      </c>
      <c r="BT250" s="199">
        <v>64.01</v>
      </c>
      <c r="BU250" s="214">
        <f t="shared" si="1425"/>
        <v>-0.351177994325891</v>
      </c>
      <c r="BV250" s="199">
        <f t="shared" si="1557"/>
        <v>-28.47</v>
      </c>
      <c r="BW250" s="170">
        <v>52.6</v>
      </c>
      <c r="BX250" s="214">
        <f t="shared" si="1427"/>
        <v>0.0249051833122629</v>
      </c>
      <c r="BY250" s="199">
        <f t="shared" si="1558"/>
        <v>1.97</v>
      </c>
      <c r="BZ250" s="170">
        <v>81.07</v>
      </c>
      <c r="CA250" s="214">
        <f t="shared" si="1429"/>
        <v>-0.103072910760857</v>
      </c>
      <c r="CB250" s="199">
        <f t="shared" si="1559"/>
        <v>-9.09</v>
      </c>
      <c r="CC250" s="231">
        <v>79.1</v>
      </c>
      <c r="CD250" s="214">
        <f t="shared" si="1431"/>
        <v>-0.174250936329588</v>
      </c>
      <c r="CE250" s="199">
        <f t="shared" si="1560"/>
        <v>-18.61</v>
      </c>
      <c r="CF250" s="170">
        <v>88.19</v>
      </c>
      <c r="CG250" s="214">
        <f t="shared" si="1433"/>
        <v>0.472494140355715</v>
      </c>
      <c r="CH250" s="199">
        <f t="shared" si="1561"/>
        <v>34.27</v>
      </c>
      <c r="CI250" s="170">
        <v>106.8</v>
      </c>
      <c r="CJ250" s="214">
        <f t="shared" si="1435"/>
        <v>-0.316335187105288</v>
      </c>
      <c r="CK250" s="199">
        <f t="shared" si="1562"/>
        <v>-33.56</v>
      </c>
      <c r="CL250" s="199">
        <v>72.53</v>
      </c>
      <c r="CM250" s="214">
        <f t="shared" si="1437"/>
        <v>-0.0427682035549941</v>
      </c>
      <c r="CN250" s="199">
        <f t="shared" si="1563"/>
        <v>-4.73999999999999</v>
      </c>
      <c r="CO250" s="199">
        <v>106.09</v>
      </c>
      <c r="CP250" s="214">
        <f t="shared" si="1439"/>
        <v>0.105315647751072</v>
      </c>
      <c r="CQ250" s="199">
        <f t="shared" si="1564"/>
        <v>10.56</v>
      </c>
      <c r="CR250" s="199">
        <v>110.83</v>
      </c>
      <c r="CS250" s="214">
        <f t="shared" si="1441"/>
        <v>0.846252992082489</v>
      </c>
      <c r="CT250" s="199">
        <f t="shared" si="1565"/>
        <v>45.96</v>
      </c>
      <c r="CU250" s="199">
        <v>100.27</v>
      </c>
      <c r="CV250" s="214">
        <f t="shared" si="1443"/>
        <v>-0.559028905488795</v>
      </c>
      <c r="CW250" s="199">
        <f t="shared" si="1566"/>
        <v>-68.85</v>
      </c>
      <c r="CX250" s="170">
        <v>54.31</v>
      </c>
      <c r="CY250" s="214">
        <f t="shared" si="1445"/>
        <v>-0.120285714285714</v>
      </c>
      <c r="CZ250" s="199">
        <f t="shared" si="1567"/>
        <v>-16.84</v>
      </c>
      <c r="DA250" s="199">
        <v>123.16</v>
      </c>
      <c r="DB250" s="214">
        <f t="shared" si="1447"/>
        <v>0.705237515225335</v>
      </c>
      <c r="DC250" s="199">
        <f t="shared" si="1568"/>
        <v>57.9</v>
      </c>
      <c r="DD250" s="170">
        <v>140</v>
      </c>
      <c r="DE250" s="214">
        <f t="shared" si="1449"/>
        <v>-0.233068659504904</v>
      </c>
      <c r="DF250" s="199">
        <f t="shared" si="1569"/>
        <v>-24.95</v>
      </c>
      <c r="DG250" s="199">
        <v>82.1</v>
      </c>
      <c r="DH250" s="214">
        <f t="shared" si="1451"/>
        <v>0.104519191085431</v>
      </c>
      <c r="DI250" s="199">
        <f t="shared" si="1570"/>
        <v>10.13</v>
      </c>
      <c r="DJ250" s="170">
        <v>107.05</v>
      </c>
      <c r="DK250" s="214">
        <f t="shared" si="1453"/>
        <v>-0.274279296143766</v>
      </c>
      <c r="DL250" s="199">
        <f t="shared" si="1571"/>
        <v>-36.63</v>
      </c>
      <c r="DM250" s="199">
        <v>96.92</v>
      </c>
      <c r="DN250" s="214">
        <f t="shared" si="1455"/>
        <v>0.113102183697283</v>
      </c>
      <c r="DO250" s="199">
        <f t="shared" si="1572"/>
        <v>13.57</v>
      </c>
      <c r="DP250" s="199">
        <v>133.55</v>
      </c>
      <c r="DQ250" s="214">
        <f t="shared" si="1457"/>
        <v>0.178238240204262</v>
      </c>
      <c r="DR250" s="199">
        <f t="shared" si="1573"/>
        <v>18.15</v>
      </c>
      <c r="DS250" s="199">
        <v>119.98</v>
      </c>
      <c r="DT250" s="214">
        <f t="shared" si="1459"/>
        <v>-0.0442984514312529</v>
      </c>
      <c r="DU250" s="199">
        <f t="shared" si="1460"/>
        <v>-4.72</v>
      </c>
      <c r="DV250" s="199">
        <v>101.83</v>
      </c>
      <c r="DW250" s="214">
        <f t="shared" si="1461"/>
        <v>0.253234533051047</v>
      </c>
      <c r="DX250" s="199">
        <f t="shared" si="1462"/>
        <v>21.53</v>
      </c>
      <c r="DY250" s="199">
        <v>106.55</v>
      </c>
      <c r="DZ250" s="214">
        <f t="shared" si="1463"/>
        <v>-0.191978711271621</v>
      </c>
      <c r="EA250" s="199">
        <f t="shared" si="1464"/>
        <v>-20.2</v>
      </c>
      <c r="EB250" s="170">
        <v>85.02</v>
      </c>
      <c r="EC250" s="214">
        <f t="shared" si="1465"/>
        <v>0.348282931829831</v>
      </c>
      <c r="ED250" s="199">
        <f t="shared" si="1466"/>
        <v>27.18</v>
      </c>
      <c r="EE250" s="199">
        <v>105.22</v>
      </c>
      <c r="EF250" s="214">
        <f t="shared" si="1467"/>
        <v>-0.28983528983529</v>
      </c>
      <c r="EG250" s="199">
        <f t="shared" si="1468"/>
        <v>-31.85</v>
      </c>
      <c r="EH250" s="199">
        <v>78.04</v>
      </c>
      <c r="EI250" s="214">
        <f t="shared" si="1469"/>
        <v>1.06404958677686</v>
      </c>
      <c r="EJ250" s="199">
        <f t="shared" si="1470"/>
        <v>56.65</v>
      </c>
      <c r="EK250" s="199">
        <v>109.89</v>
      </c>
      <c r="EL250" s="214">
        <f t="shared" si="1471"/>
        <v>-0.386140897036781</v>
      </c>
      <c r="EM250" s="199">
        <f t="shared" si="1472"/>
        <v>-33.49</v>
      </c>
      <c r="EN250" s="170">
        <v>53.24</v>
      </c>
      <c r="EO250" s="214">
        <f t="shared" si="1473"/>
        <v>0.397068298969072</v>
      </c>
      <c r="EP250" s="199">
        <f t="shared" si="1474"/>
        <v>24.65</v>
      </c>
      <c r="EQ250" s="199">
        <v>86.73</v>
      </c>
      <c r="ER250" s="214">
        <f t="shared" si="1475"/>
        <v>-0.412732948633053</v>
      </c>
      <c r="ES250" s="199">
        <f t="shared" si="1476"/>
        <v>-43.63</v>
      </c>
      <c r="ET250" s="170">
        <v>62.08</v>
      </c>
      <c r="EU250" s="214">
        <f t="shared" si="1477"/>
        <v>-0.0602720241799271</v>
      </c>
      <c r="EV250" s="199">
        <f t="shared" si="1478"/>
        <v>-6.78</v>
      </c>
      <c r="EW250" s="199">
        <v>105.71</v>
      </c>
      <c r="EX250" s="214">
        <f t="shared" si="1479"/>
        <v>-0.317290768950659</v>
      </c>
      <c r="EY250" s="199">
        <f t="shared" si="1480"/>
        <v>-52.28</v>
      </c>
      <c r="EZ250" s="199">
        <v>112.49</v>
      </c>
      <c r="FA250" s="214">
        <f t="shared" si="1481"/>
        <v>0.692031217909222</v>
      </c>
      <c r="FB250" s="199">
        <f t="shared" si="1482"/>
        <v>67.39</v>
      </c>
      <c r="FC250" s="199">
        <v>164.77</v>
      </c>
      <c r="FD250" s="214">
        <f t="shared" si="1483"/>
        <v>-0.498635638160943</v>
      </c>
      <c r="FE250" s="199">
        <f t="shared" si="1484"/>
        <v>-96.85</v>
      </c>
      <c r="FF250" s="199">
        <v>97.38</v>
      </c>
      <c r="FG250" s="214">
        <f t="shared" si="1485"/>
        <v>1.73217048811366</v>
      </c>
      <c r="FH250" s="199">
        <f t="shared" si="1486"/>
        <v>123.14</v>
      </c>
      <c r="FI250" s="199">
        <v>194.23</v>
      </c>
      <c r="FJ250" s="214">
        <f t="shared" si="1487"/>
        <v>-0.114143302180685</v>
      </c>
      <c r="FK250" s="199">
        <f t="shared" si="1488"/>
        <v>-9.16</v>
      </c>
      <c r="FL250" s="199">
        <v>71.09</v>
      </c>
      <c r="FM250" s="214">
        <f t="shared" si="1489"/>
        <v>0.563108687183483</v>
      </c>
      <c r="FN250" s="170">
        <f t="shared" si="1490"/>
        <v>28.91</v>
      </c>
      <c r="FO250" s="170">
        <v>80.25</v>
      </c>
      <c r="FP250" s="214">
        <f t="shared" si="1491"/>
        <v>-0.473273827844465</v>
      </c>
      <c r="FQ250" s="199">
        <f t="shared" si="1492"/>
        <v>-46.13</v>
      </c>
      <c r="FR250" s="170">
        <v>51.34</v>
      </c>
      <c r="FS250" s="214">
        <f t="shared" si="1493"/>
        <v>-0.196719960441734</v>
      </c>
      <c r="FT250" s="199">
        <f t="shared" si="1494"/>
        <v>-23.87</v>
      </c>
      <c r="FU250" s="199">
        <v>97.47</v>
      </c>
      <c r="FV250" s="214">
        <f t="shared" si="1495"/>
        <v>0.00090736616349088</v>
      </c>
      <c r="FW250" s="170">
        <f t="shared" si="1496"/>
        <v>0.109999999999999</v>
      </c>
      <c r="FX250" s="170">
        <v>121.34</v>
      </c>
      <c r="FY250" s="214">
        <f t="shared" si="1497"/>
        <v>1.86257378984652</v>
      </c>
      <c r="FZ250" s="170">
        <f t="shared" si="1498"/>
        <v>78.88</v>
      </c>
      <c r="GA250" s="170">
        <v>121.23</v>
      </c>
      <c r="GB250" s="234">
        <f t="shared" si="1499"/>
        <v>-0.483536585365854</v>
      </c>
      <c r="GC250" s="199">
        <f t="shared" si="1500"/>
        <v>-39.65</v>
      </c>
      <c r="GD250" s="170">
        <v>42.35</v>
      </c>
      <c r="GE250" s="234">
        <f t="shared" si="1501"/>
        <v>-0.0225295029204911</v>
      </c>
      <c r="GF250" s="199">
        <f t="shared" si="1502"/>
        <v>-1.89</v>
      </c>
      <c r="GG250" s="170">
        <v>82</v>
      </c>
      <c r="GH250" s="234">
        <f t="shared" si="1503"/>
        <v>0.0226746312324759</v>
      </c>
      <c r="GI250" s="199">
        <f t="shared" si="1504"/>
        <v>1.86</v>
      </c>
      <c r="GJ250" s="170">
        <v>83.89</v>
      </c>
      <c r="GK250" s="234">
        <f t="shared" si="1505"/>
        <v>-0.192697569136896</v>
      </c>
      <c r="GL250" s="199">
        <f t="shared" si="1506"/>
        <v>-19.58</v>
      </c>
      <c r="GM250" s="170">
        <v>82.03</v>
      </c>
      <c r="GN250" s="240">
        <f t="shared" si="1507"/>
        <v>-0.112886327920377</v>
      </c>
      <c r="GO250" s="199">
        <f t="shared" si="1508"/>
        <v>-12.93</v>
      </c>
      <c r="GP250" s="199">
        <v>101.61</v>
      </c>
      <c r="GQ250" s="234">
        <f t="shared" si="1509"/>
        <v>0.419330855018587</v>
      </c>
      <c r="GR250" s="199">
        <f t="shared" si="1510"/>
        <v>33.84</v>
      </c>
      <c r="GS250" s="199">
        <v>114.54</v>
      </c>
      <c r="GT250" s="199">
        <v>80.7</v>
      </c>
      <c r="GU250" s="214">
        <f t="shared" si="1587"/>
        <v>0.0441297396071265</v>
      </c>
      <c r="GV250" s="199">
        <f t="shared" si="1588"/>
        <v>4.83</v>
      </c>
      <c r="GW250" s="199">
        <v>114.28</v>
      </c>
      <c r="GX250" s="214">
        <f t="shared" si="1513"/>
        <v>-0.281871268289482</v>
      </c>
      <c r="GY250" s="229">
        <f t="shared" si="1514"/>
        <v>-42.96</v>
      </c>
      <c r="GZ250" s="199">
        <v>109.45</v>
      </c>
      <c r="HA250" s="214">
        <f t="shared" si="1515"/>
        <v>0.467880188770105</v>
      </c>
      <c r="HB250" s="199">
        <f t="shared" si="1516"/>
        <v>48.58</v>
      </c>
      <c r="HC250" s="199">
        <v>152.41</v>
      </c>
      <c r="HD250" s="199">
        <v>103.83</v>
      </c>
      <c r="HE250" s="170">
        <v>112.4</v>
      </c>
      <c r="HF250" s="234">
        <f t="shared" si="1517"/>
        <v>-0.0306736741519351</v>
      </c>
      <c r="HG250" s="229">
        <f t="shared" si="1518"/>
        <v>-3.21000000000001</v>
      </c>
      <c r="HH250" s="170">
        <v>101.44</v>
      </c>
      <c r="HI250" s="199">
        <v>104.65</v>
      </c>
      <c r="HJ250" s="199">
        <v>113.61</v>
      </c>
      <c r="HK250" s="234">
        <f t="shared" si="1519"/>
        <v>0.10941475826972</v>
      </c>
      <c r="HL250" s="229">
        <f t="shared" si="1520"/>
        <v>9.46000000000001</v>
      </c>
      <c r="HM250" s="199">
        <v>95.92</v>
      </c>
      <c r="HN250" s="234">
        <f t="shared" si="1521"/>
        <v>-0.365570883475198</v>
      </c>
      <c r="HO250" s="229">
        <f t="shared" si="1522"/>
        <v>-49.82</v>
      </c>
      <c r="HP250" s="199">
        <v>86.46</v>
      </c>
      <c r="HQ250" s="214" t="e">
        <f t="shared" si="1523"/>
        <v>#DIV/0!</v>
      </c>
      <c r="HR250" s="199">
        <f t="shared" si="1524"/>
        <v>136.28</v>
      </c>
      <c r="HS250" s="199">
        <v>136.28</v>
      </c>
    </row>
    <row r="251" ht="13.5" spans="1:227">
      <c r="A251" s="263" t="s">
        <v>253</v>
      </c>
      <c r="B251" s="199">
        <v>7</v>
      </c>
      <c r="C251" s="199">
        <v>37.9</v>
      </c>
      <c r="D251" s="213">
        <f t="shared" si="1379"/>
        <v>-0.71619283065513</v>
      </c>
      <c r="E251" s="201">
        <f t="shared" si="1380"/>
        <v>-57.94</v>
      </c>
      <c r="F251" s="199">
        <v>22.96</v>
      </c>
      <c r="G251" s="214">
        <f t="shared" si="1581"/>
        <v>0.165538106901023</v>
      </c>
      <c r="H251" s="199">
        <f t="shared" si="1582"/>
        <v>11.49</v>
      </c>
      <c r="I251" s="199">
        <v>80.9</v>
      </c>
      <c r="J251" s="214">
        <f t="shared" si="1583"/>
        <v>0.389867841409692</v>
      </c>
      <c r="K251" s="199">
        <f t="shared" si="1584"/>
        <v>19.47</v>
      </c>
      <c r="L251" s="199">
        <v>69.41</v>
      </c>
      <c r="M251" s="214">
        <f t="shared" si="1585"/>
        <v>0.613622411063362</v>
      </c>
      <c r="N251" s="199">
        <f t="shared" si="1586"/>
        <v>18.991</v>
      </c>
      <c r="O251" s="199">
        <v>49.94</v>
      </c>
      <c r="P251" s="214">
        <f t="shared" si="1387"/>
        <v>-0.326448888985614</v>
      </c>
      <c r="Q251" s="199">
        <f t="shared" si="1388"/>
        <v>-15</v>
      </c>
      <c r="R251" s="199">
        <v>30.949</v>
      </c>
      <c r="S251" s="214">
        <f t="shared" si="1389"/>
        <v>-0.0204442738978427</v>
      </c>
      <c r="T251" s="199">
        <f t="shared" si="1390"/>
        <v>-0.959000000000003</v>
      </c>
      <c r="U251" s="170">
        <v>45.949</v>
      </c>
      <c r="V251" s="214">
        <f t="shared" si="1391"/>
        <v>-0.0607128554265117</v>
      </c>
      <c r="W251" s="199">
        <f t="shared" si="1392"/>
        <v>-3.032</v>
      </c>
      <c r="X251" s="170">
        <v>46.908</v>
      </c>
      <c r="Y251" s="214">
        <f t="shared" si="1393"/>
        <v>0.564683397562427</v>
      </c>
      <c r="Z251" s="199">
        <f t="shared" si="1394"/>
        <v>18.023</v>
      </c>
      <c r="AA251" s="199">
        <v>49.94</v>
      </c>
      <c r="AB251" s="214">
        <f t="shared" si="1395"/>
        <v>-0.384150812333578</v>
      </c>
      <c r="AC251" s="199">
        <f t="shared" si="1396"/>
        <v>-19.909</v>
      </c>
      <c r="AD251" s="199">
        <v>31.917</v>
      </c>
      <c r="AE251" s="214">
        <f t="shared" si="1397"/>
        <v>-0.235875206416608</v>
      </c>
      <c r="AF251" s="199">
        <f t="shared" si="1398"/>
        <v>-15.998</v>
      </c>
      <c r="AG251" s="199">
        <v>51.826</v>
      </c>
      <c r="AH251" s="199">
        <f t="shared" si="1399"/>
        <v>0.704291888632023</v>
      </c>
      <c r="AI251" s="199">
        <f t="shared" si="1400"/>
        <v>28.028</v>
      </c>
      <c r="AJ251" s="199">
        <v>67.824</v>
      </c>
      <c r="AK251" s="214">
        <f t="shared" si="1401"/>
        <v>-0.430916630916631</v>
      </c>
      <c r="AL251" s="199">
        <f t="shared" si="1402"/>
        <v>-30.134</v>
      </c>
      <c r="AM251" s="199">
        <v>39.796</v>
      </c>
      <c r="AN251" s="214">
        <f t="shared" si="1403"/>
        <v>1.50125187781673</v>
      </c>
      <c r="AO251" s="199">
        <f t="shared" si="1404"/>
        <v>41.972</v>
      </c>
      <c r="AP251" s="227">
        <v>69.93</v>
      </c>
      <c r="AQ251" s="214">
        <f t="shared" si="1405"/>
        <v>-0.176470588235294</v>
      </c>
      <c r="AR251" s="199">
        <f t="shared" si="1406"/>
        <v>-5.991</v>
      </c>
      <c r="AS251" s="170">
        <v>27.958</v>
      </c>
      <c r="AT251" s="214">
        <f t="shared" si="1407"/>
        <v>0.0625997683808569</v>
      </c>
      <c r="AU251" s="199">
        <f t="shared" si="1408"/>
        <v>2</v>
      </c>
      <c r="AV251" s="199">
        <v>33.949</v>
      </c>
      <c r="AW251" s="214">
        <f t="shared" si="1409"/>
        <v>-0.499271216989264</v>
      </c>
      <c r="AX251" s="199">
        <f t="shared" si="1410"/>
        <v>-31.856</v>
      </c>
      <c r="AY251" s="199">
        <v>31.949</v>
      </c>
      <c r="AZ251" s="199">
        <f t="shared" si="1411"/>
        <v>-0.0237315625191259</v>
      </c>
      <c r="BA251" s="199">
        <f t="shared" si="1412"/>
        <v>-1.55099999999999</v>
      </c>
      <c r="BB251" s="227">
        <v>63.805</v>
      </c>
      <c r="BC251" s="199">
        <f t="shared" si="1413"/>
        <v>0.168532093688539</v>
      </c>
      <c r="BD251" s="199">
        <f t="shared" si="1414"/>
        <v>9.42599999999999</v>
      </c>
      <c r="BE251" s="227">
        <v>65.356</v>
      </c>
      <c r="BF251" s="214">
        <f t="shared" si="1415"/>
        <v>0.473393045310853</v>
      </c>
      <c r="BG251" s="199">
        <f t="shared" si="1416"/>
        <v>17.97</v>
      </c>
      <c r="BH251" s="170">
        <v>55.93</v>
      </c>
      <c r="BI251" s="214">
        <f t="shared" si="1417"/>
        <v>-0.512771146194327</v>
      </c>
      <c r="BJ251" s="199">
        <f t="shared" si="1418"/>
        <v>-39.95</v>
      </c>
      <c r="BK251" s="170">
        <v>37.96</v>
      </c>
      <c r="BL251" s="214">
        <f t="shared" si="1419"/>
        <v>0.999230177059276</v>
      </c>
      <c r="BM251" s="199">
        <f t="shared" si="1420"/>
        <v>38.94</v>
      </c>
      <c r="BN251" s="170">
        <v>77.91</v>
      </c>
      <c r="BO251" s="214">
        <f t="shared" si="1421"/>
        <v>0.62781954887218</v>
      </c>
      <c r="BP251" s="199">
        <f t="shared" si="1555"/>
        <v>15.03</v>
      </c>
      <c r="BQ251" s="199">
        <v>38.97</v>
      </c>
      <c r="BR251" s="214">
        <f t="shared" si="1423"/>
        <v>-0.251172974663747</v>
      </c>
      <c r="BS251" s="199">
        <f t="shared" si="1556"/>
        <v>-8.03</v>
      </c>
      <c r="BT251" s="199">
        <v>23.94</v>
      </c>
      <c r="BU251" s="214">
        <f t="shared" si="1425"/>
        <v>-0.437741822018994</v>
      </c>
      <c r="BV251" s="199">
        <f t="shared" si="1557"/>
        <v>-24.89</v>
      </c>
      <c r="BW251" s="170">
        <v>31.97</v>
      </c>
      <c r="BX251" s="214">
        <f t="shared" si="1427"/>
        <v>0.838463528194516</v>
      </c>
      <c r="BY251" s="199">
        <f t="shared" si="1558"/>
        <v>25.932</v>
      </c>
      <c r="BZ251" s="170">
        <v>56.86</v>
      </c>
      <c r="CA251" s="214">
        <f t="shared" si="1429"/>
        <v>-0.538112305854241</v>
      </c>
      <c r="CB251" s="199">
        <f t="shared" si="1559"/>
        <v>-36.032</v>
      </c>
      <c r="CC251" s="231">
        <v>30.928</v>
      </c>
      <c r="CD251" s="214">
        <f t="shared" si="1431"/>
        <v>-0.0940332837234475</v>
      </c>
      <c r="CE251" s="199">
        <f t="shared" si="1560"/>
        <v>-6.95</v>
      </c>
      <c r="CF251" s="170">
        <v>66.96</v>
      </c>
      <c r="CG251" s="214">
        <f t="shared" si="1433"/>
        <v>0.510247450908274</v>
      </c>
      <c r="CH251" s="199">
        <f t="shared" si="1561"/>
        <v>24.971</v>
      </c>
      <c r="CI251" s="170">
        <v>73.91</v>
      </c>
      <c r="CJ251" s="214">
        <f t="shared" si="1435"/>
        <v>-0.222449952335558</v>
      </c>
      <c r="CK251" s="199">
        <f t="shared" si="1562"/>
        <v>-14.001</v>
      </c>
      <c r="CL251" s="199">
        <v>48.939</v>
      </c>
      <c r="CM251" s="214">
        <f t="shared" si="1437"/>
        <v>0.0862961684501208</v>
      </c>
      <c r="CN251" s="199">
        <f t="shared" si="1563"/>
        <v>5</v>
      </c>
      <c r="CO251" s="199">
        <v>62.94</v>
      </c>
      <c r="CP251" s="214">
        <f t="shared" si="1439"/>
        <v>-0.194382647385984</v>
      </c>
      <c r="CQ251" s="199">
        <f t="shared" si="1564"/>
        <v>-13.98</v>
      </c>
      <c r="CR251" s="199">
        <v>57.94</v>
      </c>
      <c r="CS251" s="214">
        <f t="shared" si="1441"/>
        <v>3.23058823529412</v>
      </c>
      <c r="CT251" s="199">
        <f t="shared" si="1565"/>
        <v>54.92</v>
      </c>
      <c r="CU251" s="199">
        <v>71.92</v>
      </c>
      <c r="CV251" s="214">
        <f t="shared" si="1443"/>
        <v>-0.813186813186813</v>
      </c>
      <c r="CW251" s="199">
        <f t="shared" si="1566"/>
        <v>-74</v>
      </c>
      <c r="CX251" s="170">
        <v>17</v>
      </c>
      <c r="CY251" s="214">
        <f t="shared" si="1445"/>
        <v>-0.271877675449475</v>
      </c>
      <c r="CZ251" s="199">
        <f t="shared" si="1567"/>
        <v>-33.979</v>
      </c>
      <c r="DA251" s="199">
        <v>91</v>
      </c>
      <c r="DB251" s="214">
        <f t="shared" si="1447"/>
        <v>0.322823061209369</v>
      </c>
      <c r="DC251" s="199">
        <f t="shared" si="1568"/>
        <v>30.5</v>
      </c>
      <c r="DD251" s="170">
        <v>124.979</v>
      </c>
      <c r="DE251" s="214">
        <f t="shared" si="1449"/>
        <v>-0.132503902304655</v>
      </c>
      <c r="DF251" s="199">
        <f t="shared" si="1569"/>
        <v>-14.431</v>
      </c>
      <c r="DG251" s="199">
        <v>94.479</v>
      </c>
      <c r="DH251" s="214">
        <f t="shared" si="1451"/>
        <v>0.378956697898202</v>
      </c>
      <c r="DI251" s="199">
        <f t="shared" si="1570"/>
        <v>29.93</v>
      </c>
      <c r="DJ251" s="170">
        <v>108.91</v>
      </c>
      <c r="DK251" s="214">
        <f t="shared" si="1453"/>
        <v>-0.487142857142857</v>
      </c>
      <c r="DL251" s="199">
        <f t="shared" si="1571"/>
        <v>-75.02</v>
      </c>
      <c r="DM251" s="199">
        <v>78.98</v>
      </c>
      <c r="DN251" s="214">
        <f t="shared" si="1455"/>
        <v>1.7060270602706</v>
      </c>
      <c r="DO251" s="199">
        <f t="shared" si="1572"/>
        <v>97.09</v>
      </c>
      <c r="DP251" s="199">
        <v>154</v>
      </c>
      <c r="DQ251" s="214">
        <f t="shared" si="1457"/>
        <v>-0.0820967741935484</v>
      </c>
      <c r="DR251" s="199">
        <f t="shared" si="1573"/>
        <v>-5.09</v>
      </c>
      <c r="DS251" s="199">
        <v>56.91</v>
      </c>
      <c r="DT251" s="214">
        <f t="shared" si="1459"/>
        <v>-0.189542483660131</v>
      </c>
      <c r="DU251" s="199">
        <f t="shared" si="1460"/>
        <v>-14.5</v>
      </c>
      <c r="DV251" s="199">
        <v>62</v>
      </c>
      <c r="DW251" s="214">
        <f t="shared" si="1461"/>
        <v>-0.110361669961623</v>
      </c>
      <c r="DX251" s="199">
        <f t="shared" si="1462"/>
        <v>-9.48999999999999</v>
      </c>
      <c r="DY251" s="199">
        <v>76.5</v>
      </c>
      <c r="DZ251" s="214">
        <f t="shared" si="1463"/>
        <v>-0.387792879060794</v>
      </c>
      <c r="EA251" s="199">
        <f t="shared" si="1464"/>
        <v>-54.469</v>
      </c>
      <c r="EB251" s="170">
        <v>85.99</v>
      </c>
      <c r="EC251" s="214">
        <f t="shared" si="1465"/>
        <v>-0.198334560439247</v>
      </c>
      <c r="ED251" s="199">
        <f t="shared" si="1466"/>
        <v>-34.75</v>
      </c>
      <c r="EE251" s="199">
        <v>140.459</v>
      </c>
      <c r="EF251" s="214">
        <f t="shared" si="1467"/>
        <v>0.183844594594595</v>
      </c>
      <c r="EG251" s="199">
        <f t="shared" si="1468"/>
        <v>27.209</v>
      </c>
      <c r="EH251" s="199">
        <v>175.209</v>
      </c>
      <c r="EI251" s="214">
        <f t="shared" si="1469"/>
        <v>0.627124606961455</v>
      </c>
      <c r="EJ251" s="199">
        <f t="shared" si="1470"/>
        <v>57.042</v>
      </c>
      <c r="EK251" s="199">
        <v>148</v>
      </c>
      <c r="EL251" s="214">
        <f t="shared" si="1471"/>
        <v>-0.335976054898525</v>
      </c>
      <c r="EM251" s="199">
        <f t="shared" si="1472"/>
        <v>-46.022</v>
      </c>
      <c r="EN251" s="170">
        <v>90.958</v>
      </c>
      <c r="EO251" s="214">
        <f t="shared" si="1473"/>
        <v>-0.258750189398039</v>
      </c>
      <c r="EP251" s="199">
        <f t="shared" si="1474"/>
        <v>-47.816</v>
      </c>
      <c r="EQ251" s="199">
        <v>136.98</v>
      </c>
      <c r="ER251" s="214">
        <f t="shared" si="1475"/>
        <v>-0.444905364529045</v>
      </c>
      <c r="ES251" s="199">
        <f t="shared" si="1476"/>
        <v>-148.113</v>
      </c>
      <c r="ET251" s="170">
        <v>184.796</v>
      </c>
      <c r="EU251" s="214">
        <f t="shared" si="1477"/>
        <v>1.75381752005956</v>
      </c>
      <c r="EV251" s="199">
        <f t="shared" si="1478"/>
        <v>212.019</v>
      </c>
      <c r="EW251" s="199">
        <v>332.909</v>
      </c>
      <c r="EX251" s="214">
        <f t="shared" si="1479"/>
        <v>-0.396903950630834</v>
      </c>
      <c r="EY251" s="199">
        <f t="shared" si="1480"/>
        <v>-79.559</v>
      </c>
      <c r="EZ251" s="199">
        <v>120.89</v>
      </c>
      <c r="FA251" s="214">
        <f t="shared" si="1481"/>
        <v>-0.305152194787142</v>
      </c>
      <c r="FB251" s="199">
        <f t="shared" si="1482"/>
        <v>-88.03</v>
      </c>
      <c r="FC251" s="199">
        <v>200.449</v>
      </c>
      <c r="FD251" s="214">
        <f t="shared" si="1483"/>
        <v>1.80248112923439</v>
      </c>
      <c r="FE251" s="199">
        <f t="shared" si="1484"/>
        <v>185.542</v>
      </c>
      <c r="FF251" s="199">
        <v>288.479</v>
      </c>
      <c r="FG251" s="214">
        <f t="shared" si="1485"/>
        <v>-0.166292753646664</v>
      </c>
      <c r="FH251" s="199">
        <f t="shared" si="1486"/>
        <v>-20.532</v>
      </c>
      <c r="FI251" s="199">
        <v>102.937</v>
      </c>
      <c r="FJ251" s="214">
        <f t="shared" si="1487"/>
        <v>-0.328823270402644</v>
      </c>
      <c r="FK251" s="199">
        <f t="shared" si="1488"/>
        <v>-60.49</v>
      </c>
      <c r="FL251" s="199">
        <v>123.469</v>
      </c>
      <c r="FM251" s="214">
        <f t="shared" si="1489"/>
        <v>0.0461786065662339</v>
      </c>
      <c r="FN251" s="170">
        <f t="shared" si="1490"/>
        <v>8.12</v>
      </c>
      <c r="FO251" s="170">
        <v>183.959</v>
      </c>
      <c r="FP251" s="214">
        <f t="shared" si="1491"/>
        <v>0.542447368421053</v>
      </c>
      <c r="FQ251" s="199">
        <f t="shared" si="1492"/>
        <v>61.839</v>
      </c>
      <c r="FR251" s="170">
        <v>175.839</v>
      </c>
      <c r="FS251" s="214">
        <f t="shared" si="1493"/>
        <v>-0.317365269461078</v>
      </c>
      <c r="FT251" s="199">
        <f t="shared" si="1494"/>
        <v>-53</v>
      </c>
      <c r="FU251" s="199">
        <v>114</v>
      </c>
      <c r="FV251" s="214">
        <f t="shared" si="1495"/>
        <v>-0.02321473483497</v>
      </c>
      <c r="FW251" s="170">
        <f t="shared" si="1496"/>
        <v>-3.96899999999999</v>
      </c>
      <c r="FX251" s="170">
        <v>167</v>
      </c>
      <c r="FY251" s="214">
        <f t="shared" si="1497"/>
        <v>0.0424939024390244</v>
      </c>
      <c r="FZ251" s="170">
        <f t="shared" si="1498"/>
        <v>6.96899999999999</v>
      </c>
      <c r="GA251" s="170">
        <v>170.969</v>
      </c>
      <c r="GB251" s="234">
        <f t="shared" si="1499"/>
        <v>-0.093822521825616</v>
      </c>
      <c r="GC251" s="199">
        <f t="shared" si="1500"/>
        <v>-16.98</v>
      </c>
      <c r="GD251" s="170">
        <v>164</v>
      </c>
      <c r="GE251" s="234">
        <f t="shared" si="1501"/>
        <v>-0.129815991037557</v>
      </c>
      <c r="GF251" s="199">
        <f t="shared" si="1502"/>
        <v>-26.999</v>
      </c>
      <c r="GG251" s="170">
        <v>180.98</v>
      </c>
      <c r="GH251" s="234">
        <f t="shared" si="1503"/>
        <v>0.575598484848485</v>
      </c>
      <c r="GI251" s="199">
        <f t="shared" si="1504"/>
        <v>75.979</v>
      </c>
      <c r="GJ251" s="170">
        <v>207.979</v>
      </c>
      <c r="GK251" s="234">
        <f t="shared" si="1505"/>
        <v>-0.488153864050564</v>
      </c>
      <c r="GL251" s="199">
        <f t="shared" si="1506"/>
        <v>-125.89</v>
      </c>
      <c r="GM251" s="170">
        <v>132</v>
      </c>
      <c r="GN251" s="240">
        <f t="shared" si="1507"/>
        <v>0.228808309906132</v>
      </c>
      <c r="GO251" s="199">
        <f t="shared" si="1508"/>
        <v>48.02</v>
      </c>
      <c r="GP251" s="199">
        <v>257.89</v>
      </c>
      <c r="GQ251" s="234">
        <f t="shared" si="1509"/>
        <v>-0.24078428535253</v>
      </c>
      <c r="GR251" s="199">
        <f t="shared" si="1510"/>
        <v>-66.56</v>
      </c>
      <c r="GS251" s="199">
        <v>209.87</v>
      </c>
      <c r="GT251" s="199">
        <v>276.43</v>
      </c>
      <c r="GU251" s="214">
        <f t="shared" si="1587"/>
        <v>-0.559666988831214</v>
      </c>
      <c r="GV251" s="199">
        <f t="shared" si="1588"/>
        <v>-149.979</v>
      </c>
      <c r="GW251" s="199">
        <v>118</v>
      </c>
      <c r="GX251" s="214">
        <f t="shared" si="1513"/>
        <v>0.464854405020253</v>
      </c>
      <c r="GY251" s="229">
        <f t="shared" si="1514"/>
        <v>85.04</v>
      </c>
      <c r="GZ251" s="199">
        <v>267.979</v>
      </c>
      <c r="HA251" s="214">
        <f t="shared" si="1515"/>
        <v>1.28733792620563</v>
      </c>
      <c r="HB251" s="199">
        <f t="shared" si="1516"/>
        <v>102.96</v>
      </c>
      <c r="HC251" s="199">
        <v>182.939</v>
      </c>
      <c r="HD251" s="199">
        <v>79.979</v>
      </c>
      <c r="HE251" s="170">
        <v>142.98</v>
      </c>
      <c r="HF251" s="234">
        <f t="shared" si="1517"/>
        <v>-0.418981982260407</v>
      </c>
      <c r="HG251" s="229">
        <f t="shared" si="1518"/>
        <v>-67.785</v>
      </c>
      <c r="HH251" s="170">
        <v>94</v>
      </c>
      <c r="HI251" s="199">
        <v>161.785</v>
      </c>
      <c r="HJ251" s="199">
        <v>70</v>
      </c>
      <c r="HK251" s="234">
        <f t="shared" si="1519"/>
        <v>-0.303366512394598</v>
      </c>
      <c r="HL251" s="229">
        <f t="shared" si="1520"/>
        <v>-47.85</v>
      </c>
      <c r="HM251" s="199">
        <v>109.88</v>
      </c>
      <c r="HN251" s="234">
        <f t="shared" si="1521"/>
        <v>-0.112670034541343</v>
      </c>
      <c r="HO251" s="229">
        <f t="shared" si="1522"/>
        <v>-20.028</v>
      </c>
      <c r="HP251" s="199">
        <v>157.73</v>
      </c>
      <c r="HQ251" s="214" t="e">
        <f t="shared" si="1523"/>
        <v>#DIV/0!</v>
      </c>
      <c r="HR251" s="199">
        <f t="shared" si="1524"/>
        <v>177.758</v>
      </c>
      <c r="HS251" s="199">
        <v>177.758</v>
      </c>
    </row>
    <row r="252" ht="13.5" spans="1:227">
      <c r="A252" s="262" t="s">
        <v>254</v>
      </c>
      <c r="B252" s="199">
        <v>22</v>
      </c>
      <c r="C252" s="199">
        <v>48.21</v>
      </c>
      <c r="D252" s="213">
        <f t="shared" si="1379"/>
        <v>0.0502678203543469</v>
      </c>
      <c r="E252" s="201">
        <f t="shared" si="1380"/>
        <v>3.66</v>
      </c>
      <c r="F252" s="199">
        <v>76.47</v>
      </c>
      <c r="G252" s="214">
        <f t="shared" si="1581"/>
        <v>0.120153846153846</v>
      </c>
      <c r="H252" s="199">
        <f t="shared" si="1582"/>
        <v>7.81</v>
      </c>
      <c r="I252" s="199">
        <v>72.81</v>
      </c>
      <c r="J252" s="214">
        <f t="shared" si="1583"/>
        <v>-0.192747143566816</v>
      </c>
      <c r="K252" s="199">
        <f t="shared" si="1584"/>
        <v>-15.52</v>
      </c>
      <c r="L252" s="199">
        <v>65</v>
      </c>
      <c r="M252" s="214">
        <f t="shared" si="1585"/>
        <v>0.707379134860051</v>
      </c>
      <c r="N252" s="199">
        <f t="shared" si="1586"/>
        <v>33.36</v>
      </c>
      <c r="O252" s="199">
        <v>80.52</v>
      </c>
      <c r="P252" s="214">
        <f t="shared" si="1387"/>
        <v>-0.351930740689845</v>
      </c>
      <c r="Q252" s="199">
        <f t="shared" si="1388"/>
        <v>-25.61</v>
      </c>
      <c r="R252" s="199">
        <v>47.16</v>
      </c>
      <c r="S252" s="214">
        <f t="shared" si="1389"/>
        <v>-0.0512385919165581</v>
      </c>
      <c r="T252" s="199">
        <f t="shared" si="1390"/>
        <v>-3.93000000000001</v>
      </c>
      <c r="U252" s="170">
        <v>72.77</v>
      </c>
      <c r="V252" s="214">
        <f t="shared" si="1391"/>
        <v>0.0436794121649205</v>
      </c>
      <c r="W252" s="199">
        <f t="shared" si="1392"/>
        <v>3.21000000000001</v>
      </c>
      <c r="X252" s="170">
        <v>76.7</v>
      </c>
      <c r="Y252" s="214">
        <f t="shared" si="1393"/>
        <v>-0.0516195638146858</v>
      </c>
      <c r="Z252" s="199">
        <f t="shared" si="1394"/>
        <v>-4</v>
      </c>
      <c r="AA252" s="199">
        <v>73.49</v>
      </c>
      <c r="AB252" s="214">
        <f t="shared" si="1395"/>
        <v>-0.353873092637372</v>
      </c>
      <c r="AC252" s="199">
        <f t="shared" si="1396"/>
        <v>-42.44</v>
      </c>
      <c r="AD252" s="199">
        <v>77.49</v>
      </c>
      <c r="AE252" s="214">
        <f t="shared" si="1397"/>
        <v>0.559963579604579</v>
      </c>
      <c r="AF252" s="199">
        <f t="shared" si="1398"/>
        <v>43.05</v>
      </c>
      <c r="AG252" s="199">
        <v>119.93</v>
      </c>
      <c r="AH252" s="199">
        <f t="shared" si="1399"/>
        <v>0.237803896312993</v>
      </c>
      <c r="AI252" s="199">
        <f t="shared" si="1400"/>
        <v>14.77</v>
      </c>
      <c r="AJ252" s="199">
        <v>76.88</v>
      </c>
      <c r="AK252" s="214">
        <f t="shared" si="1401"/>
        <v>-0.238381361128142</v>
      </c>
      <c r="AL252" s="199">
        <f t="shared" si="1402"/>
        <v>-19.44</v>
      </c>
      <c r="AM252" s="199">
        <v>62.11</v>
      </c>
      <c r="AN252" s="214">
        <f t="shared" si="1403"/>
        <v>0.222272182254197</v>
      </c>
      <c r="AO252" s="199">
        <f t="shared" si="1404"/>
        <v>14.83</v>
      </c>
      <c r="AP252" s="227">
        <v>81.55</v>
      </c>
      <c r="AQ252" s="214">
        <f t="shared" si="1405"/>
        <v>0.304653891278842</v>
      </c>
      <c r="AR252" s="199">
        <f t="shared" si="1406"/>
        <v>15.58</v>
      </c>
      <c r="AS252" s="170">
        <v>66.72</v>
      </c>
      <c r="AT252" s="214">
        <f t="shared" si="1407"/>
        <v>0.209269330811066</v>
      </c>
      <c r="AU252" s="199">
        <f t="shared" si="1408"/>
        <v>8.85</v>
      </c>
      <c r="AV252" s="199">
        <v>51.14</v>
      </c>
      <c r="AW252" s="214">
        <f t="shared" si="1409"/>
        <v>-0.449563972406612</v>
      </c>
      <c r="AX252" s="199">
        <f t="shared" si="1410"/>
        <v>-34.54</v>
      </c>
      <c r="AY252" s="199">
        <v>42.29</v>
      </c>
      <c r="AZ252" s="199">
        <f t="shared" si="1411"/>
        <v>0.0859363957597173</v>
      </c>
      <c r="BA252" s="199">
        <f t="shared" si="1412"/>
        <v>6.08</v>
      </c>
      <c r="BB252" s="227">
        <v>76.83</v>
      </c>
      <c r="BC252" s="199">
        <f t="shared" si="1413"/>
        <v>0.161931351617671</v>
      </c>
      <c r="BD252" s="199">
        <f t="shared" si="1414"/>
        <v>9.86</v>
      </c>
      <c r="BE252" s="227">
        <v>70.75</v>
      </c>
      <c r="BF252" s="214">
        <f t="shared" si="1415"/>
        <v>-0.204572175048988</v>
      </c>
      <c r="BG252" s="199">
        <f t="shared" si="1416"/>
        <v>-15.66</v>
      </c>
      <c r="BH252" s="170">
        <v>60.89</v>
      </c>
      <c r="BI252" s="214">
        <f t="shared" si="1417"/>
        <v>0.0809093476419091</v>
      </c>
      <c r="BJ252" s="199">
        <f t="shared" si="1418"/>
        <v>5.73</v>
      </c>
      <c r="BK252" s="170">
        <v>76.55</v>
      </c>
      <c r="BL252" s="214">
        <f t="shared" si="1419"/>
        <v>0.243110408987186</v>
      </c>
      <c r="BM252" s="199">
        <f t="shared" si="1420"/>
        <v>13.85</v>
      </c>
      <c r="BN252" s="170">
        <v>70.82</v>
      </c>
      <c r="BO252" s="214">
        <f t="shared" si="1421"/>
        <v>0.929878048780488</v>
      </c>
      <c r="BP252" s="199">
        <f t="shared" si="1555"/>
        <v>27.45</v>
      </c>
      <c r="BQ252" s="199">
        <v>56.97</v>
      </c>
      <c r="BR252" s="214">
        <f t="shared" si="1423"/>
        <v>-0.350923482849604</v>
      </c>
      <c r="BS252" s="199">
        <f t="shared" si="1556"/>
        <v>-15.96</v>
      </c>
      <c r="BT252" s="199">
        <v>29.52</v>
      </c>
      <c r="BU252" s="214">
        <f t="shared" si="1425"/>
        <v>0.542217700915565</v>
      </c>
      <c r="BV252" s="199">
        <f t="shared" si="1557"/>
        <v>15.99</v>
      </c>
      <c r="BW252" s="170">
        <v>45.48</v>
      </c>
      <c r="BX252" s="214">
        <f t="shared" si="1427"/>
        <v>-0.485340314136126</v>
      </c>
      <c r="BY252" s="199">
        <f t="shared" si="1558"/>
        <v>-27.81</v>
      </c>
      <c r="BZ252" s="170">
        <v>29.49</v>
      </c>
      <c r="CA252" s="214">
        <f t="shared" si="1429"/>
        <v>0.752829611501988</v>
      </c>
      <c r="CB252" s="199">
        <f t="shared" si="1559"/>
        <v>24.61</v>
      </c>
      <c r="CC252" s="231">
        <v>57.3</v>
      </c>
      <c r="CD252" s="214">
        <f t="shared" si="1431"/>
        <v>-0.450495881660783</v>
      </c>
      <c r="CE252" s="199">
        <f t="shared" si="1560"/>
        <v>-26.8</v>
      </c>
      <c r="CF252" s="170">
        <v>32.69</v>
      </c>
      <c r="CG252" s="214">
        <f t="shared" si="1433"/>
        <v>-0.144151920586966</v>
      </c>
      <c r="CH252" s="199">
        <f t="shared" si="1561"/>
        <v>-10.02</v>
      </c>
      <c r="CI252" s="170">
        <v>59.49</v>
      </c>
      <c r="CJ252" s="214">
        <f t="shared" si="1435"/>
        <v>-0.19427379158456</v>
      </c>
      <c r="CK252" s="199">
        <f t="shared" si="1562"/>
        <v>-16.76</v>
      </c>
      <c r="CL252" s="199">
        <v>69.51</v>
      </c>
      <c r="CM252" s="214">
        <f t="shared" si="1437"/>
        <v>0.0382717535202791</v>
      </c>
      <c r="CN252" s="199">
        <f t="shared" si="1563"/>
        <v>3.17999999999999</v>
      </c>
      <c r="CO252" s="199">
        <v>86.27</v>
      </c>
      <c r="CP252" s="214">
        <f t="shared" si="1439"/>
        <v>0.556283948304926</v>
      </c>
      <c r="CQ252" s="199">
        <f t="shared" si="1564"/>
        <v>29.7</v>
      </c>
      <c r="CR252" s="199">
        <v>83.09</v>
      </c>
      <c r="CS252" s="214">
        <f t="shared" si="1441"/>
        <v>-0.0381913168798414</v>
      </c>
      <c r="CT252" s="199">
        <f t="shared" si="1565"/>
        <v>-2.12</v>
      </c>
      <c r="CU252" s="199">
        <v>53.39</v>
      </c>
      <c r="CV252" s="214">
        <f t="shared" si="1443"/>
        <v>-0.281609939174324</v>
      </c>
      <c r="CW252" s="199">
        <f t="shared" si="1566"/>
        <v>-21.76</v>
      </c>
      <c r="CX252" s="170">
        <v>55.51</v>
      </c>
      <c r="CY252" s="214">
        <f t="shared" si="1445"/>
        <v>0.179154585685945</v>
      </c>
      <c r="CZ252" s="199">
        <f t="shared" si="1567"/>
        <v>11.74</v>
      </c>
      <c r="DA252" s="199">
        <v>77.27</v>
      </c>
      <c r="DB252" s="214">
        <f t="shared" si="1447"/>
        <v>0.740504648074369</v>
      </c>
      <c r="DC252" s="199">
        <f t="shared" si="1568"/>
        <v>27.88</v>
      </c>
      <c r="DD252" s="170">
        <v>65.53</v>
      </c>
      <c r="DE252" s="214">
        <f t="shared" si="1449"/>
        <v>-0.366054891395858</v>
      </c>
      <c r="DF252" s="199">
        <f t="shared" si="1569"/>
        <v>-21.74</v>
      </c>
      <c r="DG252" s="199">
        <v>37.65</v>
      </c>
      <c r="DH252" s="214">
        <f t="shared" si="1451"/>
        <v>-0.00117726202489069</v>
      </c>
      <c r="DI252" s="199">
        <f t="shared" si="1570"/>
        <v>-0.0700000000000003</v>
      </c>
      <c r="DJ252" s="170">
        <v>59.39</v>
      </c>
      <c r="DK252" s="214">
        <f t="shared" si="1453"/>
        <v>-0.333557498318763</v>
      </c>
      <c r="DL252" s="199">
        <f t="shared" si="1571"/>
        <v>-29.76</v>
      </c>
      <c r="DM252" s="199">
        <v>59.46</v>
      </c>
      <c r="DN252" s="214">
        <f t="shared" si="1455"/>
        <v>0.215862632869992</v>
      </c>
      <c r="DO252" s="199">
        <f t="shared" si="1572"/>
        <v>15.84</v>
      </c>
      <c r="DP252" s="199">
        <v>89.22</v>
      </c>
      <c r="DQ252" s="214">
        <f t="shared" si="1457"/>
        <v>0.274179545059906</v>
      </c>
      <c r="DR252" s="199">
        <f t="shared" si="1573"/>
        <v>15.79</v>
      </c>
      <c r="DS252" s="199">
        <v>73.38</v>
      </c>
      <c r="DT252" s="214">
        <f t="shared" si="1459"/>
        <v>-0.325328022492971</v>
      </c>
      <c r="DU252" s="199">
        <f t="shared" si="1460"/>
        <v>-27.77</v>
      </c>
      <c r="DV252" s="199">
        <v>57.59</v>
      </c>
      <c r="DW252" s="214">
        <f t="shared" si="1461"/>
        <v>0.00129032258064515</v>
      </c>
      <c r="DX252" s="199">
        <f t="shared" si="1462"/>
        <v>0.109999999999999</v>
      </c>
      <c r="DY252" s="199">
        <v>85.36</v>
      </c>
      <c r="DZ252" s="214">
        <f t="shared" si="1463"/>
        <v>-0.245641978585966</v>
      </c>
      <c r="EA252" s="199">
        <f t="shared" si="1464"/>
        <v>-27.76</v>
      </c>
      <c r="EB252" s="170">
        <v>85.25</v>
      </c>
      <c r="EC252" s="214">
        <f t="shared" si="1465"/>
        <v>0.163013275702377</v>
      </c>
      <c r="ED252" s="199">
        <f t="shared" si="1466"/>
        <v>15.84</v>
      </c>
      <c r="EE252" s="199">
        <v>113.01</v>
      </c>
      <c r="EF252" s="214">
        <f t="shared" si="1467"/>
        <v>0.0628965215488952</v>
      </c>
      <c r="EG252" s="199">
        <f t="shared" si="1468"/>
        <v>5.75</v>
      </c>
      <c r="EH252" s="199">
        <v>97.17</v>
      </c>
      <c r="EI252" s="214">
        <f t="shared" si="1469"/>
        <v>-0.131813865147198</v>
      </c>
      <c r="EJ252" s="199">
        <f t="shared" si="1470"/>
        <v>-13.88</v>
      </c>
      <c r="EK252" s="199">
        <v>91.42</v>
      </c>
      <c r="EL252" s="214">
        <f t="shared" si="1471"/>
        <v>0.0303326810176125</v>
      </c>
      <c r="EM252" s="199">
        <f t="shared" si="1472"/>
        <v>3.09999999999999</v>
      </c>
      <c r="EN252" s="170">
        <v>105.3</v>
      </c>
      <c r="EO252" s="214">
        <f t="shared" si="1473"/>
        <v>0.198264743815219</v>
      </c>
      <c r="EP252" s="199">
        <f t="shared" si="1474"/>
        <v>16.91</v>
      </c>
      <c r="EQ252" s="199">
        <v>102.2</v>
      </c>
      <c r="ER252" s="214">
        <f t="shared" si="1475"/>
        <v>-0.67766439909297</v>
      </c>
      <c r="ES252" s="199">
        <f t="shared" si="1476"/>
        <v>-179.31</v>
      </c>
      <c r="ET252" s="170">
        <v>85.29</v>
      </c>
      <c r="EU252" s="214">
        <f t="shared" si="1477"/>
        <v>0.670876483960596</v>
      </c>
      <c r="EV252" s="199">
        <f t="shared" si="1478"/>
        <v>106.24</v>
      </c>
      <c r="EW252" s="199">
        <v>264.6</v>
      </c>
      <c r="EX252" s="214">
        <f t="shared" si="1479"/>
        <v>0.0872639890147615</v>
      </c>
      <c r="EY252" s="199">
        <f t="shared" si="1480"/>
        <v>12.71</v>
      </c>
      <c r="EZ252" s="199">
        <v>158.36</v>
      </c>
      <c r="FA252" s="214">
        <f t="shared" si="1481"/>
        <v>0.204316189846205</v>
      </c>
      <c r="FB252" s="199">
        <f t="shared" si="1482"/>
        <v>24.71</v>
      </c>
      <c r="FC252" s="199">
        <v>145.65</v>
      </c>
      <c r="FD252" s="214">
        <f t="shared" si="1483"/>
        <v>0.245135385565737</v>
      </c>
      <c r="FE252" s="199">
        <f t="shared" si="1484"/>
        <v>23.81</v>
      </c>
      <c r="FF252" s="199">
        <v>120.94</v>
      </c>
      <c r="FG252" s="214">
        <f t="shared" si="1485"/>
        <v>0.224996847017278</v>
      </c>
      <c r="FH252" s="199">
        <f t="shared" si="1486"/>
        <v>17.84</v>
      </c>
      <c r="FI252" s="199">
        <v>97.13</v>
      </c>
      <c r="FJ252" s="214">
        <f t="shared" si="1487"/>
        <v>-0.273435352332081</v>
      </c>
      <c r="FK252" s="199">
        <f t="shared" si="1488"/>
        <v>-29.84</v>
      </c>
      <c r="FL252" s="199">
        <v>79.29</v>
      </c>
      <c r="FM252" s="214">
        <f t="shared" si="1489"/>
        <v>0.280417693300481</v>
      </c>
      <c r="FN252" s="170">
        <f t="shared" si="1490"/>
        <v>23.9</v>
      </c>
      <c r="FO252" s="170">
        <v>109.13</v>
      </c>
      <c r="FP252" s="214">
        <f t="shared" si="1491"/>
        <v>-0.390256116754901</v>
      </c>
      <c r="FQ252" s="199">
        <f t="shared" si="1492"/>
        <v>-54.55</v>
      </c>
      <c r="FR252" s="170">
        <v>85.23</v>
      </c>
      <c r="FS252" s="214">
        <f t="shared" si="1493"/>
        <v>0.601512373968836</v>
      </c>
      <c r="FT252" s="199">
        <f t="shared" si="1494"/>
        <v>52.5</v>
      </c>
      <c r="FU252" s="199">
        <v>139.78</v>
      </c>
      <c r="FV252" s="214">
        <f t="shared" si="1495"/>
        <v>-0.227473889183926</v>
      </c>
      <c r="FW252" s="170">
        <f t="shared" si="1496"/>
        <v>-25.7</v>
      </c>
      <c r="FX252" s="170">
        <v>87.28</v>
      </c>
      <c r="FY252" s="214">
        <f t="shared" si="1497"/>
        <v>-0.240878855069542</v>
      </c>
      <c r="FZ252" s="170">
        <f t="shared" si="1498"/>
        <v>-35.85</v>
      </c>
      <c r="GA252" s="170">
        <v>112.98</v>
      </c>
      <c r="GB252" s="234">
        <f t="shared" si="1499"/>
        <v>0.120454716554995</v>
      </c>
      <c r="GC252" s="199">
        <f t="shared" si="1500"/>
        <v>16</v>
      </c>
      <c r="GD252" s="170">
        <v>148.83</v>
      </c>
      <c r="GE252" s="234">
        <f t="shared" si="1501"/>
        <v>-0.0824122685824812</v>
      </c>
      <c r="GF252" s="199">
        <f t="shared" si="1502"/>
        <v>-11.93</v>
      </c>
      <c r="GG252" s="170">
        <v>132.83</v>
      </c>
      <c r="GH252" s="234">
        <f t="shared" si="1503"/>
        <v>0.377354900095147</v>
      </c>
      <c r="GI252" s="199">
        <f t="shared" si="1504"/>
        <v>39.66</v>
      </c>
      <c r="GJ252" s="170">
        <v>144.76</v>
      </c>
      <c r="GK252" s="234">
        <f t="shared" si="1505"/>
        <v>-0.426998146330825</v>
      </c>
      <c r="GL252" s="199">
        <f t="shared" si="1506"/>
        <v>-78.32</v>
      </c>
      <c r="GM252" s="170">
        <v>105.1</v>
      </c>
      <c r="GN252" s="240">
        <f t="shared" si="1507"/>
        <v>0.0042706964520368</v>
      </c>
      <c r="GO252" s="199">
        <f t="shared" si="1508"/>
        <v>0.780000000000001</v>
      </c>
      <c r="GP252" s="199">
        <v>183.42</v>
      </c>
      <c r="GQ252" s="234">
        <f t="shared" si="1509"/>
        <v>0.754803996925442</v>
      </c>
      <c r="GR252" s="199">
        <f t="shared" si="1510"/>
        <v>78.56</v>
      </c>
      <c r="GS252" s="199">
        <v>182.64</v>
      </c>
      <c r="GT252" s="199">
        <v>104.08</v>
      </c>
      <c r="GU252" s="214">
        <f t="shared" si="1587"/>
        <v>1.11313020904495</v>
      </c>
      <c r="GV252" s="199">
        <f t="shared" si="1588"/>
        <v>81.47</v>
      </c>
      <c r="GW252" s="199">
        <v>154.66</v>
      </c>
      <c r="GX252" s="214">
        <f t="shared" si="1513"/>
        <v>-0.267514011208967</v>
      </c>
      <c r="GY252" s="229">
        <f t="shared" si="1514"/>
        <v>-26.73</v>
      </c>
      <c r="GZ252" s="199">
        <v>73.19</v>
      </c>
      <c r="HA252" s="214">
        <f t="shared" si="1515"/>
        <v>-0.406862163124777</v>
      </c>
      <c r="HB252" s="199">
        <f t="shared" si="1516"/>
        <v>-68.54</v>
      </c>
      <c r="HC252" s="199">
        <v>99.92</v>
      </c>
      <c r="HD252" s="199">
        <v>168.46</v>
      </c>
      <c r="HE252" s="170">
        <v>172.66</v>
      </c>
      <c r="HF252" s="234">
        <f t="shared" si="1517"/>
        <v>0.0969647129186603</v>
      </c>
      <c r="HG252" s="229">
        <f t="shared" si="1518"/>
        <v>12.97</v>
      </c>
      <c r="HH252" s="170">
        <v>146.73</v>
      </c>
      <c r="HI252" s="199">
        <v>133.76</v>
      </c>
      <c r="HJ252" s="199">
        <v>114.93</v>
      </c>
      <c r="HK252" s="234">
        <f t="shared" si="1519"/>
        <v>0.0223934855314818</v>
      </c>
      <c r="HL252" s="229">
        <f t="shared" si="1520"/>
        <v>3.08000000000001</v>
      </c>
      <c r="HM252" s="199">
        <v>140.62</v>
      </c>
      <c r="HN252" s="234">
        <f t="shared" si="1521"/>
        <v>0.416477857878476</v>
      </c>
      <c r="HO252" s="229">
        <f t="shared" si="1522"/>
        <v>40.44</v>
      </c>
      <c r="HP252" s="199">
        <v>137.54</v>
      </c>
      <c r="HQ252" s="214" t="e">
        <f t="shared" si="1523"/>
        <v>#DIV/0!</v>
      </c>
      <c r="HR252" s="199">
        <f t="shared" si="1524"/>
        <v>97.1</v>
      </c>
      <c r="HS252" s="199">
        <v>97.1</v>
      </c>
    </row>
    <row r="253" ht="13.5" spans="1:227">
      <c r="A253" s="263" t="s">
        <v>255</v>
      </c>
      <c r="B253" s="199">
        <v>29</v>
      </c>
      <c r="C253" s="199">
        <v>68.57</v>
      </c>
      <c r="D253" s="213">
        <f t="shared" si="1379"/>
        <v>0.0749663827879876</v>
      </c>
      <c r="E253" s="201">
        <f t="shared" si="1380"/>
        <v>6.69000000000001</v>
      </c>
      <c r="F253" s="199">
        <v>95.93</v>
      </c>
      <c r="G253" s="214">
        <f t="shared" si="1581"/>
        <v>0.110364563891999</v>
      </c>
      <c r="H253" s="199">
        <f t="shared" si="1582"/>
        <v>8.86999999999999</v>
      </c>
      <c r="I253" s="199">
        <v>89.24</v>
      </c>
      <c r="J253" s="214">
        <f t="shared" si="1583"/>
        <v>0.398225469728601</v>
      </c>
      <c r="K253" s="199">
        <f t="shared" si="1584"/>
        <v>22.89</v>
      </c>
      <c r="L253" s="199">
        <v>80.37</v>
      </c>
      <c r="M253" s="214">
        <f t="shared" si="1585"/>
        <v>-0.236653386454183</v>
      </c>
      <c r="N253" s="199">
        <f t="shared" si="1586"/>
        <v>-17.82</v>
      </c>
      <c r="O253" s="199">
        <v>57.48</v>
      </c>
      <c r="P253" s="214">
        <f t="shared" si="1387"/>
        <v>1.00532623169108</v>
      </c>
      <c r="Q253" s="199">
        <f t="shared" si="1388"/>
        <v>37.75</v>
      </c>
      <c r="R253" s="199">
        <v>75.3</v>
      </c>
      <c r="S253" s="214">
        <f t="shared" si="1389"/>
        <v>-0.497591651056998</v>
      </c>
      <c r="T253" s="199">
        <f t="shared" si="1390"/>
        <v>-37.19</v>
      </c>
      <c r="U253" s="170">
        <v>37.55</v>
      </c>
      <c r="V253" s="214">
        <f t="shared" si="1391"/>
        <v>-0.125234082397004</v>
      </c>
      <c r="W253" s="199">
        <f t="shared" si="1392"/>
        <v>-10.7</v>
      </c>
      <c r="X253" s="170">
        <v>74.74</v>
      </c>
      <c r="Y253" s="214">
        <f t="shared" si="1393"/>
        <v>0.213636363636364</v>
      </c>
      <c r="Z253" s="199">
        <f t="shared" si="1394"/>
        <v>15.04</v>
      </c>
      <c r="AA253" s="199">
        <v>85.44</v>
      </c>
      <c r="AB253" s="214">
        <f t="shared" si="1395"/>
        <v>-0.383591629454514</v>
      </c>
      <c r="AC253" s="199">
        <f t="shared" si="1396"/>
        <v>-43.81</v>
      </c>
      <c r="AD253" s="199">
        <v>70.4</v>
      </c>
      <c r="AE253" s="214">
        <f t="shared" si="1397"/>
        <v>0.526259521582253</v>
      </c>
      <c r="AF253" s="199">
        <f t="shared" si="1398"/>
        <v>39.38</v>
      </c>
      <c r="AG253" s="199">
        <v>114.21</v>
      </c>
      <c r="AH253" s="199">
        <f t="shared" si="1399"/>
        <v>-0.371704450041981</v>
      </c>
      <c r="AI253" s="199">
        <f t="shared" si="1400"/>
        <v>-44.27</v>
      </c>
      <c r="AJ253" s="199">
        <v>74.83</v>
      </c>
      <c r="AK253" s="214">
        <f t="shared" si="1401"/>
        <v>0.379270411117545</v>
      </c>
      <c r="AL253" s="199">
        <f t="shared" si="1402"/>
        <v>32.75</v>
      </c>
      <c r="AM253" s="199">
        <v>119.1</v>
      </c>
      <c r="AN253" s="214">
        <f t="shared" si="1403"/>
        <v>-0.0345483005366727</v>
      </c>
      <c r="AO253" s="199">
        <f t="shared" si="1404"/>
        <v>-3.09</v>
      </c>
      <c r="AP253" s="227">
        <v>86.35</v>
      </c>
      <c r="AQ253" s="214">
        <f t="shared" si="1405"/>
        <v>0.342741330130611</v>
      </c>
      <c r="AR253" s="199">
        <f t="shared" si="1406"/>
        <v>22.83</v>
      </c>
      <c r="AS253" s="170">
        <v>89.44</v>
      </c>
      <c r="AT253" s="214">
        <f t="shared" si="1407"/>
        <v>0.0637176620887896</v>
      </c>
      <c r="AU253" s="199">
        <f t="shared" si="1408"/>
        <v>3.99</v>
      </c>
      <c r="AV253" s="199">
        <v>66.61</v>
      </c>
      <c r="AW253" s="214">
        <f t="shared" si="1409"/>
        <v>-0.230712530712531</v>
      </c>
      <c r="AX253" s="199">
        <f t="shared" si="1410"/>
        <v>-18.78</v>
      </c>
      <c r="AY253" s="199">
        <v>62.62</v>
      </c>
      <c r="AZ253" s="199">
        <f t="shared" si="1411"/>
        <v>-0.208248224880848</v>
      </c>
      <c r="BA253" s="199">
        <f t="shared" si="1412"/>
        <v>-21.41</v>
      </c>
      <c r="BB253" s="227">
        <v>81.4</v>
      </c>
      <c r="BC253" s="199">
        <f t="shared" si="1413"/>
        <v>0.311352040816326</v>
      </c>
      <c r="BD253" s="199">
        <f t="shared" si="1414"/>
        <v>24.41</v>
      </c>
      <c r="BE253" s="227">
        <v>102.81</v>
      </c>
      <c r="BF253" s="214">
        <f t="shared" si="1415"/>
        <v>0.0435245574337816</v>
      </c>
      <c r="BG253" s="199">
        <f t="shared" si="1416"/>
        <v>3.27000000000001</v>
      </c>
      <c r="BH253" s="170">
        <v>78.4</v>
      </c>
      <c r="BI253" s="214">
        <f t="shared" si="1417"/>
        <v>0.298254708830136</v>
      </c>
      <c r="BJ253" s="199">
        <f t="shared" si="1418"/>
        <v>17.26</v>
      </c>
      <c r="BK253" s="170">
        <v>75.13</v>
      </c>
      <c r="BL253" s="214">
        <f t="shared" si="1419"/>
        <v>0.532574152542373</v>
      </c>
      <c r="BM253" s="199">
        <f t="shared" si="1420"/>
        <v>20.11</v>
      </c>
      <c r="BN253" s="170">
        <v>57.87</v>
      </c>
      <c r="BO253" s="214">
        <f t="shared" si="1421"/>
        <v>0.42008273787138</v>
      </c>
      <c r="BP253" s="199">
        <f t="shared" si="1555"/>
        <v>11.17</v>
      </c>
      <c r="BQ253" s="199">
        <v>37.76</v>
      </c>
      <c r="BR253" s="214">
        <f t="shared" si="1423"/>
        <v>-0.444421228583368</v>
      </c>
      <c r="BS253" s="199">
        <f t="shared" si="1556"/>
        <v>-21.27</v>
      </c>
      <c r="BT253" s="199">
        <v>26.59</v>
      </c>
      <c r="BU253" s="214">
        <f t="shared" si="1425"/>
        <v>0.710507505360972</v>
      </c>
      <c r="BV253" s="199">
        <f t="shared" si="1557"/>
        <v>19.88</v>
      </c>
      <c r="BW253" s="170">
        <v>47.86</v>
      </c>
      <c r="BX253" s="214">
        <f t="shared" si="1427"/>
        <v>-0.0457025920873124</v>
      </c>
      <c r="BY253" s="199">
        <f t="shared" si="1558"/>
        <v>-1.34</v>
      </c>
      <c r="BZ253" s="170">
        <v>27.98</v>
      </c>
      <c r="CA253" s="214">
        <f t="shared" si="1429"/>
        <v>-0.172919605077574</v>
      </c>
      <c r="CB253" s="199">
        <f t="shared" si="1559"/>
        <v>-6.13</v>
      </c>
      <c r="CC253" s="231">
        <v>29.32</v>
      </c>
      <c r="CD253" s="214">
        <f t="shared" si="1431"/>
        <v>-0.213271193963604</v>
      </c>
      <c r="CE253" s="199">
        <f t="shared" si="1560"/>
        <v>-9.61</v>
      </c>
      <c r="CF253" s="170">
        <v>35.45</v>
      </c>
      <c r="CG253" s="214">
        <f t="shared" si="1433"/>
        <v>-0.248624312156078</v>
      </c>
      <c r="CH253" s="199">
        <f t="shared" si="1561"/>
        <v>-14.91</v>
      </c>
      <c r="CI253" s="170">
        <v>45.06</v>
      </c>
      <c r="CJ253" s="214">
        <f t="shared" si="1435"/>
        <v>0.407085875175974</v>
      </c>
      <c r="CK253" s="199">
        <f t="shared" si="1562"/>
        <v>17.35</v>
      </c>
      <c r="CL253" s="199">
        <v>59.97</v>
      </c>
      <c r="CM253" s="214">
        <f t="shared" si="1437"/>
        <v>-0.322954725972995</v>
      </c>
      <c r="CN253" s="199">
        <f t="shared" si="1563"/>
        <v>-20.33</v>
      </c>
      <c r="CO253" s="199">
        <v>42.62</v>
      </c>
      <c r="CP253" s="214">
        <f t="shared" si="1439"/>
        <v>0.319429888912178</v>
      </c>
      <c r="CQ253" s="199">
        <f t="shared" si="1564"/>
        <v>15.24</v>
      </c>
      <c r="CR253" s="199">
        <v>62.95</v>
      </c>
      <c r="CS253" s="214">
        <f t="shared" si="1441"/>
        <v>0.00252153813826429</v>
      </c>
      <c r="CT253" s="199">
        <f t="shared" si="1565"/>
        <v>0.119999999999997</v>
      </c>
      <c r="CU253" s="199">
        <v>47.71</v>
      </c>
      <c r="CV253" s="214">
        <f t="shared" si="1443"/>
        <v>-0.261368927518237</v>
      </c>
      <c r="CW253" s="199">
        <f t="shared" si="1566"/>
        <v>-16.84</v>
      </c>
      <c r="CX253" s="170">
        <v>47.59</v>
      </c>
      <c r="CY253" s="214">
        <f t="shared" si="1445"/>
        <v>0.223974164133739</v>
      </c>
      <c r="CZ253" s="199">
        <f t="shared" si="1567"/>
        <v>11.79</v>
      </c>
      <c r="DA253" s="199">
        <v>64.43</v>
      </c>
      <c r="DB253" s="214">
        <f t="shared" si="1447"/>
        <v>-0.258591549295775</v>
      </c>
      <c r="DC253" s="199">
        <f t="shared" si="1568"/>
        <v>-18.36</v>
      </c>
      <c r="DD253" s="170">
        <v>52.64</v>
      </c>
      <c r="DE253" s="214">
        <f t="shared" si="1449"/>
        <v>0.00609324075386151</v>
      </c>
      <c r="DF253" s="199">
        <f t="shared" si="1569"/>
        <v>0.430000000000007</v>
      </c>
      <c r="DG253" s="199">
        <v>71</v>
      </c>
      <c r="DH253" s="214">
        <f t="shared" si="1451"/>
        <v>0.888918629550321</v>
      </c>
      <c r="DI253" s="199">
        <f t="shared" si="1570"/>
        <v>33.21</v>
      </c>
      <c r="DJ253" s="170">
        <v>70.57</v>
      </c>
      <c r="DK253" s="214">
        <f t="shared" si="1453"/>
        <v>-0.176911213923772</v>
      </c>
      <c r="DL253" s="199">
        <f t="shared" si="1571"/>
        <v>-8.03</v>
      </c>
      <c r="DM253" s="199">
        <v>37.36</v>
      </c>
      <c r="DN253" s="214">
        <f t="shared" si="1455"/>
        <v>0.276434195725534</v>
      </c>
      <c r="DO253" s="199">
        <f t="shared" si="1572"/>
        <v>9.83</v>
      </c>
      <c r="DP253" s="199">
        <v>45.39</v>
      </c>
      <c r="DQ253" s="214">
        <f t="shared" si="1457"/>
        <v>-0.312584573748308</v>
      </c>
      <c r="DR253" s="199">
        <f t="shared" si="1573"/>
        <v>-16.17</v>
      </c>
      <c r="DS253" s="199">
        <v>35.56</v>
      </c>
      <c r="DT253" s="214">
        <f t="shared" si="1459"/>
        <v>0.00897210844548457</v>
      </c>
      <c r="DU253" s="199">
        <f t="shared" si="1460"/>
        <v>0.459999999999994</v>
      </c>
      <c r="DV253" s="199">
        <v>51.73</v>
      </c>
      <c r="DW253" s="214">
        <f t="shared" si="1461"/>
        <v>-0.0773798812308799</v>
      </c>
      <c r="DX253" s="199">
        <f t="shared" si="1462"/>
        <v>-4.3</v>
      </c>
      <c r="DY253" s="199">
        <v>51.27</v>
      </c>
      <c r="DZ253" s="214">
        <f t="shared" si="1463"/>
        <v>-0.58095166277053</v>
      </c>
      <c r="EA253" s="199">
        <f t="shared" si="1464"/>
        <v>-77.04</v>
      </c>
      <c r="EB253" s="170">
        <v>55.57</v>
      </c>
      <c r="EC253" s="214">
        <f t="shared" si="1465"/>
        <v>1.1650612244898</v>
      </c>
      <c r="ED253" s="199">
        <f t="shared" si="1466"/>
        <v>71.36</v>
      </c>
      <c r="EE253" s="199">
        <v>132.61</v>
      </c>
      <c r="EF253" s="214">
        <f t="shared" si="1467"/>
        <v>-0.185830120962382</v>
      </c>
      <c r="EG253" s="199">
        <f t="shared" si="1468"/>
        <v>-13.98</v>
      </c>
      <c r="EH253" s="199">
        <v>61.25</v>
      </c>
      <c r="EI253" s="214">
        <f t="shared" si="1469"/>
        <v>-0.0315396498455201</v>
      </c>
      <c r="EJ253" s="199">
        <f t="shared" si="1470"/>
        <v>-2.45</v>
      </c>
      <c r="EK253" s="199">
        <v>75.23</v>
      </c>
      <c r="EL253" s="214">
        <f t="shared" si="1471"/>
        <v>0.0573023002586091</v>
      </c>
      <c r="EM253" s="199">
        <f t="shared" si="1472"/>
        <v>4.21000000000001</v>
      </c>
      <c r="EN253" s="170">
        <v>77.68</v>
      </c>
      <c r="EO253" s="214">
        <f t="shared" si="1473"/>
        <v>-0.165018752130924</v>
      </c>
      <c r="EP253" s="199">
        <f t="shared" si="1474"/>
        <v>-14.52</v>
      </c>
      <c r="EQ253" s="199">
        <v>73.47</v>
      </c>
      <c r="ER253" s="214">
        <f t="shared" si="1475"/>
        <v>0.00594489539270603</v>
      </c>
      <c r="ES253" s="199">
        <f t="shared" si="1476"/>
        <v>0.519999999999996</v>
      </c>
      <c r="ET253" s="170">
        <v>87.99</v>
      </c>
      <c r="EU253" s="214">
        <f t="shared" si="1477"/>
        <v>0.588630584816564</v>
      </c>
      <c r="EV253" s="199">
        <f t="shared" si="1478"/>
        <v>32.41</v>
      </c>
      <c r="EW253" s="199">
        <v>87.47</v>
      </c>
      <c r="EX253" s="214">
        <f t="shared" si="1479"/>
        <v>-0.351777725453261</v>
      </c>
      <c r="EY253" s="199">
        <f t="shared" si="1480"/>
        <v>-29.88</v>
      </c>
      <c r="EZ253" s="199">
        <v>55.06</v>
      </c>
      <c r="FA253" s="214">
        <f t="shared" si="1481"/>
        <v>-0.249712922886671</v>
      </c>
      <c r="FB253" s="199">
        <f t="shared" si="1482"/>
        <v>-28.27</v>
      </c>
      <c r="FC253" s="199">
        <v>84.94</v>
      </c>
      <c r="FD253" s="214">
        <f t="shared" si="1483"/>
        <v>0.518578135479544</v>
      </c>
      <c r="FE253" s="199">
        <f t="shared" si="1484"/>
        <v>38.66</v>
      </c>
      <c r="FF253" s="199">
        <v>113.21</v>
      </c>
      <c r="FG253" s="214">
        <f t="shared" si="1485"/>
        <v>0.0036348949919224</v>
      </c>
      <c r="FH253" s="199">
        <f t="shared" si="1486"/>
        <v>0.269999999999996</v>
      </c>
      <c r="FI253" s="199">
        <v>74.55</v>
      </c>
      <c r="FJ253" s="214">
        <f t="shared" si="1487"/>
        <v>-0.289254616783083</v>
      </c>
      <c r="FK253" s="199">
        <f t="shared" si="1488"/>
        <v>-30.23</v>
      </c>
      <c r="FL253" s="199">
        <v>74.28</v>
      </c>
      <c r="FM253" s="214">
        <f t="shared" si="1489"/>
        <v>0.776474587795343</v>
      </c>
      <c r="FN253" s="170">
        <f t="shared" si="1490"/>
        <v>45.68</v>
      </c>
      <c r="FO253" s="170">
        <v>104.51</v>
      </c>
      <c r="FP253" s="214">
        <f t="shared" si="1491"/>
        <v>-0.438591468651589</v>
      </c>
      <c r="FQ253" s="199">
        <f t="shared" si="1492"/>
        <v>-45.96</v>
      </c>
      <c r="FR253" s="170">
        <v>58.83</v>
      </c>
      <c r="FS253" s="214">
        <f t="shared" si="1493"/>
        <v>-0.0459759650400582</v>
      </c>
      <c r="FT253" s="199">
        <f t="shared" si="1494"/>
        <v>-5.05</v>
      </c>
      <c r="FU253" s="199">
        <v>104.79</v>
      </c>
      <c r="FV253" s="214">
        <f t="shared" si="1495"/>
        <v>-0.106774009921119</v>
      </c>
      <c r="FW253" s="170">
        <f t="shared" si="1496"/>
        <v>-13.13</v>
      </c>
      <c r="FX253" s="170">
        <v>109.84</v>
      </c>
      <c r="FY253" s="214">
        <f t="shared" si="1497"/>
        <v>0.565300407331976</v>
      </c>
      <c r="FZ253" s="170">
        <f t="shared" si="1498"/>
        <v>44.41</v>
      </c>
      <c r="GA253" s="170">
        <v>122.97</v>
      </c>
      <c r="GB253" s="234">
        <f t="shared" si="1499"/>
        <v>0.016957928802589</v>
      </c>
      <c r="GC253" s="199">
        <f t="shared" si="1500"/>
        <v>1.31</v>
      </c>
      <c r="GD253" s="170">
        <v>78.56</v>
      </c>
      <c r="GE253" s="234">
        <f t="shared" si="1501"/>
        <v>-0.419172932330827</v>
      </c>
      <c r="GF253" s="199">
        <f t="shared" si="1502"/>
        <v>-55.75</v>
      </c>
      <c r="GG253" s="170">
        <v>77.25</v>
      </c>
      <c r="GH253" s="234">
        <f t="shared" si="1503"/>
        <v>0.03276906351918</v>
      </c>
      <c r="GI253" s="199">
        <f t="shared" si="1504"/>
        <v>4.22</v>
      </c>
      <c r="GJ253" s="170">
        <v>133</v>
      </c>
      <c r="GK253" s="234">
        <f t="shared" si="1505"/>
        <v>0.725579525659922</v>
      </c>
      <c r="GL253" s="199">
        <f t="shared" si="1506"/>
        <v>54.15</v>
      </c>
      <c r="GM253" s="170">
        <v>128.78</v>
      </c>
      <c r="GN253" s="240">
        <f t="shared" si="1507"/>
        <v>-0.361864044463446</v>
      </c>
      <c r="GO253" s="199">
        <f t="shared" si="1508"/>
        <v>-42.32</v>
      </c>
      <c r="GP253" s="199">
        <v>74.63</v>
      </c>
      <c r="GQ253" s="234">
        <f t="shared" si="1509"/>
        <v>-0.309091983222071</v>
      </c>
      <c r="GR253" s="199">
        <f t="shared" si="1510"/>
        <v>-52.32</v>
      </c>
      <c r="GS253" s="199">
        <v>116.95</v>
      </c>
      <c r="GT253" s="199">
        <v>169.27</v>
      </c>
      <c r="GU253" s="214">
        <f t="shared" si="1587"/>
        <v>0.0545308203098799</v>
      </c>
      <c r="GV253" s="199">
        <f t="shared" si="1588"/>
        <v>8.13</v>
      </c>
      <c r="GW253" s="199">
        <v>157.22</v>
      </c>
      <c r="GX253" s="214">
        <f t="shared" si="1513"/>
        <v>0.142189534972803</v>
      </c>
      <c r="GY253" s="229">
        <f t="shared" si="1514"/>
        <v>18.56</v>
      </c>
      <c r="GZ253" s="199">
        <v>149.09</v>
      </c>
      <c r="HA253" s="214">
        <f t="shared" si="1515"/>
        <v>-0.110649315255161</v>
      </c>
      <c r="HB253" s="199">
        <f t="shared" si="1516"/>
        <v>-16.24</v>
      </c>
      <c r="HC253" s="199">
        <v>130.53</v>
      </c>
      <c r="HD253" s="199">
        <v>146.77</v>
      </c>
      <c r="HE253" s="170">
        <v>104.22</v>
      </c>
      <c r="HF253" s="234">
        <f t="shared" si="1517"/>
        <v>0.0697905381003972</v>
      </c>
      <c r="HG253" s="229">
        <f t="shared" si="1518"/>
        <v>7.72999999999999</v>
      </c>
      <c r="HH253" s="170">
        <v>118.49</v>
      </c>
      <c r="HI253" s="199">
        <v>110.76</v>
      </c>
      <c r="HJ253" s="199">
        <v>76.52</v>
      </c>
      <c r="HK253" s="234">
        <f t="shared" si="1519"/>
        <v>-0.0801170248677845</v>
      </c>
      <c r="HL253" s="229">
        <f t="shared" si="1520"/>
        <v>-7.12</v>
      </c>
      <c r="HM253" s="199">
        <v>81.75</v>
      </c>
      <c r="HN253" s="234">
        <f t="shared" si="1521"/>
        <v>-0.211935798527977</v>
      </c>
      <c r="HO253" s="229">
        <f t="shared" si="1522"/>
        <v>-23.9</v>
      </c>
      <c r="HP253" s="199">
        <v>88.87</v>
      </c>
      <c r="HQ253" s="214" t="e">
        <f t="shared" si="1523"/>
        <v>#DIV/0!</v>
      </c>
      <c r="HR253" s="199">
        <f t="shared" si="1524"/>
        <v>112.77</v>
      </c>
      <c r="HS253" s="199">
        <v>112.77</v>
      </c>
    </row>
    <row r="254" ht="13.5" spans="1:227">
      <c r="A254" s="263" t="s">
        <v>256</v>
      </c>
      <c r="B254" s="199">
        <v>140</v>
      </c>
      <c r="C254" s="199">
        <v>491.11</v>
      </c>
      <c r="D254" s="213">
        <f t="shared" si="1379"/>
        <v>-0.0666948386908752</v>
      </c>
      <c r="E254" s="201">
        <f t="shared" si="1380"/>
        <v>-45.77</v>
      </c>
      <c r="F254" s="199">
        <v>640.49</v>
      </c>
      <c r="G254" s="214">
        <f t="shared" si="1581"/>
        <v>0.0555410289933093</v>
      </c>
      <c r="H254" s="199">
        <f t="shared" si="1582"/>
        <v>36.11</v>
      </c>
      <c r="I254" s="199">
        <v>686.26</v>
      </c>
      <c r="J254" s="214">
        <f t="shared" si="1583"/>
        <v>0.131089074460682</v>
      </c>
      <c r="K254" s="199">
        <f t="shared" si="1584"/>
        <v>75.35</v>
      </c>
      <c r="L254" s="199">
        <v>650.15</v>
      </c>
      <c r="M254" s="214">
        <f t="shared" si="1585"/>
        <v>0.0104952270449869</v>
      </c>
      <c r="N254" s="199">
        <f t="shared" si="1586"/>
        <v>5.96999999999991</v>
      </c>
      <c r="O254" s="199">
        <v>574.8</v>
      </c>
      <c r="P254" s="214">
        <f t="shared" si="1387"/>
        <v>0.00777762029622278</v>
      </c>
      <c r="Q254" s="199">
        <f t="shared" si="1388"/>
        <v>4.38999999999999</v>
      </c>
      <c r="R254" s="199">
        <v>568.83</v>
      </c>
      <c r="S254" s="214">
        <f t="shared" si="1389"/>
        <v>-0.156759340872761</v>
      </c>
      <c r="T254" s="199">
        <f t="shared" si="1390"/>
        <v>-104.93</v>
      </c>
      <c r="U254" s="170">
        <v>564.44</v>
      </c>
      <c r="V254" s="214">
        <f t="shared" si="1391"/>
        <v>-0.150405523753919</v>
      </c>
      <c r="W254" s="199">
        <f t="shared" si="1392"/>
        <v>-118.5</v>
      </c>
      <c r="X254" s="170">
        <v>669.37</v>
      </c>
      <c r="Y254" s="214">
        <f t="shared" si="1393"/>
        <v>0.0422801656281833</v>
      </c>
      <c r="Z254" s="199">
        <f t="shared" si="1394"/>
        <v>31.96</v>
      </c>
      <c r="AA254" s="199">
        <v>787.87</v>
      </c>
      <c r="AB254" s="214">
        <f t="shared" si="1395"/>
        <v>-0.085031955069236</v>
      </c>
      <c r="AC254" s="199">
        <f t="shared" si="1396"/>
        <v>-70.25</v>
      </c>
      <c r="AD254" s="199">
        <v>755.91</v>
      </c>
      <c r="AE254" s="214">
        <f t="shared" si="1397"/>
        <v>0.145868874741675</v>
      </c>
      <c r="AF254" s="199">
        <f t="shared" si="1398"/>
        <v>105.17</v>
      </c>
      <c r="AG254" s="199">
        <v>826.16</v>
      </c>
      <c r="AH254" s="199">
        <f t="shared" si="1399"/>
        <v>0.0367691467027121</v>
      </c>
      <c r="AI254" s="199">
        <f t="shared" si="1400"/>
        <v>25.5700000000001</v>
      </c>
      <c r="AJ254" s="199">
        <v>720.99</v>
      </c>
      <c r="AK254" s="214">
        <f t="shared" si="1401"/>
        <v>0.537689331122167</v>
      </c>
      <c r="AL254" s="199">
        <f t="shared" si="1402"/>
        <v>243.17</v>
      </c>
      <c r="AM254" s="199">
        <v>695.42</v>
      </c>
      <c r="AN254" s="214">
        <f t="shared" si="1403"/>
        <v>-0.18078072638348</v>
      </c>
      <c r="AO254" s="199">
        <f t="shared" si="1404"/>
        <v>-99.8</v>
      </c>
      <c r="AP254" s="227">
        <v>452.25</v>
      </c>
      <c r="AQ254" s="214">
        <f t="shared" si="1405"/>
        <v>-0.0663002114164906</v>
      </c>
      <c r="AR254" s="199">
        <f t="shared" si="1406"/>
        <v>-39.2</v>
      </c>
      <c r="AS254" s="170">
        <v>552.05</v>
      </c>
      <c r="AT254" s="214">
        <f t="shared" si="1407"/>
        <v>0.31423935271628</v>
      </c>
      <c r="AU254" s="199">
        <f t="shared" si="1408"/>
        <v>141.37</v>
      </c>
      <c r="AV254" s="199">
        <v>591.25</v>
      </c>
      <c r="AW254" s="214">
        <f t="shared" si="1409"/>
        <v>-0.213317712067428</v>
      </c>
      <c r="AX254" s="199">
        <f t="shared" si="1410"/>
        <v>-121.99</v>
      </c>
      <c r="AY254" s="199">
        <v>449.88</v>
      </c>
      <c r="AZ254" s="199">
        <f t="shared" si="1411"/>
        <v>-0.0934210526315789</v>
      </c>
      <c r="BA254" s="199">
        <f t="shared" si="1412"/>
        <v>-58.9299999999999</v>
      </c>
      <c r="BB254" s="227">
        <v>571.87</v>
      </c>
      <c r="BC254" s="199">
        <f t="shared" si="1413"/>
        <v>0.189403224285849</v>
      </c>
      <c r="BD254" s="199">
        <f t="shared" si="1414"/>
        <v>100.45</v>
      </c>
      <c r="BE254" s="227">
        <v>630.8</v>
      </c>
      <c r="BF254" s="214">
        <f t="shared" si="1415"/>
        <v>0.0101712348336223</v>
      </c>
      <c r="BG254" s="199">
        <f t="shared" si="1416"/>
        <v>5.34000000000003</v>
      </c>
      <c r="BH254" s="170">
        <v>530.35</v>
      </c>
      <c r="BI254" s="214">
        <f t="shared" si="1417"/>
        <v>0.182961177080282</v>
      </c>
      <c r="BJ254" s="199">
        <f t="shared" si="1418"/>
        <v>81.2</v>
      </c>
      <c r="BK254" s="170">
        <v>525.01</v>
      </c>
      <c r="BL254" s="214">
        <f t="shared" si="1419"/>
        <v>0.0777842537277188</v>
      </c>
      <c r="BM254" s="199">
        <f t="shared" si="1420"/>
        <v>32.03</v>
      </c>
      <c r="BN254" s="170">
        <v>443.81</v>
      </c>
      <c r="BO254" s="214">
        <f t="shared" si="1421"/>
        <v>0.297762369996848</v>
      </c>
      <c r="BP254" s="199">
        <f t="shared" si="1555"/>
        <v>94.48</v>
      </c>
      <c r="BQ254" s="199">
        <v>411.78</v>
      </c>
      <c r="BR254" s="214">
        <f t="shared" si="1423"/>
        <v>-0.16226634280283</v>
      </c>
      <c r="BS254" s="199">
        <f t="shared" si="1556"/>
        <v>-61.46</v>
      </c>
      <c r="BT254" s="199">
        <v>317.3</v>
      </c>
      <c r="BU254" s="214">
        <f t="shared" si="1425"/>
        <v>-0.100375279084129</v>
      </c>
      <c r="BV254" s="199">
        <f t="shared" si="1557"/>
        <v>-42.26</v>
      </c>
      <c r="BW254" s="170">
        <v>378.76</v>
      </c>
      <c r="BX254" s="214">
        <f t="shared" si="1427"/>
        <v>0.244516701152823</v>
      </c>
      <c r="BY254" s="199">
        <f t="shared" si="1558"/>
        <v>82.72</v>
      </c>
      <c r="BZ254" s="170">
        <v>421.02</v>
      </c>
      <c r="CA254" s="214">
        <f t="shared" si="1429"/>
        <v>-0.20099196976854</v>
      </c>
      <c r="CB254" s="199">
        <f t="shared" si="1559"/>
        <v>-85.1</v>
      </c>
      <c r="CC254" s="231">
        <v>338.3</v>
      </c>
      <c r="CD254" s="214">
        <f t="shared" si="1431"/>
        <v>0.274303256485884</v>
      </c>
      <c r="CE254" s="199">
        <f t="shared" si="1560"/>
        <v>91.14</v>
      </c>
      <c r="CF254" s="170">
        <v>423.4</v>
      </c>
      <c r="CG254" s="214">
        <f t="shared" si="1433"/>
        <v>-0.109747601950592</v>
      </c>
      <c r="CH254" s="199">
        <f t="shared" si="1561"/>
        <v>-40.96</v>
      </c>
      <c r="CI254" s="170">
        <v>332.26</v>
      </c>
      <c r="CJ254" s="214">
        <f t="shared" si="1435"/>
        <v>-0.0721690490988191</v>
      </c>
      <c r="CK254" s="199">
        <f t="shared" si="1562"/>
        <v>-29.03</v>
      </c>
      <c r="CL254" s="199">
        <v>373.22</v>
      </c>
      <c r="CM254" s="214">
        <f t="shared" si="1437"/>
        <v>-0.102020314767273</v>
      </c>
      <c r="CN254" s="199">
        <f t="shared" si="1563"/>
        <v>-45.7</v>
      </c>
      <c r="CO254" s="199">
        <v>402.25</v>
      </c>
      <c r="CP254" s="214">
        <f t="shared" si="1439"/>
        <v>0.0490140977003419</v>
      </c>
      <c r="CQ254" s="199">
        <f t="shared" si="1564"/>
        <v>20.93</v>
      </c>
      <c r="CR254" s="199">
        <v>447.95</v>
      </c>
      <c r="CS254" s="214">
        <f t="shared" si="1441"/>
        <v>-0.0415675360237017</v>
      </c>
      <c r="CT254" s="199">
        <f t="shared" si="1565"/>
        <v>-18.52</v>
      </c>
      <c r="CU254" s="199">
        <v>427.02</v>
      </c>
      <c r="CV254" s="214">
        <f t="shared" si="1443"/>
        <v>-0.00522461373582204</v>
      </c>
      <c r="CW254" s="199">
        <f t="shared" si="1566"/>
        <v>-2.33999999999997</v>
      </c>
      <c r="CX254" s="170">
        <v>445.54</v>
      </c>
      <c r="CY254" s="214">
        <f t="shared" si="1445"/>
        <v>0.187601092461485</v>
      </c>
      <c r="CZ254" s="199">
        <f t="shared" si="1567"/>
        <v>70.75</v>
      </c>
      <c r="DA254" s="199">
        <v>447.88</v>
      </c>
      <c r="DB254" s="214">
        <f t="shared" si="1447"/>
        <v>-0.0638683413592812</v>
      </c>
      <c r="DC254" s="199">
        <f t="shared" si="1568"/>
        <v>-25.73</v>
      </c>
      <c r="DD254" s="170">
        <v>377.13</v>
      </c>
      <c r="DE254" s="214">
        <f t="shared" si="1449"/>
        <v>-0.191725853697685</v>
      </c>
      <c r="DF254" s="199">
        <f t="shared" si="1569"/>
        <v>-95.56</v>
      </c>
      <c r="DG254" s="199">
        <v>402.86</v>
      </c>
      <c r="DH254" s="214">
        <f t="shared" si="1451"/>
        <v>0.207880961613028</v>
      </c>
      <c r="DI254" s="199">
        <f t="shared" si="1570"/>
        <v>85.78</v>
      </c>
      <c r="DJ254" s="170">
        <v>498.42</v>
      </c>
      <c r="DK254" s="214">
        <f t="shared" si="1453"/>
        <v>0.365905329361139</v>
      </c>
      <c r="DL254" s="199">
        <f t="shared" si="1571"/>
        <v>110.54</v>
      </c>
      <c r="DM254" s="199">
        <v>412.64</v>
      </c>
      <c r="DN254" s="214">
        <f t="shared" si="1455"/>
        <v>-0.257228560188828</v>
      </c>
      <c r="DO254" s="199">
        <f t="shared" si="1572"/>
        <v>-104.62</v>
      </c>
      <c r="DP254" s="199">
        <v>302.1</v>
      </c>
      <c r="DQ254" s="214">
        <f t="shared" si="1457"/>
        <v>0.0119426751592357</v>
      </c>
      <c r="DR254" s="199">
        <f t="shared" si="1573"/>
        <v>4.80000000000001</v>
      </c>
      <c r="DS254" s="199">
        <v>406.72</v>
      </c>
      <c r="DT254" s="214">
        <f t="shared" si="1459"/>
        <v>-0.0692849203408669</v>
      </c>
      <c r="DU254" s="199">
        <f t="shared" si="1460"/>
        <v>-29.92</v>
      </c>
      <c r="DV254" s="199">
        <v>401.92</v>
      </c>
      <c r="DW254" s="214">
        <f t="shared" si="1461"/>
        <v>0.0191876519317458</v>
      </c>
      <c r="DX254" s="199">
        <f t="shared" si="1462"/>
        <v>8.13</v>
      </c>
      <c r="DY254" s="199">
        <v>431.84</v>
      </c>
      <c r="DZ254" s="214">
        <f t="shared" si="1463"/>
        <v>-0.202578338195163</v>
      </c>
      <c r="EA254" s="199">
        <f t="shared" si="1464"/>
        <v>-107.64</v>
      </c>
      <c r="EB254" s="170">
        <v>423.71</v>
      </c>
      <c r="EC254" s="214">
        <f t="shared" si="1465"/>
        <v>0.266536362119515</v>
      </c>
      <c r="ED254" s="199">
        <f t="shared" si="1466"/>
        <v>111.82</v>
      </c>
      <c r="EE254" s="199">
        <v>531.35</v>
      </c>
      <c r="EF254" s="214">
        <f t="shared" si="1467"/>
        <v>-0.0173100346669166</v>
      </c>
      <c r="EG254" s="199">
        <f t="shared" si="1468"/>
        <v>-7.39000000000004</v>
      </c>
      <c r="EH254" s="199">
        <v>419.53</v>
      </c>
      <c r="EI254" s="214">
        <f t="shared" si="1469"/>
        <v>0.101075490676502</v>
      </c>
      <c r="EJ254" s="199">
        <f t="shared" si="1470"/>
        <v>39.19</v>
      </c>
      <c r="EK254" s="199">
        <v>426.92</v>
      </c>
      <c r="EL254" s="214">
        <f t="shared" si="1471"/>
        <v>-0.208859597216838</v>
      </c>
      <c r="EM254" s="199">
        <f t="shared" si="1472"/>
        <v>-102.36</v>
      </c>
      <c r="EN254" s="170">
        <v>387.73</v>
      </c>
      <c r="EO254" s="214">
        <f t="shared" si="1473"/>
        <v>0.0683626534126827</v>
      </c>
      <c r="EP254" s="199">
        <f t="shared" si="1474"/>
        <v>31.36</v>
      </c>
      <c r="EQ254" s="199">
        <v>490.09</v>
      </c>
      <c r="ER254" s="214">
        <f t="shared" si="1475"/>
        <v>-0.25409756097561</v>
      </c>
      <c r="ES254" s="199">
        <f t="shared" si="1476"/>
        <v>-156.27</v>
      </c>
      <c r="ET254" s="170">
        <v>458.73</v>
      </c>
      <c r="EU254" s="214">
        <f t="shared" si="1477"/>
        <v>-0.0378447722899295</v>
      </c>
      <c r="EV254" s="199">
        <f t="shared" si="1478"/>
        <v>-24.1900000000001</v>
      </c>
      <c r="EW254" s="199">
        <v>615</v>
      </c>
      <c r="EX254" s="214">
        <f t="shared" si="1479"/>
        <v>-0.0840713036998824</v>
      </c>
      <c r="EY254" s="199">
        <f t="shared" si="1480"/>
        <v>-58.67</v>
      </c>
      <c r="EZ254" s="199">
        <v>639.19</v>
      </c>
      <c r="FA254" s="214">
        <f t="shared" si="1481"/>
        <v>-0.047602150831127</v>
      </c>
      <c r="FB254" s="199">
        <f t="shared" si="1482"/>
        <v>-34.88</v>
      </c>
      <c r="FC254" s="199">
        <v>697.86</v>
      </c>
      <c r="FD254" s="214">
        <f t="shared" si="1483"/>
        <v>0.489339214211671</v>
      </c>
      <c r="FE254" s="199">
        <f t="shared" si="1484"/>
        <v>240.75</v>
      </c>
      <c r="FF254" s="199">
        <v>732.74</v>
      </c>
      <c r="FG254" s="214">
        <f t="shared" si="1485"/>
        <v>0.187664453832227</v>
      </c>
      <c r="FH254" s="199">
        <f t="shared" si="1486"/>
        <v>77.74</v>
      </c>
      <c r="FI254" s="199">
        <v>491.99</v>
      </c>
      <c r="FJ254" s="214">
        <f t="shared" si="1487"/>
        <v>0.0245090765197607</v>
      </c>
      <c r="FK254" s="199">
        <f t="shared" si="1488"/>
        <v>9.91000000000002</v>
      </c>
      <c r="FL254" s="199">
        <v>414.25</v>
      </c>
      <c r="FM254" s="214">
        <f t="shared" si="1489"/>
        <v>-0.257478652098063</v>
      </c>
      <c r="FN254" s="170">
        <f t="shared" si="1490"/>
        <v>-140.21</v>
      </c>
      <c r="FO254" s="170">
        <v>404.34</v>
      </c>
      <c r="FP254" s="214">
        <f t="shared" si="1491"/>
        <v>-0.120658194325577</v>
      </c>
      <c r="FQ254" s="199">
        <f t="shared" si="1492"/>
        <v>-74.72</v>
      </c>
      <c r="FR254" s="170">
        <v>544.55</v>
      </c>
      <c r="FS254" s="214">
        <f t="shared" si="1493"/>
        <v>0.288347514927081</v>
      </c>
      <c r="FT254" s="199">
        <f t="shared" si="1494"/>
        <v>138.6</v>
      </c>
      <c r="FU254" s="199">
        <v>619.27</v>
      </c>
      <c r="FV254" s="214">
        <f t="shared" si="1495"/>
        <v>0.182867408209469</v>
      </c>
      <c r="FW254" s="170">
        <f t="shared" si="1496"/>
        <v>74.31</v>
      </c>
      <c r="FX254" s="170">
        <v>480.67</v>
      </c>
      <c r="FY254" s="214">
        <f t="shared" si="1497"/>
        <v>-0.0780470097105</v>
      </c>
      <c r="FZ254" s="170">
        <f t="shared" si="1498"/>
        <v>-34.4</v>
      </c>
      <c r="GA254" s="170">
        <v>406.36</v>
      </c>
      <c r="GB254" s="234">
        <f t="shared" si="1499"/>
        <v>0.0341381009361583</v>
      </c>
      <c r="GC254" s="199">
        <f t="shared" si="1500"/>
        <v>14.55</v>
      </c>
      <c r="GD254" s="170">
        <v>440.76</v>
      </c>
      <c r="GE254" s="234">
        <f t="shared" si="1501"/>
        <v>-0.00668872937447563</v>
      </c>
      <c r="GF254" s="199">
        <f t="shared" si="1502"/>
        <v>-2.87</v>
      </c>
      <c r="GG254" s="170">
        <v>426.21</v>
      </c>
      <c r="GH254" s="234">
        <f t="shared" si="1503"/>
        <v>0.0989089791527942</v>
      </c>
      <c r="GI254" s="199">
        <f t="shared" si="1504"/>
        <v>38.62</v>
      </c>
      <c r="GJ254" s="170">
        <v>429.08</v>
      </c>
      <c r="GK254" s="234">
        <f t="shared" si="1505"/>
        <v>-0.289064491460617</v>
      </c>
      <c r="GL254" s="199">
        <f t="shared" si="1506"/>
        <v>-158.76</v>
      </c>
      <c r="GM254" s="170">
        <v>390.46</v>
      </c>
      <c r="GN254" s="240">
        <f t="shared" si="1507"/>
        <v>-0.0679338141705557</v>
      </c>
      <c r="GO254" s="199">
        <f t="shared" si="1508"/>
        <v>-40.03</v>
      </c>
      <c r="GP254" s="199">
        <v>549.22</v>
      </c>
      <c r="GQ254" s="234">
        <f t="shared" si="1509"/>
        <v>0.152702517654884</v>
      </c>
      <c r="GR254" s="199">
        <f t="shared" si="1510"/>
        <v>78.06</v>
      </c>
      <c r="GS254" s="199">
        <v>589.25</v>
      </c>
      <c r="GT254" s="199">
        <v>511.19</v>
      </c>
      <c r="GU254" s="214">
        <f t="shared" si="1587"/>
        <v>0.18679321969063</v>
      </c>
      <c r="GV254" s="199">
        <f t="shared" si="1588"/>
        <v>78.13</v>
      </c>
      <c r="GW254" s="199">
        <v>496.4</v>
      </c>
      <c r="GX254" s="214">
        <f t="shared" si="1513"/>
        <v>-0.28222332812795</v>
      </c>
      <c r="GY254" s="229">
        <f t="shared" si="1514"/>
        <v>-164.46</v>
      </c>
      <c r="GZ254" s="199">
        <v>418.27</v>
      </c>
      <c r="HA254" s="214">
        <f t="shared" si="1515"/>
        <v>0.302568343876433</v>
      </c>
      <c r="HB254" s="199">
        <f t="shared" si="1516"/>
        <v>135.36</v>
      </c>
      <c r="HC254" s="199">
        <v>582.73</v>
      </c>
      <c r="HD254" s="199">
        <v>447.37</v>
      </c>
      <c r="HE254" s="170">
        <v>611.07</v>
      </c>
      <c r="HF254" s="234">
        <f t="shared" si="1517"/>
        <v>0.445143792856412</v>
      </c>
      <c r="HG254" s="229">
        <f t="shared" si="1518"/>
        <v>173.98</v>
      </c>
      <c r="HH254" s="170">
        <v>564.82</v>
      </c>
      <c r="HI254" s="199">
        <v>390.84</v>
      </c>
      <c r="HJ254" s="199">
        <v>445.28</v>
      </c>
      <c r="HK254" s="234">
        <f t="shared" si="1519"/>
        <v>0.491061452513967</v>
      </c>
      <c r="HL254" s="229">
        <f t="shared" si="1520"/>
        <v>184.59</v>
      </c>
      <c r="HM254" s="199">
        <v>560.49</v>
      </c>
      <c r="HN254" s="234">
        <f t="shared" si="1521"/>
        <v>-0.026266708113149</v>
      </c>
      <c r="HO254" s="229">
        <f t="shared" si="1522"/>
        <v>-10.14</v>
      </c>
      <c r="HP254" s="199">
        <v>375.9</v>
      </c>
      <c r="HQ254" s="214" t="e">
        <f t="shared" si="1523"/>
        <v>#DIV/0!</v>
      </c>
      <c r="HR254" s="199">
        <f t="shared" si="1524"/>
        <v>386.04</v>
      </c>
      <c r="HS254" s="199">
        <v>386.04</v>
      </c>
    </row>
    <row r="255" ht="13.5" spans="1:227">
      <c r="A255" s="263" t="s">
        <v>257</v>
      </c>
      <c r="B255" s="199">
        <v>99</v>
      </c>
      <c r="C255" s="199">
        <v>248.02</v>
      </c>
      <c r="D255" s="213">
        <f t="shared" si="1379"/>
        <v>-0.24139924833767</v>
      </c>
      <c r="E255" s="201">
        <f t="shared" si="1380"/>
        <v>-75.15</v>
      </c>
      <c r="F255" s="199">
        <v>236.16</v>
      </c>
      <c r="G255" s="214">
        <f t="shared" si="1581"/>
        <v>0.200023128517462</v>
      </c>
      <c r="H255" s="199">
        <f t="shared" si="1582"/>
        <v>51.89</v>
      </c>
      <c r="I255" s="199">
        <v>311.31</v>
      </c>
      <c r="J255" s="214">
        <f t="shared" si="1583"/>
        <v>0.060025334041597</v>
      </c>
      <c r="K255" s="199">
        <f t="shared" si="1584"/>
        <v>14.69</v>
      </c>
      <c r="L255" s="199">
        <v>259.42</v>
      </c>
      <c r="M255" s="214">
        <f t="shared" si="1585"/>
        <v>0.243420384107306</v>
      </c>
      <c r="N255" s="199">
        <f t="shared" si="1586"/>
        <v>47.91</v>
      </c>
      <c r="O255" s="199">
        <v>244.73</v>
      </c>
      <c r="P255" s="214">
        <f t="shared" si="1387"/>
        <v>-0.227338750834217</v>
      </c>
      <c r="Q255" s="199">
        <f t="shared" si="1388"/>
        <v>-57.91</v>
      </c>
      <c r="R255" s="199">
        <v>196.82</v>
      </c>
      <c r="S255" s="214">
        <f t="shared" si="1389"/>
        <v>-0.142207704741379</v>
      </c>
      <c r="T255" s="199">
        <f t="shared" si="1390"/>
        <v>-42.23</v>
      </c>
      <c r="U255" s="170">
        <v>254.73</v>
      </c>
      <c r="V255" s="214">
        <f t="shared" si="1391"/>
        <v>-0.0366573671575943</v>
      </c>
      <c r="W255" s="199">
        <f t="shared" si="1392"/>
        <v>-11.3</v>
      </c>
      <c r="X255" s="170">
        <v>296.96</v>
      </c>
      <c r="Y255" s="214">
        <f t="shared" si="1393"/>
        <v>-0.113711509157299</v>
      </c>
      <c r="Z255" s="199">
        <f t="shared" si="1394"/>
        <v>-39.55</v>
      </c>
      <c r="AA255" s="199">
        <v>308.26</v>
      </c>
      <c r="AB255" s="214">
        <f t="shared" si="1395"/>
        <v>-0.170379734758134</v>
      </c>
      <c r="AC255" s="199">
        <f t="shared" si="1396"/>
        <v>-71.43</v>
      </c>
      <c r="AD255" s="199">
        <v>347.81</v>
      </c>
      <c r="AE255" s="214">
        <f t="shared" si="1397"/>
        <v>0.351863794660132</v>
      </c>
      <c r="AF255" s="199">
        <f t="shared" si="1398"/>
        <v>109.12</v>
      </c>
      <c r="AG255" s="199">
        <v>419.24</v>
      </c>
      <c r="AH255" s="199">
        <f t="shared" si="1399"/>
        <v>0.414264866836921</v>
      </c>
      <c r="AI255" s="199">
        <f t="shared" si="1400"/>
        <v>90.84</v>
      </c>
      <c r="AJ255" s="199">
        <v>310.12</v>
      </c>
      <c r="AK255" s="214">
        <f t="shared" si="1401"/>
        <v>0.0633819892342757</v>
      </c>
      <c r="AL255" s="199">
        <f t="shared" si="1402"/>
        <v>13.07</v>
      </c>
      <c r="AM255" s="199">
        <v>219.28</v>
      </c>
      <c r="AN255" s="214">
        <f t="shared" si="1403"/>
        <v>-0.0980623715172986</v>
      </c>
      <c r="AO255" s="199">
        <f t="shared" si="1404"/>
        <v>-22.42</v>
      </c>
      <c r="AP255" s="227">
        <v>206.21</v>
      </c>
      <c r="AQ255" s="214">
        <f t="shared" si="1405"/>
        <v>0.0648316333659354</v>
      </c>
      <c r="AR255" s="199">
        <f t="shared" si="1406"/>
        <v>13.92</v>
      </c>
      <c r="AS255" s="170">
        <v>228.63</v>
      </c>
      <c r="AT255" s="214">
        <f t="shared" si="1407"/>
        <v>0.074517065358823</v>
      </c>
      <c r="AU255" s="199">
        <f t="shared" si="1408"/>
        <v>14.89</v>
      </c>
      <c r="AV255" s="199">
        <v>214.71</v>
      </c>
      <c r="AW255" s="214">
        <f t="shared" si="1409"/>
        <v>-0.259980742167247</v>
      </c>
      <c r="AX255" s="199">
        <f t="shared" si="1410"/>
        <v>-70.2</v>
      </c>
      <c r="AY255" s="199">
        <v>199.82</v>
      </c>
      <c r="AZ255" s="199">
        <f t="shared" si="1411"/>
        <v>-0.126290244297039</v>
      </c>
      <c r="BA255" s="199">
        <f t="shared" si="1412"/>
        <v>-39.03</v>
      </c>
      <c r="BB255" s="227">
        <v>270.02</v>
      </c>
      <c r="BC255" s="199">
        <f t="shared" si="1413"/>
        <v>0.303018804283666</v>
      </c>
      <c r="BD255" s="199">
        <f t="shared" si="1414"/>
        <v>71.87</v>
      </c>
      <c r="BE255" s="227">
        <v>309.05</v>
      </c>
      <c r="BF255" s="214">
        <f t="shared" si="1415"/>
        <v>-0.146711757087351</v>
      </c>
      <c r="BG255" s="199">
        <f t="shared" si="1416"/>
        <v>-40.78</v>
      </c>
      <c r="BH255" s="170">
        <v>237.18</v>
      </c>
      <c r="BI255" s="214">
        <f t="shared" si="1417"/>
        <v>0.667226487523992</v>
      </c>
      <c r="BJ255" s="199">
        <f t="shared" si="1418"/>
        <v>111.24</v>
      </c>
      <c r="BK255" s="170">
        <v>277.96</v>
      </c>
      <c r="BL255" s="214">
        <f t="shared" si="1419"/>
        <v>0.0180752320468979</v>
      </c>
      <c r="BM255" s="199">
        <f t="shared" si="1420"/>
        <v>2.96000000000001</v>
      </c>
      <c r="BN255" s="170">
        <v>166.72</v>
      </c>
      <c r="BO255" s="214">
        <f t="shared" si="1421"/>
        <v>0.37972870502991</v>
      </c>
      <c r="BP255" s="199">
        <f t="shared" si="1555"/>
        <v>45.07</v>
      </c>
      <c r="BQ255" s="199">
        <v>163.76</v>
      </c>
      <c r="BR255" s="214">
        <f t="shared" si="1423"/>
        <v>-0.374690479953638</v>
      </c>
      <c r="BS255" s="199">
        <f t="shared" si="1556"/>
        <v>-71.12</v>
      </c>
      <c r="BT255" s="199">
        <v>118.69</v>
      </c>
      <c r="BU255" s="214">
        <f t="shared" si="1425"/>
        <v>0.0563780053428317</v>
      </c>
      <c r="BV255" s="199">
        <f t="shared" si="1557"/>
        <v>10.13</v>
      </c>
      <c r="BW255" s="170">
        <v>189.81</v>
      </c>
      <c r="BX255" s="214">
        <f t="shared" si="1427"/>
        <v>-0.102676787854575</v>
      </c>
      <c r="BY255" s="199">
        <f t="shared" si="1558"/>
        <v>-20.56</v>
      </c>
      <c r="BZ255" s="170">
        <v>179.68</v>
      </c>
      <c r="CA255" s="214">
        <f t="shared" si="1429"/>
        <v>0.364497444633731</v>
      </c>
      <c r="CB255" s="199">
        <f t="shared" si="1559"/>
        <v>53.49</v>
      </c>
      <c r="CC255" s="231">
        <v>200.24</v>
      </c>
      <c r="CD255" s="214">
        <f t="shared" si="1431"/>
        <v>0.0508413891872538</v>
      </c>
      <c r="CE255" s="199">
        <f t="shared" si="1560"/>
        <v>7.09999999999999</v>
      </c>
      <c r="CF255" s="170">
        <v>146.75</v>
      </c>
      <c r="CG255" s="214">
        <f t="shared" si="1433"/>
        <v>-0.183428838732312</v>
      </c>
      <c r="CH255" s="199">
        <f t="shared" si="1561"/>
        <v>-31.37</v>
      </c>
      <c r="CI255" s="170">
        <v>139.65</v>
      </c>
      <c r="CJ255" s="214">
        <f t="shared" si="1435"/>
        <v>-0.347376454875024</v>
      </c>
      <c r="CK255" s="199">
        <f t="shared" si="1562"/>
        <v>-91.03</v>
      </c>
      <c r="CL255" s="199">
        <v>171.02</v>
      </c>
      <c r="CM255" s="214">
        <f t="shared" si="1437"/>
        <v>0.229473585436802</v>
      </c>
      <c r="CN255" s="199">
        <f t="shared" si="1563"/>
        <v>48.91</v>
      </c>
      <c r="CO255" s="199">
        <v>262.05</v>
      </c>
      <c r="CP255" s="214">
        <f t="shared" si="1439"/>
        <v>-0.0220692819454003</v>
      </c>
      <c r="CQ255" s="199">
        <f t="shared" si="1564"/>
        <v>-4.81</v>
      </c>
      <c r="CR255" s="199">
        <v>213.14</v>
      </c>
      <c r="CS255" s="214">
        <f t="shared" si="1441"/>
        <v>0.0298634409110239</v>
      </c>
      <c r="CT255" s="199">
        <f t="shared" si="1565"/>
        <v>6.31999999999999</v>
      </c>
      <c r="CU255" s="199">
        <v>217.95</v>
      </c>
      <c r="CV255" s="214">
        <f t="shared" si="1443"/>
        <v>-0.0952503099482707</v>
      </c>
      <c r="CW255" s="199">
        <f t="shared" si="1566"/>
        <v>-22.28</v>
      </c>
      <c r="CX255" s="170">
        <v>211.63</v>
      </c>
      <c r="CY255" s="214">
        <f t="shared" si="1445"/>
        <v>0.0396462064980665</v>
      </c>
      <c r="CZ255" s="199">
        <f t="shared" si="1567"/>
        <v>8.91999999999999</v>
      </c>
      <c r="DA255" s="199">
        <v>233.91</v>
      </c>
      <c r="DB255" s="214">
        <f t="shared" si="1447"/>
        <v>-0.0981641814975148</v>
      </c>
      <c r="DC255" s="199">
        <f t="shared" si="1568"/>
        <v>-24.49</v>
      </c>
      <c r="DD255" s="170">
        <v>224.99</v>
      </c>
      <c r="DE255" s="214">
        <f t="shared" si="1449"/>
        <v>0.0129522108083966</v>
      </c>
      <c r="DF255" s="199">
        <f t="shared" si="1569"/>
        <v>3.19</v>
      </c>
      <c r="DG255" s="199">
        <v>249.48</v>
      </c>
      <c r="DH255" s="214">
        <f t="shared" si="1451"/>
        <v>-0.146633865770417</v>
      </c>
      <c r="DI255" s="199">
        <f t="shared" si="1570"/>
        <v>-42.32</v>
      </c>
      <c r="DJ255" s="170">
        <v>246.29</v>
      </c>
      <c r="DK255" s="214">
        <f t="shared" si="1453"/>
        <v>0.074697449264569</v>
      </c>
      <c r="DL255" s="199">
        <f t="shared" si="1571"/>
        <v>20.06</v>
      </c>
      <c r="DM255" s="199">
        <v>288.61</v>
      </c>
      <c r="DN255" s="214">
        <f t="shared" si="1455"/>
        <v>-0.107035977921128</v>
      </c>
      <c r="DO255" s="199">
        <f t="shared" si="1572"/>
        <v>-32.19</v>
      </c>
      <c r="DP255" s="199">
        <v>268.55</v>
      </c>
      <c r="DQ255" s="214">
        <f t="shared" si="1457"/>
        <v>0.64933640451903</v>
      </c>
      <c r="DR255" s="199">
        <f t="shared" si="1573"/>
        <v>118.4</v>
      </c>
      <c r="DS255" s="199">
        <v>300.74</v>
      </c>
      <c r="DT255" s="214">
        <f t="shared" si="1459"/>
        <v>-0.0857859112559538</v>
      </c>
      <c r="DU255" s="199">
        <f t="shared" si="1460"/>
        <v>-17.11</v>
      </c>
      <c r="DV255" s="199">
        <v>182.34</v>
      </c>
      <c r="DW255" s="214">
        <f t="shared" si="1461"/>
        <v>-0.136505325136375</v>
      </c>
      <c r="DX255" s="199">
        <f t="shared" si="1462"/>
        <v>-31.53</v>
      </c>
      <c r="DY255" s="199">
        <v>199.45</v>
      </c>
      <c r="DZ255" s="214">
        <f t="shared" si="1463"/>
        <v>-0.27998753117207</v>
      </c>
      <c r="EA255" s="199">
        <f t="shared" si="1464"/>
        <v>-89.82</v>
      </c>
      <c r="EB255" s="170">
        <v>230.98</v>
      </c>
      <c r="EC255" s="214">
        <f t="shared" si="1465"/>
        <v>0.103429298661989</v>
      </c>
      <c r="ED255" s="199">
        <f t="shared" si="1466"/>
        <v>30.07</v>
      </c>
      <c r="EE255" s="199">
        <v>320.8</v>
      </c>
      <c r="EF255" s="214">
        <f t="shared" si="1467"/>
        <v>-0.159472664719998</v>
      </c>
      <c r="EG255" s="199">
        <f t="shared" si="1468"/>
        <v>-55.16</v>
      </c>
      <c r="EH255" s="199">
        <v>290.73</v>
      </c>
      <c r="EI255" s="214">
        <f t="shared" si="1469"/>
        <v>0.180149442150875</v>
      </c>
      <c r="EJ255" s="199">
        <f t="shared" si="1470"/>
        <v>52.8</v>
      </c>
      <c r="EK255" s="199">
        <v>345.89</v>
      </c>
      <c r="EL255" s="214">
        <f t="shared" si="1471"/>
        <v>0.0808349006158497</v>
      </c>
      <c r="EM255" s="199">
        <f t="shared" si="1472"/>
        <v>21.92</v>
      </c>
      <c r="EN255" s="170">
        <v>293.09</v>
      </c>
      <c r="EO255" s="214">
        <f t="shared" si="1473"/>
        <v>-0.115124816446402</v>
      </c>
      <c r="EP255" s="199">
        <f t="shared" si="1474"/>
        <v>-35.28</v>
      </c>
      <c r="EQ255" s="199">
        <v>271.17</v>
      </c>
      <c r="ER255" s="214">
        <f t="shared" si="1475"/>
        <v>-0.24376280137206</v>
      </c>
      <c r="ES255" s="199">
        <f t="shared" si="1476"/>
        <v>-98.78</v>
      </c>
      <c r="ET255" s="170">
        <v>306.45</v>
      </c>
      <c r="EU255" s="214">
        <f t="shared" si="1477"/>
        <v>0.272107989326636</v>
      </c>
      <c r="EV255" s="199">
        <f t="shared" si="1478"/>
        <v>86.68</v>
      </c>
      <c r="EW255" s="199">
        <v>405.23</v>
      </c>
      <c r="EX255" s="214">
        <f t="shared" si="1479"/>
        <v>-0.0573770491803278</v>
      </c>
      <c r="EY255" s="199">
        <f t="shared" si="1480"/>
        <v>-19.39</v>
      </c>
      <c r="EZ255" s="199">
        <v>318.55</v>
      </c>
      <c r="FA255" s="214">
        <f t="shared" si="1481"/>
        <v>-0.203947988316216</v>
      </c>
      <c r="FB255" s="199">
        <f t="shared" si="1482"/>
        <v>-86.58</v>
      </c>
      <c r="FC255" s="199">
        <v>337.94</v>
      </c>
      <c r="FD255" s="214">
        <f t="shared" si="1483"/>
        <v>0.29186573750038</v>
      </c>
      <c r="FE255" s="199">
        <f t="shared" si="1484"/>
        <v>95.91</v>
      </c>
      <c r="FF255" s="199">
        <v>424.52</v>
      </c>
      <c r="FG255" s="214">
        <f t="shared" si="1485"/>
        <v>0.113818933667763</v>
      </c>
      <c r="FH255" s="199">
        <f t="shared" si="1486"/>
        <v>33.58</v>
      </c>
      <c r="FI255" s="199">
        <v>328.61</v>
      </c>
      <c r="FJ255" s="214">
        <f t="shared" si="1487"/>
        <v>0.00521294718909701</v>
      </c>
      <c r="FK255" s="199">
        <f t="shared" si="1488"/>
        <v>1.52999999999997</v>
      </c>
      <c r="FL255" s="199">
        <v>295.03</v>
      </c>
      <c r="FM255" s="214">
        <f t="shared" si="1489"/>
        <v>-0.117558628983764</v>
      </c>
      <c r="FN255" s="170">
        <f t="shared" si="1490"/>
        <v>-39.1</v>
      </c>
      <c r="FO255" s="170">
        <v>293.5</v>
      </c>
      <c r="FP255" s="214">
        <f t="shared" si="1491"/>
        <v>-0.0671191765068857</v>
      </c>
      <c r="FQ255" s="199">
        <f t="shared" si="1492"/>
        <v>-23.9299999999999</v>
      </c>
      <c r="FR255" s="170">
        <v>332.6</v>
      </c>
      <c r="FS255" s="214">
        <f t="shared" si="1493"/>
        <v>0.0431258960180226</v>
      </c>
      <c r="FT255" s="199">
        <f t="shared" si="1494"/>
        <v>14.74</v>
      </c>
      <c r="FU255" s="199">
        <v>356.53</v>
      </c>
      <c r="FV255" s="214">
        <f t="shared" si="1495"/>
        <v>0.131754966887417</v>
      </c>
      <c r="FW255" s="170">
        <f t="shared" si="1496"/>
        <v>39.79</v>
      </c>
      <c r="FX255" s="170">
        <v>341.79</v>
      </c>
      <c r="FY255" s="214">
        <f t="shared" si="1497"/>
        <v>0.174685907658797</v>
      </c>
      <c r="FZ255" s="170">
        <f t="shared" si="1498"/>
        <v>44.91</v>
      </c>
      <c r="GA255" s="170">
        <v>302</v>
      </c>
      <c r="GB255" s="234">
        <f t="shared" si="1499"/>
        <v>-0.299959155888359</v>
      </c>
      <c r="GC255" s="199">
        <f t="shared" si="1500"/>
        <v>-110.16</v>
      </c>
      <c r="GD255" s="170">
        <v>257.09</v>
      </c>
      <c r="GE255" s="234">
        <f t="shared" si="1501"/>
        <v>0.240583724622505</v>
      </c>
      <c r="GF255" s="199">
        <f t="shared" si="1502"/>
        <v>71.22</v>
      </c>
      <c r="GG255" s="170">
        <v>367.25</v>
      </c>
      <c r="GH255" s="234">
        <f t="shared" si="1503"/>
        <v>0.120816295623201</v>
      </c>
      <c r="GI255" s="199">
        <f t="shared" si="1504"/>
        <v>31.91</v>
      </c>
      <c r="GJ255" s="170">
        <v>296.03</v>
      </c>
      <c r="GK255" s="234">
        <f t="shared" si="1505"/>
        <v>-0.319874336921254</v>
      </c>
      <c r="GL255" s="199">
        <f t="shared" si="1506"/>
        <v>-124.22</v>
      </c>
      <c r="GM255" s="170">
        <v>264.12</v>
      </c>
      <c r="GN255" s="240">
        <f t="shared" si="1507"/>
        <v>-0.189641500772088</v>
      </c>
      <c r="GO255" s="199">
        <f t="shared" si="1508"/>
        <v>-90.8800000000001</v>
      </c>
      <c r="GP255" s="199">
        <v>388.34</v>
      </c>
      <c r="GQ255" s="234">
        <f t="shared" si="1509"/>
        <v>0.896924355777224</v>
      </c>
      <c r="GR255" s="199">
        <f t="shared" si="1510"/>
        <v>226.59</v>
      </c>
      <c r="GS255" s="199">
        <v>479.22</v>
      </c>
      <c r="GT255" s="199">
        <v>252.63</v>
      </c>
      <c r="GU255" s="214">
        <f t="shared" si="1587"/>
        <v>-0.19534184823441</v>
      </c>
      <c r="GV255" s="199">
        <f t="shared" si="1588"/>
        <v>-67.6</v>
      </c>
      <c r="GW255" s="199">
        <v>278.46</v>
      </c>
      <c r="GX255" s="214">
        <f t="shared" si="1513"/>
        <v>0.205238045484624</v>
      </c>
      <c r="GY255" s="229">
        <f t="shared" si="1514"/>
        <v>58.93</v>
      </c>
      <c r="GZ255" s="199">
        <v>346.06</v>
      </c>
      <c r="HA255" s="214">
        <f t="shared" si="1515"/>
        <v>0.00952816257647134</v>
      </c>
      <c r="HB255" s="199">
        <f t="shared" si="1516"/>
        <v>2.70999999999998</v>
      </c>
      <c r="HC255" s="199">
        <v>287.13</v>
      </c>
      <c r="HD255" s="199">
        <v>284.42</v>
      </c>
      <c r="HE255" s="170">
        <v>299.92</v>
      </c>
      <c r="HF255" s="234">
        <f t="shared" si="1517"/>
        <v>-0.108697900506774</v>
      </c>
      <c r="HG255" s="229">
        <f t="shared" si="1518"/>
        <v>-31.53</v>
      </c>
      <c r="HH255" s="170">
        <v>258.54</v>
      </c>
      <c r="HI255" s="199">
        <v>290.07</v>
      </c>
      <c r="HJ255" s="199">
        <v>287.99</v>
      </c>
      <c r="HK255" s="234">
        <f t="shared" si="1519"/>
        <v>0.507305095150399</v>
      </c>
      <c r="HL255" s="229">
        <f t="shared" si="1520"/>
        <v>82.64</v>
      </c>
      <c r="HM255" s="199">
        <v>245.54</v>
      </c>
      <c r="HN255" s="234">
        <f t="shared" si="1521"/>
        <v>-0.174018862184363</v>
      </c>
      <c r="HO255" s="229">
        <f t="shared" si="1522"/>
        <v>-34.32</v>
      </c>
      <c r="HP255" s="199">
        <v>162.9</v>
      </c>
      <c r="HQ255" s="214" t="e">
        <f t="shared" si="1523"/>
        <v>#DIV/0!</v>
      </c>
      <c r="HR255" s="199">
        <f t="shared" si="1524"/>
        <v>197.22</v>
      </c>
      <c r="HS255" s="199">
        <v>197.22</v>
      </c>
    </row>
    <row r="256" ht="14.25" spans="1:227">
      <c r="A256" s="262" t="s">
        <v>258</v>
      </c>
      <c r="B256" s="276">
        <f t="shared" ref="B256:C256" si="1589">SUM(B241:B255)</f>
        <v>763</v>
      </c>
      <c r="C256" s="276">
        <f t="shared" si="1589"/>
        <v>2249.27</v>
      </c>
      <c r="D256" s="213">
        <f t="shared" si="1379"/>
        <v>-0.196883483671705</v>
      </c>
      <c r="E256" s="201">
        <f t="shared" si="1380"/>
        <v>-521.44</v>
      </c>
      <c r="F256" s="276">
        <f t="shared" ref="F256:O256" si="1590">SUM(F241:F255)</f>
        <v>2127.03</v>
      </c>
      <c r="G256" s="276">
        <f t="shared" si="1590"/>
        <v>3.42099726421559</v>
      </c>
      <c r="H256" s="276">
        <f t="shared" si="1590"/>
        <v>299.11</v>
      </c>
      <c r="I256" s="276">
        <f t="shared" si="1590"/>
        <v>2648.47</v>
      </c>
      <c r="J256" s="276">
        <f t="shared" si="1590"/>
        <v>1.88306246727263</v>
      </c>
      <c r="K256" s="276">
        <f t="shared" si="1590"/>
        <v>176.01</v>
      </c>
      <c r="L256" s="276">
        <f t="shared" si="1590"/>
        <v>2349.36</v>
      </c>
      <c r="M256" s="276">
        <f t="shared" si="1590"/>
        <v>2.2420972797405</v>
      </c>
      <c r="N256" s="276">
        <f t="shared" si="1590"/>
        <v>180.561</v>
      </c>
      <c r="O256" s="276">
        <f t="shared" si="1590"/>
        <v>2173.35</v>
      </c>
      <c r="P256" s="214">
        <f t="shared" si="1387"/>
        <v>-0.160173512279285</v>
      </c>
      <c r="Q256" s="199">
        <f t="shared" si="1388"/>
        <v>-380.069000000001</v>
      </c>
      <c r="R256" s="276">
        <f>SUM(R241:R255)</f>
        <v>1992.789</v>
      </c>
      <c r="S256" s="214">
        <f t="shared" si="1389"/>
        <v>1.72790400610844e-5</v>
      </c>
      <c r="T256" s="199">
        <f t="shared" si="1390"/>
        <v>0.0410000000006221</v>
      </c>
      <c r="U256" s="276">
        <f>SUM(U241:U255)</f>
        <v>2372.858</v>
      </c>
      <c r="V256" s="214">
        <f t="shared" si="1391"/>
        <v>-0.132424594094767</v>
      </c>
      <c r="W256" s="199">
        <f t="shared" si="1392"/>
        <v>-362.181</v>
      </c>
      <c r="X256" s="276">
        <f>SUM(X241:X255)</f>
        <v>2372.817</v>
      </c>
      <c r="Y256" s="214">
        <f t="shared" si="1393"/>
        <v>-0.0937524540770733</v>
      </c>
      <c r="Z256" s="199">
        <f t="shared" si="1394"/>
        <v>-282.939</v>
      </c>
      <c r="AA256" s="276">
        <f>SUM(AA241:AA255)</f>
        <v>2734.998</v>
      </c>
      <c r="AB256" s="214">
        <f t="shared" si="1395"/>
        <v>-0.153884865381337</v>
      </c>
      <c r="AC256" s="199">
        <f t="shared" si="1396"/>
        <v>-548.879</v>
      </c>
      <c r="AD256" s="276">
        <f>SUM(AD241:AD255)</f>
        <v>3017.937</v>
      </c>
      <c r="AE256" s="214">
        <f t="shared" si="1397"/>
        <v>0.286032398006277</v>
      </c>
      <c r="AF256" s="199">
        <f t="shared" si="1398"/>
        <v>793.312</v>
      </c>
      <c r="AG256" s="276">
        <f>SUM(AG241:AG255)</f>
        <v>3566.816</v>
      </c>
      <c r="AH256" s="199">
        <f t="shared" si="1399"/>
        <v>0.12678290233831</v>
      </c>
      <c r="AI256" s="199">
        <f t="shared" si="1400"/>
        <v>312.068</v>
      </c>
      <c r="AJ256" s="276">
        <f>SUM(AJ241:AJ255)</f>
        <v>2773.504</v>
      </c>
      <c r="AK256" s="214">
        <f t="shared" si="1401"/>
        <v>0.10749779529543</v>
      </c>
      <c r="AL256" s="199">
        <f t="shared" si="1402"/>
        <v>238.916</v>
      </c>
      <c r="AM256" s="276">
        <f>SUM(AM241:AM255)</f>
        <v>2461.436</v>
      </c>
      <c r="AN256" s="214">
        <f t="shared" si="1403"/>
        <v>0.00604435970662248</v>
      </c>
      <c r="AO256" s="199">
        <f t="shared" si="1404"/>
        <v>13.3530000000001</v>
      </c>
      <c r="AP256" s="276">
        <f>SUM(AP241:AP255)</f>
        <v>2222.52</v>
      </c>
      <c r="AQ256" s="214">
        <f t="shared" si="1405"/>
        <v>0.0939562618938322</v>
      </c>
      <c r="AR256" s="199">
        <f t="shared" si="1406"/>
        <v>189.738</v>
      </c>
      <c r="AS256" s="276">
        <f>SUM(AS241:AS255)</f>
        <v>2209.167</v>
      </c>
      <c r="AT256" s="214">
        <f t="shared" si="1407"/>
        <v>0.150410248610145</v>
      </c>
      <c r="AU256" s="199">
        <f t="shared" si="1408"/>
        <v>264.030000000001</v>
      </c>
      <c r="AV256" s="276">
        <f>SUM(AV241:AV255)</f>
        <v>2019.429</v>
      </c>
      <c r="AW256" s="214">
        <f t="shared" si="1409"/>
        <v>-0.310961079131184</v>
      </c>
      <c r="AX256" s="199">
        <f t="shared" si="1410"/>
        <v>-792.206</v>
      </c>
      <c r="AY256" s="276">
        <f>SUM(AY241:AY255)</f>
        <v>1755.399</v>
      </c>
      <c r="AZ256" s="199">
        <f t="shared" si="1411"/>
        <v>-0.0454497086071971</v>
      </c>
      <c r="BA256" s="199">
        <f t="shared" si="1412"/>
        <v>-121.301</v>
      </c>
      <c r="BB256" s="276">
        <f>SUM(BB241:BB255)</f>
        <v>2547.605</v>
      </c>
      <c r="BC256" s="199">
        <f t="shared" si="1413"/>
        <v>0.120936933001814</v>
      </c>
      <c r="BD256" s="199">
        <f t="shared" si="1414"/>
        <v>287.946</v>
      </c>
      <c r="BE256" s="276">
        <f>SUM(BE241:BE255)</f>
        <v>2668.906</v>
      </c>
      <c r="BF256" s="214">
        <f t="shared" si="1415"/>
        <v>0.0760088034454553</v>
      </c>
      <c r="BG256" s="199">
        <f t="shared" si="1416"/>
        <v>168.19</v>
      </c>
      <c r="BH256" s="276">
        <f>SUM(BH241:BH255)</f>
        <v>2380.96</v>
      </c>
      <c r="BI256" s="214">
        <f t="shared" si="1417"/>
        <v>0.0885443031436276</v>
      </c>
      <c r="BJ256" s="199">
        <f t="shared" si="1418"/>
        <v>179.991</v>
      </c>
      <c r="BK256" s="276">
        <f>SUM(BK241:BK255)</f>
        <v>2212.77</v>
      </c>
      <c r="BL256" s="214">
        <f t="shared" si="1419"/>
        <v>0.307783217638014</v>
      </c>
      <c r="BM256" s="199">
        <f t="shared" si="1420"/>
        <v>478.409</v>
      </c>
      <c r="BN256" s="276">
        <f>SUM(BN241:BN255)</f>
        <v>2032.779</v>
      </c>
      <c r="BO256" s="214">
        <f t="shared" si="1421"/>
        <v>0.181428473705412</v>
      </c>
      <c r="BP256" s="199">
        <f t="shared" si="1555"/>
        <v>238.7</v>
      </c>
      <c r="BQ256" s="276">
        <f>SUM(BQ241:BQ255)</f>
        <v>1554.37</v>
      </c>
      <c r="BR256" s="214">
        <f t="shared" si="1423"/>
        <v>-0.161972279548524</v>
      </c>
      <c r="BS256" s="199">
        <f t="shared" si="1556"/>
        <v>-254.29</v>
      </c>
      <c r="BT256" s="276">
        <f>SUM(BT241:BT255)</f>
        <v>1315.67</v>
      </c>
      <c r="BU256" s="214">
        <f t="shared" si="1425"/>
        <v>0.0391855754719479</v>
      </c>
      <c r="BV256" s="199">
        <f t="shared" si="1557"/>
        <v>59.2</v>
      </c>
      <c r="BW256" s="276">
        <f>SUM(BW241:BW255)</f>
        <v>1569.96</v>
      </c>
      <c r="BX256" s="214">
        <f t="shared" si="1427"/>
        <v>0.065733243602821</v>
      </c>
      <c r="BY256" s="199">
        <f t="shared" si="1558"/>
        <v>93.1819999999998</v>
      </c>
      <c r="BZ256" s="276">
        <f>SUM(BZ241:BZ255)</f>
        <v>1510.76</v>
      </c>
      <c r="CA256" s="214">
        <f t="shared" si="1429"/>
        <v>-0.132974513605588</v>
      </c>
      <c r="CB256" s="199">
        <f t="shared" si="1559"/>
        <v>-217.412</v>
      </c>
      <c r="CC256" s="276">
        <f>SUM(CC241:CC255)</f>
        <v>1417.578</v>
      </c>
      <c r="CD256" s="214">
        <f t="shared" si="1431"/>
        <v>0.134204629803056</v>
      </c>
      <c r="CE256" s="199">
        <f t="shared" si="1560"/>
        <v>193.46</v>
      </c>
      <c r="CF256" s="276">
        <f>SUM(CF241:CF255)</f>
        <v>1634.99</v>
      </c>
      <c r="CG256" s="214">
        <f t="shared" si="1433"/>
        <v>-0.0452805121402158</v>
      </c>
      <c r="CH256" s="199">
        <f t="shared" si="1561"/>
        <v>-68.3689999999997</v>
      </c>
      <c r="CI256" s="276">
        <f>SUM(CI241:CI255)</f>
        <v>1441.53</v>
      </c>
      <c r="CJ256" s="214">
        <f t="shared" si="1435"/>
        <v>-0.219811398749548</v>
      </c>
      <c r="CK256" s="199">
        <f t="shared" si="1562"/>
        <v>-425.401</v>
      </c>
      <c r="CL256" s="276">
        <f>SUM(CL241:CL255)</f>
        <v>1509.899</v>
      </c>
      <c r="CM256" s="214">
        <f t="shared" si="1437"/>
        <v>-0.0733008360547411</v>
      </c>
      <c r="CN256" s="199">
        <f t="shared" si="1563"/>
        <v>-153.08</v>
      </c>
      <c r="CO256" s="276">
        <f>SUM(CO241:CO255)</f>
        <v>1935.3</v>
      </c>
      <c r="CP256" s="214">
        <f t="shared" si="1439"/>
        <v>0.108717349755787</v>
      </c>
      <c r="CQ256" s="199">
        <f t="shared" si="1564"/>
        <v>204.78</v>
      </c>
      <c r="CR256" s="276">
        <f>SUM(CR241:CR255)</f>
        <v>2088.38</v>
      </c>
      <c r="CS256" s="214">
        <f t="shared" si="1441"/>
        <v>0.0699840945239718</v>
      </c>
      <c r="CT256" s="199">
        <f t="shared" si="1565"/>
        <v>123.2</v>
      </c>
      <c r="CU256" s="276">
        <f>SUM(CU241:CU255)</f>
        <v>1883.6</v>
      </c>
      <c r="CV256" s="214">
        <f t="shared" si="1443"/>
        <v>-0.100827459393196</v>
      </c>
      <c r="CW256" s="199">
        <f t="shared" si="1566"/>
        <v>-197.4</v>
      </c>
      <c r="CX256" s="276">
        <f>SUM(CX241:CX255)</f>
        <v>1760.4</v>
      </c>
      <c r="CY256" s="214">
        <f t="shared" si="1445"/>
        <v>-0.0435568079282487</v>
      </c>
      <c r="CZ256" s="199">
        <f t="shared" si="1567"/>
        <v>-89.1590000000001</v>
      </c>
      <c r="DA256" s="276">
        <f>SUM(DA241:DA255)</f>
        <v>1957.8</v>
      </c>
      <c r="DB256" s="214">
        <f t="shared" si="1447"/>
        <v>-0.0259941529928797</v>
      </c>
      <c r="DC256" s="199">
        <f t="shared" si="1568"/>
        <v>-54.6290000000001</v>
      </c>
      <c r="DD256" s="276">
        <f>SUM(DD241:DD255)</f>
        <v>2046.959</v>
      </c>
      <c r="DE256" s="214">
        <f t="shared" si="1449"/>
        <v>-0.095075331877936</v>
      </c>
      <c r="DF256" s="199">
        <f t="shared" si="1569"/>
        <v>-220.802</v>
      </c>
      <c r="DG256" s="276">
        <f>SUM(DG241:DG255)</f>
        <v>2101.588</v>
      </c>
      <c r="DH256" s="214">
        <f t="shared" si="1451"/>
        <v>0.20414692065994</v>
      </c>
      <c r="DI256" s="199">
        <f t="shared" si="1570"/>
        <v>393.73</v>
      </c>
      <c r="DJ256" s="276">
        <f>SUM(DJ241:DJ255)</f>
        <v>2322.39</v>
      </c>
      <c r="DK256" s="214">
        <f t="shared" si="1453"/>
        <v>-0.0475706052869398</v>
      </c>
      <c r="DL256" s="199">
        <f t="shared" si="1571"/>
        <v>-96.3300000000002</v>
      </c>
      <c r="DM256" s="276">
        <f>SUM(DM241:DM255)</f>
        <v>1928.66</v>
      </c>
      <c r="DN256" s="214">
        <f t="shared" si="1455"/>
        <v>0.0665644866507602</v>
      </c>
      <c r="DO256" s="199">
        <f t="shared" si="1572"/>
        <v>126.38</v>
      </c>
      <c r="DP256" s="276">
        <f>SUM(DP241:DP255)</f>
        <v>2024.99</v>
      </c>
      <c r="DQ256" s="214">
        <f t="shared" si="1457"/>
        <v>0.0338985819773902</v>
      </c>
      <c r="DR256" s="199">
        <f t="shared" si="1573"/>
        <v>62.2500000000002</v>
      </c>
      <c r="DS256" s="276">
        <f>SUM(DS241:DS255)</f>
        <v>1898.61</v>
      </c>
      <c r="DT256" s="214">
        <f t="shared" si="1459"/>
        <v>-0.056486667009197</v>
      </c>
      <c r="DU256" s="199">
        <f t="shared" si="1460"/>
        <v>-109.94</v>
      </c>
      <c r="DV256" s="276">
        <f>SUM(DV241:DV255)</f>
        <v>1836.36</v>
      </c>
      <c r="DW256" s="214">
        <f t="shared" si="1461"/>
        <v>0.0343416521406402</v>
      </c>
      <c r="DX256" s="199">
        <f t="shared" si="1462"/>
        <v>64.6199999999999</v>
      </c>
      <c r="DY256" s="276">
        <f>SUM(DY241:DY255)</f>
        <v>1946.3</v>
      </c>
      <c r="DZ256" s="214">
        <f t="shared" si="1463"/>
        <v>-0.281951987923141</v>
      </c>
      <c r="EA256" s="199">
        <f t="shared" si="1464"/>
        <v>-738.869</v>
      </c>
      <c r="EB256" s="276">
        <f>SUM(EB241:EB255)</f>
        <v>1881.68</v>
      </c>
      <c r="EC256" s="214">
        <f t="shared" si="1465"/>
        <v>0.0823620618229686</v>
      </c>
      <c r="ED256" s="199">
        <f t="shared" si="1466"/>
        <v>199.41</v>
      </c>
      <c r="EE256" s="276">
        <f>SUM(EE241:EE255)</f>
        <v>2620.549</v>
      </c>
      <c r="EF256" s="214">
        <f t="shared" si="1467"/>
        <v>0.0282242173034127</v>
      </c>
      <c r="EG256" s="199">
        <f t="shared" si="1468"/>
        <v>66.4589999999998</v>
      </c>
      <c r="EH256" s="276">
        <f>SUM(EH241:EH255)</f>
        <v>2421.139</v>
      </c>
      <c r="EI256" s="214">
        <f t="shared" si="1469"/>
        <v>0.0813943662489301</v>
      </c>
      <c r="EJ256" s="199">
        <f t="shared" si="1470"/>
        <v>177.232</v>
      </c>
      <c r="EK256" s="276">
        <f>SUM(EK241:EK255)</f>
        <v>2354.68</v>
      </c>
      <c r="EL256" s="214">
        <f t="shared" si="1471"/>
        <v>-0.0715180562603138</v>
      </c>
      <c r="EM256" s="199">
        <f t="shared" si="1472"/>
        <v>-167.722</v>
      </c>
      <c r="EN256" s="276">
        <f>SUM(EN241:EN255)</f>
        <v>2177.448</v>
      </c>
      <c r="EO256" s="214">
        <f t="shared" si="1473"/>
        <v>-0.107416620867201</v>
      </c>
      <c r="EP256" s="199">
        <f t="shared" si="1474"/>
        <v>-282.226</v>
      </c>
      <c r="EQ256" s="276">
        <f>SUM(EQ241:EQ255)</f>
        <v>2345.17</v>
      </c>
      <c r="ER256" s="214">
        <f t="shared" si="1475"/>
        <v>-0.245081196850104</v>
      </c>
      <c r="ES256" s="199">
        <f t="shared" si="1476"/>
        <v>-852.973</v>
      </c>
      <c r="ET256" s="276">
        <f>SUM(ET241:ET255)</f>
        <v>2627.396</v>
      </c>
      <c r="EU256" s="214">
        <f t="shared" si="1477"/>
        <v>0.205827896711696</v>
      </c>
      <c r="EV256" s="199">
        <f t="shared" si="1478"/>
        <v>594.079</v>
      </c>
      <c r="EW256" s="276">
        <f>SUM(EW241:EW255)</f>
        <v>3480.369</v>
      </c>
      <c r="EX256" s="214">
        <f t="shared" si="1479"/>
        <v>-0.147268682940204</v>
      </c>
      <c r="EY256" s="199">
        <f t="shared" si="1480"/>
        <v>-498.469000000001</v>
      </c>
      <c r="EZ256" s="276">
        <f>SUM(EZ241:EZ255)</f>
        <v>2886.29</v>
      </c>
      <c r="FA256" s="214">
        <f t="shared" si="1481"/>
        <v>-0.0313093937625619</v>
      </c>
      <c r="FB256" s="199">
        <f t="shared" si="1482"/>
        <v>-109.4</v>
      </c>
      <c r="FC256" s="276">
        <f>SUM(FC241:FC255)</f>
        <v>3384.759</v>
      </c>
      <c r="FD256" s="214">
        <f t="shared" si="1483"/>
        <v>0.308327345530603</v>
      </c>
      <c r="FE256" s="199">
        <f t="shared" si="1484"/>
        <v>823.452</v>
      </c>
      <c r="FF256" s="276">
        <f>SUM(FF241:FF255)</f>
        <v>3494.159</v>
      </c>
      <c r="FG256" s="214">
        <f t="shared" si="1485"/>
        <v>0.180888031485549</v>
      </c>
      <c r="FH256" s="199">
        <f t="shared" si="1486"/>
        <v>409.098</v>
      </c>
      <c r="FI256" s="276">
        <f>SUM(FI241:FI255)</f>
        <v>2670.707</v>
      </c>
      <c r="FJ256" s="214">
        <f t="shared" si="1487"/>
        <v>-0.0560460021311504</v>
      </c>
      <c r="FK256" s="199">
        <f t="shared" si="1488"/>
        <v>-134.28</v>
      </c>
      <c r="FL256" s="276">
        <f>SUM(FL241:FL255)</f>
        <v>2261.609</v>
      </c>
      <c r="FM256" s="214">
        <f t="shared" si="1489"/>
        <v>-0.132430043500003</v>
      </c>
      <c r="FN256" s="199">
        <f t="shared" si="1490"/>
        <v>-365.72</v>
      </c>
      <c r="FO256" s="276">
        <f>SUM(FO241:FO255)</f>
        <v>2395.889</v>
      </c>
      <c r="FP256" s="214">
        <f t="shared" si="1491"/>
        <v>-0.147988140487709</v>
      </c>
      <c r="FQ256" s="199">
        <f t="shared" si="1492"/>
        <v>-479.671</v>
      </c>
      <c r="FR256" s="276">
        <f>SUM(FR241:FR255)</f>
        <v>2761.609</v>
      </c>
      <c r="FS256" s="214">
        <f t="shared" si="1493"/>
        <v>0.0954637321634975</v>
      </c>
      <c r="FT256" s="199">
        <f t="shared" si="1494"/>
        <v>282.46</v>
      </c>
      <c r="FU256" s="276">
        <f>SUM(FU241:FU255)</f>
        <v>3241.28</v>
      </c>
      <c r="FV256" s="214">
        <f t="shared" si="1495"/>
        <v>0.0802362425790848</v>
      </c>
      <c r="FW256" s="199">
        <f t="shared" si="1496"/>
        <v>219.771</v>
      </c>
      <c r="FX256" s="276">
        <f>SUM(FX241:FX255)</f>
        <v>2958.82</v>
      </c>
      <c r="FY256" s="214">
        <f t="shared" si="1497"/>
        <v>0.0534641774741929</v>
      </c>
      <c r="FZ256" s="199">
        <f t="shared" si="1498"/>
        <v>139.009</v>
      </c>
      <c r="GA256" s="276">
        <f>SUM(GA241:GA255)</f>
        <v>2739.049</v>
      </c>
      <c r="GB256" s="235">
        <f t="shared" si="1499"/>
        <v>-0.100537282329047</v>
      </c>
      <c r="GC256" s="217">
        <f t="shared" si="1500"/>
        <v>-290.619</v>
      </c>
      <c r="GD256" s="276">
        <f>SUM(GD241:GD255)</f>
        <v>2600.04</v>
      </c>
      <c r="GE256" s="235">
        <f t="shared" si="1501"/>
        <v>0.0517614261107742</v>
      </c>
      <c r="GF256" s="217">
        <f t="shared" si="1502"/>
        <v>142.261</v>
      </c>
      <c r="GG256" s="276">
        <f>SUM(GG241:GG255)</f>
        <v>2890.659</v>
      </c>
      <c r="GH256" s="235">
        <f t="shared" si="1503"/>
        <v>0.0261610779851627</v>
      </c>
      <c r="GI256" s="217">
        <f t="shared" si="1504"/>
        <v>70.0680000000007</v>
      </c>
      <c r="GJ256" s="276">
        <f>SUM(GJ241:GJ255)</f>
        <v>2748.398</v>
      </c>
      <c r="GK256" s="235">
        <f t="shared" si="1505"/>
        <v>-0.262809785420956</v>
      </c>
      <c r="GL256" s="217">
        <f t="shared" si="1506"/>
        <v>-954.83</v>
      </c>
      <c r="GM256" s="276">
        <f>SUM(GM241:GM255)</f>
        <v>2678.33</v>
      </c>
      <c r="GN256" s="241">
        <f t="shared" si="1507"/>
        <v>-0.0883963206254736</v>
      </c>
      <c r="GO256" s="217">
        <f t="shared" si="1508"/>
        <v>-352.3</v>
      </c>
      <c r="GP256" s="276">
        <f>SUM(GP241:GP255)</f>
        <v>3633.16</v>
      </c>
      <c r="GQ256" s="235">
        <f t="shared" si="1509"/>
        <v>0.267466599669893</v>
      </c>
      <c r="GR256" s="217">
        <f t="shared" si="1510"/>
        <v>841.03</v>
      </c>
      <c r="GS256" s="276">
        <f t="shared" ref="GS256:GW256" si="1591">SUM(GS241:GS255)</f>
        <v>3985.46</v>
      </c>
      <c r="GT256" s="276">
        <f t="shared" si="1591"/>
        <v>3144.43</v>
      </c>
      <c r="GU256" s="217">
        <f t="shared" si="1591"/>
        <v>2.99089770938622</v>
      </c>
      <c r="GV256" s="217">
        <f t="shared" si="1591"/>
        <v>35.891</v>
      </c>
      <c r="GW256" s="276">
        <f t="shared" si="1591"/>
        <v>3145.81</v>
      </c>
      <c r="GX256" s="235">
        <f t="shared" si="1513"/>
        <v>-0.0146288650288379</v>
      </c>
      <c r="GY256" s="217">
        <f t="shared" si="1514"/>
        <v>-46.1700000000001</v>
      </c>
      <c r="GZ256" s="276">
        <f>SUM(GZ241:GZ255)</f>
        <v>3109.919</v>
      </c>
      <c r="HA256" s="235">
        <f t="shared" si="1515"/>
        <v>-0.00869098446207757</v>
      </c>
      <c r="HB256" s="217">
        <f t="shared" si="1516"/>
        <v>-27.6699999999996</v>
      </c>
      <c r="HC256" s="276">
        <f t="shared" ref="HC256:HE256" si="1592">SUM(HC241:HC255)</f>
        <v>3156.089</v>
      </c>
      <c r="HD256" s="276">
        <f t="shared" si="1592"/>
        <v>3183.759</v>
      </c>
      <c r="HE256" s="276">
        <f t="shared" si="1592"/>
        <v>3291.22</v>
      </c>
      <c r="HF256" s="235">
        <f t="shared" si="1517"/>
        <v>0.0904897513575508</v>
      </c>
      <c r="HG256" s="217">
        <f t="shared" si="1518"/>
        <v>254.044999999999</v>
      </c>
      <c r="HH256" s="276">
        <f t="shared" ref="HH256:HJ256" si="1593">SUM(HH241:HH255)</f>
        <v>3061.49</v>
      </c>
      <c r="HI256" s="276">
        <f t="shared" si="1593"/>
        <v>2807.445</v>
      </c>
      <c r="HJ256" s="276">
        <f t="shared" si="1593"/>
        <v>2949.73</v>
      </c>
      <c r="HK256" s="235">
        <f t="shared" si="1519"/>
        <v>0.195580915854994</v>
      </c>
      <c r="HL256" s="217">
        <f t="shared" si="1520"/>
        <v>501.8</v>
      </c>
      <c r="HM256" s="276">
        <f>SUM(HM241:HM255)</f>
        <v>3067.49</v>
      </c>
      <c r="HN256" s="235">
        <f t="shared" si="1521"/>
        <v>-0.08652956071218</v>
      </c>
      <c r="HO256" s="217">
        <f t="shared" si="1522"/>
        <v>-243.038</v>
      </c>
      <c r="HP256" s="276">
        <f>SUM(HP241:HP255)</f>
        <v>2565.69</v>
      </c>
      <c r="HQ256" s="235" t="e">
        <f t="shared" si="1523"/>
        <v>#DIV/0!</v>
      </c>
      <c r="HR256" s="217">
        <f t="shared" si="1524"/>
        <v>2808.728</v>
      </c>
      <c r="HS256" s="276">
        <f>SUM(HS241:HS255)</f>
        <v>2808.728</v>
      </c>
    </row>
    <row r="257" ht="16.5" spans="1:227">
      <c r="A257" s="170" t="s">
        <v>259</v>
      </c>
      <c r="B257" s="251">
        <f t="shared" ref="B257:C257" si="1594">SUM(B208:B256)/2</f>
        <v>3093.7</v>
      </c>
      <c r="C257" s="251">
        <f t="shared" si="1594"/>
        <v>8122.51</v>
      </c>
      <c r="D257" s="213">
        <f t="shared" si="1379"/>
        <v>-0.171825812131935</v>
      </c>
      <c r="E257" s="201">
        <f t="shared" si="1380"/>
        <v>-1654.93</v>
      </c>
      <c r="F257" s="251">
        <f>SUM(F208:F256)/2</f>
        <v>7976.51</v>
      </c>
      <c r="G257" s="214">
        <f>H257/L257</f>
        <v>0.112965905348487</v>
      </c>
      <c r="H257" s="199">
        <f>I257-L257</f>
        <v>977.590000000002</v>
      </c>
      <c r="I257" s="251">
        <f>SUM(I208:I256)/2</f>
        <v>9631.44</v>
      </c>
      <c r="J257" s="214">
        <f>K257/O257</f>
        <v>0.0612166064760593</v>
      </c>
      <c r="K257" s="199">
        <f>L257-O257</f>
        <v>499.199999999997</v>
      </c>
      <c r="L257" s="251">
        <f>SUM(L208:L256)/2</f>
        <v>8653.85</v>
      </c>
      <c r="M257" s="214">
        <f>N257/R257</f>
        <v>-0.00666906310681184</v>
      </c>
      <c r="N257" s="199">
        <f>O257-R257</f>
        <v>-54.748999999998</v>
      </c>
      <c r="O257" s="251">
        <f>SUM(O208:O256)/2</f>
        <v>8154.65</v>
      </c>
      <c r="P257" s="214">
        <f t="shared" si="1387"/>
        <v>-0.0532555631362167</v>
      </c>
      <c r="Q257" s="199">
        <f t="shared" si="1388"/>
        <v>-461.789000000004</v>
      </c>
      <c r="R257" s="251">
        <f>SUM(R208:R256)/2</f>
        <v>8209.399</v>
      </c>
      <c r="S257" s="214">
        <f t="shared" si="1389"/>
        <v>-0.0555071150218382</v>
      </c>
      <c r="T257" s="199">
        <f t="shared" si="1390"/>
        <v>-509.598999999997</v>
      </c>
      <c r="U257" s="251">
        <f>SUM(U208:U256)/2</f>
        <v>8671.188</v>
      </c>
      <c r="V257" s="214">
        <f t="shared" si="1391"/>
        <v>-0.0731456577163904</v>
      </c>
      <c r="W257" s="199">
        <f t="shared" si="1392"/>
        <v>-724.531000000001</v>
      </c>
      <c r="X257" s="251">
        <f>SUM(X208:X256)/2</f>
        <v>9180.787</v>
      </c>
      <c r="Y257" s="214">
        <f t="shared" si="1393"/>
        <v>-0.139134140148635</v>
      </c>
      <c r="Z257" s="199">
        <f t="shared" si="1394"/>
        <v>-1600.909</v>
      </c>
      <c r="AA257" s="251">
        <f>SUM(AA208:AA256)/2</f>
        <v>9905.318</v>
      </c>
      <c r="AB257" s="214">
        <f t="shared" si="1395"/>
        <v>-0.181751832915114</v>
      </c>
      <c r="AC257" s="199">
        <f t="shared" si="1396"/>
        <v>-2555.799</v>
      </c>
      <c r="AD257" s="251">
        <f>SUM(AD208:AD256)/2</f>
        <v>11506.227</v>
      </c>
      <c r="AE257" s="214">
        <f t="shared" si="1397"/>
        <v>0.442814893614401</v>
      </c>
      <c r="AF257" s="199">
        <f t="shared" si="1398"/>
        <v>4315.782</v>
      </c>
      <c r="AG257" s="251">
        <f>SUM(AG208:AG256)/2</f>
        <v>14062.026</v>
      </c>
      <c r="AH257" s="199">
        <f t="shared" si="1399"/>
        <v>0.0410967625329065</v>
      </c>
      <c r="AI257" s="199">
        <f t="shared" si="1400"/>
        <v>384.728000000005</v>
      </c>
      <c r="AJ257" s="251">
        <f>SUM(AJ208:AJ256)/2</f>
        <v>9746.244</v>
      </c>
      <c r="AK257" s="214">
        <f t="shared" si="1401"/>
        <v>0.0336027699601531</v>
      </c>
      <c r="AL257" s="199">
        <f t="shared" si="1402"/>
        <v>304.346</v>
      </c>
      <c r="AM257" s="251">
        <f>SUM(AM208:AM256)/2</f>
        <v>9361.516</v>
      </c>
      <c r="AN257" s="214">
        <f t="shared" si="1403"/>
        <v>0.0219693906899733</v>
      </c>
      <c r="AO257" s="199">
        <f t="shared" si="1404"/>
        <v>194.702999999996</v>
      </c>
      <c r="AP257" s="251">
        <f>SUM(AP208:AP256)/2</f>
        <v>9057.17</v>
      </c>
      <c r="AQ257" s="214">
        <f t="shared" si="1405"/>
        <v>0.111844509550231</v>
      </c>
      <c r="AR257" s="199">
        <f t="shared" si="1406"/>
        <v>891.508000000003</v>
      </c>
      <c r="AS257" s="251">
        <f>SUM(AS208:AS256)/2</f>
        <v>8862.467</v>
      </c>
      <c r="AT257" s="214">
        <f t="shared" si="1407"/>
        <v>0.171371452159789</v>
      </c>
      <c r="AU257" s="199">
        <f t="shared" si="1408"/>
        <v>1166.15</v>
      </c>
      <c r="AV257" s="251">
        <f>SUM(AV208:AV256)/2</f>
        <v>7970.959</v>
      </c>
      <c r="AW257" s="214">
        <f t="shared" si="1409"/>
        <v>-0.239996515389525</v>
      </c>
      <c r="AX257" s="199">
        <f t="shared" si="1410"/>
        <v>-2148.846</v>
      </c>
      <c r="AY257" s="251">
        <f>SUM(AY208:AY256)/2</f>
        <v>6804.809</v>
      </c>
      <c r="AZ257" s="199">
        <f t="shared" si="1411"/>
        <v>-0.10745191727792</v>
      </c>
      <c r="BA257" s="199">
        <f t="shared" si="1412"/>
        <v>-1077.911</v>
      </c>
      <c r="BB257" s="251">
        <f>SUM(BB208:BB256)/2</f>
        <v>8953.655</v>
      </c>
      <c r="BC257" s="199">
        <f t="shared" si="1413"/>
        <v>0.0522901307866925</v>
      </c>
      <c r="BD257" s="199">
        <f t="shared" si="1414"/>
        <v>498.486000000003</v>
      </c>
      <c r="BE257" s="251">
        <f>SUM(BE208:BE256)/2</f>
        <v>10031.566</v>
      </c>
      <c r="BF257" s="214">
        <f t="shared" si="1415"/>
        <v>0.0831839181545694</v>
      </c>
      <c r="BG257" s="199">
        <f t="shared" si="1416"/>
        <v>732.100000000002</v>
      </c>
      <c r="BH257" s="251">
        <f>SUM(BH208:BH256)/2</f>
        <v>9533.08</v>
      </c>
      <c r="BI257" s="214">
        <f t="shared" si="1417"/>
        <v>0.103585136313325</v>
      </c>
      <c r="BJ257" s="199">
        <f t="shared" si="1418"/>
        <v>826.080999999997</v>
      </c>
      <c r="BK257" s="251">
        <f>SUM(BK208:BK256)/2</f>
        <v>8800.98</v>
      </c>
      <c r="BL257" s="214">
        <f t="shared" si="1419"/>
        <v>0.337668552565588</v>
      </c>
      <c r="BM257" s="199">
        <f t="shared" si="1420"/>
        <v>2013.109</v>
      </c>
      <c r="BN257" s="251">
        <f>SUM(BN208:BN256)/2</f>
        <v>7974.899</v>
      </c>
      <c r="BO257" s="214">
        <f t="shared" si="1421"/>
        <v>0.286904283931909</v>
      </c>
      <c r="BP257" s="199">
        <f t="shared" si="1555"/>
        <v>1329.13</v>
      </c>
      <c r="BQ257" s="251">
        <f>SUM(BQ208:BQ256)/2</f>
        <v>5961.79</v>
      </c>
      <c r="BR257" s="214">
        <f t="shared" si="1423"/>
        <v>-0.11031176902129</v>
      </c>
      <c r="BS257" s="199">
        <f t="shared" si="1556"/>
        <v>-574.399999999999</v>
      </c>
      <c r="BT257" s="251">
        <f>SUM(BT208:BT256)/2</f>
        <v>4632.66</v>
      </c>
      <c r="BU257" s="214">
        <f t="shared" si="1425"/>
        <v>-0.0505584992907077</v>
      </c>
      <c r="BV257" s="199">
        <f t="shared" si="1557"/>
        <v>-277.28</v>
      </c>
      <c r="BW257" s="251">
        <f>SUM(BW208:BW256)/2</f>
        <v>5207.06</v>
      </c>
      <c r="BX257" s="214">
        <f t="shared" si="1427"/>
        <v>0.00766579612973034</v>
      </c>
      <c r="BY257" s="199">
        <f t="shared" si="1558"/>
        <v>41.7220000000007</v>
      </c>
      <c r="BZ257" s="251">
        <f>SUM(BZ208:BZ256)/2</f>
        <v>5484.34</v>
      </c>
      <c r="CA257" s="214">
        <f t="shared" si="1429"/>
        <v>0.0258503016697859</v>
      </c>
      <c r="CB257" s="199">
        <f t="shared" si="1559"/>
        <v>137.147999999999</v>
      </c>
      <c r="CC257" s="251">
        <f>SUM(CC208:CC256)/2</f>
        <v>5442.618</v>
      </c>
      <c r="CD257" s="214">
        <f t="shared" si="1431"/>
        <v>-0.065587975772605</v>
      </c>
      <c r="CE257" s="199">
        <f t="shared" si="1560"/>
        <v>-372.400000000001</v>
      </c>
      <c r="CF257" s="251">
        <f>SUM(CF208:CF256)/2</f>
        <v>5305.47</v>
      </c>
      <c r="CG257" s="214">
        <f t="shared" si="1433"/>
        <v>-0.0295249605639344</v>
      </c>
      <c r="CH257" s="199">
        <f t="shared" si="1561"/>
        <v>-172.739</v>
      </c>
      <c r="CI257" s="251">
        <f>SUM(CI208:CI256)/2</f>
        <v>5677.87</v>
      </c>
      <c r="CJ257" s="214">
        <f t="shared" si="1435"/>
        <v>-0.16292276942139</v>
      </c>
      <c r="CK257" s="199">
        <f t="shared" si="1562"/>
        <v>-1138.721</v>
      </c>
      <c r="CL257" s="251">
        <f>SUM(CL208:CL256)/2</f>
        <v>5850.609</v>
      </c>
      <c r="CM257" s="214">
        <f t="shared" si="1437"/>
        <v>-0.077964943478714</v>
      </c>
      <c r="CN257" s="199">
        <f t="shared" si="1563"/>
        <v>-591</v>
      </c>
      <c r="CO257" s="251">
        <f>SUM(CO208:CO256)/2</f>
        <v>6989.33</v>
      </c>
      <c r="CP257" s="214">
        <f t="shared" si="1439"/>
        <v>0.153529982865195</v>
      </c>
      <c r="CQ257" s="199">
        <f t="shared" si="1564"/>
        <v>1008.91</v>
      </c>
      <c r="CR257" s="251">
        <f>SUM(CR208:CR256)/2</f>
        <v>7580.33</v>
      </c>
      <c r="CS257" s="214">
        <f t="shared" si="1441"/>
        <v>0.0384080551675319</v>
      </c>
      <c r="CT257" s="199">
        <f t="shared" si="1565"/>
        <v>243.060000000002</v>
      </c>
      <c r="CU257" s="251">
        <f>SUM(CU208:CU256)/2</f>
        <v>6571.42</v>
      </c>
      <c r="CV257" s="214">
        <f t="shared" si="1443"/>
        <v>-0.0543649453541298</v>
      </c>
      <c r="CW257" s="199">
        <f t="shared" si="1566"/>
        <v>-363.820000000001</v>
      </c>
      <c r="CX257" s="251">
        <f>SUM(CX208:CX256)/2</f>
        <v>6328.36</v>
      </c>
      <c r="CY257" s="214">
        <f t="shared" si="1445"/>
        <v>-0.0447192682164009</v>
      </c>
      <c r="CZ257" s="199">
        <f t="shared" si="1567"/>
        <v>-313.279</v>
      </c>
      <c r="DA257" s="251">
        <f>SUM(DA208:DA256)/2</f>
        <v>6692.18</v>
      </c>
      <c r="DB257" s="214">
        <f t="shared" si="1447"/>
        <v>-0.0440811417549113</v>
      </c>
      <c r="DC257" s="199">
        <f t="shared" si="1568"/>
        <v>-323.049000000002</v>
      </c>
      <c r="DD257" s="251">
        <f>SUM(DD208:DD256)/2</f>
        <v>7005.459</v>
      </c>
      <c r="DE257" s="214">
        <f t="shared" si="1449"/>
        <v>-0.118297546731924</v>
      </c>
      <c r="DF257" s="199">
        <f t="shared" si="1569"/>
        <v>-983.262000000002</v>
      </c>
      <c r="DG257" s="251">
        <f>SUM(DG208:DG256)/2</f>
        <v>7328.508</v>
      </c>
      <c r="DH257" s="214">
        <f t="shared" si="1451"/>
        <v>0.0883625007365509</v>
      </c>
      <c r="DI257" s="199">
        <f t="shared" si="1570"/>
        <v>674.820000000002</v>
      </c>
      <c r="DJ257" s="251">
        <f>SUM(DJ208:DJ256)/2</f>
        <v>8311.77</v>
      </c>
      <c r="DK257" s="214">
        <f t="shared" si="1453"/>
        <v>0.0229834556090321</v>
      </c>
      <c r="DL257" s="199">
        <f t="shared" si="1571"/>
        <v>171.58</v>
      </c>
      <c r="DM257" s="251">
        <f>SUM(DM208:DM256)/2</f>
        <v>7636.95</v>
      </c>
      <c r="DN257" s="214">
        <f t="shared" si="1455"/>
        <v>0.0849377699493675</v>
      </c>
      <c r="DO257" s="199">
        <f t="shared" si="1572"/>
        <v>584.450000000002</v>
      </c>
      <c r="DP257" s="251">
        <f>SUM(DP208:DP256)/2</f>
        <v>7465.37</v>
      </c>
      <c r="DQ257" s="214">
        <f t="shared" si="1457"/>
        <v>-0.0914670053844509</v>
      </c>
      <c r="DR257" s="199">
        <f t="shared" si="1573"/>
        <v>-692.740000000001</v>
      </c>
      <c r="DS257" s="251">
        <f>SUM(DS208:DS256)/2</f>
        <v>6880.92</v>
      </c>
      <c r="DT257" s="214">
        <f t="shared" si="1459"/>
        <v>0.0441991540145701</v>
      </c>
      <c r="DU257" s="199">
        <f t="shared" si="1460"/>
        <v>320.579999999998</v>
      </c>
      <c r="DV257" s="251">
        <f>SUM(DV208:DV256)/2</f>
        <v>7573.66</v>
      </c>
      <c r="DW257" s="214">
        <f t="shared" si="1461"/>
        <v>0.000161336806441598</v>
      </c>
      <c r="DX257" s="199">
        <f t="shared" si="1462"/>
        <v>1.17000000000189</v>
      </c>
      <c r="DY257" s="251">
        <f>SUM(DY208:DY256)/2</f>
        <v>7253.08</v>
      </c>
      <c r="DZ257" s="214">
        <f t="shared" si="1463"/>
        <v>-0.265107612098068</v>
      </c>
      <c r="EA257" s="199">
        <f t="shared" si="1464"/>
        <v>-2616.079</v>
      </c>
      <c r="EB257" s="251">
        <f>SUM(EB208:EB256)/2</f>
        <v>7251.91</v>
      </c>
      <c r="EC257" s="214">
        <f t="shared" si="1465"/>
        <v>0.0715896063510974</v>
      </c>
      <c r="ED257" s="199">
        <f t="shared" si="1466"/>
        <v>659.249999999998</v>
      </c>
      <c r="EE257" s="251">
        <f>SUM(EE208:EE256)/2</f>
        <v>9867.989</v>
      </c>
      <c r="EF257" s="214">
        <f t="shared" si="1467"/>
        <v>-0.0338128907639376</v>
      </c>
      <c r="EG257" s="199">
        <f t="shared" si="1468"/>
        <v>-322.270999999997</v>
      </c>
      <c r="EH257" s="251">
        <f>SUM(EH208:EH256)/2</f>
        <v>9208.739</v>
      </c>
      <c r="EI257" s="214">
        <f t="shared" si="1469"/>
        <v>0.16784590674789</v>
      </c>
      <c r="EJ257" s="199">
        <f t="shared" si="1470"/>
        <v>1369.822</v>
      </c>
      <c r="EK257" s="251">
        <f>SUM(EK208:EK256)/2</f>
        <v>9531.01</v>
      </c>
      <c r="EL257" s="214">
        <f t="shared" si="1471"/>
        <v>-0.0106811487035268</v>
      </c>
      <c r="EM257" s="199">
        <f t="shared" si="1472"/>
        <v>-88.1120000000037</v>
      </c>
      <c r="EN257" s="251">
        <f>SUM(EN208:EN256)/2</f>
        <v>8161.188</v>
      </c>
      <c r="EO257" s="214">
        <f t="shared" si="1473"/>
        <v>-0.175327792532054</v>
      </c>
      <c r="EP257" s="199">
        <f t="shared" si="1474"/>
        <v>-1753.826</v>
      </c>
      <c r="EQ257" s="251">
        <f>SUM(EQ208:EQ256)/2</f>
        <v>8249.3</v>
      </c>
      <c r="ER257" s="214">
        <f t="shared" si="1475"/>
        <v>-0.188864415566049</v>
      </c>
      <c r="ES257" s="199">
        <f t="shared" si="1476"/>
        <v>-2329.123</v>
      </c>
      <c r="ET257" s="251">
        <f>SUM(ET208:ET256)/2</f>
        <v>10003.126</v>
      </c>
      <c r="EU257" s="214">
        <f t="shared" si="1477"/>
        <v>0.0852623955196425</v>
      </c>
      <c r="EV257" s="199">
        <f t="shared" si="1478"/>
        <v>968.868999999995</v>
      </c>
      <c r="EW257" s="251">
        <f>SUM(EW208:EW256)/2</f>
        <v>12332.249</v>
      </c>
      <c r="EX257" s="214">
        <f t="shared" si="1479"/>
        <v>-0.115746630623309</v>
      </c>
      <c r="EY257" s="199">
        <f t="shared" si="1480"/>
        <v>-1487.439</v>
      </c>
      <c r="EZ257" s="251">
        <f>SUM(EZ208:EZ256)/2</f>
        <v>11363.38</v>
      </c>
      <c r="FA257" s="214">
        <f t="shared" si="1481"/>
        <v>-0.081727477085916</v>
      </c>
      <c r="FB257" s="199">
        <f t="shared" si="1482"/>
        <v>-1143.74</v>
      </c>
      <c r="FC257" s="251">
        <f>SUM(FC208:FC256)/2</f>
        <v>12850.819</v>
      </c>
      <c r="FD257" s="214">
        <f t="shared" si="1483"/>
        <v>0.32953852681349</v>
      </c>
      <c r="FE257" s="199">
        <f t="shared" si="1484"/>
        <v>3468.682</v>
      </c>
      <c r="FF257" s="251">
        <f>SUM(FF208:FF256)/2</f>
        <v>13994.559</v>
      </c>
      <c r="FG257" s="214">
        <f t="shared" si="1485"/>
        <v>0.104748511442615</v>
      </c>
      <c r="FH257" s="199">
        <f t="shared" si="1486"/>
        <v>998.028000000004</v>
      </c>
      <c r="FI257" s="251">
        <f>SUM(FI208:FI256)/2</f>
        <v>10525.877</v>
      </c>
      <c r="FJ257" s="214">
        <f t="shared" si="1487"/>
        <v>-0.0161133610680586</v>
      </c>
      <c r="FK257" s="199">
        <f t="shared" si="1488"/>
        <v>-156.040000000001</v>
      </c>
      <c r="FL257" s="251">
        <f>SUM(FL208:FL256)/2</f>
        <v>9527.849</v>
      </c>
      <c r="FM257" s="214">
        <f t="shared" si="1489"/>
        <v>-0.0420706349441089</v>
      </c>
      <c r="FN257" s="199">
        <f t="shared" si="1490"/>
        <v>-425.300000000001</v>
      </c>
      <c r="FO257" s="251">
        <f>SUM(FO208:FO256)/2</f>
        <v>9683.889</v>
      </c>
      <c r="FP257" s="214">
        <f t="shared" si="1491"/>
        <v>-0.164455257163449</v>
      </c>
      <c r="FQ257" s="199">
        <f t="shared" si="1492"/>
        <v>-1989.731</v>
      </c>
      <c r="FR257" s="251">
        <f>SUM(FR208:FR256)/2</f>
        <v>10109.189</v>
      </c>
      <c r="FS257" s="214">
        <f t="shared" si="1493"/>
        <v>0.0747669279797467</v>
      </c>
      <c r="FT257" s="199">
        <f t="shared" si="1494"/>
        <v>841.670000000004</v>
      </c>
      <c r="FU257" s="251">
        <f>SUM(FU208:FU256)/2</f>
        <v>12098.92</v>
      </c>
      <c r="FV257" s="214">
        <f t="shared" si="1495"/>
        <v>0.048185576776515</v>
      </c>
      <c r="FW257" s="199">
        <f t="shared" si="1496"/>
        <v>517.501</v>
      </c>
      <c r="FX257" s="251">
        <f>SUM(FX208:FX256)/2</f>
        <v>11257.25</v>
      </c>
      <c r="FY257" s="214">
        <f t="shared" si="1497"/>
        <v>0.00267563805364309</v>
      </c>
      <c r="FZ257" s="199">
        <f t="shared" si="1498"/>
        <v>28.658999999996</v>
      </c>
      <c r="GA257" s="251">
        <f>SUM(GA208:GA256)/2</f>
        <v>10739.749</v>
      </c>
      <c r="GB257" s="235">
        <f t="shared" si="1499"/>
        <v>-0.0101917694593262</v>
      </c>
      <c r="GC257" s="217">
        <f t="shared" si="1500"/>
        <v>-110.288999999993</v>
      </c>
      <c r="GD257" s="251">
        <f>SUM(GD208:GD256)/2</f>
        <v>10711.09</v>
      </c>
      <c r="GE257" s="235">
        <f t="shared" si="1501"/>
        <v>0.0192609171350396</v>
      </c>
      <c r="GF257" s="217">
        <f t="shared" si="1502"/>
        <v>204.490999999996</v>
      </c>
      <c r="GG257" s="251">
        <f>SUM(GG208:GG256)/2</f>
        <v>10821.379</v>
      </c>
      <c r="GH257" s="235">
        <f t="shared" si="1503"/>
        <v>0.00933653272083592</v>
      </c>
      <c r="GI257" s="217">
        <f t="shared" si="1504"/>
        <v>98.2080000000024</v>
      </c>
      <c r="GJ257" s="251">
        <f>SUM(GJ208:GJ256)/2</f>
        <v>10616.888</v>
      </c>
      <c r="GK257" s="235">
        <f t="shared" si="1505"/>
        <v>-0.19192747944995</v>
      </c>
      <c r="GL257" s="217">
        <f t="shared" si="1506"/>
        <v>-2498.32</v>
      </c>
      <c r="GM257" s="251">
        <f>SUM(GM208:GM256)/2</f>
        <v>10518.68</v>
      </c>
      <c r="GN257" s="241">
        <f t="shared" si="1507"/>
        <v>-0.0907986052905087</v>
      </c>
      <c r="GO257" s="217">
        <f t="shared" si="1508"/>
        <v>-1299.96</v>
      </c>
      <c r="GP257" s="251">
        <f>SUM(GP208:GP256)/2</f>
        <v>13017</v>
      </c>
      <c r="GQ257" s="235">
        <f t="shared" si="1509"/>
        <v>0.177455169895487</v>
      </c>
      <c r="GR257" s="217">
        <f t="shared" si="1510"/>
        <v>2157.72</v>
      </c>
      <c r="GS257" s="251">
        <f t="shared" ref="GS257:GW257" si="1595">SUM(GS208:GS256)/2</f>
        <v>14316.96</v>
      </c>
      <c r="GT257" s="251">
        <f t="shared" si="1595"/>
        <v>12159.24</v>
      </c>
      <c r="GU257" s="217">
        <f t="shared" si="1595"/>
        <v>4.47631463970339</v>
      </c>
      <c r="GV257" s="217">
        <f t="shared" si="1595"/>
        <v>-199.029</v>
      </c>
      <c r="GW257" s="251">
        <f t="shared" si="1595"/>
        <v>11591.92</v>
      </c>
      <c r="GX257" s="235">
        <f t="shared" si="1513"/>
        <v>0.0177772997649809</v>
      </c>
      <c r="GY257" s="217">
        <f t="shared" si="1514"/>
        <v>205.950000000004</v>
      </c>
      <c r="GZ257" s="251">
        <f>SUM(GZ208:GZ256)/2</f>
        <v>11790.949</v>
      </c>
      <c r="HA257" s="235">
        <f t="shared" si="1515"/>
        <v>0.0698471249737618</v>
      </c>
      <c r="HB257" s="217">
        <f t="shared" si="1516"/>
        <v>756.35</v>
      </c>
      <c r="HC257" s="251">
        <f t="shared" ref="HC257:HE257" si="1596">SUM(HC208:HC256)/2</f>
        <v>11584.999</v>
      </c>
      <c r="HD257" s="251">
        <f t="shared" si="1596"/>
        <v>10828.649</v>
      </c>
      <c r="HE257" s="251">
        <f t="shared" si="1596"/>
        <v>13419.28</v>
      </c>
      <c r="HF257" s="235">
        <f t="shared" si="1517"/>
        <v>0.0834082244819718</v>
      </c>
      <c r="HG257" s="217">
        <f t="shared" si="1518"/>
        <v>945.275000000001</v>
      </c>
      <c r="HH257" s="251">
        <f t="shared" ref="HH257:HJ257" si="1597">SUM(HH208:HH256)/2</f>
        <v>12278.39</v>
      </c>
      <c r="HI257" s="251">
        <f t="shared" si="1597"/>
        <v>11333.115</v>
      </c>
      <c r="HJ257" s="251">
        <f t="shared" si="1597"/>
        <v>11139.12</v>
      </c>
      <c r="HK257" s="235">
        <f t="shared" si="1519"/>
        <v>0.132606921226556</v>
      </c>
      <c r="HL257" s="217">
        <f t="shared" si="1520"/>
        <v>1288.32</v>
      </c>
      <c r="HM257" s="251">
        <f>SUM(HM208:HM256)/2</f>
        <v>11003.65</v>
      </c>
      <c r="HN257" s="235">
        <f t="shared" si="1521"/>
        <v>-0.0460331546960576</v>
      </c>
      <c r="HO257" s="217">
        <f t="shared" si="1522"/>
        <v>-468.807999999999</v>
      </c>
      <c r="HP257" s="251">
        <f>SUM(HP208:HP256)/2</f>
        <v>9715.33</v>
      </c>
      <c r="HQ257" s="235" t="e">
        <f t="shared" si="1523"/>
        <v>#DIV/0!</v>
      </c>
      <c r="HR257" s="217">
        <f t="shared" si="1524"/>
        <v>10184.138</v>
      </c>
      <c r="HS257" s="251">
        <f>SUM(HS208:HS256)/2</f>
        <v>10184.138</v>
      </c>
    </row>
    <row r="258" ht="12.75" spans="1:227">
      <c r="A258" s="277" t="s">
        <v>260</v>
      </c>
      <c r="B258" s="199"/>
      <c r="C258" s="199"/>
      <c r="D258" s="200"/>
      <c r="E258" s="201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  <c r="Y258" s="199"/>
      <c r="Z258" s="199"/>
      <c r="AA258" s="199"/>
      <c r="AB258" s="214"/>
      <c r="AC258" s="199"/>
      <c r="AD258" s="199"/>
      <c r="AE258" s="214"/>
      <c r="AF258" s="199"/>
      <c r="AG258" s="199"/>
      <c r="AH258" s="199"/>
      <c r="AI258" s="199"/>
      <c r="AJ258" s="199"/>
      <c r="AK258" s="214"/>
      <c r="AL258" s="199"/>
      <c r="AM258" s="199"/>
      <c r="AN258" s="214"/>
      <c r="AO258" s="199"/>
      <c r="AP258" s="199"/>
      <c r="AQ258" s="214"/>
      <c r="AR258" s="214"/>
      <c r="AS258" s="199"/>
      <c r="AT258" s="214"/>
      <c r="AU258" s="214"/>
      <c r="AV258" s="199"/>
      <c r="AW258" s="214"/>
      <c r="AX258" s="214"/>
      <c r="AY258" s="199"/>
      <c r="AZ258" s="199"/>
      <c r="BA258" s="199"/>
      <c r="BB258" s="199"/>
      <c r="BC258" s="199"/>
      <c r="BD258" s="199"/>
      <c r="BE258" s="199"/>
      <c r="BF258" s="214"/>
      <c r="BG258" s="214"/>
      <c r="BH258" s="214"/>
      <c r="BI258" s="214"/>
      <c r="BJ258" s="214"/>
      <c r="BK258" s="214"/>
      <c r="BL258" s="214"/>
      <c r="BM258" s="214"/>
      <c r="BN258" s="214"/>
      <c r="BO258" s="214"/>
      <c r="BP258" s="214"/>
      <c r="BQ258" s="199"/>
      <c r="BR258" s="214"/>
      <c r="BS258" s="214"/>
      <c r="BT258" s="199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199"/>
      <c r="CM258" s="214"/>
      <c r="CN258" s="214"/>
      <c r="CO258" s="199"/>
      <c r="CP258" s="214"/>
      <c r="CQ258" s="214"/>
      <c r="CR258" s="199"/>
      <c r="CS258" s="214"/>
      <c r="CT258" s="214"/>
      <c r="CU258" s="199"/>
      <c r="CV258" s="214"/>
      <c r="CW258" s="214"/>
      <c r="CX258" s="214"/>
      <c r="CY258" s="214"/>
      <c r="CZ258" s="214"/>
      <c r="DA258" s="199"/>
      <c r="DB258" s="214"/>
      <c r="DC258" s="214"/>
      <c r="DD258" s="199"/>
      <c r="DE258" s="214"/>
      <c r="DF258" s="214"/>
      <c r="DG258" s="199"/>
      <c r="DH258" s="214"/>
      <c r="DI258" s="214"/>
      <c r="DJ258" s="214"/>
      <c r="DK258" s="214"/>
      <c r="DL258" s="214"/>
      <c r="DM258" s="199"/>
      <c r="DN258" s="214"/>
      <c r="DO258" s="214"/>
      <c r="DP258" s="199"/>
      <c r="DQ258" s="214"/>
      <c r="DR258" s="214"/>
      <c r="DS258" s="199"/>
      <c r="DT258" s="214"/>
      <c r="DU258" s="199"/>
      <c r="DV258" s="199"/>
      <c r="DW258" s="214"/>
      <c r="DX258" s="199"/>
      <c r="DY258" s="199"/>
      <c r="DZ258" s="214"/>
      <c r="EA258" s="199"/>
      <c r="EB258" s="214"/>
      <c r="EC258" s="214"/>
      <c r="ED258" s="199"/>
      <c r="EE258" s="199"/>
      <c r="EF258" s="214"/>
      <c r="EG258" s="199"/>
      <c r="EH258" s="199"/>
      <c r="EI258" s="214"/>
      <c r="EJ258" s="199"/>
      <c r="EK258" s="199"/>
      <c r="EL258" s="214"/>
      <c r="EM258" s="199"/>
      <c r="EN258" s="214"/>
      <c r="EO258" s="214"/>
      <c r="EP258" s="199"/>
      <c r="EQ258" s="199"/>
      <c r="ER258" s="214"/>
      <c r="ES258" s="199"/>
      <c r="ET258" s="214"/>
      <c r="EU258" s="214"/>
      <c r="EV258" s="199"/>
      <c r="EW258" s="199"/>
      <c r="EX258" s="214"/>
      <c r="EY258" s="199"/>
      <c r="EZ258" s="199"/>
      <c r="FA258" s="214"/>
      <c r="FB258" s="199"/>
      <c r="FC258" s="199"/>
      <c r="FD258" s="214"/>
      <c r="FE258" s="214"/>
      <c r="FF258" s="199"/>
      <c r="FG258" s="214"/>
      <c r="FH258" s="214"/>
      <c r="FI258" s="199"/>
      <c r="FJ258" s="214"/>
      <c r="FK258" s="214"/>
      <c r="FL258" s="199"/>
      <c r="FM258" s="214"/>
      <c r="FN258" s="214"/>
      <c r="FO258" s="214"/>
      <c r="FP258" s="214"/>
      <c r="FQ258" s="214"/>
      <c r="FR258" s="199"/>
      <c r="FS258" s="214"/>
      <c r="FT258" s="214"/>
      <c r="FU258" s="199"/>
      <c r="FV258" s="214"/>
      <c r="FW258" s="214"/>
      <c r="FX258" s="214"/>
      <c r="FY258" s="214"/>
      <c r="FZ258" s="214"/>
      <c r="GA258" s="214"/>
      <c r="GB258" s="234"/>
      <c r="GC258" s="199"/>
      <c r="GD258" s="214"/>
      <c r="GE258" s="234"/>
      <c r="GF258" s="199"/>
      <c r="GG258" s="214"/>
      <c r="GH258" s="234"/>
      <c r="GI258" s="199"/>
      <c r="GJ258" s="170">
        <v>0</v>
      </c>
      <c r="GK258" s="234"/>
      <c r="GL258" s="199"/>
      <c r="GM258" s="214"/>
      <c r="GN258" s="240"/>
      <c r="GO258" s="199"/>
      <c r="GP258" s="199">
        <v>0</v>
      </c>
      <c r="GQ258" s="234"/>
      <c r="GR258" s="199"/>
      <c r="GS258" s="229">
        <v>0</v>
      </c>
      <c r="GT258" s="229">
        <v>477.75</v>
      </c>
      <c r="GU258" s="229"/>
      <c r="GV258" s="229"/>
      <c r="GW258" s="229">
        <v>437.75</v>
      </c>
      <c r="GX258" s="214">
        <f t="shared" si="1513"/>
        <v>0.0591784636806684</v>
      </c>
      <c r="GY258" s="229">
        <f t="shared" si="1514"/>
        <v>25.5</v>
      </c>
      <c r="GZ258" s="229">
        <v>456.4</v>
      </c>
      <c r="HA258" s="302"/>
      <c r="HB258" s="302"/>
      <c r="HC258" s="229">
        <v>430.9</v>
      </c>
      <c r="HD258" s="229">
        <v>0</v>
      </c>
      <c r="HE258" s="229">
        <v>0</v>
      </c>
      <c r="HF258" s="234">
        <f t="shared" si="1517"/>
        <v>-0.216678594554067</v>
      </c>
      <c r="HG258" s="229">
        <f t="shared" si="1518"/>
        <v>-127.16</v>
      </c>
      <c r="HH258" s="229">
        <v>459.7</v>
      </c>
      <c r="HI258" s="229">
        <v>586.86</v>
      </c>
      <c r="HJ258" s="229">
        <v>648.45</v>
      </c>
      <c r="HK258" s="229"/>
      <c r="HL258" s="229"/>
      <c r="HM258" s="229">
        <v>597.25</v>
      </c>
      <c r="HN258" s="229"/>
      <c r="HO258" s="229"/>
      <c r="HP258" s="229">
        <v>507.85</v>
      </c>
      <c r="HQ258" s="229"/>
      <c r="HR258" s="229"/>
      <c r="HS258" s="229">
        <v>0</v>
      </c>
    </row>
    <row r="259" ht="16.5" spans="1:227">
      <c r="A259" s="278" t="s">
        <v>261</v>
      </c>
      <c r="B259" s="251">
        <f t="shared" ref="B259:C259" si="1598">B257+B207+B140+B95-B258</f>
        <v>13714.7</v>
      </c>
      <c r="C259" s="251">
        <f t="shared" si="1598"/>
        <v>40816.496</v>
      </c>
      <c r="D259" s="213">
        <f>E259/I259</f>
        <v>-0.164241569756084</v>
      </c>
      <c r="E259" s="201">
        <f>F259-I259</f>
        <v>-7984.72528000001</v>
      </c>
      <c r="F259" s="251">
        <f>F257+F207+F140+F95-F258</f>
        <v>40631.01367</v>
      </c>
      <c r="G259" s="214">
        <f>H259/L259</f>
        <v>0.118559576833774</v>
      </c>
      <c r="H259" s="199">
        <f>I259-L259</f>
        <v>5152.93200000002</v>
      </c>
      <c r="I259" s="251">
        <f>I257+I207+I140+I95-I258</f>
        <v>48615.73895</v>
      </c>
      <c r="J259" s="214">
        <f>K259/O259</f>
        <v>0.0383428359174585</v>
      </c>
      <c r="K259" s="199">
        <f>L259-O259</f>
        <v>1604.94897999999</v>
      </c>
      <c r="L259" s="251">
        <f>L257+L207+L140+L95-L258</f>
        <v>43462.80695</v>
      </c>
      <c r="M259" s="214">
        <f>N259/R259</f>
        <v>0.0170394432997311</v>
      </c>
      <c r="N259" s="199">
        <f>O259-R259</f>
        <v>701.285090000012</v>
      </c>
      <c r="O259" s="251">
        <f>O257+O207+O140+O95-O258</f>
        <v>41857.85797</v>
      </c>
      <c r="P259" s="214">
        <f>Q259/U259</f>
        <v>-0.0512456699630076</v>
      </c>
      <c r="Q259" s="199">
        <f>R259-U259</f>
        <v>-2223.0161</v>
      </c>
      <c r="R259" s="251">
        <f>R257+R207+R140+R95-R258</f>
        <v>41156.57288</v>
      </c>
      <c r="S259" s="214">
        <f>T259/X259</f>
        <v>-6.36194228168745e-5</v>
      </c>
      <c r="T259" s="199">
        <f>U259-X259</f>
        <v>-2.75996000000305</v>
      </c>
      <c r="U259" s="251">
        <f>U257+U207+U140+U95-U258</f>
        <v>43379.58898</v>
      </c>
      <c r="V259" s="214">
        <f>W259/AA259</f>
        <v>0.00419073022178556</v>
      </c>
      <c r="W259" s="199">
        <f>X259-AA259</f>
        <v>181.045009999994</v>
      </c>
      <c r="X259" s="251">
        <f>X257+X207+X140+X95-X258</f>
        <v>43382.34894</v>
      </c>
      <c r="Y259" s="214">
        <f>Z259/AD259</f>
        <v>-0.13508622406538</v>
      </c>
      <c r="Z259" s="199">
        <f>AA259-AD259</f>
        <v>-6747.37897</v>
      </c>
      <c r="AA259" s="251">
        <f>AA257+AA207+AA140+AA95-AA258</f>
        <v>43201.30393</v>
      </c>
      <c r="AB259" s="214">
        <f>AC259/AG259</f>
        <v>0.0299590626192188</v>
      </c>
      <c r="AC259" s="199">
        <f>AD259-AG259</f>
        <v>1452.88854</v>
      </c>
      <c r="AD259" s="251">
        <f>AD257+AD207+AD140+AD95-AD258</f>
        <v>49948.6829</v>
      </c>
      <c r="AE259" s="214">
        <f>AF259/AJ259</f>
        <v>0.0474098975448627</v>
      </c>
      <c r="AF259" s="199">
        <f>AG259-AJ259</f>
        <v>2195.11066999999</v>
      </c>
      <c r="AG259" s="251">
        <f>AG257+AG207+AG140+AG95-AG258</f>
        <v>48495.79436</v>
      </c>
      <c r="AH259" s="199">
        <f>AI259/AM259</f>
        <v>0.0313980310891189</v>
      </c>
      <c r="AI259" s="199">
        <f>AJ259-AM259</f>
        <v>1409.49494</v>
      </c>
      <c r="AJ259" s="251">
        <f>AJ257+AJ207+AJ140+AJ95-AJ258</f>
        <v>46300.68369</v>
      </c>
      <c r="AK259" s="214">
        <f>AL259/AP259</f>
        <v>0.0263061392736118</v>
      </c>
      <c r="AL259" s="199">
        <f>AM259-AP259</f>
        <v>1150.64483999999</v>
      </c>
      <c r="AM259" s="251">
        <f>AM257+AM207+AM140+AM95-AM258</f>
        <v>44891.18875</v>
      </c>
      <c r="AN259" s="214">
        <f>AO259/AS259</f>
        <v>0.0727024796293215</v>
      </c>
      <c r="AO259" s="199">
        <f>AP259-AS259</f>
        <v>2964.51818000001</v>
      </c>
      <c r="AP259" s="251">
        <f>AP257+AP207+AP140+AP95-AP258</f>
        <v>43740.54391</v>
      </c>
      <c r="AQ259" s="214">
        <f>AR259/AV259</f>
        <v>0.131711777167552</v>
      </c>
      <c r="AR259" s="199">
        <f>AS259-AV259</f>
        <v>4745.62774999999</v>
      </c>
      <c r="AS259" s="251">
        <f>AS257+AS207+AS140+AS95-AS258</f>
        <v>40776.02573</v>
      </c>
      <c r="AT259" s="214">
        <f>AU259/AY259</f>
        <v>0.0707652092683395</v>
      </c>
      <c r="AU259" s="199">
        <f>AV259-AY259</f>
        <v>2381.19302999999</v>
      </c>
      <c r="AV259" s="251">
        <f>AV257+AV207+AV140+AV95-AV258</f>
        <v>36030.39798</v>
      </c>
      <c r="AW259" s="214">
        <f>AX259/BB259</f>
        <v>-0.200591337913037</v>
      </c>
      <c r="AX259" s="199">
        <f>AY259-BB259</f>
        <v>-8443.41494</v>
      </c>
      <c r="AY259" s="251">
        <f>AY257+AY207+AY140+AY95-AY258</f>
        <v>33649.20495</v>
      </c>
      <c r="AZ259" s="199">
        <f>BA259/BE259</f>
        <v>-0.124338296106863</v>
      </c>
      <c r="BA259" s="199">
        <f>BB259-BE259</f>
        <v>-5976.87966999999</v>
      </c>
      <c r="BB259" s="251">
        <f>BB257+BB207+BB140+BB95-BB258</f>
        <v>42092.61989</v>
      </c>
      <c r="BC259" s="199">
        <f>BD259/BH259</f>
        <v>0.124036133862007</v>
      </c>
      <c r="BD259" s="199">
        <f>BE259-BH259</f>
        <v>5304.41566999999</v>
      </c>
      <c r="BE259" s="251">
        <f>BE257+BE207+BE140+BE95-BE258</f>
        <v>48069.49956</v>
      </c>
      <c r="BF259" s="214">
        <f>BG259/BK259</f>
        <v>-0.0123339663240538</v>
      </c>
      <c r="BG259" s="199">
        <f>BH259-BK259</f>
        <v>-534.050059999994</v>
      </c>
      <c r="BH259" s="251">
        <f>BH257+BH207+BH140+BH95-BH258</f>
        <v>42765.08389</v>
      </c>
      <c r="BI259" s="214">
        <f>BJ259/BN259</f>
        <v>0.0675445491848391</v>
      </c>
      <c r="BJ259" s="199">
        <f>BK259-BN259</f>
        <v>2739.57699</v>
      </c>
      <c r="BK259" s="251">
        <f>BK257+BK207+BK140+BK95-BK258</f>
        <v>43299.13395</v>
      </c>
      <c r="BL259" s="214">
        <f>BM259/BQ259</f>
        <v>0.433794234234547</v>
      </c>
      <c r="BM259" s="199">
        <f>BN259-BQ259</f>
        <v>12271.28798</v>
      </c>
      <c r="BN259" s="251">
        <f t="shared" ref="BN259:HS259" si="1599">BN257+BN207+BN140+BN95-BN258</f>
        <v>40559.55696</v>
      </c>
      <c r="BO259" s="251">
        <f t="shared" si="1599"/>
        <v>0.730554444672874</v>
      </c>
      <c r="BP259" s="251">
        <f t="shared" si="1599"/>
        <v>3008.51</v>
      </c>
      <c r="BQ259" s="251">
        <f t="shared" si="1599"/>
        <v>28288.26898</v>
      </c>
      <c r="BR259" s="251">
        <f t="shared" si="1599"/>
        <v>-0.389164666164629</v>
      </c>
      <c r="BS259" s="251">
        <f t="shared" si="1599"/>
        <v>-1994.56</v>
      </c>
      <c r="BT259" s="251">
        <f t="shared" si="1599"/>
        <v>23603.12699</v>
      </c>
      <c r="BU259" s="251">
        <f t="shared" si="1599"/>
        <v>-0.0229609408130283</v>
      </c>
      <c r="BV259" s="251">
        <f t="shared" si="1599"/>
        <v>21.7400000000003</v>
      </c>
      <c r="BW259" s="251">
        <f t="shared" si="1599"/>
        <v>26898.82797</v>
      </c>
      <c r="BX259" s="251">
        <f t="shared" si="1599"/>
        <v>-0.28449990027751</v>
      </c>
      <c r="BY259" s="251">
        <f t="shared" si="1599"/>
        <v>-989.237999999999</v>
      </c>
      <c r="BZ259" s="251">
        <f t="shared" si="1599"/>
        <v>27164.026</v>
      </c>
      <c r="CA259" s="251">
        <f t="shared" si="1599"/>
        <v>0.210707663199091</v>
      </c>
      <c r="CB259" s="251">
        <f t="shared" si="1599"/>
        <v>673.057999999999</v>
      </c>
      <c r="CC259" s="251">
        <f t="shared" si="1599"/>
        <v>28286.19198</v>
      </c>
      <c r="CD259" s="251">
        <f t="shared" si="1599"/>
        <v>-0.209906646618612</v>
      </c>
      <c r="CE259" s="251">
        <f t="shared" si="1599"/>
        <v>-897.333960000002</v>
      </c>
      <c r="CF259" s="251">
        <f t="shared" si="1599"/>
        <v>27106.21979</v>
      </c>
      <c r="CG259" s="251">
        <f t="shared" si="1599"/>
        <v>-0.047581784758349</v>
      </c>
      <c r="CH259" s="251">
        <f t="shared" si="1599"/>
        <v>-981.525210000001</v>
      </c>
      <c r="CI259" s="251">
        <f t="shared" si="1599"/>
        <v>28029.58375</v>
      </c>
      <c r="CJ259" s="251">
        <f t="shared" si="1599"/>
        <v>-0.773280686750213</v>
      </c>
      <c r="CK259" s="251">
        <f t="shared" si="1599"/>
        <v>-7053.096</v>
      </c>
      <c r="CL259" s="251">
        <f t="shared" si="1599"/>
        <v>28970.10896</v>
      </c>
      <c r="CM259" s="251">
        <f t="shared" si="1599"/>
        <v>-0.139239382534385</v>
      </c>
      <c r="CN259" s="251">
        <f t="shared" si="1599"/>
        <v>-945.650860000004</v>
      </c>
      <c r="CO259" s="251">
        <f t="shared" si="1599"/>
        <v>36039.19496</v>
      </c>
      <c r="CP259" s="251">
        <f t="shared" si="1599"/>
        <v>0.582718988757312</v>
      </c>
      <c r="CQ259" s="251">
        <f t="shared" si="1599"/>
        <v>4413.86589</v>
      </c>
      <c r="CR259" s="251">
        <f t="shared" si="1599"/>
        <v>36984.85582</v>
      </c>
      <c r="CS259" s="251">
        <f t="shared" si="1599"/>
        <v>0.0527468851913582</v>
      </c>
      <c r="CT259" s="251">
        <f t="shared" si="1599"/>
        <v>362.562990000007</v>
      </c>
      <c r="CU259" s="251">
        <f t="shared" si="1599"/>
        <v>32554.98993</v>
      </c>
      <c r="CV259" s="251">
        <f t="shared" si="1599"/>
        <v>-0.0372527221033835</v>
      </c>
      <c r="CW259" s="251">
        <f t="shared" si="1599"/>
        <v>-441.765950000004</v>
      </c>
      <c r="CX259" s="251">
        <f t="shared" si="1599"/>
        <v>32202.41694</v>
      </c>
      <c r="CY259" s="251">
        <f t="shared" si="1599"/>
        <v>-0.190309438968569</v>
      </c>
      <c r="CZ259" s="251">
        <f t="shared" si="1599"/>
        <v>-1898.55909</v>
      </c>
      <c r="DA259" s="251">
        <f t="shared" si="1599"/>
        <v>32644.19289</v>
      </c>
      <c r="DB259" s="251">
        <f t="shared" si="1599"/>
        <v>0.00422338549261317</v>
      </c>
      <c r="DC259" s="251">
        <f t="shared" si="1599"/>
        <v>-858.368860000003</v>
      </c>
      <c r="DD259" s="251">
        <f t="shared" si="1599"/>
        <v>34554.75198</v>
      </c>
      <c r="DE259" s="251">
        <f t="shared" si="1599"/>
        <v>-0.612404190288587</v>
      </c>
      <c r="DF259" s="251">
        <f t="shared" si="1599"/>
        <v>-5788.23104</v>
      </c>
      <c r="DG259" s="251">
        <f t="shared" si="1599"/>
        <v>35393.12084</v>
      </c>
      <c r="DH259" s="251">
        <f t="shared" si="1599"/>
        <v>0.227403880101956</v>
      </c>
      <c r="DI259" s="251">
        <f t="shared" si="1599"/>
        <v>2086.16896</v>
      </c>
      <c r="DJ259" s="251">
        <f t="shared" si="1599"/>
        <v>41198.34188</v>
      </c>
      <c r="DK259" s="251">
        <f t="shared" si="1599"/>
        <v>0.122831405803868</v>
      </c>
      <c r="DL259" s="251">
        <f t="shared" si="1599"/>
        <v>345.465030000005</v>
      </c>
      <c r="DM259" s="251">
        <f t="shared" si="1599"/>
        <v>39102.18292</v>
      </c>
      <c r="DN259" s="251">
        <f t="shared" si="1599"/>
        <v>0.0554164642183161</v>
      </c>
      <c r="DO259" s="251">
        <f t="shared" si="1599"/>
        <v>1037.35914999999</v>
      </c>
      <c r="DP259" s="251">
        <f t="shared" si="1599"/>
        <v>38764.71789</v>
      </c>
      <c r="DQ259" s="251">
        <f t="shared" si="1599"/>
        <v>-0.119923154864853</v>
      </c>
      <c r="DR259" s="251">
        <f t="shared" si="1599"/>
        <v>-2050.20616</v>
      </c>
      <c r="DS259" s="251">
        <f t="shared" si="1599"/>
        <v>37701.35874</v>
      </c>
      <c r="DT259" s="251">
        <f t="shared" si="1599"/>
        <v>-0.0159256319685513</v>
      </c>
      <c r="DU259" s="251">
        <f t="shared" si="1599"/>
        <v>978.62</v>
      </c>
      <c r="DV259" s="251">
        <f t="shared" si="1599"/>
        <v>39754.5649</v>
      </c>
      <c r="DW259" s="251">
        <f t="shared" si="1599"/>
        <v>-0.0700808503946908</v>
      </c>
      <c r="DX259" s="251">
        <f t="shared" si="1599"/>
        <v>-1361.89397</v>
      </c>
      <c r="DY259" s="251">
        <f t="shared" si="1599"/>
        <v>38775.9449</v>
      </c>
      <c r="DZ259" s="251">
        <f t="shared" si="1599"/>
        <v>-0.8346584352993</v>
      </c>
      <c r="EA259" s="251">
        <f t="shared" si="1599"/>
        <v>-9236.78091</v>
      </c>
      <c r="EB259" s="251">
        <f t="shared" si="1599"/>
        <v>40137.83887</v>
      </c>
      <c r="EC259" s="251">
        <f t="shared" si="1599"/>
        <v>0.472905060578761</v>
      </c>
      <c r="ED259" s="251">
        <f t="shared" si="1599"/>
        <v>3264.99721000001</v>
      </c>
      <c r="EE259" s="251">
        <f t="shared" si="1599"/>
        <v>49374.61978</v>
      </c>
      <c r="EF259" s="251">
        <f t="shared" si="1599"/>
        <v>-0.348933461334469</v>
      </c>
      <c r="EG259" s="251">
        <f t="shared" si="1599"/>
        <v>-3661.11310000001</v>
      </c>
      <c r="EH259" s="251">
        <f t="shared" si="1599"/>
        <v>46109.62257</v>
      </c>
      <c r="EI259" s="251">
        <f t="shared" si="1599"/>
        <v>0.610353978247673</v>
      </c>
      <c r="EJ259" s="251">
        <f t="shared" si="1599"/>
        <v>7290.7468</v>
      </c>
      <c r="EK259" s="251">
        <f t="shared" si="1599"/>
        <v>49770.73567</v>
      </c>
      <c r="EL259" s="251">
        <f t="shared" si="1599"/>
        <v>0.260225349959277</v>
      </c>
      <c r="EM259" s="251">
        <f t="shared" si="1599"/>
        <v>2928.65708999998</v>
      </c>
      <c r="EN259" s="251">
        <f t="shared" si="1599"/>
        <v>42479.98887</v>
      </c>
      <c r="EO259" s="251">
        <f t="shared" si="1599"/>
        <v>-0.646379573610158</v>
      </c>
      <c r="EP259" s="251">
        <f t="shared" si="1599"/>
        <v>-8210.38852999999</v>
      </c>
      <c r="EQ259" s="251">
        <f t="shared" si="1599"/>
        <v>39551.33178</v>
      </c>
      <c r="ER259" s="251">
        <f t="shared" si="1599"/>
        <v>-0.759588902372764</v>
      </c>
      <c r="ES259" s="251">
        <f t="shared" si="1599"/>
        <v>-10820.11648</v>
      </c>
      <c r="ET259" s="251">
        <f t="shared" si="1599"/>
        <v>47761.72031</v>
      </c>
      <c r="EU259" s="251">
        <f t="shared" si="1599"/>
        <v>0.253688440076036</v>
      </c>
      <c r="EV259" s="251">
        <f t="shared" si="1599"/>
        <v>4058.12999</v>
      </c>
      <c r="EW259" s="251">
        <f t="shared" si="1599"/>
        <v>58581.83679</v>
      </c>
      <c r="EX259" s="251">
        <f t="shared" si="1599"/>
        <v>-0.268185779258894</v>
      </c>
      <c r="EY259" s="251">
        <f t="shared" si="1599"/>
        <v>-5004.94374000001</v>
      </c>
      <c r="EZ259" s="251">
        <f t="shared" si="1599"/>
        <v>54523.7068</v>
      </c>
      <c r="FA259" s="251">
        <f t="shared" si="1599"/>
        <v>-0.296845110384997</v>
      </c>
      <c r="FB259" s="251">
        <f t="shared" si="1599"/>
        <v>-5120.58025000002</v>
      </c>
      <c r="FC259" s="251">
        <f t="shared" si="1599"/>
        <v>59528.65054</v>
      </c>
      <c r="FD259" s="251">
        <f t="shared" si="1599"/>
        <v>1.2451893907037</v>
      </c>
      <c r="FE259" s="251">
        <f t="shared" si="1599"/>
        <v>16287.04003</v>
      </c>
      <c r="FF259" s="251">
        <f t="shared" si="1599"/>
        <v>64649.23079</v>
      </c>
      <c r="FG259" s="251">
        <f t="shared" si="1599"/>
        <v>0.588207418369334</v>
      </c>
      <c r="FH259" s="251">
        <f t="shared" si="1599"/>
        <v>6639.96003000001</v>
      </c>
      <c r="FI259" s="251">
        <f t="shared" si="1599"/>
        <v>48362.19076</v>
      </c>
      <c r="FJ259" s="251">
        <f t="shared" si="1599"/>
        <v>-0.241798686785655</v>
      </c>
      <c r="FK259" s="251">
        <f t="shared" si="1599"/>
        <v>-2671.34617999999</v>
      </c>
      <c r="FL259" s="251">
        <f t="shared" si="1599"/>
        <v>41722.23073</v>
      </c>
      <c r="FM259" s="251">
        <f t="shared" si="1599"/>
        <v>-0.310595575543832</v>
      </c>
      <c r="FN259" s="251">
        <f t="shared" si="1599"/>
        <v>-3409.06405</v>
      </c>
      <c r="FO259" s="251">
        <f t="shared" si="1599"/>
        <v>44393.57691</v>
      </c>
      <c r="FP259" s="251">
        <f t="shared" si="1599"/>
        <v>-0.644078365664051</v>
      </c>
      <c r="FQ259" s="251">
        <f t="shared" si="1599"/>
        <v>-9490.96197999999</v>
      </c>
      <c r="FR259" s="251">
        <f t="shared" si="1599"/>
        <v>47802.64096</v>
      </c>
      <c r="FS259" s="251">
        <f t="shared" si="1599"/>
        <v>0.471020149616439</v>
      </c>
      <c r="FT259" s="251">
        <f t="shared" si="1599"/>
        <v>5653.93301999998</v>
      </c>
      <c r="FU259" s="251">
        <f t="shared" si="1599"/>
        <v>57293.60294</v>
      </c>
      <c r="FV259" s="251">
        <f t="shared" si="1599"/>
        <v>0.262997710327334</v>
      </c>
      <c r="FW259" s="251">
        <f t="shared" si="1599"/>
        <v>3917.77803000001</v>
      </c>
      <c r="FX259" s="251">
        <f t="shared" si="1599"/>
        <v>51639.66992</v>
      </c>
      <c r="FY259" s="251">
        <f t="shared" si="1599"/>
        <v>0.0157239495524804</v>
      </c>
      <c r="FZ259" s="251">
        <f t="shared" si="1599"/>
        <v>823.524050000012</v>
      </c>
      <c r="GA259" s="251">
        <f t="shared" si="1599"/>
        <v>47721.89189</v>
      </c>
      <c r="GB259" s="251">
        <f t="shared" si="1599"/>
        <v>-0.0351223835976918</v>
      </c>
      <c r="GC259" s="251">
        <f t="shared" si="1599"/>
        <v>-519.809049999994</v>
      </c>
      <c r="GD259" s="251">
        <f t="shared" si="1599"/>
        <v>46898.36784</v>
      </c>
      <c r="GE259" s="251">
        <f t="shared" si="1599"/>
        <v>0.0626142848664185</v>
      </c>
      <c r="GF259" s="251">
        <f t="shared" si="1599"/>
        <v>-138.797710000018</v>
      </c>
      <c r="GG259" s="251">
        <f t="shared" si="1599"/>
        <v>47418.17689</v>
      </c>
      <c r="GH259" s="251">
        <f t="shared" si="1599"/>
        <v>-0.0480216941896153</v>
      </c>
      <c r="GI259" s="251">
        <f t="shared" si="1599"/>
        <v>-616.023349999987</v>
      </c>
      <c r="GJ259" s="251">
        <f t="shared" si="1599"/>
        <v>47556.9746</v>
      </c>
      <c r="GK259" s="251">
        <f t="shared" si="1599"/>
        <v>-0.888588147281446</v>
      </c>
      <c r="GL259" s="251">
        <f t="shared" si="1599"/>
        <v>-14402.63994</v>
      </c>
      <c r="GM259" s="251">
        <f t="shared" si="1599"/>
        <v>48172.99795</v>
      </c>
      <c r="GN259" s="251">
        <f t="shared" si="1599"/>
        <v>-0.20343113230439</v>
      </c>
      <c r="GO259" s="251">
        <f t="shared" si="1599"/>
        <v>-2828.02608</v>
      </c>
      <c r="GP259" s="251">
        <f t="shared" si="1599"/>
        <v>62575.63789</v>
      </c>
      <c r="GQ259" s="251">
        <f t="shared" si="1599"/>
        <v>1.02141127605939</v>
      </c>
      <c r="GR259" s="251">
        <f t="shared" si="1599"/>
        <v>12489.96401</v>
      </c>
      <c r="GS259" s="251">
        <f t="shared" si="1599"/>
        <v>65403.66397</v>
      </c>
      <c r="GT259" s="251">
        <f t="shared" si="1599"/>
        <v>52435.94996</v>
      </c>
      <c r="GU259" s="251">
        <f t="shared" si="1599"/>
        <v>14.5098855655512</v>
      </c>
      <c r="GV259" s="251">
        <f t="shared" si="1599"/>
        <v>-1750.42870999999</v>
      </c>
      <c r="GW259" s="251">
        <f t="shared" si="1599"/>
        <v>50106.17599</v>
      </c>
      <c r="GX259" s="251">
        <f t="shared" si="1599"/>
        <v>0.153235214255313</v>
      </c>
      <c r="GY259" s="251">
        <f t="shared" si="1599"/>
        <v>2079.38989000001</v>
      </c>
      <c r="GZ259" s="251">
        <f t="shared" si="1599"/>
        <v>51754.1848</v>
      </c>
      <c r="HA259" s="251">
        <f t="shared" si="1599"/>
        <v>0.0402929057645674</v>
      </c>
      <c r="HB259" s="251">
        <f t="shared" si="1599"/>
        <v>360.102009999988</v>
      </c>
      <c r="HC259" s="251">
        <f t="shared" si="1599"/>
        <v>49674.79491</v>
      </c>
      <c r="HD259" s="251">
        <f t="shared" si="1599"/>
        <v>49745.5929</v>
      </c>
      <c r="HE259" s="251">
        <f t="shared" si="1599"/>
        <v>58332.4619</v>
      </c>
      <c r="HF259" s="251">
        <f t="shared" si="1599"/>
        <v>0.420238564531422</v>
      </c>
      <c r="HG259" s="251">
        <f t="shared" si="1599"/>
        <v>2945.70915</v>
      </c>
      <c r="HH259" s="251">
        <f t="shared" si="1599"/>
        <v>51563.54589</v>
      </c>
      <c r="HI259" s="251">
        <f t="shared" si="1599"/>
        <v>48617.83674</v>
      </c>
      <c r="HJ259" s="251">
        <f t="shared" si="1599"/>
        <v>47441.69995</v>
      </c>
      <c r="HK259" s="251">
        <f t="shared" si="1599"/>
        <v>0.702410415724935</v>
      </c>
      <c r="HL259" s="251">
        <f t="shared" si="1599"/>
        <v>7257.33598</v>
      </c>
      <c r="HM259" s="251">
        <f t="shared" si="1599"/>
        <v>46269.56796</v>
      </c>
      <c r="HN259" s="251">
        <f t="shared" si="1599"/>
        <v>-0.164681133462329</v>
      </c>
      <c r="HO259" s="251">
        <f t="shared" si="1599"/>
        <v>-2218.906</v>
      </c>
      <c r="HP259" s="251">
        <f t="shared" si="1599"/>
        <v>39101.63198</v>
      </c>
      <c r="HQ259" s="251" t="e">
        <f t="shared" si="1599"/>
        <v>#DIV/0!</v>
      </c>
      <c r="HR259" s="251">
        <f t="shared" si="1599"/>
        <v>41828.38798</v>
      </c>
      <c r="HS259" s="251">
        <f t="shared" si="1599"/>
        <v>41828.38798</v>
      </c>
    </row>
    <row r="260" ht="12.75" spans="1:227">
      <c r="A260" s="279"/>
      <c r="B260" s="280"/>
      <c r="C260" s="280"/>
      <c r="D260" s="281"/>
      <c r="E260" s="282"/>
      <c r="F260" s="280"/>
      <c r="G260" s="280"/>
      <c r="H260" s="280"/>
      <c r="I260" s="280"/>
      <c r="J260" s="280"/>
      <c r="K260" s="280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94"/>
      <c r="AC260" s="280"/>
      <c r="AD260" s="280"/>
      <c r="AE260" s="294"/>
      <c r="AF260" s="280"/>
      <c r="AG260" s="280"/>
      <c r="AH260" s="280"/>
      <c r="AI260" s="280"/>
      <c r="AJ260" s="280"/>
      <c r="AK260" s="294"/>
      <c r="AL260" s="280"/>
      <c r="AM260" s="280"/>
      <c r="AN260" s="294"/>
      <c r="AO260" s="280"/>
      <c r="AP260" s="280"/>
      <c r="AQ260" s="280"/>
      <c r="AR260" s="280"/>
      <c r="AS260" s="280"/>
      <c r="AT260" s="280"/>
      <c r="AU260" s="280"/>
      <c r="AV260" s="280"/>
      <c r="AW260" s="280"/>
      <c r="AX260" s="280"/>
      <c r="AY260" s="280"/>
      <c r="AZ260" s="280"/>
      <c r="BA260" s="280"/>
      <c r="BB260" s="280"/>
      <c r="BC260" s="280"/>
      <c r="BD260" s="280"/>
      <c r="BE260" s="280"/>
      <c r="BF260" s="280"/>
      <c r="BG260" s="280"/>
      <c r="BH260" s="280"/>
      <c r="BI260" s="280"/>
      <c r="BJ260" s="280"/>
      <c r="BK260" s="280"/>
      <c r="BL260" s="280"/>
      <c r="BM260" s="280"/>
      <c r="BN260" s="280"/>
      <c r="BO260" s="294"/>
      <c r="BP260" s="294"/>
      <c r="BQ260" s="280"/>
      <c r="BR260" s="294"/>
      <c r="BS260" s="294"/>
      <c r="BT260" s="280"/>
      <c r="BU260" s="294"/>
      <c r="BV260" s="294"/>
      <c r="BW260" s="294"/>
      <c r="BX260" s="294"/>
      <c r="BY260" s="294"/>
      <c r="BZ260" s="294"/>
      <c r="CA260" s="294"/>
      <c r="CB260" s="294"/>
      <c r="CC260" s="294"/>
      <c r="CD260" s="294"/>
      <c r="CE260" s="294"/>
      <c r="CF260" s="295"/>
      <c r="CG260" s="294"/>
      <c r="CH260" s="294"/>
      <c r="CI260" s="295"/>
      <c r="CJ260" s="294"/>
      <c r="CK260" s="294"/>
      <c r="CL260" s="295"/>
      <c r="CM260" s="296"/>
      <c r="CN260" s="296"/>
      <c r="CO260" s="295"/>
      <c r="CP260" s="296"/>
      <c r="CQ260" s="296"/>
      <c r="CR260" s="295"/>
      <c r="CS260" s="296"/>
      <c r="CT260" s="296"/>
      <c r="CU260" s="295"/>
      <c r="CV260" s="296"/>
      <c r="CW260" s="296"/>
      <c r="CX260" s="296"/>
      <c r="CY260" s="296"/>
      <c r="CZ260" s="296"/>
      <c r="DA260" s="295"/>
      <c r="DB260" s="296"/>
      <c r="DC260" s="296"/>
      <c r="DD260" s="295"/>
      <c r="DE260" s="296"/>
      <c r="DF260" s="296"/>
      <c r="DG260" s="295"/>
      <c r="DH260" s="296"/>
      <c r="DI260" s="296"/>
      <c r="DJ260" s="295"/>
      <c r="DK260" s="296"/>
      <c r="DL260" s="296"/>
      <c r="DM260" s="295"/>
      <c r="DN260" s="296"/>
      <c r="DO260" s="296"/>
      <c r="DP260" s="295"/>
      <c r="DQ260" s="296"/>
      <c r="DR260" s="296"/>
      <c r="DS260" s="295"/>
      <c r="DT260" s="296"/>
      <c r="DU260" s="295"/>
      <c r="DV260" s="295"/>
      <c r="DW260" s="296"/>
      <c r="DX260" s="295"/>
      <c r="DY260" s="295"/>
      <c r="DZ260" s="296"/>
      <c r="EA260" s="295"/>
      <c r="EB260" s="295"/>
      <c r="EC260" s="296"/>
      <c r="ED260" s="295"/>
      <c r="EE260" s="295"/>
      <c r="EF260" s="296"/>
      <c r="EG260" s="295"/>
      <c r="EH260" s="295"/>
      <c r="EI260" s="296"/>
      <c r="EJ260" s="295"/>
      <c r="EK260" s="295"/>
      <c r="EL260" s="296"/>
      <c r="EM260" s="295"/>
      <c r="EN260" s="295"/>
      <c r="EO260" s="296"/>
      <c r="EP260" s="295"/>
      <c r="EQ260" s="295"/>
      <c r="ER260" s="296"/>
      <c r="ES260" s="295"/>
      <c r="ET260" s="295"/>
      <c r="EU260" s="296"/>
      <c r="EV260" s="295"/>
      <c r="EW260" s="295"/>
      <c r="EX260" s="296"/>
      <c r="EY260" s="295"/>
      <c r="EZ260" s="295"/>
      <c r="FA260" s="296"/>
      <c r="FB260" s="295"/>
      <c r="FC260" s="295"/>
      <c r="FD260" s="296"/>
      <c r="FE260" s="296"/>
      <c r="FF260" s="295"/>
      <c r="FG260" s="296"/>
      <c r="FH260" s="296"/>
      <c r="FI260" s="295"/>
      <c r="FJ260" s="296"/>
      <c r="FK260" s="296"/>
      <c r="FL260" s="295"/>
      <c r="FM260" s="296"/>
      <c r="FN260" s="296"/>
      <c r="FO260" s="296"/>
      <c r="FP260" s="296"/>
      <c r="FQ260" s="296"/>
      <c r="FR260" s="296"/>
      <c r="FS260" s="296"/>
      <c r="FT260" s="296"/>
      <c r="FU260" s="295"/>
      <c r="FV260" s="296"/>
      <c r="FW260" s="296"/>
      <c r="FX260" s="295"/>
      <c r="FY260" s="296"/>
      <c r="FZ260" s="296"/>
      <c r="GA260" s="296"/>
      <c r="GB260" s="296"/>
      <c r="GC260" s="295"/>
      <c r="GD260" s="296"/>
      <c r="GE260" s="296"/>
      <c r="GF260" s="295"/>
      <c r="GG260" s="296"/>
      <c r="GH260" s="296"/>
      <c r="GI260" s="295"/>
      <c r="GJ260" s="296"/>
      <c r="GK260" s="296"/>
      <c r="GL260" s="295"/>
      <c r="GM260" s="296"/>
      <c r="GN260" s="298"/>
      <c r="GO260" s="299"/>
      <c r="GP260" s="295"/>
      <c r="GQ260" s="296"/>
      <c r="GR260" s="295"/>
      <c r="GS260" s="295"/>
      <c r="GT260" s="295"/>
      <c r="GU260" s="295"/>
      <c r="GV260" s="295"/>
      <c r="GW260" s="295"/>
      <c r="GX260" s="300"/>
      <c r="GY260" s="300"/>
      <c r="GZ260" s="295"/>
      <c r="HA260" s="295"/>
      <c r="HB260" s="295"/>
      <c r="HC260" s="295"/>
      <c r="HD260" s="295"/>
      <c r="HE260" s="295"/>
      <c r="HF260" s="295"/>
      <c r="HG260" s="295"/>
      <c r="HH260" s="295"/>
      <c r="HI260" s="295"/>
      <c r="HJ260" s="295"/>
      <c r="HK260" s="295"/>
      <c r="HL260" s="295"/>
      <c r="HM260" s="295"/>
      <c r="HN260" s="295"/>
      <c r="HO260" s="295"/>
      <c r="HP260" s="295"/>
      <c r="HQ260" s="295"/>
      <c r="HR260" s="295"/>
      <c r="HS260" s="295"/>
    </row>
    <row r="261" ht="12.75" spans="1:227">
      <c r="A261" s="279"/>
      <c r="B261" s="281"/>
      <c r="C261" s="281"/>
      <c r="D261" s="281"/>
      <c r="E261" s="282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94"/>
      <c r="AC261" s="280"/>
      <c r="AD261" s="280"/>
      <c r="AE261" s="294"/>
      <c r="AF261" s="280"/>
      <c r="AG261" s="280"/>
      <c r="AH261" s="280"/>
      <c r="AI261" s="280"/>
      <c r="AJ261" s="280"/>
      <c r="AK261" s="294"/>
      <c r="AL261" s="280"/>
      <c r="AM261" s="280"/>
      <c r="AN261" s="294"/>
      <c r="AO261" s="280"/>
      <c r="AP261" s="280"/>
      <c r="AQ261" s="280"/>
      <c r="AR261" s="280"/>
      <c r="AS261" s="280"/>
      <c r="AT261" s="280"/>
      <c r="AU261" s="280"/>
      <c r="AV261" s="280"/>
      <c r="AW261" s="280"/>
      <c r="AX261" s="280"/>
      <c r="AY261" s="280"/>
      <c r="AZ261" s="280"/>
      <c r="BA261" s="280"/>
      <c r="BB261" s="280"/>
      <c r="BC261" s="280"/>
      <c r="BD261" s="280"/>
      <c r="BE261" s="280"/>
      <c r="BF261" s="280"/>
      <c r="BG261" s="280"/>
      <c r="BH261" s="280"/>
      <c r="BI261" s="280"/>
      <c r="BJ261" s="280"/>
      <c r="BK261" s="280"/>
      <c r="BL261" s="280"/>
      <c r="BM261" s="280"/>
      <c r="BN261" s="280"/>
      <c r="BO261" s="294"/>
      <c r="BP261" s="294"/>
      <c r="BQ261" s="280"/>
      <c r="BR261" s="294"/>
      <c r="BS261" s="294"/>
      <c r="BT261" s="280"/>
      <c r="BU261" s="294"/>
      <c r="BV261" s="294"/>
      <c r="BW261" s="294"/>
      <c r="BX261" s="294"/>
      <c r="BY261" s="294"/>
      <c r="BZ261" s="294"/>
      <c r="CA261" s="294"/>
      <c r="CB261" s="294"/>
      <c r="CC261" s="294"/>
      <c r="CD261" s="294"/>
      <c r="CE261" s="294"/>
      <c r="CF261" s="295"/>
      <c r="CG261" s="294"/>
      <c r="CH261" s="294"/>
      <c r="CI261" s="295"/>
      <c r="CJ261" s="294"/>
      <c r="CK261" s="294"/>
      <c r="CL261" s="295"/>
      <c r="CM261" s="296"/>
      <c r="CN261" s="296"/>
      <c r="CO261" s="295"/>
      <c r="CP261" s="296"/>
      <c r="CQ261" s="296"/>
      <c r="CR261" s="295"/>
      <c r="CS261" s="296"/>
      <c r="CT261" s="296"/>
      <c r="CU261" s="295"/>
      <c r="CV261" s="296"/>
      <c r="CW261" s="296"/>
      <c r="CX261" s="296"/>
      <c r="CY261" s="296"/>
      <c r="CZ261" s="296"/>
      <c r="DA261" s="295"/>
      <c r="DB261" s="296"/>
      <c r="DC261" s="296"/>
      <c r="DD261" s="295"/>
      <c r="DE261" s="296"/>
      <c r="DF261" s="296"/>
      <c r="DG261" s="295"/>
      <c r="DH261" s="296"/>
      <c r="DI261" s="296"/>
      <c r="DJ261" s="295"/>
      <c r="DK261" s="296"/>
      <c r="DL261" s="296"/>
      <c r="DM261" s="295"/>
      <c r="DN261" s="296"/>
      <c r="DO261" s="296"/>
      <c r="DP261" s="295"/>
      <c r="DQ261" s="296"/>
      <c r="DR261" s="296"/>
      <c r="DS261" s="295"/>
      <c r="DT261" s="296"/>
      <c r="DU261" s="295"/>
      <c r="DV261" s="295"/>
      <c r="DW261" s="296"/>
      <c r="DX261" s="295"/>
      <c r="DY261" s="295"/>
      <c r="DZ261" s="296"/>
      <c r="EA261" s="295"/>
      <c r="EB261" s="295"/>
      <c r="EC261" s="296"/>
      <c r="ED261" s="295"/>
      <c r="EE261" s="295"/>
      <c r="EF261" s="296"/>
      <c r="EG261" s="295"/>
      <c r="EH261" s="295"/>
      <c r="EI261" s="296"/>
      <c r="EJ261" s="295"/>
      <c r="EK261" s="295"/>
      <c r="EL261" s="296"/>
      <c r="EM261" s="295"/>
      <c r="EN261" s="295"/>
      <c r="EO261" s="296"/>
      <c r="EP261" s="295"/>
      <c r="EQ261" s="295"/>
      <c r="ER261" s="296"/>
      <c r="ES261" s="295"/>
      <c r="ET261" s="295"/>
      <c r="EU261" s="296"/>
      <c r="EV261" s="295"/>
      <c r="EW261" s="295"/>
      <c r="EX261" s="296"/>
      <c r="EY261" s="295"/>
      <c r="EZ261" s="295"/>
      <c r="FA261" s="296"/>
      <c r="FB261" s="295"/>
      <c r="FC261" s="295"/>
      <c r="FD261" s="296"/>
      <c r="FE261" s="296"/>
      <c r="FF261" s="295"/>
      <c r="FG261" s="296"/>
      <c r="FH261" s="296"/>
      <c r="FI261" s="295"/>
      <c r="FJ261" s="296"/>
      <c r="FK261" s="296"/>
      <c r="FL261" s="295"/>
      <c r="FM261" s="296"/>
      <c r="FN261" s="296"/>
      <c r="FO261" s="296"/>
      <c r="FP261" s="296"/>
      <c r="FQ261" s="296"/>
      <c r="FR261" s="296"/>
      <c r="FS261" s="296"/>
      <c r="FT261" s="296"/>
      <c r="FU261" s="295"/>
      <c r="FV261" s="296"/>
      <c r="FW261" s="296"/>
      <c r="FX261" s="295"/>
      <c r="FY261" s="296"/>
      <c r="FZ261" s="296"/>
      <c r="GA261" s="296"/>
      <c r="GB261" s="296"/>
      <c r="GC261" s="295"/>
      <c r="GD261" s="296"/>
      <c r="GE261" s="296"/>
      <c r="GF261" s="295"/>
      <c r="GG261" s="296"/>
      <c r="GH261" s="296"/>
      <c r="GI261" s="295"/>
      <c r="GJ261" s="296"/>
      <c r="GK261" s="296"/>
      <c r="GL261" s="295"/>
      <c r="GM261" s="296"/>
      <c r="GN261" s="298"/>
      <c r="GO261" s="299"/>
      <c r="GP261" s="295"/>
      <c r="GQ261" s="296"/>
      <c r="GR261" s="295"/>
      <c r="GS261" s="295"/>
      <c r="GT261" s="295"/>
      <c r="GU261" s="295"/>
      <c r="GV261" s="295"/>
      <c r="GW261" s="295"/>
      <c r="GX261" s="300"/>
      <c r="GY261" s="300"/>
      <c r="GZ261" s="295"/>
      <c r="HA261" s="295"/>
      <c r="HB261" s="295"/>
      <c r="HC261" s="295"/>
      <c r="HD261" s="295"/>
      <c r="HE261" s="295"/>
      <c r="HF261" s="295"/>
      <c r="HG261" s="295"/>
      <c r="HH261" s="295"/>
      <c r="HI261" s="295"/>
      <c r="HJ261" s="295"/>
      <c r="HK261" s="295"/>
      <c r="HL261" s="295"/>
      <c r="HM261" s="295"/>
      <c r="HN261" s="295"/>
      <c r="HO261" s="295"/>
      <c r="HP261" s="295"/>
      <c r="HQ261" s="295"/>
      <c r="HR261" s="295"/>
      <c r="HS261" s="295"/>
    </row>
    <row r="262" ht="16.5" spans="1:227">
      <c r="A262" s="283" t="s">
        <v>262</v>
      </c>
      <c r="B262" s="281"/>
      <c r="C262" s="281"/>
      <c r="D262" s="281"/>
      <c r="E262" s="282"/>
      <c r="F262" s="280"/>
      <c r="G262" s="280"/>
      <c r="H262" s="280"/>
      <c r="I262" s="280"/>
      <c r="J262" s="280"/>
      <c r="K262" s="280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94"/>
      <c r="AC262" s="280"/>
      <c r="AD262" s="280"/>
      <c r="AE262" s="294"/>
      <c r="AF262" s="280"/>
      <c r="AG262" s="280"/>
      <c r="AH262" s="280"/>
      <c r="AI262" s="280"/>
      <c r="AJ262" s="280"/>
      <c r="AK262" s="294"/>
      <c r="AL262" s="280"/>
      <c r="AM262" s="280"/>
      <c r="AN262" s="294"/>
      <c r="AO262" s="280"/>
      <c r="AP262" s="280"/>
      <c r="AQ262" s="280"/>
      <c r="AR262" s="280"/>
      <c r="AS262" s="280"/>
      <c r="AT262" s="280"/>
      <c r="AU262" s="280"/>
      <c r="AV262" s="280"/>
      <c r="AW262" s="280"/>
      <c r="AX262" s="280"/>
      <c r="AY262" s="280"/>
      <c r="AZ262" s="280"/>
      <c r="BA262" s="280"/>
      <c r="BB262" s="280"/>
      <c r="BC262" s="280"/>
      <c r="BD262" s="280"/>
      <c r="BE262" s="280"/>
      <c r="BF262" s="280"/>
      <c r="BG262" s="280"/>
      <c r="BH262" s="280"/>
      <c r="BI262" s="280"/>
      <c r="BJ262" s="280"/>
      <c r="BK262" s="280"/>
      <c r="BL262" s="280"/>
      <c r="BM262" s="280"/>
      <c r="BN262" s="280"/>
      <c r="BO262" s="294"/>
      <c r="BP262" s="294"/>
      <c r="BQ262" s="280"/>
      <c r="BR262" s="294"/>
      <c r="BS262" s="294"/>
      <c r="BT262" s="280"/>
      <c r="BU262" s="294"/>
      <c r="BV262" s="294"/>
      <c r="BW262" s="294"/>
      <c r="BX262" s="294"/>
      <c r="BY262" s="294"/>
      <c r="BZ262" s="294"/>
      <c r="CA262" s="294"/>
      <c r="CB262" s="294"/>
      <c r="CC262" s="294"/>
      <c r="CD262" s="294"/>
      <c r="CE262" s="294"/>
      <c r="CF262" s="294"/>
      <c r="CG262" s="294"/>
      <c r="CH262" s="294"/>
      <c r="CI262" s="295"/>
      <c r="CJ262" s="294"/>
      <c r="CK262" s="294"/>
      <c r="CL262" s="295"/>
      <c r="CM262" s="296"/>
      <c r="CN262" s="296"/>
      <c r="CO262" s="295"/>
      <c r="CP262" s="296"/>
      <c r="CQ262" s="296"/>
      <c r="CR262" s="295"/>
      <c r="CS262" s="296"/>
      <c r="CT262" s="296"/>
      <c r="CU262" s="295"/>
      <c r="CV262" s="296"/>
      <c r="CW262" s="296"/>
      <c r="CX262" s="296"/>
      <c r="CY262" s="296"/>
      <c r="CZ262" s="296"/>
      <c r="DA262" s="295"/>
      <c r="DB262" s="296"/>
      <c r="DC262" s="296"/>
      <c r="DD262" s="295"/>
      <c r="DE262" s="296"/>
      <c r="DF262" s="296"/>
      <c r="DG262" s="295"/>
      <c r="DH262" s="296"/>
      <c r="DI262" s="296"/>
      <c r="DJ262" s="295"/>
      <c r="DK262" s="296"/>
      <c r="DL262" s="296"/>
      <c r="DM262" s="295"/>
      <c r="DN262" s="296"/>
      <c r="DO262" s="296"/>
      <c r="DP262" s="295"/>
      <c r="DQ262" s="296"/>
      <c r="DR262" s="296"/>
      <c r="DS262" s="295"/>
      <c r="DT262" s="296"/>
      <c r="DU262" s="295"/>
      <c r="DV262" s="295"/>
      <c r="DW262" s="296"/>
      <c r="DX262" s="295"/>
      <c r="DY262" s="295"/>
      <c r="DZ262" s="296"/>
      <c r="EA262" s="295"/>
      <c r="EB262" s="295"/>
      <c r="EC262" s="296"/>
      <c r="ED262" s="295"/>
      <c r="EE262" s="295"/>
      <c r="EF262" s="296"/>
      <c r="EG262" s="295"/>
      <c r="EH262" s="295"/>
      <c r="EI262" s="296"/>
      <c r="EJ262" s="295"/>
      <c r="EK262" s="295"/>
      <c r="EL262" s="296"/>
      <c r="EM262" s="295"/>
      <c r="EN262" s="295"/>
      <c r="EO262" s="296"/>
      <c r="EP262" s="295"/>
      <c r="EQ262" s="295"/>
      <c r="ER262" s="296"/>
      <c r="ES262" s="295"/>
      <c r="ET262" s="295"/>
      <c r="EU262" s="296"/>
      <c r="EV262" s="295"/>
      <c r="EW262" s="295"/>
      <c r="EX262" s="296"/>
      <c r="EY262" s="295"/>
      <c r="EZ262" s="295"/>
      <c r="FA262" s="296"/>
      <c r="FB262" s="295"/>
      <c r="FC262" s="295"/>
      <c r="FD262" s="296"/>
      <c r="FE262" s="296"/>
      <c r="FF262" s="295"/>
      <c r="FG262" s="296"/>
      <c r="FH262" s="296"/>
      <c r="FI262" s="295"/>
      <c r="FJ262" s="296"/>
      <c r="FK262" s="296"/>
      <c r="FL262" s="295"/>
      <c r="FM262" s="296"/>
      <c r="FN262" s="296"/>
      <c r="FO262" s="296"/>
      <c r="FP262" s="296"/>
      <c r="FQ262" s="296"/>
      <c r="FR262" s="296"/>
      <c r="FS262" s="296"/>
      <c r="FT262" s="296"/>
      <c r="FU262" s="295"/>
      <c r="FV262" s="296"/>
      <c r="FW262" s="296"/>
      <c r="FX262" s="295"/>
      <c r="FY262" s="296"/>
      <c r="FZ262" s="296"/>
      <c r="GA262" s="296"/>
      <c r="GB262" s="296"/>
      <c r="GC262" s="295"/>
      <c r="GD262" s="296"/>
      <c r="GE262" s="296"/>
      <c r="GF262" s="295"/>
      <c r="GG262" s="296"/>
      <c r="GH262" s="296"/>
      <c r="GI262" s="295"/>
      <c r="GJ262" s="296"/>
      <c r="GK262" s="296"/>
      <c r="GL262" s="295"/>
      <c r="GM262" s="296"/>
      <c r="GN262" s="298"/>
      <c r="GO262" s="299"/>
      <c r="GP262" s="295"/>
      <c r="GQ262" s="296"/>
      <c r="GR262" s="295"/>
      <c r="GS262" s="295"/>
      <c r="GT262" s="295"/>
      <c r="GU262" s="295"/>
      <c r="GV262" s="295"/>
      <c r="GW262" s="295"/>
      <c r="GX262" s="300"/>
      <c r="GY262" s="300"/>
      <c r="GZ262" s="295"/>
      <c r="HA262" s="295"/>
      <c r="HB262" s="295"/>
      <c r="HC262" s="295"/>
      <c r="HD262" s="295"/>
      <c r="HE262" s="295"/>
      <c r="HF262" s="295"/>
      <c r="HG262" s="295"/>
      <c r="HH262" s="295"/>
      <c r="HI262" s="295"/>
      <c r="HJ262" s="295"/>
      <c r="HK262" s="295"/>
      <c r="HL262" s="295"/>
      <c r="HM262" s="295"/>
      <c r="HN262" s="295"/>
      <c r="HO262" s="295"/>
      <c r="HP262" s="295"/>
      <c r="HQ262" s="295"/>
      <c r="HR262" s="295"/>
      <c r="HS262" s="295"/>
    </row>
    <row r="263" ht="14.25" hidden="1" spans="1:227">
      <c r="A263" s="203" t="s">
        <v>263</v>
      </c>
      <c r="B263" s="200"/>
      <c r="C263" s="200"/>
      <c r="D263" s="200"/>
      <c r="E263" s="201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199"/>
      <c r="Z263" s="199"/>
      <c r="AA263" s="199"/>
      <c r="AB263" s="214"/>
      <c r="AC263" s="199"/>
      <c r="AD263" s="199"/>
      <c r="AE263" s="214"/>
      <c r="AF263" s="199"/>
      <c r="AG263" s="199"/>
      <c r="AH263" s="199"/>
      <c r="AI263" s="199"/>
      <c r="AJ263" s="199"/>
      <c r="AK263" s="214"/>
      <c r="AL263" s="199"/>
      <c r="AM263" s="199"/>
      <c r="AN263" s="214"/>
      <c r="AO263" s="199"/>
      <c r="AP263" s="227"/>
      <c r="AQ263" s="199"/>
      <c r="AR263" s="199"/>
      <c r="AS263" s="199"/>
      <c r="AT263" s="199"/>
      <c r="AU263" s="199"/>
      <c r="AV263" s="199"/>
      <c r="AW263" s="199"/>
      <c r="AX263" s="199"/>
      <c r="AY263" s="199"/>
      <c r="AZ263" s="199"/>
      <c r="BA263" s="199"/>
      <c r="BB263" s="227"/>
      <c r="BC263" s="199"/>
      <c r="BD263" s="199"/>
      <c r="BE263" s="227"/>
      <c r="BF263" s="199"/>
      <c r="BG263" s="199"/>
      <c r="BH263" s="199"/>
      <c r="BI263" s="199"/>
      <c r="BJ263" s="199"/>
      <c r="BK263" s="199"/>
      <c r="BL263" s="199"/>
      <c r="BM263" s="199"/>
      <c r="BN263" s="199"/>
      <c r="BO263" s="214"/>
      <c r="BP263" s="214"/>
      <c r="BQ263" s="199"/>
      <c r="BR263" s="214"/>
      <c r="BS263" s="214"/>
      <c r="BT263" s="199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199"/>
      <c r="CJ263" s="214"/>
      <c r="CK263" s="214"/>
      <c r="CL263" s="199"/>
      <c r="CM263" s="214"/>
      <c r="CN263" s="214"/>
      <c r="CO263" s="199"/>
      <c r="CP263" s="214"/>
      <c r="CQ263" s="214"/>
      <c r="CR263" s="199"/>
      <c r="CS263" s="214"/>
      <c r="CT263" s="214"/>
      <c r="CU263" s="199"/>
      <c r="CV263" s="214"/>
      <c r="CW263" s="214"/>
      <c r="CX263" s="214"/>
      <c r="CY263" s="214"/>
      <c r="CZ263" s="214"/>
      <c r="DA263" s="199"/>
      <c r="DB263" s="214"/>
      <c r="DC263" s="214"/>
      <c r="DD263" s="199"/>
      <c r="DE263" s="214"/>
      <c r="DF263" s="214"/>
      <c r="DG263" s="199"/>
      <c r="DH263" s="214"/>
      <c r="DI263" s="214"/>
      <c r="DJ263" s="199"/>
      <c r="DK263" s="214"/>
      <c r="DL263" s="214"/>
      <c r="DM263" s="199"/>
      <c r="DN263" s="214"/>
      <c r="DO263" s="214"/>
      <c r="DP263" s="199"/>
      <c r="DQ263" s="214"/>
      <c r="DR263" s="214"/>
      <c r="DS263" s="199"/>
      <c r="DT263" s="214" t="e">
        <f t="shared" ref="DT263:DT265" si="1600">DU263/DY263</f>
        <v>#DIV/0!</v>
      </c>
      <c r="DU263" s="199" t="e">
        <f t="shared" ref="DU263:DU265" si="1601">DV263-DY263</f>
        <v>#DIV/0!</v>
      </c>
      <c r="DV263" s="199" t="e">
        <f t="shared" ref="DV263:DW263" si="1602">DW263/EA263</f>
        <v>#DIV/0!</v>
      </c>
      <c r="DW263" s="214" t="e">
        <f t="shared" si="1602"/>
        <v>#DIV/0!</v>
      </c>
      <c r="DX263" s="199" t="e">
        <f t="shared" ref="DX263:DX265" si="1603">DY263-EB263</f>
        <v>#DIV/0!</v>
      </c>
      <c r="DY263" s="199" t="e">
        <f t="shared" ref="DY263:DZ263" si="1604">DZ263/ED263</f>
        <v>#DIV/0!</v>
      </c>
      <c r="DZ263" s="214" t="e">
        <f t="shared" si="1604"/>
        <v>#DIV/0!</v>
      </c>
      <c r="EA263" s="199" t="e">
        <f t="shared" ref="EA263:EA265" si="1605">EB263-EE263</f>
        <v>#DIV/0!</v>
      </c>
      <c r="EB263" s="199" t="e">
        <f t="shared" ref="EB263:EB265" si="1606">EE263-EH263</f>
        <v>#DIV/0!</v>
      </c>
      <c r="EC263" s="214" t="e">
        <f t="shared" ref="EC263:EC265" si="1607">ED263/EH263</f>
        <v>#DIV/0!</v>
      </c>
      <c r="ED263" s="199" t="e">
        <f t="shared" ref="ED263:ED265" si="1608">EE263-EH263</f>
        <v>#DIV/0!</v>
      </c>
      <c r="EE263" s="199" t="e">
        <f t="shared" ref="EE263:EE265" si="1609">EH263-EK263</f>
        <v>#DIV/0!</v>
      </c>
      <c r="EF263" s="214" t="e">
        <f t="shared" ref="EF263:EF265" si="1610">EG263/EK263</f>
        <v>#DIV/0!</v>
      </c>
      <c r="EG263" s="199" t="e">
        <f t="shared" ref="EG263:EG265" si="1611">EH263-EK263</f>
        <v>#DIV/0!</v>
      </c>
      <c r="EH263" s="199" t="e">
        <f t="shared" ref="EH263:EH265" si="1612">EK263-EN263</f>
        <v>#DIV/0!</v>
      </c>
      <c r="EI263" s="214" t="e">
        <f t="shared" ref="EI263:EI265" si="1613">EJ263/EN263</f>
        <v>#DIV/0!</v>
      </c>
      <c r="EJ263" s="199" t="e">
        <f t="shared" ref="EJ263:EK263" si="1614">EK263-EN263</f>
        <v>#DIV/0!</v>
      </c>
      <c r="EK263" s="199" t="e">
        <f t="shared" si="1614"/>
        <v>#DIV/0!</v>
      </c>
      <c r="EL263" s="214" t="e">
        <f t="shared" ref="EL263:EL265" si="1615">EM263/EQ263</f>
        <v>#DIV/0!</v>
      </c>
      <c r="EM263" s="199" t="e">
        <f t="shared" ref="EM263:EN263" si="1616">EN263-EQ263</f>
        <v>#DIV/0!</v>
      </c>
      <c r="EN263" s="199" t="e">
        <f t="shared" si="1616"/>
        <v>#DIV/0!</v>
      </c>
      <c r="EO263" s="214" t="e">
        <f t="shared" ref="EO263:EO265" si="1617">EP263/ET263</f>
        <v>#DIV/0!</v>
      </c>
      <c r="EP263" s="199" t="e">
        <f t="shared" ref="EP263:EQ263" si="1618">EQ263-ET263</f>
        <v>#DIV/0!</v>
      </c>
      <c r="EQ263" s="199" t="e">
        <f t="shared" si="1618"/>
        <v>#DIV/0!</v>
      </c>
      <c r="ER263" s="214" t="e">
        <f t="shared" ref="ER263:ER265" si="1619">ES263/EW263</f>
        <v>#DIV/0!</v>
      </c>
      <c r="ES263" s="199" t="e">
        <f t="shared" ref="ES263:ET263" si="1620">ET263-EW263</f>
        <v>#DIV/0!</v>
      </c>
      <c r="ET263" s="199" t="e">
        <f t="shared" si="1620"/>
        <v>#DIV/0!</v>
      </c>
      <c r="EU263" s="214" t="e">
        <f t="shared" ref="EU263:EU265" si="1621">EV263/EZ263</f>
        <v>#DIV/0!</v>
      </c>
      <c r="EV263" s="199" t="e">
        <f t="shared" ref="EV263:EV265" si="1622">EW263-EZ263</f>
        <v>#DIV/0!</v>
      </c>
      <c r="EW263" s="199" t="e">
        <f t="shared" ref="EW263:EW265" si="1623">EZ263/FD263</f>
        <v>#DIV/0!</v>
      </c>
      <c r="EX263" s="214" t="e">
        <f t="shared" ref="EX263:EX265" si="1624">EY263/FC263</f>
        <v>#DIV/0!</v>
      </c>
      <c r="EY263" s="199" t="e">
        <f t="shared" ref="EY263:EY265" si="1625">EZ263-FC263</f>
        <v>#DIV/0!</v>
      </c>
      <c r="EZ263" s="199" t="e">
        <f t="shared" ref="EZ263:EZ265" si="1626">FC263/FG263</f>
        <v>#DIV/0!</v>
      </c>
      <c r="FA263" s="214" t="e">
        <f t="shared" ref="FA263:FA265" si="1627">FB263/FF263</f>
        <v>#DIV/0!</v>
      </c>
      <c r="FB263" s="199" t="e">
        <f t="shared" ref="FB263:FB265" si="1628">FC263-FF263</f>
        <v>#DIV/0!</v>
      </c>
      <c r="FC263" s="199" t="e">
        <f t="shared" ref="FC263:FC265" si="1629">FF263/FJ263</f>
        <v>#DIV/0!</v>
      </c>
      <c r="FD263" s="214" t="e">
        <f t="shared" ref="FD263:FD265" si="1630">FE263/FI263</f>
        <v>#DIV/0!</v>
      </c>
      <c r="FE263" s="170" t="e">
        <f t="shared" ref="FE263:FE265" si="1631">FF263-FI263</f>
        <v>#DIV/0!</v>
      </c>
      <c r="FF263" s="199" t="e">
        <f t="shared" ref="FF263:FG263" si="1632">FG263/FK263</f>
        <v>#DIV/0!</v>
      </c>
      <c r="FG263" s="214" t="e">
        <f t="shared" si="1632"/>
        <v>#DIV/0!</v>
      </c>
      <c r="FH263" s="170" t="e">
        <f t="shared" ref="FH263:FH265" si="1633">FI263-FL263</f>
        <v>#DIV/0!</v>
      </c>
      <c r="FI263" s="199" t="e">
        <f t="shared" ref="FI263:FJ263" si="1634">FJ263/FN263</f>
        <v>#DIV/0!</v>
      </c>
      <c r="FJ263" s="214" t="e">
        <f t="shared" si="1634"/>
        <v>#DIV/0!</v>
      </c>
      <c r="FK263" s="170" t="e">
        <f t="shared" ref="FK263:FK265" si="1635">FL263-FO263</f>
        <v>#DIV/0!</v>
      </c>
      <c r="FL263" s="199" t="e">
        <f t="shared" ref="FL263:FM263" si="1636">FM263/FQ263</f>
        <v>#DIV/0!</v>
      </c>
      <c r="FM263" s="214" t="e">
        <f t="shared" si="1636"/>
        <v>#DIV/0!</v>
      </c>
      <c r="FN263" s="170" t="e">
        <f t="shared" ref="FN263:FN265" si="1637">FO263-FR263</f>
        <v>#DIV/0!</v>
      </c>
      <c r="FO263" s="214" t="e">
        <f t="shared" ref="FO263:FP263" si="1638">FP263/FT263</f>
        <v>#DIV/0!</v>
      </c>
      <c r="FP263" s="214" t="e">
        <f t="shared" si="1638"/>
        <v>#DIV/0!</v>
      </c>
      <c r="FQ263" s="170" t="e">
        <f t="shared" ref="FQ263:FQ265" si="1639">FR263-FU263</f>
        <v>#DIV/0!</v>
      </c>
      <c r="FR263" s="214" t="e">
        <f t="shared" ref="FR263:FS263" si="1640">FS263/FW263</f>
        <v>#DIV/0!</v>
      </c>
      <c r="FS263" s="214" t="e">
        <f t="shared" si="1640"/>
        <v>#DIV/0!</v>
      </c>
      <c r="FT263" s="199">
        <f t="shared" ref="FT263:FT265" si="1641">FU263-FX263</f>
        <v>0</v>
      </c>
      <c r="FU263" s="199"/>
      <c r="FV263" s="214" t="e">
        <f t="shared" ref="FV263:FV265" si="1642">FW263/GA263</f>
        <v>#DIV/0!</v>
      </c>
      <c r="FW263" s="214">
        <f t="shared" ref="FW263:FW265" si="1643">FX263-GA263</f>
        <v>0</v>
      </c>
      <c r="FX263" s="199">
        <f t="shared" ref="FX263:FX265" si="1644">GA263-GD263</f>
        <v>0</v>
      </c>
      <c r="FY263" s="214"/>
      <c r="FZ263" s="214"/>
      <c r="GA263" s="214"/>
      <c r="GB263" s="234" t="e">
        <f t="shared" ref="GB263:GB265" si="1645">GC263/GG263</f>
        <v>#N/A</v>
      </c>
      <c r="GC263" s="199" t="e">
        <f t="shared" ref="GC263:GC265" si="1646">GD263-GG263</f>
        <v>#N/A</v>
      </c>
      <c r="GD263" s="214"/>
      <c r="GE263" s="234" t="e">
        <f t="shared" ref="GE263:GE265" si="1647">GF263/GJ263</f>
        <v>#N/A</v>
      </c>
      <c r="GF263" s="199" t="e">
        <f t="shared" ref="GF263:GF265" si="1648">GG263-GJ263</f>
        <v>#N/A</v>
      </c>
      <c r="GG263" s="234" t="e">
        <f t="shared" ref="GG263:GH263" si="1649">GH263/GL263</f>
        <v>#N/A</v>
      </c>
      <c r="GH263" s="234" t="e">
        <f t="shared" si="1649"/>
        <v>#N/A</v>
      </c>
      <c r="GI263" s="199" t="e">
        <f t="shared" ref="GI263:GI265" si="1650">GJ263-GM263</f>
        <v>#N/A</v>
      </c>
      <c r="GJ263" s="234" t="e">
        <f t="shared" ref="GJ263:GK263" si="1651">GK263/GO263</f>
        <v>#N/A</v>
      </c>
      <c r="GK263" s="234" t="e">
        <f t="shared" si="1651"/>
        <v>#N/A</v>
      </c>
      <c r="GL263" s="199" t="e">
        <f t="shared" ref="GL263:GL265" si="1652">GM263-GP263</f>
        <v>#N/A</v>
      </c>
      <c r="GM263" s="234" t="e">
        <f t="shared" ref="GM263:GN263" si="1653">GN263/GR263</f>
        <v>#N/A</v>
      </c>
      <c r="GN263" s="240" t="e">
        <f t="shared" si="1653"/>
        <v>#N/A</v>
      </c>
      <c r="GO263" s="199" t="e">
        <f t="shared" ref="GO263:GO265" si="1654">GP263-GS263</f>
        <v>#N/A</v>
      </c>
      <c r="GP263" s="199"/>
      <c r="GQ263" s="234" t="e">
        <f t="shared" ref="GQ263:GQ265" si="1655">GR263/GT263</f>
        <v>#N/A</v>
      </c>
      <c r="GR263" s="199" t="e">
        <f t="shared" ref="GR263:GR265" si="1656">GS263-GT263</f>
        <v>#N/A</v>
      </c>
      <c r="GS263" s="199" t="e">
        <v>#N/A</v>
      </c>
      <c r="GT263" s="169" t="e">
        <v>#N/A</v>
      </c>
      <c r="GU263" s="170" t="e">
        <v>#N/A</v>
      </c>
      <c r="GV263" s="169" t="e">
        <v>#N/A</v>
      </c>
      <c r="GW263" s="229"/>
      <c r="GX263" s="214" t="e">
        <f t="shared" ref="GX263:GX265" si="1657">GY263/HC263</f>
        <v>#DIV/0!</v>
      </c>
      <c r="GY263" s="229">
        <f t="shared" ref="GY263:GY265" si="1658">GZ263-HC263</f>
        <v>0</v>
      </c>
      <c r="GZ263" s="229"/>
      <c r="HA263" s="214" t="e">
        <f t="shared" ref="HA263:HA265" si="1659">HB263/HD263</f>
        <v>#N/A</v>
      </c>
      <c r="HB263" s="199" t="e">
        <f t="shared" ref="HB263:HB265" si="1660">HC263-HD263</f>
        <v>#N/A</v>
      </c>
      <c r="HC263" s="199"/>
      <c r="HD263" s="229" t="e">
        <v>#N/A</v>
      </c>
      <c r="HE263" s="234"/>
      <c r="HF263" s="234" t="e">
        <f t="shared" ref="HF263:HF265" si="1661">HG263/HI263</f>
        <v>#DIV/0!</v>
      </c>
      <c r="HG263" s="234">
        <f t="shared" ref="HG263:HG265" si="1662">HH263-HI263</f>
        <v>0</v>
      </c>
      <c r="HH263" s="234"/>
      <c r="HI263" s="229"/>
      <c r="HJ263" s="229"/>
      <c r="HK263" s="234" t="e">
        <f t="shared" ref="HK263:HK265" si="1663">HL263/HP263</f>
        <v>#DIV/0!</v>
      </c>
      <c r="HL263" s="229">
        <f t="shared" ref="HL263:HL265" si="1664">HM263-HP263</f>
        <v>0</v>
      </c>
      <c r="HM263" s="199"/>
      <c r="HN263" s="214" t="e">
        <f t="shared" ref="HN263:HN265" si="1665">HO263/HS263</f>
        <v>#DIV/0!</v>
      </c>
      <c r="HO263" s="199">
        <f t="shared" ref="HO263:HO265" si="1666">HP263-HS263</f>
        <v>0</v>
      </c>
      <c r="HP263" s="199"/>
      <c r="HQ263" s="214" t="e">
        <f>HR263/#REF!</f>
        <v>#REF!</v>
      </c>
      <c r="HR263" s="199" t="e">
        <f>HS263-#REF!</f>
        <v>#REF!</v>
      </c>
      <c r="HS263" s="169"/>
    </row>
    <row r="264" ht="14.25" hidden="1" spans="1:227">
      <c r="A264" s="268" t="s">
        <v>264</v>
      </c>
      <c r="B264" s="200"/>
      <c r="C264" s="200"/>
      <c r="D264" s="200"/>
      <c r="E264" s="201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199"/>
      <c r="Y264" s="199"/>
      <c r="Z264" s="199"/>
      <c r="AA264" s="199"/>
      <c r="AB264" s="214"/>
      <c r="AC264" s="199"/>
      <c r="AD264" s="199"/>
      <c r="AE264" s="214"/>
      <c r="AF264" s="199"/>
      <c r="AG264" s="199"/>
      <c r="AH264" s="199"/>
      <c r="AI264" s="199"/>
      <c r="AJ264" s="199"/>
      <c r="AK264" s="214"/>
      <c r="AL264" s="199"/>
      <c r="AM264" s="199"/>
      <c r="AN264" s="214"/>
      <c r="AO264" s="199"/>
      <c r="AP264" s="227"/>
      <c r="AQ264" s="199"/>
      <c r="AR264" s="199"/>
      <c r="AS264" s="199"/>
      <c r="AT264" s="199"/>
      <c r="AU264" s="199"/>
      <c r="AV264" s="199"/>
      <c r="AW264" s="199"/>
      <c r="AX264" s="199"/>
      <c r="AY264" s="199"/>
      <c r="AZ264" s="199"/>
      <c r="BA264" s="199"/>
      <c r="BB264" s="227"/>
      <c r="BC264" s="199"/>
      <c r="BD264" s="199"/>
      <c r="BE264" s="227"/>
      <c r="BF264" s="199"/>
      <c r="BG264" s="199"/>
      <c r="BH264" s="199"/>
      <c r="BI264" s="199"/>
      <c r="BJ264" s="199"/>
      <c r="BK264" s="199"/>
      <c r="BL264" s="199"/>
      <c r="BM264" s="199"/>
      <c r="BN264" s="199"/>
      <c r="BO264" s="214"/>
      <c r="BP264" s="214"/>
      <c r="BQ264" s="199"/>
      <c r="BR264" s="214"/>
      <c r="BS264" s="214"/>
      <c r="BT264" s="199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199"/>
      <c r="CJ264" s="214"/>
      <c r="CK264" s="214"/>
      <c r="CL264" s="199"/>
      <c r="CM264" s="214"/>
      <c r="CN264" s="214"/>
      <c r="CO264" s="199"/>
      <c r="CP264" s="214"/>
      <c r="CQ264" s="214"/>
      <c r="CR264" s="199"/>
      <c r="CS264" s="214"/>
      <c r="CT264" s="214"/>
      <c r="CU264" s="199"/>
      <c r="CV264" s="214"/>
      <c r="CW264" s="214"/>
      <c r="CX264" s="214"/>
      <c r="CY264" s="214"/>
      <c r="CZ264" s="214"/>
      <c r="DA264" s="199"/>
      <c r="DB264" s="214"/>
      <c r="DC264" s="214"/>
      <c r="DD264" s="199"/>
      <c r="DE264" s="214"/>
      <c r="DF264" s="214"/>
      <c r="DG264" s="199"/>
      <c r="DH264" s="214"/>
      <c r="DI264" s="214"/>
      <c r="DJ264" s="199"/>
      <c r="DK264" s="214"/>
      <c r="DL264" s="214"/>
      <c r="DM264" s="199"/>
      <c r="DN264" s="214"/>
      <c r="DO264" s="214"/>
      <c r="DP264" s="199"/>
      <c r="DQ264" s="214"/>
      <c r="DR264" s="214"/>
      <c r="DS264" s="199"/>
      <c r="DT264" s="214" t="e">
        <f t="shared" si="1600"/>
        <v>#DIV/0!</v>
      </c>
      <c r="DU264" s="199" t="e">
        <f t="shared" si="1601"/>
        <v>#DIV/0!</v>
      </c>
      <c r="DV264" s="199" t="e">
        <f t="shared" ref="DV264:DW264" si="1667">DW264/EA264</f>
        <v>#DIV/0!</v>
      </c>
      <c r="DW264" s="214" t="e">
        <f t="shared" si="1667"/>
        <v>#DIV/0!</v>
      </c>
      <c r="DX264" s="199" t="e">
        <f t="shared" si="1603"/>
        <v>#DIV/0!</v>
      </c>
      <c r="DY264" s="199" t="e">
        <f t="shared" ref="DY264:DZ264" si="1668">DZ264/ED264</f>
        <v>#DIV/0!</v>
      </c>
      <c r="DZ264" s="214" t="e">
        <f t="shared" si="1668"/>
        <v>#DIV/0!</v>
      </c>
      <c r="EA264" s="199" t="e">
        <f t="shared" si="1605"/>
        <v>#DIV/0!</v>
      </c>
      <c r="EB264" s="199" t="e">
        <f t="shared" si="1606"/>
        <v>#DIV/0!</v>
      </c>
      <c r="EC264" s="214" t="e">
        <f t="shared" si="1607"/>
        <v>#DIV/0!</v>
      </c>
      <c r="ED264" s="199" t="e">
        <f t="shared" si="1608"/>
        <v>#DIV/0!</v>
      </c>
      <c r="EE264" s="199" t="e">
        <f t="shared" si="1609"/>
        <v>#DIV/0!</v>
      </c>
      <c r="EF264" s="214" t="e">
        <f t="shared" si="1610"/>
        <v>#DIV/0!</v>
      </c>
      <c r="EG264" s="199" t="e">
        <f t="shared" si="1611"/>
        <v>#DIV/0!</v>
      </c>
      <c r="EH264" s="199" t="e">
        <f t="shared" si="1612"/>
        <v>#DIV/0!</v>
      </c>
      <c r="EI264" s="214" t="e">
        <f t="shared" si="1613"/>
        <v>#DIV/0!</v>
      </c>
      <c r="EJ264" s="199" t="e">
        <f t="shared" ref="EJ264:EK264" si="1669">EK264-EN264</f>
        <v>#DIV/0!</v>
      </c>
      <c r="EK264" s="199" t="e">
        <f t="shared" si="1669"/>
        <v>#DIV/0!</v>
      </c>
      <c r="EL264" s="214" t="e">
        <f t="shared" si="1615"/>
        <v>#DIV/0!</v>
      </c>
      <c r="EM264" s="199" t="e">
        <f t="shared" ref="EM264:EN264" si="1670">EN264-EQ264</f>
        <v>#DIV/0!</v>
      </c>
      <c r="EN264" s="199" t="e">
        <f t="shared" si="1670"/>
        <v>#DIV/0!</v>
      </c>
      <c r="EO264" s="214" t="e">
        <f t="shared" si="1617"/>
        <v>#DIV/0!</v>
      </c>
      <c r="EP264" s="199" t="e">
        <f t="shared" ref="EP264:EQ264" si="1671">EQ264-ET264</f>
        <v>#DIV/0!</v>
      </c>
      <c r="EQ264" s="199" t="e">
        <f t="shared" si="1671"/>
        <v>#DIV/0!</v>
      </c>
      <c r="ER264" s="214" t="e">
        <f t="shared" si="1619"/>
        <v>#DIV/0!</v>
      </c>
      <c r="ES264" s="199" t="e">
        <f t="shared" ref="ES264:ET264" si="1672">ET264-EW264</f>
        <v>#DIV/0!</v>
      </c>
      <c r="ET264" s="199" t="e">
        <f t="shared" si="1672"/>
        <v>#DIV/0!</v>
      </c>
      <c r="EU264" s="214" t="e">
        <f t="shared" si="1621"/>
        <v>#DIV/0!</v>
      </c>
      <c r="EV264" s="199" t="e">
        <f t="shared" si="1622"/>
        <v>#DIV/0!</v>
      </c>
      <c r="EW264" s="199" t="e">
        <f t="shared" si="1623"/>
        <v>#DIV/0!</v>
      </c>
      <c r="EX264" s="214" t="e">
        <f t="shared" si="1624"/>
        <v>#DIV/0!</v>
      </c>
      <c r="EY264" s="199" t="e">
        <f t="shared" si="1625"/>
        <v>#DIV/0!</v>
      </c>
      <c r="EZ264" s="199" t="e">
        <f t="shared" si="1626"/>
        <v>#DIV/0!</v>
      </c>
      <c r="FA264" s="214" t="e">
        <f t="shared" si="1627"/>
        <v>#DIV/0!</v>
      </c>
      <c r="FB264" s="199" t="e">
        <f t="shared" si="1628"/>
        <v>#DIV/0!</v>
      </c>
      <c r="FC264" s="199" t="e">
        <f t="shared" si="1629"/>
        <v>#DIV/0!</v>
      </c>
      <c r="FD264" s="214" t="e">
        <f t="shared" si="1630"/>
        <v>#DIV/0!</v>
      </c>
      <c r="FE264" s="170" t="e">
        <f t="shared" si="1631"/>
        <v>#DIV/0!</v>
      </c>
      <c r="FF264" s="199" t="e">
        <f t="shared" ref="FF264:FG264" si="1673">FG264/FK264</f>
        <v>#DIV/0!</v>
      </c>
      <c r="FG264" s="214" t="e">
        <f t="shared" si="1673"/>
        <v>#DIV/0!</v>
      </c>
      <c r="FH264" s="170" t="e">
        <f t="shared" si="1633"/>
        <v>#DIV/0!</v>
      </c>
      <c r="FI264" s="199" t="e">
        <f t="shared" ref="FI264:FJ264" si="1674">FJ264/FN264</f>
        <v>#DIV/0!</v>
      </c>
      <c r="FJ264" s="214" t="e">
        <f t="shared" si="1674"/>
        <v>#DIV/0!</v>
      </c>
      <c r="FK264" s="170" t="e">
        <f t="shared" si="1635"/>
        <v>#DIV/0!</v>
      </c>
      <c r="FL264" s="199" t="e">
        <f t="shared" ref="FL264:FM264" si="1675">FM264/FQ264</f>
        <v>#DIV/0!</v>
      </c>
      <c r="FM264" s="214" t="e">
        <f t="shared" si="1675"/>
        <v>#DIV/0!</v>
      </c>
      <c r="FN264" s="170" t="e">
        <f t="shared" si="1637"/>
        <v>#DIV/0!</v>
      </c>
      <c r="FO264" s="214" t="e">
        <f t="shared" ref="FO264:FP264" si="1676">FP264/FT264</f>
        <v>#DIV/0!</v>
      </c>
      <c r="FP264" s="214" t="e">
        <f t="shared" si="1676"/>
        <v>#DIV/0!</v>
      </c>
      <c r="FQ264" s="170" t="e">
        <f t="shared" si="1639"/>
        <v>#DIV/0!</v>
      </c>
      <c r="FR264" s="214" t="e">
        <f t="shared" ref="FR264:FS264" si="1677">FS264/FW264</f>
        <v>#DIV/0!</v>
      </c>
      <c r="FS264" s="214" t="e">
        <f t="shared" si="1677"/>
        <v>#DIV/0!</v>
      </c>
      <c r="FT264" s="199">
        <f t="shared" si="1641"/>
        <v>0</v>
      </c>
      <c r="FU264" s="199"/>
      <c r="FV264" s="214" t="e">
        <f t="shared" si="1642"/>
        <v>#DIV/0!</v>
      </c>
      <c r="FW264" s="214">
        <f t="shared" si="1643"/>
        <v>0</v>
      </c>
      <c r="FX264" s="199">
        <f t="shared" si="1644"/>
        <v>0</v>
      </c>
      <c r="FY264" s="214"/>
      <c r="FZ264" s="214"/>
      <c r="GA264" s="214"/>
      <c r="GB264" s="234" t="e">
        <f t="shared" si="1645"/>
        <v>#N/A</v>
      </c>
      <c r="GC264" s="199" t="e">
        <f t="shared" si="1646"/>
        <v>#N/A</v>
      </c>
      <c r="GD264" s="214"/>
      <c r="GE264" s="234" t="e">
        <f t="shared" si="1647"/>
        <v>#N/A</v>
      </c>
      <c r="GF264" s="199" t="e">
        <f t="shared" si="1648"/>
        <v>#N/A</v>
      </c>
      <c r="GG264" s="234" t="e">
        <f t="shared" ref="GG264:GH264" si="1678">GH264/GL264</f>
        <v>#N/A</v>
      </c>
      <c r="GH264" s="234" t="e">
        <f t="shared" si="1678"/>
        <v>#N/A</v>
      </c>
      <c r="GI264" s="199" t="e">
        <f t="shared" si="1650"/>
        <v>#N/A</v>
      </c>
      <c r="GJ264" s="234" t="e">
        <f t="shared" ref="GJ264:GK264" si="1679">GK264/GO264</f>
        <v>#N/A</v>
      </c>
      <c r="GK264" s="234" t="e">
        <f t="shared" si="1679"/>
        <v>#N/A</v>
      </c>
      <c r="GL264" s="199" t="e">
        <f t="shared" si="1652"/>
        <v>#N/A</v>
      </c>
      <c r="GM264" s="234" t="e">
        <f t="shared" ref="GM264:GN264" si="1680">GN264/GR264</f>
        <v>#N/A</v>
      </c>
      <c r="GN264" s="240" t="e">
        <f t="shared" si="1680"/>
        <v>#N/A</v>
      </c>
      <c r="GO264" s="199" t="e">
        <f t="shared" si="1654"/>
        <v>#N/A</v>
      </c>
      <c r="GP264" s="199"/>
      <c r="GQ264" s="234" t="e">
        <f t="shared" si="1655"/>
        <v>#N/A</v>
      </c>
      <c r="GR264" s="199" t="e">
        <f t="shared" si="1656"/>
        <v>#N/A</v>
      </c>
      <c r="GS264" s="199" t="e">
        <v>#N/A</v>
      </c>
      <c r="GT264" s="169" t="e">
        <v>#N/A</v>
      </c>
      <c r="GU264" s="170" t="e">
        <v>#N/A</v>
      </c>
      <c r="GV264" s="169" t="e">
        <v>#N/A</v>
      </c>
      <c r="GW264" s="229"/>
      <c r="GX264" s="214" t="e">
        <f t="shared" si="1657"/>
        <v>#DIV/0!</v>
      </c>
      <c r="GY264" s="229">
        <f t="shared" si="1658"/>
        <v>0</v>
      </c>
      <c r="GZ264" s="229"/>
      <c r="HA264" s="214" t="e">
        <f t="shared" si="1659"/>
        <v>#N/A</v>
      </c>
      <c r="HB264" s="199" t="e">
        <f t="shared" si="1660"/>
        <v>#N/A</v>
      </c>
      <c r="HC264" s="199"/>
      <c r="HD264" s="229" t="e">
        <v>#N/A</v>
      </c>
      <c r="HE264" s="234"/>
      <c r="HF264" s="234" t="e">
        <f t="shared" si="1661"/>
        <v>#DIV/0!</v>
      </c>
      <c r="HG264" s="234">
        <f t="shared" si="1662"/>
        <v>0</v>
      </c>
      <c r="HH264" s="234"/>
      <c r="HI264" s="229"/>
      <c r="HJ264" s="229"/>
      <c r="HK264" s="234" t="e">
        <f t="shared" si="1663"/>
        <v>#DIV/0!</v>
      </c>
      <c r="HL264" s="229">
        <f t="shared" si="1664"/>
        <v>0</v>
      </c>
      <c r="HM264" s="199"/>
      <c r="HN264" s="214" t="e">
        <f t="shared" si="1665"/>
        <v>#DIV/0!</v>
      </c>
      <c r="HO264" s="199">
        <f t="shared" si="1666"/>
        <v>0</v>
      </c>
      <c r="HP264" s="199"/>
      <c r="HQ264" s="214" t="e">
        <f>HR264/#REF!</f>
        <v>#REF!</v>
      </c>
      <c r="HR264" s="199" t="e">
        <f>HS264-#REF!</f>
        <v>#REF!</v>
      </c>
      <c r="HS264" s="169"/>
    </row>
    <row r="265" ht="14.25" hidden="1" spans="1:227">
      <c r="A265" s="284" t="s">
        <v>265</v>
      </c>
      <c r="B265" s="200"/>
      <c r="C265" s="200"/>
      <c r="D265" s="200"/>
      <c r="E265" s="201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99"/>
      <c r="T265" s="199"/>
      <c r="U265" s="199"/>
      <c r="V265" s="199"/>
      <c r="W265" s="199"/>
      <c r="X265" s="199"/>
      <c r="Y265" s="199"/>
      <c r="Z265" s="199"/>
      <c r="AA265" s="199"/>
      <c r="AB265" s="214"/>
      <c r="AC265" s="199"/>
      <c r="AD265" s="199"/>
      <c r="AE265" s="214"/>
      <c r="AF265" s="199"/>
      <c r="AG265" s="199"/>
      <c r="AH265" s="199"/>
      <c r="AI265" s="199"/>
      <c r="AJ265" s="199"/>
      <c r="AK265" s="214"/>
      <c r="AL265" s="199"/>
      <c r="AM265" s="199"/>
      <c r="AN265" s="214"/>
      <c r="AO265" s="199"/>
      <c r="AP265" s="227"/>
      <c r="AQ265" s="199"/>
      <c r="AR265" s="199"/>
      <c r="AS265" s="199"/>
      <c r="AT265" s="199"/>
      <c r="AU265" s="199"/>
      <c r="AV265" s="199"/>
      <c r="AW265" s="199"/>
      <c r="AX265" s="199"/>
      <c r="AY265" s="199"/>
      <c r="AZ265" s="199"/>
      <c r="BA265" s="199"/>
      <c r="BB265" s="227"/>
      <c r="BC265" s="199"/>
      <c r="BD265" s="199"/>
      <c r="BE265" s="227"/>
      <c r="BF265" s="199"/>
      <c r="BG265" s="199"/>
      <c r="BH265" s="199"/>
      <c r="BI265" s="199"/>
      <c r="BJ265" s="199"/>
      <c r="BK265" s="199"/>
      <c r="BL265" s="199"/>
      <c r="BM265" s="199"/>
      <c r="BN265" s="199"/>
      <c r="BO265" s="214"/>
      <c r="BP265" s="214"/>
      <c r="BQ265" s="199"/>
      <c r="BR265" s="214"/>
      <c r="BS265" s="214"/>
      <c r="BT265" s="199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199"/>
      <c r="CJ265" s="214"/>
      <c r="CK265" s="214"/>
      <c r="CL265" s="199"/>
      <c r="CM265" s="214"/>
      <c r="CN265" s="214"/>
      <c r="CO265" s="199"/>
      <c r="CP265" s="214"/>
      <c r="CQ265" s="214"/>
      <c r="CR265" s="199"/>
      <c r="CS265" s="214"/>
      <c r="CT265" s="214"/>
      <c r="CU265" s="199"/>
      <c r="CV265" s="214"/>
      <c r="CW265" s="214"/>
      <c r="CX265" s="214"/>
      <c r="CY265" s="214"/>
      <c r="CZ265" s="214"/>
      <c r="DA265" s="199"/>
      <c r="DB265" s="214"/>
      <c r="DC265" s="214"/>
      <c r="DD265" s="199"/>
      <c r="DE265" s="214"/>
      <c r="DF265" s="214"/>
      <c r="DG265" s="199"/>
      <c r="DH265" s="214"/>
      <c r="DI265" s="214"/>
      <c r="DJ265" s="199"/>
      <c r="DK265" s="214"/>
      <c r="DL265" s="214"/>
      <c r="DM265" s="199"/>
      <c r="DN265" s="214"/>
      <c r="DO265" s="214"/>
      <c r="DP265" s="199"/>
      <c r="DQ265" s="214"/>
      <c r="DR265" s="214"/>
      <c r="DS265" s="199"/>
      <c r="DT265" s="214" t="e">
        <f t="shared" si="1600"/>
        <v>#DIV/0!</v>
      </c>
      <c r="DU265" s="199" t="e">
        <f t="shared" si="1601"/>
        <v>#DIV/0!</v>
      </c>
      <c r="DV265" s="199" t="e">
        <f t="shared" ref="DV265:DW265" si="1681">DW265/EA265</f>
        <v>#DIV/0!</v>
      </c>
      <c r="DW265" s="214" t="e">
        <f t="shared" si="1681"/>
        <v>#DIV/0!</v>
      </c>
      <c r="DX265" s="199" t="e">
        <f t="shared" si="1603"/>
        <v>#DIV/0!</v>
      </c>
      <c r="DY265" s="199" t="e">
        <f t="shared" ref="DY265:DZ265" si="1682">DZ265/ED265</f>
        <v>#DIV/0!</v>
      </c>
      <c r="DZ265" s="214" t="e">
        <f t="shared" si="1682"/>
        <v>#DIV/0!</v>
      </c>
      <c r="EA265" s="199" t="e">
        <f t="shared" si="1605"/>
        <v>#DIV/0!</v>
      </c>
      <c r="EB265" s="199" t="e">
        <f t="shared" si="1606"/>
        <v>#DIV/0!</v>
      </c>
      <c r="EC265" s="214" t="e">
        <f t="shared" si="1607"/>
        <v>#DIV/0!</v>
      </c>
      <c r="ED265" s="199" t="e">
        <f t="shared" si="1608"/>
        <v>#DIV/0!</v>
      </c>
      <c r="EE265" s="199" t="e">
        <f t="shared" si="1609"/>
        <v>#DIV/0!</v>
      </c>
      <c r="EF265" s="214" t="e">
        <f t="shared" si="1610"/>
        <v>#DIV/0!</v>
      </c>
      <c r="EG265" s="199" t="e">
        <f t="shared" si="1611"/>
        <v>#DIV/0!</v>
      </c>
      <c r="EH265" s="199" t="e">
        <f t="shared" si="1612"/>
        <v>#DIV/0!</v>
      </c>
      <c r="EI265" s="214" t="e">
        <f t="shared" si="1613"/>
        <v>#DIV/0!</v>
      </c>
      <c r="EJ265" s="199" t="e">
        <f t="shared" ref="EJ265:EK265" si="1683">EK265-EN265</f>
        <v>#DIV/0!</v>
      </c>
      <c r="EK265" s="199" t="e">
        <f t="shared" si="1683"/>
        <v>#DIV/0!</v>
      </c>
      <c r="EL265" s="214" t="e">
        <f t="shared" si="1615"/>
        <v>#DIV/0!</v>
      </c>
      <c r="EM265" s="199" t="e">
        <f t="shared" ref="EM265:EN265" si="1684">EN265-EQ265</f>
        <v>#DIV/0!</v>
      </c>
      <c r="EN265" s="199" t="e">
        <f t="shared" si="1684"/>
        <v>#DIV/0!</v>
      </c>
      <c r="EO265" s="214" t="e">
        <f t="shared" si="1617"/>
        <v>#DIV/0!</v>
      </c>
      <c r="EP265" s="199" t="e">
        <f t="shared" ref="EP265:EQ265" si="1685">EQ265-ET265</f>
        <v>#DIV/0!</v>
      </c>
      <c r="EQ265" s="199" t="e">
        <f t="shared" si="1685"/>
        <v>#DIV/0!</v>
      </c>
      <c r="ER265" s="214" t="e">
        <f t="shared" si="1619"/>
        <v>#DIV/0!</v>
      </c>
      <c r="ES265" s="199" t="e">
        <f t="shared" ref="ES265:ET265" si="1686">ET265-EW265</f>
        <v>#DIV/0!</v>
      </c>
      <c r="ET265" s="199" t="e">
        <f t="shared" si="1686"/>
        <v>#DIV/0!</v>
      </c>
      <c r="EU265" s="214" t="e">
        <f t="shared" si="1621"/>
        <v>#DIV/0!</v>
      </c>
      <c r="EV265" s="199" t="e">
        <f t="shared" si="1622"/>
        <v>#DIV/0!</v>
      </c>
      <c r="EW265" s="199" t="e">
        <f t="shared" si="1623"/>
        <v>#DIV/0!</v>
      </c>
      <c r="EX265" s="214" t="e">
        <f t="shared" si="1624"/>
        <v>#DIV/0!</v>
      </c>
      <c r="EY265" s="199" t="e">
        <f t="shared" si="1625"/>
        <v>#DIV/0!</v>
      </c>
      <c r="EZ265" s="199" t="e">
        <f t="shared" si="1626"/>
        <v>#DIV/0!</v>
      </c>
      <c r="FA265" s="214" t="e">
        <f t="shared" si="1627"/>
        <v>#DIV/0!</v>
      </c>
      <c r="FB265" s="199" t="e">
        <f t="shared" si="1628"/>
        <v>#DIV/0!</v>
      </c>
      <c r="FC265" s="199" t="e">
        <f t="shared" si="1629"/>
        <v>#DIV/0!</v>
      </c>
      <c r="FD265" s="214" t="e">
        <f t="shared" si="1630"/>
        <v>#DIV/0!</v>
      </c>
      <c r="FE265" s="170" t="e">
        <f t="shared" si="1631"/>
        <v>#DIV/0!</v>
      </c>
      <c r="FF265" s="199" t="e">
        <f t="shared" ref="FF265:FG265" si="1687">FG265/FK265</f>
        <v>#DIV/0!</v>
      </c>
      <c r="FG265" s="214" t="e">
        <f t="shared" si="1687"/>
        <v>#DIV/0!</v>
      </c>
      <c r="FH265" s="170" t="e">
        <f t="shared" si="1633"/>
        <v>#DIV/0!</v>
      </c>
      <c r="FI265" s="199" t="e">
        <f t="shared" ref="FI265:FJ265" si="1688">FJ265/FN265</f>
        <v>#DIV/0!</v>
      </c>
      <c r="FJ265" s="214" t="e">
        <f t="shared" si="1688"/>
        <v>#DIV/0!</v>
      </c>
      <c r="FK265" s="170" t="e">
        <f t="shared" si="1635"/>
        <v>#DIV/0!</v>
      </c>
      <c r="FL265" s="199" t="e">
        <f t="shared" ref="FL265:FM265" si="1689">FM265/FQ265</f>
        <v>#DIV/0!</v>
      </c>
      <c r="FM265" s="214" t="e">
        <f t="shared" si="1689"/>
        <v>#DIV/0!</v>
      </c>
      <c r="FN265" s="170" t="e">
        <f t="shared" si="1637"/>
        <v>#DIV/0!</v>
      </c>
      <c r="FO265" s="214" t="e">
        <f t="shared" ref="FO265:FP265" si="1690">FP265/FT265</f>
        <v>#DIV/0!</v>
      </c>
      <c r="FP265" s="214" t="e">
        <f t="shared" si="1690"/>
        <v>#DIV/0!</v>
      </c>
      <c r="FQ265" s="170" t="e">
        <f t="shared" si="1639"/>
        <v>#DIV/0!</v>
      </c>
      <c r="FR265" s="214" t="e">
        <f t="shared" ref="FR265:FS265" si="1691">FS265/FW265</f>
        <v>#DIV/0!</v>
      </c>
      <c r="FS265" s="214" t="e">
        <f t="shared" si="1691"/>
        <v>#DIV/0!</v>
      </c>
      <c r="FT265" s="199">
        <f t="shared" si="1641"/>
        <v>0</v>
      </c>
      <c r="FU265" s="199"/>
      <c r="FV265" s="214" t="e">
        <f t="shared" si="1642"/>
        <v>#DIV/0!</v>
      </c>
      <c r="FW265" s="214">
        <f t="shared" si="1643"/>
        <v>0</v>
      </c>
      <c r="FX265" s="199">
        <f t="shared" si="1644"/>
        <v>0</v>
      </c>
      <c r="FY265" s="214"/>
      <c r="FZ265" s="214"/>
      <c r="GA265" s="214"/>
      <c r="GB265" s="234" t="e">
        <f t="shared" si="1645"/>
        <v>#N/A</v>
      </c>
      <c r="GC265" s="199" t="e">
        <f t="shared" si="1646"/>
        <v>#N/A</v>
      </c>
      <c r="GD265" s="214"/>
      <c r="GE265" s="234" t="e">
        <f t="shared" si="1647"/>
        <v>#N/A</v>
      </c>
      <c r="GF265" s="199" t="e">
        <f t="shared" si="1648"/>
        <v>#N/A</v>
      </c>
      <c r="GG265" s="234" t="e">
        <f t="shared" ref="GG265:GH265" si="1692">GH265/GL265</f>
        <v>#N/A</v>
      </c>
      <c r="GH265" s="234" t="e">
        <f t="shared" si="1692"/>
        <v>#N/A</v>
      </c>
      <c r="GI265" s="199" t="e">
        <f t="shared" si="1650"/>
        <v>#N/A</v>
      </c>
      <c r="GJ265" s="234" t="e">
        <f t="shared" ref="GJ265:GK265" si="1693">GK265/GO265</f>
        <v>#N/A</v>
      </c>
      <c r="GK265" s="234" t="e">
        <f t="shared" si="1693"/>
        <v>#N/A</v>
      </c>
      <c r="GL265" s="199" t="e">
        <f t="shared" si="1652"/>
        <v>#N/A</v>
      </c>
      <c r="GM265" s="234" t="e">
        <f t="shared" ref="GM265:GN265" si="1694">GN265/GR265</f>
        <v>#N/A</v>
      </c>
      <c r="GN265" s="240" t="e">
        <f t="shared" si="1694"/>
        <v>#N/A</v>
      </c>
      <c r="GO265" s="199" t="e">
        <f t="shared" si="1654"/>
        <v>#N/A</v>
      </c>
      <c r="GP265" s="199"/>
      <c r="GQ265" s="234" t="e">
        <f t="shared" si="1655"/>
        <v>#N/A</v>
      </c>
      <c r="GR265" s="199" t="e">
        <f t="shared" si="1656"/>
        <v>#N/A</v>
      </c>
      <c r="GS265" s="199" t="e">
        <v>#N/A</v>
      </c>
      <c r="GT265" s="169" t="e">
        <v>#N/A</v>
      </c>
      <c r="GU265" s="170" t="e">
        <v>#N/A</v>
      </c>
      <c r="GV265" s="169" t="e">
        <v>#N/A</v>
      </c>
      <c r="GW265" s="229"/>
      <c r="GX265" s="214" t="e">
        <f t="shared" si="1657"/>
        <v>#DIV/0!</v>
      </c>
      <c r="GY265" s="229">
        <f t="shared" si="1658"/>
        <v>0</v>
      </c>
      <c r="GZ265" s="229"/>
      <c r="HA265" s="214" t="e">
        <f t="shared" si="1659"/>
        <v>#N/A</v>
      </c>
      <c r="HB265" s="199" t="e">
        <f t="shared" si="1660"/>
        <v>#N/A</v>
      </c>
      <c r="HC265" s="199"/>
      <c r="HD265" s="229" t="e">
        <v>#N/A</v>
      </c>
      <c r="HE265" s="234"/>
      <c r="HF265" s="234" t="e">
        <f t="shared" si="1661"/>
        <v>#DIV/0!</v>
      </c>
      <c r="HG265" s="234">
        <f t="shared" si="1662"/>
        <v>0</v>
      </c>
      <c r="HH265" s="234"/>
      <c r="HI265" s="229"/>
      <c r="HJ265" s="229"/>
      <c r="HK265" s="234" t="e">
        <f t="shared" si="1663"/>
        <v>#DIV/0!</v>
      </c>
      <c r="HL265" s="229">
        <f t="shared" si="1664"/>
        <v>0</v>
      </c>
      <c r="HM265" s="199"/>
      <c r="HN265" s="214" t="e">
        <f t="shared" si="1665"/>
        <v>#DIV/0!</v>
      </c>
      <c r="HO265" s="199">
        <f t="shared" si="1666"/>
        <v>0</v>
      </c>
      <c r="HP265" s="199"/>
      <c r="HQ265" s="214" t="e">
        <f>HR265/#REF!</f>
        <v>#REF!</v>
      </c>
      <c r="HR265" s="199" t="e">
        <f>HS265-#REF!</f>
        <v>#REF!</v>
      </c>
      <c r="HS265" s="169"/>
    </row>
    <row r="266" ht="15" spans="1:227">
      <c r="A266" s="285" t="s">
        <v>266</v>
      </c>
      <c r="B266" s="210"/>
      <c r="C266" s="210"/>
      <c r="D266" s="210"/>
      <c r="E266" s="211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26"/>
      <c r="AC266" s="209"/>
      <c r="AD266" s="209"/>
      <c r="AE266" s="226"/>
      <c r="AF266" s="209"/>
      <c r="AG266" s="209"/>
      <c r="AH266" s="209"/>
      <c r="AI266" s="209"/>
      <c r="AJ266" s="209"/>
      <c r="AK266" s="226"/>
      <c r="AL266" s="209"/>
      <c r="AM266" s="209"/>
      <c r="AN266" s="226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30"/>
      <c r="CJ266" s="209"/>
      <c r="CK266" s="209"/>
      <c r="CL266" s="230"/>
      <c r="CM266" s="230"/>
      <c r="CN266" s="230"/>
      <c r="CO266" s="230"/>
      <c r="CP266" s="230"/>
      <c r="CQ266" s="230"/>
      <c r="CR266" s="230"/>
      <c r="CS266" s="230"/>
      <c r="CT266" s="230"/>
      <c r="CU266" s="230"/>
      <c r="CV266" s="230"/>
      <c r="CW266" s="230"/>
      <c r="CX266" s="230"/>
      <c r="CY266" s="230"/>
      <c r="CZ266" s="230"/>
      <c r="DA266" s="230"/>
      <c r="DB266" s="230"/>
      <c r="DC266" s="230"/>
      <c r="DD266" s="230"/>
      <c r="DE266" s="230"/>
      <c r="DF266" s="230"/>
      <c r="DG266" s="230"/>
      <c r="DH266" s="230"/>
      <c r="DI266" s="230"/>
      <c r="DJ266" s="230"/>
      <c r="DK266" s="230"/>
      <c r="DL266" s="230"/>
      <c r="DM266" s="230"/>
      <c r="DN266" s="230"/>
      <c r="DO266" s="230"/>
      <c r="DP266" s="230"/>
      <c r="DQ266" s="230"/>
      <c r="DR266" s="230"/>
      <c r="DS266" s="230"/>
      <c r="DT266" s="230"/>
      <c r="DU266" s="230"/>
      <c r="DV266" s="230"/>
      <c r="DW266" s="230"/>
      <c r="DX266" s="230"/>
      <c r="DY266" s="230"/>
      <c r="DZ266" s="230"/>
      <c r="EA266" s="230"/>
      <c r="EB266" s="230"/>
      <c r="EC266" s="230"/>
      <c r="ED266" s="230"/>
      <c r="EE266" s="230"/>
      <c r="EF266" s="230"/>
      <c r="EG266" s="230"/>
      <c r="EH266" s="230"/>
      <c r="EI266" s="230"/>
      <c r="EJ266" s="230"/>
      <c r="EK266" s="230"/>
      <c r="EL266" s="230"/>
      <c r="EM266" s="230"/>
      <c r="EN266" s="230"/>
      <c r="EO266" s="230"/>
      <c r="EP266" s="230"/>
      <c r="EQ266" s="230"/>
      <c r="ER266" s="230"/>
      <c r="ES266" s="230"/>
      <c r="ET266" s="230"/>
      <c r="EU266" s="230"/>
      <c r="EV266" s="230"/>
      <c r="EW266" s="230"/>
      <c r="EX266" s="230"/>
      <c r="EY266" s="230"/>
      <c r="EZ266" s="230"/>
      <c r="FA266" s="230"/>
      <c r="FB266" s="230"/>
      <c r="FC266" s="230"/>
      <c r="FD266" s="230"/>
      <c r="FE266" s="230"/>
      <c r="FF266" s="230"/>
      <c r="FG266" s="230"/>
      <c r="FH266" s="230"/>
      <c r="FI266" s="230"/>
      <c r="FJ266" s="230"/>
      <c r="FK266" s="230"/>
      <c r="FL266" s="230"/>
      <c r="FM266" s="230"/>
      <c r="FN266" s="230"/>
      <c r="FO266" s="230"/>
      <c r="FP266" s="230"/>
      <c r="FQ266" s="230"/>
      <c r="FR266" s="230"/>
      <c r="FS266" s="230"/>
      <c r="FT266" s="230"/>
      <c r="FU266" s="230"/>
      <c r="FV266" s="230"/>
      <c r="FW266" s="230"/>
      <c r="FX266" s="230"/>
      <c r="FY266" s="239"/>
      <c r="FZ266" s="239"/>
      <c r="GA266" s="239"/>
      <c r="GB266" s="239"/>
      <c r="GC266" s="230"/>
      <c r="GD266" s="239"/>
      <c r="GE266" s="239"/>
      <c r="GF266" s="230"/>
      <c r="GG266" s="239"/>
      <c r="GH266" s="239"/>
      <c r="GI266" s="230"/>
      <c r="GJ266" s="239"/>
      <c r="GK266" s="239"/>
      <c r="GL266" s="230"/>
      <c r="GM266" s="239"/>
      <c r="GN266" s="259"/>
      <c r="GO266" s="238"/>
      <c r="GP266" s="230"/>
      <c r="GQ266" s="239"/>
      <c r="GR266" s="230"/>
      <c r="GS266" s="230"/>
      <c r="GT266" s="230"/>
      <c r="GU266" s="230"/>
      <c r="GV266" s="230"/>
      <c r="GW266" s="230"/>
      <c r="GX266" s="301"/>
      <c r="GY266" s="301"/>
      <c r="GZ266" s="230"/>
      <c r="HA266" s="230"/>
      <c r="HB266" s="230"/>
      <c r="HC266" s="230"/>
      <c r="HD266" s="230"/>
      <c r="HE266" s="230"/>
      <c r="HF266" s="230"/>
      <c r="HG266" s="230"/>
      <c r="HH266" s="230"/>
      <c r="HI266" s="230"/>
      <c r="HJ266" s="230"/>
      <c r="HK266" s="230"/>
      <c r="HL266" s="230"/>
      <c r="HM266" s="230"/>
      <c r="HN266" s="230"/>
      <c r="HO266" s="230"/>
      <c r="HP266" s="230"/>
      <c r="HQ266" s="230"/>
      <c r="HR266" s="230"/>
      <c r="HS266" s="230"/>
    </row>
    <row r="267" ht="14.25" spans="1:227">
      <c r="A267" s="286" t="s">
        <v>267</v>
      </c>
      <c r="B267" s="199">
        <v>142</v>
      </c>
      <c r="C267" s="199">
        <v>551.51</v>
      </c>
      <c r="D267" s="213">
        <f t="shared" ref="D267:D286" si="1695">E267/I267</f>
        <v>-0.044295592048401</v>
      </c>
      <c r="E267" s="201">
        <f t="shared" ref="E267:E286" si="1696">F267-I267</f>
        <v>-26.65</v>
      </c>
      <c r="F267" s="199">
        <v>574.99</v>
      </c>
      <c r="G267" s="214">
        <f t="shared" ref="G267:G286" si="1697">H267/L267</f>
        <v>0.0959632760128242</v>
      </c>
      <c r="H267" s="199">
        <f t="shared" ref="H267:H286" si="1698">I267-L267</f>
        <v>52.6799999999999</v>
      </c>
      <c r="I267" s="199">
        <v>601.64</v>
      </c>
      <c r="J267" s="214">
        <f t="shared" ref="J267:J286" si="1699">K267/O267</f>
        <v>0.0538480735635716</v>
      </c>
      <c r="K267" s="199">
        <f t="shared" ref="K267:K286" si="1700">L267-O267</f>
        <v>28.0500000000001</v>
      </c>
      <c r="L267" s="199">
        <v>548.96</v>
      </c>
      <c r="M267" s="214">
        <f t="shared" ref="M267:M286" si="1701">N267/R267</f>
        <v>-0.247718213852464</v>
      </c>
      <c r="N267" s="199">
        <f t="shared" ref="N267:N286" si="1702">O267-R267</f>
        <v>-171.53</v>
      </c>
      <c r="O267" s="199">
        <v>520.91</v>
      </c>
      <c r="P267" s="214">
        <f t="shared" ref="P267:P286" si="1703">Q267/U267</f>
        <v>-0.0157213930348258</v>
      </c>
      <c r="Q267" s="199">
        <f t="shared" ref="Q267:Q286" si="1704">R267-U267</f>
        <v>-11.0599999999999</v>
      </c>
      <c r="R267" s="199">
        <v>692.44</v>
      </c>
      <c r="S267" s="214">
        <f t="shared" ref="S267:S286" si="1705">T267/X267</f>
        <v>0.348553683363046</v>
      </c>
      <c r="T267" s="199">
        <f t="shared" ref="T267:T286" si="1706">U267-X267</f>
        <v>181.83</v>
      </c>
      <c r="U267" s="170">
        <v>703.5</v>
      </c>
      <c r="V267" s="214">
        <f t="shared" ref="V267:V286" si="1707">W267/AA267</f>
        <v>0.0712569562806742</v>
      </c>
      <c r="W267" s="199">
        <f t="shared" ref="W267:W286" si="1708">X267-AA267</f>
        <v>34.6999999999999</v>
      </c>
      <c r="X267" s="170">
        <v>521.67</v>
      </c>
      <c r="Y267" s="214">
        <f t="shared" ref="Y267:Y286" si="1709">Z267/AD267</f>
        <v>-0.274586622970356</v>
      </c>
      <c r="Z267" s="199">
        <f t="shared" ref="Z267:Z286" si="1710">AA267-AD267</f>
        <v>-184.33</v>
      </c>
      <c r="AA267" s="199">
        <v>486.97</v>
      </c>
      <c r="AB267" s="214">
        <f t="shared" ref="AB267:AB319" si="1711">AC267/AG267</f>
        <v>1.64875315656566</v>
      </c>
      <c r="AC267" s="199">
        <f t="shared" ref="AC267:AC319" si="1712">AD267-AG267</f>
        <v>417.86</v>
      </c>
      <c r="AD267" s="199">
        <v>671.3</v>
      </c>
      <c r="AE267" s="214">
        <f t="shared" ref="AE267:AE319" si="1713">AF267/AJ267</f>
        <v>-0.584504155942095</v>
      </c>
      <c r="AF267" s="199">
        <f t="shared" ref="AF267:AF319" si="1714">AG267-AJ267</f>
        <v>-356.53</v>
      </c>
      <c r="AG267" s="199">
        <v>253.44</v>
      </c>
      <c r="AH267" s="199">
        <f t="shared" ref="AH267:AH319" si="1715">AI267/AM267</f>
        <v>-0.0914006524362087</v>
      </c>
      <c r="AI267" s="199">
        <f t="shared" ref="AI267:AI319" si="1716">AJ267-AM267</f>
        <v>-61.36</v>
      </c>
      <c r="AJ267" s="199">
        <v>609.97</v>
      </c>
      <c r="AK267" s="214">
        <f t="shared" ref="AK267:AK319" si="1717">AL267/AP267</f>
        <v>0.34011378381076</v>
      </c>
      <c r="AL267" s="199">
        <f t="shared" ref="AL267:AL319" si="1718">AM267-AP267</f>
        <v>170.38</v>
      </c>
      <c r="AM267" s="199">
        <v>671.33</v>
      </c>
      <c r="AN267" s="214">
        <f t="shared" ref="AN267:AN319" si="1719">AO267/AS267</f>
        <v>-0.01370321513654</v>
      </c>
      <c r="AO267" s="199">
        <f t="shared" ref="AO267:AO319" si="1720">AP267-AS267</f>
        <v>-6.96000000000004</v>
      </c>
      <c r="AP267" s="227">
        <v>500.95</v>
      </c>
      <c r="AQ267" s="214">
        <f t="shared" ref="AQ267:AQ319" si="1721">AR267/AV267</f>
        <v>0.114791159105375</v>
      </c>
      <c r="AR267" s="199">
        <f t="shared" ref="AR267:AR319" si="1722">AS267-AV267</f>
        <v>52.3</v>
      </c>
      <c r="AS267" s="170">
        <v>507.91</v>
      </c>
      <c r="AT267" s="214">
        <f t="shared" ref="AT267:AT319" si="1723">AU267/AY267</f>
        <v>0.208546645799623</v>
      </c>
      <c r="AU267" s="199">
        <f t="shared" ref="AU267:AU319" si="1724">AV267-AY267</f>
        <v>78.62</v>
      </c>
      <c r="AV267" s="199">
        <v>455.61</v>
      </c>
      <c r="AW267" s="214">
        <f t="shared" ref="AW267:AW319" si="1725">AX267/BB267</f>
        <v>-0.170630293697063</v>
      </c>
      <c r="AX267" s="199">
        <f t="shared" ref="AX267:AX319" si="1726">AY267-BB267</f>
        <v>-77.56</v>
      </c>
      <c r="AY267" s="199">
        <v>376.99</v>
      </c>
      <c r="AZ267" s="199">
        <f t="shared" ref="AZ267:AZ319" si="1727">BA267/BE267</f>
        <v>-0.171753430148867</v>
      </c>
      <c r="BA267" s="199">
        <f t="shared" ref="BA267:BA319" si="1728">BB267-BE267</f>
        <v>-94.2599999999999</v>
      </c>
      <c r="BB267" s="227">
        <v>454.55</v>
      </c>
      <c r="BC267" s="199">
        <f t="shared" ref="BC267:BC319" si="1729">BD267/BH267</f>
        <v>-0.242289106723733</v>
      </c>
      <c r="BD267" s="199">
        <f t="shared" ref="BD267:BD319" si="1730">BE267-BH267</f>
        <v>-175.49</v>
      </c>
      <c r="BE267" s="227">
        <v>548.81</v>
      </c>
      <c r="BF267" s="214">
        <f t="shared" ref="BF267:BF319" si="1731">BG267/BK267</f>
        <v>0.161668003207698</v>
      </c>
      <c r="BG267" s="199">
        <f t="shared" ref="BG267:BG319" si="1732">BH267-BK267</f>
        <v>100.8</v>
      </c>
      <c r="BH267" s="170">
        <v>724.3</v>
      </c>
      <c r="BI267" s="214">
        <f t="shared" ref="BI267:BI319" si="1733">BJ267/BN267</f>
        <v>0.0999770654340807</v>
      </c>
      <c r="BJ267" s="199">
        <f t="shared" ref="BJ267:BJ319" si="1734">BK267-BN267</f>
        <v>56.67</v>
      </c>
      <c r="BK267" s="170">
        <v>623.5</v>
      </c>
      <c r="BL267" s="214">
        <f t="shared" ref="BL267:BL319" si="1735">BM267/BQ267</f>
        <v>0.542352589045196</v>
      </c>
      <c r="BM267" s="199">
        <f t="shared" ref="BM267:BM319" si="1736">BN267-BQ267</f>
        <v>199.32</v>
      </c>
      <c r="BN267" s="170">
        <v>566.83</v>
      </c>
      <c r="BO267" s="214">
        <f t="shared" ref="BO267:BO287" si="1737">BP267/BT267</f>
        <v>0.086150845253576</v>
      </c>
      <c r="BP267" s="199">
        <f t="shared" ref="BP267:BP319" si="1738">BQ267-BT267</f>
        <v>29.15</v>
      </c>
      <c r="BQ267" s="199">
        <v>367.51</v>
      </c>
      <c r="BR267" s="214">
        <f t="shared" ref="BR267:BR287" si="1739">BS267/BW267</f>
        <v>-0.307235575938741</v>
      </c>
      <c r="BS267" s="199">
        <f t="shared" ref="BS267:BS319" si="1740">BT267-BW267</f>
        <v>-150.06</v>
      </c>
      <c r="BT267" s="199">
        <v>338.36</v>
      </c>
      <c r="BU267" s="214">
        <f t="shared" ref="BU267:BU287" si="1741">BV267/BZ267</f>
        <v>0.0672814282280445</v>
      </c>
      <c r="BV267" s="199">
        <f t="shared" ref="BV267:BV319" si="1742">BW267-BZ267</f>
        <v>30.79</v>
      </c>
      <c r="BW267" s="170">
        <v>488.42</v>
      </c>
      <c r="BX267" s="214">
        <f t="shared" ref="BX267:BX287" si="1743">BY267/CC267</f>
        <v>0.306506409341365</v>
      </c>
      <c r="BY267" s="199">
        <f t="shared" ref="BY267:BY287" si="1744">BZ267-CC267</f>
        <v>107.36</v>
      </c>
      <c r="BZ267" s="170">
        <v>457.63</v>
      </c>
      <c r="CA267" s="214">
        <f t="shared" ref="CA267:CA287" si="1745">CB267/CF267</f>
        <v>-0.118928436674632</v>
      </c>
      <c r="CB267" s="199">
        <f t="shared" ref="CB267:CB287" si="1746">CC267-CF267</f>
        <v>-47.28</v>
      </c>
      <c r="CC267" s="231">
        <v>350.27</v>
      </c>
      <c r="CD267" s="214">
        <f t="shared" ref="CD267:CD287" si="1747">CE267/CI267</f>
        <v>-0.211851470034298</v>
      </c>
      <c r="CE267" s="199">
        <f t="shared" ref="CE267:CE287" si="1748">CF267-CI267</f>
        <v>-106.86</v>
      </c>
      <c r="CF267" s="170">
        <v>397.55</v>
      </c>
      <c r="CG267" s="214">
        <f t="shared" ref="CG267:CG287" si="1749">CH267/CL267</f>
        <v>0.200090409459685</v>
      </c>
      <c r="CH267" s="199">
        <f t="shared" ref="CH267:CH287" si="1750">CI267-CL267</f>
        <v>84.1</v>
      </c>
      <c r="CI267" s="170">
        <v>504.41</v>
      </c>
      <c r="CJ267" s="214">
        <f t="shared" ref="CJ267:CJ287" si="1751">CK267/CO267</f>
        <v>-0.195132226498918</v>
      </c>
      <c r="CK267" s="199">
        <f t="shared" ref="CK267:CK287" si="1752">CL267-CO267</f>
        <v>-101.9</v>
      </c>
      <c r="CL267" s="199">
        <v>420.31</v>
      </c>
      <c r="CM267" s="214">
        <f t="shared" ref="CM267:CM287" si="1753">CN267/CR267</f>
        <v>-0.0422031473533619</v>
      </c>
      <c r="CN267" s="199">
        <f t="shared" ref="CN267:CN287" si="1754">CO267-CR267</f>
        <v>-23.01</v>
      </c>
      <c r="CO267" s="227">
        <v>522.21</v>
      </c>
      <c r="CP267" s="214">
        <f t="shared" ref="CP267:CP287" si="1755">CQ267/CU267</f>
        <v>0.209315736941333</v>
      </c>
      <c r="CQ267" s="199">
        <f t="shared" ref="CQ267:CQ287" si="1756">CR267-CU267</f>
        <v>94.37</v>
      </c>
      <c r="CR267" s="199">
        <v>545.22</v>
      </c>
      <c r="CS267" s="214">
        <f t="shared" ref="CS267:CS287" si="1757">CT267/CX267</f>
        <v>-0.153396927930296</v>
      </c>
      <c r="CT267" s="199">
        <f t="shared" ref="CT267:CT287" si="1758">CU267-CX267</f>
        <v>-81.6899999999999</v>
      </c>
      <c r="CU267" s="199">
        <v>450.85</v>
      </c>
      <c r="CV267" s="214">
        <f t="shared" ref="CV267:CV287" si="1759">CW267/DA267</f>
        <v>0.081233630438755</v>
      </c>
      <c r="CW267" s="199">
        <f t="shared" ref="CW267:CW287" si="1760">CX267-DA267</f>
        <v>40.01</v>
      </c>
      <c r="CX267" s="170">
        <v>532.54</v>
      </c>
      <c r="CY267" s="214">
        <f t="shared" ref="CY267:CY287" si="1761">CZ267/DD267</f>
        <v>-0.0992172354511869</v>
      </c>
      <c r="CZ267" s="199">
        <f t="shared" ref="CZ267:CZ287" si="1762">DA267-DD267</f>
        <v>-54.25</v>
      </c>
      <c r="DA267" s="199">
        <v>492.53</v>
      </c>
      <c r="DB267" s="214">
        <f t="shared" ref="DB267:DB287" si="1763">DC267/DG267</f>
        <v>0.093516259349626</v>
      </c>
      <c r="DC267" s="199">
        <f t="shared" ref="DC267:DC287" si="1764">DD267-DG267</f>
        <v>46.76</v>
      </c>
      <c r="DD267" s="170">
        <v>546.78</v>
      </c>
      <c r="DE267" s="214">
        <f t="shared" ref="DE267:DE287" si="1765">DF267/DJ267</f>
        <v>-0.316324158770527</v>
      </c>
      <c r="DF267" s="199">
        <f t="shared" ref="DF267:DF287" si="1766">DG267-DJ267</f>
        <v>-231.35</v>
      </c>
      <c r="DG267" s="199">
        <v>500.02</v>
      </c>
      <c r="DH267" s="214">
        <f t="shared" ref="DH267:DH287" si="1767">DI267/DM267</f>
        <v>0.134962756052142</v>
      </c>
      <c r="DI267" s="199">
        <f t="shared" ref="DI267:DI287" si="1768">DJ267-DM267</f>
        <v>86.97</v>
      </c>
      <c r="DJ267" s="170">
        <v>731.37</v>
      </c>
      <c r="DK267" s="214">
        <f t="shared" ref="DK267:DK287" si="1769">DL267/DP267</f>
        <v>-0.0596544478169507</v>
      </c>
      <c r="DL267" s="199">
        <f t="shared" ref="DL267:DL287" si="1770">DM267-DP267</f>
        <v>-40.88</v>
      </c>
      <c r="DM267" s="199">
        <v>644.4</v>
      </c>
      <c r="DN267" s="214">
        <f t="shared" ref="DN267:DN287" si="1771">DO267/DS267</f>
        <v>-0.0307350673965008</v>
      </c>
      <c r="DO267" s="199">
        <f t="shared" ref="DO267:DO287" si="1772">DP267-DS267</f>
        <v>-21.73</v>
      </c>
      <c r="DP267" s="199">
        <v>685.28</v>
      </c>
      <c r="DQ267" s="214">
        <f t="shared" ref="DQ267:DQ287" si="1773">DR267/DV267</f>
        <v>0.317573611628774</v>
      </c>
      <c r="DR267" s="199">
        <f t="shared" ref="DR267:DR287" si="1774">DS267-DV267</f>
        <v>170.41</v>
      </c>
      <c r="DS267" s="199">
        <v>707.01</v>
      </c>
      <c r="DT267" s="214">
        <f t="shared" ref="DT267:DT287" si="1775">DU267/DY267</f>
        <v>0.0936067010414331</v>
      </c>
      <c r="DU267" s="199">
        <f t="shared" ref="DU267:DU287" si="1776">DV267-DY267</f>
        <v>45.93</v>
      </c>
      <c r="DV267" s="199">
        <v>536.6</v>
      </c>
      <c r="DW267" s="214">
        <f t="shared" ref="DW267:DW287" si="1777">DX267/EB267</f>
        <v>-0.102848679880055</v>
      </c>
      <c r="DX267" s="199">
        <f t="shared" ref="DX267:DX287" si="1778">DY267-EB267</f>
        <v>-56.2499999999999</v>
      </c>
      <c r="DY267" s="199">
        <v>490.67</v>
      </c>
      <c r="DZ267" s="214">
        <f t="shared" ref="DZ267:DZ287" si="1779">EA267/EE267</f>
        <v>-0.270179746193571</v>
      </c>
      <c r="EA267" s="199">
        <f t="shared" ref="EA267:EA287" si="1780">EB267-EE267</f>
        <v>-202.47</v>
      </c>
      <c r="EB267" s="170">
        <v>546.92</v>
      </c>
      <c r="EC267" s="214">
        <f t="shared" ref="EC267:EC287" si="1781">ED267/EH267</f>
        <v>0.0534757854783158</v>
      </c>
      <c r="ED267" s="199">
        <f t="shared" ref="ED267:ED287" si="1782">EE267-EH267</f>
        <v>38.04</v>
      </c>
      <c r="EE267" s="199">
        <v>749.39</v>
      </c>
      <c r="EF267" s="214">
        <f t="shared" ref="EF267:EF287" si="1783">EG267/EK267</f>
        <v>-0.0201925593311386</v>
      </c>
      <c r="EG267" s="199">
        <f t="shared" ref="EG267:EG287" si="1784">EH267-EK267</f>
        <v>-14.66</v>
      </c>
      <c r="EH267" s="199">
        <v>711.35</v>
      </c>
      <c r="EI267" s="214">
        <f t="shared" ref="EI267:EI287" si="1785">EJ267/EN267</f>
        <v>0.513119776578229</v>
      </c>
      <c r="EJ267" s="199">
        <f t="shared" ref="EJ267:EJ287" si="1786">EK267-EN267</f>
        <v>246.2</v>
      </c>
      <c r="EK267" s="199">
        <v>726.01</v>
      </c>
      <c r="EL267" s="214">
        <f t="shared" ref="EL267:EL287" si="1787">EM267/EQ267</f>
        <v>-0.200369975334978</v>
      </c>
      <c r="EM267" s="199">
        <f t="shared" ref="EM267:EM287" si="1788">EN267-EQ267</f>
        <v>-120.23</v>
      </c>
      <c r="EN267" s="170">
        <v>479.81</v>
      </c>
      <c r="EO267" s="214">
        <f t="shared" ref="EO267:EO287" si="1789">EP267/ET267</f>
        <v>-0.1244126659857</v>
      </c>
      <c r="EP267" s="199">
        <f t="shared" ref="EP267:EP287" si="1790">EQ267-ET267</f>
        <v>-85.26</v>
      </c>
      <c r="EQ267" s="199">
        <v>600.04</v>
      </c>
      <c r="ER267" s="214">
        <f t="shared" ref="ER267:ER287" si="1791">ES267/EW267</f>
        <v>-0.00672522248311462</v>
      </c>
      <c r="ES267" s="199">
        <f t="shared" ref="ES267:ES287" si="1792">ET267-EW267</f>
        <v>-4.6400000000001</v>
      </c>
      <c r="ET267" s="170">
        <v>685.3</v>
      </c>
      <c r="EU267" s="214">
        <f t="shared" ref="EU267:EU287" si="1793">EV267/EZ267</f>
        <v>0.045918290002274</v>
      </c>
      <c r="EV267" s="199">
        <f t="shared" ref="EV267:EV287" si="1794">EW267-EZ267</f>
        <v>30.2900000000001</v>
      </c>
      <c r="EW267" s="199">
        <v>689.94</v>
      </c>
      <c r="EX267" s="214">
        <f t="shared" ref="EX267:EX287" si="1795">EY267/FC267</f>
        <v>0.00944175797269994</v>
      </c>
      <c r="EY267" s="199">
        <f t="shared" ref="EY267:EY287" si="1796">EZ267-FC267</f>
        <v>6.16999999999996</v>
      </c>
      <c r="EZ267" s="199">
        <v>659.65</v>
      </c>
      <c r="FA267" s="214">
        <f t="shared" ref="FA267:FA287" si="1797">FB267/FF267</f>
        <v>-0.242219026856533</v>
      </c>
      <c r="FB267" s="199">
        <f t="shared" ref="FB267:FB287" si="1798">FC267-FF267</f>
        <v>-208.88</v>
      </c>
      <c r="FC267" s="297">
        <v>653.48</v>
      </c>
      <c r="FD267" s="214">
        <f t="shared" ref="FD267:FD287" si="1799">FE267/FI267</f>
        <v>0.291596147797565</v>
      </c>
      <c r="FE267" s="199">
        <f t="shared" ref="FE267:FE287" si="1800">FF267-FI267</f>
        <v>194.69</v>
      </c>
      <c r="FF267" s="199">
        <v>862.36</v>
      </c>
      <c r="FG267" s="214">
        <f t="shared" ref="FG267:FG287" si="1801">FH267/FL267</f>
        <v>0.138999300568075</v>
      </c>
      <c r="FH267" s="199">
        <f t="shared" ref="FH267:FH287" si="1802">FI267-FL267</f>
        <v>81.4799999999999</v>
      </c>
      <c r="FI267" s="199">
        <v>667.67</v>
      </c>
      <c r="FJ267" s="214">
        <f t="shared" ref="FJ267:FJ287" si="1803">FK267/FO267</f>
        <v>-0.0649982454461352</v>
      </c>
      <c r="FK267" s="199">
        <f t="shared" ref="FK267:FK287" si="1804">FL267-FO267</f>
        <v>-40.75</v>
      </c>
      <c r="FL267" s="199">
        <v>586.19</v>
      </c>
      <c r="FM267" s="214">
        <f t="shared" ref="FM267:FM287" si="1805">FN267/FR267</f>
        <v>-0.15344729806368</v>
      </c>
      <c r="FN267" s="170">
        <f t="shared" ref="FN267:FN287" si="1806">FO267-FR267</f>
        <v>-113.64</v>
      </c>
      <c r="FO267" s="170">
        <v>626.94</v>
      </c>
      <c r="FP267" s="214">
        <f t="shared" ref="FP267:FP287" si="1807">FQ267/FU267</f>
        <v>-0.0317317121004118</v>
      </c>
      <c r="FQ267" s="199">
        <f t="shared" ref="FQ267:FQ287" si="1808">FR267-FU267</f>
        <v>-24.27</v>
      </c>
      <c r="FR267" s="170">
        <v>740.58</v>
      </c>
      <c r="FS267" s="214">
        <f t="shared" ref="FS267:FS287" si="1809">FT267/FX267</f>
        <v>-0.214474981513433</v>
      </c>
      <c r="FT267" s="199">
        <f t="shared" ref="FT267:FT287" si="1810">FU267-FX267</f>
        <v>-208.83</v>
      </c>
      <c r="FU267" s="199">
        <v>764.85</v>
      </c>
      <c r="FV267" s="214">
        <f t="shared" ref="FV267:FV287" si="1811">FW267/GA267</f>
        <v>0.115927246054577</v>
      </c>
      <c r="FW267" s="170">
        <f t="shared" ref="FW267:FW287" si="1812">FX267-GA267</f>
        <v>101.15</v>
      </c>
      <c r="FX267" s="170">
        <v>973.68</v>
      </c>
      <c r="FY267" s="214">
        <f t="shared" ref="FY267:FY287" si="1813">FZ267/GD267</f>
        <v>0.812823336311317</v>
      </c>
      <c r="FZ267" s="170">
        <f t="shared" ref="FZ267:FZ287" si="1814">GA267-GD267</f>
        <v>391.22</v>
      </c>
      <c r="GA267" s="170">
        <v>872.53</v>
      </c>
      <c r="GB267" s="234">
        <f t="shared" ref="GB267:GB287" si="1815">GC267/GG267</f>
        <v>0.227956934381059</v>
      </c>
      <c r="GC267" s="199">
        <f t="shared" ref="GC267:GC287" si="1816">GD267-GG267</f>
        <v>89.35</v>
      </c>
      <c r="GD267" s="170">
        <v>481.31</v>
      </c>
      <c r="GE267" s="234">
        <f t="shared" ref="GE267:GE287" si="1817">GF267/GJ267</f>
        <v>-0.226262386987248</v>
      </c>
      <c r="GF267" s="199">
        <f t="shared" ref="GF267:GF287" si="1818">GG267-GJ267</f>
        <v>-114.62</v>
      </c>
      <c r="GG267" s="170">
        <v>391.96</v>
      </c>
      <c r="GH267" s="234">
        <f t="shared" ref="GH267:GH287" si="1819">GI267/GM267</f>
        <v>-0.0943254550005364</v>
      </c>
      <c r="GI267" s="199">
        <f t="shared" ref="GI267:GI287" si="1820">GJ267-GM267</f>
        <v>-52.76</v>
      </c>
      <c r="GJ267" s="170">
        <v>506.58</v>
      </c>
      <c r="GK267" s="234">
        <f t="shared" ref="GK267:GK287" si="1821">GL267/GP267</f>
        <v>-0.0966147683958911</v>
      </c>
      <c r="GL267" s="199">
        <f t="shared" ref="GL267:GL287" si="1822">GM267-GP267</f>
        <v>-59.8199999999999</v>
      </c>
      <c r="GM267" s="170">
        <v>559.34</v>
      </c>
      <c r="GN267" s="240">
        <f t="shared" ref="GN267:GN287" si="1823">GO267/GS267</f>
        <v>0.0751732161772622</v>
      </c>
      <c r="GO267" s="199">
        <f t="shared" ref="GO267:GO287" si="1824">GP267-GS267</f>
        <v>43.29</v>
      </c>
      <c r="GP267" s="199">
        <v>619.16</v>
      </c>
      <c r="GQ267" s="234">
        <f t="shared" ref="GQ267:GQ287" si="1825">GR267/GT267</f>
        <v>0.000799429971672436</v>
      </c>
      <c r="GR267" s="199">
        <f t="shared" ref="GR267:GR287" si="1826">GS267-GT267</f>
        <v>0.460000000000036</v>
      </c>
      <c r="GS267" s="199">
        <v>575.87</v>
      </c>
      <c r="GT267" s="169">
        <v>575.41</v>
      </c>
      <c r="GU267" s="170">
        <v>575.87</v>
      </c>
      <c r="GV267" s="169">
        <v>575.41</v>
      </c>
      <c r="GW267" s="169">
        <v>518.93</v>
      </c>
      <c r="GX267" s="214">
        <f t="shared" ref="GX267:GX287" si="1827">GY267/HC267</f>
        <v>-0.195911108660288</v>
      </c>
      <c r="GY267" s="229">
        <f t="shared" ref="GY267:GY287" si="1828">GZ267-HC267</f>
        <v>-142.11</v>
      </c>
      <c r="GZ267" s="169">
        <v>583.27</v>
      </c>
      <c r="HA267" s="214">
        <f t="shared" ref="HA267:HA287" si="1829">HB267/HD267</f>
        <v>0.0304278652196147</v>
      </c>
      <c r="HB267" s="199">
        <f t="shared" ref="HB267:HB287" si="1830">HC267-HD267</f>
        <v>21.42</v>
      </c>
      <c r="HC267" s="199">
        <v>725.38</v>
      </c>
      <c r="HD267" s="199">
        <v>703.96</v>
      </c>
      <c r="HE267" s="170">
        <v>881.42</v>
      </c>
      <c r="HF267" s="234">
        <f t="shared" ref="HF267:HF287" si="1831">HG267/HI267</f>
        <v>0.051022485964453</v>
      </c>
      <c r="HG267" s="229">
        <f t="shared" ref="HG267:HG287" si="1832">HH267-HI267</f>
        <v>35.08</v>
      </c>
      <c r="HH267" s="170">
        <v>722.62</v>
      </c>
      <c r="HI267" s="199">
        <v>687.54</v>
      </c>
      <c r="HJ267" s="199">
        <v>805.08</v>
      </c>
      <c r="HK267" s="234">
        <f t="shared" ref="HK267:HK286" si="1833">HL267/HP267</f>
        <v>0.617149758454106</v>
      </c>
      <c r="HL267" s="229">
        <f t="shared" ref="HL267:HL286" si="1834">HM267-HP267</f>
        <v>255.5</v>
      </c>
      <c r="HM267" s="199">
        <v>669.5</v>
      </c>
      <c r="HN267" s="214">
        <f t="shared" ref="HN267:HN286" si="1835">HO267/HS267</f>
        <v>-0.739756854955306</v>
      </c>
      <c r="HO267" s="199">
        <f t="shared" ref="HO267:HO286" si="1836">HP267-HS267</f>
        <v>-1176.82</v>
      </c>
      <c r="HP267" s="199">
        <v>414</v>
      </c>
      <c r="HQ267" s="214" t="e">
        <f t="shared" ref="HQ267:HQ286" si="1837">HR267/HX267</f>
        <v>#DIV/0!</v>
      </c>
      <c r="HR267" s="199">
        <f t="shared" ref="HR267:HR286" si="1838">HS267-HX267</f>
        <v>1590.82</v>
      </c>
      <c r="HS267" s="199">
        <v>1590.82</v>
      </c>
    </row>
    <row r="268" ht="14.25" spans="1:227">
      <c r="A268" s="286" t="s">
        <v>268</v>
      </c>
      <c r="B268" s="199">
        <v>280</v>
      </c>
      <c r="C268" s="199">
        <v>985.56</v>
      </c>
      <c r="D268" s="213">
        <f t="shared" si="1695"/>
        <v>-0.309465076408846</v>
      </c>
      <c r="E268" s="201">
        <f t="shared" si="1696"/>
        <v>-501.81</v>
      </c>
      <c r="F268" s="199">
        <v>1119.73</v>
      </c>
      <c r="G268" s="214">
        <f t="shared" si="1697"/>
        <v>0.421642805165657</v>
      </c>
      <c r="H268" s="199">
        <f t="shared" si="1698"/>
        <v>480.93</v>
      </c>
      <c r="I268" s="199">
        <v>1621.54</v>
      </c>
      <c r="J268" s="214">
        <f t="shared" si="1699"/>
        <v>-0.00946583182082665</v>
      </c>
      <c r="K268" s="199">
        <f t="shared" si="1700"/>
        <v>-10.9000000000001</v>
      </c>
      <c r="L268" s="199">
        <v>1140.61</v>
      </c>
      <c r="M268" s="214">
        <f t="shared" si="1701"/>
        <v>0.123413430112877</v>
      </c>
      <c r="N268" s="199">
        <f t="shared" si="1702"/>
        <v>126.5</v>
      </c>
      <c r="O268" s="199">
        <v>1151.51</v>
      </c>
      <c r="P268" s="214">
        <f t="shared" si="1703"/>
        <v>0.0768269109551624</v>
      </c>
      <c r="Q268" s="199">
        <f t="shared" si="1704"/>
        <v>73.13</v>
      </c>
      <c r="R268" s="199">
        <v>1025.01</v>
      </c>
      <c r="S268" s="214">
        <f t="shared" si="1705"/>
        <v>-0.0382913374689325</v>
      </c>
      <c r="T268" s="199">
        <f t="shared" si="1706"/>
        <v>-37.9</v>
      </c>
      <c r="U268" s="170">
        <v>951.88</v>
      </c>
      <c r="V268" s="214">
        <f t="shared" si="1707"/>
        <v>0.148863069190858</v>
      </c>
      <c r="W268" s="199">
        <f t="shared" si="1708"/>
        <v>128.25</v>
      </c>
      <c r="X268" s="170">
        <v>989.78</v>
      </c>
      <c r="Y268" s="214">
        <f t="shared" si="1709"/>
        <v>-0.10168395808352</v>
      </c>
      <c r="Z268" s="199">
        <f t="shared" si="1710"/>
        <v>-97.52</v>
      </c>
      <c r="AA268" s="199">
        <v>861.53</v>
      </c>
      <c r="AB268" s="214">
        <f t="shared" si="1711"/>
        <v>0.742396715235638</v>
      </c>
      <c r="AC268" s="199">
        <f t="shared" si="1712"/>
        <v>408.63</v>
      </c>
      <c r="AD268" s="199">
        <v>959.05</v>
      </c>
      <c r="AE268" s="214">
        <f t="shared" si="1713"/>
        <v>-0.400564128813043</v>
      </c>
      <c r="AF268" s="199">
        <f t="shared" si="1714"/>
        <v>-367.81</v>
      </c>
      <c r="AG268" s="199">
        <v>550.42</v>
      </c>
      <c r="AH268" s="199">
        <f t="shared" si="1715"/>
        <v>-0.0485944898614694</v>
      </c>
      <c r="AI268" s="199">
        <f t="shared" si="1716"/>
        <v>-46.9</v>
      </c>
      <c r="AJ268" s="199">
        <v>918.23</v>
      </c>
      <c r="AK268" s="214">
        <f t="shared" si="1717"/>
        <v>0.31663097008308</v>
      </c>
      <c r="AL268" s="199">
        <f t="shared" si="1718"/>
        <v>232.1</v>
      </c>
      <c r="AM268" s="199">
        <v>965.13</v>
      </c>
      <c r="AN268" s="214">
        <f t="shared" si="1719"/>
        <v>-0.102701577858568</v>
      </c>
      <c r="AO268" s="199">
        <f t="shared" si="1720"/>
        <v>-83.9</v>
      </c>
      <c r="AP268" s="227">
        <v>733.03</v>
      </c>
      <c r="AQ268" s="214">
        <f t="shared" si="1721"/>
        <v>-0.0299817141228716</v>
      </c>
      <c r="AR268" s="199">
        <f t="shared" si="1722"/>
        <v>-25.25</v>
      </c>
      <c r="AS268" s="170">
        <v>816.93</v>
      </c>
      <c r="AT268" s="214">
        <f t="shared" si="1723"/>
        <v>0.0934278517826075</v>
      </c>
      <c r="AU268" s="199">
        <f t="shared" si="1724"/>
        <v>71.9599999999999</v>
      </c>
      <c r="AV268" s="199">
        <v>842.18</v>
      </c>
      <c r="AW268" s="214">
        <f t="shared" si="1725"/>
        <v>-0.123125789815226</v>
      </c>
      <c r="AX268" s="199">
        <f t="shared" si="1726"/>
        <v>-108.15</v>
      </c>
      <c r="AY268" s="199">
        <v>770.22</v>
      </c>
      <c r="AZ268" s="199">
        <f t="shared" si="1727"/>
        <v>-0.170261002635531</v>
      </c>
      <c r="BA268" s="199">
        <f t="shared" si="1728"/>
        <v>-180.24</v>
      </c>
      <c r="BB268" s="227">
        <v>878.37</v>
      </c>
      <c r="BC268" s="199">
        <f t="shared" si="1729"/>
        <v>0.0654394669833632</v>
      </c>
      <c r="BD268" s="199">
        <f t="shared" si="1730"/>
        <v>65.0199999999999</v>
      </c>
      <c r="BE268" s="227">
        <v>1058.61</v>
      </c>
      <c r="BF268" s="214">
        <f t="shared" si="1731"/>
        <v>-0.0278650190300077</v>
      </c>
      <c r="BG268" s="199">
        <f t="shared" si="1732"/>
        <v>-28.48</v>
      </c>
      <c r="BH268" s="170">
        <v>993.59</v>
      </c>
      <c r="BI268" s="214">
        <f t="shared" si="1733"/>
        <v>0.0261334886149151</v>
      </c>
      <c r="BJ268" s="199">
        <f t="shared" si="1734"/>
        <v>26.0300000000001</v>
      </c>
      <c r="BK268" s="170">
        <v>1022.07</v>
      </c>
      <c r="BL268" s="214">
        <f t="shared" si="1735"/>
        <v>0.556458417976685</v>
      </c>
      <c r="BM268" s="199">
        <f t="shared" si="1736"/>
        <v>356.1</v>
      </c>
      <c r="BN268" s="170">
        <v>996.04</v>
      </c>
      <c r="BO268" s="214">
        <f t="shared" si="1737"/>
        <v>-0.182665781138245</v>
      </c>
      <c r="BP268" s="199">
        <f t="shared" si="1738"/>
        <v>-143.02</v>
      </c>
      <c r="BQ268" s="199">
        <v>639.94</v>
      </c>
      <c r="BR268" s="214">
        <f t="shared" si="1739"/>
        <v>-0.0371153798853825</v>
      </c>
      <c r="BS268" s="199">
        <f t="shared" si="1740"/>
        <v>-30.1799999999999</v>
      </c>
      <c r="BT268" s="199">
        <v>782.96</v>
      </c>
      <c r="BU268" s="214">
        <f t="shared" si="1741"/>
        <v>0.308603431072773</v>
      </c>
      <c r="BV268" s="199">
        <f t="shared" si="1742"/>
        <v>191.76</v>
      </c>
      <c r="BW268" s="170">
        <v>813.14</v>
      </c>
      <c r="BX268" s="214">
        <f t="shared" si="1743"/>
        <v>-0.0563705391040243</v>
      </c>
      <c r="BY268" s="199">
        <f t="shared" si="1744"/>
        <v>-37.12</v>
      </c>
      <c r="BZ268" s="170">
        <v>621.38</v>
      </c>
      <c r="CA268" s="214">
        <f t="shared" si="1745"/>
        <v>-0.0205119814365824</v>
      </c>
      <c r="CB268" s="199">
        <f t="shared" si="1746"/>
        <v>-13.79</v>
      </c>
      <c r="CC268" s="231">
        <v>658.5</v>
      </c>
      <c r="CD268" s="214">
        <f t="shared" si="1747"/>
        <v>0.0978314118684476</v>
      </c>
      <c r="CE268" s="199">
        <f t="shared" si="1748"/>
        <v>59.91</v>
      </c>
      <c r="CF268" s="170">
        <v>672.29</v>
      </c>
      <c r="CG268" s="214">
        <f t="shared" si="1749"/>
        <v>0.0261402862026208</v>
      </c>
      <c r="CH268" s="199">
        <f t="shared" si="1750"/>
        <v>15.6</v>
      </c>
      <c r="CI268" s="170">
        <v>612.38</v>
      </c>
      <c r="CJ268" s="214">
        <f t="shared" si="1751"/>
        <v>-0.400961625327485</v>
      </c>
      <c r="CK268" s="199">
        <f t="shared" si="1752"/>
        <v>-399.45</v>
      </c>
      <c r="CL268" s="199">
        <v>596.78</v>
      </c>
      <c r="CM268" s="214">
        <f t="shared" si="1753"/>
        <v>0.0693178768850964</v>
      </c>
      <c r="CN268" s="199">
        <f t="shared" si="1754"/>
        <v>64.58</v>
      </c>
      <c r="CO268" s="227">
        <v>996.23</v>
      </c>
      <c r="CP268" s="214">
        <f t="shared" si="1755"/>
        <v>0.376836224987438</v>
      </c>
      <c r="CQ268" s="199">
        <f t="shared" si="1756"/>
        <v>254.99</v>
      </c>
      <c r="CR268" s="199">
        <v>931.65</v>
      </c>
      <c r="CS268" s="214">
        <f t="shared" si="1757"/>
        <v>-0.174794814570909</v>
      </c>
      <c r="CT268" s="199">
        <f t="shared" si="1758"/>
        <v>-143.33</v>
      </c>
      <c r="CU268" s="199">
        <v>676.66</v>
      </c>
      <c r="CV268" s="214">
        <f t="shared" si="1759"/>
        <v>0.0449859180058366</v>
      </c>
      <c r="CW268" s="199">
        <f t="shared" si="1760"/>
        <v>35.3</v>
      </c>
      <c r="CX268" s="170">
        <v>819.99</v>
      </c>
      <c r="CY268" s="214">
        <f t="shared" si="1761"/>
        <v>-0.0598348969004229</v>
      </c>
      <c r="CZ268" s="199">
        <f t="shared" si="1762"/>
        <v>-49.9399999999999</v>
      </c>
      <c r="DA268" s="199">
        <v>784.69</v>
      </c>
      <c r="DB268" s="214">
        <f t="shared" si="1763"/>
        <v>0.0413479893697987</v>
      </c>
      <c r="DC268" s="199">
        <f t="shared" si="1764"/>
        <v>33.14</v>
      </c>
      <c r="DD268" s="170">
        <v>834.63</v>
      </c>
      <c r="DE268" s="214">
        <f t="shared" si="1765"/>
        <v>-0.118728490219578</v>
      </c>
      <c r="DF268" s="199">
        <f t="shared" si="1766"/>
        <v>-107.98</v>
      </c>
      <c r="DG268" s="199">
        <v>801.49</v>
      </c>
      <c r="DH268" s="214">
        <f t="shared" si="1767"/>
        <v>0.150557902993194</v>
      </c>
      <c r="DI268" s="199">
        <f t="shared" si="1768"/>
        <v>119.01</v>
      </c>
      <c r="DJ268" s="170">
        <v>909.47</v>
      </c>
      <c r="DK268" s="214">
        <f t="shared" si="1769"/>
        <v>-0.0312159131298027</v>
      </c>
      <c r="DL268" s="199">
        <f t="shared" si="1770"/>
        <v>-25.4699999999999</v>
      </c>
      <c r="DM268" s="199">
        <v>790.46</v>
      </c>
      <c r="DN268" s="214">
        <f t="shared" si="1771"/>
        <v>-0.0451375073142189</v>
      </c>
      <c r="DO268" s="199">
        <f t="shared" si="1772"/>
        <v>-38.5700000000001</v>
      </c>
      <c r="DP268" s="199">
        <v>815.93</v>
      </c>
      <c r="DQ268" s="214">
        <f t="shared" si="1773"/>
        <v>0.0947268627651943</v>
      </c>
      <c r="DR268" s="199">
        <f t="shared" si="1774"/>
        <v>73.9400000000001</v>
      </c>
      <c r="DS268" s="199">
        <v>854.5</v>
      </c>
      <c r="DT268" s="214">
        <f t="shared" si="1775"/>
        <v>-0.08381750531122</v>
      </c>
      <c r="DU268" s="199">
        <f t="shared" si="1776"/>
        <v>-71.4100000000001</v>
      </c>
      <c r="DV268" s="199">
        <v>780.56</v>
      </c>
      <c r="DW268" s="214">
        <f t="shared" si="1777"/>
        <v>-0.0453689801223584</v>
      </c>
      <c r="DX268" s="199">
        <f t="shared" si="1778"/>
        <v>-40.49</v>
      </c>
      <c r="DY268" s="199">
        <v>851.97</v>
      </c>
      <c r="DZ268" s="214">
        <f t="shared" si="1779"/>
        <v>-0.148732818893732</v>
      </c>
      <c r="EA268" s="199">
        <f t="shared" si="1780"/>
        <v>-155.93</v>
      </c>
      <c r="EB268" s="170">
        <v>892.46</v>
      </c>
      <c r="EC268" s="214">
        <f t="shared" si="1781"/>
        <v>0.165680802330494</v>
      </c>
      <c r="ED268" s="199">
        <f t="shared" si="1782"/>
        <v>149.01</v>
      </c>
      <c r="EE268" s="199">
        <v>1048.39</v>
      </c>
      <c r="EF268" s="214">
        <f t="shared" si="1783"/>
        <v>-0.184095218223549</v>
      </c>
      <c r="EG268" s="199">
        <f t="shared" si="1784"/>
        <v>-202.93</v>
      </c>
      <c r="EH268" s="199">
        <v>899.38</v>
      </c>
      <c r="EI268" s="214">
        <f t="shared" si="1785"/>
        <v>0.285432749492735</v>
      </c>
      <c r="EJ268" s="199">
        <f t="shared" si="1786"/>
        <v>244.77</v>
      </c>
      <c r="EK268" s="199">
        <v>1102.31</v>
      </c>
      <c r="EL268" s="214">
        <f t="shared" si="1787"/>
        <v>-0.230609113828651</v>
      </c>
      <c r="EM268" s="199">
        <f t="shared" si="1788"/>
        <v>-257.03</v>
      </c>
      <c r="EN268" s="170">
        <v>857.54</v>
      </c>
      <c r="EO268" s="214">
        <f t="shared" si="1789"/>
        <v>-0.0758509182869699</v>
      </c>
      <c r="EP268" s="199">
        <f t="shared" si="1790"/>
        <v>-91.48</v>
      </c>
      <c r="EQ268" s="199">
        <v>1114.57</v>
      </c>
      <c r="ER268" s="214">
        <f t="shared" si="1791"/>
        <v>-0.0756679286929598</v>
      </c>
      <c r="ES268" s="199">
        <f t="shared" si="1792"/>
        <v>-98.73</v>
      </c>
      <c r="ET268" s="170">
        <v>1206.05</v>
      </c>
      <c r="EU268" s="214">
        <f t="shared" si="1793"/>
        <v>0.457219758987704</v>
      </c>
      <c r="EV268" s="199">
        <f t="shared" si="1794"/>
        <v>409.39</v>
      </c>
      <c r="EW268" s="199">
        <v>1304.78</v>
      </c>
      <c r="EX268" s="214">
        <f t="shared" si="1795"/>
        <v>-0.278516405595307</v>
      </c>
      <c r="EY268" s="199">
        <f t="shared" si="1796"/>
        <v>-345.65</v>
      </c>
      <c r="EZ268" s="199">
        <v>895.39</v>
      </c>
      <c r="FA268" s="214">
        <f t="shared" si="1797"/>
        <v>-0.15218505133863</v>
      </c>
      <c r="FB268" s="199">
        <f t="shared" si="1798"/>
        <v>-222.77</v>
      </c>
      <c r="FC268" s="297">
        <v>1241.04</v>
      </c>
      <c r="FD268" s="214">
        <f t="shared" si="1799"/>
        <v>0.145830561013221</v>
      </c>
      <c r="FE268" s="199">
        <f t="shared" si="1800"/>
        <v>186.3</v>
      </c>
      <c r="FF268" s="199">
        <v>1463.81</v>
      </c>
      <c r="FG268" s="214">
        <f t="shared" si="1801"/>
        <v>0.373696208520613</v>
      </c>
      <c r="FH268" s="199">
        <f t="shared" si="1802"/>
        <v>347.53</v>
      </c>
      <c r="FI268" s="199">
        <v>1277.51</v>
      </c>
      <c r="FJ268" s="214">
        <f t="shared" si="1803"/>
        <v>-0.0714685091257637</v>
      </c>
      <c r="FK268" s="199">
        <f t="shared" si="1804"/>
        <v>-71.5799999999999</v>
      </c>
      <c r="FL268" s="199">
        <v>929.98</v>
      </c>
      <c r="FM268" s="214">
        <f t="shared" si="1805"/>
        <v>0.030019437045569</v>
      </c>
      <c r="FN268" s="170">
        <f t="shared" si="1806"/>
        <v>29.1899999999999</v>
      </c>
      <c r="FO268" s="170">
        <v>1001.56</v>
      </c>
      <c r="FP268" s="214">
        <f t="shared" si="1807"/>
        <v>-0.299974802922861</v>
      </c>
      <c r="FQ268" s="199">
        <f t="shared" si="1808"/>
        <v>-416.68</v>
      </c>
      <c r="FR268" s="170">
        <v>972.37</v>
      </c>
      <c r="FS268" s="214">
        <f t="shared" si="1809"/>
        <v>0.150599715052516</v>
      </c>
      <c r="FT268" s="199">
        <f t="shared" si="1810"/>
        <v>181.81</v>
      </c>
      <c r="FU268" s="199">
        <v>1389.05</v>
      </c>
      <c r="FV268" s="214">
        <f t="shared" si="1811"/>
        <v>0.0760386120346189</v>
      </c>
      <c r="FW268" s="170">
        <f t="shared" si="1812"/>
        <v>85.3099999999999</v>
      </c>
      <c r="FX268" s="170">
        <v>1207.24</v>
      </c>
      <c r="FY268" s="214">
        <f t="shared" si="1813"/>
        <v>0.11258429194764</v>
      </c>
      <c r="FZ268" s="170">
        <f t="shared" si="1814"/>
        <v>113.53</v>
      </c>
      <c r="GA268" s="170">
        <v>1121.93</v>
      </c>
      <c r="GB268" s="234">
        <f t="shared" si="1815"/>
        <v>0.0824736734759599</v>
      </c>
      <c r="GC268" s="199">
        <f t="shared" si="1816"/>
        <v>76.8299999999999</v>
      </c>
      <c r="GD268" s="170">
        <v>1008.4</v>
      </c>
      <c r="GE268" s="234">
        <f t="shared" si="1817"/>
        <v>-0.381571347960301</v>
      </c>
      <c r="GF268" s="199">
        <f t="shared" si="1818"/>
        <v>-574.78</v>
      </c>
      <c r="GG268" s="170">
        <v>931.57</v>
      </c>
      <c r="GH268" s="234">
        <f t="shared" si="1819"/>
        <v>0.345399819583255</v>
      </c>
      <c r="GI268" s="199">
        <f t="shared" si="1820"/>
        <v>386.72</v>
      </c>
      <c r="GJ268" s="170">
        <v>1506.35</v>
      </c>
      <c r="GK268" s="234">
        <f t="shared" si="1821"/>
        <v>-0.301545218058527</v>
      </c>
      <c r="GL268" s="199">
        <f t="shared" si="1822"/>
        <v>-483.38</v>
      </c>
      <c r="GM268" s="170">
        <v>1119.63</v>
      </c>
      <c r="GN268" s="240">
        <f t="shared" si="1823"/>
        <v>-0.0355746206697391</v>
      </c>
      <c r="GO268" s="199">
        <f t="shared" si="1824"/>
        <v>-59.1300000000001</v>
      </c>
      <c r="GP268" s="199">
        <v>1603.01</v>
      </c>
      <c r="GQ268" s="234">
        <f t="shared" si="1825"/>
        <v>0.231360753867125</v>
      </c>
      <c r="GR268" s="199">
        <f t="shared" si="1826"/>
        <v>312.3</v>
      </c>
      <c r="GS268" s="199">
        <v>1662.14</v>
      </c>
      <c r="GT268" s="169">
        <v>1349.84</v>
      </c>
      <c r="GU268" s="170">
        <v>1662.14</v>
      </c>
      <c r="GV268" s="169">
        <v>1349.84</v>
      </c>
      <c r="GW268" s="169">
        <v>1120.47</v>
      </c>
      <c r="GX268" s="214">
        <f t="shared" si="1827"/>
        <v>-0.098798319327731</v>
      </c>
      <c r="GY268" s="229">
        <f t="shared" si="1828"/>
        <v>-117.57</v>
      </c>
      <c r="GZ268" s="169">
        <v>1072.43</v>
      </c>
      <c r="HA268" s="214">
        <f t="shared" si="1829"/>
        <v>0.0555353515642323</v>
      </c>
      <c r="HB268" s="199">
        <f t="shared" si="1830"/>
        <v>62.6099999999999</v>
      </c>
      <c r="HC268" s="199">
        <v>1190</v>
      </c>
      <c r="HD268" s="199">
        <v>1127.39</v>
      </c>
      <c r="HE268" s="170">
        <v>1287.59</v>
      </c>
      <c r="HF268" s="234">
        <f t="shared" si="1831"/>
        <v>0.0311347301189111</v>
      </c>
      <c r="HG268" s="229">
        <f t="shared" si="1832"/>
        <v>37.73</v>
      </c>
      <c r="HH268" s="170">
        <v>1249.56</v>
      </c>
      <c r="HI268" s="199">
        <v>1211.83</v>
      </c>
      <c r="HJ268" s="199">
        <v>1186.09</v>
      </c>
      <c r="HK268" s="234">
        <f t="shared" si="1833"/>
        <v>0.171264678824612</v>
      </c>
      <c r="HL268" s="229">
        <f t="shared" si="1834"/>
        <v>158.24</v>
      </c>
      <c r="HM268" s="199">
        <v>1082.19</v>
      </c>
      <c r="HN268" s="214">
        <f t="shared" si="1835"/>
        <v>-0.0425289381237111</v>
      </c>
      <c r="HO268" s="199">
        <f t="shared" si="1836"/>
        <v>-41.04</v>
      </c>
      <c r="HP268" s="199">
        <v>923.95</v>
      </c>
      <c r="HQ268" s="214" t="e">
        <f t="shared" si="1837"/>
        <v>#DIV/0!</v>
      </c>
      <c r="HR268" s="199">
        <f t="shared" si="1838"/>
        <v>964.99</v>
      </c>
      <c r="HS268" s="199">
        <v>964.99</v>
      </c>
    </row>
    <row r="269" ht="14.25" spans="1:227">
      <c r="A269" s="286" t="s">
        <v>269</v>
      </c>
      <c r="B269" s="199">
        <v>79</v>
      </c>
      <c r="C269" s="199">
        <v>204.95</v>
      </c>
      <c r="D269" s="213">
        <f t="shared" si="1695"/>
        <v>-0.229282296650718</v>
      </c>
      <c r="E269" s="201">
        <f t="shared" si="1696"/>
        <v>-59.9</v>
      </c>
      <c r="F269" s="199">
        <v>201.35</v>
      </c>
      <c r="G269" s="214">
        <f t="shared" si="1697"/>
        <v>0.160904728048347</v>
      </c>
      <c r="H269" s="199">
        <f t="shared" si="1698"/>
        <v>36.21</v>
      </c>
      <c r="I269" s="199">
        <v>261.25</v>
      </c>
      <c r="J269" s="214">
        <f t="shared" si="1699"/>
        <v>0.177418510961126</v>
      </c>
      <c r="K269" s="199">
        <f t="shared" si="1700"/>
        <v>33.91</v>
      </c>
      <c r="L269" s="199">
        <v>225.04</v>
      </c>
      <c r="M269" s="214">
        <f t="shared" si="1701"/>
        <v>-0.0322041622360627</v>
      </c>
      <c r="N269" s="199">
        <f t="shared" si="1702"/>
        <v>-6.36000000000001</v>
      </c>
      <c r="O269" s="199">
        <v>191.13</v>
      </c>
      <c r="P269" s="214">
        <f t="shared" si="1703"/>
        <v>0.0250168682202731</v>
      </c>
      <c r="Q269" s="199">
        <f t="shared" si="1704"/>
        <v>4.82000000000002</v>
      </c>
      <c r="R269" s="199">
        <v>197.49</v>
      </c>
      <c r="S269" s="214">
        <f t="shared" si="1705"/>
        <v>0.345930841774362</v>
      </c>
      <c r="T269" s="199">
        <f t="shared" si="1706"/>
        <v>49.52</v>
      </c>
      <c r="U269" s="170">
        <v>192.67</v>
      </c>
      <c r="V269" s="214">
        <f t="shared" si="1707"/>
        <v>-0.185490753911806</v>
      </c>
      <c r="W269" s="199">
        <f t="shared" si="1708"/>
        <v>-32.6</v>
      </c>
      <c r="X269" s="170">
        <v>143.15</v>
      </c>
      <c r="Y269" s="214">
        <f t="shared" si="1709"/>
        <v>0.0943337484433375</v>
      </c>
      <c r="Z269" s="199">
        <f t="shared" si="1710"/>
        <v>15.15</v>
      </c>
      <c r="AA269" s="199">
        <v>175.75</v>
      </c>
      <c r="AB269" s="214">
        <f t="shared" si="1711"/>
        <v>1.17379534380076</v>
      </c>
      <c r="AC269" s="199">
        <f t="shared" si="1712"/>
        <v>86.72</v>
      </c>
      <c r="AD269" s="199">
        <v>160.6</v>
      </c>
      <c r="AE269" s="214">
        <f t="shared" si="1713"/>
        <v>-0.624765097262431</v>
      </c>
      <c r="AF269" s="199">
        <f t="shared" si="1714"/>
        <v>-123.01</v>
      </c>
      <c r="AG269" s="199">
        <v>73.88</v>
      </c>
      <c r="AH269" s="199">
        <f t="shared" si="1715"/>
        <v>0.117677111716621</v>
      </c>
      <c r="AI269" s="199">
        <f t="shared" si="1716"/>
        <v>20.73</v>
      </c>
      <c r="AJ269" s="199">
        <v>196.89</v>
      </c>
      <c r="AK269" s="214">
        <f t="shared" si="1717"/>
        <v>-0.580751106668571</v>
      </c>
      <c r="AL269" s="199">
        <f t="shared" si="1718"/>
        <v>-244.02</v>
      </c>
      <c r="AM269" s="199">
        <v>176.16</v>
      </c>
      <c r="AN269" s="214">
        <f t="shared" si="1719"/>
        <v>1.02486627150499</v>
      </c>
      <c r="AO269" s="199">
        <f t="shared" si="1720"/>
        <v>212.67</v>
      </c>
      <c r="AP269" s="227">
        <v>420.18</v>
      </c>
      <c r="AQ269" s="214">
        <f t="shared" si="1721"/>
        <v>0.0824161493923112</v>
      </c>
      <c r="AR269" s="199">
        <f t="shared" si="1722"/>
        <v>15.8</v>
      </c>
      <c r="AS269" s="170">
        <v>207.51</v>
      </c>
      <c r="AT269" s="214">
        <f t="shared" si="1723"/>
        <v>0.120717876768385</v>
      </c>
      <c r="AU269" s="199">
        <f t="shared" si="1724"/>
        <v>20.65</v>
      </c>
      <c r="AV269" s="199">
        <v>191.71</v>
      </c>
      <c r="AW269" s="214">
        <f t="shared" si="1725"/>
        <v>0.167007777322963</v>
      </c>
      <c r="AX269" s="199">
        <f t="shared" si="1726"/>
        <v>24.48</v>
      </c>
      <c r="AY269" s="199">
        <v>171.06</v>
      </c>
      <c r="AZ269" s="199">
        <f t="shared" si="1727"/>
        <v>-0.378134147893598</v>
      </c>
      <c r="BA269" s="199">
        <f t="shared" si="1728"/>
        <v>-89.13</v>
      </c>
      <c r="BB269" s="227">
        <v>146.58</v>
      </c>
      <c r="BC269" s="199">
        <f t="shared" si="1729"/>
        <v>0.106983515709388</v>
      </c>
      <c r="BD269" s="199">
        <f t="shared" si="1730"/>
        <v>22.78</v>
      </c>
      <c r="BE269" s="227">
        <v>235.71</v>
      </c>
      <c r="BF269" s="214">
        <f t="shared" si="1731"/>
        <v>-0.0376915081122611</v>
      </c>
      <c r="BG269" s="199">
        <f t="shared" si="1732"/>
        <v>-8.34</v>
      </c>
      <c r="BH269" s="170">
        <v>212.93</v>
      </c>
      <c r="BI269" s="214">
        <f t="shared" si="1733"/>
        <v>0.00426632778105568</v>
      </c>
      <c r="BJ269" s="199">
        <f t="shared" si="1734"/>
        <v>0.939999999999998</v>
      </c>
      <c r="BK269" s="170">
        <v>221.27</v>
      </c>
      <c r="BL269" s="214">
        <f t="shared" si="1735"/>
        <v>1.43163006290696</v>
      </c>
      <c r="BM269" s="199">
        <f t="shared" si="1736"/>
        <v>129.72</v>
      </c>
      <c r="BN269" s="170">
        <v>220.33</v>
      </c>
      <c r="BO269" s="214">
        <f t="shared" si="1737"/>
        <v>-0.207053469852105</v>
      </c>
      <c r="BP269" s="199">
        <f t="shared" si="1738"/>
        <v>-23.66</v>
      </c>
      <c r="BQ269" s="199">
        <v>90.61</v>
      </c>
      <c r="BR269" s="214">
        <f t="shared" si="1739"/>
        <v>-0.00901916572717029</v>
      </c>
      <c r="BS269" s="199">
        <f t="shared" si="1740"/>
        <v>-1.04000000000001</v>
      </c>
      <c r="BT269" s="199">
        <v>114.27</v>
      </c>
      <c r="BU269" s="214">
        <f t="shared" si="1741"/>
        <v>-0.35138935763303</v>
      </c>
      <c r="BV269" s="199">
        <f t="shared" si="1742"/>
        <v>-62.47</v>
      </c>
      <c r="BW269" s="170">
        <v>115.31</v>
      </c>
      <c r="BX269" s="214">
        <f t="shared" si="1743"/>
        <v>0.806890944201647</v>
      </c>
      <c r="BY269" s="199">
        <f t="shared" si="1744"/>
        <v>79.39</v>
      </c>
      <c r="BZ269" s="170">
        <v>177.78</v>
      </c>
      <c r="CA269" s="214">
        <f t="shared" si="1745"/>
        <v>-0.147843408972804</v>
      </c>
      <c r="CB269" s="199">
        <f t="shared" si="1746"/>
        <v>-17.07</v>
      </c>
      <c r="CC269" s="231">
        <v>98.39</v>
      </c>
      <c r="CD269" s="214">
        <f t="shared" si="1747"/>
        <v>-0.486456433749944</v>
      </c>
      <c r="CE269" s="199">
        <f t="shared" si="1748"/>
        <v>-109.37</v>
      </c>
      <c r="CF269" s="170">
        <v>115.46</v>
      </c>
      <c r="CG269" s="214">
        <f t="shared" si="1749"/>
        <v>-0.165658514862508</v>
      </c>
      <c r="CH269" s="199">
        <f t="shared" si="1750"/>
        <v>-44.64</v>
      </c>
      <c r="CI269" s="170">
        <v>224.83</v>
      </c>
      <c r="CJ269" s="214">
        <f t="shared" si="1751"/>
        <v>0.0165226904070318</v>
      </c>
      <c r="CK269" s="199">
        <f t="shared" si="1752"/>
        <v>4.38000000000005</v>
      </c>
      <c r="CL269" s="199">
        <v>269.47</v>
      </c>
      <c r="CM269" s="214">
        <f t="shared" si="1753"/>
        <v>0.0120642919864085</v>
      </c>
      <c r="CN269" s="199">
        <f t="shared" si="1754"/>
        <v>3.15999999999997</v>
      </c>
      <c r="CO269" s="227">
        <v>265.09</v>
      </c>
      <c r="CP269" s="214">
        <f t="shared" si="1755"/>
        <v>0.39413455397062</v>
      </c>
      <c r="CQ269" s="199">
        <f t="shared" si="1756"/>
        <v>74.05</v>
      </c>
      <c r="CR269" s="199">
        <v>261.93</v>
      </c>
      <c r="CS269" s="214">
        <f t="shared" si="1757"/>
        <v>-0.273781454137838</v>
      </c>
      <c r="CT269" s="199">
        <f t="shared" si="1758"/>
        <v>-70.83</v>
      </c>
      <c r="CU269" s="199">
        <v>187.88</v>
      </c>
      <c r="CV269" s="214">
        <f t="shared" si="1759"/>
        <v>0.237669234081232</v>
      </c>
      <c r="CW269" s="199">
        <f t="shared" si="1760"/>
        <v>49.68</v>
      </c>
      <c r="CX269" s="170">
        <v>258.71</v>
      </c>
      <c r="CY269" s="214">
        <f t="shared" si="1761"/>
        <v>-0.087961952964789</v>
      </c>
      <c r="CZ269" s="199">
        <f t="shared" si="1762"/>
        <v>-20.16</v>
      </c>
      <c r="DA269" s="199">
        <v>209.03</v>
      </c>
      <c r="DB269" s="214">
        <f t="shared" si="1763"/>
        <v>0.157993128536783</v>
      </c>
      <c r="DC269" s="199">
        <f t="shared" si="1764"/>
        <v>31.27</v>
      </c>
      <c r="DD269" s="170">
        <v>229.19</v>
      </c>
      <c r="DE269" s="214">
        <f t="shared" si="1765"/>
        <v>-0.0322233631607257</v>
      </c>
      <c r="DF269" s="199">
        <f t="shared" si="1766"/>
        <v>-6.59</v>
      </c>
      <c r="DG269" s="199">
        <v>197.92</v>
      </c>
      <c r="DH269" s="214">
        <f t="shared" si="1767"/>
        <v>-0.0796543809909546</v>
      </c>
      <c r="DI269" s="199">
        <f t="shared" si="1768"/>
        <v>-17.7</v>
      </c>
      <c r="DJ269" s="170">
        <v>204.51</v>
      </c>
      <c r="DK269" s="214">
        <f t="shared" si="1769"/>
        <v>0.42232605773539</v>
      </c>
      <c r="DL269" s="199">
        <f t="shared" si="1770"/>
        <v>65.98</v>
      </c>
      <c r="DM269" s="199">
        <v>222.21</v>
      </c>
      <c r="DN269" s="214">
        <f t="shared" si="1771"/>
        <v>-0.0328711155131856</v>
      </c>
      <c r="DO269" s="199">
        <f t="shared" si="1772"/>
        <v>-5.31</v>
      </c>
      <c r="DP269" s="199">
        <v>156.23</v>
      </c>
      <c r="DQ269" s="214">
        <f t="shared" si="1773"/>
        <v>-0.0234554467416273</v>
      </c>
      <c r="DR269" s="199">
        <f t="shared" si="1774"/>
        <v>-3.88</v>
      </c>
      <c r="DS269" s="199">
        <v>161.54</v>
      </c>
      <c r="DT269" s="214">
        <f t="shared" si="1775"/>
        <v>0.205245901639344</v>
      </c>
      <c r="DU269" s="199">
        <f t="shared" si="1776"/>
        <v>28.17</v>
      </c>
      <c r="DV269" s="199">
        <v>165.42</v>
      </c>
      <c r="DW269" s="214">
        <f t="shared" si="1777"/>
        <v>-0.179715515180492</v>
      </c>
      <c r="DX269" s="199">
        <f t="shared" si="1778"/>
        <v>-30.07</v>
      </c>
      <c r="DY269" s="199">
        <v>137.25</v>
      </c>
      <c r="DZ269" s="214">
        <f t="shared" si="1779"/>
        <v>-0.190713422007255</v>
      </c>
      <c r="EA269" s="199">
        <f t="shared" si="1780"/>
        <v>-39.43</v>
      </c>
      <c r="EB269" s="170">
        <v>167.32</v>
      </c>
      <c r="EC269" s="214">
        <f t="shared" si="1781"/>
        <v>0.273012745520596</v>
      </c>
      <c r="ED269" s="199">
        <f t="shared" si="1782"/>
        <v>44.34</v>
      </c>
      <c r="EE269" s="199">
        <v>206.75</v>
      </c>
      <c r="EF269" s="214">
        <f t="shared" si="1783"/>
        <v>-0.0675737742565163</v>
      </c>
      <c r="EG269" s="199">
        <f t="shared" si="1784"/>
        <v>-11.77</v>
      </c>
      <c r="EH269" s="199">
        <v>162.41</v>
      </c>
      <c r="EI269" s="214">
        <f t="shared" si="1785"/>
        <v>-0.122342033659176</v>
      </c>
      <c r="EJ269" s="199">
        <f t="shared" si="1786"/>
        <v>-24.28</v>
      </c>
      <c r="EK269" s="199">
        <v>174.18</v>
      </c>
      <c r="EL269" s="214">
        <f t="shared" si="1787"/>
        <v>0.199734010397775</v>
      </c>
      <c r="EM269" s="199">
        <f t="shared" si="1788"/>
        <v>33.04</v>
      </c>
      <c r="EN269" s="170">
        <v>198.46</v>
      </c>
      <c r="EO269" s="214">
        <f t="shared" si="1789"/>
        <v>-0.375914887195352</v>
      </c>
      <c r="EP269" s="199">
        <f t="shared" si="1790"/>
        <v>-99.64</v>
      </c>
      <c r="EQ269" s="199">
        <v>165.42</v>
      </c>
      <c r="ER269" s="214">
        <f t="shared" si="1791"/>
        <v>0.758275290215589</v>
      </c>
      <c r="ES269" s="199">
        <f t="shared" si="1792"/>
        <v>114.31</v>
      </c>
      <c r="ET269" s="170">
        <v>265.06</v>
      </c>
      <c r="EU269" s="214">
        <f t="shared" si="1793"/>
        <v>-0.344308642512287</v>
      </c>
      <c r="EV269" s="199">
        <f t="shared" si="1794"/>
        <v>-79.16</v>
      </c>
      <c r="EW269" s="199">
        <v>150.75</v>
      </c>
      <c r="EX269" s="214">
        <f t="shared" si="1795"/>
        <v>0.341600046682617</v>
      </c>
      <c r="EY269" s="199">
        <f t="shared" si="1796"/>
        <v>58.54</v>
      </c>
      <c r="EZ269" s="199">
        <v>229.91</v>
      </c>
      <c r="FA269" s="214">
        <f t="shared" si="1797"/>
        <v>-0.2233049311095</v>
      </c>
      <c r="FB269" s="199">
        <f t="shared" si="1798"/>
        <v>-49.27</v>
      </c>
      <c r="FC269" s="297">
        <v>171.37</v>
      </c>
      <c r="FD269" s="214">
        <f t="shared" si="1799"/>
        <v>0.136557976613609</v>
      </c>
      <c r="FE269" s="199">
        <f t="shared" si="1800"/>
        <v>26.51</v>
      </c>
      <c r="FF269" s="199">
        <v>220.64</v>
      </c>
      <c r="FG269" s="214">
        <f t="shared" si="1801"/>
        <v>0.497454489355137</v>
      </c>
      <c r="FH269" s="199">
        <f t="shared" si="1802"/>
        <v>64.49</v>
      </c>
      <c r="FI269" s="199">
        <v>194.13</v>
      </c>
      <c r="FJ269" s="214">
        <f t="shared" si="1803"/>
        <v>-0.344524218829002</v>
      </c>
      <c r="FK269" s="199">
        <f t="shared" si="1804"/>
        <v>-68.14</v>
      </c>
      <c r="FL269" s="199">
        <v>129.64</v>
      </c>
      <c r="FM269" s="214">
        <f t="shared" si="1805"/>
        <v>0.0310707955374831</v>
      </c>
      <c r="FN269" s="170">
        <f t="shared" si="1806"/>
        <v>5.96000000000001</v>
      </c>
      <c r="FO269" s="170">
        <v>197.78</v>
      </c>
      <c r="FP269" s="214">
        <f t="shared" si="1807"/>
        <v>-0.108850174216028</v>
      </c>
      <c r="FQ269" s="199">
        <f t="shared" si="1808"/>
        <v>-23.43</v>
      </c>
      <c r="FR269" s="170">
        <v>191.82</v>
      </c>
      <c r="FS269" s="214">
        <f t="shared" si="1809"/>
        <v>-0.0716380574484603</v>
      </c>
      <c r="FT269" s="199">
        <f t="shared" si="1810"/>
        <v>-16.61</v>
      </c>
      <c r="FU269" s="199">
        <v>215.25</v>
      </c>
      <c r="FV269" s="214">
        <f t="shared" si="1811"/>
        <v>0.154853812820641</v>
      </c>
      <c r="FW269" s="170">
        <f t="shared" si="1812"/>
        <v>31.09</v>
      </c>
      <c r="FX269" s="170">
        <v>231.86</v>
      </c>
      <c r="FY269" s="214">
        <f t="shared" si="1813"/>
        <v>0.12925361381405</v>
      </c>
      <c r="FZ269" s="170">
        <f t="shared" si="1814"/>
        <v>22.98</v>
      </c>
      <c r="GA269" s="170">
        <v>200.77</v>
      </c>
      <c r="GB269" s="234">
        <f t="shared" si="1815"/>
        <v>-0.164127879642689</v>
      </c>
      <c r="GC269" s="199">
        <f t="shared" si="1816"/>
        <v>-34.91</v>
      </c>
      <c r="GD269" s="170">
        <v>177.79</v>
      </c>
      <c r="GE269" s="234">
        <f t="shared" si="1817"/>
        <v>0.0376115908093077</v>
      </c>
      <c r="GF269" s="199">
        <f t="shared" si="1818"/>
        <v>7.70999999999998</v>
      </c>
      <c r="GG269" s="170">
        <v>212.7</v>
      </c>
      <c r="GH269" s="234">
        <f t="shared" si="1819"/>
        <v>0.00391791958470058</v>
      </c>
      <c r="GI269" s="199">
        <f t="shared" si="1820"/>
        <v>0.800000000000011</v>
      </c>
      <c r="GJ269" s="170">
        <v>204.99</v>
      </c>
      <c r="GK269" s="234">
        <f t="shared" si="1821"/>
        <v>-0.393068394614036</v>
      </c>
      <c r="GL269" s="199">
        <f t="shared" si="1822"/>
        <v>-132.24</v>
      </c>
      <c r="GM269" s="170">
        <v>204.19</v>
      </c>
      <c r="GN269" s="240">
        <f t="shared" si="1823"/>
        <v>0.0314243669139739</v>
      </c>
      <c r="GO269" s="199">
        <f t="shared" si="1824"/>
        <v>10.25</v>
      </c>
      <c r="GP269" s="199">
        <v>336.43</v>
      </c>
      <c r="GQ269" s="234">
        <f t="shared" si="1825"/>
        <v>0.623998008464028</v>
      </c>
      <c r="GR269" s="199">
        <f t="shared" si="1826"/>
        <v>125.33</v>
      </c>
      <c r="GS269" s="199">
        <v>326.18</v>
      </c>
      <c r="GT269" s="169">
        <v>200.85</v>
      </c>
      <c r="GU269" s="170">
        <v>326.18</v>
      </c>
      <c r="GV269" s="169">
        <v>200.85</v>
      </c>
      <c r="GW269" s="169">
        <v>223.2</v>
      </c>
      <c r="GX269" s="214">
        <f t="shared" si="1827"/>
        <v>-0.22902009139044</v>
      </c>
      <c r="GY269" s="229">
        <f t="shared" si="1828"/>
        <v>-63.15</v>
      </c>
      <c r="GZ269" s="169">
        <v>212.59</v>
      </c>
      <c r="HA269" s="214">
        <f t="shared" si="1829"/>
        <v>0.166906474820144</v>
      </c>
      <c r="HB269" s="199">
        <f t="shared" si="1830"/>
        <v>39.44</v>
      </c>
      <c r="HC269" s="199">
        <v>275.74</v>
      </c>
      <c r="HD269" s="199">
        <v>236.3</v>
      </c>
      <c r="HE269" s="170">
        <v>279.41</v>
      </c>
      <c r="HF269" s="234">
        <f t="shared" si="1831"/>
        <v>0.548089591567852</v>
      </c>
      <c r="HG269" s="229">
        <f t="shared" si="1832"/>
        <v>104</v>
      </c>
      <c r="HH269" s="170">
        <v>293.75</v>
      </c>
      <c r="HI269" s="199">
        <v>189.75</v>
      </c>
      <c r="HJ269" s="199">
        <v>221.97</v>
      </c>
      <c r="HK269" s="234">
        <f t="shared" si="1833"/>
        <v>0.337844972402208</v>
      </c>
      <c r="HL269" s="229">
        <f t="shared" si="1834"/>
        <v>70.39</v>
      </c>
      <c r="HM269" s="199">
        <v>278.74</v>
      </c>
      <c r="HN269" s="214">
        <f t="shared" si="1835"/>
        <v>0.0448846539618856</v>
      </c>
      <c r="HO269" s="199">
        <f t="shared" si="1836"/>
        <v>8.94999999999999</v>
      </c>
      <c r="HP269" s="199">
        <v>208.35</v>
      </c>
      <c r="HQ269" s="214" t="e">
        <f t="shared" si="1837"/>
        <v>#DIV/0!</v>
      </c>
      <c r="HR269" s="199">
        <f t="shared" si="1838"/>
        <v>199.4</v>
      </c>
      <c r="HS269" s="199">
        <v>199.4</v>
      </c>
    </row>
    <row r="270" ht="14.25" spans="1:227">
      <c r="A270" s="286" t="s">
        <v>270</v>
      </c>
      <c r="B270" s="199">
        <v>28</v>
      </c>
      <c r="C270" s="199">
        <v>86.95</v>
      </c>
      <c r="D270" s="213">
        <f t="shared" si="1695"/>
        <v>-0.148007357449417</v>
      </c>
      <c r="E270" s="201">
        <f t="shared" si="1696"/>
        <v>-24.14</v>
      </c>
      <c r="F270" s="199">
        <v>138.96</v>
      </c>
      <c r="G270" s="214">
        <f t="shared" si="1697"/>
        <v>0.100391310214546</v>
      </c>
      <c r="H270" s="199">
        <f t="shared" si="1698"/>
        <v>14.88</v>
      </c>
      <c r="I270" s="199">
        <v>163.1</v>
      </c>
      <c r="J270" s="214">
        <f t="shared" si="1699"/>
        <v>-0.128271481503264</v>
      </c>
      <c r="K270" s="199">
        <f t="shared" si="1700"/>
        <v>-21.81</v>
      </c>
      <c r="L270" s="199">
        <v>148.22</v>
      </c>
      <c r="M270" s="214">
        <f t="shared" si="1701"/>
        <v>-0.198576546003017</v>
      </c>
      <c r="N270" s="199">
        <f t="shared" si="1702"/>
        <v>-42.13</v>
      </c>
      <c r="O270" s="199">
        <v>170.03</v>
      </c>
      <c r="P270" s="214">
        <f t="shared" si="1703"/>
        <v>0.084939913065712</v>
      </c>
      <c r="Q270" s="199">
        <f t="shared" si="1704"/>
        <v>16.61</v>
      </c>
      <c r="R270" s="199">
        <v>212.16</v>
      </c>
      <c r="S270" s="214">
        <f t="shared" si="1705"/>
        <v>0.423734983618493</v>
      </c>
      <c r="T270" s="199">
        <f t="shared" si="1706"/>
        <v>58.2</v>
      </c>
      <c r="U270" s="170">
        <v>195.55</v>
      </c>
      <c r="V270" s="214">
        <f t="shared" si="1707"/>
        <v>0.0193706397506307</v>
      </c>
      <c r="W270" s="199">
        <f t="shared" si="1708"/>
        <v>2.60999999999999</v>
      </c>
      <c r="X270" s="170">
        <v>137.35</v>
      </c>
      <c r="Y270" s="214">
        <f t="shared" si="1709"/>
        <v>-0.0761741515255398</v>
      </c>
      <c r="Z270" s="199">
        <f t="shared" si="1710"/>
        <v>-11.11</v>
      </c>
      <c r="AA270" s="199">
        <v>134.74</v>
      </c>
      <c r="AB270" s="214">
        <f t="shared" si="1711"/>
        <v>-0.295614797643195</v>
      </c>
      <c r="AC270" s="199">
        <f t="shared" si="1712"/>
        <v>-61.21</v>
      </c>
      <c r="AD270" s="199">
        <v>145.85</v>
      </c>
      <c r="AE270" s="214">
        <f t="shared" si="1713"/>
        <v>0.59227929867733</v>
      </c>
      <c r="AF270" s="199">
        <f t="shared" si="1714"/>
        <v>77.02</v>
      </c>
      <c r="AG270" s="199">
        <v>207.06</v>
      </c>
      <c r="AH270" s="199">
        <f t="shared" si="1715"/>
        <v>0.186604617209599</v>
      </c>
      <c r="AI270" s="199">
        <f t="shared" si="1716"/>
        <v>20.45</v>
      </c>
      <c r="AJ270" s="199">
        <v>130.04</v>
      </c>
      <c r="AK270" s="214">
        <f t="shared" si="1717"/>
        <v>-0.047457627118644</v>
      </c>
      <c r="AL270" s="199">
        <f t="shared" si="1718"/>
        <v>-5.45999999999999</v>
      </c>
      <c r="AM270" s="199">
        <v>109.59</v>
      </c>
      <c r="AN270" s="214">
        <f t="shared" si="1719"/>
        <v>-0.156215621562156</v>
      </c>
      <c r="AO270" s="199">
        <f t="shared" si="1720"/>
        <v>-21.3</v>
      </c>
      <c r="AP270" s="227">
        <v>115.05</v>
      </c>
      <c r="AQ270" s="214">
        <f t="shared" si="1721"/>
        <v>0.392605453988357</v>
      </c>
      <c r="AR270" s="199">
        <f t="shared" si="1722"/>
        <v>38.44</v>
      </c>
      <c r="AS270" s="170">
        <v>136.35</v>
      </c>
      <c r="AT270" s="214">
        <f t="shared" si="1723"/>
        <v>-0.203660024400163</v>
      </c>
      <c r="AU270" s="199">
        <f t="shared" si="1724"/>
        <v>-25.04</v>
      </c>
      <c r="AV270" s="199">
        <v>97.91</v>
      </c>
      <c r="AW270" s="214">
        <f t="shared" si="1725"/>
        <v>0.0401861252115059</v>
      </c>
      <c r="AX270" s="199">
        <f t="shared" si="1726"/>
        <v>4.75</v>
      </c>
      <c r="AY270" s="199">
        <v>122.95</v>
      </c>
      <c r="AZ270" s="199">
        <f t="shared" si="1727"/>
        <v>0.0841052921214345</v>
      </c>
      <c r="BA270" s="199">
        <f t="shared" si="1728"/>
        <v>9.17</v>
      </c>
      <c r="BB270" s="227">
        <v>118.2</v>
      </c>
      <c r="BC270" s="199">
        <f t="shared" si="1729"/>
        <v>-0.21072824670624</v>
      </c>
      <c r="BD270" s="199">
        <f t="shared" si="1730"/>
        <v>-29.11</v>
      </c>
      <c r="BE270" s="227">
        <v>109.03</v>
      </c>
      <c r="BF270" s="214">
        <f t="shared" si="1731"/>
        <v>-0.135490331059516</v>
      </c>
      <c r="BG270" s="199">
        <f t="shared" si="1732"/>
        <v>-21.65</v>
      </c>
      <c r="BH270" s="170">
        <v>138.14</v>
      </c>
      <c r="BI270" s="214">
        <f t="shared" si="1733"/>
        <v>0.40511783327471</v>
      </c>
      <c r="BJ270" s="199">
        <f t="shared" si="1734"/>
        <v>46.07</v>
      </c>
      <c r="BK270" s="170">
        <v>159.79</v>
      </c>
      <c r="BL270" s="214">
        <f t="shared" si="1735"/>
        <v>0.151828218373341</v>
      </c>
      <c r="BM270" s="199">
        <f t="shared" si="1736"/>
        <v>14.99</v>
      </c>
      <c r="BN270" s="170">
        <v>113.72</v>
      </c>
      <c r="BO270" s="214">
        <f t="shared" si="1737"/>
        <v>0.435029069767442</v>
      </c>
      <c r="BP270" s="199">
        <f t="shared" si="1738"/>
        <v>29.93</v>
      </c>
      <c r="BQ270" s="199">
        <v>98.73</v>
      </c>
      <c r="BR270" s="214">
        <f t="shared" si="1739"/>
        <v>-0.109154473650136</v>
      </c>
      <c r="BS270" s="199">
        <f t="shared" si="1740"/>
        <v>-8.43000000000001</v>
      </c>
      <c r="BT270" s="199">
        <v>68.8</v>
      </c>
      <c r="BU270" s="214">
        <f t="shared" si="1741"/>
        <v>0.0140493697478993</v>
      </c>
      <c r="BV270" s="199">
        <f t="shared" si="1742"/>
        <v>1.07000000000001</v>
      </c>
      <c r="BW270" s="170">
        <v>77.23</v>
      </c>
      <c r="BX270" s="214">
        <f t="shared" si="1743"/>
        <v>-0.120554272517321</v>
      </c>
      <c r="BY270" s="199">
        <f t="shared" si="1744"/>
        <v>-10.44</v>
      </c>
      <c r="BZ270" s="170">
        <v>76.16</v>
      </c>
      <c r="CA270" s="214">
        <f t="shared" si="1745"/>
        <v>-0.0252138676271951</v>
      </c>
      <c r="CB270" s="199">
        <f t="shared" si="1746"/>
        <v>-2.24000000000001</v>
      </c>
      <c r="CC270" s="231">
        <v>86.6</v>
      </c>
      <c r="CD270" s="214">
        <f t="shared" si="1747"/>
        <v>0.230300512394405</v>
      </c>
      <c r="CE270" s="199">
        <f t="shared" si="1748"/>
        <v>16.63</v>
      </c>
      <c r="CF270" s="170">
        <v>88.84</v>
      </c>
      <c r="CG270" s="214">
        <f t="shared" si="1749"/>
        <v>-0.131778285439461</v>
      </c>
      <c r="CH270" s="199">
        <f t="shared" si="1750"/>
        <v>-10.96</v>
      </c>
      <c r="CI270" s="170">
        <v>72.21</v>
      </c>
      <c r="CJ270" s="214">
        <f t="shared" si="1751"/>
        <v>-0.4659003339327</v>
      </c>
      <c r="CK270" s="199">
        <f t="shared" si="1752"/>
        <v>-72.55</v>
      </c>
      <c r="CL270" s="199">
        <v>83.17</v>
      </c>
      <c r="CM270" s="214">
        <f t="shared" si="1753"/>
        <v>-0.204292284108329</v>
      </c>
      <c r="CN270" s="199">
        <f t="shared" si="1754"/>
        <v>-39.98</v>
      </c>
      <c r="CO270" s="227">
        <v>155.72</v>
      </c>
      <c r="CP270" s="214">
        <f t="shared" si="1755"/>
        <v>1.82885226944203</v>
      </c>
      <c r="CQ270" s="199">
        <f t="shared" si="1756"/>
        <v>126.52</v>
      </c>
      <c r="CR270" s="199">
        <v>195.7</v>
      </c>
      <c r="CS270" s="214">
        <f t="shared" si="1757"/>
        <v>-0.496982476550571</v>
      </c>
      <c r="CT270" s="199">
        <f t="shared" si="1758"/>
        <v>-68.35</v>
      </c>
      <c r="CU270" s="199">
        <v>69.18</v>
      </c>
      <c r="CV270" s="214">
        <f t="shared" si="1759"/>
        <v>0.653601058073825</v>
      </c>
      <c r="CW270" s="199">
        <f t="shared" si="1760"/>
        <v>54.36</v>
      </c>
      <c r="CX270" s="170">
        <v>137.53</v>
      </c>
      <c r="CY270" s="214">
        <f t="shared" si="1761"/>
        <v>-0.221546237364283</v>
      </c>
      <c r="CZ270" s="199">
        <f t="shared" si="1762"/>
        <v>-23.67</v>
      </c>
      <c r="DA270" s="199">
        <v>83.17</v>
      </c>
      <c r="DB270" s="214">
        <f t="shared" si="1763"/>
        <v>-0.0133899713731647</v>
      </c>
      <c r="DC270" s="199">
        <f t="shared" si="1764"/>
        <v>-1.45</v>
      </c>
      <c r="DD270" s="170">
        <v>106.84</v>
      </c>
      <c r="DE270" s="214">
        <f t="shared" si="1765"/>
        <v>-0.384261101950304</v>
      </c>
      <c r="DF270" s="199">
        <f t="shared" si="1766"/>
        <v>-67.58</v>
      </c>
      <c r="DG270" s="199">
        <v>108.29</v>
      </c>
      <c r="DH270" s="214">
        <f t="shared" si="1767"/>
        <v>-0.297082334132694</v>
      </c>
      <c r="DI270" s="199">
        <f t="shared" si="1768"/>
        <v>-74.33</v>
      </c>
      <c r="DJ270" s="170">
        <v>175.87</v>
      </c>
      <c r="DK270" s="214">
        <f t="shared" si="1769"/>
        <v>0.559655903253958</v>
      </c>
      <c r="DL270" s="199">
        <f t="shared" si="1770"/>
        <v>89.78</v>
      </c>
      <c r="DM270" s="199">
        <v>250.2</v>
      </c>
      <c r="DN270" s="214">
        <f t="shared" si="1771"/>
        <v>0.46542431716452</v>
      </c>
      <c r="DO270" s="199">
        <f t="shared" si="1772"/>
        <v>50.95</v>
      </c>
      <c r="DP270" s="199">
        <v>160.42</v>
      </c>
      <c r="DQ270" s="214">
        <f t="shared" si="1773"/>
        <v>-0.157923076923077</v>
      </c>
      <c r="DR270" s="199">
        <f t="shared" si="1774"/>
        <v>-20.53</v>
      </c>
      <c r="DS270" s="199">
        <v>109.47</v>
      </c>
      <c r="DT270" s="214">
        <f t="shared" si="1775"/>
        <v>-0.270113974510134</v>
      </c>
      <c r="DU270" s="199">
        <f t="shared" si="1776"/>
        <v>-48.11</v>
      </c>
      <c r="DV270" s="199">
        <v>130</v>
      </c>
      <c r="DW270" s="214">
        <f t="shared" si="1777"/>
        <v>0.328386038186157</v>
      </c>
      <c r="DX270" s="199">
        <f t="shared" si="1778"/>
        <v>44.03</v>
      </c>
      <c r="DY270" s="199">
        <v>178.11</v>
      </c>
      <c r="DZ270" s="214">
        <f t="shared" si="1779"/>
        <v>-0.352114037207055</v>
      </c>
      <c r="EA270" s="199">
        <f t="shared" si="1780"/>
        <v>-72.87</v>
      </c>
      <c r="EB270" s="170">
        <v>134.08</v>
      </c>
      <c r="EC270" s="214">
        <f t="shared" si="1781"/>
        <v>1.02040417846334</v>
      </c>
      <c r="ED270" s="199">
        <f t="shared" si="1782"/>
        <v>104.52</v>
      </c>
      <c r="EE270" s="199">
        <v>206.95</v>
      </c>
      <c r="EF270" s="214">
        <f t="shared" si="1783"/>
        <v>-0.662659728626004</v>
      </c>
      <c r="EG270" s="199">
        <f t="shared" si="1784"/>
        <v>-201.21</v>
      </c>
      <c r="EH270" s="199">
        <v>102.43</v>
      </c>
      <c r="EI270" s="214">
        <f t="shared" si="1785"/>
        <v>1.03443886097152</v>
      </c>
      <c r="EJ270" s="199">
        <f t="shared" si="1786"/>
        <v>154.39</v>
      </c>
      <c r="EK270" s="199">
        <v>303.64</v>
      </c>
      <c r="EL270" s="214">
        <f t="shared" si="1787"/>
        <v>0.180681908076893</v>
      </c>
      <c r="EM270" s="199">
        <f t="shared" si="1788"/>
        <v>22.84</v>
      </c>
      <c r="EN270" s="170">
        <v>149.25</v>
      </c>
      <c r="EO270" s="214">
        <f t="shared" si="1789"/>
        <v>-0.410070935224939</v>
      </c>
      <c r="EP270" s="199">
        <f t="shared" si="1790"/>
        <v>-87.87</v>
      </c>
      <c r="EQ270" s="199">
        <v>126.41</v>
      </c>
      <c r="ER270" s="214">
        <f t="shared" si="1791"/>
        <v>-0.087199148029819</v>
      </c>
      <c r="ES270" s="199">
        <f t="shared" si="1792"/>
        <v>-20.47</v>
      </c>
      <c r="ET270" s="170">
        <v>214.28</v>
      </c>
      <c r="EU270" s="214">
        <f t="shared" si="1793"/>
        <v>-0.34575402023355</v>
      </c>
      <c r="EV270" s="199">
        <f t="shared" si="1794"/>
        <v>-124.06</v>
      </c>
      <c r="EW270" s="199">
        <v>234.75</v>
      </c>
      <c r="EX270" s="214">
        <f t="shared" si="1795"/>
        <v>0.482931062985617</v>
      </c>
      <c r="EY270" s="199">
        <f t="shared" si="1796"/>
        <v>116.85</v>
      </c>
      <c r="EZ270" s="199">
        <v>358.81</v>
      </c>
      <c r="FA270" s="214">
        <f t="shared" si="1797"/>
        <v>-0.1003532255066</v>
      </c>
      <c r="FB270" s="199">
        <f t="shared" si="1798"/>
        <v>-26.99</v>
      </c>
      <c r="FC270" s="297">
        <v>241.96</v>
      </c>
      <c r="FD270" s="214">
        <f t="shared" si="1799"/>
        <v>-0.00333518621456377</v>
      </c>
      <c r="FE270" s="199">
        <f t="shared" si="1800"/>
        <v>-0.900000000000034</v>
      </c>
      <c r="FF270" s="199">
        <v>268.95</v>
      </c>
      <c r="FG270" s="214">
        <f t="shared" si="1801"/>
        <v>0.486121819583655</v>
      </c>
      <c r="FH270" s="199">
        <f t="shared" si="1802"/>
        <v>88.27</v>
      </c>
      <c r="FI270" s="199">
        <v>269.85</v>
      </c>
      <c r="FJ270" s="214">
        <f t="shared" si="1803"/>
        <v>-0.21141318509511</v>
      </c>
      <c r="FK270" s="199">
        <f t="shared" si="1804"/>
        <v>-48.68</v>
      </c>
      <c r="FL270" s="199">
        <v>181.58</v>
      </c>
      <c r="FM270" s="214">
        <f t="shared" si="1805"/>
        <v>0.244917820069204</v>
      </c>
      <c r="FN270" s="170">
        <f t="shared" si="1806"/>
        <v>45.3</v>
      </c>
      <c r="FO270" s="170">
        <v>230.26</v>
      </c>
      <c r="FP270" s="214">
        <f t="shared" si="1807"/>
        <v>-0.273840838600762</v>
      </c>
      <c r="FQ270" s="199">
        <f t="shared" si="1808"/>
        <v>-69.75</v>
      </c>
      <c r="FR270" s="170">
        <v>184.96</v>
      </c>
      <c r="FS270" s="214">
        <f t="shared" si="1809"/>
        <v>0.200612773980674</v>
      </c>
      <c r="FT270" s="199">
        <f t="shared" si="1810"/>
        <v>42.56</v>
      </c>
      <c r="FU270" s="199">
        <v>254.71</v>
      </c>
      <c r="FV270" s="214">
        <f t="shared" si="1811"/>
        <v>-0.17112717327603</v>
      </c>
      <c r="FW270" s="170">
        <f t="shared" si="1812"/>
        <v>-43.8</v>
      </c>
      <c r="FX270" s="170">
        <v>212.15</v>
      </c>
      <c r="FY270" s="214">
        <f t="shared" si="1813"/>
        <v>0.327748093583026</v>
      </c>
      <c r="FZ270" s="170">
        <f t="shared" si="1814"/>
        <v>63.18</v>
      </c>
      <c r="GA270" s="170">
        <v>255.95</v>
      </c>
      <c r="GB270" s="234">
        <f t="shared" si="1815"/>
        <v>-0.0721952158636954</v>
      </c>
      <c r="GC270" s="199">
        <f t="shared" si="1816"/>
        <v>-15</v>
      </c>
      <c r="GD270" s="170">
        <v>192.77</v>
      </c>
      <c r="GE270" s="234">
        <f t="shared" si="1817"/>
        <v>-0.258149748277216</v>
      </c>
      <c r="GF270" s="199">
        <f t="shared" si="1818"/>
        <v>-72.3</v>
      </c>
      <c r="GG270" s="170">
        <v>207.77</v>
      </c>
      <c r="GH270" s="234">
        <f t="shared" si="1819"/>
        <v>0.0166987330743818</v>
      </c>
      <c r="GI270" s="199">
        <f t="shared" si="1820"/>
        <v>4.59999999999997</v>
      </c>
      <c r="GJ270" s="170">
        <v>280.07</v>
      </c>
      <c r="GK270" s="234">
        <f t="shared" si="1821"/>
        <v>-0.326413341158059</v>
      </c>
      <c r="GL270" s="199">
        <f t="shared" si="1822"/>
        <v>-133.49</v>
      </c>
      <c r="GM270" s="170">
        <v>275.47</v>
      </c>
      <c r="GN270" s="240">
        <f t="shared" si="1823"/>
        <v>0.21504545724642</v>
      </c>
      <c r="GO270" s="199">
        <f t="shared" si="1824"/>
        <v>72.38</v>
      </c>
      <c r="GP270" s="199">
        <v>408.96</v>
      </c>
      <c r="GQ270" s="234">
        <f t="shared" si="1825"/>
        <v>0.876665737385001</v>
      </c>
      <c r="GR270" s="199">
        <f t="shared" si="1826"/>
        <v>157.23</v>
      </c>
      <c r="GS270" s="199">
        <v>336.58</v>
      </c>
      <c r="GT270" s="169">
        <v>179.35</v>
      </c>
      <c r="GU270" s="170">
        <v>336.58</v>
      </c>
      <c r="GV270" s="169">
        <v>179.35</v>
      </c>
      <c r="GW270" s="169">
        <v>275.14</v>
      </c>
      <c r="GX270" s="214">
        <f t="shared" si="1827"/>
        <v>0.397851594777723</v>
      </c>
      <c r="GY270" s="229">
        <f t="shared" si="1828"/>
        <v>120.37</v>
      </c>
      <c r="GZ270" s="169">
        <v>422.92</v>
      </c>
      <c r="HA270" s="214">
        <f t="shared" si="1829"/>
        <v>-0.294146466649558</v>
      </c>
      <c r="HB270" s="199">
        <f t="shared" si="1830"/>
        <v>-126.08</v>
      </c>
      <c r="HC270" s="199">
        <v>302.55</v>
      </c>
      <c r="HD270" s="199">
        <v>428.63</v>
      </c>
      <c r="HE270" s="170">
        <v>312.84</v>
      </c>
      <c r="HF270" s="234">
        <f t="shared" si="1831"/>
        <v>0.299713243884306</v>
      </c>
      <c r="HG270" s="229">
        <f t="shared" si="1832"/>
        <v>84.66</v>
      </c>
      <c r="HH270" s="170">
        <v>367.13</v>
      </c>
      <c r="HI270" s="199">
        <v>282.47</v>
      </c>
      <c r="HJ270" s="199">
        <v>322.1</v>
      </c>
      <c r="HK270" s="234">
        <f t="shared" si="1833"/>
        <v>-0.00486372106243887</v>
      </c>
      <c r="HL270" s="229">
        <f t="shared" si="1834"/>
        <v>-1.54000000000002</v>
      </c>
      <c r="HM270" s="199">
        <v>315.09</v>
      </c>
      <c r="HN270" s="214">
        <f t="shared" si="1835"/>
        <v>0.0631589550735344</v>
      </c>
      <c r="HO270" s="199">
        <f t="shared" si="1836"/>
        <v>18.81</v>
      </c>
      <c r="HP270" s="199">
        <v>316.63</v>
      </c>
      <c r="HQ270" s="214" t="e">
        <f t="shared" si="1837"/>
        <v>#DIV/0!</v>
      </c>
      <c r="HR270" s="199">
        <f t="shared" si="1838"/>
        <v>297.82</v>
      </c>
      <c r="HS270" s="199">
        <v>297.82</v>
      </c>
    </row>
    <row r="271" ht="14.25" spans="1:227">
      <c r="A271" s="286" t="s">
        <v>271</v>
      </c>
      <c r="B271" s="199">
        <v>187</v>
      </c>
      <c r="C271" s="199">
        <v>538.06</v>
      </c>
      <c r="D271" s="213">
        <f t="shared" si="1695"/>
        <v>-0.169140612920184</v>
      </c>
      <c r="E271" s="201">
        <f t="shared" si="1696"/>
        <v>-109.39</v>
      </c>
      <c r="F271" s="199">
        <v>537.35</v>
      </c>
      <c r="G271" s="214">
        <f t="shared" si="1697"/>
        <v>0.362360970677452</v>
      </c>
      <c r="H271" s="199">
        <f t="shared" si="1698"/>
        <v>172.02</v>
      </c>
      <c r="I271" s="199">
        <v>646.74</v>
      </c>
      <c r="J271" s="214">
        <f t="shared" si="1699"/>
        <v>-0.148881239242685</v>
      </c>
      <c r="K271" s="199">
        <f t="shared" si="1700"/>
        <v>-83.04</v>
      </c>
      <c r="L271" s="199">
        <v>474.72</v>
      </c>
      <c r="M271" s="214">
        <f t="shared" si="1701"/>
        <v>-0.0519445199891217</v>
      </c>
      <c r="N271" s="199">
        <f t="shared" si="1702"/>
        <v>-30.5600000000001</v>
      </c>
      <c r="O271" s="199">
        <v>557.76</v>
      </c>
      <c r="P271" s="214">
        <f t="shared" si="1703"/>
        <v>0.0232186027097066</v>
      </c>
      <c r="Q271" s="199">
        <f t="shared" si="1704"/>
        <v>13.35</v>
      </c>
      <c r="R271" s="199">
        <v>588.32</v>
      </c>
      <c r="S271" s="214">
        <f t="shared" si="1705"/>
        <v>0.0332267107533065</v>
      </c>
      <c r="T271" s="199">
        <f t="shared" si="1706"/>
        <v>18.49</v>
      </c>
      <c r="U271" s="170">
        <v>574.97</v>
      </c>
      <c r="V271" s="214">
        <f t="shared" si="1707"/>
        <v>-0.0219175674488093</v>
      </c>
      <c r="W271" s="199">
        <f t="shared" si="1708"/>
        <v>-12.47</v>
      </c>
      <c r="X271" s="170">
        <v>556.48</v>
      </c>
      <c r="Y271" s="214">
        <f t="shared" si="1709"/>
        <v>-0.1176607425328</v>
      </c>
      <c r="Z271" s="199">
        <f t="shared" si="1710"/>
        <v>-75.87</v>
      </c>
      <c r="AA271" s="199">
        <v>568.95</v>
      </c>
      <c r="AB271" s="214">
        <f t="shared" si="1711"/>
        <v>-0.0900983532532771</v>
      </c>
      <c r="AC271" s="199">
        <f t="shared" si="1712"/>
        <v>-63.8499999999999</v>
      </c>
      <c r="AD271" s="199">
        <v>644.82</v>
      </c>
      <c r="AE271" s="214">
        <f t="shared" si="1713"/>
        <v>0.16998233478067</v>
      </c>
      <c r="AF271" s="199">
        <f t="shared" si="1714"/>
        <v>102.96</v>
      </c>
      <c r="AG271" s="199">
        <v>708.67</v>
      </c>
      <c r="AH271" s="199">
        <f t="shared" si="1715"/>
        <v>0.106602601578486</v>
      </c>
      <c r="AI271" s="199">
        <f t="shared" si="1716"/>
        <v>58.35</v>
      </c>
      <c r="AJ271" s="199">
        <v>605.71</v>
      </c>
      <c r="AK271" s="214">
        <f t="shared" si="1717"/>
        <v>0.150230104860571</v>
      </c>
      <c r="AL271" s="199">
        <f t="shared" si="1718"/>
        <v>71.49</v>
      </c>
      <c r="AM271" s="199">
        <v>547.36</v>
      </c>
      <c r="AN271" s="214">
        <f t="shared" si="1719"/>
        <v>-0.196965861725645</v>
      </c>
      <c r="AO271" s="199">
        <f t="shared" si="1720"/>
        <v>-116.72</v>
      </c>
      <c r="AP271" s="227">
        <v>475.87</v>
      </c>
      <c r="AQ271" s="214">
        <f t="shared" si="1721"/>
        <v>0.454315655140256</v>
      </c>
      <c r="AR271" s="199">
        <f t="shared" si="1722"/>
        <v>185.12</v>
      </c>
      <c r="AS271" s="170">
        <v>592.59</v>
      </c>
      <c r="AT271" s="214">
        <f t="shared" si="1723"/>
        <v>-0.0789556962025315</v>
      </c>
      <c r="AU271" s="199">
        <f t="shared" si="1724"/>
        <v>-34.9299999999999</v>
      </c>
      <c r="AV271" s="199">
        <v>407.47</v>
      </c>
      <c r="AW271" s="214">
        <f t="shared" si="1725"/>
        <v>-0.289853443986067</v>
      </c>
      <c r="AX271" s="199">
        <f t="shared" si="1726"/>
        <v>-180.57</v>
      </c>
      <c r="AY271" s="199">
        <v>442.4</v>
      </c>
      <c r="AZ271" s="199">
        <f t="shared" si="1727"/>
        <v>-0.0236957169051388</v>
      </c>
      <c r="BA271" s="199">
        <f t="shared" si="1728"/>
        <v>-15.12</v>
      </c>
      <c r="BB271" s="227">
        <v>622.97</v>
      </c>
      <c r="BC271" s="199">
        <f t="shared" si="1729"/>
        <v>0.0854639789061836</v>
      </c>
      <c r="BD271" s="199">
        <f t="shared" si="1730"/>
        <v>50.24</v>
      </c>
      <c r="BE271" s="227">
        <v>638.09</v>
      </c>
      <c r="BF271" s="214">
        <f t="shared" si="1731"/>
        <v>-0.0664602191519772</v>
      </c>
      <c r="BG271" s="199">
        <f t="shared" si="1732"/>
        <v>-41.85</v>
      </c>
      <c r="BH271" s="170">
        <v>587.85</v>
      </c>
      <c r="BI271" s="214">
        <f t="shared" si="1733"/>
        <v>0.196534098466567</v>
      </c>
      <c r="BJ271" s="199">
        <f t="shared" si="1734"/>
        <v>103.43</v>
      </c>
      <c r="BK271" s="170">
        <v>629.7</v>
      </c>
      <c r="BL271" s="214">
        <f t="shared" si="1735"/>
        <v>0.705844218988039</v>
      </c>
      <c r="BM271" s="199">
        <f t="shared" si="1736"/>
        <v>217.76</v>
      </c>
      <c r="BN271" s="170">
        <v>526.27</v>
      </c>
      <c r="BO271" s="214">
        <f t="shared" si="1737"/>
        <v>-0.000809690374400829</v>
      </c>
      <c r="BP271" s="199">
        <f t="shared" si="1738"/>
        <v>-0.25</v>
      </c>
      <c r="BQ271" s="199">
        <v>308.51</v>
      </c>
      <c r="BR271" s="214">
        <f t="shared" si="1739"/>
        <v>-0.0312500000000001</v>
      </c>
      <c r="BS271" s="199">
        <f t="shared" si="1740"/>
        <v>-9.96000000000004</v>
      </c>
      <c r="BT271" s="199">
        <v>308.76</v>
      </c>
      <c r="BU271" s="214">
        <f t="shared" si="1741"/>
        <v>-0.0112917235389006</v>
      </c>
      <c r="BV271" s="199">
        <f t="shared" si="1742"/>
        <v>-3.63999999999999</v>
      </c>
      <c r="BW271" s="170">
        <v>318.72</v>
      </c>
      <c r="BX271" s="214">
        <f t="shared" si="1743"/>
        <v>-0.0575646835258003</v>
      </c>
      <c r="BY271" s="199">
        <f t="shared" si="1744"/>
        <v>-19.69</v>
      </c>
      <c r="BZ271" s="170">
        <v>322.36</v>
      </c>
      <c r="CA271" s="214">
        <f t="shared" si="1745"/>
        <v>0.105205337813823</v>
      </c>
      <c r="CB271" s="199">
        <f t="shared" si="1746"/>
        <v>32.56</v>
      </c>
      <c r="CC271" s="231">
        <v>342.05</v>
      </c>
      <c r="CD271" s="214">
        <f t="shared" si="1747"/>
        <v>0.171911090915976</v>
      </c>
      <c r="CE271" s="199">
        <f t="shared" si="1748"/>
        <v>45.4</v>
      </c>
      <c r="CF271" s="170">
        <v>309.49</v>
      </c>
      <c r="CG271" s="214">
        <f t="shared" si="1749"/>
        <v>-0.304440581542352</v>
      </c>
      <c r="CH271" s="199">
        <f t="shared" si="1750"/>
        <v>-115.59</v>
      </c>
      <c r="CI271" s="170">
        <v>264.09</v>
      </c>
      <c r="CJ271" s="214">
        <f t="shared" si="1751"/>
        <v>-0.154651111012157</v>
      </c>
      <c r="CK271" s="199">
        <f t="shared" si="1752"/>
        <v>-69.46</v>
      </c>
      <c r="CL271" s="199">
        <v>379.68</v>
      </c>
      <c r="CM271" s="214">
        <f t="shared" si="1753"/>
        <v>-0.0212895774770653</v>
      </c>
      <c r="CN271" s="199">
        <f t="shared" si="1754"/>
        <v>-9.77000000000004</v>
      </c>
      <c r="CO271" s="227">
        <v>449.14</v>
      </c>
      <c r="CP271" s="214">
        <f t="shared" si="1755"/>
        <v>0.294600541638456</v>
      </c>
      <c r="CQ271" s="199">
        <f t="shared" si="1756"/>
        <v>104.43</v>
      </c>
      <c r="CR271" s="199">
        <v>458.91</v>
      </c>
      <c r="CS271" s="214">
        <f t="shared" si="1757"/>
        <v>-0.194327014864312</v>
      </c>
      <c r="CT271" s="199">
        <f t="shared" si="1758"/>
        <v>-85.5</v>
      </c>
      <c r="CU271" s="199">
        <v>354.48</v>
      </c>
      <c r="CV271" s="214">
        <f t="shared" si="1759"/>
        <v>0.478626159430031</v>
      </c>
      <c r="CW271" s="199">
        <f t="shared" si="1760"/>
        <v>142.42</v>
      </c>
      <c r="CX271" s="170">
        <v>439.98</v>
      </c>
      <c r="CY271" s="214">
        <f t="shared" si="1761"/>
        <v>-0.42298667804301</v>
      </c>
      <c r="CZ271" s="199">
        <f t="shared" si="1762"/>
        <v>-218.13</v>
      </c>
      <c r="DA271" s="199">
        <v>297.56</v>
      </c>
      <c r="DB271" s="214">
        <f t="shared" si="1763"/>
        <v>0.239460654713263</v>
      </c>
      <c r="DC271" s="199">
        <f t="shared" si="1764"/>
        <v>99.6300000000001</v>
      </c>
      <c r="DD271" s="170">
        <v>515.69</v>
      </c>
      <c r="DE271" s="214">
        <f t="shared" si="1765"/>
        <v>0.0255613892380882</v>
      </c>
      <c r="DF271" s="199">
        <f t="shared" si="1766"/>
        <v>10.37</v>
      </c>
      <c r="DG271" s="199">
        <v>416.06</v>
      </c>
      <c r="DH271" s="214">
        <f t="shared" si="1767"/>
        <v>-0.0178662212215847</v>
      </c>
      <c r="DI271" s="199">
        <f t="shared" si="1768"/>
        <v>-7.38</v>
      </c>
      <c r="DJ271" s="170">
        <v>405.69</v>
      </c>
      <c r="DK271" s="214">
        <f t="shared" si="1769"/>
        <v>0.321232088024565</v>
      </c>
      <c r="DL271" s="199">
        <f t="shared" si="1770"/>
        <v>100.43</v>
      </c>
      <c r="DM271" s="199">
        <v>413.07</v>
      </c>
      <c r="DN271" s="214">
        <f t="shared" si="1771"/>
        <v>-0.198112239663486</v>
      </c>
      <c r="DO271" s="199">
        <f t="shared" si="1772"/>
        <v>-77.24</v>
      </c>
      <c r="DP271" s="199">
        <v>312.64</v>
      </c>
      <c r="DQ271" s="214">
        <f t="shared" si="1773"/>
        <v>0.12144048783294</v>
      </c>
      <c r="DR271" s="199">
        <f t="shared" si="1774"/>
        <v>42.22</v>
      </c>
      <c r="DS271" s="199">
        <v>389.88</v>
      </c>
      <c r="DT271" s="214">
        <f t="shared" si="1775"/>
        <v>-0.196124676285609</v>
      </c>
      <c r="DU271" s="199">
        <f t="shared" si="1776"/>
        <v>-84.82</v>
      </c>
      <c r="DV271" s="199">
        <v>347.66</v>
      </c>
      <c r="DW271" s="214">
        <f t="shared" si="1777"/>
        <v>0.183871232651721</v>
      </c>
      <c r="DX271" s="199">
        <f t="shared" si="1778"/>
        <v>67.17</v>
      </c>
      <c r="DY271" s="199">
        <v>432.48</v>
      </c>
      <c r="DZ271" s="214">
        <f t="shared" si="1779"/>
        <v>-0.308413161182841</v>
      </c>
      <c r="EA271" s="199">
        <f t="shared" si="1780"/>
        <v>-162.91</v>
      </c>
      <c r="EB271" s="170">
        <v>365.31</v>
      </c>
      <c r="EC271" s="214">
        <f t="shared" si="1781"/>
        <v>-0.0118787062498831</v>
      </c>
      <c r="ED271" s="199">
        <f t="shared" si="1782"/>
        <v>-6.35000000000002</v>
      </c>
      <c r="EE271" s="199">
        <v>528.22</v>
      </c>
      <c r="EF271" s="214">
        <f t="shared" si="1783"/>
        <v>-0.171556092798363</v>
      </c>
      <c r="EG271" s="199">
        <f t="shared" si="1784"/>
        <v>-110.7</v>
      </c>
      <c r="EH271" s="199">
        <v>534.57</v>
      </c>
      <c r="EI271" s="214">
        <f t="shared" si="1785"/>
        <v>0.306320349825897</v>
      </c>
      <c r="EJ271" s="199">
        <f t="shared" si="1786"/>
        <v>151.31</v>
      </c>
      <c r="EK271" s="199">
        <v>645.27</v>
      </c>
      <c r="EL271" s="214">
        <f t="shared" si="1787"/>
        <v>0.167560923724206</v>
      </c>
      <c r="EM271" s="199">
        <f t="shared" si="1788"/>
        <v>70.89</v>
      </c>
      <c r="EN271" s="170">
        <v>493.96</v>
      </c>
      <c r="EO271" s="214">
        <f t="shared" si="1789"/>
        <v>-0.21509805012894</v>
      </c>
      <c r="EP271" s="199">
        <f t="shared" si="1790"/>
        <v>-115.94</v>
      </c>
      <c r="EQ271" s="199">
        <v>423.07</v>
      </c>
      <c r="ER271" s="214">
        <f t="shared" si="1791"/>
        <v>-0.166934561528237</v>
      </c>
      <c r="ES271" s="199">
        <f t="shared" si="1792"/>
        <v>-108.01</v>
      </c>
      <c r="ET271" s="170">
        <v>539.01</v>
      </c>
      <c r="EU271" s="214">
        <f t="shared" si="1793"/>
        <v>-0.139040066000452</v>
      </c>
      <c r="EV271" s="199">
        <f t="shared" si="1794"/>
        <v>-104.49</v>
      </c>
      <c r="EW271" s="199">
        <v>647.02</v>
      </c>
      <c r="EX271" s="214">
        <f t="shared" si="1795"/>
        <v>-0.0646694960608362</v>
      </c>
      <c r="EY271" s="199">
        <f t="shared" si="1796"/>
        <v>-51.96</v>
      </c>
      <c r="EZ271" s="199">
        <v>751.51</v>
      </c>
      <c r="FA271" s="214">
        <f t="shared" si="1797"/>
        <v>-0.0357974318972758</v>
      </c>
      <c r="FB271" s="199">
        <f t="shared" si="1798"/>
        <v>-29.8299999999999</v>
      </c>
      <c r="FC271" s="297">
        <v>803.47</v>
      </c>
      <c r="FD271" s="214">
        <f t="shared" si="1799"/>
        <v>0.279009086444008</v>
      </c>
      <c r="FE271" s="199">
        <f t="shared" si="1800"/>
        <v>181.78</v>
      </c>
      <c r="FF271" s="199">
        <v>833.3</v>
      </c>
      <c r="FG271" s="214">
        <f t="shared" si="1801"/>
        <v>0.467651829158407</v>
      </c>
      <c r="FH271" s="199">
        <f t="shared" si="1802"/>
        <v>207.6</v>
      </c>
      <c r="FI271" s="199">
        <v>651.52</v>
      </c>
      <c r="FJ271" s="214">
        <f t="shared" si="1803"/>
        <v>-0.100994349824824</v>
      </c>
      <c r="FK271" s="199">
        <f t="shared" si="1804"/>
        <v>-49.87</v>
      </c>
      <c r="FL271" s="199">
        <v>443.92</v>
      </c>
      <c r="FM271" s="214">
        <f t="shared" si="1805"/>
        <v>-0.295280366495883</v>
      </c>
      <c r="FN271" s="170">
        <f t="shared" si="1806"/>
        <v>-206.9</v>
      </c>
      <c r="FO271" s="170">
        <v>493.79</v>
      </c>
      <c r="FP271" s="214">
        <f t="shared" si="1807"/>
        <v>-0.255100196672514</v>
      </c>
      <c r="FQ271" s="199">
        <f t="shared" si="1808"/>
        <v>-239.96</v>
      </c>
      <c r="FR271" s="170">
        <v>700.69</v>
      </c>
      <c r="FS271" s="214">
        <f t="shared" si="1809"/>
        <v>0.171550983298253</v>
      </c>
      <c r="FT271" s="199">
        <f t="shared" si="1810"/>
        <v>137.74</v>
      </c>
      <c r="FU271" s="199">
        <v>940.65</v>
      </c>
      <c r="FV271" s="214">
        <f t="shared" si="1811"/>
        <v>0.142655869753939</v>
      </c>
      <c r="FW271" s="170">
        <f t="shared" si="1812"/>
        <v>100.24</v>
      </c>
      <c r="FX271" s="170">
        <v>802.91</v>
      </c>
      <c r="FY271" s="214">
        <f t="shared" si="1813"/>
        <v>0.184042463560536</v>
      </c>
      <c r="FZ271" s="170">
        <f t="shared" si="1814"/>
        <v>109.22</v>
      </c>
      <c r="GA271" s="170">
        <v>702.67</v>
      </c>
      <c r="GB271" s="234">
        <f t="shared" si="1815"/>
        <v>-0.0244924796580915</v>
      </c>
      <c r="GC271" s="199">
        <f t="shared" si="1816"/>
        <v>-14.9</v>
      </c>
      <c r="GD271" s="170">
        <v>593.45</v>
      </c>
      <c r="GE271" s="234">
        <f t="shared" si="1817"/>
        <v>-0.0119215839139827</v>
      </c>
      <c r="GF271" s="199">
        <f t="shared" si="1818"/>
        <v>-7.34000000000003</v>
      </c>
      <c r="GG271" s="170">
        <v>608.35</v>
      </c>
      <c r="GH271" s="234">
        <f t="shared" si="1819"/>
        <v>-0.169647192102282</v>
      </c>
      <c r="GI271" s="199">
        <f t="shared" si="1820"/>
        <v>-125.79</v>
      </c>
      <c r="GJ271" s="170">
        <v>615.69</v>
      </c>
      <c r="GK271" s="234">
        <f t="shared" si="1821"/>
        <v>-0.25698939816021</v>
      </c>
      <c r="GL271" s="199">
        <f t="shared" si="1822"/>
        <v>-256.46</v>
      </c>
      <c r="GM271" s="170">
        <v>741.48</v>
      </c>
      <c r="GN271" s="240">
        <f t="shared" si="1823"/>
        <v>0.13756469005768</v>
      </c>
      <c r="GO271" s="199">
        <f t="shared" si="1824"/>
        <v>120.68</v>
      </c>
      <c r="GP271" s="199">
        <v>997.94</v>
      </c>
      <c r="GQ271" s="234">
        <f t="shared" si="1825"/>
        <v>-0.000489922409962588</v>
      </c>
      <c r="GR271" s="199">
        <f t="shared" si="1826"/>
        <v>-0.430000000000064</v>
      </c>
      <c r="GS271" s="199">
        <v>877.26</v>
      </c>
      <c r="GT271" s="169">
        <v>877.69</v>
      </c>
      <c r="GU271" s="170">
        <v>877.26</v>
      </c>
      <c r="GV271" s="169">
        <v>877.69</v>
      </c>
      <c r="GW271" s="169">
        <v>650.71</v>
      </c>
      <c r="GX271" s="214">
        <f t="shared" si="1827"/>
        <v>-0.171838790279774</v>
      </c>
      <c r="GY271" s="229">
        <f t="shared" si="1828"/>
        <v>-132.73</v>
      </c>
      <c r="GZ271" s="169">
        <v>639.68</v>
      </c>
      <c r="HA271" s="214">
        <f t="shared" si="1829"/>
        <v>-0.157961866762599</v>
      </c>
      <c r="HB271" s="199">
        <f t="shared" si="1830"/>
        <v>-144.9</v>
      </c>
      <c r="HC271" s="199">
        <v>772.41</v>
      </c>
      <c r="HD271" s="199">
        <v>917.31</v>
      </c>
      <c r="HE271" s="170">
        <v>971.48</v>
      </c>
      <c r="HF271" s="234">
        <f t="shared" si="1831"/>
        <v>-0.0428321343232088</v>
      </c>
      <c r="HG271" s="229">
        <f t="shared" si="1832"/>
        <v>-33.52</v>
      </c>
      <c r="HH271" s="170">
        <v>749.07</v>
      </c>
      <c r="HI271" s="199">
        <v>782.59</v>
      </c>
      <c r="HJ271" s="199">
        <v>782.2</v>
      </c>
      <c r="HK271" s="234">
        <f t="shared" si="1833"/>
        <v>-0.0552918733307898</v>
      </c>
      <c r="HL271" s="229">
        <f t="shared" si="1834"/>
        <v>-36.23</v>
      </c>
      <c r="HM271" s="199">
        <v>619.02</v>
      </c>
      <c r="HN271" s="214">
        <f t="shared" si="1835"/>
        <v>-0.161172630096652</v>
      </c>
      <c r="HO271" s="199">
        <f t="shared" si="1836"/>
        <v>-125.9</v>
      </c>
      <c r="HP271" s="199">
        <v>655.25</v>
      </c>
      <c r="HQ271" s="214" t="e">
        <f t="shared" si="1837"/>
        <v>#DIV/0!</v>
      </c>
      <c r="HR271" s="199">
        <f t="shared" si="1838"/>
        <v>781.15</v>
      </c>
      <c r="HS271" s="199">
        <v>781.15</v>
      </c>
    </row>
    <row r="272" ht="14.25" spans="1:227">
      <c r="A272" s="286" t="s">
        <v>272</v>
      </c>
      <c r="B272" s="199">
        <v>58</v>
      </c>
      <c r="C272" s="199">
        <v>226.36</v>
      </c>
      <c r="D272" s="213">
        <f t="shared" si="1695"/>
        <v>-0.324238530723301</v>
      </c>
      <c r="E272" s="201">
        <f t="shared" si="1696"/>
        <v>-128.7</v>
      </c>
      <c r="F272" s="199">
        <v>268.23</v>
      </c>
      <c r="G272" s="214">
        <f t="shared" si="1697"/>
        <v>0.301153871369567</v>
      </c>
      <c r="H272" s="199">
        <f t="shared" si="1698"/>
        <v>91.87</v>
      </c>
      <c r="I272" s="199">
        <v>396.93</v>
      </c>
      <c r="J272" s="214">
        <f t="shared" si="1699"/>
        <v>-0.330803316807792</v>
      </c>
      <c r="K272" s="199">
        <f t="shared" si="1700"/>
        <v>-150.8</v>
      </c>
      <c r="L272" s="199">
        <v>305.06</v>
      </c>
      <c r="M272" s="214">
        <f t="shared" si="1701"/>
        <v>0.0731672865954142</v>
      </c>
      <c r="N272" s="199">
        <f t="shared" si="1702"/>
        <v>31.08</v>
      </c>
      <c r="O272" s="199">
        <v>455.86</v>
      </c>
      <c r="P272" s="214">
        <f t="shared" si="1703"/>
        <v>0.183165283271127</v>
      </c>
      <c r="Q272" s="199">
        <f t="shared" si="1704"/>
        <v>65.76</v>
      </c>
      <c r="R272" s="199">
        <v>424.78</v>
      </c>
      <c r="S272" s="214">
        <f t="shared" si="1705"/>
        <v>0.271992914083259</v>
      </c>
      <c r="T272" s="199">
        <f t="shared" si="1706"/>
        <v>76.77</v>
      </c>
      <c r="U272" s="170">
        <v>359.02</v>
      </c>
      <c r="V272" s="214">
        <f t="shared" si="1707"/>
        <v>-0.185707691419999</v>
      </c>
      <c r="W272" s="199">
        <f t="shared" si="1708"/>
        <v>-64.37</v>
      </c>
      <c r="X272" s="170">
        <v>282.25</v>
      </c>
      <c r="Y272" s="214">
        <f t="shared" si="1709"/>
        <v>-0.191368249154322</v>
      </c>
      <c r="Z272" s="199">
        <f t="shared" si="1710"/>
        <v>-82.03</v>
      </c>
      <c r="AA272" s="199">
        <v>346.62</v>
      </c>
      <c r="AB272" s="214">
        <f t="shared" si="1711"/>
        <v>1.11449289660616</v>
      </c>
      <c r="AC272" s="199">
        <f t="shared" si="1712"/>
        <v>225.93</v>
      </c>
      <c r="AD272" s="199">
        <v>428.65</v>
      </c>
      <c r="AE272" s="214">
        <f t="shared" si="1713"/>
        <v>-0.490230593205422</v>
      </c>
      <c r="AF272" s="199">
        <f t="shared" si="1714"/>
        <v>-194.95</v>
      </c>
      <c r="AG272" s="199">
        <v>202.72</v>
      </c>
      <c r="AH272" s="199">
        <f t="shared" si="1715"/>
        <v>0.0537375129176715</v>
      </c>
      <c r="AI272" s="199">
        <f t="shared" si="1716"/>
        <v>20.28</v>
      </c>
      <c r="AJ272" s="199">
        <v>397.67</v>
      </c>
      <c r="AK272" s="214">
        <f t="shared" si="1717"/>
        <v>0.106715542521994</v>
      </c>
      <c r="AL272" s="199">
        <f t="shared" si="1718"/>
        <v>36.39</v>
      </c>
      <c r="AM272" s="199">
        <v>377.39</v>
      </c>
      <c r="AN272" s="214">
        <f t="shared" si="1719"/>
        <v>0.131537032121051</v>
      </c>
      <c r="AO272" s="199">
        <f t="shared" si="1720"/>
        <v>39.64</v>
      </c>
      <c r="AP272" s="227">
        <v>341</v>
      </c>
      <c r="AQ272" s="214">
        <f t="shared" si="1721"/>
        <v>0.0472980017376195</v>
      </c>
      <c r="AR272" s="199">
        <f t="shared" si="1722"/>
        <v>13.61</v>
      </c>
      <c r="AS272" s="170">
        <v>301.36</v>
      </c>
      <c r="AT272" s="214">
        <f t="shared" si="1723"/>
        <v>0.24902335272159</v>
      </c>
      <c r="AU272" s="199">
        <f t="shared" si="1724"/>
        <v>57.37</v>
      </c>
      <c r="AV272" s="199">
        <v>287.75</v>
      </c>
      <c r="AW272" s="214">
        <f t="shared" si="1725"/>
        <v>-0.336080691642651</v>
      </c>
      <c r="AX272" s="199">
        <f t="shared" si="1726"/>
        <v>-116.62</v>
      </c>
      <c r="AY272" s="199">
        <v>230.38</v>
      </c>
      <c r="AZ272" s="199">
        <f t="shared" si="1727"/>
        <v>0.132063160642046</v>
      </c>
      <c r="BA272" s="199">
        <f t="shared" si="1728"/>
        <v>40.48</v>
      </c>
      <c r="BB272" s="227">
        <v>347</v>
      </c>
      <c r="BC272" s="199">
        <f t="shared" si="1729"/>
        <v>-0.207590093583579</v>
      </c>
      <c r="BD272" s="199">
        <f t="shared" si="1730"/>
        <v>-80.3</v>
      </c>
      <c r="BE272" s="227">
        <v>306.52</v>
      </c>
      <c r="BF272" s="214">
        <f t="shared" si="1731"/>
        <v>-0.0569965870307167</v>
      </c>
      <c r="BG272" s="199">
        <f t="shared" si="1732"/>
        <v>-23.38</v>
      </c>
      <c r="BH272" s="170">
        <v>386.82</v>
      </c>
      <c r="BI272" s="214">
        <f t="shared" si="1733"/>
        <v>0.326306259699948</v>
      </c>
      <c r="BJ272" s="199">
        <f t="shared" si="1734"/>
        <v>100.92</v>
      </c>
      <c r="BK272" s="170">
        <v>410.2</v>
      </c>
      <c r="BL272" s="214">
        <f t="shared" si="1735"/>
        <v>0.363488074769651</v>
      </c>
      <c r="BM272" s="199">
        <f t="shared" si="1736"/>
        <v>82.45</v>
      </c>
      <c r="BN272" s="170">
        <v>309.28</v>
      </c>
      <c r="BO272" s="214">
        <f t="shared" si="1737"/>
        <v>0.19863665187064</v>
      </c>
      <c r="BP272" s="199">
        <f t="shared" si="1738"/>
        <v>37.59</v>
      </c>
      <c r="BQ272" s="199">
        <v>226.83</v>
      </c>
      <c r="BR272" s="214">
        <f t="shared" si="1739"/>
        <v>-0.505565135601191</v>
      </c>
      <c r="BS272" s="199">
        <f t="shared" si="1740"/>
        <v>-193.5</v>
      </c>
      <c r="BT272" s="199">
        <v>189.24</v>
      </c>
      <c r="BU272" s="214">
        <f t="shared" si="1741"/>
        <v>0.289511808901317</v>
      </c>
      <c r="BV272" s="199">
        <f t="shared" si="1742"/>
        <v>85.93</v>
      </c>
      <c r="BW272" s="170">
        <v>382.74</v>
      </c>
      <c r="BX272" s="214">
        <f t="shared" si="1743"/>
        <v>0.0609830205540661</v>
      </c>
      <c r="BY272" s="199">
        <f t="shared" si="1744"/>
        <v>17.06</v>
      </c>
      <c r="BZ272" s="170">
        <v>296.81</v>
      </c>
      <c r="CA272" s="214">
        <f t="shared" si="1745"/>
        <v>0.0831687768614242</v>
      </c>
      <c r="CB272" s="199">
        <f t="shared" si="1746"/>
        <v>21.48</v>
      </c>
      <c r="CC272" s="231">
        <v>279.75</v>
      </c>
      <c r="CD272" s="214">
        <f t="shared" si="1747"/>
        <v>0.208450308815272</v>
      </c>
      <c r="CE272" s="199">
        <f t="shared" si="1748"/>
        <v>44.55</v>
      </c>
      <c r="CF272" s="170">
        <v>258.27</v>
      </c>
      <c r="CG272" s="214">
        <f t="shared" si="1749"/>
        <v>0.137716262975779</v>
      </c>
      <c r="CH272" s="199">
        <f t="shared" si="1750"/>
        <v>25.87</v>
      </c>
      <c r="CI272" s="170">
        <v>213.72</v>
      </c>
      <c r="CJ272" s="214">
        <f t="shared" si="1751"/>
        <v>-0.394247202605527</v>
      </c>
      <c r="CK272" s="199">
        <f t="shared" si="1752"/>
        <v>-122.26</v>
      </c>
      <c r="CL272" s="199">
        <v>187.85</v>
      </c>
      <c r="CM272" s="214">
        <f t="shared" si="1753"/>
        <v>-0.293776047004167</v>
      </c>
      <c r="CN272" s="199">
        <f t="shared" si="1754"/>
        <v>-129</v>
      </c>
      <c r="CO272" s="227">
        <v>310.11</v>
      </c>
      <c r="CP272" s="214">
        <f t="shared" si="1755"/>
        <v>0.539170668442637</v>
      </c>
      <c r="CQ272" s="199">
        <f t="shared" si="1756"/>
        <v>153.82</v>
      </c>
      <c r="CR272" s="199">
        <v>439.11</v>
      </c>
      <c r="CS272" s="214">
        <f t="shared" si="1757"/>
        <v>-0.389100642398287</v>
      </c>
      <c r="CT272" s="199">
        <f t="shared" si="1758"/>
        <v>-181.71</v>
      </c>
      <c r="CU272" s="199">
        <v>285.29</v>
      </c>
      <c r="CV272" s="214">
        <f t="shared" si="1759"/>
        <v>0.830080727329728</v>
      </c>
      <c r="CW272" s="199">
        <f t="shared" si="1760"/>
        <v>211.82</v>
      </c>
      <c r="CX272" s="170">
        <v>467</v>
      </c>
      <c r="CY272" s="214">
        <f t="shared" si="1761"/>
        <v>-0.376133779918343</v>
      </c>
      <c r="CZ272" s="199">
        <f t="shared" si="1762"/>
        <v>-153.85</v>
      </c>
      <c r="DA272" s="199">
        <v>255.18</v>
      </c>
      <c r="DB272" s="214">
        <f t="shared" si="1763"/>
        <v>0.383119737598485</v>
      </c>
      <c r="DC272" s="199">
        <f t="shared" si="1764"/>
        <v>113.3</v>
      </c>
      <c r="DD272" s="170">
        <v>409.03</v>
      </c>
      <c r="DE272" s="214">
        <f t="shared" si="1765"/>
        <v>-0.172922027072379</v>
      </c>
      <c r="DF272" s="199">
        <f t="shared" si="1766"/>
        <v>-61.83</v>
      </c>
      <c r="DG272" s="199">
        <v>295.73</v>
      </c>
      <c r="DH272" s="214">
        <f t="shared" si="1767"/>
        <v>-0.164872124255518</v>
      </c>
      <c r="DI272" s="199">
        <f t="shared" si="1768"/>
        <v>-70.59</v>
      </c>
      <c r="DJ272" s="170">
        <v>357.56</v>
      </c>
      <c r="DK272" s="214">
        <f t="shared" si="1769"/>
        <v>0.57211573768084</v>
      </c>
      <c r="DL272" s="199">
        <f t="shared" si="1770"/>
        <v>155.81</v>
      </c>
      <c r="DM272" s="199">
        <v>428.15</v>
      </c>
      <c r="DN272" s="214">
        <f t="shared" si="1771"/>
        <v>-0.260066293539097</v>
      </c>
      <c r="DO272" s="199">
        <f t="shared" si="1772"/>
        <v>-95.72</v>
      </c>
      <c r="DP272" s="199">
        <v>272.34</v>
      </c>
      <c r="DQ272" s="214">
        <f t="shared" si="1773"/>
        <v>-0.03762583344228</v>
      </c>
      <c r="DR272" s="199">
        <f t="shared" si="1774"/>
        <v>-14.39</v>
      </c>
      <c r="DS272" s="199">
        <v>368.06</v>
      </c>
      <c r="DT272" s="214">
        <f t="shared" si="1775"/>
        <v>0.198001503570981</v>
      </c>
      <c r="DU272" s="199">
        <f t="shared" si="1776"/>
        <v>63.21</v>
      </c>
      <c r="DV272" s="199">
        <v>382.45</v>
      </c>
      <c r="DW272" s="214">
        <f t="shared" si="1777"/>
        <v>0.52614972750741</v>
      </c>
      <c r="DX272" s="199">
        <f t="shared" si="1778"/>
        <v>110.06</v>
      </c>
      <c r="DY272" s="199">
        <v>319.24</v>
      </c>
      <c r="DZ272" s="214">
        <f t="shared" si="1779"/>
        <v>-0.470457192040909</v>
      </c>
      <c r="EA272" s="199">
        <f t="shared" si="1780"/>
        <v>-185.84</v>
      </c>
      <c r="EB272" s="170">
        <v>209.18</v>
      </c>
      <c r="EC272" s="214">
        <f t="shared" si="1781"/>
        <v>0.361152269046553</v>
      </c>
      <c r="ED272" s="199">
        <f t="shared" si="1782"/>
        <v>104.81</v>
      </c>
      <c r="EE272" s="199">
        <v>395.02</v>
      </c>
      <c r="EF272" s="214">
        <f t="shared" si="1783"/>
        <v>-0.287600952451089</v>
      </c>
      <c r="EG272" s="199">
        <f t="shared" si="1784"/>
        <v>-117.16</v>
      </c>
      <c r="EH272" s="199">
        <v>290.21</v>
      </c>
      <c r="EI272" s="214">
        <f t="shared" si="1785"/>
        <v>0.0418936545691706</v>
      </c>
      <c r="EJ272" s="199">
        <f t="shared" si="1786"/>
        <v>16.38</v>
      </c>
      <c r="EK272" s="199">
        <v>407.37</v>
      </c>
      <c r="EL272" s="214">
        <f t="shared" si="1787"/>
        <v>0.89185658295834</v>
      </c>
      <c r="EM272" s="199">
        <f t="shared" si="1788"/>
        <v>184.32</v>
      </c>
      <c r="EN272" s="170">
        <v>390.99</v>
      </c>
      <c r="EO272" s="214">
        <f t="shared" si="1789"/>
        <v>-0.379630185507594</v>
      </c>
      <c r="EP272" s="199">
        <f t="shared" si="1790"/>
        <v>-126.47</v>
      </c>
      <c r="EQ272" s="199">
        <v>206.67</v>
      </c>
      <c r="ER272" s="214">
        <f t="shared" si="1791"/>
        <v>-0.242484878803038</v>
      </c>
      <c r="ES272" s="199">
        <f t="shared" si="1792"/>
        <v>-106.64</v>
      </c>
      <c r="ET272" s="170">
        <v>333.14</v>
      </c>
      <c r="EU272" s="214">
        <f t="shared" si="1793"/>
        <v>-0.022385239524286</v>
      </c>
      <c r="EV272" s="199">
        <f t="shared" si="1794"/>
        <v>-10.07</v>
      </c>
      <c r="EW272" s="199">
        <v>439.78</v>
      </c>
      <c r="EX272" s="214">
        <f t="shared" si="1795"/>
        <v>-0.14395813510942</v>
      </c>
      <c r="EY272" s="199">
        <f t="shared" si="1796"/>
        <v>-75.65</v>
      </c>
      <c r="EZ272" s="199">
        <v>449.85</v>
      </c>
      <c r="FA272" s="214">
        <f t="shared" si="1797"/>
        <v>-0.253073697676071</v>
      </c>
      <c r="FB272" s="199">
        <f t="shared" si="1798"/>
        <v>-178.05</v>
      </c>
      <c r="FC272" s="297">
        <v>525.5</v>
      </c>
      <c r="FD272" s="214">
        <f t="shared" si="1799"/>
        <v>0.547454085560321</v>
      </c>
      <c r="FE272" s="199">
        <f t="shared" si="1800"/>
        <v>248.9</v>
      </c>
      <c r="FF272" s="199">
        <v>703.55</v>
      </c>
      <c r="FG272" s="214">
        <f t="shared" si="1801"/>
        <v>0.0395564193437749</v>
      </c>
      <c r="FH272" s="199">
        <f t="shared" si="1802"/>
        <v>17.3</v>
      </c>
      <c r="FI272" s="199">
        <v>454.65</v>
      </c>
      <c r="FJ272" s="214">
        <f t="shared" si="1803"/>
        <v>0.293552203490092</v>
      </c>
      <c r="FK272" s="199">
        <f t="shared" si="1804"/>
        <v>99.25</v>
      </c>
      <c r="FL272" s="199">
        <v>437.35</v>
      </c>
      <c r="FM272" s="214">
        <f t="shared" si="1805"/>
        <v>0.231514533401326</v>
      </c>
      <c r="FN272" s="170">
        <f t="shared" si="1806"/>
        <v>63.56</v>
      </c>
      <c r="FO272" s="170">
        <v>338.1</v>
      </c>
      <c r="FP272" s="214">
        <f t="shared" si="1807"/>
        <v>-0.425876743553817</v>
      </c>
      <c r="FQ272" s="199">
        <f t="shared" si="1808"/>
        <v>-203.65</v>
      </c>
      <c r="FR272" s="170">
        <v>274.54</v>
      </c>
      <c r="FS272" s="214">
        <f t="shared" si="1809"/>
        <v>0.223492989458602</v>
      </c>
      <c r="FT272" s="199">
        <f t="shared" si="1810"/>
        <v>87.35</v>
      </c>
      <c r="FU272" s="199">
        <v>478.19</v>
      </c>
      <c r="FV272" s="214">
        <f t="shared" si="1811"/>
        <v>0.0194850927302605</v>
      </c>
      <c r="FW272" s="170">
        <f t="shared" si="1812"/>
        <v>7.46999999999997</v>
      </c>
      <c r="FX272" s="170">
        <v>390.84</v>
      </c>
      <c r="FY272" s="214">
        <f t="shared" si="1813"/>
        <v>0.369325284851948</v>
      </c>
      <c r="FZ272" s="170">
        <f t="shared" si="1814"/>
        <v>103.4</v>
      </c>
      <c r="GA272" s="170">
        <v>383.37</v>
      </c>
      <c r="GB272" s="234">
        <f t="shared" si="1815"/>
        <v>-0.500276662204373</v>
      </c>
      <c r="GC272" s="199">
        <f t="shared" si="1816"/>
        <v>-280.28</v>
      </c>
      <c r="GD272" s="170">
        <v>279.97</v>
      </c>
      <c r="GE272" s="234">
        <f t="shared" si="1817"/>
        <v>0.448497854077253</v>
      </c>
      <c r="GF272" s="199">
        <f t="shared" si="1818"/>
        <v>173.47</v>
      </c>
      <c r="GG272" s="170">
        <v>560.25</v>
      </c>
      <c r="GH272" s="234">
        <f t="shared" si="1819"/>
        <v>-0.213286144333252</v>
      </c>
      <c r="GI272" s="199">
        <f t="shared" si="1820"/>
        <v>-104.86</v>
      </c>
      <c r="GJ272" s="170">
        <v>386.78</v>
      </c>
      <c r="GK272" s="234">
        <f t="shared" si="1821"/>
        <v>-0.283657768970743</v>
      </c>
      <c r="GL272" s="199">
        <f t="shared" si="1822"/>
        <v>-194.68</v>
      </c>
      <c r="GM272" s="170">
        <v>491.64</v>
      </c>
      <c r="GN272" s="240">
        <f t="shared" si="1823"/>
        <v>-0.101816468617495</v>
      </c>
      <c r="GO272" s="199">
        <f t="shared" si="1824"/>
        <v>-77.8</v>
      </c>
      <c r="GP272" s="199">
        <v>686.32</v>
      </c>
      <c r="GQ272" s="234">
        <f t="shared" si="1825"/>
        <v>0.290154828034511</v>
      </c>
      <c r="GR272" s="199">
        <f t="shared" si="1826"/>
        <v>171.85</v>
      </c>
      <c r="GS272" s="199">
        <v>764.12</v>
      </c>
      <c r="GT272" s="169">
        <v>592.27</v>
      </c>
      <c r="GU272" s="170">
        <v>764.12</v>
      </c>
      <c r="GV272" s="169">
        <v>592.27</v>
      </c>
      <c r="GW272" s="169">
        <v>428.57</v>
      </c>
      <c r="GX272" s="214">
        <f t="shared" si="1827"/>
        <v>-0.12105783277477</v>
      </c>
      <c r="GY272" s="229">
        <f t="shared" si="1828"/>
        <v>-56.35</v>
      </c>
      <c r="GZ272" s="169">
        <v>409.13</v>
      </c>
      <c r="HA272" s="214">
        <f t="shared" si="1829"/>
        <v>-0.173611234399134</v>
      </c>
      <c r="HB272" s="199">
        <f t="shared" si="1830"/>
        <v>-97.79</v>
      </c>
      <c r="HC272" s="199">
        <v>465.48</v>
      </c>
      <c r="HD272" s="199">
        <v>563.27</v>
      </c>
      <c r="HE272" s="170">
        <v>650.97</v>
      </c>
      <c r="HF272" s="234">
        <f t="shared" si="1831"/>
        <v>-0.202737245713069</v>
      </c>
      <c r="HG272" s="229">
        <f t="shared" si="1832"/>
        <v>-114.21</v>
      </c>
      <c r="HH272" s="170">
        <v>449.13</v>
      </c>
      <c r="HI272" s="199">
        <v>563.34</v>
      </c>
      <c r="HJ272" s="199">
        <v>538</v>
      </c>
      <c r="HK272" s="234">
        <f t="shared" si="1833"/>
        <v>0.113779332306648</v>
      </c>
      <c r="HL272" s="229">
        <f t="shared" si="1834"/>
        <v>43.59</v>
      </c>
      <c r="HM272" s="199">
        <v>426.7</v>
      </c>
      <c r="HN272" s="214">
        <f t="shared" si="1835"/>
        <v>0.121056943875461</v>
      </c>
      <c r="HO272" s="199">
        <f t="shared" si="1836"/>
        <v>41.37</v>
      </c>
      <c r="HP272" s="199">
        <v>383.11</v>
      </c>
      <c r="HQ272" s="214" t="e">
        <f t="shared" si="1837"/>
        <v>#DIV/0!</v>
      </c>
      <c r="HR272" s="199">
        <f t="shared" si="1838"/>
        <v>341.74</v>
      </c>
      <c r="HS272" s="199">
        <v>341.74</v>
      </c>
    </row>
    <row r="273" ht="14.25" spans="1:227">
      <c r="A273" s="286" t="s">
        <v>273</v>
      </c>
      <c r="B273" s="199">
        <v>108</v>
      </c>
      <c r="C273" s="199">
        <v>277.39</v>
      </c>
      <c r="D273" s="213">
        <f t="shared" si="1695"/>
        <v>0.245472837022133</v>
      </c>
      <c r="E273" s="201">
        <f t="shared" si="1696"/>
        <v>81.74</v>
      </c>
      <c r="F273" s="199">
        <v>414.73</v>
      </c>
      <c r="G273" s="214">
        <f t="shared" si="1697"/>
        <v>0.0793141449500844</v>
      </c>
      <c r="H273" s="199">
        <f t="shared" si="1698"/>
        <v>24.47</v>
      </c>
      <c r="I273" s="199">
        <v>332.99</v>
      </c>
      <c r="J273" s="214">
        <f t="shared" si="1699"/>
        <v>-0.182533584165761</v>
      </c>
      <c r="K273" s="199">
        <f t="shared" si="1700"/>
        <v>-68.89</v>
      </c>
      <c r="L273" s="199">
        <v>308.52</v>
      </c>
      <c r="M273" s="214">
        <f t="shared" si="1701"/>
        <v>0.323874000280623</v>
      </c>
      <c r="N273" s="199">
        <f t="shared" si="1702"/>
        <v>92.33</v>
      </c>
      <c r="O273" s="199">
        <v>377.41</v>
      </c>
      <c r="P273" s="214">
        <f t="shared" si="1703"/>
        <v>-0.23148672327807</v>
      </c>
      <c r="Q273" s="199">
        <f t="shared" si="1704"/>
        <v>-85.87</v>
      </c>
      <c r="R273" s="199">
        <v>285.08</v>
      </c>
      <c r="S273" s="214">
        <f t="shared" si="1705"/>
        <v>-0.0777205937196987</v>
      </c>
      <c r="T273" s="199">
        <f t="shared" si="1706"/>
        <v>-31.26</v>
      </c>
      <c r="U273" s="170">
        <v>370.95</v>
      </c>
      <c r="V273" s="214">
        <f t="shared" si="1707"/>
        <v>-0.0198367247471672</v>
      </c>
      <c r="W273" s="199">
        <f t="shared" si="1708"/>
        <v>-8.14000000000004</v>
      </c>
      <c r="X273" s="170">
        <v>402.21</v>
      </c>
      <c r="Y273" s="214">
        <f t="shared" si="1709"/>
        <v>-0.0345387384419922</v>
      </c>
      <c r="Z273" s="199">
        <f t="shared" si="1710"/>
        <v>-14.6799999999999</v>
      </c>
      <c r="AA273" s="199">
        <v>410.35</v>
      </c>
      <c r="AB273" s="214">
        <f t="shared" si="1711"/>
        <v>1.24657751466779</v>
      </c>
      <c r="AC273" s="199">
        <f t="shared" si="1712"/>
        <v>235.84</v>
      </c>
      <c r="AD273" s="199">
        <v>425.03</v>
      </c>
      <c r="AE273" s="214">
        <f t="shared" si="1713"/>
        <v>-0.467010367365337</v>
      </c>
      <c r="AF273" s="199">
        <f t="shared" si="1714"/>
        <v>-165.77</v>
      </c>
      <c r="AG273" s="199">
        <v>189.19</v>
      </c>
      <c r="AH273" s="199">
        <f t="shared" si="1715"/>
        <v>-0.0271070302864192</v>
      </c>
      <c r="AI273" s="199">
        <f t="shared" si="1716"/>
        <v>-9.89000000000004</v>
      </c>
      <c r="AJ273" s="199">
        <v>354.96</v>
      </c>
      <c r="AK273" s="214">
        <f t="shared" si="1717"/>
        <v>0.124033395976463</v>
      </c>
      <c r="AL273" s="199">
        <f t="shared" si="1718"/>
        <v>40.26</v>
      </c>
      <c r="AM273" s="199">
        <v>364.85</v>
      </c>
      <c r="AN273" s="214">
        <f t="shared" si="1719"/>
        <v>-0.0517659431509451</v>
      </c>
      <c r="AO273" s="199">
        <f t="shared" si="1720"/>
        <v>-17.72</v>
      </c>
      <c r="AP273" s="227">
        <v>324.59</v>
      </c>
      <c r="AQ273" s="214">
        <f t="shared" si="1721"/>
        <v>0.160018977261175</v>
      </c>
      <c r="AR273" s="199">
        <f t="shared" si="1722"/>
        <v>47.22</v>
      </c>
      <c r="AS273" s="170">
        <v>342.31</v>
      </c>
      <c r="AT273" s="214">
        <f t="shared" si="1723"/>
        <v>-0.102742641693019</v>
      </c>
      <c r="AU273" s="199">
        <f t="shared" si="1724"/>
        <v>-33.79</v>
      </c>
      <c r="AV273" s="199">
        <v>295.09</v>
      </c>
      <c r="AW273" s="214">
        <f t="shared" si="1725"/>
        <v>-0.0719304681547535</v>
      </c>
      <c r="AX273" s="199">
        <f t="shared" si="1726"/>
        <v>-25.49</v>
      </c>
      <c r="AY273" s="199">
        <v>328.88</v>
      </c>
      <c r="AZ273" s="199">
        <f t="shared" si="1727"/>
        <v>-0.244155788755226</v>
      </c>
      <c r="BA273" s="199">
        <f t="shared" si="1728"/>
        <v>-114.47</v>
      </c>
      <c r="BB273" s="227">
        <v>354.37</v>
      </c>
      <c r="BC273" s="199">
        <f t="shared" si="1729"/>
        <v>0.0273693437054891</v>
      </c>
      <c r="BD273" s="199">
        <f t="shared" si="1730"/>
        <v>12.49</v>
      </c>
      <c r="BE273" s="227">
        <v>468.84</v>
      </c>
      <c r="BF273" s="214">
        <f t="shared" si="1731"/>
        <v>-0.120865360534782</v>
      </c>
      <c r="BG273" s="199">
        <f t="shared" si="1732"/>
        <v>-62.74</v>
      </c>
      <c r="BH273" s="170">
        <v>456.35</v>
      </c>
      <c r="BI273" s="214">
        <f t="shared" si="1733"/>
        <v>-0.03906033062441</v>
      </c>
      <c r="BJ273" s="199">
        <f t="shared" si="1734"/>
        <v>-21.1</v>
      </c>
      <c r="BK273" s="170">
        <v>519.09</v>
      </c>
      <c r="BL273" s="214">
        <f t="shared" si="1735"/>
        <v>0.650039709206427</v>
      </c>
      <c r="BM273" s="199">
        <f t="shared" si="1736"/>
        <v>212.81</v>
      </c>
      <c r="BN273" s="170">
        <v>540.19</v>
      </c>
      <c r="BO273" s="214">
        <f t="shared" si="1737"/>
        <v>0.956493157234208</v>
      </c>
      <c r="BP273" s="199">
        <f t="shared" si="1738"/>
        <v>160.05</v>
      </c>
      <c r="BQ273" s="199">
        <v>327.38</v>
      </c>
      <c r="BR273" s="214">
        <f t="shared" si="1739"/>
        <v>-0.346800952492485</v>
      </c>
      <c r="BS273" s="199">
        <f t="shared" si="1740"/>
        <v>-88.84</v>
      </c>
      <c r="BT273" s="199">
        <v>167.33</v>
      </c>
      <c r="BU273" s="214">
        <f t="shared" si="1741"/>
        <v>-0.145159675643208</v>
      </c>
      <c r="BV273" s="199">
        <f t="shared" si="1742"/>
        <v>-43.5</v>
      </c>
      <c r="BW273" s="170">
        <v>256.17</v>
      </c>
      <c r="BX273" s="214">
        <f t="shared" si="1743"/>
        <v>0.177392739273927</v>
      </c>
      <c r="BY273" s="199">
        <f t="shared" si="1744"/>
        <v>45.15</v>
      </c>
      <c r="BZ273" s="170">
        <v>299.67</v>
      </c>
      <c r="CA273" s="214">
        <f t="shared" si="1745"/>
        <v>-0.156016845176907</v>
      </c>
      <c r="CB273" s="199">
        <f t="shared" si="1746"/>
        <v>-47.05</v>
      </c>
      <c r="CC273" s="231">
        <v>254.52</v>
      </c>
      <c r="CD273" s="214">
        <f t="shared" si="1747"/>
        <v>0.0741585040071237</v>
      </c>
      <c r="CE273" s="199">
        <f t="shared" si="1748"/>
        <v>20.82</v>
      </c>
      <c r="CF273" s="170">
        <v>301.57</v>
      </c>
      <c r="CG273" s="214">
        <f t="shared" si="1749"/>
        <v>0.0360543213521292</v>
      </c>
      <c r="CH273" s="199">
        <f t="shared" si="1750"/>
        <v>9.76999999999998</v>
      </c>
      <c r="CI273" s="170">
        <v>280.75</v>
      </c>
      <c r="CJ273" s="214">
        <f t="shared" si="1751"/>
        <v>-0.0574936523946992</v>
      </c>
      <c r="CK273" s="199">
        <f t="shared" si="1752"/>
        <v>-16.53</v>
      </c>
      <c r="CL273" s="199">
        <v>270.98</v>
      </c>
      <c r="CM273" s="214">
        <f t="shared" si="1753"/>
        <v>0.00191664343462507</v>
      </c>
      <c r="CN273" s="199">
        <f t="shared" si="1754"/>
        <v>0.550000000000011</v>
      </c>
      <c r="CO273" s="227">
        <v>287.51</v>
      </c>
      <c r="CP273" s="214">
        <f t="shared" si="1755"/>
        <v>-0.0584992945962795</v>
      </c>
      <c r="CQ273" s="199">
        <f t="shared" si="1756"/>
        <v>-17.83</v>
      </c>
      <c r="CR273" s="199">
        <v>286.96</v>
      </c>
      <c r="CS273" s="214">
        <f t="shared" si="1757"/>
        <v>0.0636166945840313</v>
      </c>
      <c r="CT273" s="199">
        <f t="shared" si="1758"/>
        <v>18.23</v>
      </c>
      <c r="CU273" s="199">
        <v>304.79</v>
      </c>
      <c r="CV273" s="214">
        <f t="shared" si="1759"/>
        <v>-0.0291696310600671</v>
      </c>
      <c r="CW273" s="199">
        <f t="shared" si="1760"/>
        <v>-8.61000000000001</v>
      </c>
      <c r="CX273" s="170">
        <v>286.56</v>
      </c>
      <c r="CY273" s="214">
        <f t="shared" si="1761"/>
        <v>0.11229603949203</v>
      </c>
      <c r="CZ273" s="199">
        <f t="shared" si="1762"/>
        <v>29.8</v>
      </c>
      <c r="DA273" s="199">
        <v>295.17</v>
      </c>
      <c r="DB273" s="214">
        <f t="shared" si="1763"/>
        <v>-0.214207456101389</v>
      </c>
      <c r="DC273" s="199">
        <f t="shared" si="1764"/>
        <v>-72.34</v>
      </c>
      <c r="DD273" s="170">
        <v>265.37</v>
      </c>
      <c r="DE273" s="214">
        <f t="shared" si="1765"/>
        <v>-0.303000908115248</v>
      </c>
      <c r="DF273" s="199">
        <f t="shared" si="1766"/>
        <v>-146.81</v>
      </c>
      <c r="DG273" s="199">
        <v>337.71</v>
      </c>
      <c r="DH273" s="214">
        <f t="shared" si="1767"/>
        <v>0.0831135154468637</v>
      </c>
      <c r="DI273" s="199">
        <f t="shared" si="1768"/>
        <v>37.18</v>
      </c>
      <c r="DJ273" s="170">
        <v>484.52</v>
      </c>
      <c r="DK273" s="214">
        <f t="shared" si="1769"/>
        <v>0.616813647535058</v>
      </c>
      <c r="DL273" s="199">
        <f t="shared" si="1770"/>
        <v>170.66</v>
      </c>
      <c r="DM273" s="199">
        <v>447.34</v>
      </c>
      <c r="DN273" s="214">
        <f t="shared" si="1771"/>
        <v>-0.102533329008401</v>
      </c>
      <c r="DO273" s="199">
        <f t="shared" si="1772"/>
        <v>-31.61</v>
      </c>
      <c r="DP273" s="199">
        <v>276.68</v>
      </c>
      <c r="DQ273" s="214">
        <f t="shared" si="1773"/>
        <v>-0.281107172838355</v>
      </c>
      <c r="DR273" s="199">
        <f t="shared" si="1774"/>
        <v>-120.55</v>
      </c>
      <c r="DS273" s="199">
        <v>308.29</v>
      </c>
      <c r="DT273" s="214">
        <f t="shared" si="1775"/>
        <v>0.069506446866349</v>
      </c>
      <c r="DU273" s="199">
        <f t="shared" si="1776"/>
        <v>27.8699999999999</v>
      </c>
      <c r="DV273" s="199">
        <v>428.84</v>
      </c>
      <c r="DW273" s="214">
        <f t="shared" si="1777"/>
        <v>0.217089087873729</v>
      </c>
      <c r="DX273" s="199">
        <f t="shared" si="1778"/>
        <v>71.52</v>
      </c>
      <c r="DY273" s="199">
        <v>400.97</v>
      </c>
      <c r="DZ273" s="214">
        <f t="shared" si="1779"/>
        <v>-0.424300143291511</v>
      </c>
      <c r="EA273" s="199">
        <f t="shared" si="1780"/>
        <v>-242.81</v>
      </c>
      <c r="EB273" s="170">
        <v>329.45</v>
      </c>
      <c r="EC273" s="214">
        <f t="shared" si="1781"/>
        <v>0.432010409889395</v>
      </c>
      <c r="ED273" s="199">
        <f t="shared" si="1782"/>
        <v>172.64</v>
      </c>
      <c r="EE273" s="199">
        <v>572.26</v>
      </c>
      <c r="EF273" s="214">
        <f t="shared" si="1783"/>
        <v>-0.033543737454352</v>
      </c>
      <c r="EG273" s="199">
        <f t="shared" si="1784"/>
        <v>-13.87</v>
      </c>
      <c r="EH273" s="199">
        <v>399.62</v>
      </c>
      <c r="EI273" s="214">
        <f t="shared" si="1785"/>
        <v>-0.227309251957468</v>
      </c>
      <c r="EJ273" s="199">
        <f t="shared" si="1786"/>
        <v>-121.64</v>
      </c>
      <c r="EK273" s="199">
        <v>413.49</v>
      </c>
      <c r="EL273" s="214">
        <f t="shared" si="1787"/>
        <v>0.404577547967138</v>
      </c>
      <c r="EM273" s="199">
        <f t="shared" si="1788"/>
        <v>154.14</v>
      </c>
      <c r="EN273" s="170">
        <v>535.13</v>
      </c>
      <c r="EO273" s="214">
        <f t="shared" si="1789"/>
        <v>-0.241916548938456</v>
      </c>
      <c r="EP273" s="199">
        <f t="shared" si="1790"/>
        <v>-121.58</v>
      </c>
      <c r="EQ273" s="199">
        <v>380.99</v>
      </c>
      <c r="ER273" s="214">
        <f t="shared" si="1791"/>
        <v>-0.337424687874913</v>
      </c>
      <c r="ES273" s="199">
        <f t="shared" si="1792"/>
        <v>-255.94</v>
      </c>
      <c r="ET273" s="170">
        <v>502.57</v>
      </c>
      <c r="EU273" s="214">
        <f t="shared" si="1793"/>
        <v>0.202209436863044</v>
      </c>
      <c r="EV273" s="199">
        <f t="shared" si="1794"/>
        <v>127.58</v>
      </c>
      <c r="EW273" s="199">
        <v>758.51</v>
      </c>
      <c r="EX273" s="214">
        <f t="shared" si="1795"/>
        <v>0.0541678501612337</v>
      </c>
      <c r="EY273" s="199">
        <f t="shared" si="1796"/>
        <v>32.42</v>
      </c>
      <c r="EZ273" s="199">
        <v>630.93</v>
      </c>
      <c r="FA273" s="214">
        <f t="shared" si="1797"/>
        <v>-0.126390307984236</v>
      </c>
      <c r="FB273" s="199">
        <f t="shared" si="1798"/>
        <v>-86.59</v>
      </c>
      <c r="FC273" s="297">
        <v>598.51</v>
      </c>
      <c r="FD273" s="214">
        <f t="shared" si="1799"/>
        <v>0.176763599512187</v>
      </c>
      <c r="FE273" s="199">
        <f t="shared" si="1800"/>
        <v>102.91</v>
      </c>
      <c r="FF273" s="199">
        <v>685.1</v>
      </c>
      <c r="FG273" s="214">
        <f t="shared" si="1801"/>
        <v>0.368152656686955</v>
      </c>
      <c r="FH273" s="199">
        <f t="shared" si="1802"/>
        <v>156.66</v>
      </c>
      <c r="FI273" s="199">
        <v>582.19</v>
      </c>
      <c r="FJ273" s="214">
        <f t="shared" si="1803"/>
        <v>-0.329705122550564</v>
      </c>
      <c r="FK273" s="199">
        <f t="shared" si="1804"/>
        <v>-209.31</v>
      </c>
      <c r="FL273" s="199">
        <v>425.53</v>
      </c>
      <c r="FM273" s="214">
        <f t="shared" si="1805"/>
        <v>0.349287991498406</v>
      </c>
      <c r="FN273" s="170">
        <f t="shared" si="1806"/>
        <v>164.34</v>
      </c>
      <c r="FO273" s="170">
        <v>634.84</v>
      </c>
      <c r="FP273" s="214">
        <f t="shared" si="1807"/>
        <v>-0.229963503052323</v>
      </c>
      <c r="FQ273" s="199">
        <f t="shared" si="1808"/>
        <v>-140.51</v>
      </c>
      <c r="FR273" s="170">
        <v>470.5</v>
      </c>
      <c r="FS273" s="214">
        <f t="shared" si="1809"/>
        <v>-0.0111186638182171</v>
      </c>
      <c r="FT273" s="199">
        <f t="shared" si="1810"/>
        <v>-6.87</v>
      </c>
      <c r="FU273" s="199">
        <v>611.01</v>
      </c>
      <c r="FV273" s="214">
        <f t="shared" si="1811"/>
        <v>0.250743912066557</v>
      </c>
      <c r="FW273" s="170">
        <f t="shared" si="1812"/>
        <v>123.87</v>
      </c>
      <c r="FX273" s="170">
        <v>617.88</v>
      </c>
      <c r="FY273" s="214">
        <f t="shared" si="1813"/>
        <v>-0.0999344095033342</v>
      </c>
      <c r="FZ273" s="170">
        <f t="shared" si="1814"/>
        <v>-54.85</v>
      </c>
      <c r="GA273" s="170">
        <v>494.01</v>
      </c>
      <c r="GB273" s="234">
        <f t="shared" si="1815"/>
        <v>-0.0111699636075378</v>
      </c>
      <c r="GC273" s="199">
        <f t="shared" si="1816"/>
        <v>-6.19999999999993</v>
      </c>
      <c r="GD273" s="170">
        <v>548.86</v>
      </c>
      <c r="GE273" s="234">
        <f t="shared" si="1817"/>
        <v>0.0110014207132709</v>
      </c>
      <c r="GF273" s="199">
        <f t="shared" si="1818"/>
        <v>6.03999999999996</v>
      </c>
      <c r="GG273" s="170">
        <v>555.06</v>
      </c>
      <c r="GH273" s="234">
        <f t="shared" si="1819"/>
        <v>0.22347016089495</v>
      </c>
      <c r="GI273" s="199">
        <f t="shared" si="1820"/>
        <v>100.28</v>
      </c>
      <c r="GJ273" s="170">
        <v>549.02</v>
      </c>
      <c r="GK273" s="234">
        <f t="shared" si="1821"/>
        <v>-0.426515693691852</v>
      </c>
      <c r="GL273" s="199">
        <f t="shared" si="1822"/>
        <v>-333.74</v>
      </c>
      <c r="GM273" s="170">
        <v>448.74</v>
      </c>
      <c r="GN273" s="240">
        <f t="shared" si="1823"/>
        <v>-0.128612314442576</v>
      </c>
      <c r="GO273" s="199">
        <f t="shared" si="1824"/>
        <v>-115.49</v>
      </c>
      <c r="GP273" s="199">
        <v>782.48</v>
      </c>
      <c r="GQ273" s="234">
        <f t="shared" si="1825"/>
        <v>0.550630288378518</v>
      </c>
      <c r="GR273" s="199">
        <f t="shared" si="1826"/>
        <v>318.87</v>
      </c>
      <c r="GS273" s="199">
        <v>897.97</v>
      </c>
      <c r="GT273" s="169">
        <v>579.1</v>
      </c>
      <c r="GU273" s="170">
        <v>897.97</v>
      </c>
      <c r="GV273" s="169">
        <v>579.1</v>
      </c>
      <c r="GW273" s="169">
        <v>606.64</v>
      </c>
      <c r="GX273" s="214">
        <f t="shared" si="1827"/>
        <v>0.171623337565996</v>
      </c>
      <c r="GY273" s="229">
        <f t="shared" si="1828"/>
        <v>102.72</v>
      </c>
      <c r="GZ273" s="169">
        <v>701.24</v>
      </c>
      <c r="HA273" s="214">
        <f t="shared" si="1829"/>
        <v>-0.0475644881526392</v>
      </c>
      <c r="HB273" s="199">
        <f t="shared" si="1830"/>
        <v>-29.89</v>
      </c>
      <c r="HC273" s="199">
        <v>598.52</v>
      </c>
      <c r="HD273" s="199">
        <v>628.41</v>
      </c>
      <c r="HE273" s="170">
        <v>740.18</v>
      </c>
      <c r="HF273" s="234">
        <f t="shared" si="1831"/>
        <v>0.0593098849808302</v>
      </c>
      <c r="HG273" s="229">
        <f t="shared" si="1832"/>
        <v>35.58</v>
      </c>
      <c r="HH273" s="170">
        <v>635.48</v>
      </c>
      <c r="HI273" s="199">
        <v>599.9</v>
      </c>
      <c r="HJ273" s="199">
        <v>615.13</v>
      </c>
      <c r="HK273" s="234">
        <f t="shared" si="1833"/>
        <v>0.068937320606101</v>
      </c>
      <c r="HL273" s="229">
        <f t="shared" si="1834"/>
        <v>41.3099999999999</v>
      </c>
      <c r="HM273" s="199">
        <v>640.55</v>
      </c>
      <c r="HN273" s="214">
        <f t="shared" si="1835"/>
        <v>0.172130506220171</v>
      </c>
      <c r="HO273" s="199">
        <f t="shared" si="1836"/>
        <v>88</v>
      </c>
      <c r="HP273" s="199">
        <v>599.24</v>
      </c>
      <c r="HQ273" s="214" t="e">
        <f t="shared" si="1837"/>
        <v>#DIV/0!</v>
      </c>
      <c r="HR273" s="199">
        <f t="shared" si="1838"/>
        <v>511.24</v>
      </c>
      <c r="HS273" s="199">
        <v>511.24</v>
      </c>
    </row>
    <row r="274" ht="14.25" spans="1:227">
      <c r="A274" s="286" t="s">
        <v>274</v>
      </c>
      <c r="B274" s="199">
        <v>75</v>
      </c>
      <c r="C274" s="199">
        <v>239.98</v>
      </c>
      <c r="D274" s="213">
        <f t="shared" si="1695"/>
        <v>-0.0739360150400311</v>
      </c>
      <c r="E274" s="201">
        <f t="shared" si="1696"/>
        <v>-22.81</v>
      </c>
      <c r="F274" s="199">
        <v>285.7</v>
      </c>
      <c r="G274" s="214">
        <f t="shared" si="1697"/>
        <v>0.348618639622312</v>
      </c>
      <c r="H274" s="199">
        <f t="shared" si="1698"/>
        <v>79.75</v>
      </c>
      <c r="I274" s="199">
        <v>308.51</v>
      </c>
      <c r="J274" s="214">
        <f t="shared" si="1699"/>
        <v>-0.128632918142688</v>
      </c>
      <c r="K274" s="199">
        <f t="shared" si="1700"/>
        <v>-33.77</v>
      </c>
      <c r="L274" s="199">
        <v>228.76</v>
      </c>
      <c r="M274" s="214">
        <f t="shared" si="1701"/>
        <v>-0.15853072213853</v>
      </c>
      <c r="N274" s="199">
        <f t="shared" si="1702"/>
        <v>-49.46</v>
      </c>
      <c r="O274" s="199">
        <v>262.53</v>
      </c>
      <c r="P274" s="214">
        <f t="shared" si="1703"/>
        <v>0.315691814616455</v>
      </c>
      <c r="Q274" s="199">
        <f t="shared" si="1704"/>
        <v>74.86</v>
      </c>
      <c r="R274" s="199">
        <v>311.99</v>
      </c>
      <c r="S274" s="214">
        <f t="shared" si="1705"/>
        <v>0.126080349510875</v>
      </c>
      <c r="T274" s="199">
        <f t="shared" si="1706"/>
        <v>26.55</v>
      </c>
      <c r="U274" s="170">
        <v>237.13</v>
      </c>
      <c r="V274" s="214">
        <f t="shared" si="1707"/>
        <v>-0.242109051646572</v>
      </c>
      <c r="W274" s="199">
        <f t="shared" si="1708"/>
        <v>-67.27</v>
      </c>
      <c r="X274" s="170">
        <v>210.58</v>
      </c>
      <c r="Y274" s="214">
        <f t="shared" si="1709"/>
        <v>0.00988623559771754</v>
      </c>
      <c r="Z274" s="199">
        <f t="shared" si="1710"/>
        <v>2.72000000000003</v>
      </c>
      <c r="AA274" s="199">
        <v>277.85</v>
      </c>
      <c r="AB274" s="214">
        <f t="shared" si="1711"/>
        <v>-0.249017359973796</v>
      </c>
      <c r="AC274" s="199">
        <f t="shared" si="1712"/>
        <v>-91.23</v>
      </c>
      <c r="AD274" s="199">
        <v>275.13</v>
      </c>
      <c r="AE274" s="214">
        <f t="shared" si="1713"/>
        <v>0.559443238411442</v>
      </c>
      <c r="AF274" s="199">
        <f t="shared" si="1714"/>
        <v>131.43</v>
      </c>
      <c r="AG274" s="199">
        <v>366.36</v>
      </c>
      <c r="AH274" s="199">
        <f t="shared" si="1715"/>
        <v>0.0640909502672344</v>
      </c>
      <c r="AI274" s="199">
        <f t="shared" si="1716"/>
        <v>14.15</v>
      </c>
      <c r="AJ274" s="199">
        <v>234.93</v>
      </c>
      <c r="AK274" s="214">
        <f t="shared" si="1717"/>
        <v>0.0449640287769784</v>
      </c>
      <c r="AL274" s="199">
        <f t="shared" si="1718"/>
        <v>9.5</v>
      </c>
      <c r="AM274" s="199">
        <v>220.78</v>
      </c>
      <c r="AN274" s="214">
        <f t="shared" si="1719"/>
        <v>-0.155623051714491</v>
      </c>
      <c r="AO274" s="199">
        <f t="shared" si="1720"/>
        <v>-38.94</v>
      </c>
      <c r="AP274" s="227">
        <v>211.28</v>
      </c>
      <c r="AQ274" s="214">
        <f t="shared" si="1721"/>
        <v>0.346934381224094</v>
      </c>
      <c r="AR274" s="199">
        <f t="shared" si="1722"/>
        <v>64.45</v>
      </c>
      <c r="AS274" s="170">
        <v>250.22</v>
      </c>
      <c r="AT274" s="214">
        <f t="shared" si="1723"/>
        <v>-0.0231371930378082</v>
      </c>
      <c r="AU274" s="199">
        <f t="shared" si="1724"/>
        <v>-4.39999999999998</v>
      </c>
      <c r="AV274" s="199">
        <v>185.77</v>
      </c>
      <c r="AW274" s="214">
        <f t="shared" si="1725"/>
        <v>-0.0570706069020231</v>
      </c>
      <c r="AX274" s="199">
        <f t="shared" si="1726"/>
        <v>-11.51</v>
      </c>
      <c r="AY274" s="199">
        <v>190.17</v>
      </c>
      <c r="AZ274" s="199">
        <f t="shared" si="1727"/>
        <v>-0.415775904521885</v>
      </c>
      <c r="BA274" s="199">
        <f t="shared" si="1728"/>
        <v>-143.53</v>
      </c>
      <c r="BB274" s="227">
        <v>201.68</v>
      </c>
      <c r="BC274" s="199">
        <f t="shared" si="1729"/>
        <v>0.377863814161411</v>
      </c>
      <c r="BD274" s="199">
        <f t="shared" si="1730"/>
        <v>94.67</v>
      </c>
      <c r="BE274" s="227">
        <v>345.21</v>
      </c>
      <c r="BF274" s="214">
        <f t="shared" si="1731"/>
        <v>-0.231283750613648</v>
      </c>
      <c r="BG274" s="199">
        <f t="shared" si="1732"/>
        <v>-75.38</v>
      </c>
      <c r="BH274" s="170">
        <v>250.54</v>
      </c>
      <c r="BI274" s="214">
        <f t="shared" si="1733"/>
        <v>-0.00455086894108307</v>
      </c>
      <c r="BJ274" s="199">
        <f t="shared" si="1734"/>
        <v>-1.49000000000001</v>
      </c>
      <c r="BK274" s="170">
        <v>325.92</v>
      </c>
      <c r="BL274" s="214">
        <f t="shared" si="1735"/>
        <v>0.874770957398076</v>
      </c>
      <c r="BM274" s="199">
        <f t="shared" si="1736"/>
        <v>152.77</v>
      </c>
      <c r="BN274" s="170">
        <v>327.41</v>
      </c>
      <c r="BO274" s="214">
        <f t="shared" si="1737"/>
        <v>0.0754356795369173</v>
      </c>
      <c r="BP274" s="199">
        <f t="shared" si="1738"/>
        <v>12.25</v>
      </c>
      <c r="BQ274" s="199">
        <v>174.64</v>
      </c>
      <c r="BR274" s="214">
        <f t="shared" si="1739"/>
        <v>-0.253893866299104</v>
      </c>
      <c r="BS274" s="199">
        <f t="shared" si="1740"/>
        <v>-55.26</v>
      </c>
      <c r="BT274" s="199">
        <v>162.39</v>
      </c>
      <c r="BU274" s="214">
        <f t="shared" si="1741"/>
        <v>0.0446364290856732</v>
      </c>
      <c r="BV274" s="199">
        <f t="shared" si="1742"/>
        <v>9.30000000000001</v>
      </c>
      <c r="BW274" s="170">
        <v>217.65</v>
      </c>
      <c r="BX274" s="214">
        <f t="shared" si="1743"/>
        <v>-0.102635885950556</v>
      </c>
      <c r="BY274" s="199">
        <f t="shared" si="1744"/>
        <v>-23.83</v>
      </c>
      <c r="BZ274" s="170">
        <v>208.35</v>
      </c>
      <c r="CA274" s="214">
        <f t="shared" si="1745"/>
        <v>0.533756110450522</v>
      </c>
      <c r="CB274" s="199">
        <f t="shared" si="1746"/>
        <v>80.8</v>
      </c>
      <c r="CC274" s="231">
        <v>232.18</v>
      </c>
      <c r="CD274" s="214">
        <f t="shared" si="1747"/>
        <v>0.00718562874251486</v>
      </c>
      <c r="CE274" s="199">
        <f t="shared" si="1748"/>
        <v>1.07999999999998</v>
      </c>
      <c r="CF274" s="170">
        <v>151.38</v>
      </c>
      <c r="CG274" s="214">
        <f t="shared" si="1749"/>
        <v>-0.420250723240116</v>
      </c>
      <c r="CH274" s="199">
        <f t="shared" si="1750"/>
        <v>-108.95</v>
      </c>
      <c r="CI274" s="170">
        <v>150.3</v>
      </c>
      <c r="CJ274" s="214">
        <f t="shared" si="1751"/>
        <v>-0.153856196351056</v>
      </c>
      <c r="CK274" s="199">
        <f t="shared" si="1752"/>
        <v>-47.14</v>
      </c>
      <c r="CL274" s="199">
        <v>259.25</v>
      </c>
      <c r="CM274" s="214">
        <f t="shared" si="1753"/>
        <v>0.0575383128537897</v>
      </c>
      <c r="CN274" s="199">
        <f t="shared" si="1754"/>
        <v>16.67</v>
      </c>
      <c r="CO274" s="227">
        <v>306.39</v>
      </c>
      <c r="CP274" s="214">
        <f t="shared" si="1755"/>
        <v>0.241834547792542</v>
      </c>
      <c r="CQ274" s="199">
        <f t="shared" si="1756"/>
        <v>56.42</v>
      </c>
      <c r="CR274" s="199">
        <v>289.72</v>
      </c>
      <c r="CS274" s="214">
        <f t="shared" si="1757"/>
        <v>0.10000471497949</v>
      </c>
      <c r="CT274" s="199">
        <f t="shared" si="1758"/>
        <v>21.21</v>
      </c>
      <c r="CU274" s="199">
        <v>233.3</v>
      </c>
      <c r="CV274" s="214">
        <f t="shared" si="1759"/>
        <v>0.0830865080175672</v>
      </c>
      <c r="CW274" s="199">
        <f t="shared" si="1760"/>
        <v>16.27</v>
      </c>
      <c r="CX274" s="170">
        <v>212.09</v>
      </c>
      <c r="CY274" s="214">
        <f t="shared" si="1761"/>
        <v>0.0618730003795889</v>
      </c>
      <c r="CZ274" s="199">
        <f t="shared" si="1762"/>
        <v>11.41</v>
      </c>
      <c r="DA274" s="199">
        <v>195.82</v>
      </c>
      <c r="DB274" s="214">
        <f t="shared" si="1763"/>
        <v>-0.220747939995774</v>
      </c>
      <c r="DC274" s="199">
        <f t="shared" si="1764"/>
        <v>-52.24</v>
      </c>
      <c r="DD274" s="170">
        <v>184.41</v>
      </c>
      <c r="DE274" s="214">
        <f t="shared" si="1765"/>
        <v>-0.205845833752811</v>
      </c>
      <c r="DF274" s="199">
        <f t="shared" si="1766"/>
        <v>-61.34</v>
      </c>
      <c r="DG274" s="199">
        <v>236.65</v>
      </c>
      <c r="DH274" s="214">
        <f t="shared" si="1767"/>
        <v>0.264330264330264</v>
      </c>
      <c r="DI274" s="199">
        <f t="shared" si="1768"/>
        <v>62.3</v>
      </c>
      <c r="DJ274" s="170">
        <v>297.99</v>
      </c>
      <c r="DK274" s="214">
        <f t="shared" si="1769"/>
        <v>0.291239796197885</v>
      </c>
      <c r="DL274" s="199">
        <f t="shared" si="1770"/>
        <v>53.16</v>
      </c>
      <c r="DM274" s="199">
        <v>235.69</v>
      </c>
      <c r="DN274" s="214">
        <f t="shared" si="1771"/>
        <v>-0.296364827878648</v>
      </c>
      <c r="DO274" s="199">
        <f t="shared" si="1772"/>
        <v>-76.88</v>
      </c>
      <c r="DP274" s="199">
        <v>182.53</v>
      </c>
      <c r="DQ274" s="214">
        <f t="shared" si="1773"/>
        <v>-0.294717381256627</v>
      </c>
      <c r="DR274" s="199">
        <f t="shared" si="1774"/>
        <v>-108.4</v>
      </c>
      <c r="DS274" s="199">
        <v>259.41</v>
      </c>
      <c r="DT274" s="214">
        <f t="shared" si="1775"/>
        <v>0.18978456362813</v>
      </c>
      <c r="DU274" s="199">
        <f t="shared" si="1776"/>
        <v>58.67</v>
      </c>
      <c r="DV274" s="199">
        <v>367.81</v>
      </c>
      <c r="DW274" s="214">
        <f t="shared" si="1777"/>
        <v>0.0422791638570464</v>
      </c>
      <c r="DX274" s="199">
        <f t="shared" si="1778"/>
        <v>12.54</v>
      </c>
      <c r="DY274" s="199">
        <v>309.14</v>
      </c>
      <c r="DZ274" s="214">
        <f t="shared" si="1779"/>
        <v>-0.181973633405042</v>
      </c>
      <c r="EA274" s="199">
        <f t="shared" si="1780"/>
        <v>-65.98</v>
      </c>
      <c r="EB274" s="170">
        <v>296.6</v>
      </c>
      <c r="EC274" s="214">
        <f t="shared" si="1781"/>
        <v>0.0829749103942651</v>
      </c>
      <c r="ED274" s="199">
        <f t="shared" si="1782"/>
        <v>27.78</v>
      </c>
      <c r="EE274" s="199">
        <v>362.58</v>
      </c>
      <c r="EF274" s="214">
        <f t="shared" si="1783"/>
        <v>-0.287265295695491</v>
      </c>
      <c r="EG274" s="199">
        <f t="shared" si="1784"/>
        <v>-134.94</v>
      </c>
      <c r="EH274" s="199">
        <v>334.8</v>
      </c>
      <c r="EI274" s="214">
        <f t="shared" si="1785"/>
        <v>0.613838595526849</v>
      </c>
      <c r="EJ274" s="199">
        <f t="shared" si="1786"/>
        <v>178.67</v>
      </c>
      <c r="EK274" s="199">
        <v>469.74</v>
      </c>
      <c r="EL274" s="214">
        <f t="shared" si="1787"/>
        <v>-0.14057517420574</v>
      </c>
      <c r="EM274" s="199">
        <f t="shared" si="1788"/>
        <v>-47.61</v>
      </c>
      <c r="EN274" s="170">
        <v>291.07</v>
      </c>
      <c r="EO274" s="214">
        <f t="shared" si="1789"/>
        <v>0.0900196324547006</v>
      </c>
      <c r="EP274" s="199">
        <f t="shared" si="1790"/>
        <v>27.97</v>
      </c>
      <c r="EQ274" s="199">
        <v>338.68</v>
      </c>
      <c r="ER274" s="214">
        <f t="shared" si="1791"/>
        <v>-0.334297467540815</v>
      </c>
      <c r="ES274" s="199">
        <f t="shared" si="1792"/>
        <v>-156.03</v>
      </c>
      <c r="ET274" s="170">
        <v>310.71</v>
      </c>
      <c r="EU274" s="214">
        <f t="shared" si="1793"/>
        <v>0.502269142875535</v>
      </c>
      <c r="EV274" s="199">
        <f t="shared" si="1794"/>
        <v>156.05</v>
      </c>
      <c r="EW274" s="199">
        <v>466.74</v>
      </c>
      <c r="EX274" s="214">
        <f t="shared" si="1795"/>
        <v>-0.292986528308757</v>
      </c>
      <c r="EY274" s="199">
        <f t="shared" si="1796"/>
        <v>-128.75</v>
      </c>
      <c r="EZ274" s="199">
        <v>310.69</v>
      </c>
      <c r="FA274" s="214">
        <f t="shared" si="1797"/>
        <v>-0.0546017813347102</v>
      </c>
      <c r="FB274" s="199">
        <f t="shared" si="1798"/>
        <v>-25.38</v>
      </c>
      <c r="FC274" s="297">
        <v>439.44</v>
      </c>
      <c r="FD274" s="214">
        <f t="shared" si="1799"/>
        <v>0.318526082886563</v>
      </c>
      <c r="FE274" s="199">
        <f t="shared" si="1800"/>
        <v>112.29</v>
      </c>
      <c r="FF274" s="199">
        <v>464.82</v>
      </c>
      <c r="FG274" s="214">
        <f t="shared" si="1801"/>
        <v>-0.187288194204302</v>
      </c>
      <c r="FH274" s="199">
        <f t="shared" si="1802"/>
        <v>-81.24</v>
      </c>
      <c r="FI274" s="199">
        <v>352.53</v>
      </c>
      <c r="FJ274" s="214">
        <f t="shared" si="1803"/>
        <v>0.545866001425517</v>
      </c>
      <c r="FK274" s="199">
        <f t="shared" si="1804"/>
        <v>153.17</v>
      </c>
      <c r="FL274" s="199">
        <v>433.77</v>
      </c>
      <c r="FM274" s="214">
        <f t="shared" si="1805"/>
        <v>-0.273565122841536</v>
      </c>
      <c r="FN274" s="170">
        <f t="shared" si="1806"/>
        <v>-105.67</v>
      </c>
      <c r="FO274" s="170">
        <v>280.6</v>
      </c>
      <c r="FP274" s="214">
        <f t="shared" si="1807"/>
        <v>-0.185617001539078</v>
      </c>
      <c r="FQ274" s="199">
        <f t="shared" si="1808"/>
        <v>-88.04</v>
      </c>
      <c r="FR274" s="170">
        <v>386.27</v>
      </c>
      <c r="FS274" s="214">
        <f t="shared" si="1809"/>
        <v>0.0946710055620946</v>
      </c>
      <c r="FT274" s="199">
        <f t="shared" si="1810"/>
        <v>41.02</v>
      </c>
      <c r="FU274" s="199">
        <v>474.31</v>
      </c>
      <c r="FV274" s="214">
        <f t="shared" si="1811"/>
        <v>-0.223299752626107</v>
      </c>
      <c r="FW274" s="170">
        <f t="shared" si="1812"/>
        <v>-124.57</v>
      </c>
      <c r="FX274" s="170">
        <v>433.29</v>
      </c>
      <c r="FY274" s="214">
        <f t="shared" si="1813"/>
        <v>-0.0925564447914633</v>
      </c>
      <c r="FZ274" s="170">
        <f t="shared" si="1814"/>
        <v>-56.9</v>
      </c>
      <c r="GA274" s="170">
        <v>557.86</v>
      </c>
      <c r="GB274" s="234">
        <f t="shared" si="1815"/>
        <v>0.0905027140171</v>
      </c>
      <c r="GC274" s="199">
        <f t="shared" si="1816"/>
        <v>51.02</v>
      </c>
      <c r="GD274" s="170">
        <v>614.76</v>
      </c>
      <c r="GE274" s="234">
        <f t="shared" si="1817"/>
        <v>0.27082957619477</v>
      </c>
      <c r="GF274" s="199">
        <f t="shared" si="1818"/>
        <v>120.14</v>
      </c>
      <c r="GG274" s="170">
        <v>563.74</v>
      </c>
      <c r="GH274" s="234">
        <f t="shared" si="1819"/>
        <v>0.0376608187134503</v>
      </c>
      <c r="GI274" s="199">
        <f t="shared" si="1820"/>
        <v>16.1</v>
      </c>
      <c r="GJ274" s="170">
        <v>443.6</v>
      </c>
      <c r="GK274" s="234">
        <f t="shared" si="1821"/>
        <v>-0.281005079215581</v>
      </c>
      <c r="GL274" s="199">
        <f t="shared" si="1822"/>
        <v>-167.08</v>
      </c>
      <c r="GM274" s="170">
        <v>427.5</v>
      </c>
      <c r="GN274" s="240">
        <f t="shared" si="1823"/>
        <v>-0.144526135562494</v>
      </c>
      <c r="GO274" s="199">
        <f t="shared" si="1824"/>
        <v>-100.45</v>
      </c>
      <c r="GP274" s="199">
        <v>594.58</v>
      </c>
      <c r="GQ274" s="234">
        <f t="shared" si="1825"/>
        <v>0.293271556696811</v>
      </c>
      <c r="GR274" s="199">
        <f t="shared" si="1826"/>
        <v>157.61</v>
      </c>
      <c r="GS274" s="199">
        <v>695.03</v>
      </c>
      <c r="GT274" s="169">
        <v>537.42</v>
      </c>
      <c r="GU274" s="170">
        <v>695.03</v>
      </c>
      <c r="GV274" s="169">
        <v>537.42</v>
      </c>
      <c r="GW274" s="169">
        <v>410.59</v>
      </c>
      <c r="GX274" s="214">
        <f t="shared" si="1827"/>
        <v>-0.244506477703815</v>
      </c>
      <c r="GY274" s="229">
        <f t="shared" si="1828"/>
        <v>-136.64</v>
      </c>
      <c r="GZ274" s="169">
        <v>422.2</v>
      </c>
      <c r="HA274" s="214">
        <f t="shared" si="1829"/>
        <v>-0.0845741805494127</v>
      </c>
      <c r="HB274" s="199">
        <f t="shared" si="1830"/>
        <v>-51.63</v>
      </c>
      <c r="HC274" s="199">
        <v>558.84</v>
      </c>
      <c r="HD274" s="199">
        <v>610.47</v>
      </c>
      <c r="HE274" s="170">
        <v>611.01</v>
      </c>
      <c r="HF274" s="234">
        <f t="shared" si="1831"/>
        <v>-0.111872188045175</v>
      </c>
      <c r="HG274" s="229">
        <f t="shared" si="1832"/>
        <v>-60.92</v>
      </c>
      <c r="HH274" s="170">
        <v>483.63</v>
      </c>
      <c r="HI274" s="199">
        <v>544.55</v>
      </c>
      <c r="HJ274" s="199">
        <v>484.01</v>
      </c>
      <c r="HK274" s="234">
        <f t="shared" si="1833"/>
        <v>0.279607813711513</v>
      </c>
      <c r="HL274" s="229">
        <f t="shared" si="1834"/>
        <v>111.79</v>
      </c>
      <c r="HM274" s="199">
        <v>511.6</v>
      </c>
      <c r="HN274" s="214">
        <f t="shared" si="1835"/>
        <v>-0.503070000994332</v>
      </c>
      <c r="HO274" s="199">
        <f t="shared" si="1836"/>
        <v>-404.75</v>
      </c>
      <c r="HP274" s="199">
        <v>399.81</v>
      </c>
      <c r="HQ274" s="214" t="e">
        <f t="shared" si="1837"/>
        <v>#DIV/0!</v>
      </c>
      <c r="HR274" s="199">
        <f t="shared" si="1838"/>
        <v>804.56</v>
      </c>
      <c r="HS274" s="199">
        <v>804.56</v>
      </c>
    </row>
    <row r="275" ht="14.25" spans="1:227">
      <c r="A275" s="286" t="s">
        <v>275</v>
      </c>
      <c r="B275" s="199">
        <v>7</v>
      </c>
      <c r="C275" s="199">
        <v>34.95</v>
      </c>
      <c r="D275" s="213">
        <f t="shared" si="1695"/>
        <v>-0.691714836223507</v>
      </c>
      <c r="E275" s="201">
        <f t="shared" si="1696"/>
        <v>-35.9</v>
      </c>
      <c r="F275" s="199">
        <v>16</v>
      </c>
      <c r="G275" s="214">
        <f t="shared" si="1697"/>
        <v>1.47614503816794</v>
      </c>
      <c r="H275" s="199">
        <f t="shared" si="1698"/>
        <v>30.94</v>
      </c>
      <c r="I275" s="199">
        <v>51.9</v>
      </c>
      <c r="J275" s="214">
        <f t="shared" si="1699"/>
        <v>-0.345</v>
      </c>
      <c r="K275" s="199">
        <f t="shared" si="1700"/>
        <v>-11.04</v>
      </c>
      <c r="L275" s="199">
        <v>20.96</v>
      </c>
      <c r="M275" s="214">
        <f t="shared" si="1701"/>
        <v>1.9143897996357</v>
      </c>
      <c r="N275" s="199">
        <f t="shared" si="1702"/>
        <v>21.02</v>
      </c>
      <c r="O275" s="199">
        <v>32</v>
      </c>
      <c r="P275" s="214">
        <f t="shared" si="1703"/>
        <v>-0.644775153671951</v>
      </c>
      <c r="Q275" s="199">
        <f t="shared" si="1704"/>
        <v>-19.93</v>
      </c>
      <c r="R275" s="199">
        <v>10.98</v>
      </c>
      <c r="S275" s="214">
        <f t="shared" si="1705"/>
        <v>0.238877755511022</v>
      </c>
      <c r="T275" s="199">
        <f t="shared" si="1706"/>
        <v>5.96</v>
      </c>
      <c r="U275" s="170">
        <v>30.91</v>
      </c>
      <c r="V275" s="214">
        <f t="shared" si="1707"/>
        <v>0.0857267188859878</v>
      </c>
      <c r="W275" s="199">
        <f t="shared" si="1708"/>
        <v>1.97</v>
      </c>
      <c r="X275" s="170">
        <v>24.95</v>
      </c>
      <c r="Y275" s="214">
        <f t="shared" si="1709"/>
        <v>0.647311827956989</v>
      </c>
      <c r="Z275" s="199">
        <f t="shared" si="1710"/>
        <v>9.03</v>
      </c>
      <c r="AA275" s="199">
        <v>22.98</v>
      </c>
      <c r="AB275" s="214">
        <f t="shared" si="1711"/>
        <v>-0.78151918559123</v>
      </c>
      <c r="AC275" s="199">
        <f t="shared" si="1712"/>
        <v>-49.9</v>
      </c>
      <c r="AD275" s="199">
        <v>13.95</v>
      </c>
      <c r="AE275" s="214">
        <f t="shared" si="1713"/>
        <v>1.41581536133182</v>
      </c>
      <c r="AF275" s="199">
        <f t="shared" si="1714"/>
        <v>37.42</v>
      </c>
      <c r="AG275" s="199">
        <v>63.85</v>
      </c>
      <c r="AH275" s="199">
        <f t="shared" si="1715"/>
        <v>1.21728187919463</v>
      </c>
      <c r="AI275" s="199">
        <f t="shared" si="1716"/>
        <v>14.51</v>
      </c>
      <c r="AJ275" s="199">
        <v>26.43</v>
      </c>
      <c r="AK275" s="214">
        <f t="shared" si="1717"/>
        <v>-0.431839847473785</v>
      </c>
      <c r="AL275" s="199">
        <f t="shared" si="1718"/>
        <v>-9.06</v>
      </c>
      <c r="AM275" s="199">
        <v>11.92</v>
      </c>
      <c r="AN275" s="214">
        <f t="shared" si="1719"/>
        <v>-0.18996138996139</v>
      </c>
      <c r="AO275" s="199">
        <f t="shared" si="1720"/>
        <v>-4.92</v>
      </c>
      <c r="AP275" s="227">
        <v>20.98</v>
      </c>
      <c r="AQ275" s="214">
        <f t="shared" si="1721"/>
        <v>2.2375</v>
      </c>
      <c r="AR275" s="199">
        <f t="shared" si="1722"/>
        <v>17.9</v>
      </c>
      <c r="AS275" s="170">
        <v>25.9</v>
      </c>
      <c r="AT275" s="214">
        <f t="shared" si="1723"/>
        <v>-0.529134785167746</v>
      </c>
      <c r="AU275" s="199">
        <f t="shared" si="1724"/>
        <v>-8.99</v>
      </c>
      <c r="AV275" s="199">
        <v>8</v>
      </c>
      <c r="AW275" s="214">
        <f t="shared" si="1725"/>
        <v>-0.261304347826087</v>
      </c>
      <c r="AX275" s="199">
        <f t="shared" si="1726"/>
        <v>-6.01</v>
      </c>
      <c r="AY275" s="199">
        <v>16.99</v>
      </c>
      <c r="AZ275" s="199">
        <f t="shared" si="1727"/>
        <v>-0.622331691297209</v>
      </c>
      <c r="BA275" s="199">
        <f t="shared" si="1728"/>
        <v>-37.9</v>
      </c>
      <c r="BB275" s="227">
        <v>23</v>
      </c>
      <c r="BC275" s="199">
        <f t="shared" si="1729"/>
        <v>1.35681114551084</v>
      </c>
      <c r="BD275" s="199">
        <f t="shared" si="1730"/>
        <v>35.06</v>
      </c>
      <c r="BE275" s="227">
        <v>60.9</v>
      </c>
      <c r="BF275" s="214">
        <f t="shared" si="1731"/>
        <v>0.123478260869565</v>
      </c>
      <c r="BG275" s="199">
        <f t="shared" si="1732"/>
        <v>2.84</v>
      </c>
      <c r="BH275" s="170">
        <v>25.84</v>
      </c>
      <c r="BI275" s="214">
        <f t="shared" si="1733"/>
        <v>-0.470655926352129</v>
      </c>
      <c r="BJ275" s="199">
        <f t="shared" si="1734"/>
        <v>-20.45</v>
      </c>
      <c r="BK275" s="170">
        <v>23</v>
      </c>
      <c r="BL275" s="214">
        <f t="shared" si="1735"/>
        <v>-0.0915743257369851</v>
      </c>
      <c r="BM275" s="199">
        <f t="shared" si="1736"/>
        <v>-4.38</v>
      </c>
      <c r="BN275" s="170">
        <v>43.45</v>
      </c>
      <c r="BO275" s="214">
        <f t="shared" si="1737"/>
        <v>0.19575</v>
      </c>
      <c r="BP275" s="199">
        <f t="shared" si="1738"/>
        <v>7.83</v>
      </c>
      <c r="BQ275" s="199">
        <v>47.83</v>
      </c>
      <c r="BR275" s="214">
        <f t="shared" si="1739"/>
        <v>0.252348152786475</v>
      </c>
      <c r="BS275" s="199">
        <f t="shared" si="1740"/>
        <v>8.06</v>
      </c>
      <c r="BT275" s="199">
        <v>40</v>
      </c>
      <c r="BU275" s="214">
        <f t="shared" si="1741"/>
        <v>2.54888888888889</v>
      </c>
      <c r="BV275" s="199">
        <f t="shared" si="1742"/>
        <v>22.94</v>
      </c>
      <c r="BW275" s="170">
        <v>31.94</v>
      </c>
      <c r="BX275" s="214">
        <f t="shared" si="1743"/>
        <v>-0.863512283894449</v>
      </c>
      <c r="BY275" s="199">
        <f t="shared" si="1744"/>
        <v>-56.94</v>
      </c>
      <c r="BZ275" s="170">
        <v>9</v>
      </c>
      <c r="CA275" s="214">
        <f t="shared" si="1745"/>
        <v>2.48152059134108</v>
      </c>
      <c r="CB275" s="199">
        <f t="shared" si="1746"/>
        <v>47</v>
      </c>
      <c r="CC275" s="231">
        <v>65.94</v>
      </c>
      <c r="CD275" s="214">
        <f t="shared" si="1747"/>
        <v>-0.175087108013937</v>
      </c>
      <c r="CE275" s="199">
        <f t="shared" si="1748"/>
        <v>-4.02</v>
      </c>
      <c r="CF275" s="170">
        <v>18.94</v>
      </c>
      <c r="CG275" s="214">
        <f t="shared" si="1749"/>
        <v>-0.410526315789474</v>
      </c>
      <c r="CH275" s="199">
        <f t="shared" si="1750"/>
        <v>-15.99</v>
      </c>
      <c r="CI275" s="170">
        <v>22.96</v>
      </c>
      <c r="CJ275" s="214">
        <f t="shared" si="1751"/>
        <v>1.434375</v>
      </c>
      <c r="CK275" s="199">
        <f t="shared" si="1752"/>
        <v>22.95</v>
      </c>
      <c r="CL275" s="199">
        <v>38.95</v>
      </c>
      <c r="CM275" s="214">
        <f t="shared" si="1753"/>
        <v>7.04020100502513</v>
      </c>
      <c r="CN275" s="199">
        <f t="shared" si="1754"/>
        <v>14.01</v>
      </c>
      <c r="CO275" s="227">
        <v>16</v>
      </c>
      <c r="CP275" s="214">
        <f t="shared" si="1755"/>
        <v>-0.857449856733524</v>
      </c>
      <c r="CQ275" s="199">
        <f t="shared" si="1756"/>
        <v>-11.97</v>
      </c>
      <c r="CR275" s="199">
        <v>1.99</v>
      </c>
      <c r="CS275" s="214">
        <f t="shared" si="1757"/>
        <v>-0.39304347826087</v>
      </c>
      <c r="CT275" s="199">
        <f t="shared" si="1758"/>
        <v>-9.04</v>
      </c>
      <c r="CU275" s="199">
        <v>13.96</v>
      </c>
      <c r="CV275" s="214">
        <f t="shared" si="1759"/>
        <v>-0.114362726222564</v>
      </c>
      <c r="CW275" s="199">
        <f t="shared" si="1760"/>
        <v>-2.97</v>
      </c>
      <c r="CX275" s="170">
        <v>23</v>
      </c>
      <c r="CY275" s="214">
        <f t="shared" si="1761"/>
        <v>-0.332219079454873</v>
      </c>
      <c r="CZ275" s="199">
        <f t="shared" si="1762"/>
        <v>-12.92</v>
      </c>
      <c r="DA275" s="199">
        <v>25.97</v>
      </c>
      <c r="DB275" s="214">
        <f t="shared" si="1763"/>
        <v>0.856324582338902</v>
      </c>
      <c r="DC275" s="199">
        <f t="shared" si="1764"/>
        <v>17.94</v>
      </c>
      <c r="DD275" s="170">
        <v>38.89</v>
      </c>
      <c r="DE275" s="214">
        <f t="shared" si="1765"/>
        <v>0.449826989619377</v>
      </c>
      <c r="DF275" s="199">
        <f t="shared" si="1766"/>
        <v>6.5</v>
      </c>
      <c r="DG275" s="199">
        <v>20.95</v>
      </c>
      <c r="DH275" s="214">
        <f t="shared" si="1767"/>
        <v>-0.516722408026756</v>
      </c>
      <c r="DI275" s="199">
        <f t="shared" si="1768"/>
        <v>-15.45</v>
      </c>
      <c r="DJ275" s="170">
        <v>14.45</v>
      </c>
      <c r="DK275" s="214">
        <f t="shared" si="1769"/>
        <v>0.0697674418604651</v>
      </c>
      <c r="DL275" s="199">
        <f t="shared" si="1770"/>
        <v>1.95</v>
      </c>
      <c r="DM275" s="199">
        <v>29.9</v>
      </c>
      <c r="DN275" s="214">
        <f t="shared" si="1771"/>
        <v>1.54322111010009</v>
      </c>
      <c r="DO275" s="199">
        <f t="shared" si="1772"/>
        <v>16.96</v>
      </c>
      <c r="DP275" s="199">
        <v>27.95</v>
      </c>
      <c r="DQ275" s="214">
        <f t="shared" si="1773"/>
        <v>-0.522173913043478</v>
      </c>
      <c r="DR275" s="199">
        <f t="shared" si="1774"/>
        <v>-12.01</v>
      </c>
      <c r="DS275" s="199">
        <v>10.99</v>
      </c>
      <c r="DT275" s="214">
        <f t="shared" si="1775"/>
        <v>0.243243243243243</v>
      </c>
      <c r="DU275" s="199">
        <f t="shared" si="1776"/>
        <v>4.5</v>
      </c>
      <c r="DV275" s="199">
        <v>23</v>
      </c>
      <c r="DW275" s="214">
        <f t="shared" si="1777"/>
        <v>-0.137529137529138</v>
      </c>
      <c r="DX275" s="199">
        <f t="shared" si="1778"/>
        <v>-2.95</v>
      </c>
      <c r="DY275" s="199">
        <v>18.5</v>
      </c>
      <c r="DZ275" s="214">
        <f t="shared" si="1779"/>
        <v>-0.70716723549488</v>
      </c>
      <c r="EA275" s="199">
        <f t="shared" si="1780"/>
        <v>-51.8</v>
      </c>
      <c r="EB275" s="170">
        <v>21.45</v>
      </c>
      <c r="EC275" s="214">
        <f t="shared" si="1781"/>
        <v>2.18478260869565</v>
      </c>
      <c r="ED275" s="199">
        <f t="shared" si="1782"/>
        <v>50.25</v>
      </c>
      <c r="EE275" s="199">
        <v>73.25</v>
      </c>
      <c r="EF275" s="214">
        <f t="shared" si="1783"/>
        <v>-0.115384615384615</v>
      </c>
      <c r="EG275" s="199">
        <f t="shared" si="1784"/>
        <v>-3</v>
      </c>
      <c r="EH275" s="199">
        <v>23</v>
      </c>
      <c r="EI275" s="214">
        <f t="shared" si="1785"/>
        <v>0.182355616189177</v>
      </c>
      <c r="EJ275" s="199">
        <f t="shared" si="1786"/>
        <v>4.01</v>
      </c>
      <c r="EK275" s="199">
        <v>26</v>
      </c>
      <c r="EL275" s="214">
        <f t="shared" si="1787"/>
        <v>10.1060606060606</v>
      </c>
      <c r="EM275" s="199">
        <f t="shared" si="1788"/>
        <v>20.01</v>
      </c>
      <c r="EN275" s="170">
        <v>21.99</v>
      </c>
      <c r="EO275" s="214">
        <f t="shared" si="1789"/>
        <v>-0.938086303939963</v>
      </c>
      <c r="EP275" s="199">
        <f t="shared" si="1790"/>
        <v>-30</v>
      </c>
      <c r="EQ275" s="199">
        <v>1.98</v>
      </c>
      <c r="ER275" s="214">
        <f t="shared" si="1791"/>
        <v>0.0165289256198347</v>
      </c>
      <c r="ES275" s="199">
        <f t="shared" si="1792"/>
        <v>0.52</v>
      </c>
      <c r="ET275" s="170">
        <v>31.98</v>
      </c>
      <c r="EU275" s="214">
        <f t="shared" si="1793"/>
        <v>0.576152304609218</v>
      </c>
      <c r="EV275" s="199">
        <f t="shared" si="1794"/>
        <v>11.5</v>
      </c>
      <c r="EW275" s="199">
        <v>31.46</v>
      </c>
      <c r="EX275" s="214">
        <f t="shared" si="1795"/>
        <v>-0.499749373433584</v>
      </c>
      <c r="EY275" s="199">
        <f t="shared" si="1796"/>
        <v>-19.94</v>
      </c>
      <c r="EZ275" s="199">
        <v>19.96</v>
      </c>
      <c r="FA275" s="214">
        <f t="shared" si="1797"/>
        <v>-0.256706408345753</v>
      </c>
      <c r="FB275" s="199">
        <f t="shared" si="1798"/>
        <v>-13.78</v>
      </c>
      <c r="FC275" s="297">
        <v>39.9</v>
      </c>
      <c r="FD275" s="214">
        <f t="shared" si="1799"/>
        <v>1.91739130434783</v>
      </c>
      <c r="FE275" s="199">
        <f t="shared" si="1800"/>
        <v>35.28</v>
      </c>
      <c r="FF275" s="199">
        <v>53.68</v>
      </c>
      <c r="FG275" s="214">
        <f t="shared" si="1801"/>
        <v>-0.233333333333333</v>
      </c>
      <c r="FH275" s="199">
        <f t="shared" si="1802"/>
        <v>-5.6</v>
      </c>
      <c r="FI275" s="199">
        <v>18.4</v>
      </c>
      <c r="FJ275" s="214">
        <f t="shared" si="1803"/>
        <v>-0.0380761523046092</v>
      </c>
      <c r="FK275" s="199">
        <f t="shared" si="1804"/>
        <v>-0.949999999999999</v>
      </c>
      <c r="FL275" s="199">
        <v>24</v>
      </c>
      <c r="FM275" s="214">
        <f t="shared" si="1805"/>
        <v>0.137710898312813</v>
      </c>
      <c r="FN275" s="170">
        <f t="shared" si="1806"/>
        <v>3.02</v>
      </c>
      <c r="FO275" s="170">
        <v>24.95</v>
      </c>
      <c r="FP275" s="214">
        <f t="shared" si="1807"/>
        <v>-0.139324960753532</v>
      </c>
      <c r="FQ275" s="199">
        <f t="shared" si="1808"/>
        <v>-3.55</v>
      </c>
      <c r="FR275" s="170">
        <v>21.93</v>
      </c>
      <c r="FS275" s="214">
        <f t="shared" si="1809"/>
        <v>-0.438395415472779</v>
      </c>
      <c r="FT275" s="199">
        <f t="shared" si="1810"/>
        <v>-19.89</v>
      </c>
      <c r="FU275" s="199">
        <v>25.48</v>
      </c>
      <c r="FV275" s="214">
        <f t="shared" si="1811"/>
        <v>0.681616011860637</v>
      </c>
      <c r="FW275" s="170">
        <f t="shared" si="1812"/>
        <v>18.39</v>
      </c>
      <c r="FX275" s="170">
        <v>45.37</v>
      </c>
      <c r="FY275" s="214">
        <f t="shared" si="1813"/>
        <v>0.0792</v>
      </c>
      <c r="FZ275" s="170">
        <f t="shared" si="1814"/>
        <v>1.98</v>
      </c>
      <c r="GA275" s="170">
        <v>26.98</v>
      </c>
      <c r="GB275" s="234">
        <f t="shared" si="1815"/>
        <v>0.0442773600668337</v>
      </c>
      <c r="GC275" s="199">
        <f t="shared" si="1816"/>
        <v>1.06</v>
      </c>
      <c r="GD275" s="170">
        <v>25</v>
      </c>
      <c r="GE275" s="234">
        <f t="shared" si="1817"/>
        <v>-0.251875</v>
      </c>
      <c r="GF275" s="199">
        <f t="shared" si="1818"/>
        <v>-8.06</v>
      </c>
      <c r="GG275" s="170">
        <v>23.94</v>
      </c>
      <c r="GH275" s="234">
        <f t="shared" si="1819"/>
        <v>1.47295208655332</v>
      </c>
      <c r="GI275" s="199">
        <f t="shared" si="1820"/>
        <v>19.06</v>
      </c>
      <c r="GJ275" s="170">
        <v>32</v>
      </c>
      <c r="GK275" s="234">
        <f t="shared" si="1821"/>
        <v>-0.700809248554913</v>
      </c>
      <c r="GL275" s="199">
        <f t="shared" si="1822"/>
        <v>-30.31</v>
      </c>
      <c r="GM275" s="170">
        <v>12.94</v>
      </c>
      <c r="GN275" s="240">
        <f t="shared" si="1823"/>
        <v>0.965909090909091</v>
      </c>
      <c r="GO275" s="199">
        <f t="shared" si="1824"/>
        <v>21.25</v>
      </c>
      <c r="GP275" s="199">
        <v>43.25</v>
      </c>
      <c r="GQ275" s="234">
        <f t="shared" si="1825"/>
        <v>-0.405405405405405</v>
      </c>
      <c r="GR275" s="199">
        <f t="shared" si="1826"/>
        <v>-15</v>
      </c>
      <c r="GS275" s="199">
        <v>22</v>
      </c>
      <c r="GT275" s="169">
        <v>37</v>
      </c>
      <c r="GU275" s="170">
        <v>22</v>
      </c>
      <c r="GV275" s="169">
        <v>37</v>
      </c>
      <c r="GW275" s="169">
        <v>15.92</v>
      </c>
      <c r="GX275" s="214">
        <f t="shared" si="1827"/>
        <v>1.98434442270059</v>
      </c>
      <c r="GY275" s="229">
        <f t="shared" si="1828"/>
        <v>40.56</v>
      </c>
      <c r="GZ275" s="169">
        <v>61</v>
      </c>
      <c r="HA275" s="214">
        <f t="shared" si="1829"/>
        <v>-0.582089552238806</v>
      </c>
      <c r="HB275" s="199">
        <f t="shared" si="1830"/>
        <v>-28.47</v>
      </c>
      <c r="HC275" s="199">
        <v>20.44</v>
      </c>
      <c r="HD275" s="199">
        <v>48.91</v>
      </c>
      <c r="HE275" s="170">
        <v>40.4</v>
      </c>
      <c r="HF275" s="234">
        <f t="shared" si="1831"/>
        <v>-0.0371428571428571</v>
      </c>
      <c r="HG275" s="229">
        <f t="shared" si="1832"/>
        <v>-1.04</v>
      </c>
      <c r="HH275" s="170">
        <v>26.96</v>
      </c>
      <c r="HI275" s="199">
        <v>28</v>
      </c>
      <c r="HJ275" s="199">
        <v>26.95</v>
      </c>
      <c r="HK275" s="234">
        <f t="shared" si="1833"/>
        <v>0.435092407036295</v>
      </c>
      <c r="HL275" s="229">
        <f t="shared" si="1834"/>
        <v>19.54</v>
      </c>
      <c r="HM275" s="199">
        <v>64.45</v>
      </c>
      <c r="HN275" s="214">
        <f t="shared" si="1835"/>
        <v>0.87125</v>
      </c>
      <c r="HO275" s="199">
        <f t="shared" si="1836"/>
        <v>20.91</v>
      </c>
      <c r="HP275" s="199">
        <v>44.91</v>
      </c>
      <c r="HQ275" s="214" t="e">
        <f t="shared" si="1837"/>
        <v>#DIV/0!</v>
      </c>
      <c r="HR275" s="199">
        <f t="shared" si="1838"/>
        <v>24</v>
      </c>
      <c r="HS275" s="199">
        <v>24</v>
      </c>
    </row>
    <row r="276" ht="14.25" spans="1:227">
      <c r="A276" s="286" t="s">
        <v>276</v>
      </c>
      <c r="B276" s="199">
        <v>167</v>
      </c>
      <c r="C276" s="199">
        <v>439.31</v>
      </c>
      <c r="D276" s="213">
        <f t="shared" si="1695"/>
        <v>-0.381307376782343</v>
      </c>
      <c r="E276" s="201">
        <f t="shared" si="1696"/>
        <v>-234.26</v>
      </c>
      <c r="F276" s="199">
        <v>380.1</v>
      </c>
      <c r="G276" s="214">
        <f t="shared" si="1697"/>
        <v>0.431807588328517</v>
      </c>
      <c r="H276" s="199">
        <f t="shared" si="1698"/>
        <v>185.28</v>
      </c>
      <c r="I276" s="199">
        <v>614.36</v>
      </c>
      <c r="J276" s="214">
        <f t="shared" si="1699"/>
        <v>-0.0634303924564544</v>
      </c>
      <c r="K276" s="199">
        <f t="shared" si="1700"/>
        <v>-29.06</v>
      </c>
      <c r="L276" s="199">
        <v>429.08</v>
      </c>
      <c r="M276" s="214">
        <f t="shared" si="1701"/>
        <v>-0.0943164969852724</v>
      </c>
      <c r="N276" s="199">
        <f t="shared" si="1702"/>
        <v>-47.71</v>
      </c>
      <c r="O276" s="199">
        <v>458.14</v>
      </c>
      <c r="P276" s="214">
        <f t="shared" si="1703"/>
        <v>-0.0692903534433588</v>
      </c>
      <c r="Q276" s="199">
        <f t="shared" si="1704"/>
        <v>-37.66</v>
      </c>
      <c r="R276" s="199">
        <v>505.85</v>
      </c>
      <c r="S276" s="214">
        <f t="shared" si="1705"/>
        <v>0.318335071676329</v>
      </c>
      <c r="T276" s="199">
        <f t="shared" si="1706"/>
        <v>131.24</v>
      </c>
      <c r="U276" s="170">
        <v>543.51</v>
      </c>
      <c r="V276" s="214">
        <f t="shared" si="1707"/>
        <v>-0.128522206016023</v>
      </c>
      <c r="W276" s="199">
        <f t="shared" si="1708"/>
        <v>-60.8</v>
      </c>
      <c r="X276" s="170">
        <v>412.27</v>
      </c>
      <c r="Y276" s="214">
        <f t="shared" si="1709"/>
        <v>0.0275195482189401</v>
      </c>
      <c r="Z276" s="199">
        <f t="shared" si="1710"/>
        <v>12.67</v>
      </c>
      <c r="AA276" s="199">
        <v>473.07</v>
      </c>
      <c r="AB276" s="214">
        <f t="shared" si="1711"/>
        <v>0.445299011144247</v>
      </c>
      <c r="AC276" s="199">
        <f t="shared" si="1712"/>
        <v>141.85</v>
      </c>
      <c r="AD276" s="199">
        <v>460.4</v>
      </c>
      <c r="AE276" s="214">
        <f t="shared" si="1713"/>
        <v>-0.356971275156947</v>
      </c>
      <c r="AF276" s="199">
        <f t="shared" si="1714"/>
        <v>-176.84</v>
      </c>
      <c r="AG276" s="199">
        <v>318.55</v>
      </c>
      <c r="AH276" s="199">
        <f t="shared" si="1715"/>
        <v>-0.0894235717961914</v>
      </c>
      <c r="AI276" s="199">
        <f t="shared" si="1716"/>
        <v>-48.65</v>
      </c>
      <c r="AJ276" s="199">
        <v>495.39</v>
      </c>
      <c r="AK276" s="214">
        <f t="shared" si="1717"/>
        <v>-0.0739902299535328</v>
      </c>
      <c r="AL276" s="199">
        <f t="shared" si="1718"/>
        <v>-43.47</v>
      </c>
      <c r="AM276" s="199">
        <v>544.04</v>
      </c>
      <c r="AN276" s="214">
        <f t="shared" si="1719"/>
        <v>0.00891262536062636</v>
      </c>
      <c r="AO276" s="199">
        <f t="shared" si="1720"/>
        <v>5.18999999999994</v>
      </c>
      <c r="AP276" s="227">
        <v>587.51</v>
      </c>
      <c r="AQ276" s="214">
        <f t="shared" si="1721"/>
        <v>0.61760048890247</v>
      </c>
      <c r="AR276" s="199">
        <f t="shared" si="1722"/>
        <v>222.33</v>
      </c>
      <c r="AS276" s="170">
        <v>582.32</v>
      </c>
      <c r="AT276" s="214">
        <f t="shared" si="1723"/>
        <v>-0.0899231469309333</v>
      </c>
      <c r="AU276" s="199">
        <f t="shared" si="1724"/>
        <v>-35.57</v>
      </c>
      <c r="AV276" s="199">
        <v>359.99</v>
      </c>
      <c r="AW276" s="214">
        <f t="shared" si="1725"/>
        <v>-0.176602830974188</v>
      </c>
      <c r="AX276" s="199">
        <f t="shared" si="1726"/>
        <v>-84.84</v>
      </c>
      <c r="AY276" s="199">
        <v>395.56</v>
      </c>
      <c r="AZ276" s="199">
        <f t="shared" si="1727"/>
        <v>-0.0587036601614547</v>
      </c>
      <c r="BA276" s="199">
        <f t="shared" si="1728"/>
        <v>-29.96</v>
      </c>
      <c r="BB276" s="227">
        <v>480.4</v>
      </c>
      <c r="BC276" s="199">
        <f t="shared" si="1729"/>
        <v>0.141719424621373</v>
      </c>
      <c r="BD276" s="199">
        <f t="shared" si="1730"/>
        <v>63.35</v>
      </c>
      <c r="BE276" s="227">
        <v>510.36</v>
      </c>
      <c r="BF276" s="214">
        <f t="shared" si="1731"/>
        <v>-0.236637180231565</v>
      </c>
      <c r="BG276" s="199">
        <f t="shared" si="1732"/>
        <v>-138.57</v>
      </c>
      <c r="BH276" s="170">
        <v>447.01</v>
      </c>
      <c r="BI276" s="214">
        <f t="shared" si="1733"/>
        <v>-0.0630719999999999</v>
      </c>
      <c r="BJ276" s="199">
        <f t="shared" si="1734"/>
        <v>-39.42</v>
      </c>
      <c r="BK276" s="170">
        <v>585.58</v>
      </c>
      <c r="BL276" s="214">
        <f t="shared" si="1735"/>
        <v>0.623081517646142</v>
      </c>
      <c r="BM276" s="199">
        <f t="shared" si="1736"/>
        <v>239.93</v>
      </c>
      <c r="BN276" s="170">
        <v>625</v>
      </c>
      <c r="BO276" s="214">
        <f t="shared" si="1737"/>
        <v>0.254708374063213</v>
      </c>
      <c r="BP276" s="199">
        <f t="shared" si="1738"/>
        <v>78.17</v>
      </c>
      <c r="BQ276" s="199">
        <v>385.07</v>
      </c>
      <c r="BR276" s="214">
        <f t="shared" si="1739"/>
        <v>-0.0312194198049182</v>
      </c>
      <c r="BS276" s="199">
        <f t="shared" si="1740"/>
        <v>-9.89000000000004</v>
      </c>
      <c r="BT276" s="199">
        <v>306.9</v>
      </c>
      <c r="BU276" s="214">
        <f t="shared" si="1741"/>
        <v>-0.0747415152754249</v>
      </c>
      <c r="BV276" s="199">
        <f t="shared" si="1742"/>
        <v>-25.59</v>
      </c>
      <c r="BW276" s="170">
        <v>316.79</v>
      </c>
      <c r="BX276" s="214">
        <f t="shared" si="1743"/>
        <v>-0.254285278679241</v>
      </c>
      <c r="BY276" s="199">
        <f t="shared" si="1744"/>
        <v>-116.75</v>
      </c>
      <c r="BZ276" s="170">
        <v>342.38</v>
      </c>
      <c r="CA276" s="214">
        <f t="shared" si="1745"/>
        <v>0.376577819086739</v>
      </c>
      <c r="CB276" s="199">
        <f t="shared" si="1746"/>
        <v>125.6</v>
      </c>
      <c r="CC276" s="231">
        <v>459.13</v>
      </c>
      <c r="CD276" s="214">
        <f t="shared" si="1747"/>
        <v>-0.178982867270579</v>
      </c>
      <c r="CE276" s="199">
        <f t="shared" si="1748"/>
        <v>-72.71</v>
      </c>
      <c r="CF276" s="170">
        <v>333.53</v>
      </c>
      <c r="CG276" s="214">
        <f t="shared" si="1749"/>
        <v>-0.0180086538229108</v>
      </c>
      <c r="CH276" s="199">
        <f t="shared" si="1750"/>
        <v>-7.44999999999999</v>
      </c>
      <c r="CI276" s="170">
        <v>406.24</v>
      </c>
      <c r="CJ276" s="214">
        <f t="shared" si="1751"/>
        <v>-0.312978493730798</v>
      </c>
      <c r="CK276" s="199">
        <f t="shared" si="1752"/>
        <v>-188.46</v>
      </c>
      <c r="CL276" s="199">
        <v>413.69</v>
      </c>
      <c r="CM276" s="214">
        <f t="shared" si="1753"/>
        <v>-0.262324202479541</v>
      </c>
      <c r="CN276" s="199">
        <f t="shared" si="1754"/>
        <v>-214.13</v>
      </c>
      <c r="CO276" s="227">
        <v>602.15</v>
      </c>
      <c r="CP276" s="214">
        <f t="shared" si="1755"/>
        <v>0.294983659612273</v>
      </c>
      <c r="CQ276" s="199">
        <f t="shared" si="1756"/>
        <v>185.94</v>
      </c>
      <c r="CR276" s="199">
        <v>816.28</v>
      </c>
      <c r="CS276" s="214">
        <f t="shared" si="1757"/>
        <v>0.171766367996431</v>
      </c>
      <c r="CT276" s="199">
        <f t="shared" si="1758"/>
        <v>92.4</v>
      </c>
      <c r="CU276" s="199">
        <v>630.34</v>
      </c>
      <c r="CV276" s="214">
        <f t="shared" si="1759"/>
        <v>-0.115390307674598</v>
      </c>
      <c r="CW276" s="199">
        <f t="shared" si="1760"/>
        <v>-70.17</v>
      </c>
      <c r="CX276" s="170">
        <v>537.94</v>
      </c>
      <c r="CY276" s="214">
        <f t="shared" si="1761"/>
        <v>0.112511662794314</v>
      </c>
      <c r="CZ276" s="199">
        <f t="shared" si="1762"/>
        <v>61.5</v>
      </c>
      <c r="DA276" s="199">
        <v>608.11</v>
      </c>
      <c r="DB276" s="214">
        <f t="shared" si="1763"/>
        <v>-0.0112333128323867</v>
      </c>
      <c r="DC276" s="199">
        <f t="shared" si="1764"/>
        <v>-6.21000000000004</v>
      </c>
      <c r="DD276" s="170">
        <v>546.61</v>
      </c>
      <c r="DE276" s="214">
        <f t="shared" si="1765"/>
        <v>-0.0486499509542411</v>
      </c>
      <c r="DF276" s="199">
        <f t="shared" si="1766"/>
        <v>-28.27</v>
      </c>
      <c r="DG276" s="199">
        <v>552.82</v>
      </c>
      <c r="DH276" s="214">
        <f t="shared" si="1767"/>
        <v>-0.132895620383496</v>
      </c>
      <c r="DI276" s="199">
        <f t="shared" si="1768"/>
        <v>-89.0599999999999</v>
      </c>
      <c r="DJ276" s="170">
        <v>581.09</v>
      </c>
      <c r="DK276" s="214">
        <f t="shared" si="1769"/>
        <v>0.0423860631513455</v>
      </c>
      <c r="DL276" s="199">
        <f t="shared" si="1770"/>
        <v>27.25</v>
      </c>
      <c r="DM276" s="199">
        <v>670.15</v>
      </c>
      <c r="DN276" s="214">
        <f t="shared" si="1771"/>
        <v>0.224874730885743</v>
      </c>
      <c r="DO276" s="199">
        <f t="shared" si="1772"/>
        <v>118.03</v>
      </c>
      <c r="DP276" s="199">
        <v>642.9</v>
      </c>
      <c r="DQ276" s="214">
        <f t="shared" si="1773"/>
        <v>-0.16656874732045</v>
      </c>
      <c r="DR276" s="199">
        <f t="shared" si="1774"/>
        <v>-104.9</v>
      </c>
      <c r="DS276" s="199">
        <v>524.87</v>
      </c>
      <c r="DT276" s="214">
        <f t="shared" si="1775"/>
        <v>0.230115634033909</v>
      </c>
      <c r="DU276" s="199">
        <f t="shared" si="1776"/>
        <v>117.81</v>
      </c>
      <c r="DV276" s="199">
        <v>629.77</v>
      </c>
      <c r="DW276" s="214">
        <f t="shared" si="1777"/>
        <v>-0.180142525422372</v>
      </c>
      <c r="DX276" s="199">
        <f t="shared" si="1778"/>
        <v>-112.49</v>
      </c>
      <c r="DY276" s="199">
        <v>511.96</v>
      </c>
      <c r="DZ276" s="214">
        <f t="shared" si="1779"/>
        <v>-0.173450343485685</v>
      </c>
      <c r="EA276" s="199">
        <f t="shared" si="1780"/>
        <v>-131.04</v>
      </c>
      <c r="EB276" s="170">
        <v>624.45</v>
      </c>
      <c r="EC276" s="214">
        <f t="shared" si="1781"/>
        <v>0.053696704277605</v>
      </c>
      <c r="ED276" s="199">
        <f t="shared" si="1782"/>
        <v>38.5</v>
      </c>
      <c r="EE276" s="199">
        <v>755.49</v>
      </c>
      <c r="EF276" s="214">
        <f t="shared" si="1783"/>
        <v>-0.110047787500776</v>
      </c>
      <c r="EG276" s="199">
        <f t="shared" si="1784"/>
        <v>-88.66</v>
      </c>
      <c r="EH276" s="199">
        <v>716.99</v>
      </c>
      <c r="EI276" s="214">
        <f t="shared" si="1785"/>
        <v>0.0732841308749867</v>
      </c>
      <c r="EJ276" s="199">
        <f t="shared" si="1786"/>
        <v>55.01</v>
      </c>
      <c r="EK276" s="199">
        <v>805.65</v>
      </c>
      <c r="EL276" s="214">
        <f t="shared" si="1787"/>
        <v>0.019005212858384</v>
      </c>
      <c r="EM276" s="199">
        <f t="shared" si="1788"/>
        <v>14</v>
      </c>
      <c r="EN276" s="170">
        <v>750.64</v>
      </c>
      <c r="EO276" s="214">
        <f t="shared" si="1789"/>
        <v>-0.0309153576972663</v>
      </c>
      <c r="EP276" s="199">
        <f t="shared" si="1790"/>
        <v>-23.5</v>
      </c>
      <c r="EQ276" s="199">
        <v>736.64</v>
      </c>
      <c r="ER276" s="214">
        <f t="shared" si="1791"/>
        <v>-0.173949424587866</v>
      </c>
      <c r="ES276" s="199">
        <f t="shared" si="1792"/>
        <v>-160.07</v>
      </c>
      <c r="ET276" s="170">
        <v>760.14</v>
      </c>
      <c r="EU276" s="214">
        <f t="shared" si="1793"/>
        <v>0.0725058275058275</v>
      </c>
      <c r="EV276" s="199">
        <f t="shared" si="1794"/>
        <v>62.21</v>
      </c>
      <c r="EW276" s="199">
        <v>920.21</v>
      </c>
      <c r="EX276" s="214">
        <f t="shared" si="1795"/>
        <v>0.022365740023593</v>
      </c>
      <c r="EY276" s="199">
        <f t="shared" si="1796"/>
        <v>18.77</v>
      </c>
      <c r="EZ276" s="199">
        <v>858</v>
      </c>
      <c r="FA276" s="214">
        <f t="shared" si="1797"/>
        <v>-0.159913111373601</v>
      </c>
      <c r="FB276" s="199">
        <f t="shared" si="1798"/>
        <v>-159.75</v>
      </c>
      <c r="FC276" s="297">
        <v>839.23</v>
      </c>
      <c r="FD276" s="214">
        <f t="shared" si="1799"/>
        <v>0.324450454750351</v>
      </c>
      <c r="FE276" s="199">
        <f t="shared" si="1800"/>
        <v>244.72</v>
      </c>
      <c r="FF276" s="199">
        <v>998.98</v>
      </c>
      <c r="FG276" s="214">
        <f t="shared" si="1801"/>
        <v>0.0205114328237045</v>
      </c>
      <c r="FH276" s="199">
        <f t="shared" si="1802"/>
        <v>15.16</v>
      </c>
      <c r="FI276" s="199">
        <v>754.26</v>
      </c>
      <c r="FJ276" s="214">
        <f t="shared" si="1803"/>
        <v>-0.200938418958658</v>
      </c>
      <c r="FK276" s="199">
        <f t="shared" si="1804"/>
        <v>-185.86</v>
      </c>
      <c r="FL276" s="199">
        <v>739.1</v>
      </c>
      <c r="FM276" s="214">
        <f t="shared" si="1805"/>
        <v>0.0492547133425597</v>
      </c>
      <c r="FN276" s="170">
        <f t="shared" si="1806"/>
        <v>43.4200000000001</v>
      </c>
      <c r="FO276" s="170">
        <v>924.96</v>
      </c>
      <c r="FP276" s="214">
        <f t="shared" si="1807"/>
        <v>-0.0506988865197821</v>
      </c>
      <c r="FQ276" s="199">
        <f t="shared" si="1808"/>
        <v>-47.08</v>
      </c>
      <c r="FR276" s="170">
        <v>881.54</v>
      </c>
      <c r="FS276" s="214">
        <f t="shared" si="1809"/>
        <v>-0.000871501888254033</v>
      </c>
      <c r="FT276" s="199">
        <f t="shared" si="1810"/>
        <v>-0.809999999999945</v>
      </c>
      <c r="FU276" s="199">
        <v>928.62</v>
      </c>
      <c r="FV276" s="214">
        <f t="shared" si="1811"/>
        <v>0.0469147761832886</v>
      </c>
      <c r="FW276" s="170">
        <f t="shared" si="1812"/>
        <v>41.65</v>
      </c>
      <c r="FX276" s="170">
        <v>929.43</v>
      </c>
      <c r="FY276" s="214">
        <f t="shared" si="1813"/>
        <v>-0.0939263734805727</v>
      </c>
      <c r="FZ276" s="170">
        <f t="shared" si="1814"/>
        <v>-92.03</v>
      </c>
      <c r="GA276" s="170">
        <v>887.78</v>
      </c>
      <c r="GB276" s="234">
        <f t="shared" si="1815"/>
        <v>0.08311777320864</v>
      </c>
      <c r="GC276" s="199">
        <f t="shared" si="1816"/>
        <v>75.1899999999999</v>
      </c>
      <c r="GD276" s="170">
        <v>979.81</v>
      </c>
      <c r="GE276" s="234">
        <f t="shared" si="1817"/>
        <v>0.0355793667147469</v>
      </c>
      <c r="GF276" s="199">
        <f t="shared" si="1818"/>
        <v>31.08</v>
      </c>
      <c r="GG276" s="170">
        <v>904.62</v>
      </c>
      <c r="GH276" s="234">
        <f t="shared" si="1819"/>
        <v>-0.112292183244584</v>
      </c>
      <c r="GI276" s="199">
        <f t="shared" si="1820"/>
        <v>-110.5</v>
      </c>
      <c r="GJ276" s="170">
        <v>873.54</v>
      </c>
      <c r="GK276" s="234">
        <f t="shared" si="1821"/>
        <v>-0.115167427975398</v>
      </c>
      <c r="GL276" s="199">
        <f t="shared" si="1822"/>
        <v>-128.08</v>
      </c>
      <c r="GM276" s="170">
        <v>984.04</v>
      </c>
      <c r="GN276" s="240">
        <f t="shared" si="1823"/>
        <v>-0.0210038909135725</v>
      </c>
      <c r="GO276" s="199">
        <f t="shared" si="1824"/>
        <v>-23.8600000000001</v>
      </c>
      <c r="GP276" s="199">
        <v>1112.12</v>
      </c>
      <c r="GQ276" s="234">
        <f t="shared" si="1825"/>
        <v>0.204351006647371</v>
      </c>
      <c r="GR276" s="199">
        <f t="shared" si="1826"/>
        <v>192.75</v>
      </c>
      <c r="GS276" s="199">
        <v>1135.98</v>
      </c>
      <c r="GT276" s="169">
        <v>943.23</v>
      </c>
      <c r="GU276" s="170">
        <v>1135.98</v>
      </c>
      <c r="GV276" s="169">
        <v>943.23</v>
      </c>
      <c r="GW276" s="169">
        <v>857.12</v>
      </c>
      <c r="GX276" s="214">
        <f t="shared" si="1827"/>
        <v>0.0595213901026319</v>
      </c>
      <c r="GY276" s="229">
        <f t="shared" si="1828"/>
        <v>46.86</v>
      </c>
      <c r="GZ276" s="169">
        <v>834.14</v>
      </c>
      <c r="HA276" s="214">
        <f t="shared" si="1829"/>
        <v>-0.139161336176262</v>
      </c>
      <c r="HB276" s="199">
        <f t="shared" si="1830"/>
        <v>-127.27</v>
      </c>
      <c r="HC276" s="199">
        <v>787.28</v>
      </c>
      <c r="HD276" s="199">
        <v>914.55</v>
      </c>
      <c r="HE276" s="170">
        <v>814.07</v>
      </c>
      <c r="HF276" s="234">
        <f t="shared" si="1831"/>
        <v>0.0670861500315782</v>
      </c>
      <c r="HG276" s="229">
        <f t="shared" si="1832"/>
        <v>57.36</v>
      </c>
      <c r="HH276" s="170">
        <v>912.38</v>
      </c>
      <c r="HI276" s="199">
        <v>855.02</v>
      </c>
      <c r="HJ276" s="199">
        <v>777.54</v>
      </c>
      <c r="HK276" s="234">
        <f t="shared" si="1833"/>
        <v>0.38080480745029</v>
      </c>
      <c r="HL276" s="229">
        <f t="shared" si="1834"/>
        <v>242.07</v>
      </c>
      <c r="HM276" s="199">
        <v>877.75</v>
      </c>
      <c r="HN276" s="214">
        <f t="shared" si="1835"/>
        <v>-0.142652909838829</v>
      </c>
      <c r="HO276" s="199">
        <f t="shared" si="1836"/>
        <v>-105.77</v>
      </c>
      <c r="HP276" s="199">
        <v>635.68</v>
      </c>
      <c r="HQ276" s="214" t="e">
        <f t="shared" si="1837"/>
        <v>#DIV/0!</v>
      </c>
      <c r="HR276" s="199">
        <f t="shared" si="1838"/>
        <v>741.45</v>
      </c>
      <c r="HS276" s="199">
        <v>741.45</v>
      </c>
    </row>
    <row r="277" ht="14.25" spans="1:227">
      <c r="A277" s="286" t="s">
        <v>277</v>
      </c>
      <c r="B277" s="199">
        <v>111</v>
      </c>
      <c r="C277" s="199">
        <v>287.62</v>
      </c>
      <c r="D277" s="213">
        <f t="shared" si="1695"/>
        <v>-0.186371744559401</v>
      </c>
      <c r="E277" s="201">
        <f t="shared" si="1696"/>
        <v>-52.24</v>
      </c>
      <c r="F277" s="199">
        <v>228.06</v>
      </c>
      <c r="G277" s="214">
        <f t="shared" si="1697"/>
        <v>0.0866025740424873</v>
      </c>
      <c r="H277" s="199">
        <f t="shared" si="1698"/>
        <v>22.34</v>
      </c>
      <c r="I277" s="199">
        <v>280.3</v>
      </c>
      <c r="J277" s="214">
        <f t="shared" si="1699"/>
        <v>0.190456412386358</v>
      </c>
      <c r="K277" s="199">
        <f t="shared" si="1700"/>
        <v>41.27</v>
      </c>
      <c r="L277" s="199">
        <v>257.96</v>
      </c>
      <c r="M277" s="214">
        <f t="shared" si="1701"/>
        <v>-0.0903404559002561</v>
      </c>
      <c r="N277" s="199">
        <f t="shared" si="1702"/>
        <v>-21.52</v>
      </c>
      <c r="O277" s="199">
        <v>216.69</v>
      </c>
      <c r="P277" s="214">
        <f t="shared" si="1703"/>
        <v>0.0474913152455917</v>
      </c>
      <c r="Q277" s="199">
        <f t="shared" si="1704"/>
        <v>10.8</v>
      </c>
      <c r="R277" s="199">
        <v>238.21</v>
      </c>
      <c r="S277" s="214">
        <f t="shared" si="1705"/>
        <v>0.57857837012356</v>
      </c>
      <c r="T277" s="199">
        <f t="shared" si="1706"/>
        <v>83.35</v>
      </c>
      <c r="U277" s="170">
        <v>227.41</v>
      </c>
      <c r="V277" s="214">
        <f t="shared" si="1707"/>
        <v>-0.305701479589378</v>
      </c>
      <c r="W277" s="199">
        <f t="shared" si="1708"/>
        <v>-63.43</v>
      </c>
      <c r="X277" s="170">
        <v>144.06</v>
      </c>
      <c r="Y277" s="214">
        <f t="shared" si="1709"/>
        <v>0.0303918160599891</v>
      </c>
      <c r="Z277" s="199">
        <f t="shared" si="1710"/>
        <v>6.12</v>
      </c>
      <c r="AA277" s="199">
        <v>207.49</v>
      </c>
      <c r="AB277" s="214">
        <f t="shared" si="1711"/>
        <v>-0.398086982513825</v>
      </c>
      <c r="AC277" s="199">
        <f t="shared" si="1712"/>
        <v>-133.18</v>
      </c>
      <c r="AD277" s="199">
        <v>201.37</v>
      </c>
      <c r="AE277" s="214">
        <f t="shared" si="1713"/>
        <v>0.444765935394714</v>
      </c>
      <c r="AF277" s="199">
        <f t="shared" si="1714"/>
        <v>102.99</v>
      </c>
      <c r="AG277" s="199">
        <v>334.55</v>
      </c>
      <c r="AH277" s="199">
        <f t="shared" si="1715"/>
        <v>0.0465988700564972</v>
      </c>
      <c r="AI277" s="199">
        <f t="shared" si="1716"/>
        <v>10.31</v>
      </c>
      <c r="AJ277" s="199">
        <v>231.56</v>
      </c>
      <c r="AK277" s="214">
        <f t="shared" si="1717"/>
        <v>0.0140709505912549</v>
      </c>
      <c r="AL277" s="199">
        <f t="shared" si="1718"/>
        <v>3.06999999999999</v>
      </c>
      <c r="AM277" s="199">
        <v>221.25</v>
      </c>
      <c r="AN277" s="214">
        <f t="shared" si="1719"/>
        <v>-0.00109880047614678</v>
      </c>
      <c r="AO277" s="199">
        <f t="shared" si="1720"/>
        <v>-0.239999999999981</v>
      </c>
      <c r="AP277" s="227">
        <v>218.18</v>
      </c>
      <c r="AQ277" s="214">
        <f t="shared" si="1721"/>
        <v>0.357067412239826</v>
      </c>
      <c r="AR277" s="199">
        <f t="shared" si="1722"/>
        <v>57.47</v>
      </c>
      <c r="AS277" s="170">
        <v>218.42</v>
      </c>
      <c r="AT277" s="214">
        <f t="shared" si="1723"/>
        <v>0.0671661583344384</v>
      </c>
      <c r="AU277" s="199">
        <f t="shared" si="1724"/>
        <v>10.13</v>
      </c>
      <c r="AV277" s="199">
        <v>160.95</v>
      </c>
      <c r="AW277" s="214">
        <f t="shared" si="1725"/>
        <v>0.0566064172621549</v>
      </c>
      <c r="AX277" s="199">
        <f t="shared" si="1726"/>
        <v>8.07999999999998</v>
      </c>
      <c r="AY277" s="199">
        <v>150.82</v>
      </c>
      <c r="AZ277" s="199">
        <f t="shared" si="1727"/>
        <v>-0.380011293054771</v>
      </c>
      <c r="BA277" s="199">
        <f t="shared" si="1728"/>
        <v>-87.49</v>
      </c>
      <c r="BB277" s="227">
        <v>142.74</v>
      </c>
      <c r="BC277" s="199">
        <f t="shared" si="1729"/>
        <v>0.379779455831236</v>
      </c>
      <c r="BD277" s="199">
        <f t="shared" si="1730"/>
        <v>63.37</v>
      </c>
      <c r="BE277" s="227">
        <v>230.23</v>
      </c>
      <c r="BF277" s="214">
        <f t="shared" si="1731"/>
        <v>-0.291795764186579</v>
      </c>
      <c r="BG277" s="199">
        <f t="shared" si="1732"/>
        <v>-68.75</v>
      </c>
      <c r="BH277" s="170">
        <v>166.86</v>
      </c>
      <c r="BI277" s="214">
        <f t="shared" si="1733"/>
        <v>-0.131583797132431</v>
      </c>
      <c r="BJ277" s="199">
        <f t="shared" si="1734"/>
        <v>-35.7</v>
      </c>
      <c r="BK277" s="170">
        <v>235.61</v>
      </c>
      <c r="BL277" s="214">
        <f t="shared" si="1735"/>
        <v>0.891848546126491</v>
      </c>
      <c r="BM277" s="199">
        <f t="shared" si="1736"/>
        <v>127.9</v>
      </c>
      <c r="BN277" s="170">
        <v>271.31</v>
      </c>
      <c r="BO277" s="214">
        <f t="shared" si="1737"/>
        <v>0.0907362336477031</v>
      </c>
      <c r="BP277" s="199">
        <f t="shared" si="1738"/>
        <v>11.93</v>
      </c>
      <c r="BQ277" s="199">
        <v>143.41</v>
      </c>
      <c r="BR277" s="214">
        <f t="shared" si="1739"/>
        <v>-0.202909972719006</v>
      </c>
      <c r="BS277" s="199">
        <f t="shared" si="1740"/>
        <v>-33.47</v>
      </c>
      <c r="BT277" s="199">
        <v>131.48</v>
      </c>
      <c r="BU277" s="214">
        <f t="shared" si="1741"/>
        <v>0.0255533449390698</v>
      </c>
      <c r="BV277" s="199">
        <f t="shared" si="1742"/>
        <v>4.10999999999999</v>
      </c>
      <c r="BW277" s="170">
        <v>164.95</v>
      </c>
      <c r="BX277" s="214">
        <f t="shared" si="1743"/>
        <v>-0.0314344212935084</v>
      </c>
      <c r="BY277" s="199">
        <f t="shared" si="1744"/>
        <v>-5.22</v>
      </c>
      <c r="BZ277" s="170">
        <v>160.84</v>
      </c>
      <c r="CA277" s="214">
        <f t="shared" si="1745"/>
        <v>0.351729751729752</v>
      </c>
      <c r="CB277" s="199">
        <f t="shared" si="1746"/>
        <v>43.21</v>
      </c>
      <c r="CC277" s="231">
        <v>166.06</v>
      </c>
      <c r="CD277" s="214">
        <f t="shared" si="1747"/>
        <v>-0.368185558527052</v>
      </c>
      <c r="CE277" s="199">
        <f t="shared" si="1748"/>
        <v>-71.59</v>
      </c>
      <c r="CF277" s="170">
        <v>122.85</v>
      </c>
      <c r="CG277" s="214">
        <f t="shared" si="1749"/>
        <v>0.173587638821825</v>
      </c>
      <c r="CH277" s="199">
        <f t="shared" si="1750"/>
        <v>28.76</v>
      </c>
      <c r="CI277" s="170">
        <v>194.44</v>
      </c>
      <c r="CJ277" s="214">
        <f t="shared" si="1751"/>
        <v>-0.116561800149301</v>
      </c>
      <c r="CK277" s="199">
        <f t="shared" si="1752"/>
        <v>-21.86</v>
      </c>
      <c r="CL277" s="199">
        <v>165.68</v>
      </c>
      <c r="CM277" s="214">
        <f t="shared" si="1753"/>
        <v>-0.00276507497607152</v>
      </c>
      <c r="CN277" s="199">
        <f t="shared" si="1754"/>
        <v>-0.52000000000001</v>
      </c>
      <c r="CO277" s="227">
        <v>187.54</v>
      </c>
      <c r="CP277" s="214">
        <f t="shared" si="1755"/>
        <v>-0.196359129951711</v>
      </c>
      <c r="CQ277" s="199">
        <f t="shared" si="1756"/>
        <v>-45.95</v>
      </c>
      <c r="CR277" s="199">
        <v>188.06</v>
      </c>
      <c r="CS277" s="214">
        <f t="shared" si="1757"/>
        <v>0.21551007687513</v>
      </c>
      <c r="CT277" s="199">
        <f t="shared" si="1758"/>
        <v>41.49</v>
      </c>
      <c r="CU277" s="199">
        <v>234.01</v>
      </c>
      <c r="CV277" s="214">
        <f t="shared" si="1759"/>
        <v>-0.0278240670605463</v>
      </c>
      <c r="CW277" s="199">
        <f t="shared" si="1760"/>
        <v>-5.50999999999999</v>
      </c>
      <c r="CX277" s="170">
        <v>192.52</v>
      </c>
      <c r="CY277" s="214">
        <f t="shared" si="1761"/>
        <v>-0.159429517381892</v>
      </c>
      <c r="CZ277" s="199">
        <f t="shared" si="1762"/>
        <v>-37.56</v>
      </c>
      <c r="DA277" s="199">
        <v>198.03</v>
      </c>
      <c r="DB277" s="214">
        <f t="shared" si="1763"/>
        <v>0.0633716993906567</v>
      </c>
      <c r="DC277" s="199">
        <f t="shared" si="1764"/>
        <v>14.04</v>
      </c>
      <c r="DD277" s="170">
        <v>235.59</v>
      </c>
      <c r="DE277" s="214">
        <f t="shared" si="1765"/>
        <v>0.0249352331606218</v>
      </c>
      <c r="DF277" s="199">
        <f t="shared" si="1766"/>
        <v>5.39000000000001</v>
      </c>
      <c r="DG277" s="199">
        <v>221.55</v>
      </c>
      <c r="DH277" s="214">
        <f t="shared" si="1767"/>
        <v>0.216295295971191</v>
      </c>
      <c r="DI277" s="199">
        <f t="shared" si="1768"/>
        <v>38.44</v>
      </c>
      <c r="DJ277" s="170">
        <v>216.16</v>
      </c>
      <c r="DK277" s="214">
        <f t="shared" si="1769"/>
        <v>-0.051249199231262</v>
      </c>
      <c r="DL277" s="199">
        <f t="shared" si="1770"/>
        <v>-9.59999999999999</v>
      </c>
      <c r="DM277" s="199">
        <v>177.72</v>
      </c>
      <c r="DN277" s="214">
        <f t="shared" si="1771"/>
        <v>-0.11466112108895</v>
      </c>
      <c r="DO277" s="199">
        <f t="shared" si="1772"/>
        <v>-24.26</v>
      </c>
      <c r="DP277" s="199">
        <v>187.32</v>
      </c>
      <c r="DQ277" s="214">
        <f t="shared" si="1773"/>
        <v>-0.0816441685837058</v>
      </c>
      <c r="DR277" s="199">
        <f t="shared" si="1774"/>
        <v>-18.81</v>
      </c>
      <c r="DS277" s="199">
        <v>211.58</v>
      </c>
      <c r="DT277" s="214">
        <f t="shared" si="1775"/>
        <v>-0.225345482667025</v>
      </c>
      <c r="DU277" s="199">
        <f t="shared" si="1776"/>
        <v>-67.02</v>
      </c>
      <c r="DV277" s="199">
        <v>230.39</v>
      </c>
      <c r="DW277" s="214">
        <f t="shared" si="1777"/>
        <v>0.183391691866943</v>
      </c>
      <c r="DX277" s="199">
        <f t="shared" si="1778"/>
        <v>46.09</v>
      </c>
      <c r="DY277" s="199">
        <v>297.41</v>
      </c>
      <c r="DZ277" s="214">
        <f t="shared" si="1779"/>
        <v>0.0250428256790929</v>
      </c>
      <c r="EA277" s="199">
        <f t="shared" si="1780"/>
        <v>6.13999999999999</v>
      </c>
      <c r="EB277" s="170">
        <v>251.32</v>
      </c>
      <c r="EC277" s="214">
        <f t="shared" si="1781"/>
        <v>-0.0114905454985284</v>
      </c>
      <c r="ED277" s="199">
        <f t="shared" si="1782"/>
        <v>-2.84999999999999</v>
      </c>
      <c r="EE277" s="199">
        <v>245.18</v>
      </c>
      <c r="EF277" s="214">
        <f t="shared" si="1783"/>
        <v>-0.0391647942976679</v>
      </c>
      <c r="EG277" s="199">
        <f t="shared" si="1784"/>
        <v>-10.11</v>
      </c>
      <c r="EH277" s="199">
        <v>248.03</v>
      </c>
      <c r="EI277" s="214">
        <f t="shared" si="1785"/>
        <v>0.115943282033547</v>
      </c>
      <c r="EJ277" s="199">
        <f t="shared" si="1786"/>
        <v>26.82</v>
      </c>
      <c r="EK277" s="199">
        <v>258.14</v>
      </c>
      <c r="EL277" s="214">
        <f t="shared" si="1787"/>
        <v>0.0813893693609462</v>
      </c>
      <c r="EM277" s="199">
        <f t="shared" si="1788"/>
        <v>17.41</v>
      </c>
      <c r="EN277" s="170">
        <v>231.32</v>
      </c>
      <c r="EO277" s="214">
        <f t="shared" si="1789"/>
        <v>0.0117296504753346</v>
      </c>
      <c r="EP277" s="199">
        <f t="shared" si="1790"/>
        <v>2.47999999999999</v>
      </c>
      <c r="EQ277" s="199">
        <v>213.91</v>
      </c>
      <c r="ER277" s="214">
        <f t="shared" si="1791"/>
        <v>-0.223226422719424</v>
      </c>
      <c r="ES277" s="199">
        <f t="shared" si="1792"/>
        <v>-60.76</v>
      </c>
      <c r="ET277" s="170">
        <v>211.43</v>
      </c>
      <c r="EU277" s="214">
        <f t="shared" si="1793"/>
        <v>-0.0451148921241888</v>
      </c>
      <c r="EV277" s="199">
        <f t="shared" si="1794"/>
        <v>-12.86</v>
      </c>
      <c r="EW277" s="199">
        <v>272.19</v>
      </c>
      <c r="EX277" s="214">
        <f t="shared" si="1795"/>
        <v>-0.0782240331134394</v>
      </c>
      <c r="EY277" s="199">
        <f t="shared" si="1796"/>
        <v>-24.19</v>
      </c>
      <c r="EZ277" s="199">
        <v>285.05</v>
      </c>
      <c r="FA277" s="214">
        <f t="shared" si="1797"/>
        <v>-0.0499539170506912</v>
      </c>
      <c r="FB277" s="199">
        <f t="shared" si="1798"/>
        <v>-16.26</v>
      </c>
      <c r="FC277" s="297">
        <v>309.24</v>
      </c>
      <c r="FD277" s="214">
        <f t="shared" si="1799"/>
        <v>0.257290741241454</v>
      </c>
      <c r="FE277" s="199">
        <f t="shared" si="1800"/>
        <v>66.61</v>
      </c>
      <c r="FF277" s="199">
        <v>325.5</v>
      </c>
      <c r="FG277" s="214">
        <f t="shared" si="1801"/>
        <v>-0.107860367345532</v>
      </c>
      <c r="FH277" s="199">
        <f t="shared" si="1802"/>
        <v>-31.3</v>
      </c>
      <c r="FI277" s="199">
        <v>258.89</v>
      </c>
      <c r="FJ277" s="214">
        <f t="shared" si="1803"/>
        <v>0.546772560098076</v>
      </c>
      <c r="FK277" s="199">
        <f t="shared" si="1804"/>
        <v>102.58</v>
      </c>
      <c r="FL277" s="199">
        <v>290.19</v>
      </c>
      <c r="FM277" s="214">
        <f t="shared" si="1805"/>
        <v>-0.333037079170962</v>
      </c>
      <c r="FN277" s="170">
        <f t="shared" si="1806"/>
        <v>-93.68</v>
      </c>
      <c r="FO277" s="170">
        <v>187.61</v>
      </c>
      <c r="FP277" s="214">
        <f t="shared" si="1807"/>
        <v>0.156002137015576</v>
      </c>
      <c r="FQ277" s="199">
        <f t="shared" si="1808"/>
        <v>37.96</v>
      </c>
      <c r="FR277" s="170">
        <v>281.29</v>
      </c>
      <c r="FS277" s="214">
        <f t="shared" si="1809"/>
        <v>-0.138471887834584</v>
      </c>
      <c r="FT277" s="199">
        <f t="shared" si="1810"/>
        <v>-39.11</v>
      </c>
      <c r="FU277" s="199">
        <v>243.33</v>
      </c>
      <c r="FV277" s="214">
        <f t="shared" si="1811"/>
        <v>-0.0845622791948918</v>
      </c>
      <c r="FW277" s="170">
        <f t="shared" si="1812"/>
        <v>-26.09</v>
      </c>
      <c r="FX277" s="170">
        <v>282.44</v>
      </c>
      <c r="FY277" s="214">
        <f t="shared" si="1813"/>
        <v>0.207790174202388</v>
      </c>
      <c r="FZ277" s="170">
        <f t="shared" si="1814"/>
        <v>53.08</v>
      </c>
      <c r="GA277" s="170">
        <v>308.53</v>
      </c>
      <c r="GB277" s="234">
        <f t="shared" si="1815"/>
        <v>-0.0157586499190877</v>
      </c>
      <c r="GC277" s="199">
        <f t="shared" si="1816"/>
        <v>-4.09000000000003</v>
      </c>
      <c r="GD277" s="170">
        <v>255.45</v>
      </c>
      <c r="GE277" s="234">
        <f t="shared" si="1817"/>
        <v>-0.105188760558524</v>
      </c>
      <c r="GF277" s="199">
        <f t="shared" si="1818"/>
        <v>-30.51</v>
      </c>
      <c r="GG277" s="170">
        <v>259.54</v>
      </c>
      <c r="GH277" s="234">
        <f t="shared" si="1819"/>
        <v>0.0689146858301087</v>
      </c>
      <c r="GI277" s="199">
        <f t="shared" si="1820"/>
        <v>18.7</v>
      </c>
      <c r="GJ277" s="170">
        <v>290.05</v>
      </c>
      <c r="GK277" s="234">
        <f t="shared" si="1821"/>
        <v>-0.0990138460005976</v>
      </c>
      <c r="GL277" s="199">
        <f t="shared" si="1822"/>
        <v>-29.82</v>
      </c>
      <c r="GM277" s="170">
        <v>271.35</v>
      </c>
      <c r="GN277" s="240">
        <f t="shared" si="1823"/>
        <v>-0.12704347826087</v>
      </c>
      <c r="GO277" s="199">
        <f t="shared" si="1824"/>
        <v>-43.83</v>
      </c>
      <c r="GP277" s="199">
        <v>301.17</v>
      </c>
      <c r="GQ277" s="234">
        <f t="shared" si="1825"/>
        <v>0.108362514858483</v>
      </c>
      <c r="GR277" s="199">
        <f t="shared" si="1826"/>
        <v>33.73</v>
      </c>
      <c r="GS277" s="199">
        <v>345</v>
      </c>
      <c r="GT277" s="169">
        <v>311.27</v>
      </c>
      <c r="GU277" s="170">
        <v>345</v>
      </c>
      <c r="GV277" s="169">
        <v>311.27</v>
      </c>
      <c r="GW277" s="169">
        <v>223.42</v>
      </c>
      <c r="GX277" s="214">
        <f t="shared" si="1827"/>
        <v>0.0191003616636528</v>
      </c>
      <c r="GY277" s="229">
        <f t="shared" si="1828"/>
        <v>5.06999999999999</v>
      </c>
      <c r="GZ277" s="169">
        <v>270.51</v>
      </c>
      <c r="HA277" s="214">
        <f t="shared" si="1829"/>
        <v>0.0379697337035155</v>
      </c>
      <c r="HB277" s="199">
        <f t="shared" si="1830"/>
        <v>9.71000000000001</v>
      </c>
      <c r="HC277" s="199">
        <v>265.44</v>
      </c>
      <c r="HD277" s="199">
        <v>255.73</v>
      </c>
      <c r="HE277" s="170">
        <v>306.3</v>
      </c>
      <c r="HF277" s="234">
        <f t="shared" si="1831"/>
        <v>-0.239141964759267</v>
      </c>
      <c r="HG277" s="229">
        <f t="shared" si="1832"/>
        <v>-81.16</v>
      </c>
      <c r="HH277" s="170">
        <v>258.22</v>
      </c>
      <c r="HI277" s="199">
        <v>339.38</v>
      </c>
      <c r="HJ277" s="199">
        <v>337.52</v>
      </c>
      <c r="HK277" s="234">
        <f t="shared" si="1833"/>
        <v>0.20832416736328</v>
      </c>
      <c r="HL277" s="229">
        <f t="shared" si="1834"/>
        <v>47.35</v>
      </c>
      <c r="HM277" s="199">
        <v>274.64</v>
      </c>
      <c r="HN277" s="214">
        <f t="shared" si="1835"/>
        <v>0.128942532161128</v>
      </c>
      <c r="HO277" s="199">
        <f t="shared" si="1836"/>
        <v>25.96</v>
      </c>
      <c r="HP277" s="199">
        <v>227.29</v>
      </c>
      <c r="HQ277" s="214" t="e">
        <f t="shared" si="1837"/>
        <v>#DIV/0!</v>
      </c>
      <c r="HR277" s="199">
        <f t="shared" si="1838"/>
        <v>201.33</v>
      </c>
      <c r="HS277" s="199">
        <v>201.33</v>
      </c>
    </row>
    <row r="278" ht="14.25" spans="1:227">
      <c r="A278" s="286" t="s">
        <v>278</v>
      </c>
      <c r="B278" s="199">
        <v>35</v>
      </c>
      <c r="C278" s="199">
        <v>214.26</v>
      </c>
      <c r="D278" s="213">
        <f t="shared" si="1695"/>
        <v>0.524432501237536</v>
      </c>
      <c r="E278" s="201">
        <f t="shared" si="1696"/>
        <v>74.16</v>
      </c>
      <c r="F278" s="199">
        <v>215.57</v>
      </c>
      <c r="G278" s="214">
        <f t="shared" si="1697"/>
        <v>-0.440779847352395</v>
      </c>
      <c r="H278" s="199">
        <f t="shared" si="1698"/>
        <v>-111.46</v>
      </c>
      <c r="I278" s="199">
        <v>141.41</v>
      </c>
      <c r="J278" s="214">
        <f t="shared" si="1699"/>
        <v>0.548784222453604</v>
      </c>
      <c r="K278" s="199">
        <f t="shared" si="1700"/>
        <v>89.6</v>
      </c>
      <c r="L278" s="199">
        <v>252.87</v>
      </c>
      <c r="M278" s="214">
        <f t="shared" si="1701"/>
        <v>0.139437504361784</v>
      </c>
      <c r="N278" s="199">
        <f t="shared" si="1702"/>
        <v>19.98</v>
      </c>
      <c r="O278" s="199">
        <v>163.27</v>
      </c>
      <c r="P278" s="214">
        <f t="shared" si="1703"/>
        <v>-0.460727861202062</v>
      </c>
      <c r="Q278" s="199">
        <f t="shared" si="1704"/>
        <v>-122.42</v>
      </c>
      <c r="R278" s="199">
        <v>143.29</v>
      </c>
      <c r="S278" s="214">
        <f t="shared" si="1705"/>
        <v>0.612122315253003</v>
      </c>
      <c r="T278" s="199">
        <f t="shared" si="1706"/>
        <v>100.89</v>
      </c>
      <c r="U278" s="170">
        <v>265.71</v>
      </c>
      <c r="V278" s="214">
        <f t="shared" si="1707"/>
        <v>-0.0158824934320516</v>
      </c>
      <c r="W278" s="199">
        <f t="shared" si="1708"/>
        <v>-2.66</v>
      </c>
      <c r="X278" s="170">
        <v>164.82</v>
      </c>
      <c r="Y278" s="214">
        <f t="shared" si="1709"/>
        <v>-0.452697624260645</v>
      </c>
      <c r="Z278" s="199">
        <f t="shared" si="1710"/>
        <v>-138.53</v>
      </c>
      <c r="AA278" s="199">
        <v>167.48</v>
      </c>
      <c r="AB278" s="214">
        <f t="shared" si="1711"/>
        <v>0.407783962828357</v>
      </c>
      <c r="AC278" s="199">
        <f t="shared" si="1712"/>
        <v>88.64</v>
      </c>
      <c r="AD278" s="199">
        <v>306.01</v>
      </c>
      <c r="AE278" s="214">
        <f t="shared" si="1713"/>
        <v>0.213205335714685</v>
      </c>
      <c r="AF278" s="199">
        <f t="shared" si="1714"/>
        <v>38.2</v>
      </c>
      <c r="AG278" s="199">
        <v>217.37</v>
      </c>
      <c r="AH278" s="199">
        <f t="shared" si="1715"/>
        <v>-0.127532138683288</v>
      </c>
      <c r="AI278" s="199">
        <f t="shared" si="1716"/>
        <v>-26.19</v>
      </c>
      <c r="AJ278" s="199">
        <v>179.17</v>
      </c>
      <c r="AK278" s="214">
        <f t="shared" si="1717"/>
        <v>0.911392405063291</v>
      </c>
      <c r="AL278" s="199">
        <f t="shared" si="1718"/>
        <v>97.92</v>
      </c>
      <c r="AM278" s="199">
        <v>205.36</v>
      </c>
      <c r="AN278" s="214">
        <f t="shared" si="1719"/>
        <v>-0.345835362883585</v>
      </c>
      <c r="AO278" s="199">
        <f t="shared" si="1720"/>
        <v>-56.8</v>
      </c>
      <c r="AP278" s="227">
        <v>107.44</v>
      </c>
      <c r="AQ278" s="214">
        <f t="shared" si="1721"/>
        <v>0.896097898868622</v>
      </c>
      <c r="AR278" s="199">
        <f t="shared" si="1722"/>
        <v>77.62</v>
      </c>
      <c r="AS278" s="170">
        <v>164.24</v>
      </c>
      <c r="AT278" s="214">
        <f t="shared" si="1723"/>
        <v>-0.534901202749141</v>
      </c>
      <c r="AU278" s="199">
        <f t="shared" si="1724"/>
        <v>-99.62</v>
      </c>
      <c r="AV278" s="199">
        <v>86.62</v>
      </c>
      <c r="AW278" s="214">
        <f t="shared" si="1725"/>
        <v>0.103775262253304</v>
      </c>
      <c r="AX278" s="199">
        <f t="shared" si="1726"/>
        <v>17.51</v>
      </c>
      <c r="AY278" s="199">
        <v>186.24</v>
      </c>
      <c r="AZ278" s="199">
        <f t="shared" si="1727"/>
        <v>-0.00886983082706778</v>
      </c>
      <c r="BA278" s="199">
        <f t="shared" si="1728"/>
        <v>-1.51000000000002</v>
      </c>
      <c r="BB278" s="227">
        <v>168.73</v>
      </c>
      <c r="BC278" s="199">
        <f t="shared" si="1729"/>
        <v>-0.172306495527032</v>
      </c>
      <c r="BD278" s="199">
        <f t="shared" si="1730"/>
        <v>-35.44</v>
      </c>
      <c r="BE278" s="227">
        <v>170.24</v>
      </c>
      <c r="BF278" s="214">
        <f t="shared" si="1731"/>
        <v>-0.287786973233145</v>
      </c>
      <c r="BG278" s="199">
        <f t="shared" si="1732"/>
        <v>-83.11</v>
      </c>
      <c r="BH278" s="170">
        <v>205.68</v>
      </c>
      <c r="BI278" s="214">
        <f t="shared" si="1733"/>
        <v>0.0165440529409696</v>
      </c>
      <c r="BJ278" s="199">
        <f t="shared" si="1734"/>
        <v>4.70000000000005</v>
      </c>
      <c r="BK278" s="170">
        <v>288.79</v>
      </c>
      <c r="BL278" s="214">
        <f t="shared" si="1735"/>
        <v>0.491755933627389</v>
      </c>
      <c r="BM278" s="199">
        <f t="shared" si="1736"/>
        <v>93.65</v>
      </c>
      <c r="BN278" s="170">
        <v>284.09</v>
      </c>
      <c r="BO278" s="214">
        <f t="shared" si="1737"/>
        <v>0.631457208943716</v>
      </c>
      <c r="BP278" s="199">
        <f t="shared" si="1738"/>
        <v>73.71</v>
      </c>
      <c r="BQ278" s="199">
        <v>190.44</v>
      </c>
      <c r="BR278" s="214">
        <f t="shared" si="1739"/>
        <v>-0.405258062872573</v>
      </c>
      <c r="BS278" s="199">
        <f t="shared" si="1740"/>
        <v>-79.54</v>
      </c>
      <c r="BT278" s="199">
        <v>116.73</v>
      </c>
      <c r="BU278" s="214">
        <f t="shared" si="1741"/>
        <v>0.74944290935021</v>
      </c>
      <c r="BV278" s="199">
        <f t="shared" si="1742"/>
        <v>84.08</v>
      </c>
      <c r="BW278" s="170">
        <v>196.27</v>
      </c>
      <c r="BX278" s="214">
        <f t="shared" si="1743"/>
        <v>-0.0972803347280335</v>
      </c>
      <c r="BY278" s="199">
        <f t="shared" si="1744"/>
        <v>-12.09</v>
      </c>
      <c r="BZ278" s="170">
        <v>112.19</v>
      </c>
      <c r="CA278" s="214">
        <f t="shared" si="1745"/>
        <v>0.30054416073671</v>
      </c>
      <c r="CB278" s="199">
        <f t="shared" si="1746"/>
        <v>28.72</v>
      </c>
      <c r="CC278" s="231">
        <v>124.28</v>
      </c>
      <c r="CD278" s="214">
        <f t="shared" si="1747"/>
        <v>-0.16453925511453</v>
      </c>
      <c r="CE278" s="199">
        <f t="shared" si="1748"/>
        <v>-18.82</v>
      </c>
      <c r="CF278" s="170">
        <v>95.56</v>
      </c>
      <c r="CG278" s="214">
        <f t="shared" si="1749"/>
        <v>-0.402028439983271</v>
      </c>
      <c r="CH278" s="199">
        <f t="shared" si="1750"/>
        <v>-76.9</v>
      </c>
      <c r="CI278" s="170">
        <v>114.38</v>
      </c>
      <c r="CJ278" s="214">
        <f t="shared" si="1751"/>
        <v>0.072017037493695</v>
      </c>
      <c r="CK278" s="199">
        <f t="shared" si="1752"/>
        <v>12.85</v>
      </c>
      <c r="CL278" s="199">
        <v>191.28</v>
      </c>
      <c r="CM278" s="214">
        <f t="shared" si="1753"/>
        <v>0.0954018048990117</v>
      </c>
      <c r="CN278" s="199">
        <f t="shared" si="1754"/>
        <v>15.54</v>
      </c>
      <c r="CO278" s="227">
        <v>178.43</v>
      </c>
      <c r="CP278" s="214">
        <f t="shared" si="1755"/>
        <v>0.980425531914893</v>
      </c>
      <c r="CQ278" s="199">
        <f t="shared" si="1756"/>
        <v>80.64</v>
      </c>
      <c r="CR278" s="199">
        <v>162.89</v>
      </c>
      <c r="CS278" s="214">
        <f t="shared" si="1757"/>
        <v>-0.635352012768221</v>
      </c>
      <c r="CT278" s="199">
        <f t="shared" si="1758"/>
        <v>-143.31</v>
      </c>
      <c r="CU278" s="199">
        <v>82.25</v>
      </c>
      <c r="CV278" s="214">
        <f t="shared" si="1759"/>
        <v>0.17283693843594</v>
      </c>
      <c r="CW278" s="199">
        <f t="shared" si="1760"/>
        <v>33.24</v>
      </c>
      <c r="CX278" s="170">
        <v>225.56</v>
      </c>
      <c r="CY278" s="214">
        <f t="shared" si="1761"/>
        <v>0.791856889965527</v>
      </c>
      <c r="CZ278" s="199">
        <f t="shared" si="1762"/>
        <v>84.99</v>
      </c>
      <c r="DA278" s="199">
        <v>192.32</v>
      </c>
      <c r="DB278" s="214">
        <f t="shared" si="1763"/>
        <v>-0.280678238723946</v>
      </c>
      <c r="DC278" s="199">
        <f t="shared" si="1764"/>
        <v>-41.88</v>
      </c>
      <c r="DD278" s="170">
        <v>107.33</v>
      </c>
      <c r="DE278" s="214">
        <f t="shared" si="1765"/>
        <v>-0.171745767416042</v>
      </c>
      <c r="DF278" s="199">
        <f t="shared" si="1766"/>
        <v>-30.94</v>
      </c>
      <c r="DG278" s="199">
        <v>149.21</v>
      </c>
      <c r="DH278" s="214">
        <f t="shared" si="1767"/>
        <v>0.135876418663304</v>
      </c>
      <c r="DI278" s="199">
        <f t="shared" si="1768"/>
        <v>21.55</v>
      </c>
      <c r="DJ278" s="170">
        <v>180.15</v>
      </c>
      <c r="DK278" s="214">
        <f t="shared" si="1769"/>
        <v>0.06193505189153</v>
      </c>
      <c r="DL278" s="199">
        <f t="shared" si="1770"/>
        <v>9.25</v>
      </c>
      <c r="DM278" s="199">
        <v>158.6</v>
      </c>
      <c r="DN278" s="214">
        <f t="shared" si="1771"/>
        <v>-0.0429962834807126</v>
      </c>
      <c r="DO278" s="199">
        <f t="shared" si="1772"/>
        <v>-6.71000000000001</v>
      </c>
      <c r="DP278" s="199">
        <v>149.35</v>
      </c>
      <c r="DQ278" s="214">
        <f t="shared" si="1773"/>
        <v>-0.00838734273732363</v>
      </c>
      <c r="DR278" s="199">
        <f t="shared" si="1774"/>
        <v>-1.31999999999999</v>
      </c>
      <c r="DS278" s="199">
        <v>156.06</v>
      </c>
      <c r="DT278" s="214">
        <f t="shared" si="1775"/>
        <v>-0.23952645566562</v>
      </c>
      <c r="DU278" s="199">
        <f t="shared" si="1776"/>
        <v>-49.57</v>
      </c>
      <c r="DV278" s="199">
        <v>157.38</v>
      </c>
      <c r="DW278" s="214">
        <f t="shared" si="1777"/>
        <v>-0.273451762392922</v>
      </c>
      <c r="DX278" s="199">
        <f t="shared" si="1778"/>
        <v>-77.89</v>
      </c>
      <c r="DY278" s="199">
        <v>206.95</v>
      </c>
      <c r="DZ278" s="214">
        <f t="shared" si="1779"/>
        <v>0.0810687718232881</v>
      </c>
      <c r="EA278" s="199">
        <f t="shared" si="1780"/>
        <v>21.36</v>
      </c>
      <c r="EB278" s="170">
        <v>284.84</v>
      </c>
      <c r="EC278" s="214">
        <f t="shared" si="1781"/>
        <v>0.211569411872902</v>
      </c>
      <c r="ED278" s="199">
        <f t="shared" si="1782"/>
        <v>46.01</v>
      </c>
      <c r="EE278" s="199">
        <v>263.48</v>
      </c>
      <c r="EF278" s="214">
        <f t="shared" si="1783"/>
        <v>-0.258945001022286</v>
      </c>
      <c r="EG278" s="199">
        <f t="shared" si="1784"/>
        <v>-75.99</v>
      </c>
      <c r="EH278" s="199">
        <v>217.47</v>
      </c>
      <c r="EI278" s="214">
        <f t="shared" si="1785"/>
        <v>0.183306451612903</v>
      </c>
      <c r="EJ278" s="199">
        <f t="shared" si="1786"/>
        <v>45.46</v>
      </c>
      <c r="EK278" s="199">
        <v>293.46</v>
      </c>
      <c r="EL278" s="214">
        <f t="shared" si="1787"/>
        <v>-0.0206531611578407</v>
      </c>
      <c r="EM278" s="199">
        <f t="shared" si="1788"/>
        <v>-5.22999999999999</v>
      </c>
      <c r="EN278" s="170">
        <v>248</v>
      </c>
      <c r="EO278" s="214">
        <f t="shared" si="1789"/>
        <v>0.429224517439892</v>
      </c>
      <c r="EP278" s="199">
        <f t="shared" si="1790"/>
        <v>76.05</v>
      </c>
      <c r="EQ278" s="199">
        <v>253.23</v>
      </c>
      <c r="ER278" s="214">
        <f t="shared" si="1791"/>
        <v>-0.281362806732914</v>
      </c>
      <c r="ES278" s="199">
        <f t="shared" si="1792"/>
        <v>-69.37</v>
      </c>
      <c r="ET278" s="170">
        <v>177.18</v>
      </c>
      <c r="EU278" s="214">
        <f t="shared" si="1793"/>
        <v>0.0685649893815283</v>
      </c>
      <c r="EV278" s="199">
        <f t="shared" si="1794"/>
        <v>15.82</v>
      </c>
      <c r="EW278" s="199">
        <v>246.55</v>
      </c>
      <c r="EX278" s="214">
        <f t="shared" si="1795"/>
        <v>-0.287782442276824</v>
      </c>
      <c r="EY278" s="199">
        <f t="shared" si="1796"/>
        <v>-93.23</v>
      </c>
      <c r="EZ278" s="199">
        <v>230.73</v>
      </c>
      <c r="FA278" s="214">
        <f t="shared" si="1797"/>
        <v>0.465285630286309</v>
      </c>
      <c r="FB278" s="199">
        <f t="shared" si="1798"/>
        <v>102.87</v>
      </c>
      <c r="FC278" s="297">
        <v>323.96</v>
      </c>
      <c r="FD278" s="214">
        <f t="shared" si="1799"/>
        <v>-0.129224103977944</v>
      </c>
      <c r="FE278" s="199">
        <f t="shared" si="1800"/>
        <v>-32.81</v>
      </c>
      <c r="FF278" s="199">
        <v>221.09</v>
      </c>
      <c r="FG278" s="214">
        <f t="shared" si="1801"/>
        <v>0.0696831816649814</v>
      </c>
      <c r="FH278" s="199">
        <f t="shared" si="1802"/>
        <v>16.54</v>
      </c>
      <c r="FI278" s="199">
        <v>253.9</v>
      </c>
      <c r="FJ278" s="214">
        <f t="shared" si="1803"/>
        <v>0.094682470137896</v>
      </c>
      <c r="FK278" s="199">
        <f t="shared" si="1804"/>
        <v>20.53</v>
      </c>
      <c r="FL278" s="199">
        <v>237.36</v>
      </c>
      <c r="FM278" s="214">
        <f t="shared" si="1805"/>
        <v>0.551889493272259</v>
      </c>
      <c r="FN278" s="170">
        <f t="shared" si="1806"/>
        <v>77.11</v>
      </c>
      <c r="FO278" s="170">
        <v>216.83</v>
      </c>
      <c r="FP278" s="214">
        <f t="shared" si="1807"/>
        <v>-0.407564450474898</v>
      </c>
      <c r="FQ278" s="199">
        <f t="shared" si="1808"/>
        <v>-96.12</v>
      </c>
      <c r="FR278" s="170">
        <v>139.72</v>
      </c>
      <c r="FS278" s="214">
        <f t="shared" si="1809"/>
        <v>0.0156324017053529</v>
      </c>
      <c r="FT278" s="199">
        <f t="shared" si="1810"/>
        <v>3.63</v>
      </c>
      <c r="FU278" s="199">
        <v>235.84</v>
      </c>
      <c r="FV278" s="214">
        <f t="shared" si="1811"/>
        <v>0.944807370184255</v>
      </c>
      <c r="FW278" s="170">
        <f t="shared" si="1812"/>
        <v>112.81</v>
      </c>
      <c r="FX278" s="170">
        <v>232.21</v>
      </c>
      <c r="FY278" s="214">
        <f t="shared" si="1813"/>
        <v>-0.497347815104824</v>
      </c>
      <c r="FZ278" s="170">
        <f t="shared" si="1814"/>
        <v>-118.14</v>
      </c>
      <c r="GA278" s="170">
        <v>119.4</v>
      </c>
      <c r="GB278" s="234">
        <f t="shared" si="1815"/>
        <v>0.209470468431772</v>
      </c>
      <c r="GC278" s="199">
        <f t="shared" si="1816"/>
        <v>41.14</v>
      </c>
      <c r="GD278" s="170">
        <v>237.54</v>
      </c>
      <c r="GE278" s="234">
        <f t="shared" si="1817"/>
        <v>0.0505482749398236</v>
      </c>
      <c r="GF278" s="199">
        <f t="shared" si="1818"/>
        <v>9.45000000000002</v>
      </c>
      <c r="GG278" s="170">
        <v>196.4</v>
      </c>
      <c r="GH278" s="234">
        <f t="shared" si="1819"/>
        <v>-0.0178618334646704</v>
      </c>
      <c r="GI278" s="199">
        <f t="shared" si="1820"/>
        <v>-3.40000000000001</v>
      </c>
      <c r="GJ278" s="170">
        <v>186.95</v>
      </c>
      <c r="GK278" s="234">
        <f t="shared" si="1821"/>
        <v>-0.390236089310312</v>
      </c>
      <c r="GL278" s="199">
        <f t="shared" si="1822"/>
        <v>-121.82</v>
      </c>
      <c r="GM278" s="170">
        <v>190.35</v>
      </c>
      <c r="GN278" s="240">
        <f t="shared" si="1823"/>
        <v>0.362592754255784</v>
      </c>
      <c r="GO278" s="199">
        <f t="shared" si="1824"/>
        <v>83.07</v>
      </c>
      <c r="GP278" s="199">
        <v>312.17</v>
      </c>
      <c r="GQ278" s="234">
        <f t="shared" si="1825"/>
        <v>-0.00770963270963271</v>
      </c>
      <c r="GR278" s="199">
        <f t="shared" si="1826"/>
        <v>-1.78</v>
      </c>
      <c r="GS278" s="199">
        <v>229.1</v>
      </c>
      <c r="GT278" s="169">
        <v>230.88</v>
      </c>
      <c r="GU278" s="170">
        <v>229.1</v>
      </c>
      <c r="GV278" s="169">
        <v>230.88</v>
      </c>
      <c r="GW278" s="169">
        <v>218.84</v>
      </c>
      <c r="GX278" s="214">
        <f t="shared" si="1827"/>
        <v>-0.177244821341814</v>
      </c>
      <c r="GY278" s="229">
        <f t="shared" si="1828"/>
        <v>-40.13</v>
      </c>
      <c r="GZ278" s="169">
        <v>186.28</v>
      </c>
      <c r="HA278" s="214">
        <f t="shared" si="1829"/>
        <v>-0.136334159832157</v>
      </c>
      <c r="HB278" s="199">
        <f t="shared" si="1830"/>
        <v>-35.74</v>
      </c>
      <c r="HC278" s="199">
        <v>226.41</v>
      </c>
      <c r="HD278" s="199">
        <v>262.15</v>
      </c>
      <c r="HE278" s="170">
        <v>93.88</v>
      </c>
      <c r="HF278" s="234">
        <f t="shared" si="1831"/>
        <v>0.662070742864506</v>
      </c>
      <c r="HG278" s="229">
        <f t="shared" si="1832"/>
        <v>102.76</v>
      </c>
      <c r="HH278" s="170">
        <v>257.97</v>
      </c>
      <c r="HI278" s="199">
        <v>155.21</v>
      </c>
      <c r="HJ278" s="199">
        <v>215.51</v>
      </c>
      <c r="HK278" s="234">
        <f t="shared" si="1833"/>
        <v>0.730000983961429</v>
      </c>
      <c r="HL278" s="229">
        <f t="shared" si="1834"/>
        <v>74.19</v>
      </c>
      <c r="HM278" s="199">
        <v>175.82</v>
      </c>
      <c r="HN278" s="214">
        <f t="shared" si="1835"/>
        <v>-0.258012703511718</v>
      </c>
      <c r="HO278" s="199">
        <f t="shared" si="1836"/>
        <v>-35.34</v>
      </c>
      <c r="HP278" s="199">
        <v>101.63</v>
      </c>
      <c r="HQ278" s="214" t="e">
        <f t="shared" si="1837"/>
        <v>#DIV/0!</v>
      </c>
      <c r="HR278" s="199">
        <f t="shared" si="1838"/>
        <v>136.97</v>
      </c>
      <c r="HS278" s="199">
        <v>136.97</v>
      </c>
    </row>
    <row r="279" ht="14.25" spans="1:227">
      <c r="A279" s="286" t="s">
        <v>279</v>
      </c>
      <c r="B279" s="199">
        <v>37</v>
      </c>
      <c r="C279" s="199">
        <v>92.18</v>
      </c>
      <c r="D279" s="213">
        <f t="shared" si="1695"/>
        <v>-0.510437859354268</v>
      </c>
      <c r="E279" s="201">
        <f t="shared" si="1696"/>
        <v>-115.41</v>
      </c>
      <c r="F279" s="199">
        <v>110.69</v>
      </c>
      <c r="G279" s="214">
        <f t="shared" si="1697"/>
        <v>-0.0447017069460876</v>
      </c>
      <c r="H279" s="199">
        <f t="shared" si="1698"/>
        <v>-10.58</v>
      </c>
      <c r="I279" s="199">
        <v>226.1</v>
      </c>
      <c r="J279" s="214">
        <f t="shared" si="1699"/>
        <v>0.110027201951037</v>
      </c>
      <c r="K279" s="199">
        <f t="shared" si="1700"/>
        <v>23.46</v>
      </c>
      <c r="L279" s="199">
        <v>236.68</v>
      </c>
      <c r="M279" s="214">
        <f t="shared" si="1701"/>
        <v>-0.124532950112913</v>
      </c>
      <c r="N279" s="199">
        <f t="shared" si="1702"/>
        <v>-30.33</v>
      </c>
      <c r="O279" s="199">
        <v>213.22</v>
      </c>
      <c r="P279" s="214">
        <f t="shared" si="1703"/>
        <v>2.87448297804645</v>
      </c>
      <c r="Q279" s="199">
        <f t="shared" si="1704"/>
        <v>180.69</v>
      </c>
      <c r="R279" s="199">
        <v>243.55</v>
      </c>
      <c r="S279" s="214">
        <f t="shared" si="1705"/>
        <v>-0.406309029089535</v>
      </c>
      <c r="T279" s="199">
        <f t="shared" si="1706"/>
        <v>-43.02</v>
      </c>
      <c r="U279" s="170">
        <v>62.86</v>
      </c>
      <c r="V279" s="214">
        <f t="shared" si="1707"/>
        <v>-0.292435177759957</v>
      </c>
      <c r="W279" s="199">
        <f t="shared" si="1708"/>
        <v>-43.76</v>
      </c>
      <c r="X279" s="170">
        <v>105.88</v>
      </c>
      <c r="Y279" s="214">
        <f t="shared" si="1709"/>
        <v>-0.354721862871928</v>
      </c>
      <c r="Z279" s="199">
        <f t="shared" si="1710"/>
        <v>-82.26</v>
      </c>
      <c r="AA279" s="199">
        <v>149.64</v>
      </c>
      <c r="AB279" s="214">
        <f t="shared" si="1711"/>
        <v>0.998793311498018</v>
      </c>
      <c r="AC279" s="199">
        <f t="shared" si="1712"/>
        <v>115.88</v>
      </c>
      <c r="AD279" s="199">
        <v>231.9</v>
      </c>
      <c r="AE279" s="214">
        <f t="shared" si="1713"/>
        <v>-0.358828405636916</v>
      </c>
      <c r="AF279" s="199">
        <f t="shared" si="1714"/>
        <v>-64.93</v>
      </c>
      <c r="AG279" s="199">
        <v>116.02</v>
      </c>
      <c r="AH279" s="199">
        <f t="shared" si="1715"/>
        <v>0.416216639273695</v>
      </c>
      <c r="AI279" s="199">
        <f t="shared" si="1716"/>
        <v>53.18</v>
      </c>
      <c r="AJ279" s="199">
        <v>180.95</v>
      </c>
      <c r="AK279" s="214">
        <f t="shared" si="1717"/>
        <v>-0.331467141063206</v>
      </c>
      <c r="AL279" s="199">
        <f t="shared" si="1718"/>
        <v>-63.35</v>
      </c>
      <c r="AM279" s="199">
        <v>127.77</v>
      </c>
      <c r="AN279" s="214">
        <f t="shared" si="1719"/>
        <v>0.146078196210122</v>
      </c>
      <c r="AO279" s="199">
        <f t="shared" si="1720"/>
        <v>24.36</v>
      </c>
      <c r="AP279" s="227">
        <v>191.12</v>
      </c>
      <c r="AQ279" s="214">
        <f t="shared" si="1721"/>
        <v>0.38470480777215</v>
      </c>
      <c r="AR279" s="199">
        <f t="shared" si="1722"/>
        <v>46.33</v>
      </c>
      <c r="AS279" s="170">
        <v>166.76</v>
      </c>
      <c r="AT279" s="214">
        <f t="shared" si="1723"/>
        <v>-0.326454138702461</v>
      </c>
      <c r="AU279" s="199">
        <f t="shared" si="1724"/>
        <v>-58.37</v>
      </c>
      <c r="AV279" s="199">
        <v>120.43</v>
      </c>
      <c r="AW279" s="214">
        <f t="shared" si="1725"/>
        <v>-0.121073587966377</v>
      </c>
      <c r="AX279" s="199">
        <f t="shared" si="1726"/>
        <v>-24.63</v>
      </c>
      <c r="AY279" s="199">
        <v>178.8</v>
      </c>
      <c r="AZ279" s="199">
        <f t="shared" si="1727"/>
        <v>-0.221856711165513</v>
      </c>
      <c r="BA279" s="199">
        <f t="shared" si="1728"/>
        <v>-58</v>
      </c>
      <c r="BB279" s="227">
        <v>203.43</v>
      </c>
      <c r="BC279" s="199">
        <f t="shared" si="1729"/>
        <v>0.382569146967053</v>
      </c>
      <c r="BD279" s="199">
        <f t="shared" si="1730"/>
        <v>72.34</v>
      </c>
      <c r="BE279" s="227">
        <v>261.43</v>
      </c>
      <c r="BF279" s="214">
        <f t="shared" si="1731"/>
        <v>-0.0970345255718447</v>
      </c>
      <c r="BG279" s="199">
        <f t="shared" si="1732"/>
        <v>-20.32</v>
      </c>
      <c r="BH279" s="170">
        <v>189.09</v>
      </c>
      <c r="BI279" s="214">
        <f t="shared" si="1733"/>
        <v>0.180839066200519</v>
      </c>
      <c r="BJ279" s="199">
        <f t="shared" si="1734"/>
        <v>32.07</v>
      </c>
      <c r="BK279" s="170">
        <v>209.41</v>
      </c>
      <c r="BL279" s="214">
        <f t="shared" si="1735"/>
        <v>0.371963484449946</v>
      </c>
      <c r="BM279" s="199">
        <f t="shared" si="1736"/>
        <v>48.08</v>
      </c>
      <c r="BN279" s="170">
        <v>177.34</v>
      </c>
      <c r="BO279" s="214">
        <f t="shared" si="1737"/>
        <v>0.33740300051733</v>
      </c>
      <c r="BP279" s="199">
        <f t="shared" si="1738"/>
        <v>32.61</v>
      </c>
      <c r="BQ279" s="199">
        <v>129.26</v>
      </c>
      <c r="BR279" s="214">
        <f t="shared" si="1739"/>
        <v>-0.341307162816057</v>
      </c>
      <c r="BS279" s="199">
        <f t="shared" si="1740"/>
        <v>-50.08</v>
      </c>
      <c r="BT279" s="199">
        <v>96.65</v>
      </c>
      <c r="BU279" s="214">
        <f t="shared" si="1741"/>
        <v>0.266879640821965</v>
      </c>
      <c r="BV279" s="199">
        <f t="shared" si="1742"/>
        <v>30.91</v>
      </c>
      <c r="BW279" s="170">
        <v>146.73</v>
      </c>
      <c r="BX279" s="214">
        <f t="shared" si="1743"/>
        <v>0.226776824488931</v>
      </c>
      <c r="BY279" s="199">
        <f t="shared" si="1744"/>
        <v>21.41</v>
      </c>
      <c r="BZ279" s="170">
        <v>115.82</v>
      </c>
      <c r="CA279" s="214">
        <f t="shared" si="1745"/>
        <v>-0.340251572327044</v>
      </c>
      <c r="CB279" s="199">
        <f t="shared" si="1746"/>
        <v>-48.69</v>
      </c>
      <c r="CC279" s="231">
        <v>94.41</v>
      </c>
      <c r="CD279" s="214">
        <f t="shared" si="1747"/>
        <v>0.80045294413689</v>
      </c>
      <c r="CE279" s="199">
        <f t="shared" si="1748"/>
        <v>63.62</v>
      </c>
      <c r="CF279" s="170">
        <v>143.1</v>
      </c>
      <c r="CG279" s="214">
        <f t="shared" si="1749"/>
        <v>-0.148854144356393</v>
      </c>
      <c r="CH279" s="199">
        <f t="shared" si="1750"/>
        <v>-13.9</v>
      </c>
      <c r="CI279" s="170">
        <v>79.48</v>
      </c>
      <c r="CJ279" s="214">
        <f t="shared" si="1751"/>
        <v>-0.280807147258164</v>
      </c>
      <c r="CK279" s="199">
        <f t="shared" si="1752"/>
        <v>-36.46</v>
      </c>
      <c r="CL279" s="199">
        <v>93.38</v>
      </c>
      <c r="CM279" s="214">
        <f t="shared" si="1753"/>
        <v>-0.155182510247902</v>
      </c>
      <c r="CN279" s="199">
        <f t="shared" si="1754"/>
        <v>-23.85</v>
      </c>
      <c r="CO279" s="227">
        <v>129.84</v>
      </c>
      <c r="CP279" s="214">
        <f t="shared" si="1755"/>
        <v>0.379622980251346</v>
      </c>
      <c r="CQ279" s="199">
        <f t="shared" si="1756"/>
        <v>42.29</v>
      </c>
      <c r="CR279" s="199">
        <v>153.69</v>
      </c>
      <c r="CS279" s="214">
        <f t="shared" si="1757"/>
        <v>0.0389852639432942</v>
      </c>
      <c r="CT279" s="199">
        <f t="shared" si="1758"/>
        <v>4.18000000000001</v>
      </c>
      <c r="CU279" s="199">
        <v>111.4</v>
      </c>
      <c r="CV279" s="214">
        <f t="shared" si="1759"/>
        <v>-0.161098505594241</v>
      </c>
      <c r="CW279" s="199">
        <f t="shared" si="1760"/>
        <v>-20.59</v>
      </c>
      <c r="CX279" s="170">
        <v>107.22</v>
      </c>
      <c r="CY279" s="214">
        <f t="shared" si="1761"/>
        <v>-0.164039505526849</v>
      </c>
      <c r="CZ279" s="199">
        <f t="shared" si="1762"/>
        <v>-25.08</v>
      </c>
      <c r="DA279" s="199">
        <v>127.81</v>
      </c>
      <c r="DB279" s="214">
        <f t="shared" si="1763"/>
        <v>0.498333986671893</v>
      </c>
      <c r="DC279" s="199">
        <f t="shared" si="1764"/>
        <v>50.85</v>
      </c>
      <c r="DD279" s="170">
        <v>152.89</v>
      </c>
      <c r="DE279" s="214">
        <f t="shared" si="1765"/>
        <v>-0.396570076877587</v>
      </c>
      <c r="DF279" s="199">
        <f t="shared" si="1766"/>
        <v>-67.06</v>
      </c>
      <c r="DG279" s="199">
        <v>102.04</v>
      </c>
      <c r="DH279" s="214">
        <f t="shared" si="1767"/>
        <v>-0.0296109262022265</v>
      </c>
      <c r="DI279" s="199">
        <f t="shared" si="1768"/>
        <v>-5.16</v>
      </c>
      <c r="DJ279" s="170">
        <v>169.1</v>
      </c>
      <c r="DK279" s="214">
        <f t="shared" si="1769"/>
        <v>0.518605664488017</v>
      </c>
      <c r="DL279" s="199">
        <f t="shared" si="1770"/>
        <v>59.51</v>
      </c>
      <c r="DM279" s="199">
        <v>174.26</v>
      </c>
      <c r="DN279" s="214">
        <f t="shared" si="1771"/>
        <v>-0.400626795507965</v>
      </c>
      <c r="DO279" s="199">
        <f t="shared" si="1772"/>
        <v>-76.7</v>
      </c>
      <c r="DP279" s="199">
        <v>114.75</v>
      </c>
      <c r="DQ279" s="214">
        <f t="shared" si="1773"/>
        <v>0.76646982838162</v>
      </c>
      <c r="DR279" s="199">
        <f t="shared" si="1774"/>
        <v>83.07</v>
      </c>
      <c r="DS279" s="199">
        <v>191.45</v>
      </c>
      <c r="DT279" s="214">
        <f t="shared" si="1775"/>
        <v>-0.444205128205128</v>
      </c>
      <c r="DU279" s="199">
        <f t="shared" si="1776"/>
        <v>-86.62</v>
      </c>
      <c r="DV279" s="199">
        <v>108.38</v>
      </c>
      <c r="DW279" s="214">
        <f t="shared" si="1777"/>
        <v>-0.0193613276338949</v>
      </c>
      <c r="DX279" s="199">
        <f t="shared" si="1778"/>
        <v>-3.84999999999999</v>
      </c>
      <c r="DY279" s="199">
        <v>195</v>
      </c>
      <c r="DZ279" s="214">
        <f t="shared" si="1779"/>
        <v>0.0625166978359604</v>
      </c>
      <c r="EA279" s="199">
        <f t="shared" si="1780"/>
        <v>11.7</v>
      </c>
      <c r="EB279" s="170">
        <v>198.85</v>
      </c>
      <c r="EC279" s="214">
        <f t="shared" si="1781"/>
        <v>0.76990731984112</v>
      </c>
      <c r="ED279" s="199">
        <f t="shared" si="1782"/>
        <v>81.41</v>
      </c>
      <c r="EE279" s="199">
        <v>187.15</v>
      </c>
      <c r="EF279" s="214">
        <f t="shared" si="1783"/>
        <v>-0.201299191781857</v>
      </c>
      <c r="EG279" s="199">
        <f t="shared" si="1784"/>
        <v>-26.65</v>
      </c>
      <c r="EH279" s="199">
        <v>105.74</v>
      </c>
      <c r="EI279" s="214">
        <f t="shared" si="1785"/>
        <v>0.279006859240653</v>
      </c>
      <c r="EJ279" s="199">
        <f t="shared" si="1786"/>
        <v>28.88</v>
      </c>
      <c r="EK279" s="199">
        <v>132.39</v>
      </c>
      <c r="EL279" s="214">
        <f t="shared" si="1787"/>
        <v>-0.242572808429679</v>
      </c>
      <c r="EM279" s="199">
        <f t="shared" si="1788"/>
        <v>-33.15</v>
      </c>
      <c r="EN279" s="170">
        <v>103.51</v>
      </c>
      <c r="EO279" s="214">
        <f t="shared" si="1789"/>
        <v>-0.280395977041757</v>
      </c>
      <c r="EP279" s="199">
        <f t="shared" si="1790"/>
        <v>-53.25</v>
      </c>
      <c r="EQ279" s="199">
        <v>136.66</v>
      </c>
      <c r="ER279" s="214">
        <f t="shared" si="1791"/>
        <v>0.200139029322548</v>
      </c>
      <c r="ES279" s="199">
        <f t="shared" si="1792"/>
        <v>31.67</v>
      </c>
      <c r="ET279" s="170">
        <v>189.91</v>
      </c>
      <c r="EU279" s="214">
        <f t="shared" si="1793"/>
        <v>-0.259938265831073</v>
      </c>
      <c r="EV279" s="199">
        <f t="shared" si="1794"/>
        <v>-55.58</v>
      </c>
      <c r="EW279" s="199">
        <v>158.24</v>
      </c>
      <c r="EX279" s="214">
        <f t="shared" si="1795"/>
        <v>-0.124298644387107</v>
      </c>
      <c r="EY279" s="199">
        <f t="shared" si="1796"/>
        <v>-30.35</v>
      </c>
      <c r="EZ279" s="199">
        <v>213.82</v>
      </c>
      <c r="FA279" s="214">
        <f t="shared" si="1797"/>
        <v>0.396933463012758</v>
      </c>
      <c r="FB279" s="199">
        <f t="shared" si="1798"/>
        <v>69.38</v>
      </c>
      <c r="FC279" s="297">
        <v>244.17</v>
      </c>
      <c r="FD279" s="214">
        <f t="shared" si="1799"/>
        <v>-0.191386010362694</v>
      </c>
      <c r="FE279" s="199">
        <f t="shared" si="1800"/>
        <v>-41.37</v>
      </c>
      <c r="FF279" s="199">
        <v>174.79</v>
      </c>
      <c r="FG279" s="214">
        <f t="shared" si="1801"/>
        <v>0.084813811101074</v>
      </c>
      <c r="FH279" s="199">
        <f t="shared" si="1802"/>
        <v>16.9</v>
      </c>
      <c r="FI279" s="199">
        <v>216.16</v>
      </c>
      <c r="FJ279" s="214">
        <f t="shared" si="1803"/>
        <v>0.060231988932638</v>
      </c>
      <c r="FK279" s="199">
        <f t="shared" si="1804"/>
        <v>11.32</v>
      </c>
      <c r="FL279" s="199">
        <v>199.26</v>
      </c>
      <c r="FM279" s="214">
        <f t="shared" si="1805"/>
        <v>-0.197489218156198</v>
      </c>
      <c r="FN279" s="170">
        <f t="shared" si="1806"/>
        <v>-46.25</v>
      </c>
      <c r="FO279" s="170">
        <v>187.94</v>
      </c>
      <c r="FP279" s="214">
        <f t="shared" si="1807"/>
        <v>0.230829873337888</v>
      </c>
      <c r="FQ279" s="199">
        <f t="shared" si="1808"/>
        <v>43.92</v>
      </c>
      <c r="FR279" s="170">
        <v>234.19</v>
      </c>
      <c r="FS279" s="214">
        <f t="shared" si="1809"/>
        <v>0.101481996063448</v>
      </c>
      <c r="FT279" s="199">
        <f t="shared" si="1810"/>
        <v>17.53</v>
      </c>
      <c r="FU279" s="199">
        <v>190.27</v>
      </c>
      <c r="FV279" s="214">
        <f t="shared" si="1811"/>
        <v>0.00360213804322568</v>
      </c>
      <c r="FW279" s="170">
        <f t="shared" si="1812"/>
        <v>0.620000000000005</v>
      </c>
      <c r="FX279" s="170">
        <v>172.74</v>
      </c>
      <c r="FY279" s="214">
        <f t="shared" si="1813"/>
        <v>-0.225277940315974</v>
      </c>
      <c r="FZ279" s="170">
        <f t="shared" si="1814"/>
        <v>-50.05</v>
      </c>
      <c r="GA279" s="170">
        <v>172.12</v>
      </c>
      <c r="GB279" s="234">
        <f t="shared" si="1815"/>
        <v>-0.134346386128969</v>
      </c>
      <c r="GC279" s="199">
        <f t="shared" si="1816"/>
        <v>-34.48</v>
      </c>
      <c r="GD279" s="170">
        <v>222.17</v>
      </c>
      <c r="GE279" s="234">
        <f t="shared" si="1817"/>
        <v>0.246963366048003</v>
      </c>
      <c r="GF279" s="199">
        <f t="shared" si="1818"/>
        <v>50.83</v>
      </c>
      <c r="GG279" s="170">
        <v>256.65</v>
      </c>
      <c r="GH279" s="234">
        <f t="shared" si="1819"/>
        <v>0.497308307871381</v>
      </c>
      <c r="GI279" s="199">
        <f t="shared" si="1820"/>
        <v>68.36</v>
      </c>
      <c r="GJ279" s="170">
        <v>205.82</v>
      </c>
      <c r="GK279" s="234">
        <f t="shared" si="1821"/>
        <v>-0.53043656486985</v>
      </c>
      <c r="GL279" s="199">
        <f t="shared" si="1822"/>
        <v>-155.28</v>
      </c>
      <c r="GM279" s="170">
        <v>137.46</v>
      </c>
      <c r="GN279" s="240">
        <f t="shared" si="1823"/>
        <v>0.299680340969632</v>
      </c>
      <c r="GO279" s="199">
        <f t="shared" si="1824"/>
        <v>67.5</v>
      </c>
      <c r="GP279" s="199">
        <v>292.74</v>
      </c>
      <c r="GQ279" s="234">
        <f t="shared" si="1825"/>
        <v>-0.0815527646387213</v>
      </c>
      <c r="GR279" s="199">
        <f t="shared" si="1826"/>
        <v>-20</v>
      </c>
      <c r="GS279" s="199">
        <v>225.24</v>
      </c>
      <c r="GT279" s="169">
        <v>245.24</v>
      </c>
      <c r="GU279" s="170">
        <v>225.24</v>
      </c>
      <c r="GV279" s="169">
        <v>245.24</v>
      </c>
      <c r="GW279" s="169">
        <v>271.76</v>
      </c>
      <c r="GX279" s="214">
        <f t="shared" si="1827"/>
        <v>0.0695886197616301</v>
      </c>
      <c r="GY279" s="229">
        <f t="shared" si="1828"/>
        <v>16.29</v>
      </c>
      <c r="GZ279" s="169">
        <v>250.38</v>
      </c>
      <c r="HA279" s="214">
        <f t="shared" si="1829"/>
        <v>0.0807479224376732</v>
      </c>
      <c r="HB279" s="199">
        <f t="shared" si="1830"/>
        <v>17.49</v>
      </c>
      <c r="HC279" s="199">
        <v>234.09</v>
      </c>
      <c r="HD279" s="199">
        <v>216.6</v>
      </c>
      <c r="HE279" s="170">
        <v>219.15</v>
      </c>
      <c r="HF279" s="234">
        <f t="shared" si="1831"/>
        <v>-0.198103911108091</v>
      </c>
      <c r="HG279" s="229">
        <f t="shared" si="1832"/>
        <v>-58.3</v>
      </c>
      <c r="HH279" s="170">
        <v>235.99</v>
      </c>
      <c r="HI279" s="199">
        <v>294.29</v>
      </c>
      <c r="HJ279" s="199">
        <v>196.55</v>
      </c>
      <c r="HK279" s="234">
        <f t="shared" si="1833"/>
        <v>-0.363430046279815</v>
      </c>
      <c r="HL279" s="229">
        <f t="shared" si="1834"/>
        <v>-81.67</v>
      </c>
      <c r="HM279" s="199">
        <v>143.05</v>
      </c>
      <c r="HN279" s="214">
        <f t="shared" si="1835"/>
        <v>0.568945053410598</v>
      </c>
      <c r="HO279" s="199">
        <f t="shared" si="1836"/>
        <v>81.49</v>
      </c>
      <c r="HP279" s="199">
        <v>224.72</v>
      </c>
      <c r="HQ279" s="214" t="e">
        <f t="shared" si="1837"/>
        <v>#DIV/0!</v>
      </c>
      <c r="HR279" s="199">
        <f t="shared" si="1838"/>
        <v>143.23</v>
      </c>
      <c r="HS279" s="199">
        <v>143.23</v>
      </c>
    </row>
    <row r="280" ht="14.25" spans="1:227">
      <c r="A280" s="286" t="s">
        <v>280</v>
      </c>
      <c r="B280" s="199">
        <v>31</v>
      </c>
      <c r="C280" s="199">
        <v>98.17</v>
      </c>
      <c r="D280" s="213">
        <f t="shared" si="1695"/>
        <v>0.339818164043406</v>
      </c>
      <c r="E280" s="201">
        <f t="shared" si="1696"/>
        <v>34.76</v>
      </c>
      <c r="F280" s="199">
        <v>137.05</v>
      </c>
      <c r="G280" s="214">
        <f t="shared" si="1697"/>
        <v>-0.0633641607911362</v>
      </c>
      <c r="H280" s="199">
        <f t="shared" si="1698"/>
        <v>-6.91999999999999</v>
      </c>
      <c r="I280" s="199">
        <v>102.29</v>
      </c>
      <c r="J280" s="214">
        <f t="shared" si="1699"/>
        <v>1.21881349045104</v>
      </c>
      <c r="K280" s="199">
        <f t="shared" si="1700"/>
        <v>59.99</v>
      </c>
      <c r="L280" s="199">
        <v>109.21</v>
      </c>
      <c r="M280" s="214">
        <f t="shared" si="1701"/>
        <v>-0.486917544042531</v>
      </c>
      <c r="N280" s="199">
        <f t="shared" si="1702"/>
        <v>-46.71</v>
      </c>
      <c r="O280" s="199">
        <v>49.22</v>
      </c>
      <c r="P280" s="214">
        <f t="shared" si="1703"/>
        <v>0.876564945226917</v>
      </c>
      <c r="Q280" s="199">
        <f t="shared" si="1704"/>
        <v>44.81</v>
      </c>
      <c r="R280" s="199">
        <v>95.93</v>
      </c>
      <c r="S280" s="214">
        <f t="shared" si="1705"/>
        <v>-0.606405913150601</v>
      </c>
      <c r="T280" s="199">
        <f t="shared" si="1706"/>
        <v>-78.76</v>
      </c>
      <c r="U280" s="170">
        <v>51.12</v>
      </c>
      <c r="V280" s="214">
        <f t="shared" si="1707"/>
        <v>0.942566556984744</v>
      </c>
      <c r="W280" s="199">
        <f t="shared" si="1708"/>
        <v>63.02</v>
      </c>
      <c r="X280" s="170">
        <v>129.88</v>
      </c>
      <c r="Y280" s="214">
        <f t="shared" si="1709"/>
        <v>-0.298278757346767</v>
      </c>
      <c r="Z280" s="199">
        <f t="shared" si="1710"/>
        <v>-28.42</v>
      </c>
      <c r="AA280" s="199">
        <v>66.86</v>
      </c>
      <c r="AB280" s="214">
        <f t="shared" si="1711"/>
        <v>-0.0744122789974742</v>
      </c>
      <c r="AC280" s="199">
        <f t="shared" si="1712"/>
        <v>-7.66</v>
      </c>
      <c r="AD280" s="199">
        <v>95.28</v>
      </c>
      <c r="AE280" s="214">
        <f t="shared" si="1713"/>
        <v>-0.224849397590362</v>
      </c>
      <c r="AF280" s="199">
        <f t="shared" si="1714"/>
        <v>-29.86</v>
      </c>
      <c r="AG280" s="199">
        <v>102.94</v>
      </c>
      <c r="AH280" s="199">
        <f t="shared" si="1715"/>
        <v>0.201809954751131</v>
      </c>
      <c r="AI280" s="199">
        <f t="shared" si="1716"/>
        <v>22.3</v>
      </c>
      <c r="AJ280" s="199">
        <v>132.8</v>
      </c>
      <c r="AK280" s="214">
        <f t="shared" si="1717"/>
        <v>-0.319790704832256</v>
      </c>
      <c r="AL280" s="199">
        <f t="shared" si="1718"/>
        <v>-51.95</v>
      </c>
      <c r="AM280" s="199">
        <v>110.5</v>
      </c>
      <c r="AN280" s="214">
        <f t="shared" si="1719"/>
        <v>0.0855329101236217</v>
      </c>
      <c r="AO280" s="199">
        <f t="shared" si="1720"/>
        <v>12.8</v>
      </c>
      <c r="AP280" s="227">
        <v>162.45</v>
      </c>
      <c r="AQ280" s="214">
        <f t="shared" si="1721"/>
        <v>0.71322266742988</v>
      </c>
      <c r="AR280" s="199">
        <f t="shared" si="1722"/>
        <v>62.3</v>
      </c>
      <c r="AS280" s="170">
        <v>149.65</v>
      </c>
      <c r="AT280" s="214">
        <f t="shared" si="1723"/>
        <v>0.312546957175056</v>
      </c>
      <c r="AU280" s="199">
        <f t="shared" si="1724"/>
        <v>20.8</v>
      </c>
      <c r="AV280" s="199">
        <v>87.35</v>
      </c>
      <c r="AW280" s="214">
        <f t="shared" si="1725"/>
        <v>-0.176565206632022</v>
      </c>
      <c r="AX280" s="199">
        <f t="shared" si="1726"/>
        <v>-14.27</v>
      </c>
      <c r="AY280" s="199">
        <v>66.55</v>
      </c>
      <c r="AZ280" s="199">
        <f t="shared" si="1727"/>
        <v>-0.0152309004508347</v>
      </c>
      <c r="BA280" s="199">
        <f t="shared" si="1728"/>
        <v>-1.25</v>
      </c>
      <c r="BB280" s="227">
        <v>80.82</v>
      </c>
      <c r="BC280" s="199">
        <f t="shared" si="1729"/>
        <v>-0.251459321415542</v>
      </c>
      <c r="BD280" s="199">
        <f t="shared" si="1730"/>
        <v>-27.57</v>
      </c>
      <c r="BE280" s="227">
        <v>82.07</v>
      </c>
      <c r="BF280" s="214">
        <f t="shared" si="1731"/>
        <v>0.21283185840708</v>
      </c>
      <c r="BG280" s="199">
        <f t="shared" si="1732"/>
        <v>19.24</v>
      </c>
      <c r="BH280" s="170">
        <v>109.64</v>
      </c>
      <c r="BI280" s="214">
        <f t="shared" si="1733"/>
        <v>-0.330965068087626</v>
      </c>
      <c r="BJ280" s="199">
        <f t="shared" si="1734"/>
        <v>-44.72</v>
      </c>
      <c r="BK280" s="170">
        <v>90.4</v>
      </c>
      <c r="BL280" s="214">
        <f t="shared" si="1735"/>
        <v>2.37968984492246</v>
      </c>
      <c r="BM280" s="199">
        <f t="shared" si="1736"/>
        <v>95.14</v>
      </c>
      <c r="BN280" s="170">
        <v>135.12</v>
      </c>
      <c r="BO280" s="214">
        <f t="shared" si="1737"/>
        <v>-0.338955026455026</v>
      </c>
      <c r="BP280" s="199">
        <f t="shared" si="1738"/>
        <v>-20.5</v>
      </c>
      <c r="BQ280" s="199">
        <v>39.98</v>
      </c>
      <c r="BR280" s="214">
        <f t="shared" si="1739"/>
        <v>-0.0868186622376567</v>
      </c>
      <c r="BS280" s="199">
        <f t="shared" si="1740"/>
        <v>-5.75000000000001</v>
      </c>
      <c r="BT280" s="199">
        <v>60.48</v>
      </c>
      <c r="BU280" s="214">
        <f t="shared" si="1741"/>
        <v>0.757696390658174</v>
      </c>
      <c r="BV280" s="199">
        <f t="shared" si="1742"/>
        <v>28.55</v>
      </c>
      <c r="BW280" s="170">
        <v>66.23</v>
      </c>
      <c r="BX280" s="214">
        <f t="shared" si="1743"/>
        <v>-0.466137716066874</v>
      </c>
      <c r="BY280" s="199">
        <f t="shared" si="1744"/>
        <v>-32.9</v>
      </c>
      <c r="BZ280" s="170">
        <v>37.68</v>
      </c>
      <c r="CA280" s="214">
        <f t="shared" si="1745"/>
        <v>0.0939243645381277</v>
      </c>
      <c r="CB280" s="199">
        <f t="shared" si="1746"/>
        <v>6.06</v>
      </c>
      <c r="CC280" s="231">
        <v>70.58</v>
      </c>
      <c r="CD280" s="214">
        <f t="shared" si="1747"/>
        <v>-0.296094261400829</v>
      </c>
      <c r="CE280" s="199">
        <f t="shared" si="1748"/>
        <v>-27.14</v>
      </c>
      <c r="CF280" s="170">
        <v>64.52</v>
      </c>
      <c r="CG280" s="214">
        <f t="shared" si="1749"/>
        <v>0.540504201680672</v>
      </c>
      <c r="CH280" s="199">
        <f t="shared" si="1750"/>
        <v>32.16</v>
      </c>
      <c r="CI280" s="170">
        <v>91.66</v>
      </c>
      <c r="CJ280" s="214">
        <f t="shared" si="1751"/>
        <v>-0.641393442622951</v>
      </c>
      <c r="CK280" s="199">
        <f t="shared" si="1752"/>
        <v>-106.42</v>
      </c>
      <c r="CL280" s="199">
        <v>59.5</v>
      </c>
      <c r="CM280" s="214">
        <f t="shared" si="1753"/>
        <v>0.786391042204996</v>
      </c>
      <c r="CN280" s="199">
        <f t="shared" si="1754"/>
        <v>73.04</v>
      </c>
      <c r="CO280" s="227">
        <v>165.92</v>
      </c>
      <c r="CP280" s="214">
        <f t="shared" si="1755"/>
        <v>-0.0547526969265216</v>
      </c>
      <c r="CQ280" s="199">
        <f t="shared" si="1756"/>
        <v>-5.38000000000001</v>
      </c>
      <c r="CR280" s="199">
        <v>92.88</v>
      </c>
      <c r="CS280" s="214">
        <f t="shared" si="1757"/>
        <v>0.126705653021443</v>
      </c>
      <c r="CT280" s="199">
        <f t="shared" si="1758"/>
        <v>11.05</v>
      </c>
      <c r="CU280" s="199">
        <v>98.26</v>
      </c>
      <c r="CV280" s="214">
        <f t="shared" si="1759"/>
        <v>0.00507087703123197</v>
      </c>
      <c r="CW280" s="199">
        <f t="shared" si="1760"/>
        <v>0.439999999999998</v>
      </c>
      <c r="CX280" s="170">
        <v>87.21</v>
      </c>
      <c r="CY280" s="214">
        <f t="shared" si="1761"/>
        <v>0.0603690578027618</v>
      </c>
      <c r="CZ280" s="199">
        <f t="shared" si="1762"/>
        <v>4.94</v>
      </c>
      <c r="DA280" s="199">
        <v>86.77</v>
      </c>
      <c r="DB280" s="214">
        <f t="shared" si="1763"/>
        <v>0.132281721322817</v>
      </c>
      <c r="DC280" s="199">
        <f t="shared" si="1764"/>
        <v>9.56</v>
      </c>
      <c r="DD280" s="170">
        <v>81.83</v>
      </c>
      <c r="DE280" s="214">
        <f t="shared" si="1765"/>
        <v>0.870825783070152</v>
      </c>
      <c r="DF280" s="199">
        <f t="shared" si="1766"/>
        <v>33.64</v>
      </c>
      <c r="DG280" s="199">
        <v>72.27</v>
      </c>
      <c r="DH280" s="214">
        <f t="shared" si="1767"/>
        <v>-0.509335704305855</v>
      </c>
      <c r="DI280" s="199">
        <f t="shared" si="1768"/>
        <v>-40.1</v>
      </c>
      <c r="DJ280" s="170">
        <v>38.63</v>
      </c>
      <c r="DK280" s="214">
        <f t="shared" si="1769"/>
        <v>0.0871306268986468</v>
      </c>
      <c r="DL280" s="199">
        <f t="shared" si="1770"/>
        <v>6.31</v>
      </c>
      <c r="DM280" s="199">
        <v>78.73</v>
      </c>
      <c r="DN280" s="214">
        <f t="shared" si="1771"/>
        <v>0.35821455363841</v>
      </c>
      <c r="DO280" s="199">
        <f t="shared" si="1772"/>
        <v>19.1</v>
      </c>
      <c r="DP280" s="199">
        <v>72.42</v>
      </c>
      <c r="DQ280" s="214">
        <f t="shared" si="1773"/>
        <v>-0.0620932277924363</v>
      </c>
      <c r="DR280" s="199">
        <f t="shared" si="1774"/>
        <v>-3.53</v>
      </c>
      <c r="DS280" s="199">
        <v>53.32</v>
      </c>
      <c r="DT280" s="214">
        <f t="shared" si="1775"/>
        <v>-0.565699006875477</v>
      </c>
      <c r="DU280" s="199">
        <f t="shared" si="1776"/>
        <v>-74.05</v>
      </c>
      <c r="DV280" s="199">
        <v>56.85</v>
      </c>
      <c r="DW280" s="214">
        <f t="shared" si="1777"/>
        <v>0.54764719791913</v>
      </c>
      <c r="DX280" s="199">
        <f t="shared" si="1778"/>
        <v>46.32</v>
      </c>
      <c r="DY280" s="199">
        <v>130.9</v>
      </c>
      <c r="DZ280" s="214">
        <f t="shared" si="1779"/>
        <v>-0.104973544973545</v>
      </c>
      <c r="EA280" s="199">
        <f t="shared" si="1780"/>
        <v>-9.92</v>
      </c>
      <c r="EB280" s="170">
        <v>84.58</v>
      </c>
      <c r="EC280" s="214">
        <f t="shared" si="1781"/>
        <v>0.0260586319218242</v>
      </c>
      <c r="ED280" s="199">
        <f t="shared" si="1782"/>
        <v>2.40000000000001</v>
      </c>
      <c r="EE280" s="199">
        <v>94.5</v>
      </c>
      <c r="EF280" s="214">
        <f t="shared" si="1783"/>
        <v>-0.27417448183466</v>
      </c>
      <c r="EG280" s="199">
        <f t="shared" si="1784"/>
        <v>-34.79</v>
      </c>
      <c r="EH280" s="199">
        <v>92.1</v>
      </c>
      <c r="EI280" s="214">
        <f t="shared" si="1785"/>
        <v>0.408793160874875</v>
      </c>
      <c r="EJ280" s="199">
        <f t="shared" si="1786"/>
        <v>36.82</v>
      </c>
      <c r="EK280" s="199">
        <v>126.89</v>
      </c>
      <c r="EL280" s="214">
        <f t="shared" si="1787"/>
        <v>-0.222394889061556</v>
      </c>
      <c r="EM280" s="199">
        <f t="shared" si="1788"/>
        <v>-25.76</v>
      </c>
      <c r="EN280" s="170">
        <v>90.07</v>
      </c>
      <c r="EO280" s="214">
        <f t="shared" si="1789"/>
        <v>0.0772879464285715</v>
      </c>
      <c r="EP280" s="199">
        <f t="shared" si="1790"/>
        <v>8.31</v>
      </c>
      <c r="EQ280" s="199">
        <v>115.83</v>
      </c>
      <c r="ER280" s="214">
        <f t="shared" si="1791"/>
        <v>-0.267225516254345</v>
      </c>
      <c r="ES280" s="199">
        <f t="shared" si="1792"/>
        <v>-39.21</v>
      </c>
      <c r="ET280" s="170">
        <v>107.52</v>
      </c>
      <c r="EU280" s="214">
        <f t="shared" si="1793"/>
        <v>-0.36620448360762</v>
      </c>
      <c r="EV280" s="199">
        <f t="shared" si="1794"/>
        <v>-84.78</v>
      </c>
      <c r="EW280" s="199">
        <v>146.73</v>
      </c>
      <c r="EX280" s="214">
        <f t="shared" si="1795"/>
        <v>0.500777907429016</v>
      </c>
      <c r="EY280" s="199">
        <f t="shared" si="1796"/>
        <v>77.25</v>
      </c>
      <c r="EZ280" s="199">
        <v>231.51</v>
      </c>
      <c r="FA280" s="214">
        <f t="shared" si="1797"/>
        <v>-0.011850618153866</v>
      </c>
      <c r="FB280" s="199">
        <f t="shared" si="1798"/>
        <v>-1.85000000000002</v>
      </c>
      <c r="FC280" s="297">
        <v>154.26</v>
      </c>
      <c r="FD280" s="214">
        <f t="shared" si="1799"/>
        <v>0.880843373493976</v>
      </c>
      <c r="FE280" s="199">
        <f t="shared" si="1800"/>
        <v>73.11</v>
      </c>
      <c r="FF280" s="199">
        <v>156.11</v>
      </c>
      <c r="FG280" s="214">
        <f t="shared" si="1801"/>
        <v>-0.171574009382174</v>
      </c>
      <c r="FH280" s="199">
        <f t="shared" si="1802"/>
        <v>-17.19</v>
      </c>
      <c r="FI280" s="199">
        <v>83</v>
      </c>
      <c r="FJ280" s="214">
        <f t="shared" si="1803"/>
        <v>-0.417330619366095</v>
      </c>
      <c r="FK280" s="199">
        <f t="shared" si="1804"/>
        <v>-71.76</v>
      </c>
      <c r="FL280" s="199">
        <v>100.19</v>
      </c>
      <c r="FM280" s="214">
        <f t="shared" si="1805"/>
        <v>0.0740833281279279</v>
      </c>
      <c r="FN280" s="170">
        <f t="shared" si="1806"/>
        <v>11.86</v>
      </c>
      <c r="FO280" s="170">
        <v>171.95</v>
      </c>
      <c r="FP280" s="214">
        <f t="shared" si="1807"/>
        <v>-0.0192366599277093</v>
      </c>
      <c r="FQ280" s="199">
        <f t="shared" si="1808"/>
        <v>-3.13999999999999</v>
      </c>
      <c r="FR280" s="170">
        <v>160.09</v>
      </c>
      <c r="FS280" s="214">
        <f t="shared" si="1809"/>
        <v>0.09315563889633</v>
      </c>
      <c r="FT280" s="199">
        <f t="shared" si="1810"/>
        <v>13.91</v>
      </c>
      <c r="FU280" s="199">
        <v>163.23</v>
      </c>
      <c r="FV280" s="214">
        <f t="shared" si="1811"/>
        <v>0.264673498771915</v>
      </c>
      <c r="FW280" s="170">
        <f t="shared" si="1812"/>
        <v>31.25</v>
      </c>
      <c r="FX280" s="170">
        <v>149.32</v>
      </c>
      <c r="FY280" s="214">
        <f t="shared" si="1813"/>
        <v>-0.389029754204399</v>
      </c>
      <c r="FZ280" s="170">
        <f t="shared" si="1814"/>
        <v>-75.18</v>
      </c>
      <c r="GA280" s="170">
        <v>118.07</v>
      </c>
      <c r="GB280" s="234">
        <f t="shared" si="1815"/>
        <v>0.508469284208883</v>
      </c>
      <c r="GC280" s="199">
        <f t="shared" si="1816"/>
        <v>65.14</v>
      </c>
      <c r="GD280" s="170">
        <v>193.25</v>
      </c>
      <c r="GE280" s="234">
        <f t="shared" si="1817"/>
        <v>-0.0690356805464719</v>
      </c>
      <c r="GF280" s="199">
        <f t="shared" si="1818"/>
        <v>-9.5</v>
      </c>
      <c r="GG280" s="170">
        <v>128.11</v>
      </c>
      <c r="GH280" s="234">
        <f t="shared" si="1819"/>
        <v>0.0525470399265719</v>
      </c>
      <c r="GI280" s="199">
        <f t="shared" si="1820"/>
        <v>6.87</v>
      </c>
      <c r="GJ280" s="170">
        <v>137.61</v>
      </c>
      <c r="GK280" s="234">
        <f t="shared" si="1821"/>
        <v>-0.162835371710316</v>
      </c>
      <c r="GL280" s="199">
        <f t="shared" si="1822"/>
        <v>-25.43</v>
      </c>
      <c r="GM280" s="170">
        <v>130.74</v>
      </c>
      <c r="GN280" s="240">
        <f t="shared" si="1823"/>
        <v>-0.0754795169310916</v>
      </c>
      <c r="GO280" s="199">
        <f t="shared" si="1824"/>
        <v>-12.75</v>
      </c>
      <c r="GP280" s="199">
        <v>156.17</v>
      </c>
      <c r="GQ280" s="234">
        <f t="shared" si="1825"/>
        <v>-0.0411534313447239</v>
      </c>
      <c r="GR280" s="199">
        <f t="shared" si="1826"/>
        <v>-7.25</v>
      </c>
      <c r="GS280" s="199">
        <v>168.92</v>
      </c>
      <c r="GT280" s="169">
        <v>176.17</v>
      </c>
      <c r="GU280" s="170">
        <v>168.92</v>
      </c>
      <c r="GV280" s="169">
        <v>176.17</v>
      </c>
      <c r="GW280" s="169">
        <v>173.96</v>
      </c>
      <c r="GX280" s="214">
        <f t="shared" si="1827"/>
        <v>-0.297247124875487</v>
      </c>
      <c r="GY280" s="229">
        <f t="shared" si="1828"/>
        <v>-65.65</v>
      </c>
      <c r="GZ280" s="169">
        <v>155.21</v>
      </c>
      <c r="HA280" s="214">
        <f t="shared" si="1829"/>
        <v>0.0388523047977423</v>
      </c>
      <c r="HB280" s="199">
        <f t="shared" si="1830"/>
        <v>8.26000000000002</v>
      </c>
      <c r="HC280" s="199">
        <v>220.86</v>
      </c>
      <c r="HD280" s="199">
        <v>212.6</v>
      </c>
      <c r="HE280" s="170">
        <v>185.6</v>
      </c>
      <c r="HF280" s="234">
        <f t="shared" si="1831"/>
        <v>-0.19256950187671</v>
      </c>
      <c r="HG280" s="229">
        <f t="shared" si="1832"/>
        <v>-30.27</v>
      </c>
      <c r="HH280" s="170">
        <v>126.92</v>
      </c>
      <c r="HI280" s="199">
        <v>157.19</v>
      </c>
      <c r="HJ280" s="199">
        <v>122.89</v>
      </c>
      <c r="HK280" s="234">
        <f t="shared" si="1833"/>
        <v>0.702092157617764</v>
      </c>
      <c r="HL280" s="229">
        <f t="shared" si="1834"/>
        <v>54.7</v>
      </c>
      <c r="HM280" s="199">
        <v>132.61</v>
      </c>
      <c r="HN280" s="214">
        <f t="shared" si="1835"/>
        <v>-0.471724979658259</v>
      </c>
      <c r="HO280" s="199">
        <f t="shared" si="1836"/>
        <v>-69.57</v>
      </c>
      <c r="HP280" s="199">
        <v>77.91</v>
      </c>
      <c r="HQ280" s="214" t="e">
        <f t="shared" si="1837"/>
        <v>#DIV/0!</v>
      </c>
      <c r="HR280" s="199">
        <f t="shared" si="1838"/>
        <v>147.48</v>
      </c>
      <c r="HS280" s="199">
        <v>147.48</v>
      </c>
    </row>
    <row r="281" ht="14.25" spans="1:227">
      <c r="A281" s="286" t="s">
        <v>281</v>
      </c>
      <c r="B281" s="199">
        <v>151</v>
      </c>
      <c r="C281" s="199">
        <v>523.81</v>
      </c>
      <c r="D281" s="213">
        <f t="shared" si="1695"/>
        <v>-0.2418080365502</v>
      </c>
      <c r="E281" s="201">
        <f t="shared" si="1696"/>
        <v>-129.14</v>
      </c>
      <c r="F281" s="199">
        <v>404.92</v>
      </c>
      <c r="G281" s="214">
        <f t="shared" si="1697"/>
        <v>0.128232212269731</v>
      </c>
      <c r="H281" s="199">
        <f t="shared" si="1698"/>
        <v>60.6999999999999</v>
      </c>
      <c r="I281" s="199">
        <v>534.06</v>
      </c>
      <c r="J281" s="214">
        <f t="shared" si="1699"/>
        <v>0.122983488327956</v>
      </c>
      <c r="K281" s="199">
        <f t="shared" si="1700"/>
        <v>51.84</v>
      </c>
      <c r="L281" s="199">
        <v>473.36</v>
      </c>
      <c r="M281" s="214">
        <f t="shared" si="1701"/>
        <v>-0.0066456143658387</v>
      </c>
      <c r="N281" s="199">
        <f t="shared" si="1702"/>
        <v>-2.81999999999999</v>
      </c>
      <c r="O281" s="199">
        <v>421.52</v>
      </c>
      <c r="P281" s="214">
        <f t="shared" si="1703"/>
        <v>-0.109053497942387</v>
      </c>
      <c r="Q281" s="199">
        <f t="shared" si="1704"/>
        <v>-51.94</v>
      </c>
      <c r="R281" s="199">
        <v>424.34</v>
      </c>
      <c r="S281" s="214">
        <f t="shared" si="1705"/>
        <v>-0.0606472989763919</v>
      </c>
      <c r="T281" s="199">
        <f t="shared" si="1706"/>
        <v>-30.75</v>
      </c>
      <c r="U281" s="170">
        <v>476.28</v>
      </c>
      <c r="V281" s="214">
        <f t="shared" si="1707"/>
        <v>0.297116835938499</v>
      </c>
      <c r="W281" s="199">
        <f t="shared" si="1708"/>
        <v>116.14</v>
      </c>
      <c r="X281" s="170">
        <v>507.03</v>
      </c>
      <c r="Y281" s="214">
        <f t="shared" si="1709"/>
        <v>-0.100740774822858</v>
      </c>
      <c r="Z281" s="199">
        <f t="shared" si="1710"/>
        <v>-43.79</v>
      </c>
      <c r="AA281" s="199">
        <v>390.89</v>
      </c>
      <c r="AB281" s="214">
        <f t="shared" si="1711"/>
        <v>0.807852270836799</v>
      </c>
      <c r="AC281" s="199">
        <f t="shared" si="1712"/>
        <v>194.24</v>
      </c>
      <c r="AD281" s="199">
        <v>434.68</v>
      </c>
      <c r="AE281" s="214">
        <f t="shared" si="1713"/>
        <v>-0.452425415622865</v>
      </c>
      <c r="AF281" s="199">
        <f t="shared" si="1714"/>
        <v>-198.66</v>
      </c>
      <c r="AG281" s="199">
        <v>240.44</v>
      </c>
      <c r="AH281" s="199">
        <f t="shared" si="1715"/>
        <v>0.0866391150486279</v>
      </c>
      <c r="AI281" s="199">
        <f t="shared" si="1716"/>
        <v>35.01</v>
      </c>
      <c r="AJ281" s="199">
        <v>439.1</v>
      </c>
      <c r="AK281" s="214">
        <f t="shared" si="1717"/>
        <v>0.201218787158145</v>
      </c>
      <c r="AL281" s="199">
        <f t="shared" si="1718"/>
        <v>67.69</v>
      </c>
      <c r="AM281" s="199">
        <v>404.09</v>
      </c>
      <c r="AN281" s="214">
        <f t="shared" si="1719"/>
        <v>-0.218056298086981</v>
      </c>
      <c r="AO281" s="199">
        <f t="shared" si="1720"/>
        <v>-93.81</v>
      </c>
      <c r="AP281" s="227">
        <v>336.4</v>
      </c>
      <c r="AQ281" s="214">
        <f t="shared" si="1721"/>
        <v>-0.227352729885057</v>
      </c>
      <c r="AR281" s="199">
        <f t="shared" si="1722"/>
        <v>-126.59</v>
      </c>
      <c r="AS281" s="170">
        <v>430.21</v>
      </c>
      <c r="AT281" s="214">
        <f t="shared" si="1723"/>
        <v>0.694977168949772</v>
      </c>
      <c r="AU281" s="199">
        <f t="shared" si="1724"/>
        <v>228.3</v>
      </c>
      <c r="AV281" s="199">
        <v>556.8</v>
      </c>
      <c r="AW281" s="214">
        <f t="shared" si="1725"/>
        <v>-0.225528102602791</v>
      </c>
      <c r="AX281" s="199">
        <f t="shared" si="1726"/>
        <v>-95.66</v>
      </c>
      <c r="AY281" s="199">
        <v>328.5</v>
      </c>
      <c r="AZ281" s="199">
        <f t="shared" si="1727"/>
        <v>0.270130259020812</v>
      </c>
      <c r="BA281" s="199">
        <f t="shared" si="1728"/>
        <v>90.21</v>
      </c>
      <c r="BB281" s="227">
        <v>424.16</v>
      </c>
      <c r="BC281" s="199">
        <f t="shared" si="1729"/>
        <v>-0.360285807329081</v>
      </c>
      <c r="BD281" s="199">
        <f t="shared" si="1730"/>
        <v>-188.08</v>
      </c>
      <c r="BE281" s="227">
        <v>333.95</v>
      </c>
      <c r="BF281" s="214">
        <f t="shared" si="1731"/>
        <v>0.0164135514018691</v>
      </c>
      <c r="BG281" s="199">
        <f t="shared" si="1732"/>
        <v>8.42999999999995</v>
      </c>
      <c r="BH281" s="170">
        <v>522.03</v>
      </c>
      <c r="BI281" s="214">
        <f t="shared" si="1733"/>
        <v>-0.142942962987685</v>
      </c>
      <c r="BJ281" s="199">
        <f t="shared" si="1734"/>
        <v>-85.66</v>
      </c>
      <c r="BK281" s="170">
        <v>513.6</v>
      </c>
      <c r="BL281" s="214">
        <f t="shared" si="1735"/>
        <v>0.635222528447076</v>
      </c>
      <c r="BM281" s="199">
        <f t="shared" si="1736"/>
        <v>232.79</v>
      </c>
      <c r="BN281" s="170">
        <v>599.26</v>
      </c>
      <c r="BO281" s="214">
        <f t="shared" si="1737"/>
        <v>-0.129214684566948</v>
      </c>
      <c r="BP281" s="199">
        <f t="shared" si="1738"/>
        <v>-54.38</v>
      </c>
      <c r="BQ281" s="199">
        <v>366.47</v>
      </c>
      <c r="BR281" s="214">
        <f t="shared" si="1739"/>
        <v>0.17605141819198</v>
      </c>
      <c r="BS281" s="199">
        <f t="shared" si="1740"/>
        <v>63</v>
      </c>
      <c r="BT281" s="199">
        <v>420.85</v>
      </c>
      <c r="BU281" s="214">
        <f t="shared" si="1741"/>
        <v>-0.0475113122171945</v>
      </c>
      <c r="BV281" s="199">
        <f t="shared" si="1742"/>
        <v>-17.85</v>
      </c>
      <c r="BW281" s="170">
        <v>357.85</v>
      </c>
      <c r="BX281" s="214">
        <f t="shared" si="1743"/>
        <v>0.233097019824078</v>
      </c>
      <c r="BY281" s="199">
        <f t="shared" si="1744"/>
        <v>71.02</v>
      </c>
      <c r="BZ281" s="170">
        <v>375.7</v>
      </c>
      <c r="CA281" s="214">
        <f t="shared" si="1745"/>
        <v>0.0508381044354005</v>
      </c>
      <c r="CB281" s="199">
        <f t="shared" si="1746"/>
        <v>14.74</v>
      </c>
      <c r="CC281" s="231">
        <v>304.68</v>
      </c>
      <c r="CD281" s="214">
        <f t="shared" si="1747"/>
        <v>-0.41953953953954</v>
      </c>
      <c r="CE281" s="199">
        <f t="shared" si="1748"/>
        <v>-209.56</v>
      </c>
      <c r="CF281" s="170">
        <v>289.94</v>
      </c>
      <c r="CG281" s="214">
        <f t="shared" si="1749"/>
        <v>-0.0893013418903151</v>
      </c>
      <c r="CH281" s="199">
        <f t="shared" si="1750"/>
        <v>-48.98</v>
      </c>
      <c r="CI281" s="170">
        <v>499.5</v>
      </c>
      <c r="CJ281" s="214">
        <f t="shared" si="1751"/>
        <v>-0.183785231703325</v>
      </c>
      <c r="CK281" s="199">
        <f t="shared" si="1752"/>
        <v>-123.5</v>
      </c>
      <c r="CL281" s="199">
        <v>548.48</v>
      </c>
      <c r="CM281" s="214">
        <f t="shared" si="1753"/>
        <v>-0.0964367352427054</v>
      </c>
      <c r="CN281" s="199">
        <f t="shared" si="1754"/>
        <v>-71.72</v>
      </c>
      <c r="CO281" s="227">
        <v>671.98</v>
      </c>
      <c r="CP281" s="214">
        <f t="shared" si="1755"/>
        <v>0.798853493940933</v>
      </c>
      <c r="CQ281" s="199">
        <f t="shared" si="1756"/>
        <v>330.27</v>
      </c>
      <c r="CR281" s="199">
        <v>743.7</v>
      </c>
      <c r="CS281" s="214">
        <f t="shared" si="1757"/>
        <v>-0.116791283913694</v>
      </c>
      <c r="CT281" s="199">
        <f t="shared" si="1758"/>
        <v>-54.67</v>
      </c>
      <c r="CU281" s="199">
        <v>413.43</v>
      </c>
      <c r="CV281" s="214">
        <f t="shared" si="1759"/>
        <v>0.573709867204572</v>
      </c>
      <c r="CW281" s="199">
        <f t="shared" si="1760"/>
        <v>170.65</v>
      </c>
      <c r="CX281" s="170">
        <v>468.1</v>
      </c>
      <c r="CY281" s="214">
        <f t="shared" si="1761"/>
        <v>-0.436573030515409</v>
      </c>
      <c r="CZ281" s="199">
        <f t="shared" si="1762"/>
        <v>-230.48</v>
      </c>
      <c r="DA281" s="199">
        <v>297.45</v>
      </c>
      <c r="DB281" s="214">
        <f t="shared" si="1763"/>
        <v>0.373494289356609</v>
      </c>
      <c r="DC281" s="199">
        <f t="shared" si="1764"/>
        <v>143.56</v>
      </c>
      <c r="DD281" s="170">
        <v>527.93</v>
      </c>
      <c r="DE281" s="214">
        <f t="shared" si="1765"/>
        <v>-0.172169455751545</v>
      </c>
      <c r="DF281" s="199">
        <f t="shared" si="1766"/>
        <v>-79.94</v>
      </c>
      <c r="DG281" s="199">
        <v>384.37</v>
      </c>
      <c r="DH281" s="214">
        <f t="shared" si="1767"/>
        <v>0.00591446769790723</v>
      </c>
      <c r="DI281" s="199">
        <f t="shared" si="1768"/>
        <v>2.73000000000002</v>
      </c>
      <c r="DJ281" s="170">
        <v>464.31</v>
      </c>
      <c r="DK281" s="214">
        <f t="shared" si="1769"/>
        <v>0.294282589798951</v>
      </c>
      <c r="DL281" s="199">
        <f t="shared" si="1770"/>
        <v>104.95</v>
      </c>
      <c r="DM281" s="199">
        <v>461.58</v>
      </c>
      <c r="DN281" s="214">
        <f t="shared" si="1771"/>
        <v>-0.35984562915096</v>
      </c>
      <c r="DO281" s="199">
        <f t="shared" si="1772"/>
        <v>-200.47</v>
      </c>
      <c r="DP281" s="199">
        <v>356.63</v>
      </c>
      <c r="DQ281" s="214">
        <f t="shared" si="1773"/>
        <v>0.108833247084113</v>
      </c>
      <c r="DR281" s="199">
        <f t="shared" si="1774"/>
        <v>54.68</v>
      </c>
      <c r="DS281" s="199">
        <v>557.1</v>
      </c>
      <c r="DT281" s="214">
        <f t="shared" si="1775"/>
        <v>0.215571470047421</v>
      </c>
      <c r="DU281" s="199">
        <f t="shared" si="1776"/>
        <v>89.1</v>
      </c>
      <c r="DV281" s="199">
        <v>502.42</v>
      </c>
      <c r="DW281" s="214">
        <f t="shared" si="1777"/>
        <v>0.0810273578490349</v>
      </c>
      <c r="DX281" s="199">
        <f t="shared" si="1778"/>
        <v>30.98</v>
      </c>
      <c r="DY281" s="199">
        <v>413.32</v>
      </c>
      <c r="DZ281" s="214">
        <f t="shared" si="1779"/>
        <v>-0.237074728125312</v>
      </c>
      <c r="EA281" s="199">
        <f t="shared" si="1780"/>
        <v>-118.81</v>
      </c>
      <c r="EB281" s="170">
        <v>382.34</v>
      </c>
      <c r="EC281" s="214">
        <f t="shared" si="1781"/>
        <v>0.282041442824252</v>
      </c>
      <c r="ED281" s="199">
        <f t="shared" si="1782"/>
        <v>110.25</v>
      </c>
      <c r="EE281" s="199">
        <v>501.15</v>
      </c>
      <c r="EF281" s="214">
        <f t="shared" si="1783"/>
        <v>-0.0511445008131661</v>
      </c>
      <c r="EG281" s="199">
        <f t="shared" si="1784"/>
        <v>-21.0700000000001</v>
      </c>
      <c r="EH281" s="199">
        <v>390.9</v>
      </c>
      <c r="EI281" s="214">
        <f t="shared" si="1785"/>
        <v>-0.0247153239743377</v>
      </c>
      <c r="EJ281" s="199">
        <f t="shared" si="1786"/>
        <v>-10.44</v>
      </c>
      <c r="EK281" s="199">
        <v>411.97</v>
      </c>
      <c r="EL281" s="214">
        <f t="shared" si="1787"/>
        <v>0.287599829299518</v>
      </c>
      <c r="EM281" s="199">
        <f t="shared" si="1788"/>
        <v>94.35</v>
      </c>
      <c r="EN281" s="170">
        <v>422.41</v>
      </c>
      <c r="EO281" s="214">
        <f t="shared" si="1789"/>
        <v>-0.389950907468015</v>
      </c>
      <c r="EP281" s="199">
        <f t="shared" si="1790"/>
        <v>-209.7</v>
      </c>
      <c r="EQ281" s="199">
        <v>328.06</v>
      </c>
      <c r="ER281" s="214">
        <f t="shared" si="1791"/>
        <v>-0.10607244377213</v>
      </c>
      <c r="ES281" s="199">
        <f t="shared" si="1792"/>
        <v>-63.8100000000001</v>
      </c>
      <c r="ET281" s="170">
        <v>537.76</v>
      </c>
      <c r="EU281" s="214">
        <f t="shared" si="1793"/>
        <v>0.181378998841343</v>
      </c>
      <c r="EV281" s="199">
        <f t="shared" si="1794"/>
        <v>92.3600000000001</v>
      </c>
      <c r="EW281" s="199">
        <v>601.57</v>
      </c>
      <c r="EX281" s="214">
        <f t="shared" si="1795"/>
        <v>-0.169287741851284</v>
      </c>
      <c r="EY281" s="199">
        <f t="shared" si="1796"/>
        <v>-103.77</v>
      </c>
      <c r="EZ281" s="199">
        <v>509.21</v>
      </c>
      <c r="FA281" s="214">
        <f t="shared" si="1797"/>
        <v>-0.0425329188859906</v>
      </c>
      <c r="FB281" s="199">
        <f t="shared" si="1798"/>
        <v>-27.23</v>
      </c>
      <c r="FC281" s="297">
        <v>612.98</v>
      </c>
      <c r="FD281" s="214">
        <f t="shared" si="1799"/>
        <v>0.299734047952575</v>
      </c>
      <c r="FE281" s="199">
        <f t="shared" si="1800"/>
        <v>147.64</v>
      </c>
      <c r="FF281" s="199">
        <v>640.21</v>
      </c>
      <c r="FG281" s="214">
        <f t="shared" si="1801"/>
        <v>0.9241015625</v>
      </c>
      <c r="FH281" s="199">
        <f t="shared" si="1802"/>
        <v>236.57</v>
      </c>
      <c r="FI281" s="199">
        <v>492.57</v>
      </c>
      <c r="FJ281" s="214">
        <f t="shared" si="1803"/>
        <v>-0.312622506242784</v>
      </c>
      <c r="FK281" s="199">
        <f t="shared" si="1804"/>
        <v>-116.43</v>
      </c>
      <c r="FL281" s="199">
        <v>256</v>
      </c>
      <c r="FM281" s="214">
        <f t="shared" si="1805"/>
        <v>0.0605706800318942</v>
      </c>
      <c r="FN281" s="170">
        <f t="shared" si="1806"/>
        <v>21.27</v>
      </c>
      <c r="FO281" s="170">
        <v>372.43</v>
      </c>
      <c r="FP281" s="214">
        <f t="shared" si="1807"/>
        <v>-0.293596990605701</v>
      </c>
      <c r="FQ281" s="199">
        <f t="shared" si="1808"/>
        <v>-145.95</v>
      </c>
      <c r="FR281" s="170">
        <v>351.16</v>
      </c>
      <c r="FS281" s="214">
        <f t="shared" si="1809"/>
        <v>0.103266900439434</v>
      </c>
      <c r="FT281" s="199">
        <f t="shared" si="1810"/>
        <v>46.53</v>
      </c>
      <c r="FU281" s="199">
        <v>497.11</v>
      </c>
      <c r="FV281" s="214">
        <f t="shared" si="1811"/>
        <v>0.46697053556894</v>
      </c>
      <c r="FW281" s="170">
        <f t="shared" si="1812"/>
        <v>143.43</v>
      </c>
      <c r="FX281" s="170">
        <v>450.58</v>
      </c>
      <c r="FY281" s="214">
        <f t="shared" si="1813"/>
        <v>-0.232892107892108</v>
      </c>
      <c r="FZ281" s="170">
        <f t="shared" si="1814"/>
        <v>-93.25</v>
      </c>
      <c r="GA281" s="170">
        <v>307.15</v>
      </c>
      <c r="GB281" s="234">
        <f t="shared" si="1815"/>
        <v>0.403385790894115</v>
      </c>
      <c r="GC281" s="199">
        <f t="shared" si="1816"/>
        <v>115.09</v>
      </c>
      <c r="GD281" s="170">
        <v>400.4</v>
      </c>
      <c r="GE281" s="234">
        <f t="shared" si="1817"/>
        <v>0.14219944753593</v>
      </c>
      <c r="GF281" s="199">
        <f t="shared" si="1818"/>
        <v>35.52</v>
      </c>
      <c r="GG281" s="170">
        <v>285.31</v>
      </c>
      <c r="GH281" s="234">
        <f t="shared" si="1819"/>
        <v>-0.357403786787405</v>
      </c>
      <c r="GI281" s="199">
        <f t="shared" si="1820"/>
        <v>-138.93</v>
      </c>
      <c r="GJ281" s="170">
        <v>249.79</v>
      </c>
      <c r="GK281" s="234">
        <f t="shared" si="1821"/>
        <v>-0.056115387417138</v>
      </c>
      <c r="GL281" s="199">
        <f t="shared" si="1822"/>
        <v>-23.11</v>
      </c>
      <c r="GM281" s="170">
        <v>388.72</v>
      </c>
      <c r="GN281" s="240">
        <f t="shared" si="1823"/>
        <v>-0.258137733503864</v>
      </c>
      <c r="GO281" s="199">
        <f t="shared" si="1824"/>
        <v>-143.3</v>
      </c>
      <c r="GP281" s="199">
        <v>411.83</v>
      </c>
      <c r="GQ281" s="234">
        <f t="shared" si="1825"/>
        <v>0.451699790794979</v>
      </c>
      <c r="GR281" s="199">
        <f t="shared" si="1826"/>
        <v>172.73</v>
      </c>
      <c r="GS281" s="199">
        <v>555.13</v>
      </c>
      <c r="GT281" s="169">
        <v>382.4</v>
      </c>
      <c r="GU281" s="170">
        <v>555.13</v>
      </c>
      <c r="GV281" s="169">
        <v>382.4</v>
      </c>
      <c r="GW281" s="169">
        <v>306.9</v>
      </c>
      <c r="GX281" s="214">
        <f t="shared" si="1827"/>
        <v>-0.119983344543737</v>
      </c>
      <c r="GY281" s="229">
        <f t="shared" si="1828"/>
        <v>-37.46</v>
      </c>
      <c r="GZ281" s="169">
        <v>274.75</v>
      </c>
      <c r="HA281" s="214">
        <f t="shared" si="1829"/>
        <v>-0.114724813565089</v>
      </c>
      <c r="HB281" s="199">
        <f t="shared" si="1830"/>
        <v>-40.46</v>
      </c>
      <c r="HC281" s="199">
        <v>312.21</v>
      </c>
      <c r="HD281" s="199">
        <v>352.67</v>
      </c>
      <c r="HE281" s="170">
        <v>276</v>
      </c>
      <c r="HF281" s="234">
        <f t="shared" si="1831"/>
        <v>0.214256112722752</v>
      </c>
      <c r="HG281" s="229">
        <f t="shared" si="1832"/>
        <v>51.7</v>
      </c>
      <c r="HH281" s="170">
        <v>293</v>
      </c>
      <c r="HI281" s="199">
        <v>241.3</v>
      </c>
      <c r="HJ281" s="199">
        <v>252</v>
      </c>
      <c r="HK281" s="234">
        <f t="shared" si="1833"/>
        <v>0.776361130254997</v>
      </c>
      <c r="HL281" s="229">
        <f t="shared" si="1834"/>
        <v>135.18</v>
      </c>
      <c r="HM281" s="199">
        <v>309.3</v>
      </c>
      <c r="HN281" s="214">
        <f t="shared" si="1835"/>
        <v>-0.30220815132449</v>
      </c>
      <c r="HO281" s="199">
        <f t="shared" si="1836"/>
        <v>-75.41</v>
      </c>
      <c r="HP281" s="199">
        <v>174.12</v>
      </c>
      <c r="HQ281" s="214" t="e">
        <f t="shared" si="1837"/>
        <v>#DIV/0!</v>
      </c>
      <c r="HR281" s="199">
        <f t="shared" si="1838"/>
        <v>249.53</v>
      </c>
      <c r="HS281" s="199">
        <v>249.53</v>
      </c>
    </row>
    <row r="282" ht="14.25" spans="1:227">
      <c r="A282" s="286" t="s">
        <v>282</v>
      </c>
      <c r="B282" s="199">
        <v>442</v>
      </c>
      <c r="C282" s="199">
        <v>1142.95</v>
      </c>
      <c r="D282" s="213">
        <f t="shared" si="1695"/>
        <v>-0.108267396802562</v>
      </c>
      <c r="E282" s="201">
        <f t="shared" si="1696"/>
        <v>-139.98</v>
      </c>
      <c r="F282" s="199">
        <v>1152.93</v>
      </c>
      <c r="G282" s="214">
        <f t="shared" si="1697"/>
        <v>0.100405127070318</v>
      </c>
      <c r="H282" s="199">
        <f t="shared" si="1698"/>
        <v>117.97</v>
      </c>
      <c r="I282" s="199">
        <v>1292.91</v>
      </c>
      <c r="J282" s="214">
        <f t="shared" si="1699"/>
        <v>0.0068210252103721</v>
      </c>
      <c r="K282" s="199">
        <f t="shared" si="1700"/>
        <v>7.96000000000004</v>
      </c>
      <c r="L282" s="199">
        <v>1174.94</v>
      </c>
      <c r="M282" s="214">
        <f t="shared" si="1701"/>
        <v>0.128727427482614</v>
      </c>
      <c r="N282" s="199">
        <f t="shared" si="1702"/>
        <v>133.09</v>
      </c>
      <c r="O282" s="199">
        <v>1166.98</v>
      </c>
      <c r="P282" s="214">
        <f t="shared" si="1703"/>
        <v>0.0116637474681254</v>
      </c>
      <c r="Q282" s="199">
        <f t="shared" si="1704"/>
        <v>11.9200000000001</v>
      </c>
      <c r="R282" s="199">
        <v>1033.89</v>
      </c>
      <c r="S282" s="214">
        <f t="shared" si="1705"/>
        <v>-0.115139183514438</v>
      </c>
      <c r="T282" s="199">
        <f t="shared" si="1706"/>
        <v>-132.98</v>
      </c>
      <c r="U282" s="170">
        <v>1021.97</v>
      </c>
      <c r="V282" s="214">
        <f t="shared" si="1707"/>
        <v>0.127913903727648</v>
      </c>
      <c r="W282" s="199">
        <f t="shared" si="1708"/>
        <v>130.98</v>
      </c>
      <c r="X282" s="170">
        <v>1154.95</v>
      </c>
      <c r="Y282" s="214">
        <f t="shared" si="1709"/>
        <v>-0.325430182613508</v>
      </c>
      <c r="Z282" s="199">
        <f t="shared" si="1710"/>
        <v>-493.99</v>
      </c>
      <c r="AA282" s="199">
        <v>1023.97</v>
      </c>
      <c r="AB282" s="214">
        <f t="shared" si="1711"/>
        <v>0.744821720039541</v>
      </c>
      <c r="AC282" s="199">
        <f t="shared" si="1712"/>
        <v>647.98</v>
      </c>
      <c r="AD282" s="199">
        <v>1517.96</v>
      </c>
      <c r="AE282" s="214">
        <f t="shared" si="1713"/>
        <v>-0.509577550537222</v>
      </c>
      <c r="AF282" s="199">
        <f t="shared" si="1714"/>
        <v>-903.96</v>
      </c>
      <c r="AG282" s="199">
        <v>869.98</v>
      </c>
      <c r="AH282" s="199">
        <f t="shared" si="1715"/>
        <v>0.207205367958298</v>
      </c>
      <c r="AI282" s="199">
        <f t="shared" si="1716"/>
        <v>304.48</v>
      </c>
      <c r="AJ282" s="199">
        <v>1773.94</v>
      </c>
      <c r="AK282" s="214">
        <f t="shared" si="1717"/>
        <v>0.0761963351935668</v>
      </c>
      <c r="AL282" s="199">
        <f t="shared" si="1718"/>
        <v>104.04</v>
      </c>
      <c r="AM282" s="199">
        <v>1469.46</v>
      </c>
      <c r="AN282" s="214">
        <f t="shared" si="1719"/>
        <v>0.334773598185657</v>
      </c>
      <c r="AO282" s="199">
        <f t="shared" si="1720"/>
        <v>342.46</v>
      </c>
      <c r="AP282" s="227">
        <v>1365.42</v>
      </c>
      <c r="AQ282" s="214">
        <f t="shared" si="1721"/>
        <v>-0.168298156037595</v>
      </c>
      <c r="AR282" s="199">
        <f t="shared" si="1722"/>
        <v>-207</v>
      </c>
      <c r="AS282" s="170">
        <v>1022.96</v>
      </c>
      <c r="AT282" s="214">
        <f t="shared" si="1723"/>
        <v>0.0827207985985792</v>
      </c>
      <c r="AU282" s="199">
        <f t="shared" si="1724"/>
        <v>93.97</v>
      </c>
      <c r="AV282" s="199">
        <v>1229.96</v>
      </c>
      <c r="AW282" s="214">
        <f t="shared" si="1725"/>
        <v>-0.0445595767765377</v>
      </c>
      <c r="AX282" s="199">
        <f t="shared" si="1726"/>
        <v>-52.98</v>
      </c>
      <c r="AY282" s="199">
        <v>1135.99</v>
      </c>
      <c r="AZ282" s="199">
        <f t="shared" si="1727"/>
        <v>-0.407853976791673</v>
      </c>
      <c r="BA282" s="199">
        <f t="shared" si="1728"/>
        <v>-818.93</v>
      </c>
      <c r="BB282" s="227">
        <v>1188.97</v>
      </c>
      <c r="BC282" s="199">
        <f t="shared" si="1729"/>
        <v>0.225884048060955</v>
      </c>
      <c r="BD282" s="199">
        <f t="shared" si="1730"/>
        <v>369.98</v>
      </c>
      <c r="BE282" s="227">
        <v>2007.9</v>
      </c>
      <c r="BF282" s="214">
        <f t="shared" si="1731"/>
        <v>0.416934842036057</v>
      </c>
      <c r="BG282" s="199">
        <f t="shared" si="1732"/>
        <v>481.96</v>
      </c>
      <c r="BH282" s="170">
        <v>1637.92</v>
      </c>
      <c r="BI282" s="214">
        <f t="shared" si="1733"/>
        <v>0.355344768962</v>
      </c>
      <c r="BJ282" s="199">
        <f t="shared" si="1734"/>
        <v>303.07</v>
      </c>
      <c r="BK282" s="170">
        <v>1155.96</v>
      </c>
      <c r="BL282" s="214">
        <f t="shared" si="1735"/>
        <v>0.126685953579307</v>
      </c>
      <c r="BM282" s="199">
        <f t="shared" si="1736"/>
        <v>95.9</v>
      </c>
      <c r="BN282" s="170">
        <v>852.89</v>
      </c>
      <c r="BO282" s="214">
        <f t="shared" si="1737"/>
        <v>-0.0156048843287949</v>
      </c>
      <c r="BP282" s="199">
        <f t="shared" si="1738"/>
        <v>-12</v>
      </c>
      <c r="BQ282" s="199">
        <v>756.99</v>
      </c>
      <c r="BR282" s="214">
        <f t="shared" si="1739"/>
        <v>-0.284300951175474</v>
      </c>
      <c r="BS282" s="199">
        <f t="shared" si="1740"/>
        <v>-305.47</v>
      </c>
      <c r="BT282" s="199">
        <v>768.99</v>
      </c>
      <c r="BU282" s="214">
        <f t="shared" si="1741"/>
        <v>0.0930639484017986</v>
      </c>
      <c r="BV282" s="199">
        <f t="shared" si="1742"/>
        <v>91.48</v>
      </c>
      <c r="BW282" s="170">
        <v>1074.46</v>
      </c>
      <c r="BX282" s="214">
        <f t="shared" si="1743"/>
        <v>-0.155493698291193</v>
      </c>
      <c r="BY282" s="199">
        <f t="shared" si="1744"/>
        <v>-180.99</v>
      </c>
      <c r="BZ282" s="170">
        <v>982.98</v>
      </c>
      <c r="CA282" s="214">
        <f t="shared" si="1745"/>
        <v>-0.0363768823836213</v>
      </c>
      <c r="CB282" s="199">
        <f t="shared" si="1746"/>
        <v>-43.9400000000001</v>
      </c>
      <c r="CC282" s="231">
        <v>1163.97</v>
      </c>
      <c r="CD282" s="214">
        <f t="shared" si="1747"/>
        <v>0.267614650015742</v>
      </c>
      <c r="CE282" s="199">
        <f t="shared" si="1748"/>
        <v>255.01</v>
      </c>
      <c r="CF282" s="170">
        <v>1207.91</v>
      </c>
      <c r="CG282" s="214">
        <f t="shared" si="1749"/>
        <v>0.257273291024</v>
      </c>
      <c r="CH282" s="199">
        <f t="shared" si="1750"/>
        <v>194.99</v>
      </c>
      <c r="CI282" s="170">
        <v>952.9</v>
      </c>
      <c r="CJ282" s="214">
        <f t="shared" si="1751"/>
        <v>-0.388772399554832</v>
      </c>
      <c r="CK282" s="199">
        <f t="shared" si="1752"/>
        <v>-482.07</v>
      </c>
      <c r="CL282" s="199">
        <v>757.91</v>
      </c>
      <c r="CM282" s="214">
        <f t="shared" si="1753"/>
        <v>0.138149742535361</v>
      </c>
      <c r="CN282" s="199">
        <f t="shared" si="1754"/>
        <v>150.51</v>
      </c>
      <c r="CO282" s="227">
        <v>1239.98</v>
      </c>
      <c r="CP282" s="214">
        <f t="shared" si="1755"/>
        <v>0.426101184632502</v>
      </c>
      <c r="CQ282" s="199">
        <f t="shared" si="1756"/>
        <v>325.52</v>
      </c>
      <c r="CR282" s="199">
        <v>1089.47</v>
      </c>
      <c r="CS282" s="214">
        <f t="shared" si="1757"/>
        <v>0.0132366009257663</v>
      </c>
      <c r="CT282" s="199">
        <f t="shared" si="1758"/>
        <v>9.98000000000002</v>
      </c>
      <c r="CU282" s="199">
        <v>763.95</v>
      </c>
      <c r="CV282" s="214">
        <f t="shared" si="1759"/>
        <v>-0.127319235621607</v>
      </c>
      <c r="CW282" s="199">
        <f t="shared" si="1760"/>
        <v>-110</v>
      </c>
      <c r="CX282" s="170">
        <v>753.97</v>
      </c>
      <c r="CY282" s="214">
        <f t="shared" si="1761"/>
        <v>0.141383182508752</v>
      </c>
      <c r="CZ282" s="199">
        <f t="shared" si="1762"/>
        <v>107.02</v>
      </c>
      <c r="DA282" s="199">
        <v>863.97</v>
      </c>
      <c r="DB282" s="214">
        <f t="shared" si="1763"/>
        <v>0.123121207175394</v>
      </c>
      <c r="DC282" s="199">
        <f t="shared" si="1764"/>
        <v>82.98</v>
      </c>
      <c r="DD282" s="170">
        <v>756.95</v>
      </c>
      <c r="DE282" s="214">
        <f t="shared" si="1765"/>
        <v>-0.293806385364167</v>
      </c>
      <c r="DF282" s="199">
        <f t="shared" si="1766"/>
        <v>-280.4</v>
      </c>
      <c r="DG282" s="199">
        <v>673.97</v>
      </c>
      <c r="DH282" s="214">
        <f t="shared" si="1767"/>
        <v>-0.294084144501317</v>
      </c>
      <c r="DI282" s="199">
        <f t="shared" si="1768"/>
        <v>-397.59</v>
      </c>
      <c r="DJ282" s="170">
        <v>954.37</v>
      </c>
      <c r="DK282" s="214">
        <f t="shared" si="1769"/>
        <v>0.543439048336644</v>
      </c>
      <c r="DL282" s="199">
        <f t="shared" si="1770"/>
        <v>476.02</v>
      </c>
      <c r="DM282" s="199">
        <v>1351.96</v>
      </c>
      <c r="DN282" s="214">
        <f t="shared" si="1771"/>
        <v>-0.176608824801188</v>
      </c>
      <c r="DO282" s="199">
        <f t="shared" si="1772"/>
        <v>-187.88</v>
      </c>
      <c r="DP282" s="199">
        <v>875.94</v>
      </c>
      <c r="DQ282" s="214">
        <f t="shared" si="1773"/>
        <v>0.0239179187079511</v>
      </c>
      <c r="DR282" s="199">
        <f t="shared" si="1774"/>
        <v>24.8499999999999</v>
      </c>
      <c r="DS282" s="199">
        <v>1063.82</v>
      </c>
      <c r="DT282" s="214">
        <f t="shared" si="1775"/>
        <v>0.015144557241541</v>
      </c>
      <c r="DU282" s="199">
        <f t="shared" si="1776"/>
        <v>15.5</v>
      </c>
      <c r="DV282" s="199">
        <v>1038.97</v>
      </c>
      <c r="DW282" s="214">
        <f t="shared" si="1777"/>
        <v>-0.119943936162895</v>
      </c>
      <c r="DX282" s="199">
        <f t="shared" si="1778"/>
        <v>-139.49</v>
      </c>
      <c r="DY282" s="199">
        <v>1023.47</v>
      </c>
      <c r="DZ282" s="214">
        <f t="shared" si="1779"/>
        <v>-0.104706036321085</v>
      </c>
      <c r="EA282" s="199">
        <f t="shared" si="1780"/>
        <v>-136.01</v>
      </c>
      <c r="EB282" s="170">
        <v>1162.96</v>
      </c>
      <c r="EC282" s="214">
        <f t="shared" si="1781"/>
        <v>0.0293110825845101</v>
      </c>
      <c r="ED282" s="199">
        <f t="shared" si="1782"/>
        <v>36.99</v>
      </c>
      <c r="EE282" s="199">
        <v>1298.97</v>
      </c>
      <c r="EF282" s="214">
        <f t="shared" si="1783"/>
        <v>-0.100186097583583</v>
      </c>
      <c r="EG282" s="199">
        <f t="shared" si="1784"/>
        <v>-140.51</v>
      </c>
      <c r="EH282" s="199">
        <v>1261.98</v>
      </c>
      <c r="EI282" s="214">
        <f t="shared" si="1785"/>
        <v>0.274457953946531</v>
      </c>
      <c r="EJ282" s="199">
        <f t="shared" si="1786"/>
        <v>302.03</v>
      </c>
      <c r="EK282" s="199">
        <v>1402.49</v>
      </c>
      <c r="EL282" s="214">
        <f t="shared" si="1787"/>
        <v>-0.192571831068588</v>
      </c>
      <c r="EM282" s="199">
        <f t="shared" si="1788"/>
        <v>-262.46</v>
      </c>
      <c r="EN282" s="170">
        <v>1100.46</v>
      </c>
      <c r="EO282" s="214">
        <f t="shared" si="1789"/>
        <v>-0.239403764698004</v>
      </c>
      <c r="EP282" s="199">
        <f t="shared" si="1790"/>
        <v>-428.99</v>
      </c>
      <c r="EQ282" s="199">
        <v>1362.92</v>
      </c>
      <c r="ER282" s="214">
        <f t="shared" si="1791"/>
        <v>0.137020374753327</v>
      </c>
      <c r="ES282" s="199">
        <f t="shared" si="1792"/>
        <v>215.94</v>
      </c>
      <c r="ET282" s="170">
        <v>1791.91</v>
      </c>
      <c r="EU282" s="214">
        <f t="shared" si="1793"/>
        <v>0.094522422163112</v>
      </c>
      <c r="EV282" s="199">
        <f t="shared" si="1794"/>
        <v>136.1</v>
      </c>
      <c r="EW282" s="199">
        <v>1575.97</v>
      </c>
      <c r="EX282" s="214">
        <f t="shared" si="1795"/>
        <v>-0.187844774098934</v>
      </c>
      <c r="EY282" s="199">
        <f t="shared" si="1796"/>
        <v>-333.03</v>
      </c>
      <c r="EZ282" s="199">
        <v>1439.87</v>
      </c>
      <c r="FA282" s="214">
        <f t="shared" si="1797"/>
        <v>-0.287697320578392</v>
      </c>
      <c r="FB282" s="199">
        <f t="shared" si="1798"/>
        <v>-716.07</v>
      </c>
      <c r="FC282" s="297">
        <v>1772.9</v>
      </c>
      <c r="FD282" s="214">
        <f t="shared" si="1799"/>
        <v>0.568408383429745</v>
      </c>
      <c r="FE282" s="199">
        <f t="shared" si="1800"/>
        <v>902.03</v>
      </c>
      <c r="FF282" s="199">
        <v>2488.97</v>
      </c>
      <c r="FG282" s="214">
        <f t="shared" si="1801"/>
        <v>0.00891977290499773</v>
      </c>
      <c r="FH282" s="199">
        <f t="shared" si="1802"/>
        <v>14.03</v>
      </c>
      <c r="FI282" s="199">
        <v>1586.94</v>
      </c>
      <c r="FJ282" s="214">
        <f t="shared" si="1803"/>
        <v>-0.0747533809022406</v>
      </c>
      <c r="FK282" s="199">
        <f t="shared" si="1804"/>
        <v>-127.08</v>
      </c>
      <c r="FL282" s="199">
        <v>1572.91</v>
      </c>
      <c r="FM282" s="214">
        <f t="shared" si="1805"/>
        <v>0.107896743416122</v>
      </c>
      <c r="FN282" s="170">
        <f t="shared" si="1806"/>
        <v>165.56</v>
      </c>
      <c r="FO282" s="170">
        <v>1699.99</v>
      </c>
      <c r="FP282" s="214">
        <f t="shared" si="1807"/>
        <v>-0.129090114480637</v>
      </c>
      <c r="FQ282" s="199">
        <f t="shared" si="1808"/>
        <v>-227.44</v>
      </c>
      <c r="FR282" s="170">
        <v>1534.43</v>
      </c>
      <c r="FS282" s="214">
        <f t="shared" si="1809"/>
        <v>0.156143367105885</v>
      </c>
      <c r="FT282" s="199">
        <f t="shared" si="1810"/>
        <v>237.95</v>
      </c>
      <c r="FU282" s="199">
        <v>1761.87</v>
      </c>
      <c r="FV282" s="214">
        <f t="shared" si="1811"/>
        <v>-0.0103451634899502</v>
      </c>
      <c r="FW282" s="170">
        <f t="shared" si="1812"/>
        <v>-15.9299999999998</v>
      </c>
      <c r="FX282" s="170">
        <v>1523.92</v>
      </c>
      <c r="FY282" s="214">
        <f t="shared" si="1813"/>
        <v>-0.114499470948153</v>
      </c>
      <c r="FZ282" s="170">
        <f t="shared" si="1814"/>
        <v>-199.11</v>
      </c>
      <c r="GA282" s="170">
        <v>1539.85</v>
      </c>
      <c r="GB282" s="234">
        <f t="shared" si="1815"/>
        <v>-0.000586213634639468</v>
      </c>
      <c r="GC282" s="199">
        <f t="shared" si="1816"/>
        <v>-1.01999999999998</v>
      </c>
      <c r="GD282" s="170">
        <v>1738.96</v>
      </c>
      <c r="GE282" s="234">
        <f t="shared" si="1817"/>
        <v>-0.0169326817141727</v>
      </c>
      <c r="GF282" s="199">
        <f t="shared" si="1818"/>
        <v>-29.97</v>
      </c>
      <c r="GG282" s="170">
        <v>1739.98</v>
      </c>
      <c r="GH282" s="234">
        <f t="shared" si="1819"/>
        <v>0.0207559574615331</v>
      </c>
      <c r="GI282" s="199">
        <f t="shared" si="1820"/>
        <v>35.99</v>
      </c>
      <c r="GJ282" s="170">
        <v>1769.95</v>
      </c>
      <c r="GK282" s="234">
        <f t="shared" si="1821"/>
        <v>-0.170536628301905</v>
      </c>
      <c r="GL282" s="199">
        <f t="shared" si="1822"/>
        <v>-356.5</v>
      </c>
      <c r="GM282" s="170">
        <v>1733.96</v>
      </c>
      <c r="GN282" s="240">
        <f t="shared" si="1823"/>
        <v>-0.0860817711247902</v>
      </c>
      <c r="GO282" s="199">
        <f t="shared" si="1824"/>
        <v>-196.9</v>
      </c>
      <c r="GP282" s="199">
        <v>2090.46</v>
      </c>
      <c r="GQ282" s="234">
        <f t="shared" si="1825"/>
        <v>0.452393500498448</v>
      </c>
      <c r="GR282" s="199">
        <f t="shared" si="1826"/>
        <v>712.47</v>
      </c>
      <c r="GS282" s="199">
        <v>2287.36</v>
      </c>
      <c r="GT282" s="169">
        <v>1574.89</v>
      </c>
      <c r="GU282" s="170">
        <v>2287.36</v>
      </c>
      <c r="GV282" s="169">
        <v>1574.89</v>
      </c>
      <c r="GW282" s="169">
        <v>1299.92</v>
      </c>
      <c r="GX282" s="214">
        <f t="shared" si="1827"/>
        <v>-0.139376459896502</v>
      </c>
      <c r="GY282" s="229">
        <f t="shared" si="1828"/>
        <v>-185.57</v>
      </c>
      <c r="GZ282" s="169">
        <v>1145.86</v>
      </c>
      <c r="HA282" s="214">
        <f t="shared" si="1829"/>
        <v>-0.121092899060645</v>
      </c>
      <c r="HB282" s="199">
        <f t="shared" si="1830"/>
        <v>-183.44</v>
      </c>
      <c r="HC282" s="199">
        <v>1331.43</v>
      </c>
      <c r="HD282" s="199">
        <v>1514.87</v>
      </c>
      <c r="HE282" s="170">
        <v>1691.95</v>
      </c>
      <c r="HF282" s="234">
        <f t="shared" si="1831"/>
        <v>-0.0376475017353145</v>
      </c>
      <c r="HG282" s="229">
        <f t="shared" si="1832"/>
        <v>-64</v>
      </c>
      <c r="HH282" s="170">
        <v>1635.98</v>
      </c>
      <c r="HI282" s="199">
        <v>1699.98</v>
      </c>
      <c r="HJ282" s="199">
        <v>971.95</v>
      </c>
      <c r="HK282" s="234">
        <f t="shared" si="1833"/>
        <v>0.308341412618047</v>
      </c>
      <c r="HL282" s="229">
        <f t="shared" si="1834"/>
        <v>343.48</v>
      </c>
      <c r="HM282" s="199">
        <v>1457.44</v>
      </c>
      <c r="HN282" s="214">
        <f t="shared" si="1835"/>
        <v>0.257347961533252</v>
      </c>
      <c r="HO282" s="199">
        <f t="shared" si="1836"/>
        <v>228</v>
      </c>
      <c r="HP282" s="199">
        <v>1113.96</v>
      </c>
      <c r="HQ282" s="214" t="e">
        <f t="shared" si="1837"/>
        <v>#DIV/0!</v>
      </c>
      <c r="HR282" s="199">
        <f t="shared" si="1838"/>
        <v>885.96</v>
      </c>
      <c r="HS282" s="199">
        <v>885.96</v>
      </c>
    </row>
    <row r="283" ht="14.25" spans="1:227">
      <c r="A283" s="286" t="s">
        <v>283</v>
      </c>
      <c r="B283" s="199">
        <v>44</v>
      </c>
      <c r="C283" s="199">
        <v>199.23</v>
      </c>
      <c r="D283" s="213">
        <f t="shared" si="1695"/>
        <v>0.639470582902729</v>
      </c>
      <c r="E283" s="201">
        <f t="shared" si="1696"/>
        <v>141.08</v>
      </c>
      <c r="F283" s="199">
        <v>361.7</v>
      </c>
      <c r="G283" s="214">
        <f t="shared" si="1697"/>
        <v>0.172575073079989</v>
      </c>
      <c r="H283" s="199">
        <f t="shared" si="1698"/>
        <v>32.47</v>
      </c>
      <c r="I283" s="199">
        <v>220.62</v>
      </c>
      <c r="J283" s="214">
        <f t="shared" si="1699"/>
        <v>-0.455915097886122</v>
      </c>
      <c r="K283" s="199">
        <f t="shared" si="1700"/>
        <v>-157.66</v>
      </c>
      <c r="L283" s="199">
        <v>188.15</v>
      </c>
      <c r="M283" s="214">
        <f t="shared" si="1701"/>
        <v>1.3343458890239</v>
      </c>
      <c r="N283" s="199">
        <f t="shared" si="1702"/>
        <v>197.67</v>
      </c>
      <c r="O283" s="199">
        <v>345.81</v>
      </c>
      <c r="P283" s="214">
        <f t="shared" si="1703"/>
        <v>-0.387218200620476</v>
      </c>
      <c r="Q283" s="199">
        <f t="shared" si="1704"/>
        <v>-93.61</v>
      </c>
      <c r="R283" s="199">
        <v>148.14</v>
      </c>
      <c r="S283" s="214">
        <f t="shared" si="1705"/>
        <v>0.137539996235648</v>
      </c>
      <c r="T283" s="199">
        <f t="shared" si="1706"/>
        <v>29.23</v>
      </c>
      <c r="U283" s="170">
        <v>241.75</v>
      </c>
      <c r="V283" s="214">
        <f t="shared" si="1707"/>
        <v>-0.170232703420272</v>
      </c>
      <c r="W283" s="199">
        <f t="shared" si="1708"/>
        <v>-43.6</v>
      </c>
      <c r="X283" s="170">
        <v>212.52</v>
      </c>
      <c r="Y283" s="214">
        <f t="shared" si="1709"/>
        <v>-0.0442926974887123</v>
      </c>
      <c r="Z283" s="199">
        <f t="shared" si="1710"/>
        <v>-11.87</v>
      </c>
      <c r="AA283" s="199">
        <v>256.12</v>
      </c>
      <c r="AB283" s="214">
        <f t="shared" si="1711"/>
        <v>3.38035305655443</v>
      </c>
      <c r="AC283" s="199">
        <f t="shared" si="1712"/>
        <v>206.81</v>
      </c>
      <c r="AD283" s="199">
        <v>267.99</v>
      </c>
      <c r="AE283" s="214">
        <f t="shared" si="1713"/>
        <v>-0.727203816827931</v>
      </c>
      <c r="AF283" s="199">
        <f t="shared" si="1714"/>
        <v>-163.09</v>
      </c>
      <c r="AG283" s="199">
        <v>61.18</v>
      </c>
      <c r="AH283" s="199">
        <f t="shared" si="1715"/>
        <v>0.364255733317112</v>
      </c>
      <c r="AI283" s="199">
        <f t="shared" si="1716"/>
        <v>59.88</v>
      </c>
      <c r="AJ283" s="199">
        <v>224.27</v>
      </c>
      <c r="AK283" s="214">
        <f t="shared" si="1717"/>
        <v>-0.289216534071256</v>
      </c>
      <c r="AL283" s="199">
        <f t="shared" si="1718"/>
        <v>-66.89</v>
      </c>
      <c r="AM283" s="199">
        <v>164.39</v>
      </c>
      <c r="AN283" s="214">
        <f t="shared" si="1719"/>
        <v>1.06131907308378</v>
      </c>
      <c r="AO283" s="199">
        <f t="shared" si="1720"/>
        <v>119.08</v>
      </c>
      <c r="AP283" s="227">
        <v>231.28</v>
      </c>
      <c r="AQ283" s="214">
        <f t="shared" si="1721"/>
        <v>-0.579759541555864</v>
      </c>
      <c r="AR283" s="199">
        <f t="shared" si="1722"/>
        <v>-154.79</v>
      </c>
      <c r="AS283" s="170">
        <v>112.2</v>
      </c>
      <c r="AT283" s="214">
        <f t="shared" si="1723"/>
        <v>1.03607107450622</v>
      </c>
      <c r="AU283" s="199">
        <f t="shared" si="1724"/>
        <v>135.86</v>
      </c>
      <c r="AV283" s="199">
        <v>266.99</v>
      </c>
      <c r="AW283" s="214">
        <f t="shared" si="1725"/>
        <v>-0.517016574585635</v>
      </c>
      <c r="AX283" s="199">
        <f t="shared" si="1726"/>
        <v>-140.37</v>
      </c>
      <c r="AY283" s="199">
        <v>131.13</v>
      </c>
      <c r="AZ283" s="199">
        <f t="shared" si="1727"/>
        <v>0.289418693009119</v>
      </c>
      <c r="BA283" s="199">
        <f t="shared" si="1728"/>
        <v>60.94</v>
      </c>
      <c r="BB283" s="227">
        <v>271.5</v>
      </c>
      <c r="BC283" s="199">
        <f t="shared" si="1729"/>
        <v>0.00741591311420512</v>
      </c>
      <c r="BD283" s="199">
        <f t="shared" si="1730"/>
        <v>1.55000000000001</v>
      </c>
      <c r="BE283" s="227">
        <v>210.56</v>
      </c>
      <c r="BF283" s="214">
        <f t="shared" si="1731"/>
        <v>0.667411248504188</v>
      </c>
      <c r="BG283" s="199">
        <f t="shared" si="1732"/>
        <v>83.66</v>
      </c>
      <c r="BH283" s="170">
        <v>209.01</v>
      </c>
      <c r="BI283" s="214">
        <f t="shared" si="1733"/>
        <v>-0.130057602887085</v>
      </c>
      <c r="BJ283" s="199">
        <f t="shared" si="1734"/>
        <v>-18.74</v>
      </c>
      <c r="BK283" s="170">
        <v>125.35</v>
      </c>
      <c r="BL283" s="214">
        <f t="shared" si="1735"/>
        <v>-0.0133525061626951</v>
      </c>
      <c r="BM283" s="199">
        <f t="shared" si="1736"/>
        <v>-1.94999999999999</v>
      </c>
      <c r="BN283" s="170">
        <v>144.09</v>
      </c>
      <c r="BO283" s="214">
        <f t="shared" si="1737"/>
        <v>-0.089185480853187</v>
      </c>
      <c r="BP283" s="199">
        <f t="shared" si="1738"/>
        <v>-14.3</v>
      </c>
      <c r="BQ283" s="199">
        <v>146.04</v>
      </c>
      <c r="BR283" s="214">
        <f t="shared" si="1739"/>
        <v>-0.378406667958907</v>
      </c>
      <c r="BS283" s="199">
        <f t="shared" si="1740"/>
        <v>-97.61</v>
      </c>
      <c r="BT283" s="199">
        <v>160.34</v>
      </c>
      <c r="BU283" s="214">
        <f t="shared" si="1741"/>
        <v>2.55891280353201</v>
      </c>
      <c r="BV283" s="199">
        <f t="shared" si="1742"/>
        <v>185.47</v>
      </c>
      <c r="BW283" s="170">
        <v>257.95</v>
      </c>
      <c r="BX283" s="214">
        <f t="shared" si="1743"/>
        <v>-0.591960817429488</v>
      </c>
      <c r="BY283" s="199">
        <f t="shared" si="1744"/>
        <v>-105.15</v>
      </c>
      <c r="BZ283" s="170">
        <v>72.48</v>
      </c>
      <c r="CA283" s="214">
        <f t="shared" si="1745"/>
        <v>0.988247145735393</v>
      </c>
      <c r="CB283" s="199">
        <f t="shared" si="1746"/>
        <v>88.29</v>
      </c>
      <c r="CC283" s="231">
        <v>177.63</v>
      </c>
      <c r="CD283" s="214">
        <f t="shared" si="1747"/>
        <v>-0.101297656171411</v>
      </c>
      <c r="CE283" s="199">
        <f t="shared" si="1748"/>
        <v>-10.07</v>
      </c>
      <c r="CF283" s="170">
        <v>89.34</v>
      </c>
      <c r="CG283" s="214">
        <f t="shared" si="1749"/>
        <v>-0.0280602268283145</v>
      </c>
      <c r="CH283" s="199">
        <f t="shared" si="1750"/>
        <v>-2.87</v>
      </c>
      <c r="CI283" s="170">
        <v>99.41</v>
      </c>
      <c r="CJ283" s="214">
        <f t="shared" si="1751"/>
        <v>-0.549069746935896</v>
      </c>
      <c r="CK283" s="199">
        <f t="shared" si="1752"/>
        <v>-124.54</v>
      </c>
      <c r="CL283" s="199">
        <v>102.28</v>
      </c>
      <c r="CM283" s="214">
        <f t="shared" si="1753"/>
        <v>0.227846045580036</v>
      </c>
      <c r="CN283" s="199">
        <f t="shared" si="1754"/>
        <v>42.09</v>
      </c>
      <c r="CO283" s="227">
        <v>226.82</v>
      </c>
      <c r="CP283" s="214">
        <f t="shared" si="1755"/>
        <v>-0.0861284258434748</v>
      </c>
      <c r="CQ283" s="199">
        <f t="shared" si="1756"/>
        <v>-17.41</v>
      </c>
      <c r="CR283" s="199">
        <v>184.73</v>
      </c>
      <c r="CS283" s="214">
        <f t="shared" si="1757"/>
        <v>1.43777134587554</v>
      </c>
      <c r="CT283" s="199">
        <f t="shared" si="1758"/>
        <v>119.22</v>
      </c>
      <c r="CU283" s="199">
        <v>202.14</v>
      </c>
      <c r="CV283" s="214">
        <f t="shared" si="1759"/>
        <v>0.463724624889673</v>
      </c>
      <c r="CW283" s="199">
        <f t="shared" si="1760"/>
        <v>26.27</v>
      </c>
      <c r="CX283" s="170">
        <v>82.92</v>
      </c>
      <c r="CY283" s="214">
        <f t="shared" si="1761"/>
        <v>-0.494917974322397</v>
      </c>
      <c r="CZ283" s="199">
        <f t="shared" si="1762"/>
        <v>-55.51</v>
      </c>
      <c r="DA283" s="199">
        <v>56.65</v>
      </c>
      <c r="DB283" s="214">
        <f t="shared" si="1763"/>
        <v>0.118914604948125</v>
      </c>
      <c r="DC283" s="199">
        <f t="shared" si="1764"/>
        <v>11.92</v>
      </c>
      <c r="DD283" s="170">
        <v>112.16</v>
      </c>
      <c r="DE283" s="214">
        <f t="shared" si="1765"/>
        <v>-0.235800869101166</v>
      </c>
      <c r="DF283" s="199">
        <f t="shared" si="1766"/>
        <v>-30.93</v>
      </c>
      <c r="DG283" s="199">
        <v>100.24</v>
      </c>
      <c r="DH283" s="214">
        <f t="shared" si="1767"/>
        <v>1.27804793331018</v>
      </c>
      <c r="DI283" s="199">
        <f t="shared" si="1768"/>
        <v>73.59</v>
      </c>
      <c r="DJ283" s="170">
        <v>131.17</v>
      </c>
      <c r="DK283" s="214">
        <f t="shared" si="1769"/>
        <v>-0.597595918652596</v>
      </c>
      <c r="DL283" s="199">
        <f t="shared" si="1770"/>
        <v>-85.51</v>
      </c>
      <c r="DM283" s="199">
        <v>57.58</v>
      </c>
      <c r="DN283" s="214">
        <f t="shared" si="1771"/>
        <v>0.0359832030118737</v>
      </c>
      <c r="DO283" s="199">
        <f t="shared" si="1772"/>
        <v>4.97</v>
      </c>
      <c r="DP283" s="199">
        <v>143.09</v>
      </c>
      <c r="DQ283" s="214">
        <f t="shared" si="1773"/>
        <v>-0.381626074498567</v>
      </c>
      <c r="DR283" s="199">
        <f t="shared" si="1774"/>
        <v>-85.24</v>
      </c>
      <c r="DS283" s="199">
        <v>138.12</v>
      </c>
      <c r="DT283" s="214">
        <f t="shared" si="1775"/>
        <v>0.129792615073344</v>
      </c>
      <c r="DU283" s="199">
        <f t="shared" si="1776"/>
        <v>25.66</v>
      </c>
      <c r="DV283" s="199">
        <v>223.36</v>
      </c>
      <c r="DW283" s="214">
        <f t="shared" si="1777"/>
        <v>0.0652513605258903</v>
      </c>
      <c r="DX283" s="199">
        <f t="shared" si="1778"/>
        <v>12.11</v>
      </c>
      <c r="DY283" s="199">
        <v>197.7</v>
      </c>
      <c r="DZ283" s="214">
        <f t="shared" si="1779"/>
        <v>-0.238698826811059</v>
      </c>
      <c r="EA283" s="199">
        <f t="shared" si="1780"/>
        <v>-58.19</v>
      </c>
      <c r="EB283" s="170">
        <v>185.59</v>
      </c>
      <c r="EC283" s="214">
        <f t="shared" si="1781"/>
        <v>-0.0479946889522396</v>
      </c>
      <c r="ED283" s="199">
        <f t="shared" si="1782"/>
        <v>-12.29</v>
      </c>
      <c r="EE283" s="199">
        <v>243.78</v>
      </c>
      <c r="EF283" s="214">
        <f t="shared" si="1783"/>
        <v>-0.125742574257426</v>
      </c>
      <c r="EG283" s="199">
        <f t="shared" si="1784"/>
        <v>-36.83</v>
      </c>
      <c r="EH283" s="199">
        <v>256.07</v>
      </c>
      <c r="EI283" s="214">
        <f t="shared" si="1785"/>
        <v>0.358786416774912</v>
      </c>
      <c r="EJ283" s="199">
        <f t="shared" si="1786"/>
        <v>77.34</v>
      </c>
      <c r="EK283" s="199">
        <v>292.9</v>
      </c>
      <c r="EL283" s="214">
        <f t="shared" si="1787"/>
        <v>-0.339724936441327</v>
      </c>
      <c r="EM283" s="199">
        <f t="shared" si="1788"/>
        <v>-110.91</v>
      </c>
      <c r="EN283" s="170">
        <v>215.56</v>
      </c>
      <c r="EO283" s="214">
        <f t="shared" si="1789"/>
        <v>0.536980368155925</v>
      </c>
      <c r="EP283" s="199">
        <f t="shared" si="1790"/>
        <v>114.06</v>
      </c>
      <c r="EQ283" s="199">
        <v>326.47</v>
      </c>
      <c r="ER283" s="214">
        <f t="shared" si="1791"/>
        <v>-0.390292209656123</v>
      </c>
      <c r="ES283" s="199">
        <f t="shared" si="1792"/>
        <v>-135.97</v>
      </c>
      <c r="ET283" s="170">
        <v>212.41</v>
      </c>
      <c r="EU283" s="214">
        <f t="shared" si="1793"/>
        <v>0.506312694569353</v>
      </c>
      <c r="EV283" s="199">
        <f t="shared" si="1794"/>
        <v>117.1</v>
      </c>
      <c r="EW283" s="199">
        <v>348.38</v>
      </c>
      <c r="EX283" s="214">
        <f t="shared" si="1795"/>
        <v>-0.356160570124158</v>
      </c>
      <c r="EY283" s="199">
        <f t="shared" si="1796"/>
        <v>-127.94</v>
      </c>
      <c r="EZ283" s="199">
        <v>231.28</v>
      </c>
      <c r="FA283" s="214">
        <f t="shared" si="1797"/>
        <v>-0.390532745164574</v>
      </c>
      <c r="FB283" s="199">
        <f t="shared" si="1798"/>
        <v>-230.18</v>
      </c>
      <c r="FC283" s="297">
        <v>359.22</v>
      </c>
      <c r="FD283" s="214">
        <f t="shared" si="1799"/>
        <v>2.44034555218305</v>
      </c>
      <c r="FE283" s="199">
        <f t="shared" si="1800"/>
        <v>418.08</v>
      </c>
      <c r="FF283" s="199">
        <v>589.4</v>
      </c>
      <c r="FG283" s="214">
        <f t="shared" si="1801"/>
        <v>0.510891613017021</v>
      </c>
      <c r="FH283" s="199">
        <f t="shared" si="1802"/>
        <v>57.93</v>
      </c>
      <c r="FI283" s="199">
        <v>171.32</v>
      </c>
      <c r="FJ283" s="214">
        <f t="shared" si="1803"/>
        <v>-0.339834653004192</v>
      </c>
      <c r="FK283" s="199">
        <f t="shared" si="1804"/>
        <v>-58.37</v>
      </c>
      <c r="FL283" s="199">
        <v>113.39</v>
      </c>
      <c r="FM283" s="214">
        <f t="shared" si="1805"/>
        <v>0.108629703737172</v>
      </c>
      <c r="FN283" s="170">
        <f t="shared" si="1806"/>
        <v>16.83</v>
      </c>
      <c r="FO283" s="170">
        <v>171.76</v>
      </c>
      <c r="FP283" s="214">
        <f t="shared" si="1807"/>
        <v>-0.136254669119697</v>
      </c>
      <c r="FQ283" s="199">
        <f t="shared" si="1808"/>
        <v>-24.44</v>
      </c>
      <c r="FR283" s="170">
        <v>154.93</v>
      </c>
      <c r="FS283" s="214">
        <f t="shared" si="1809"/>
        <v>-0.0791148988602526</v>
      </c>
      <c r="FT283" s="199">
        <f t="shared" si="1810"/>
        <v>-15.41</v>
      </c>
      <c r="FU283" s="199">
        <v>179.37</v>
      </c>
      <c r="FV283" s="214">
        <f t="shared" si="1811"/>
        <v>0.241190339641878</v>
      </c>
      <c r="FW283" s="170">
        <f t="shared" si="1812"/>
        <v>37.85</v>
      </c>
      <c r="FX283" s="170">
        <v>194.78</v>
      </c>
      <c r="FY283" s="214">
        <f t="shared" si="1813"/>
        <v>-0.059229063005815</v>
      </c>
      <c r="FZ283" s="170">
        <f t="shared" si="1814"/>
        <v>-9.88</v>
      </c>
      <c r="GA283" s="170">
        <v>156.93</v>
      </c>
      <c r="GB283" s="234">
        <f t="shared" si="1815"/>
        <v>-0.393660717531169</v>
      </c>
      <c r="GC283" s="199">
        <f t="shared" si="1816"/>
        <v>-108.3</v>
      </c>
      <c r="GD283" s="170">
        <v>166.81</v>
      </c>
      <c r="GE283" s="234">
        <f t="shared" si="1817"/>
        <v>0.965211800842917</v>
      </c>
      <c r="GF283" s="199">
        <f t="shared" si="1818"/>
        <v>135.12</v>
      </c>
      <c r="GG283" s="170">
        <v>275.11</v>
      </c>
      <c r="GH283" s="234">
        <f t="shared" si="1819"/>
        <v>0.198134200616227</v>
      </c>
      <c r="GI283" s="199">
        <f t="shared" si="1820"/>
        <v>23.15</v>
      </c>
      <c r="GJ283" s="170">
        <v>139.99</v>
      </c>
      <c r="GK283" s="234">
        <f t="shared" si="1821"/>
        <v>-0.68434418478995</v>
      </c>
      <c r="GL283" s="199">
        <f t="shared" si="1822"/>
        <v>-253.31</v>
      </c>
      <c r="GM283" s="170">
        <v>116.84</v>
      </c>
      <c r="GN283" s="240">
        <f t="shared" si="1823"/>
        <v>0.317447323462415</v>
      </c>
      <c r="GO283" s="199">
        <f t="shared" si="1824"/>
        <v>89.19</v>
      </c>
      <c r="GP283" s="199">
        <v>370.15</v>
      </c>
      <c r="GQ283" s="234">
        <f t="shared" si="1825"/>
        <v>0.579403001855079</v>
      </c>
      <c r="GR283" s="199">
        <f t="shared" si="1826"/>
        <v>103.07</v>
      </c>
      <c r="GS283" s="199">
        <v>280.96</v>
      </c>
      <c r="GT283" s="169">
        <v>177.89</v>
      </c>
      <c r="GU283" s="170">
        <v>280.96</v>
      </c>
      <c r="GV283" s="169">
        <v>177.89</v>
      </c>
      <c r="GW283" s="169">
        <v>287.59</v>
      </c>
      <c r="GX283" s="214">
        <f t="shared" si="1827"/>
        <v>-0.440090978013647</v>
      </c>
      <c r="GY283" s="229">
        <f t="shared" si="1828"/>
        <v>-145.12</v>
      </c>
      <c r="GZ283" s="169">
        <v>184.63</v>
      </c>
      <c r="HA283" s="214">
        <f t="shared" si="1829"/>
        <v>0.475721637950325</v>
      </c>
      <c r="HB283" s="199">
        <f t="shared" si="1830"/>
        <v>106.3</v>
      </c>
      <c r="HC283" s="199">
        <v>329.75</v>
      </c>
      <c r="HD283" s="199">
        <v>223.45</v>
      </c>
      <c r="HE283" s="170">
        <v>500.82</v>
      </c>
      <c r="HF283" s="234">
        <f t="shared" si="1831"/>
        <v>0.0512635379061371</v>
      </c>
      <c r="HG283" s="229">
        <f t="shared" si="1832"/>
        <v>14.91</v>
      </c>
      <c r="HH283" s="170">
        <v>305.76</v>
      </c>
      <c r="HI283" s="199">
        <v>290.85</v>
      </c>
      <c r="HJ283" s="199">
        <v>322.68</v>
      </c>
      <c r="HK283" s="234">
        <f t="shared" si="1833"/>
        <v>0.625832223701731</v>
      </c>
      <c r="HL283" s="229">
        <f t="shared" si="1834"/>
        <v>108.1</v>
      </c>
      <c r="HM283" s="199">
        <v>280.83</v>
      </c>
      <c r="HN283" s="214">
        <f t="shared" si="1835"/>
        <v>-0.549302022178735</v>
      </c>
      <c r="HO283" s="199">
        <f t="shared" si="1836"/>
        <v>-210.52</v>
      </c>
      <c r="HP283" s="199">
        <v>172.73</v>
      </c>
      <c r="HQ283" s="214" t="e">
        <f t="shared" si="1837"/>
        <v>#DIV/0!</v>
      </c>
      <c r="HR283" s="199">
        <f t="shared" si="1838"/>
        <v>383.25</v>
      </c>
      <c r="HS283" s="199">
        <v>383.25</v>
      </c>
    </row>
    <row r="284" ht="14.25" spans="1:227">
      <c r="A284" s="286" t="s">
        <v>284</v>
      </c>
      <c r="B284" s="199">
        <v>2</v>
      </c>
      <c r="C284" s="199">
        <v>9</v>
      </c>
      <c r="D284" s="213">
        <f t="shared" si="1695"/>
        <v>0.555555555555556</v>
      </c>
      <c r="E284" s="201">
        <f t="shared" si="1696"/>
        <v>5</v>
      </c>
      <c r="F284" s="199">
        <v>14</v>
      </c>
      <c r="G284" s="214">
        <f t="shared" si="1697"/>
        <v>0.5</v>
      </c>
      <c r="H284" s="199">
        <f t="shared" si="1698"/>
        <v>3</v>
      </c>
      <c r="I284" s="199">
        <v>9</v>
      </c>
      <c r="J284" s="214">
        <f t="shared" si="1699"/>
        <v>-0.5</v>
      </c>
      <c r="K284" s="199">
        <f t="shared" si="1700"/>
        <v>-6</v>
      </c>
      <c r="L284" s="199">
        <v>6</v>
      </c>
      <c r="M284" s="214">
        <f t="shared" si="1701"/>
        <v>0</v>
      </c>
      <c r="N284" s="199">
        <f t="shared" si="1702"/>
        <v>0</v>
      </c>
      <c r="O284" s="199">
        <v>12</v>
      </c>
      <c r="P284" s="214">
        <f t="shared" si="1703"/>
        <v>0</v>
      </c>
      <c r="Q284" s="199">
        <f t="shared" si="1704"/>
        <v>0</v>
      </c>
      <c r="R284" s="199">
        <v>12</v>
      </c>
      <c r="S284" s="214">
        <f t="shared" si="1705"/>
        <v>0.2</v>
      </c>
      <c r="T284" s="199">
        <f t="shared" si="1706"/>
        <v>2</v>
      </c>
      <c r="U284" s="170">
        <v>12</v>
      </c>
      <c r="V284" s="214">
        <f t="shared" si="1707"/>
        <v>0.666666666666667</v>
      </c>
      <c r="W284" s="199">
        <f t="shared" si="1708"/>
        <v>4</v>
      </c>
      <c r="X284" s="170">
        <v>10</v>
      </c>
      <c r="Y284" s="214" t="e">
        <f t="shared" si="1709"/>
        <v>#DIV/0!</v>
      </c>
      <c r="Z284" s="199">
        <f t="shared" si="1710"/>
        <v>6</v>
      </c>
      <c r="AA284" s="199">
        <v>6</v>
      </c>
      <c r="AB284" s="214">
        <f t="shared" si="1711"/>
        <v>-1</v>
      </c>
      <c r="AC284" s="199">
        <f t="shared" si="1712"/>
        <v>-9</v>
      </c>
      <c r="AD284" s="199"/>
      <c r="AE284" s="214">
        <f t="shared" si="1713"/>
        <v>0.5</v>
      </c>
      <c r="AF284" s="199">
        <f t="shared" si="1714"/>
        <v>3</v>
      </c>
      <c r="AG284" s="199">
        <v>9</v>
      </c>
      <c r="AH284" s="199">
        <f t="shared" si="1715"/>
        <v>-0.5</v>
      </c>
      <c r="AI284" s="199">
        <f t="shared" si="1716"/>
        <v>-6</v>
      </c>
      <c r="AJ284" s="199">
        <v>6</v>
      </c>
      <c r="AK284" s="214" t="e">
        <f t="shared" si="1717"/>
        <v>#DIV/0!</v>
      </c>
      <c r="AL284" s="199">
        <f t="shared" si="1718"/>
        <v>12</v>
      </c>
      <c r="AM284" s="199">
        <v>12</v>
      </c>
      <c r="AN284" s="214">
        <f t="shared" si="1719"/>
        <v>-1</v>
      </c>
      <c r="AO284" s="199">
        <f t="shared" si="1720"/>
        <v>-6</v>
      </c>
      <c r="AP284" s="227"/>
      <c r="AQ284" s="214" t="e">
        <f t="shared" si="1721"/>
        <v>#DIV/0!</v>
      </c>
      <c r="AR284" s="199">
        <f t="shared" si="1722"/>
        <v>6</v>
      </c>
      <c r="AS284" s="170">
        <v>6</v>
      </c>
      <c r="AT284" s="214">
        <f t="shared" si="1723"/>
        <v>-1</v>
      </c>
      <c r="AU284" s="199">
        <f t="shared" si="1724"/>
        <v>-6</v>
      </c>
      <c r="AV284" s="199"/>
      <c r="AW284" s="214">
        <f t="shared" si="1725"/>
        <v>0</v>
      </c>
      <c r="AX284" s="199">
        <f t="shared" si="1726"/>
        <v>0</v>
      </c>
      <c r="AY284" s="199">
        <v>6</v>
      </c>
      <c r="AZ284" s="199">
        <f t="shared" si="1727"/>
        <v>-0.7</v>
      </c>
      <c r="BA284" s="199">
        <f t="shared" si="1728"/>
        <v>-14</v>
      </c>
      <c r="BB284" s="227">
        <v>6</v>
      </c>
      <c r="BC284" s="199">
        <f t="shared" si="1729"/>
        <v>9</v>
      </c>
      <c r="BD284" s="199">
        <f t="shared" si="1730"/>
        <v>18</v>
      </c>
      <c r="BE284" s="227">
        <v>20</v>
      </c>
      <c r="BF284" s="214">
        <f t="shared" si="1731"/>
        <v>0</v>
      </c>
      <c r="BG284" s="199">
        <f t="shared" si="1732"/>
        <v>0</v>
      </c>
      <c r="BH284" s="170">
        <v>2</v>
      </c>
      <c r="BI284" s="214">
        <f t="shared" si="1733"/>
        <v>-0.666666666666667</v>
      </c>
      <c r="BJ284" s="199">
        <f t="shared" si="1734"/>
        <v>-4</v>
      </c>
      <c r="BK284" s="170">
        <v>2</v>
      </c>
      <c r="BL284" s="214" t="e">
        <f t="shared" si="1735"/>
        <v>#DIV/0!</v>
      </c>
      <c r="BM284" s="199">
        <f t="shared" si="1736"/>
        <v>6</v>
      </c>
      <c r="BN284" s="170">
        <v>6</v>
      </c>
      <c r="BO284" s="214">
        <f t="shared" si="1737"/>
        <v>-1</v>
      </c>
      <c r="BP284" s="199">
        <f t="shared" si="1738"/>
        <v>-6</v>
      </c>
      <c r="BQ284" s="199"/>
      <c r="BR284" s="214">
        <f t="shared" si="1739"/>
        <v>-0.4</v>
      </c>
      <c r="BS284" s="199">
        <f t="shared" si="1740"/>
        <v>-4</v>
      </c>
      <c r="BT284" s="199">
        <v>6</v>
      </c>
      <c r="BU284" s="214">
        <f t="shared" si="1741"/>
        <v>0.666666666666667</v>
      </c>
      <c r="BV284" s="199">
        <f t="shared" si="1742"/>
        <v>4</v>
      </c>
      <c r="BW284" s="170">
        <v>10</v>
      </c>
      <c r="BX284" s="214">
        <f t="shared" si="1743"/>
        <v>-0.294117647058824</v>
      </c>
      <c r="BY284" s="199">
        <f t="shared" si="1744"/>
        <v>-2.5</v>
      </c>
      <c r="BZ284" s="170">
        <v>6</v>
      </c>
      <c r="CA284" s="214">
        <f t="shared" si="1745"/>
        <v>-0.291666666666667</v>
      </c>
      <c r="CB284" s="199">
        <f t="shared" si="1746"/>
        <v>-3.5</v>
      </c>
      <c r="CC284" s="231">
        <v>8.5</v>
      </c>
      <c r="CD284" s="214">
        <f t="shared" si="1747"/>
        <v>-0.4</v>
      </c>
      <c r="CE284" s="199">
        <f t="shared" si="1748"/>
        <v>-8</v>
      </c>
      <c r="CF284" s="170">
        <v>12</v>
      </c>
      <c r="CG284" s="214">
        <f t="shared" si="1749"/>
        <v>9</v>
      </c>
      <c r="CH284" s="199">
        <f t="shared" si="1750"/>
        <v>18</v>
      </c>
      <c r="CI284" s="170">
        <v>20</v>
      </c>
      <c r="CJ284" s="214">
        <f t="shared" si="1751"/>
        <v>-0.833333333333333</v>
      </c>
      <c r="CK284" s="199">
        <f t="shared" si="1752"/>
        <v>-10</v>
      </c>
      <c r="CL284" s="199">
        <v>2</v>
      </c>
      <c r="CM284" s="214">
        <f t="shared" si="1753"/>
        <v>0.411764705882353</v>
      </c>
      <c r="CN284" s="199">
        <f t="shared" si="1754"/>
        <v>3.5</v>
      </c>
      <c r="CO284" s="227">
        <v>12</v>
      </c>
      <c r="CP284" s="214" t="e">
        <f t="shared" si="1755"/>
        <v>#DIV/0!</v>
      </c>
      <c r="CQ284" s="199">
        <f t="shared" si="1756"/>
        <v>8.5</v>
      </c>
      <c r="CR284" s="199">
        <v>8.5</v>
      </c>
      <c r="CS284" s="214" t="e">
        <f t="shared" si="1757"/>
        <v>#DIV/0!</v>
      </c>
      <c r="CT284" s="199">
        <f t="shared" si="1758"/>
        <v>0</v>
      </c>
      <c r="CU284" s="199"/>
      <c r="CV284" s="214">
        <f t="shared" si="1759"/>
        <v>-1</v>
      </c>
      <c r="CW284" s="199">
        <f t="shared" si="1760"/>
        <v>-2</v>
      </c>
      <c r="CX284" s="214"/>
      <c r="CY284" s="214" t="e">
        <f t="shared" si="1761"/>
        <v>#DIV/0!</v>
      </c>
      <c r="CZ284" s="199">
        <f t="shared" si="1762"/>
        <v>2</v>
      </c>
      <c r="DA284" s="199">
        <v>2</v>
      </c>
      <c r="DB284" s="214">
        <f t="shared" si="1763"/>
        <v>-1</v>
      </c>
      <c r="DC284" s="199">
        <f t="shared" si="1764"/>
        <v>-8.5</v>
      </c>
      <c r="DD284" s="214"/>
      <c r="DE284" s="214" t="e">
        <f t="shared" si="1765"/>
        <v>#DIV/0!</v>
      </c>
      <c r="DF284" s="199">
        <f t="shared" si="1766"/>
        <v>8.5</v>
      </c>
      <c r="DG284" s="199">
        <v>8.5</v>
      </c>
      <c r="DH284" s="214" t="e">
        <f t="shared" si="1767"/>
        <v>#DIV/0!</v>
      </c>
      <c r="DI284" s="199">
        <f t="shared" si="1768"/>
        <v>0</v>
      </c>
      <c r="DJ284" s="214"/>
      <c r="DK284" s="214" t="e">
        <f t="shared" si="1769"/>
        <v>#DIV/0!</v>
      </c>
      <c r="DL284" s="199">
        <f t="shared" si="1770"/>
        <v>0</v>
      </c>
      <c r="DM284" s="199"/>
      <c r="DN284" s="214">
        <f t="shared" si="1771"/>
        <v>-1</v>
      </c>
      <c r="DO284" s="199">
        <f t="shared" si="1772"/>
        <v>-2</v>
      </c>
      <c r="DP284" s="199"/>
      <c r="DQ284" s="214" t="e">
        <f t="shared" si="1773"/>
        <v>#DIV/0!</v>
      </c>
      <c r="DR284" s="199">
        <f t="shared" si="1774"/>
        <v>2</v>
      </c>
      <c r="DS284" s="199">
        <v>2</v>
      </c>
      <c r="DT284" s="214" t="e">
        <f t="shared" si="1775"/>
        <v>#DIV/0!</v>
      </c>
      <c r="DU284" s="199">
        <f t="shared" si="1776"/>
        <v>0</v>
      </c>
      <c r="DV284" s="199"/>
      <c r="DW284" s="214" t="e">
        <f t="shared" si="1777"/>
        <v>#DIV/0!</v>
      </c>
      <c r="DX284" s="199">
        <f t="shared" si="1778"/>
        <v>0</v>
      </c>
      <c r="DY284" s="199"/>
      <c r="DZ284" s="214">
        <f t="shared" si="1779"/>
        <v>-1</v>
      </c>
      <c r="EA284" s="199">
        <f t="shared" si="1780"/>
        <v>-2</v>
      </c>
      <c r="EB284" s="214"/>
      <c r="EC284" s="214" t="e">
        <f t="shared" si="1781"/>
        <v>#DIV/0!</v>
      </c>
      <c r="ED284" s="199">
        <f t="shared" si="1782"/>
        <v>2</v>
      </c>
      <c r="EE284" s="199">
        <v>2</v>
      </c>
      <c r="EF284" s="214" t="e">
        <f t="shared" si="1783"/>
        <v>#DIV/0!</v>
      </c>
      <c r="EG284" s="199">
        <f t="shared" si="1784"/>
        <v>0</v>
      </c>
      <c r="EH284" s="199"/>
      <c r="EI284" s="214">
        <f t="shared" si="1785"/>
        <v>-1</v>
      </c>
      <c r="EJ284" s="199">
        <f t="shared" si="1786"/>
        <v>-9</v>
      </c>
      <c r="EK284" s="199"/>
      <c r="EL284" s="214" t="e">
        <f t="shared" si="1787"/>
        <v>#DIV/0!</v>
      </c>
      <c r="EM284" s="199">
        <f t="shared" si="1788"/>
        <v>9</v>
      </c>
      <c r="EN284" s="170">
        <v>9</v>
      </c>
      <c r="EO284" s="214" t="e">
        <f t="shared" si="1789"/>
        <v>#DIV/0!</v>
      </c>
      <c r="EP284" s="199">
        <f t="shared" si="1790"/>
        <v>0</v>
      </c>
      <c r="EQ284" s="199"/>
      <c r="ER284" s="214">
        <f t="shared" si="1791"/>
        <v>-1</v>
      </c>
      <c r="ES284" s="199">
        <f t="shared" si="1792"/>
        <v>-12</v>
      </c>
      <c r="ET284" s="214"/>
      <c r="EU284" s="214">
        <f t="shared" si="1793"/>
        <v>-0.555555555555556</v>
      </c>
      <c r="EV284" s="199">
        <f t="shared" si="1794"/>
        <v>-15</v>
      </c>
      <c r="EW284" s="199">
        <v>12</v>
      </c>
      <c r="EX284" s="214">
        <f t="shared" si="1795"/>
        <v>3.5</v>
      </c>
      <c r="EY284" s="199">
        <f t="shared" si="1796"/>
        <v>21</v>
      </c>
      <c r="EZ284" s="199">
        <v>27</v>
      </c>
      <c r="FA284" s="214">
        <f t="shared" si="1797"/>
        <v>-0.625</v>
      </c>
      <c r="FB284" s="199">
        <f t="shared" si="1798"/>
        <v>-10</v>
      </c>
      <c r="FC284" s="297">
        <v>6</v>
      </c>
      <c r="FD284" s="214" t="e">
        <f t="shared" si="1799"/>
        <v>#DIV/0!</v>
      </c>
      <c r="FE284" s="199">
        <f t="shared" si="1800"/>
        <v>16</v>
      </c>
      <c r="FF284" s="199">
        <v>16</v>
      </c>
      <c r="FG284" s="214">
        <f t="shared" si="1801"/>
        <v>-1</v>
      </c>
      <c r="FH284" s="199">
        <f t="shared" si="1802"/>
        <v>-3</v>
      </c>
      <c r="FI284" s="199"/>
      <c r="FJ284" s="214" t="e">
        <f t="shared" si="1803"/>
        <v>#DIV/0!</v>
      </c>
      <c r="FK284" s="199">
        <f t="shared" si="1804"/>
        <v>3</v>
      </c>
      <c r="FL284" s="199">
        <v>3</v>
      </c>
      <c r="FM284" s="214">
        <f t="shared" si="1805"/>
        <v>-1</v>
      </c>
      <c r="FN284" s="214">
        <f t="shared" si="1806"/>
        <v>-2</v>
      </c>
      <c r="FO284" s="214"/>
      <c r="FP284" s="214">
        <f t="shared" si="1807"/>
        <v>-0.818181818181818</v>
      </c>
      <c r="FQ284" s="199">
        <f t="shared" si="1808"/>
        <v>-9</v>
      </c>
      <c r="FR284" s="170">
        <v>2</v>
      </c>
      <c r="FS284" s="214">
        <f t="shared" si="1809"/>
        <v>-0.0833333333333333</v>
      </c>
      <c r="FT284" s="199">
        <f t="shared" si="1810"/>
        <v>-1</v>
      </c>
      <c r="FU284" s="199">
        <v>11</v>
      </c>
      <c r="FV284" s="214">
        <f t="shared" si="1811"/>
        <v>1</v>
      </c>
      <c r="FW284" s="170">
        <f t="shared" si="1812"/>
        <v>6</v>
      </c>
      <c r="FX284" s="170">
        <v>12</v>
      </c>
      <c r="FY284" s="214" t="e">
        <f t="shared" si="1813"/>
        <v>#DIV/0!</v>
      </c>
      <c r="FZ284" s="214">
        <f t="shared" si="1814"/>
        <v>6</v>
      </c>
      <c r="GA284" s="170">
        <v>6</v>
      </c>
      <c r="GB284" s="234">
        <f t="shared" si="1815"/>
        <v>-1</v>
      </c>
      <c r="GC284" s="199">
        <f t="shared" si="1816"/>
        <v>-6</v>
      </c>
      <c r="GD284" s="214"/>
      <c r="GE284" s="234">
        <f t="shared" si="1817"/>
        <v>-0.5</v>
      </c>
      <c r="GF284" s="199">
        <f t="shared" si="1818"/>
        <v>-6</v>
      </c>
      <c r="GG284" s="170">
        <v>6</v>
      </c>
      <c r="GH284" s="234" t="e">
        <f t="shared" si="1819"/>
        <v>#DIV/0!</v>
      </c>
      <c r="GI284" s="199">
        <f t="shared" si="1820"/>
        <v>12</v>
      </c>
      <c r="GJ284" s="170">
        <v>12</v>
      </c>
      <c r="GK284" s="234">
        <f t="shared" si="1821"/>
        <v>-1</v>
      </c>
      <c r="GL284" s="199">
        <f t="shared" si="1822"/>
        <v>-3</v>
      </c>
      <c r="GM284" s="214"/>
      <c r="GN284" s="240">
        <f t="shared" si="1823"/>
        <v>-0.5</v>
      </c>
      <c r="GO284" s="199">
        <f t="shared" si="1824"/>
        <v>-3</v>
      </c>
      <c r="GP284" s="199">
        <v>3</v>
      </c>
      <c r="GQ284" s="234">
        <f t="shared" si="1825"/>
        <v>0.2</v>
      </c>
      <c r="GR284" s="199">
        <f t="shared" si="1826"/>
        <v>1</v>
      </c>
      <c r="GS284" s="199">
        <v>6</v>
      </c>
      <c r="GT284" s="169">
        <v>5</v>
      </c>
      <c r="GU284" s="170">
        <v>6</v>
      </c>
      <c r="GV284" s="169">
        <v>5</v>
      </c>
      <c r="GW284" s="169">
        <v>8</v>
      </c>
      <c r="GX284" s="214" t="e">
        <f t="shared" si="1827"/>
        <v>#DIV/0!</v>
      </c>
      <c r="GY284" s="229">
        <f t="shared" si="1828"/>
        <v>37</v>
      </c>
      <c r="GZ284" s="169">
        <v>37</v>
      </c>
      <c r="HA284" s="214">
        <f t="shared" si="1829"/>
        <v>-1</v>
      </c>
      <c r="HB284" s="199">
        <f t="shared" si="1830"/>
        <v>-43.5</v>
      </c>
      <c r="HC284" s="199">
        <v>0</v>
      </c>
      <c r="HD284" s="199">
        <v>43.5</v>
      </c>
      <c r="HE284" s="170">
        <v>16.5</v>
      </c>
      <c r="HF284" s="234">
        <f t="shared" si="1831"/>
        <v>0.538461538461538</v>
      </c>
      <c r="HG284" s="229">
        <f t="shared" si="1832"/>
        <v>3.5</v>
      </c>
      <c r="HH284" s="170">
        <v>10</v>
      </c>
      <c r="HI284" s="199">
        <v>6.5</v>
      </c>
      <c r="HJ284" s="199">
        <v>21</v>
      </c>
      <c r="HK284" s="234">
        <f t="shared" si="1833"/>
        <v>-0.428571428571429</v>
      </c>
      <c r="HL284" s="229">
        <f t="shared" si="1834"/>
        <v>-6</v>
      </c>
      <c r="HM284" s="199">
        <v>8</v>
      </c>
      <c r="HN284" s="214">
        <f t="shared" si="1835"/>
        <v>0</v>
      </c>
      <c r="HO284" s="199">
        <f t="shared" si="1836"/>
        <v>0</v>
      </c>
      <c r="HP284" s="199">
        <v>14</v>
      </c>
      <c r="HQ284" s="214" t="e">
        <f t="shared" si="1837"/>
        <v>#DIV/0!</v>
      </c>
      <c r="HR284" s="199">
        <f t="shared" si="1838"/>
        <v>14</v>
      </c>
      <c r="HS284" s="199">
        <v>14</v>
      </c>
    </row>
    <row r="285" ht="14.25" spans="1:227">
      <c r="A285" s="286" t="s">
        <v>285</v>
      </c>
      <c r="B285" s="199">
        <v>4</v>
      </c>
      <c r="C285" s="199">
        <v>7.98</v>
      </c>
      <c r="D285" s="213">
        <f t="shared" si="1695"/>
        <v>-0.442586399108138</v>
      </c>
      <c r="E285" s="201">
        <f t="shared" si="1696"/>
        <v>-7.94</v>
      </c>
      <c r="F285" s="199">
        <v>10</v>
      </c>
      <c r="G285" s="214">
        <f t="shared" si="1697"/>
        <v>0.5</v>
      </c>
      <c r="H285" s="199">
        <f t="shared" si="1698"/>
        <v>5.98</v>
      </c>
      <c r="I285" s="199">
        <v>17.94</v>
      </c>
      <c r="J285" s="214">
        <f t="shared" si="1699"/>
        <v>-0.251564455569462</v>
      </c>
      <c r="K285" s="199">
        <f t="shared" si="1700"/>
        <v>-4.02</v>
      </c>
      <c r="L285" s="199">
        <v>11.96</v>
      </c>
      <c r="M285" s="214">
        <f t="shared" si="1701"/>
        <v>0.0660440293529019</v>
      </c>
      <c r="N285" s="199">
        <f t="shared" si="1702"/>
        <v>0.99</v>
      </c>
      <c r="O285" s="199">
        <v>15.98</v>
      </c>
      <c r="P285" s="214">
        <f t="shared" si="1703"/>
        <v>2.75689223057644</v>
      </c>
      <c r="Q285" s="199">
        <f t="shared" si="1704"/>
        <v>11</v>
      </c>
      <c r="R285" s="199">
        <v>14.99</v>
      </c>
      <c r="S285" s="214">
        <f t="shared" si="1705"/>
        <v>-0.666387959866221</v>
      </c>
      <c r="T285" s="199">
        <f t="shared" si="1706"/>
        <v>-7.97</v>
      </c>
      <c r="U285" s="170">
        <v>3.99</v>
      </c>
      <c r="V285" s="214">
        <f t="shared" si="1707"/>
        <v>-0.252032520325203</v>
      </c>
      <c r="W285" s="199">
        <f t="shared" si="1708"/>
        <v>-4.03</v>
      </c>
      <c r="X285" s="170">
        <v>11.96</v>
      </c>
      <c r="Y285" s="214">
        <f t="shared" si="1709"/>
        <v>-0.0267802799756543</v>
      </c>
      <c r="Z285" s="199">
        <f t="shared" si="1710"/>
        <v>-0.44</v>
      </c>
      <c r="AA285" s="199">
        <v>15.99</v>
      </c>
      <c r="AB285" s="214">
        <f t="shared" si="1711"/>
        <v>-0.411322106771766</v>
      </c>
      <c r="AC285" s="199">
        <f t="shared" si="1712"/>
        <v>-11.48</v>
      </c>
      <c r="AD285" s="199">
        <v>16.43</v>
      </c>
      <c r="AE285" s="214">
        <f t="shared" si="1713"/>
        <v>0.999283667621776</v>
      </c>
      <c r="AF285" s="199">
        <f t="shared" si="1714"/>
        <v>13.95</v>
      </c>
      <c r="AG285" s="199">
        <v>27.91</v>
      </c>
      <c r="AH285" s="199">
        <f t="shared" si="1715"/>
        <v>0.751568381430364</v>
      </c>
      <c r="AI285" s="199">
        <f t="shared" si="1716"/>
        <v>5.99</v>
      </c>
      <c r="AJ285" s="199">
        <v>13.96</v>
      </c>
      <c r="AK285" s="214">
        <f t="shared" si="1717"/>
        <v>0.00125628140703515</v>
      </c>
      <c r="AL285" s="199">
        <f t="shared" si="1718"/>
        <v>0.00999999999999979</v>
      </c>
      <c r="AM285" s="199">
        <v>7.97</v>
      </c>
      <c r="AN285" s="214">
        <f t="shared" si="1719"/>
        <v>-0.637687756030951</v>
      </c>
      <c r="AO285" s="199">
        <f t="shared" si="1720"/>
        <v>-14.01</v>
      </c>
      <c r="AP285" s="227">
        <v>7.96</v>
      </c>
      <c r="AQ285" s="214">
        <f t="shared" si="1721"/>
        <v>0.572655690765927</v>
      </c>
      <c r="AR285" s="199">
        <f t="shared" si="1722"/>
        <v>8</v>
      </c>
      <c r="AS285" s="170">
        <v>21.97</v>
      </c>
      <c r="AT285" s="214">
        <f t="shared" si="1723"/>
        <v>-0.415725637808448</v>
      </c>
      <c r="AU285" s="199">
        <f t="shared" si="1724"/>
        <v>-9.94</v>
      </c>
      <c r="AV285" s="199">
        <v>13.97</v>
      </c>
      <c r="AW285" s="214">
        <f t="shared" si="1725"/>
        <v>0.499059561128527</v>
      </c>
      <c r="AX285" s="199">
        <f t="shared" si="1726"/>
        <v>7.96</v>
      </c>
      <c r="AY285" s="199">
        <v>23.91</v>
      </c>
      <c r="AZ285" s="199">
        <f t="shared" si="1727"/>
        <v>0.000627352572145532</v>
      </c>
      <c r="BA285" s="199">
        <f t="shared" si="1728"/>
        <v>0.00999999999999979</v>
      </c>
      <c r="BB285" s="227">
        <v>15.95</v>
      </c>
      <c r="BC285" s="199">
        <f t="shared" si="1729"/>
        <v>0.144292893036612</v>
      </c>
      <c r="BD285" s="199">
        <f t="shared" si="1730"/>
        <v>2.01</v>
      </c>
      <c r="BE285" s="227">
        <v>15.94</v>
      </c>
      <c r="BF285" s="214">
        <f t="shared" si="1731"/>
        <v>-0.564551422319475</v>
      </c>
      <c r="BG285" s="199">
        <f t="shared" si="1732"/>
        <v>-18.06</v>
      </c>
      <c r="BH285" s="170">
        <v>13.93</v>
      </c>
      <c r="BI285" s="214">
        <f t="shared" si="1733"/>
        <v>1.0069008782936</v>
      </c>
      <c r="BJ285" s="199">
        <f t="shared" si="1734"/>
        <v>16.05</v>
      </c>
      <c r="BK285" s="170">
        <v>31.99</v>
      </c>
      <c r="BL285" s="214">
        <f t="shared" si="1735"/>
        <v>0.602010050251256</v>
      </c>
      <c r="BM285" s="199">
        <f t="shared" si="1736"/>
        <v>5.99</v>
      </c>
      <c r="BN285" s="170">
        <v>15.94</v>
      </c>
      <c r="BO285" s="214">
        <f t="shared" si="1737"/>
        <v>0.248431618569636</v>
      </c>
      <c r="BP285" s="199">
        <f t="shared" si="1738"/>
        <v>1.98</v>
      </c>
      <c r="BQ285" s="199">
        <v>9.95</v>
      </c>
      <c r="BR285" s="214">
        <f t="shared" si="1739"/>
        <v>1.00251256281407</v>
      </c>
      <c r="BS285" s="199">
        <f t="shared" si="1740"/>
        <v>3.99</v>
      </c>
      <c r="BT285" s="199">
        <v>7.97</v>
      </c>
      <c r="BU285" s="214">
        <f t="shared" si="1741"/>
        <v>-0.714695340501792</v>
      </c>
      <c r="BV285" s="199">
        <f t="shared" si="1742"/>
        <v>-9.97</v>
      </c>
      <c r="BW285" s="170">
        <v>3.98</v>
      </c>
      <c r="BX285" s="214">
        <f t="shared" si="1743"/>
        <v>0.00143575017946874</v>
      </c>
      <c r="BY285" s="199">
        <f t="shared" si="1744"/>
        <v>0.0199999999999996</v>
      </c>
      <c r="BZ285" s="170">
        <v>13.95</v>
      </c>
      <c r="CA285" s="214">
        <f t="shared" si="1745"/>
        <v>1.32943143812709</v>
      </c>
      <c r="CB285" s="199">
        <f t="shared" si="1746"/>
        <v>7.95</v>
      </c>
      <c r="CC285" s="231">
        <v>13.93</v>
      </c>
      <c r="CD285" s="214">
        <f t="shared" si="1747"/>
        <v>-0.399598393574297</v>
      </c>
      <c r="CE285" s="199">
        <f t="shared" si="1748"/>
        <v>-3.98</v>
      </c>
      <c r="CF285" s="170">
        <v>5.98</v>
      </c>
      <c r="CG285" s="214">
        <f t="shared" si="1749"/>
        <v>-0.168614357262103</v>
      </c>
      <c r="CH285" s="199">
        <f t="shared" si="1750"/>
        <v>-2.02</v>
      </c>
      <c r="CI285" s="170">
        <v>9.96</v>
      </c>
      <c r="CJ285" s="214">
        <f t="shared" si="1751"/>
        <v>2.01005025125628</v>
      </c>
      <c r="CK285" s="199">
        <f t="shared" si="1752"/>
        <v>8</v>
      </c>
      <c r="CL285" s="199">
        <v>11.98</v>
      </c>
      <c r="CM285" s="214">
        <f t="shared" si="1753"/>
        <v>-0.715103793843951</v>
      </c>
      <c r="CN285" s="199">
        <f t="shared" si="1754"/>
        <v>-9.99</v>
      </c>
      <c r="CO285" s="227">
        <v>3.98</v>
      </c>
      <c r="CP285" s="214">
        <f t="shared" si="1755"/>
        <v>2.51005025125628</v>
      </c>
      <c r="CQ285" s="199">
        <f t="shared" si="1756"/>
        <v>9.99</v>
      </c>
      <c r="CR285" s="199">
        <v>13.97</v>
      </c>
      <c r="CS285" s="214">
        <f t="shared" si="1757"/>
        <v>0.99</v>
      </c>
      <c r="CT285" s="199">
        <f t="shared" si="1758"/>
        <v>1.98</v>
      </c>
      <c r="CU285" s="199">
        <v>3.98</v>
      </c>
      <c r="CV285" s="214">
        <f t="shared" si="1759"/>
        <v>-0.798994974874372</v>
      </c>
      <c r="CW285" s="199">
        <f t="shared" si="1760"/>
        <v>-7.95</v>
      </c>
      <c r="CX285" s="170">
        <v>2</v>
      </c>
      <c r="CY285" s="214">
        <f t="shared" si="1761"/>
        <v>-0.288777698355969</v>
      </c>
      <c r="CZ285" s="199">
        <f t="shared" si="1762"/>
        <v>-4.04</v>
      </c>
      <c r="DA285" s="199">
        <v>9.95</v>
      </c>
      <c r="DB285" s="214">
        <f t="shared" si="1763"/>
        <v>0.755332496863237</v>
      </c>
      <c r="DC285" s="199">
        <f t="shared" si="1764"/>
        <v>6.02</v>
      </c>
      <c r="DD285" s="170">
        <v>13.99</v>
      </c>
      <c r="DE285" s="214">
        <f t="shared" si="1765"/>
        <v>-0.201402805611223</v>
      </c>
      <c r="DF285" s="199">
        <f t="shared" si="1766"/>
        <v>-2.01</v>
      </c>
      <c r="DG285" s="199">
        <v>7.97</v>
      </c>
      <c r="DH285" s="214">
        <f t="shared" si="1767"/>
        <v>-0.583298538622129</v>
      </c>
      <c r="DI285" s="199">
        <f t="shared" si="1768"/>
        <v>-13.97</v>
      </c>
      <c r="DJ285" s="170">
        <v>9.98</v>
      </c>
      <c r="DK285" s="214">
        <f t="shared" si="1769"/>
        <v>1.3997995991984</v>
      </c>
      <c r="DL285" s="199">
        <f t="shared" si="1770"/>
        <v>13.97</v>
      </c>
      <c r="DM285" s="199">
        <v>23.95</v>
      </c>
      <c r="DN285" s="214">
        <f t="shared" si="1771"/>
        <v>-0.375078271759549</v>
      </c>
      <c r="DO285" s="199">
        <f t="shared" si="1772"/>
        <v>-5.99</v>
      </c>
      <c r="DP285" s="199">
        <v>9.98</v>
      </c>
      <c r="DQ285" s="214">
        <f t="shared" si="1773"/>
        <v>1.28796561604585</v>
      </c>
      <c r="DR285" s="199">
        <f t="shared" si="1774"/>
        <v>8.99</v>
      </c>
      <c r="DS285" s="199">
        <v>15.97</v>
      </c>
      <c r="DT285" s="214">
        <f t="shared" si="1775"/>
        <v>-0.498923187365398</v>
      </c>
      <c r="DU285" s="199">
        <f t="shared" si="1776"/>
        <v>-6.95</v>
      </c>
      <c r="DV285" s="199">
        <v>6.98</v>
      </c>
      <c r="DW285" s="214">
        <f t="shared" si="1777"/>
        <v>-0.00214899713467057</v>
      </c>
      <c r="DX285" s="199">
        <f t="shared" si="1778"/>
        <v>-0.0300000000000011</v>
      </c>
      <c r="DY285" s="199">
        <v>13.93</v>
      </c>
      <c r="DZ285" s="214">
        <f t="shared" si="1779"/>
        <v>-0.299196787148594</v>
      </c>
      <c r="EA285" s="199">
        <f t="shared" si="1780"/>
        <v>-5.96</v>
      </c>
      <c r="EB285" s="170">
        <v>13.96</v>
      </c>
      <c r="EC285" s="214">
        <f t="shared" si="1781"/>
        <v>2.33668341708543</v>
      </c>
      <c r="ED285" s="199">
        <f t="shared" si="1782"/>
        <v>13.95</v>
      </c>
      <c r="EE285" s="199">
        <v>19.92</v>
      </c>
      <c r="EF285" s="214">
        <f t="shared" si="1783"/>
        <v>-0.667409470752089</v>
      </c>
      <c r="EG285" s="199">
        <f t="shared" si="1784"/>
        <v>-11.98</v>
      </c>
      <c r="EH285" s="199">
        <v>5.97</v>
      </c>
      <c r="EI285" s="214">
        <f t="shared" si="1785"/>
        <v>0.125391849529781</v>
      </c>
      <c r="EJ285" s="199">
        <f t="shared" si="1786"/>
        <v>2</v>
      </c>
      <c r="EK285" s="199">
        <v>17.95</v>
      </c>
      <c r="EL285" s="214">
        <f t="shared" si="1787"/>
        <v>-0.237571701720841</v>
      </c>
      <c r="EM285" s="199">
        <f t="shared" si="1788"/>
        <v>-4.97</v>
      </c>
      <c r="EN285" s="170">
        <v>15.95</v>
      </c>
      <c r="EO285" s="214">
        <f t="shared" si="1789"/>
        <v>0.166759620747351</v>
      </c>
      <c r="EP285" s="199">
        <f t="shared" si="1790"/>
        <v>2.99</v>
      </c>
      <c r="EQ285" s="199">
        <v>20.92</v>
      </c>
      <c r="ER285" s="214">
        <f t="shared" si="1791"/>
        <v>0</v>
      </c>
      <c r="ES285" s="199">
        <f t="shared" si="1792"/>
        <v>0</v>
      </c>
      <c r="ET285" s="170">
        <v>17.93</v>
      </c>
      <c r="EU285" s="214">
        <f t="shared" si="1793"/>
        <v>-0.281074578989575</v>
      </c>
      <c r="EV285" s="199">
        <f t="shared" si="1794"/>
        <v>-7.01</v>
      </c>
      <c r="EW285" s="199">
        <v>17.93</v>
      </c>
      <c r="EX285" s="214">
        <f t="shared" si="1795"/>
        <v>1.08702928870293</v>
      </c>
      <c r="EY285" s="199">
        <f t="shared" si="1796"/>
        <v>12.99</v>
      </c>
      <c r="EZ285" s="199">
        <v>24.94</v>
      </c>
      <c r="FA285" s="214">
        <f t="shared" si="1797"/>
        <v>-0.64832254267216</v>
      </c>
      <c r="FB285" s="199">
        <f t="shared" si="1798"/>
        <v>-22.03</v>
      </c>
      <c r="FC285" s="297">
        <v>11.95</v>
      </c>
      <c r="FD285" s="214">
        <f t="shared" si="1799"/>
        <v>0.893036211699164</v>
      </c>
      <c r="FE285" s="199">
        <f t="shared" si="1800"/>
        <v>16.03</v>
      </c>
      <c r="FF285" s="199">
        <v>33.98</v>
      </c>
      <c r="FG285" s="214">
        <f t="shared" si="1801"/>
        <v>0.804020100502513</v>
      </c>
      <c r="FH285" s="199">
        <f t="shared" si="1802"/>
        <v>8</v>
      </c>
      <c r="FI285" s="199">
        <v>17.95</v>
      </c>
      <c r="FJ285" s="214">
        <f t="shared" si="1803"/>
        <v>-0.687989965506428</v>
      </c>
      <c r="FK285" s="199">
        <f t="shared" si="1804"/>
        <v>-21.94</v>
      </c>
      <c r="FL285" s="199">
        <v>9.95</v>
      </c>
      <c r="FM285" s="214">
        <f t="shared" si="1805"/>
        <v>2.20502512562814</v>
      </c>
      <c r="FN285" s="170">
        <f t="shared" si="1806"/>
        <v>21.94</v>
      </c>
      <c r="FO285" s="170">
        <v>31.89</v>
      </c>
      <c r="FP285" s="214">
        <f t="shared" si="1807"/>
        <v>-0.688478396994364</v>
      </c>
      <c r="FQ285" s="199">
        <f t="shared" si="1808"/>
        <v>-21.99</v>
      </c>
      <c r="FR285" s="170">
        <v>9.95</v>
      </c>
      <c r="FS285" s="214">
        <f t="shared" si="1809"/>
        <v>0.280160320641283</v>
      </c>
      <c r="FT285" s="199">
        <f t="shared" si="1810"/>
        <v>6.99</v>
      </c>
      <c r="FU285" s="199">
        <v>31.94</v>
      </c>
      <c r="FV285" s="214">
        <f t="shared" si="1811"/>
        <v>0.785969935576235</v>
      </c>
      <c r="FW285" s="170">
        <f t="shared" si="1812"/>
        <v>10.98</v>
      </c>
      <c r="FX285" s="170">
        <v>24.95</v>
      </c>
      <c r="FY285" s="214">
        <f t="shared" si="1813"/>
        <v>0.169037656903766</v>
      </c>
      <c r="FZ285" s="170">
        <f t="shared" si="1814"/>
        <v>2.02</v>
      </c>
      <c r="GA285" s="170">
        <v>13.97</v>
      </c>
      <c r="GB285" s="234">
        <f t="shared" si="1815"/>
        <v>0.000837520938023433</v>
      </c>
      <c r="GC285" s="199">
        <f t="shared" si="1816"/>
        <v>0.00999999999999979</v>
      </c>
      <c r="GD285" s="170">
        <v>11.95</v>
      </c>
      <c r="GE285" s="234">
        <f t="shared" si="1817"/>
        <v>1.39278557114228</v>
      </c>
      <c r="GF285" s="199">
        <f t="shared" si="1818"/>
        <v>6.95</v>
      </c>
      <c r="GG285" s="170">
        <v>11.94</v>
      </c>
      <c r="GH285" s="234">
        <f t="shared" si="1819"/>
        <v>-0.714203894616266</v>
      </c>
      <c r="GI285" s="199">
        <f t="shared" si="1820"/>
        <v>-12.47</v>
      </c>
      <c r="GJ285" s="170">
        <v>4.99</v>
      </c>
      <c r="GK285" s="234">
        <f t="shared" si="1821"/>
        <v>0.753012048192771</v>
      </c>
      <c r="GL285" s="199">
        <f t="shared" si="1822"/>
        <v>7.5</v>
      </c>
      <c r="GM285" s="170">
        <v>17.46</v>
      </c>
      <c r="GN285" s="240">
        <f t="shared" si="1823"/>
        <v>-0.286532951289398</v>
      </c>
      <c r="GO285" s="199">
        <f t="shared" si="1824"/>
        <v>-4</v>
      </c>
      <c r="GP285" s="199">
        <v>9.96</v>
      </c>
      <c r="GQ285" s="234">
        <f t="shared" si="1825"/>
        <v>-0.364298724954463</v>
      </c>
      <c r="GR285" s="199">
        <f t="shared" si="1826"/>
        <v>-8</v>
      </c>
      <c r="GS285" s="199">
        <v>13.96</v>
      </c>
      <c r="GT285" s="169">
        <v>21.96</v>
      </c>
      <c r="GU285" s="170">
        <v>13.96</v>
      </c>
      <c r="GV285" s="169">
        <v>21.96</v>
      </c>
      <c r="GW285" s="169">
        <v>21.97</v>
      </c>
      <c r="GX285" s="214">
        <f t="shared" si="1827"/>
        <v>-0.875547217010632</v>
      </c>
      <c r="GY285" s="229">
        <f t="shared" si="1828"/>
        <v>-14</v>
      </c>
      <c r="GZ285" s="169">
        <v>1.99</v>
      </c>
      <c r="HA285" s="214">
        <f t="shared" si="1829"/>
        <v>7.03517587939699</v>
      </c>
      <c r="HB285" s="199">
        <f t="shared" si="1830"/>
        <v>14</v>
      </c>
      <c r="HC285" s="199">
        <v>15.99</v>
      </c>
      <c r="HD285" s="199">
        <v>1.99</v>
      </c>
      <c r="HE285" s="170">
        <v>9.96</v>
      </c>
      <c r="HF285" s="234">
        <f t="shared" si="1831"/>
        <v>1.67558528428094</v>
      </c>
      <c r="HG285" s="229">
        <f t="shared" si="1832"/>
        <v>10.02</v>
      </c>
      <c r="HH285" s="170">
        <v>16</v>
      </c>
      <c r="HI285" s="199">
        <v>5.98</v>
      </c>
      <c r="HJ285" s="199">
        <v>7.98</v>
      </c>
      <c r="HK285" s="234">
        <f t="shared" si="1833"/>
        <v>-0.335337341349365</v>
      </c>
      <c r="HL285" s="229">
        <f t="shared" si="1834"/>
        <v>-5.02</v>
      </c>
      <c r="HM285" s="199">
        <v>9.95</v>
      </c>
      <c r="HN285" s="214">
        <f t="shared" si="1835"/>
        <v>1.50334448160535</v>
      </c>
      <c r="HO285" s="199">
        <f t="shared" si="1836"/>
        <v>8.99</v>
      </c>
      <c r="HP285" s="199">
        <v>14.97</v>
      </c>
      <c r="HQ285" s="214" t="e">
        <f t="shared" si="1837"/>
        <v>#DIV/0!</v>
      </c>
      <c r="HR285" s="199">
        <f t="shared" si="1838"/>
        <v>5.98</v>
      </c>
      <c r="HS285" s="199">
        <v>5.98</v>
      </c>
    </row>
    <row r="286" ht="14.25" spans="1:227">
      <c r="A286" s="287" t="s">
        <v>286</v>
      </c>
      <c r="B286" s="199">
        <v>2</v>
      </c>
      <c r="C286" s="199">
        <v>9</v>
      </c>
      <c r="D286" s="213">
        <f t="shared" si="1695"/>
        <v>-0.7</v>
      </c>
      <c r="E286" s="201">
        <f t="shared" si="1696"/>
        <v>-14</v>
      </c>
      <c r="F286" s="199">
        <v>6</v>
      </c>
      <c r="G286" s="214" t="e">
        <f t="shared" si="1697"/>
        <v>#DIV/0!</v>
      </c>
      <c r="H286" s="199">
        <f t="shared" si="1698"/>
        <v>20</v>
      </c>
      <c r="I286" s="199">
        <v>20</v>
      </c>
      <c r="J286" s="214">
        <f t="shared" si="1699"/>
        <v>-1</v>
      </c>
      <c r="K286" s="199">
        <f t="shared" si="1700"/>
        <v>-14</v>
      </c>
      <c r="L286" s="199"/>
      <c r="M286" s="214">
        <f t="shared" si="1701"/>
        <v>-0.69558599695586</v>
      </c>
      <c r="N286" s="199">
        <f t="shared" si="1702"/>
        <v>-31.99</v>
      </c>
      <c r="O286" s="199">
        <v>14</v>
      </c>
      <c r="P286" s="214">
        <f t="shared" si="1703"/>
        <v>-0.619917355371901</v>
      </c>
      <c r="Q286" s="199">
        <f t="shared" si="1704"/>
        <v>-75.01</v>
      </c>
      <c r="R286" s="199">
        <v>45.99</v>
      </c>
      <c r="S286" s="214">
        <f t="shared" si="1705"/>
        <v>0.186274509803922</v>
      </c>
      <c r="T286" s="199">
        <f t="shared" si="1706"/>
        <v>19</v>
      </c>
      <c r="U286" s="170">
        <v>121</v>
      </c>
      <c r="V286" s="214">
        <f t="shared" si="1707"/>
        <v>2</v>
      </c>
      <c r="W286" s="199">
        <f t="shared" si="1708"/>
        <v>68</v>
      </c>
      <c r="X286" s="170">
        <v>102</v>
      </c>
      <c r="Y286" s="214">
        <f t="shared" si="1709"/>
        <v>-0.701754385964912</v>
      </c>
      <c r="Z286" s="199">
        <f t="shared" si="1710"/>
        <v>-80</v>
      </c>
      <c r="AA286" s="199">
        <v>34</v>
      </c>
      <c r="AB286" s="214">
        <f t="shared" si="1711"/>
        <v>-0.296296296296296</v>
      </c>
      <c r="AC286" s="199">
        <f t="shared" si="1712"/>
        <v>-48</v>
      </c>
      <c r="AD286" s="199">
        <v>114</v>
      </c>
      <c r="AE286" s="214">
        <f t="shared" si="1713"/>
        <v>1.38235294117647</v>
      </c>
      <c r="AF286" s="199">
        <f t="shared" si="1714"/>
        <v>94</v>
      </c>
      <c r="AG286" s="199">
        <v>162</v>
      </c>
      <c r="AH286" s="199">
        <f t="shared" si="1715"/>
        <v>-0.0933333333333333</v>
      </c>
      <c r="AI286" s="199">
        <f t="shared" si="1716"/>
        <v>-7</v>
      </c>
      <c r="AJ286" s="199">
        <v>68</v>
      </c>
      <c r="AK286" s="214">
        <f t="shared" si="1717"/>
        <v>0.530612244897959</v>
      </c>
      <c r="AL286" s="199">
        <f t="shared" si="1718"/>
        <v>26</v>
      </c>
      <c r="AM286" s="199">
        <v>75</v>
      </c>
      <c r="AN286" s="214">
        <f t="shared" si="1719"/>
        <v>-0.279411764705882</v>
      </c>
      <c r="AO286" s="199">
        <f t="shared" si="1720"/>
        <v>-19</v>
      </c>
      <c r="AP286" s="227">
        <v>49</v>
      </c>
      <c r="AQ286" s="214" t="e">
        <f t="shared" si="1721"/>
        <v>#DIV/0!</v>
      </c>
      <c r="AR286" s="199">
        <f t="shared" si="1722"/>
        <v>68</v>
      </c>
      <c r="AS286" s="170">
        <v>68</v>
      </c>
      <c r="AT286" s="214">
        <f t="shared" si="1723"/>
        <v>-1</v>
      </c>
      <c r="AU286" s="199">
        <f t="shared" si="1724"/>
        <v>-2</v>
      </c>
      <c r="AV286" s="199"/>
      <c r="AW286" s="214">
        <f t="shared" si="1725"/>
        <v>-0.962264150943396</v>
      </c>
      <c r="AX286" s="199">
        <f t="shared" si="1726"/>
        <v>-51</v>
      </c>
      <c r="AY286" s="199">
        <v>2</v>
      </c>
      <c r="AZ286" s="199">
        <f t="shared" si="1727"/>
        <v>-0.526785714285714</v>
      </c>
      <c r="BA286" s="199">
        <f t="shared" si="1728"/>
        <v>-59</v>
      </c>
      <c r="BB286" s="227">
        <v>53</v>
      </c>
      <c r="BC286" s="199">
        <f t="shared" si="1729"/>
        <v>5.22914349276974</v>
      </c>
      <c r="BD286" s="199">
        <f t="shared" si="1730"/>
        <v>94.02</v>
      </c>
      <c r="BE286" s="227">
        <v>112</v>
      </c>
      <c r="BF286" s="214">
        <f t="shared" si="1731"/>
        <v>1.5722460658083</v>
      </c>
      <c r="BG286" s="199">
        <f t="shared" si="1732"/>
        <v>10.99</v>
      </c>
      <c r="BH286" s="170">
        <v>17.98</v>
      </c>
      <c r="BI286" s="214">
        <f t="shared" si="1733"/>
        <v>0.7475</v>
      </c>
      <c r="BJ286" s="199">
        <f t="shared" si="1734"/>
        <v>2.99</v>
      </c>
      <c r="BK286" s="170">
        <v>6.99</v>
      </c>
      <c r="BL286" s="214" t="e">
        <f t="shared" si="1735"/>
        <v>#DIV/0!</v>
      </c>
      <c r="BM286" s="199">
        <f t="shared" si="1736"/>
        <v>4</v>
      </c>
      <c r="BN286" s="170">
        <v>4</v>
      </c>
      <c r="BO286" s="214">
        <f t="shared" si="1737"/>
        <v>-1</v>
      </c>
      <c r="BP286" s="199">
        <f t="shared" si="1738"/>
        <v>-10</v>
      </c>
      <c r="BQ286" s="199"/>
      <c r="BR286" s="214">
        <f t="shared" si="1739"/>
        <v>-0.374609130706692</v>
      </c>
      <c r="BS286" s="199">
        <f t="shared" si="1740"/>
        <v>-5.99</v>
      </c>
      <c r="BT286" s="199">
        <v>10</v>
      </c>
      <c r="BU286" s="214">
        <f t="shared" si="1741"/>
        <v>4.33</v>
      </c>
      <c r="BV286" s="199">
        <f t="shared" si="1742"/>
        <v>12.99</v>
      </c>
      <c r="BW286" s="170">
        <v>15.99</v>
      </c>
      <c r="BX286" s="214" t="e">
        <f t="shared" si="1743"/>
        <v>#DIV/0!</v>
      </c>
      <c r="BY286" s="199">
        <f t="shared" si="1744"/>
        <v>3</v>
      </c>
      <c r="BZ286" s="170">
        <v>3</v>
      </c>
      <c r="CA286" s="214">
        <f t="shared" si="1745"/>
        <v>-1</v>
      </c>
      <c r="CB286" s="199">
        <f t="shared" si="1746"/>
        <v>-18</v>
      </c>
      <c r="CC286" s="231">
        <v>0</v>
      </c>
      <c r="CD286" s="214">
        <f t="shared" si="1747"/>
        <v>-0.678571428571429</v>
      </c>
      <c r="CE286" s="199">
        <f t="shared" si="1748"/>
        <v>-38</v>
      </c>
      <c r="CF286" s="170">
        <v>18</v>
      </c>
      <c r="CG286" s="214" t="e">
        <f t="shared" si="1749"/>
        <v>#DIV/0!</v>
      </c>
      <c r="CH286" s="199">
        <f t="shared" si="1750"/>
        <v>56</v>
      </c>
      <c r="CI286" s="170">
        <v>56</v>
      </c>
      <c r="CJ286" s="214">
        <f t="shared" si="1751"/>
        <v>-1</v>
      </c>
      <c r="CK286" s="199">
        <f t="shared" si="1752"/>
        <v>-64</v>
      </c>
      <c r="CL286" s="199"/>
      <c r="CM286" s="214">
        <f t="shared" si="1753"/>
        <v>1.06451612903226</v>
      </c>
      <c r="CN286" s="199">
        <f t="shared" si="1754"/>
        <v>33</v>
      </c>
      <c r="CO286" s="227">
        <v>64</v>
      </c>
      <c r="CP286" s="214">
        <f t="shared" si="1755"/>
        <v>14.5778894472362</v>
      </c>
      <c r="CQ286" s="199">
        <f t="shared" si="1756"/>
        <v>29.01</v>
      </c>
      <c r="CR286" s="199">
        <v>31</v>
      </c>
      <c r="CS286" s="214">
        <f t="shared" si="1757"/>
        <v>-0.966265468723512</v>
      </c>
      <c r="CT286" s="199">
        <f t="shared" si="1758"/>
        <v>-57</v>
      </c>
      <c r="CU286" s="199">
        <v>1.99</v>
      </c>
      <c r="CV286" s="214">
        <f t="shared" si="1759"/>
        <v>1.26884615384615</v>
      </c>
      <c r="CW286" s="199">
        <f t="shared" si="1760"/>
        <v>32.99</v>
      </c>
      <c r="CX286" s="170">
        <v>58.99</v>
      </c>
      <c r="CY286" s="214">
        <f t="shared" si="1761"/>
        <v>12</v>
      </c>
      <c r="CZ286" s="199">
        <f t="shared" si="1762"/>
        <v>24</v>
      </c>
      <c r="DA286" s="199">
        <v>26</v>
      </c>
      <c r="DB286" s="214">
        <f t="shared" si="1763"/>
        <v>-0.713876967095851</v>
      </c>
      <c r="DC286" s="199">
        <f t="shared" si="1764"/>
        <v>-4.99</v>
      </c>
      <c r="DD286" s="170">
        <v>2</v>
      </c>
      <c r="DE286" s="214">
        <f t="shared" si="1765"/>
        <v>-0.588823529411765</v>
      </c>
      <c r="DF286" s="199">
        <f t="shared" si="1766"/>
        <v>-10.01</v>
      </c>
      <c r="DG286" s="199">
        <v>6.99</v>
      </c>
      <c r="DH286" s="214">
        <f t="shared" si="1767"/>
        <v>-0.690852882342244</v>
      </c>
      <c r="DI286" s="199">
        <f t="shared" si="1768"/>
        <v>-37.99</v>
      </c>
      <c r="DJ286" s="170">
        <v>17</v>
      </c>
      <c r="DK286" s="214">
        <f t="shared" si="1769"/>
        <v>9.998</v>
      </c>
      <c r="DL286" s="199">
        <f t="shared" si="1770"/>
        <v>49.99</v>
      </c>
      <c r="DM286" s="199">
        <v>54.99</v>
      </c>
      <c r="DN286" s="214">
        <f t="shared" si="1771"/>
        <v>-0.827586206896552</v>
      </c>
      <c r="DO286" s="199">
        <f t="shared" si="1772"/>
        <v>-24</v>
      </c>
      <c r="DP286" s="199">
        <v>5</v>
      </c>
      <c r="DQ286" s="214">
        <f t="shared" si="1773"/>
        <v>-0.684782608695652</v>
      </c>
      <c r="DR286" s="199">
        <f t="shared" si="1774"/>
        <v>-63</v>
      </c>
      <c r="DS286" s="199">
        <v>29</v>
      </c>
      <c r="DT286" s="214">
        <f t="shared" si="1775"/>
        <v>0.277955271565495</v>
      </c>
      <c r="DU286" s="199">
        <f t="shared" si="1776"/>
        <v>20.01</v>
      </c>
      <c r="DV286" s="199">
        <v>92</v>
      </c>
      <c r="DW286" s="214">
        <f t="shared" si="1777"/>
        <v>0.161316341345378</v>
      </c>
      <c r="DX286" s="199">
        <f t="shared" si="1778"/>
        <v>9.99999999999999</v>
      </c>
      <c r="DY286" s="199">
        <v>71.99</v>
      </c>
      <c r="DZ286" s="214">
        <f t="shared" si="1779"/>
        <v>9.34891485809683</v>
      </c>
      <c r="EA286" s="199">
        <f t="shared" si="1780"/>
        <v>56</v>
      </c>
      <c r="EB286" s="170">
        <v>61.99</v>
      </c>
      <c r="EC286" s="214" t="e">
        <f t="shared" si="1781"/>
        <v>#DIV/0!</v>
      </c>
      <c r="ED286" s="199">
        <f t="shared" si="1782"/>
        <v>5.99</v>
      </c>
      <c r="EE286" s="199">
        <v>5.99</v>
      </c>
      <c r="EF286" s="214">
        <f t="shared" si="1783"/>
        <v>-1</v>
      </c>
      <c r="EG286" s="199">
        <f t="shared" si="1784"/>
        <v>-80</v>
      </c>
      <c r="EH286" s="199"/>
      <c r="EI286" s="214">
        <f t="shared" si="1785"/>
        <v>3.44691495275153</v>
      </c>
      <c r="EJ286" s="199">
        <f t="shared" si="1786"/>
        <v>62.01</v>
      </c>
      <c r="EK286" s="199">
        <v>80</v>
      </c>
      <c r="EL286" s="214">
        <f t="shared" si="1787"/>
        <v>5.01672240802676</v>
      </c>
      <c r="EM286" s="199">
        <f t="shared" si="1788"/>
        <v>15</v>
      </c>
      <c r="EN286" s="170">
        <v>17.99</v>
      </c>
      <c r="EO286" s="214">
        <f t="shared" si="1789"/>
        <v>-0.77</v>
      </c>
      <c r="EP286" s="199">
        <f t="shared" si="1790"/>
        <v>-10.01</v>
      </c>
      <c r="EQ286" s="199">
        <v>2.99</v>
      </c>
      <c r="ER286" s="214">
        <f t="shared" si="1791"/>
        <v>-0.799969226034775</v>
      </c>
      <c r="ES286" s="199">
        <f t="shared" si="1792"/>
        <v>-51.99</v>
      </c>
      <c r="ET286" s="170">
        <v>13</v>
      </c>
      <c r="EU286" s="214">
        <f t="shared" si="1793"/>
        <v>0.249807692307692</v>
      </c>
      <c r="EV286" s="199">
        <f t="shared" si="1794"/>
        <v>12.99</v>
      </c>
      <c r="EW286" s="199">
        <v>64.99</v>
      </c>
      <c r="EX286" s="214">
        <f t="shared" si="1795"/>
        <v>-0.531531531531532</v>
      </c>
      <c r="EY286" s="199">
        <f t="shared" si="1796"/>
        <v>-59</v>
      </c>
      <c r="EZ286" s="199">
        <v>52</v>
      </c>
      <c r="FA286" s="214">
        <f t="shared" si="1797"/>
        <v>0.947368421052632</v>
      </c>
      <c r="FB286" s="199">
        <f t="shared" si="1798"/>
        <v>54</v>
      </c>
      <c r="FC286" s="297">
        <v>111</v>
      </c>
      <c r="FD286" s="214">
        <f t="shared" si="1799"/>
        <v>-0.329411764705882</v>
      </c>
      <c r="FE286" s="199">
        <f t="shared" si="1800"/>
        <v>-28</v>
      </c>
      <c r="FF286" s="199">
        <v>57</v>
      </c>
      <c r="FG286" s="214">
        <f t="shared" si="1801"/>
        <v>6.10108604845447</v>
      </c>
      <c r="FH286" s="199">
        <f t="shared" si="1802"/>
        <v>73.03</v>
      </c>
      <c r="FI286" s="199">
        <v>85</v>
      </c>
      <c r="FJ286" s="214">
        <f t="shared" si="1803"/>
        <v>-0.556173526140156</v>
      </c>
      <c r="FK286" s="199">
        <f t="shared" si="1804"/>
        <v>-15</v>
      </c>
      <c r="FL286" s="199">
        <v>11.97</v>
      </c>
      <c r="FM286" s="214">
        <f t="shared" si="1805"/>
        <v>12.485</v>
      </c>
      <c r="FN286" s="170">
        <f t="shared" si="1806"/>
        <v>24.97</v>
      </c>
      <c r="FO286" s="170">
        <v>26.97</v>
      </c>
      <c r="FP286" s="214">
        <f t="shared" si="1807"/>
        <v>-0.979591836734694</v>
      </c>
      <c r="FQ286" s="199">
        <f t="shared" si="1808"/>
        <v>-96</v>
      </c>
      <c r="FR286" s="170">
        <v>2</v>
      </c>
      <c r="FS286" s="214">
        <f t="shared" si="1809"/>
        <v>1.17777777777778</v>
      </c>
      <c r="FT286" s="199">
        <f t="shared" si="1810"/>
        <v>53</v>
      </c>
      <c r="FU286" s="199">
        <v>98</v>
      </c>
      <c r="FV286" s="214">
        <f t="shared" si="1811"/>
        <v>0.250347318699639</v>
      </c>
      <c r="FW286" s="170">
        <f t="shared" si="1812"/>
        <v>9.01</v>
      </c>
      <c r="FX286" s="170">
        <v>45</v>
      </c>
      <c r="FY286" s="214">
        <f t="shared" si="1813"/>
        <v>-0.265360277607675</v>
      </c>
      <c r="FZ286" s="170">
        <f t="shared" si="1814"/>
        <v>-13</v>
      </c>
      <c r="GA286" s="170">
        <v>35.99</v>
      </c>
      <c r="GB286" s="234">
        <f t="shared" si="1815"/>
        <v>-0.449550561797753</v>
      </c>
      <c r="GC286" s="199">
        <f t="shared" si="1816"/>
        <v>-40.01</v>
      </c>
      <c r="GD286" s="170">
        <v>48.99</v>
      </c>
      <c r="GE286" s="234">
        <f t="shared" si="1817"/>
        <v>0.348689195332626</v>
      </c>
      <c r="GF286" s="199">
        <f t="shared" si="1818"/>
        <v>23.01</v>
      </c>
      <c r="GG286" s="170">
        <v>89</v>
      </c>
      <c r="GH286" s="234">
        <f t="shared" si="1819"/>
        <v>0.834074485825459</v>
      </c>
      <c r="GI286" s="199">
        <f t="shared" si="1820"/>
        <v>30.01</v>
      </c>
      <c r="GJ286" s="170">
        <v>65.99</v>
      </c>
      <c r="GK286" s="234">
        <f t="shared" si="1821"/>
        <v>-0.333333333333333</v>
      </c>
      <c r="GL286" s="199">
        <f t="shared" si="1822"/>
        <v>-17.99</v>
      </c>
      <c r="GM286" s="170">
        <v>35.98</v>
      </c>
      <c r="GN286" s="240">
        <f t="shared" si="1823"/>
        <v>-0.526454330086865</v>
      </c>
      <c r="GO286" s="199">
        <f t="shared" si="1824"/>
        <v>-60</v>
      </c>
      <c r="GP286" s="199">
        <v>53.97</v>
      </c>
      <c r="GQ286" s="234">
        <f t="shared" si="1825"/>
        <v>-0.309272727272727</v>
      </c>
      <c r="GR286" s="199">
        <f t="shared" si="1826"/>
        <v>-51.03</v>
      </c>
      <c r="GS286" s="199">
        <v>113.97</v>
      </c>
      <c r="GT286" s="169">
        <v>165</v>
      </c>
      <c r="GU286" s="170">
        <v>113.97</v>
      </c>
      <c r="GV286" s="169">
        <v>165</v>
      </c>
      <c r="GW286" s="169">
        <v>333.96</v>
      </c>
      <c r="GX286" s="214">
        <f t="shared" si="1827"/>
        <v>-0.233926965281525</v>
      </c>
      <c r="GY286" s="229">
        <f t="shared" si="1828"/>
        <v>-65.02</v>
      </c>
      <c r="GZ286" s="169">
        <v>212.93</v>
      </c>
      <c r="HA286" s="214">
        <f t="shared" si="1829"/>
        <v>-0.067125356603457</v>
      </c>
      <c r="HB286" s="199">
        <f t="shared" si="1830"/>
        <v>-20</v>
      </c>
      <c r="HC286" s="199">
        <v>277.95</v>
      </c>
      <c r="HD286" s="199">
        <v>297.95</v>
      </c>
      <c r="HE286" s="170">
        <v>21</v>
      </c>
      <c r="HF286" s="234">
        <f t="shared" si="1831"/>
        <v>-0.664913908650376</v>
      </c>
      <c r="HG286" s="229">
        <f t="shared" si="1832"/>
        <v>-128.98</v>
      </c>
      <c r="HH286" s="170">
        <v>65</v>
      </c>
      <c r="HI286" s="199">
        <v>193.98</v>
      </c>
      <c r="HJ286" s="199">
        <v>252</v>
      </c>
      <c r="HK286" s="234">
        <f t="shared" si="1833"/>
        <v>-0.510500075540112</v>
      </c>
      <c r="HL286" s="229">
        <f t="shared" si="1834"/>
        <v>-168.95</v>
      </c>
      <c r="HM286" s="199">
        <v>162</v>
      </c>
      <c r="HN286" s="214">
        <f t="shared" si="1835"/>
        <v>0.451789787682049</v>
      </c>
      <c r="HO286" s="199">
        <f t="shared" si="1836"/>
        <v>102.99</v>
      </c>
      <c r="HP286" s="199">
        <v>330.95</v>
      </c>
      <c r="HQ286" s="214" t="e">
        <f t="shared" si="1837"/>
        <v>#DIV/0!</v>
      </c>
      <c r="HR286" s="199">
        <f t="shared" si="1838"/>
        <v>227.96</v>
      </c>
      <c r="HS286" s="199">
        <v>227.96</v>
      </c>
    </row>
    <row r="287" ht="14.25" spans="1:227">
      <c r="A287" s="287" t="s">
        <v>287</v>
      </c>
      <c r="B287" s="199">
        <v>3</v>
      </c>
      <c r="C287" s="199">
        <v>10</v>
      </c>
      <c r="D287" s="200"/>
      <c r="E287" s="201"/>
      <c r="F287" s="199">
        <v>2</v>
      </c>
      <c r="G287" s="199"/>
      <c r="H287" s="199"/>
      <c r="I287" s="199"/>
      <c r="J287" s="199"/>
      <c r="K287" s="199"/>
      <c r="L287" s="199">
        <v>2</v>
      </c>
      <c r="M287" s="199"/>
      <c r="N287" s="199"/>
      <c r="O287" s="199">
        <v>12</v>
      </c>
      <c r="P287" s="199"/>
      <c r="Q287" s="199"/>
      <c r="R287" s="199">
        <v>4.99</v>
      </c>
      <c r="S287" s="199"/>
      <c r="T287" s="199"/>
      <c r="U287" s="199">
        <v>8.98</v>
      </c>
      <c r="V287" s="199"/>
      <c r="W287" s="199"/>
      <c r="X287" s="199">
        <v>10</v>
      </c>
      <c r="Y287" s="199"/>
      <c r="Z287" s="199"/>
      <c r="AA287" s="199"/>
      <c r="AB287" s="214">
        <f t="shared" si="1711"/>
        <v>-0.545040946314832</v>
      </c>
      <c r="AC287" s="199">
        <f t="shared" si="1712"/>
        <v>-5.99</v>
      </c>
      <c r="AD287" s="199">
        <v>5</v>
      </c>
      <c r="AE287" s="214">
        <f t="shared" si="1713"/>
        <v>0.1001001001001</v>
      </c>
      <c r="AF287" s="199">
        <f t="shared" si="1714"/>
        <v>1</v>
      </c>
      <c r="AG287" s="199">
        <v>10.99</v>
      </c>
      <c r="AH287" s="199" t="e">
        <f t="shared" si="1715"/>
        <v>#DIV/0!</v>
      </c>
      <c r="AI287" s="199">
        <f t="shared" si="1716"/>
        <v>9.99</v>
      </c>
      <c r="AJ287" s="199">
        <v>9.99</v>
      </c>
      <c r="AK287" s="214">
        <f t="shared" si="1717"/>
        <v>-1</v>
      </c>
      <c r="AL287" s="199">
        <f t="shared" si="1718"/>
        <v>-4.99</v>
      </c>
      <c r="AM287" s="199"/>
      <c r="AN287" s="214">
        <f t="shared" si="1719"/>
        <v>-0.808003078106964</v>
      </c>
      <c r="AO287" s="199">
        <f t="shared" si="1720"/>
        <v>-21</v>
      </c>
      <c r="AP287" s="227">
        <v>4.99</v>
      </c>
      <c r="AQ287" s="214">
        <f t="shared" si="1721"/>
        <v>1.16583333333333</v>
      </c>
      <c r="AR287" s="199">
        <f t="shared" si="1722"/>
        <v>13.99</v>
      </c>
      <c r="AS287" s="170">
        <v>25.99</v>
      </c>
      <c r="AT287" s="214">
        <f t="shared" si="1723"/>
        <v>-0.399699849924962</v>
      </c>
      <c r="AU287" s="199">
        <f t="shared" si="1724"/>
        <v>-7.99</v>
      </c>
      <c r="AV287" s="199">
        <v>12</v>
      </c>
      <c r="AW287" s="214">
        <f t="shared" si="1725"/>
        <v>1.50187734668335</v>
      </c>
      <c r="AX287" s="199">
        <f t="shared" si="1726"/>
        <v>12</v>
      </c>
      <c r="AY287" s="199">
        <v>19.99</v>
      </c>
      <c r="AZ287" s="199">
        <f t="shared" si="1727"/>
        <v>-0.3330550918197</v>
      </c>
      <c r="BA287" s="199">
        <f t="shared" si="1728"/>
        <v>-3.99</v>
      </c>
      <c r="BB287" s="227">
        <v>7.99</v>
      </c>
      <c r="BC287" s="199" t="e">
        <f t="shared" si="1729"/>
        <v>#DIV/0!</v>
      </c>
      <c r="BD287" s="199">
        <f t="shared" si="1730"/>
        <v>11.98</v>
      </c>
      <c r="BE287" s="227">
        <v>11.98</v>
      </c>
      <c r="BF287" s="214">
        <f t="shared" si="1731"/>
        <v>-1</v>
      </c>
      <c r="BG287" s="199">
        <f t="shared" si="1732"/>
        <v>-5.98</v>
      </c>
      <c r="BH287" s="214"/>
      <c r="BI287" s="214">
        <f t="shared" si="1733"/>
        <v>-0.334816462736374</v>
      </c>
      <c r="BJ287" s="199">
        <f t="shared" si="1734"/>
        <v>-3.01</v>
      </c>
      <c r="BK287" s="170">
        <v>5.98</v>
      </c>
      <c r="BL287" s="214">
        <f t="shared" si="1735"/>
        <v>2.0066889632107</v>
      </c>
      <c r="BM287" s="199">
        <f t="shared" si="1736"/>
        <v>6</v>
      </c>
      <c r="BN287" s="170">
        <v>8.99</v>
      </c>
      <c r="BO287" s="214" t="e">
        <f t="shared" si="1737"/>
        <v>#DIV/0!</v>
      </c>
      <c r="BP287" s="199">
        <f t="shared" si="1738"/>
        <v>2.99</v>
      </c>
      <c r="BQ287" s="199">
        <v>2.99</v>
      </c>
      <c r="BR287" s="214">
        <f t="shared" si="1739"/>
        <v>-1</v>
      </c>
      <c r="BS287" s="199">
        <f t="shared" si="1740"/>
        <v>-5</v>
      </c>
      <c r="BT287" s="199"/>
      <c r="BU287" s="214" t="e">
        <f t="shared" si="1741"/>
        <v>#DIV/0!</v>
      </c>
      <c r="BV287" s="199">
        <f t="shared" si="1742"/>
        <v>5</v>
      </c>
      <c r="BW287" s="170">
        <v>5</v>
      </c>
      <c r="BX287" s="214" t="e">
        <f t="shared" si="1743"/>
        <v>#DIV/0!</v>
      </c>
      <c r="BY287" s="199">
        <f t="shared" si="1744"/>
        <v>0</v>
      </c>
      <c r="BZ287" s="214"/>
      <c r="CA287" s="214" t="e">
        <f t="shared" si="1745"/>
        <v>#DIV/0!</v>
      </c>
      <c r="CB287" s="199">
        <f t="shared" si="1746"/>
        <v>0</v>
      </c>
      <c r="CC287" s="231">
        <v>0</v>
      </c>
      <c r="CD287" s="214">
        <f t="shared" si="1747"/>
        <v>-1</v>
      </c>
      <c r="CE287" s="199">
        <f t="shared" si="1748"/>
        <v>-6</v>
      </c>
      <c r="CF287" s="214"/>
      <c r="CG287" s="214">
        <f t="shared" si="1749"/>
        <v>-0.5</v>
      </c>
      <c r="CH287" s="199">
        <f t="shared" si="1750"/>
        <v>-6</v>
      </c>
      <c r="CI287" s="170">
        <v>6</v>
      </c>
      <c r="CJ287" s="214">
        <f t="shared" si="1751"/>
        <v>3</v>
      </c>
      <c r="CK287" s="199">
        <f t="shared" si="1752"/>
        <v>9</v>
      </c>
      <c r="CL287" s="199">
        <v>12</v>
      </c>
      <c r="CM287" s="214">
        <f t="shared" si="1753"/>
        <v>-0.8125</v>
      </c>
      <c r="CN287" s="199">
        <f t="shared" si="1754"/>
        <v>-13</v>
      </c>
      <c r="CO287" s="227">
        <v>3</v>
      </c>
      <c r="CP287" s="214">
        <f t="shared" si="1755"/>
        <v>7</v>
      </c>
      <c r="CQ287" s="199">
        <f t="shared" si="1756"/>
        <v>14</v>
      </c>
      <c r="CR287" s="199">
        <v>16</v>
      </c>
      <c r="CS287" s="214">
        <f t="shared" si="1757"/>
        <v>-0.818181818181818</v>
      </c>
      <c r="CT287" s="199">
        <f t="shared" si="1758"/>
        <v>-9</v>
      </c>
      <c r="CU287" s="199">
        <v>2</v>
      </c>
      <c r="CV287" s="214" t="e">
        <f t="shared" si="1759"/>
        <v>#DIV/0!</v>
      </c>
      <c r="CW287" s="199">
        <f t="shared" si="1760"/>
        <v>11</v>
      </c>
      <c r="CX287" s="170">
        <v>11</v>
      </c>
      <c r="CY287" s="214">
        <f t="shared" si="1761"/>
        <v>-1</v>
      </c>
      <c r="CZ287" s="199">
        <f t="shared" si="1762"/>
        <v>-2</v>
      </c>
      <c r="DA287" s="199"/>
      <c r="DB287" s="214">
        <f t="shared" si="1763"/>
        <v>-0.333333333333333</v>
      </c>
      <c r="DC287" s="199">
        <f t="shared" si="1764"/>
        <v>-1</v>
      </c>
      <c r="DD287" s="170">
        <v>2</v>
      </c>
      <c r="DE287" s="214">
        <f t="shared" si="1765"/>
        <v>-0.926829268292683</v>
      </c>
      <c r="DF287" s="199">
        <f t="shared" si="1766"/>
        <v>-38</v>
      </c>
      <c r="DG287" s="199">
        <v>3</v>
      </c>
      <c r="DH287" s="214" t="e">
        <f t="shared" si="1767"/>
        <v>#DIV/0!</v>
      </c>
      <c r="DI287" s="199">
        <f t="shared" si="1768"/>
        <v>41</v>
      </c>
      <c r="DJ287" s="170">
        <v>41</v>
      </c>
      <c r="DK287" s="214">
        <f t="shared" si="1769"/>
        <v>-1</v>
      </c>
      <c r="DL287" s="199">
        <f t="shared" si="1770"/>
        <v>-4</v>
      </c>
      <c r="DM287" s="199"/>
      <c r="DN287" s="214" t="e">
        <f t="shared" si="1771"/>
        <v>#DIV/0!</v>
      </c>
      <c r="DO287" s="199">
        <f t="shared" si="1772"/>
        <v>4</v>
      </c>
      <c r="DP287" s="199">
        <v>4</v>
      </c>
      <c r="DQ287" s="214">
        <f t="shared" si="1773"/>
        <v>-1</v>
      </c>
      <c r="DR287" s="199">
        <f t="shared" si="1774"/>
        <v>-4</v>
      </c>
      <c r="DS287" s="199">
        <v>0</v>
      </c>
      <c r="DT287" s="214">
        <f t="shared" si="1775"/>
        <v>0</v>
      </c>
      <c r="DU287" s="199">
        <f t="shared" si="1776"/>
        <v>0</v>
      </c>
      <c r="DV287" s="199">
        <v>4</v>
      </c>
      <c r="DW287" s="214">
        <f t="shared" si="1777"/>
        <v>-0.636363636363636</v>
      </c>
      <c r="DX287" s="199">
        <f t="shared" si="1778"/>
        <v>-7</v>
      </c>
      <c r="DY287" s="199">
        <v>4</v>
      </c>
      <c r="DZ287" s="214">
        <f t="shared" si="1779"/>
        <v>0</v>
      </c>
      <c r="EA287" s="199">
        <f t="shared" si="1780"/>
        <v>0</v>
      </c>
      <c r="EB287" s="170">
        <v>11</v>
      </c>
      <c r="EC287" s="214">
        <f t="shared" si="1781"/>
        <v>-0.694444444444444</v>
      </c>
      <c r="ED287" s="199">
        <f t="shared" si="1782"/>
        <v>-25</v>
      </c>
      <c r="EE287" s="199">
        <v>11</v>
      </c>
      <c r="EF287" s="214">
        <f t="shared" si="1783"/>
        <v>3.5</v>
      </c>
      <c r="EG287" s="199">
        <f t="shared" si="1784"/>
        <v>28</v>
      </c>
      <c r="EH287" s="199">
        <v>36</v>
      </c>
      <c r="EI287" s="214" t="e">
        <f t="shared" si="1785"/>
        <v>#DIV/0!</v>
      </c>
      <c r="EJ287" s="199">
        <f t="shared" si="1786"/>
        <v>8</v>
      </c>
      <c r="EK287" s="199">
        <v>8</v>
      </c>
      <c r="EL287" s="214">
        <f t="shared" si="1787"/>
        <v>-1</v>
      </c>
      <c r="EM287" s="199">
        <f t="shared" si="1788"/>
        <v>-72</v>
      </c>
      <c r="EN287" s="214"/>
      <c r="EO287" s="214">
        <f t="shared" si="1789"/>
        <v>3</v>
      </c>
      <c r="EP287" s="199">
        <f t="shared" si="1790"/>
        <v>54</v>
      </c>
      <c r="EQ287" s="199">
        <v>72</v>
      </c>
      <c r="ER287" s="214">
        <f t="shared" si="1791"/>
        <v>1.25</v>
      </c>
      <c r="ES287" s="199">
        <f t="shared" si="1792"/>
        <v>10</v>
      </c>
      <c r="ET287" s="170">
        <v>18</v>
      </c>
      <c r="EU287" s="214">
        <f t="shared" si="1793"/>
        <v>-0.384615384615385</v>
      </c>
      <c r="EV287" s="199">
        <f t="shared" si="1794"/>
        <v>-5</v>
      </c>
      <c r="EW287" s="199">
        <v>8</v>
      </c>
      <c r="EX287" s="214">
        <f t="shared" si="1795"/>
        <v>3.33333333333333</v>
      </c>
      <c r="EY287" s="199">
        <f t="shared" si="1796"/>
        <v>10</v>
      </c>
      <c r="EZ287" s="199">
        <v>13</v>
      </c>
      <c r="FA287" s="214">
        <f t="shared" si="1797"/>
        <v>0.5</v>
      </c>
      <c r="FB287" s="199">
        <f t="shared" si="1798"/>
        <v>1</v>
      </c>
      <c r="FC287" s="297">
        <v>3</v>
      </c>
      <c r="FD287" s="214">
        <f t="shared" si="1799"/>
        <v>-0.333333333333333</v>
      </c>
      <c r="FE287" s="199">
        <f t="shared" si="1800"/>
        <v>-1</v>
      </c>
      <c r="FF287" s="199">
        <v>2</v>
      </c>
      <c r="FG287" s="214" t="e">
        <f t="shared" si="1801"/>
        <v>#DIV/0!</v>
      </c>
      <c r="FH287" s="199">
        <f t="shared" si="1802"/>
        <v>3</v>
      </c>
      <c r="FI287" s="199">
        <v>3</v>
      </c>
      <c r="FJ287" s="214" t="e">
        <f t="shared" si="1803"/>
        <v>#DIV/0!</v>
      </c>
      <c r="FK287" s="199">
        <f t="shared" si="1804"/>
        <v>0</v>
      </c>
      <c r="FL287" s="199"/>
      <c r="FM287" s="214" t="e">
        <f t="shared" si="1805"/>
        <v>#DIV/0!</v>
      </c>
      <c r="FN287" s="214">
        <f t="shared" si="1806"/>
        <v>0</v>
      </c>
      <c r="FO287" s="214"/>
      <c r="FP287" s="214">
        <f t="shared" si="1807"/>
        <v>-1</v>
      </c>
      <c r="FQ287" s="214">
        <f t="shared" si="1808"/>
        <v>-2</v>
      </c>
      <c r="FR287" s="214"/>
      <c r="FS287" s="214" t="e">
        <f t="shared" si="1809"/>
        <v>#DIV/0!</v>
      </c>
      <c r="FT287" s="199">
        <f t="shared" si="1810"/>
        <v>2</v>
      </c>
      <c r="FU287" s="199">
        <v>2</v>
      </c>
      <c r="FV287" s="214">
        <f t="shared" si="1811"/>
        <v>-1</v>
      </c>
      <c r="FW287" s="214">
        <f t="shared" si="1812"/>
        <v>-2</v>
      </c>
      <c r="FX287" s="214"/>
      <c r="FY287" s="214">
        <f t="shared" si="1813"/>
        <v>-0.6</v>
      </c>
      <c r="FZ287" s="170">
        <f t="shared" si="1814"/>
        <v>-3</v>
      </c>
      <c r="GA287" s="170">
        <v>2</v>
      </c>
      <c r="GB287" s="234">
        <f t="shared" si="1815"/>
        <v>-0.285714285714286</v>
      </c>
      <c r="GC287" s="199">
        <f t="shared" si="1816"/>
        <v>-2</v>
      </c>
      <c r="GD287" s="170">
        <v>5</v>
      </c>
      <c r="GE287" s="234" t="e">
        <f t="shared" si="1817"/>
        <v>#DIV/0!</v>
      </c>
      <c r="GF287" s="199">
        <f t="shared" si="1818"/>
        <v>7</v>
      </c>
      <c r="GG287" s="170">
        <v>7</v>
      </c>
      <c r="GH287" s="234">
        <f t="shared" si="1819"/>
        <v>-1</v>
      </c>
      <c r="GI287" s="199">
        <f t="shared" si="1820"/>
        <v>-5</v>
      </c>
      <c r="GJ287" s="170">
        <v>0</v>
      </c>
      <c r="GK287" s="234">
        <f t="shared" si="1821"/>
        <v>-0.375</v>
      </c>
      <c r="GL287" s="199">
        <f t="shared" si="1822"/>
        <v>-3</v>
      </c>
      <c r="GM287" s="170">
        <v>5</v>
      </c>
      <c r="GN287" s="240">
        <f t="shared" si="1823"/>
        <v>0</v>
      </c>
      <c r="GO287" s="199">
        <f t="shared" si="1824"/>
        <v>0</v>
      </c>
      <c r="GP287" s="199">
        <v>8</v>
      </c>
      <c r="GQ287" s="234">
        <f t="shared" si="1825"/>
        <v>-0.652173913043478</v>
      </c>
      <c r="GR287" s="199">
        <f t="shared" si="1826"/>
        <v>-15</v>
      </c>
      <c r="GS287" s="199">
        <v>8</v>
      </c>
      <c r="GT287" s="169">
        <v>23</v>
      </c>
      <c r="GU287" s="170">
        <v>8</v>
      </c>
      <c r="GV287" s="169">
        <v>23</v>
      </c>
      <c r="GW287" s="169">
        <v>16</v>
      </c>
      <c r="GX287" s="214">
        <f t="shared" si="1827"/>
        <v>-0.153846153846154</v>
      </c>
      <c r="GY287" s="229">
        <f t="shared" si="1828"/>
        <v>-4</v>
      </c>
      <c r="GZ287" s="169">
        <v>22</v>
      </c>
      <c r="HA287" s="214">
        <f t="shared" si="1829"/>
        <v>-0.0714285714285714</v>
      </c>
      <c r="HB287" s="199">
        <f t="shared" si="1830"/>
        <v>-2</v>
      </c>
      <c r="HC287" s="199">
        <v>26</v>
      </c>
      <c r="HD287" s="199">
        <v>28</v>
      </c>
      <c r="HE287" s="170">
        <v>15</v>
      </c>
      <c r="HF287" s="234" t="e">
        <f t="shared" si="1831"/>
        <v>#DIV/0!</v>
      </c>
      <c r="HG287" s="229">
        <f t="shared" si="1832"/>
        <v>0</v>
      </c>
      <c r="HH287" s="229"/>
      <c r="HI287" s="229"/>
      <c r="HJ287" s="229"/>
      <c r="HK287" s="234"/>
      <c r="HL287" s="229"/>
      <c r="HM287" s="229"/>
      <c r="HN287" s="214"/>
      <c r="HO287" s="199"/>
      <c r="HP287" s="229"/>
      <c r="HQ287" s="214"/>
      <c r="HR287" s="199"/>
      <c r="HS287" s="229"/>
    </row>
    <row r="288" ht="13.5" spans="1:227">
      <c r="A288" s="287" t="s">
        <v>288</v>
      </c>
      <c r="B288" s="199"/>
      <c r="C288" s="199"/>
      <c r="D288" s="200"/>
      <c r="E288" s="201"/>
      <c r="F288" s="199"/>
      <c r="G288" s="199"/>
      <c r="H288" s="199"/>
      <c r="I288" s="199"/>
      <c r="J288" s="199"/>
      <c r="K288" s="199"/>
      <c r="L288" s="199">
        <v>2</v>
      </c>
      <c r="M288" s="199"/>
      <c r="N288" s="199"/>
      <c r="O288" s="199">
        <v>2</v>
      </c>
      <c r="P288" s="199"/>
      <c r="Q288" s="199"/>
      <c r="R288" s="199">
        <v>2</v>
      </c>
      <c r="S288" s="199"/>
      <c r="T288" s="199"/>
      <c r="U288" s="199">
        <v>2</v>
      </c>
      <c r="V288" s="199"/>
      <c r="W288" s="199"/>
      <c r="X288" s="199">
        <v>2</v>
      </c>
      <c r="Y288" s="199"/>
      <c r="Z288" s="199"/>
      <c r="AA288" s="199"/>
      <c r="AB288" s="214" t="e">
        <f t="shared" si="1711"/>
        <v>#DIV/0!</v>
      </c>
      <c r="AC288" s="199">
        <f t="shared" si="1712"/>
        <v>0</v>
      </c>
      <c r="AD288" s="199"/>
      <c r="AE288" s="214" t="e">
        <f t="shared" si="1713"/>
        <v>#DIV/0!</v>
      </c>
      <c r="AF288" s="199">
        <f t="shared" si="1714"/>
        <v>0</v>
      </c>
      <c r="AG288" s="199"/>
      <c r="AH288" s="199" t="e">
        <f t="shared" si="1715"/>
        <v>#DIV/0!</v>
      </c>
      <c r="AI288" s="199">
        <f t="shared" si="1716"/>
        <v>0</v>
      </c>
      <c r="AJ288" s="199"/>
      <c r="AK288" s="214">
        <f t="shared" si="1717"/>
        <v>-1</v>
      </c>
      <c r="AL288" s="199">
        <f t="shared" si="1718"/>
        <v>-4</v>
      </c>
      <c r="AM288" s="199"/>
      <c r="AN288" s="214" t="e">
        <f t="shared" si="1719"/>
        <v>#DIV/0!</v>
      </c>
      <c r="AO288" s="199">
        <f t="shared" si="1720"/>
        <v>4</v>
      </c>
      <c r="AP288" s="227">
        <v>4</v>
      </c>
      <c r="AQ288" s="214">
        <f t="shared" si="1721"/>
        <v>-1</v>
      </c>
      <c r="AR288" s="199">
        <f t="shared" si="1722"/>
        <v>-4</v>
      </c>
      <c r="AS288" s="214"/>
      <c r="AT288" s="214" t="e">
        <f t="shared" si="1723"/>
        <v>#DIV/0!</v>
      </c>
      <c r="AU288" s="199">
        <f t="shared" si="1724"/>
        <v>4</v>
      </c>
      <c r="AV288" s="199">
        <v>4</v>
      </c>
      <c r="AW288" s="214">
        <f t="shared" si="1725"/>
        <v>-1</v>
      </c>
      <c r="AX288" s="199">
        <f t="shared" si="1726"/>
        <v>-2</v>
      </c>
      <c r="AY288" s="199"/>
      <c r="AZ288" s="199">
        <f t="shared" si="1727"/>
        <v>0</v>
      </c>
      <c r="BA288" s="199">
        <f t="shared" si="1728"/>
        <v>0</v>
      </c>
      <c r="BB288" s="227">
        <v>2</v>
      </c>
      <c r="BC288" s="199" t="e">
        <f t="shared" si="1729"/>
        <v>#DIV/0!</v>
      </c>
      <c r="BD288" s="199">
        <f t="shared" si="1730"/>
        <v>2</v>
      </c>
      <c r="BE288" s="227">
        <v>2</v>
      </c>
      <c r="BF288" s="214">
        <f t="shared" si="1731"/>
        <v>-1</v>
      </c>
      <c r="BG288" s="199">
        <f t="shared" si="1732"/>
        <v>-2</v>
      </c>
      <c r="BH288" s="214"/>
      <c r="BI288" s="214" t="e">
        <f t="shared" si="1733"/>
        <v>#DIV/0!</v>
      </c>
      <c r="BJ288" s="199">
        <f t="shared" si="1734"/>
        <v>2</v>
      </c>
      <c r="BK288" s="170">
        <v>2</v>
      </c>
      <c r="BL288" s="214" t="e">
        <f t="shared" si="1735"/>
        <v>#DIV/0!</v>
      </c>
      <c r="BM288" s="199">
        <f t="shared" si="1736"/>
        <v>0</v>
      </c>
      <c r="BN288" s="214"/>
      <c r="BO288" s="214"/>
      <c r="BP288" s="199">
        <f t="shared" si="1738"/>
        <v>0</v>
      </c>
      <c r="BQ288" s="199"/>
      <c r="BR288" s="214"/>
      <c r="BS288" s="199">
        <f t="shared" si="1740"/>
        <v>-4</v>
      </c>
      <c r="BT288" s="199"/>
      <c r="BU288" s="214"/>
      <c r="BV288" s="199">
        <f t="shared" si="1742"/>
        <v>0</v>
      </c>
      <c r="BW288" s="170">
        <v>4</v>
      </c>
      <c r="BX288" s="214"/>
      <c r="BY288" s="199"/>
      <c r="BZ288" s="170">
        <v>4</v>
      </c>
      <c r="CA288" s="214"/>
      <c r="CB288" s="199"/>
      <c r="CC288" s="231">
        <v>0</v>
      </c>
      <c r="CD288" s="214"/>
      <c r="CE288" s="199"/>
      <c r="CF288" s="170">
        <v>14</v>
      </c>
      <c r="CG288" s="214"/>
      <c r="CH288" s="199"/>
      <c r="CI288" s="170">
        <v>2</v>
      </c>
      <c r="CJ288" s="214"/>
      <c r="CK288" s="199"/>
      <c r="CL288" s="199">
        <v>4</v>
      </c>
      <c r="CM288" s="214"/>
      <c r="CN288" s="199"/>
      <c r="CO288" s="227">
        <v>0</v>
      </c>
      <c r="CP288" s="214"/>
      <c r="CQ288" s="199"/>
      <c r="CR288" s="199">
        <v>6</v>
      </c>
      <c r="CS288" s="214"/>
      <c r="CT288" s="199"/>
      <c r="CU288" s="199"/>
      <c r="CV288" s="214"/>
      <c r="CW288" s="199"/>
      <c r="CX288" s="214"/>
      <c r="CY288" s="214"/>
      <c r="CZ288" s="199"/>
      <c r="DA288" s="199"/>
      <c r="DB288" s="214"/>
      <c r="DC288" s="199"/>
      <c r="DD288" s="214"/>
      <c r="DE288" s="214"/>
      <c r="DF288" s="199"/>
      <c r="DG288" s="199"/>
      <c r="DH288" s="214"/>
      <c r="DI288" s="199"/>
      <c r="DJ288" s="217"/>
      <c r="DK288" s="214"/>
      <c r="DL288" s="199"/>
      <c r="DM288" s="217"/>
      <c r="DN288" s="214"/>
      <c r="DO288" s="199"/>
      <c r="DP288" s="217"/>
      <c r="DQ288" s="214"/>
      <c r="DR288" s="199"/>
      <c r="DS288" s="217"/>
      <c r="DT288" s="217"/>
      <c r="DU288" s="217"/>
      <c r="DV288" s="217"/>
      <c r="DW288" s="217"/>
      <c r="DX288" s="217"/>
      <c r="DY288" s="217"/>
      <c r="DZ288" s="217"/>
      <c r="EA288" s="217"/>
      <c r="EB288" s="217"/>
      <c r="EC288" s="217"/>
      <c r="ED288" s="217"/>
      <c r="EE288" s="217"/>
      <c r="EF288" s="217"/>
      <c r="EG288" s="217"/>
      <c r="EH288" s="217"/>
      <c r="EI288" s="217"/>
      <c r="EJ288" s="217"/>
      <c r="EK288" s="217"/>
      <c r="EL288" s="217"/>
      <c r="EM288" s="217"/>
      <c r="EN288" s="217"/>
      <c r="EO288" s="217"/>
      <c r="EP288" s="217"/>
      <c r="EQ288" s="217"/>
      <c r="ER288" s="217"/>
      <c r="ES288" s="217"/>
      <c r="ET288" s="217"/>
      <c r="EU288" s="217"/>
      <c r="EV288" s="217"/>
      <c r="EW288" s="217"/>
      <c r="EX288" s="217"/>
      <c r="EY288" s="217"/>
      <c r="EZ288" s="217"/>
      <c r="FA288" s="217"/>
      <c r="FB288" s="217"/>
      <c r="FC288" s="217"/>
      <c r="FD288" s="217"/>
      <c r="FE288" s="217"/>
      <c r="FF288" s="217"/>
      <c r="FG288" s="217"/>
      <c r="FH288" s="217"/>
      <c r="FI288" s="217"/>
      <c r="FJ288" s="217"/>
      <c r="FK288" s="217"/>
      <c r="FL288" s="217"/>
      <c r="FM288" s="217"/>
      <c r="FN288" s="217"/>
      <c r="FO288" s="217"/>
      <c r="FP288" s="217"/>
      <c r="FQ288" s="217"/>
      <c r="FR288" s="217"/>
      <c r="FS288" s="217"/>
      <c r="FT288" s="217"/>
      <c r="FU288" s="217"/>
      <c r="FV288" s="217"/>
      <c r="FW288" s="217"/>
      <c r="FX288" s="217"/>
      <c r="FY288" s="217"/>
      <c r="FZ288" s="217"/>
      <c r="GA288" s="217"/>
      <c r="GB288" s="217"/>
      <c r="GC288" s="217"/>
      <c r="GD288" s="217"/>
      <c r="GE288" s="217"/>
      <c r="GF288" s="217"/>
      <c r="GG288" s="217"/>
      <c r="GH288" s="217"/>
      <c r="GI288" s="217"/>
      <c r="GJ288" s="217"/>
      <c r="GK288" s="217"/>
      <c r="GL288" s="217"/>
      <c r="GM288" s="217"/>
      <c r="GN288" s="217"/>
      <c r="GO288" s="217"/>
      <c r="GP288" s="217"/>
      <c r="GQ288" s="217"/>
      <c r="GR288" s="217"/>
      <c r="GS288" s="217"/>
      <c r="GT288" s="217"/>
      <c r="GU288" s="217"/>
      <c r="GV288" s="217"/>
      <c r="GW288" s="217"/>
      <c r="GX288" s="217"/>
      <c r="GY288" s="217"/>
      <c r="GZ288" s="217"/>
      <c r="HA288" s="217"/>
      <c r="HB288" s="217"/>
      <c r="HC288" s="217"/>
      <c r="HD288" s="217"/>
      <c r="HE288" s="217"/>
      <c r="HF288" s="217"/>
      <c r="HG288" s="217"/>
      <c r="HH288" s="217"/>
      <c r="HI288" s="217"/>
      <c r="HJ288" s="217"/>
      <c r="HK288" s="217"/>
      <c r="HL288" s="217"/>
      <c r="HM288" s="217"/>
      <c r="HN288" s="217"/>
      <c r="HO288" s="217"/>
      <c r="HP288" s="217"/>
      <c r="HQ288" s="214"/>
      <c r="HR288" s="199"/>
      <c r="HS288" s="229"/>
    </row>
    <row r="289" ht="12.75" spans="1:227">
      <c r="A289" s="288" t="s">
        <v>289</v>
      </c>
      <c r="B289" s="217">
        <f t="shared" ref="B289:C289" si="1839">SUM(B267:B288)</f>
        <v>1993</v>
      </c>
      <c r="C289" s="217">
        <f t="shared" si="1839"/>
        <v>6179.22</v>
      </c>
      <c r="D289" s="213">
        <f t="shared" ref="D289:D297" si="1840">E289/I289</f>
        <v>-0.161090776034953</v>
      </c>
      <c r="E289" s="201">
        <f t="shared" ref="E289:E297" si="1841">F289-I289</f>
        <v>-1263.53</v>
      </c>
      <c r="F289" s="217">
        <f>SUM(F267:F288)</f>
        <v>6580.06</v>
      </c>
      <c r="G289" s="214">
        <f t="shared" ref="G289:G297" si="1842">H289/L289</f>
        <v>0.198398486797676</v>
      </c>
      <c r="H289" s="199">
        <f t="shared" ref="H289:H297" si="1843">I289-L289</f>
        <v>1298.53</v>
      </c>
      <c r="I289" s="217">
        <f>SUM(I267:I288)</f>
        <v>7843.59</v>
      </c>
      <c r="J289" s="214">
        <f t="shared" ref="J289:J297" si="1844">K289/O289</f>
        <v>-0.0389003182099187</v>
      </c>
      <c r="K289" s="199">
        <f t="shared" ref="K289:K297" si="1845">L289-O289</f>
        <v>-264.91</v>
      </c>
      <c r="L289" s="217">
        <f>SUM(L267:L288)</f>
        <v>6545.06</v>
      </c>
      <c r="M289" s="214">
        <f t="shared" ref="M289:M297" si="1846">N289/R289</f>
        <v>0.0223000501394598</v>
      </c>
      <c r="N289" s="199">
        <f t="shared" ref="N289:N297" si="1847">O289-R289</f>
        <v>148.55</v>
      </c>
      <c r="O289" s="217">
        <f>SUM(O267:O288)</f>
        <v>6809.97</v>
      </c>
      <c r="P289" s="214">
        <f t="shared" ref="P289:P297" si="1848">Q289/U289</f>
        <v>0.000940623516189112</v>
      </c>
      <c r="Q289" s="199">
        <f t="shared" ref="Q289:Q297" si="1849">R289-U289</f>
        <v>6.26000000000113</v>
      </c>
      <c r="R289" s="217">
        <f>SUM(R267:R288)</f>
        <v>6661.42</v>
      </c>
      <c r="S289" s="214">
        <f t="shared" ref="S289:S297" si="1850">T289/X289</f>
        <v>0.0672521043845285</v>
      </c>
      <c r="T289" s="199">
        <f t="shared" ref="T289:T297" si="1851">U289-X289</f>
        <v>419.369999999999</v>
      </c>
      <c r="U289" s="217">
        <f>SUM(U267:U288)</f>
        <v>6655.16</v>
      </c>
      <c r="V289" s="214">
        <f t="shared" ref="V289:V297" si="1852">W289/AA289</f>
        <v>0.026087457320334</v>
      </c>
      <c r="W289" s="199">
        <f t="shared" ref="W289:W297" si="1853">X289-AA289</f>
        <v>158.54</v>
      </c>
      <c r="X289" s="217">
        <f>SUM(X267:X288)</f>
        <v>6235.79</v>
      </c>
      <c r="Y289" s="214">
        <f t="shared" ref="Y289:Y297" si="1854">Z289/AD289</f>
        <v>-0.176010792634976</v>
      </c>
      <c r="Z289" s="199">
        <f t="shared" ref="Z289:Z297" si="1855">AA289-AD289</f>
        <v>-1298.15</v>
      </c>
      <c r="AA289" s="217">
        <f>SUM(AA267:AA288)</f>
        <v>6077.25</v>
      </c>
      <c r="AB289" s="214">
        <f t="shared" si="1711"/>
        <v>0.449989383704379</v>
      </c>
      <c r="AC289" s="199">
        <f t="shared" si="1712"/>
        <v>2288.88</v>
      </c>
      <c r="AD289" s="217">
        <f>SUM(AD267:AD288)</f>
        <v>7375.4</v>
      </c>
      <c r="AE289" s="214">
        <f t="shared" si="1713"/>
        <v>-0.296466370491676</v>
      </c>
      <c r="AF289" s="199">
        <f t="shared" si="1714"/>
        <v>-2143.44</v>
      </c>
      <c r="AG289" s="217">
        <f>SUM(AG267:AG288)</f>
        <v>5086.52</v>
      </c>
      <c r="AH289" s="199">
        <f t="shared" si="1715"/>
        <v>0.0653695511866483</v>
      </c>
      <c r="AI289" s="199">
        <f t="shared" si="1716"/>
        <v>443.619999999999</v>
      </c>
      <c r="AJ289" s="217">
        <f>SUM(AJ267:AJ288)</f>
        <v>7229.96</v>
      </c>
      <c r="AK289" s="214">
        <f t="shared" si="1717"/>
        <v>0.0589294519308191</v>
      </c>
      <c r="AL289" s="199">
        <f t="shared" si="1718"/>
        <v>377.660000000002</v>
      </c>
      <c r="AM289" s="217">
        <f>SUM(AM267:AM288)</f>
        <v>6786.34</v>
      </c>
      <c r="AN289" s="214">
        <f t="shared" si="1719"/>
        <v>0.0420956779082245</v>
      </c>
      <c r="AO289" s="199">
        <f t="shared" si="1720"/>
        <v>258.879999999999</v>
      </c>
      <c r="AP289" s="217">
        <f>SUM(AP267:AP288)</f>
        <v>6408.68</v>
      </c>
      <c r="AQ289" s="214">
        <f t="shared" si="1721"/>
        <v>0.08451561136045</v>
      </c>
      <c r="AR289" s="199">
        <f t="shared" si="1722"/>
        <v>479.25</v>
      </c>
      <c r="AS289" s="217">
        <f>SUM(AS267:AS288)</f>
        <v>6149.8</v>
      </c>
      <c r="AT289" s="214">
        <f t="shared" si="1723"/>
        <v>0.0748777847912912</v>
      </c>
      <c r="AU289" s="199">
        <f t="shared" si="1724"/>
        <v>395.02</v>
      </c>
      <c r="AV289" s="217">
        <f>SUM(AV267:AV288)</f>
        <v>5670.55</v>
      </c>
      <c r="AW289" s="214">
        <f t="shared" si="1725"/>
        <v>-0.148065131346277</v>
      </c>
      <c r="AX289" s="199">
        <f t="shared" si="1726"/>
        <v>-916.879999999999</v>
      </c>
      <c r="AY289" s="217">
        <f>SUM(AY267:AY288)</f>
        <v>5275.53</v>
      </c>
      <c r="AZ289" s="199">
        <f t="shared" si="1727"/>
        <v>-0.199986305581897</v>
      </c>
      <c r="BA289" s="199">
        <f t="shared" si="1728"/>
        <v>-1547.97</v>
      </c>
      <c r="BB289" s="217">
        <f>SUM(BB267:BB288)</f>
        <v>6192.41</v>
      </c>
      <c r="BC289" s="199">
        <f t="shared" si="1729"/>
        <v>0.0606878236549178</v>
      </c>
      <c r="BD289" s="199">
        <f t="shared" si="1730"/>
        <v>442.869999999999</v>
      </c>
      <c r="BE289" s="217">
        <f>SUM(BE267:BE288)</f>
        <v>7740.38</v>
      </c>
      <c r="BF289" s="214">
        <f t="shared" si="1731"/>
        <v>0.0152068668094935</v>
      </c>
      <c r="BG289" s="199">
        <f t="shared" si="1732"/>
        <v>109.310000000001</v>
      </c>
      <c r="BH289" s="217">
        <f>SUM(BH267:BH288)</f>
        <v>7297.51</v>
      </c>
      <c r="BI289" s="214">
        <f t="shared" si="1733"/>
        <v>0.0621569105510857</v>
      </c>
      <c r="BJ289" s="199">
        <f t="shared" si="1734"/>
        <v>420.65</v>
      </c>
      <c r="BK289" s="217">
        <f>SUM(BK267:BK288)</f>
        <v>7188.2</v>
      </c>
      <c r="BL289" s="214">
        <f t="shared" si="1735"/>
        <v>0.519916542768463</v>
      </c>
      <c r="BM289" s="199">
        <f t="shared" si="1736"/>
        <v>2314.97</v>
      </c>
      <c r="BN289" s="217">
        <f>SUM(BN267:BN288)</f>
        <v>6767.55</v>
      </c>
      <c r="BO289" s="214">
        <f t="shared" ref="BO289:BO319" si="1856">BP289/BT289</f>
        <v>0.0455747328871664</v>
      </c>
      <c r="BP289" s="199">
        <f t="shared" si="1738"/>
        <v>194.079999999998</v>
      </c>
      <c r="BQ289" s="217">
        <f>SUM(BQ267:BQ288)</f>
        <v>4452.58</v>
      </c>
      <c r="BR289" s="214">
        <f t="shared" ref="BR289:BR319" si="1857">BS289/BW289</f>
        <v>-0.199758715554954</v>
      </c>
      <c r="BS289" s="199">
        <f t="shared" si="1740"/>
        <v>-1063.02</v>
      </c>
      <c r="BT289" s="217">
        <f>SUM(BT267:BT288)</f>
        <v>4258.5</v>
      </c>
      <c r="BU289" s="214">
        <f t="shared" ref="BU289:BU319" si="1858">BV289/BZ289</f>
        <v>0.133164117065858</v>
      </c>
      <c r="BV289" s="199">
        <f t="shared" si="1742"/>
        <v>625.360000000001</v>
      </c>
      <c r="BW289" s="217">
        <f>SUM(BW267:BW288)</f>
        <v>5321.52</v>
      </c>
      <c r="BX289" s="214">
        <f t="shared" ref="BX289:BX319" si="1859">BY289/CC289</f>
        <v>-0.0515433102353492</v>
      </c>
      <c r="BY289" s="199">
        <f t="shared" ref="BY289:BY319" si="1860">BZ289-CC289</f>
        <v>-255.210000000001</v>
      </c>
      <c r="BZ289" s="217">
        <f>SUM(BZ267:BZ288)</f>
        <v>4696.16</v>
      </c>
      <c r="CA289" s="214">
        <f t="shared" ref="CA289:CA319" si="1861">CB289/CF289</f>
        <v>0.051130236152272</v>
      </c>
      <c r="CB289" s="199">
        <f t="shared" ref="CB289:CB319" si="1862">CC289-CF289</f>
        <v>240.85</v>
      </c>
      <c r="CC289" s="217">
        <f>SUM(CC267:CC288)</f>
        <v>4951.37</v>
      </c>
      <c r="CD289" s="214">
        <f t="shared" ref="CD289:CD319" si="1863">CE289/CI289</f>
        <v>-0.0342585113231454</v>
      </c>
      <c r="CE289" s="199">
        <f t="shared" ref="CE289:CE319" si="1864">CF289-CI289</f>
        <v>-167.1</v>
      </c>
      <c r="CF289" s="217">
        <f>SUM(CF267:CF288)</f>
        <v>4710.52</v>
      </c>
      <c r="CG289" s="214">
        <f t="shared" ref="CG289:CG319" si="1865">CH289/CL289</f>
        <v>0.00184857310695863</v>
      </c>
      <c r="CH289" s="199">
        <f t="shared" ref="CH289:CH319" si="1866">CI289-CL289</f>
        <v>9.00000000000091</v>
      </c>
      <c r="CI289" s="217">
        <f>SUM(CI267:CI288)</f>
        <v>4877.62</v>
      </c>
      <c r="CJ289" s="214">
        <f t="shared" ref="CJ289:CJ319" si="1867">CK289/CO289</f>
        <v>-0.283398390353898</v>
      </c>
      <c r="CK289" s="199">
        <f t="shared" ref="CK289:CK319" si="1868">CL289-CO289</f>
        <v>-1925.42</v>
      </c>
      <c r="CL289" s="217">
        <f>SUM(CL267:CL288)</f>
        <v>4868.62</v>
      </c>
      <c r="CM289" s="214">
        <f t="shared" ref="CM289:CM319" si="1869">CN289/CR289</f>
        <v>-0.0179695766048602</v>
      </c>
      <c r="CN289" s="199">
        <f t="shared" ref="CN289:CN319" si="1870">CO289-CR289</f>
        <v>-124.320000000001</v>
      </c>
      <c r="CO289" s="217">
        <f>SUM(CO267:CO288)</f>
        <v>6794.04</v>
      </c>
      <c r="CP289" s="214">
        <f t="shared" ref="CP289:CP319" si="1871">CQ289/CU289</f>
        <v>0.351205240481705</v>
      </c>
      <c r="CQ289" s="199">
        <f t="shared" ref="CQ289:CQ319" si="1872">CR289-CU289</f>
        <v>1798.22</v>
      </c>
      <c r="CR289" s="217">
        <f>SUM(CR267:CR288)</f>
        <v>6918.36</v>
      </c>
      <c r="CS289" s="214">
        <f t="shared" ref="CS289:CS319" si="1873">CT289/CX289</f>
        <v>-0.102490345899878</v>
      </c>
      <c r="CT289" s="199">
        <f t="shared" ref="CT289:CT319" si="1874">CU289-CX289</f>
        <v>-584.690000000001</v>
      </c>
      <c r="CU289" s="217">
        <f>SUM(CU267:CU288)</f>
        <v>5120.14</v>
      </c>
      <c r="CV289" s="214">
        <f t="shared" ref="CV289:CV319" si="1875">CW289/DA289</f>
        <v>0.116802853462486</v>
      </c>
      <c r="CW289" s="199">
        <f t="shared" ref="CW289:CW319" si="1876">CX289-DA289</f>
        <v>596.650000000001</v>
      </c>
      <c r="CX289" s="217">
        <f>SUM(CX267:CX288)</f>
        <v>5704.83</v>
      </c>
      <c r="CY289" s="214">
        <f t="shared" ref="CY289:CY319" si="1877">CZ289/DD289</f>
        <v>-0.0991038974552521</v>
      </c>
      <c r="CZ289" s="199">
        <f t="shared" ref="CZ289:CZ319" si="1878">DA289-DD289</f>
        <v>-561.929999999999</v>
      </c>
      <c r="DA289" s="217">
        <f>SUM(DA267:DA288)</f>
        <v>5108.18</v>
      </c>
      <c r="DB289" s="214">
        <f t="shared" ref="DB289:DB319" si="1879">DC289/DG289</f>
        <v>0.0908777836563895</v>
      </c>
      <c r="DC289" s="199">
        <f t="shared" ref="DC289:DC319" si="1880">DD289-DG289</f>
        <v>472.359999999999</v>
      </c>
      <c r="DD289" s="217">
        <f>SUM(DD267:DD288)</f>
        <v>5670.11</v>
      </c>
      <c r="DE289" s="214">
        <f t="shared" ref="DE289:DE319" si="1881">DF289/DJ289</f>
        <v>-0.185865838396464</v>
      </c>
      <c r="DF289" s="199">
        <f t="shared" ref="DF289:DF319" si="1882">DG289-DJ289</f>
        <v>-1186.64</v>
      </c>
      <c r="DG289" s="217">
        <f>SUM(DG267:DG288)</f>
        <v>5197.75</v>
      </c>
      <c r="DH289" s="214">
        <f t="shared" ref="DH289:DH319" si="1883">DI289/DM289</f>
        <v>-0.0429549658668794</v>
      </c>
      <c r="DI289" s="199">
        <f t="shared" ref="DI289:DI319" si="1884">DJ289-DM289</f>
        <v>-286.55</v>
      </c>
      <c r="DJ289" s="217">
        <f>SUM(DJ267:DJ288)</f>
        <v>6384.39</v>
      </c>
      <c r="DK289" s="214">
        <f t="shared" ref="DK289:DK319" si="1885">DL289/DP289</f>
        <v>0.2237158297532</v>
      </c>
      <c r="DL289" s="199">
        <f t="shared" ref="DL289:DL319" si="1886">DM289-DP289</f>
        <v>1219.56</v>
      </c>
      <c r="DM289" s="217">
        <f>SUM(DM267:DM287)</f>
        <v>6670.94</v>
      </c>
      <c r="DN289" s="214">
        <f t="shared" ref="DN289:DN319" si="1887">DO289/DS289</f>
        <v>-0.108149936850096</v>
      </c>
      <c r="DO289" s="199">
        <f t="shared" ref="DO289:DO319" si="1888">DP289-DS289</f>
        <v>-661.06</v>
      </c>
      <c r="DP289" s="217">
        <f>SUM(DP267:DP287)</f>
        <v>5451.38</v>
      </c>
      <c r="DQ289" s="214">
        <f t="shared" ref="DQ289:DQ319" si="1889">DR289/DV289</f>
        <v>-0.0161600813798521</v>
      </c>
      <c r="DR289" s="199">
        <f t="shared" ref="DR289:DR319" si="1890">DS289-DV289</f>
        <v>-100.400000000001</v>
      </c>
      <c r="DS289" s="217">
        <f t="shared" ref="DS289:HP289" si="1891">SUM(DS267:DS287)</f>
        <v>6112.44</v>
      </c>
      <c r="DT289" s="217" t="e">
        <f t="shared" si="1891"/>
        <v>#DIV/0!</v>
      </c>
      <c r="DU289" s="217">
        <f t="shared" si="1891"/>
        <v>7.87999999999986</v>
      </c>
      <c r="DV289" s="217">
        <f t="shared" si="1891"/>
        <v>6212.84</v>
      </c>
      <c r="DW289" s="217" t="e">
        <f t="shared" si="1891"/>
        <v>#DIV/0!</v>
      </c>
      <c r="DX289" s="217">
        <f t="shared" si="1891"/>
        <v>-19.6899999999999</v>
      </c>
      <c r="DY289" s="217">
        <f t="shared" si="1891"/>
        <v>6204.96</v>
      </c>
      <c r="DZ289" s="217">
        <f t="shared" si="1891"/>
        <v>4.30539149685309</v>
      </c>
      <c r="EA289" s="217">
        <f t="shared" si="1891"/>
        <v>-1546.77</v>
      </c>
      <c r="EB289" s="217">
        <f t="shared" si="1891"/>
        <v>6224.65</v>
      </c>
      <c r="EC289" s="217" t="e">
        <f t="shared" si="1891"/>
        <v>#DIV/0!</v>
      </c>
      <c r="ED289" s="217">
        <f t="shared" si="1891"/>
        <v>982.4</v>
      </c>
      <c r="EE289" s="217">
        <f t="shared" si="1891"/>
        <v>7771.42</v>
      </c>
      <c r="EF289" s="217" t="e">
        <f t="shared" si="1891"/>
        <v>#DIV/0!</v>
      </c>
      <c r="EG289" s="217">
        <f t="shared" si="1891"/>
        <v>-1308.83</v>
      </c>
      <c r="EH289" s="217">
        <f t="shared" si="1891"/>
        <v>6789.02</v>
      </c>
      <c r="EI289" s="217" t="e">
        <f t="shared" si="1891"/>
        <v>#DIV/0!</v>
      </c>
      <c r="EJ289" s="217">
        <f t="shared" si="1891"/>
        <v>1474.74</v>
      </c>
      <c r="EK289" s="217">
        <f t="shared" si="1891"/>
        <v>8097.85</v>
      </c>
      <c r="EL289" s="217" t="e">
        <f t="shared" si="1891"/>
        <v>#DIV/0!</v>
      </c>
      <c r="EM289" s="217">
        <f t="shared" si="1891"/>
        <v>-304.35</v>
      </c>
      <c r="EN289" s="217">
        <f t="shared" si="1891"/>
        <v>6623.11</v>
      </c>
      <c r="EO289" s="217" t="e">
        <f t="shared" si="1891"/>
        <v>#DIV/0!</v>
      </c>
      <c r="EP289" s="217">
        <f t="shared" si="1891"/>
        <v>-1197.83</v>
      </c>
      <c r="EQ289" s="217">
        <f t="shared" si="1891"/>
        <v>6927.46</v>
      </c>
      <c r="ER289" s="217">
        <f t="shared" si="1891"/>
        <v>-2.13086832479917</v>
      </c>
      <c r="ES289" s="217">
        <f t="shared" si="1891"/>
        <v>-971.2</v>
      </c>
      <c r="ET289" s="217">
        <f t="shared" si="1891"/>
        <v>8125.29</v>
      </c>
      <c r="EU289" s="217">
        <f t="shared" si="1891"/>
        <v>0.212870429112659</v>
      </c>
      <c r="EV289" s="217">
        <f t="shared" si="1891"/>
        <v>673.38</v>
      </c>
      <c r="EW289" s="217">
        <f t="shared" si="1891"/>
        <v>9096.49</v>
      </c>
      <c r="EX289" s="217">
        <f t="shared" si="1891"/>
        <v>6.31663731139986</v>
      </c>
      <c r="EY289" s="217">
        <f t="shared" si="1891"/>
        <v>-1039.47</v>
      </c>
      <c r="EZ289" s="217">
        <f t="shared" si="1891"/>
        <v>8423.11</v>
      </c>
      <c r="FA289" s="217">
        <f t="shared" si="1891"/>
        <v>-1.35084752157688</v>
      </c>
      <c r="FB289" s="217">
        <f t="shared" si="1891"/>
        <v>-1797.66</v>
      </c>
      <c r="FC289" s="217">
        <f t="shared" si="1891"/>
        <v>9462.58</v>
      </c>
      <c r="FD289" s="217" t="e">
        <f t="shared" si="1891"/>
        <v>#DIV/0!</v>
      </c>
      <c r="FE289" s="217">
        <f t="shared" si="1891"/>
        <v>2868.8</v>
      </c>
      <c r="FF289" s="217">
        <f t="shared" si="1891"/>
        <v>11260.24</v>
      </c>
      <c r="FG289" s="217" t="e">
        <f t="shared" si="1891"/>
        <v>#DIV/0!</v>
      </c>
      <c r="FH289" s="217">
        <f t="shared" si="1891"/>
        <v>1266.16</v>
      </c>
      <c r="FI289" s="217">
        <f t="shared" si="1891"/>
        <v>8391.44</v>
      </c>
      <c r="FJ289" s="217" t="e">
        <f t="shared" si="1891"/>
        <v>#DIV/0!</v>
      </c>
      <c r="FK289" s="217">
        <f t="shared" si="1891"/>
        <v>-695.87</v>
      </c>
      <c r="FL289" s="217">
        <f t="shared" si="1891"/>
        <v>7125.28</v>
      </c>
      <c r="FM289" s="217" t="e">
        <f t="shared" si="1891"/>
        <v>#DIV/0!</v>
      </c>
      <c r="FN289" s="217">
        <f t="shared" si="1891"/>
        <v>126.19</v>
      </c>
      <c r="FO289" s="217">
        <f t="shared" si="1891"/>
        <v>7821.15</v>
      </c>
      <c r="FP289" s="217">
        <f t="shared" si="1891"/>
        <v>-6.08614174609716</v>
      </c>
      <c r="FQ289" s="217">
        <f t="shared" si="1891"/>
        <v>-1801.12</v>
      </c>
      <c r="FR289" s="217">
        <f t="shared" si="1891"/>
        <v>7694.96</v>
      </c>
      <c r="FS289" s="217" t="e">
        <f t="shared" si="1891"/>
        <v>#DIV/0!</v>
      </c>
      <c r="FT289" s="217">
        <f t="shared" si="1891"/>
        <v>563.49</v>
      </c>
      <c r="FU289" s="217">
        <f t="shared" si="1891"/>
        <v>9496.08</v>
      </c>
      <c r="FV289" s="217">
        <f t="shared" si="1891"/>
        <v>3.95646210140363</v>
      </c>
      <c r="FW289" s="217">
        <f t="shared" si="1891"/>
        <v>648.73</v>
      </c>
      <c r="FX289" s="217">
        <f t="shared" si="1891"/>
        <v>8932.59</v>
      </c>
      <c r="FY289" s="217" t="e">
        <f t="shared" si="1891"/>
        <v>#DIV/0!</v>
      </c>
      <c r="FZ289" s="217">
        <f t="shared" si="1891"/>
        <v>101.22</v>
      </c>
      <c r="GA289" s="217">
        <f t="shared" si="1891"/>
        <v>8283.86</v>
      </c>
      <c r="GB289" s="217">
        <f t="shared" si="1891"/>
        <v>-1.40138749607991</v>
      </c>
      <c r="GC289" s="217">
        <f t="shared" si="1891"/>
        <v>-32.3600000000001</v>
      </c>
      <c r="GD289" s="217">
        <f t="shared" si="1891"/>
        <v>8182.64</v>
      </c>
      <c r="GE289" s="217" t="e">
        <f t="shared" si="1891"/>
        <v>#DIV/0!</v>
      </c>
      <c r="GF289" s="217">
        <f t="shared" si="1891"/>
        <v>-246.76</v>
      </c>
      <c r="GG289" s="217">
        <f t="shared" si="1891"/>
        <v>8215</v>
      </c>
      <c r="GH289" s="217" t="e">
        <f t="shared" si="1891"/>
        <v>#DIV/0!</v>
      </c>
      <c r="GI289" s="217">
        <f t="shared" si="1891"/>
        <v>168.93</v>
      </c>
      <c r="GJ289" s="217">
        <f t="shared" si="1891"/>
        <v>8461.76</v>
      </c>
      <c r="GK289" s="217">
        <f t="shared" si="1891"/>
        <v>-6.23062569633584</v>
      </c>
      <c r="GL289" s="217">
        <f t="shared" si="1891"/>
        <v>-2901.04</v>
      </c>
      <c r="GM289" s="217">
        <f t="shared" si="1891"/>
        <v>8292.83</v>
      </c>
      <c r="GN289" s="217">
        <f t="shared" si="1891"/>
        <v>0.113574028589503</v>
      </c>
      <c r="GO289" s="217">
        <f t="shared" si="1891"/>
        <v>-332.9</v>
      </c>
      <c r="GP289" s="217">
        <f t="shared" si="1891"/>
        <v>11193.87</v>
      </c>
      <c r="GQ289" s="217">
        <f t="shared" si="1891"/>
        <v>3.00103389567291</v>
      </c>
      <c r="GR289" s="217">
        <f t="shared" si="1891"/>
        <v>2340.91</v>
      </c>
      <c r="GS289" s="217">
        <f t="shared" si="1891"/>
        <v>11526.77</v>
      </c>
      <c r="GT289" s="217">
        <f t="shared" si="1891"/>
        <v>9185.86</v>
      </c>
      <c r="GU289" s="217">
        <f t="shared" si="1891"/>
        <v>11526.77</v>
      </c>
      <c r="GV289" s="217">
        <f t="shared" si="1891"/>
        <v>9185.86</v>
      </c>
      <c r="GW289" s="217">
        <f t="shared" si="1891"/>
        <v>8269.61</v>
      </c>
      <c r="GX289" s="217" t="e">
        <f t="shared" si="1891"/>
        <v>#DIV/0!</v>
      </c>
      <c r="GY289" s="217">
        <f t="shared" si="1891"/>
        <v>-836.63</v>
      </c>
      <c r="GZ289" s="217">
        <f t="shared" si="1891"/>
        <v>8100.14</v>
      </c>
      <c r="HA289" s="217">
        <f t="shared" si="1891"/>
        <v>4.9315222444719</v>
      </c>
      <c r="HB289" s="217">
        <f t="shared" si="1891"/>
        <v>-651.94</v>
      </c>
      <c r="HC289" s="217">
        <f t="shared" si="1891"/>
        <v>8936.77</v>
      </c>
      <c r="HD289" s="217">
        <f t="shared" si="1891"/>
        <v>9588.71</v>
      </c>
      <c r="HE289" s="217">
        <f t="shared" si="1891"/>
        <v>9925.53</v>
      </c>
      <c r="HF289" s="217" t="e">
        <f t="shared" si="1891"/>
        <v>#DIV/0!</v>
      </c>
      <c r="HG289" s="217">
        <f t="shared" si="1891"/>
        <v>-35.0999999999999</v>
      </c>
      <c r="HH289" s="217">
        <f t="shared" si="1891"/>
        <v>9094.55</v>
      </c>
      <c r="HI289" s="217">
        <f t="shared" si="1891"/>
        <v>9129.65</v>
      </c>
      <c r="HJ289" s="217">
        <f t="shared" si="1891"/>
        <v>8459.15</v>
      </c>
      <c r="HK289" s="217">
        <f t="shared" si="1891"/>
        <v>4.05743868017507</v>
      </c>
      <c r="HL289" s="217">
        <f t="shared" si="1891"/>
        <v>1406.02</v>
      </c>
      <c r="HM289" s="217">
        <f t="shared" si="1891"/>
        <v>8439.23</v>
      </c>
      <c r="HN289" s="217">
        <f t="shared" si="1891"/>
        <v>1.0124216848414</v>
      </c>
      <c r="HO289" s="217">
        <f t="shared" si="1891"/>
        <v>-1619.65</v>
      </c>
      <c r="HP289" s="217">
        <f t="shared" si="1891"/>
        <v>7033.21</v>
      </c>
      <c r="HQ289" s="214" t="e">
        <f t="shared" ref="HQ289:HQ304" si="1892">HR289/HX289</f>
        <v>#DIV/0!</v>
      </c>
      <c r="HR289" s="199">
        <f t="shared" ref="HR289:HR304" si="1893">HS289-HX289</f>
        <v>8652.86</v>
      </c>
      <c r="HS289" s="229">
        <f>SUM(HS267:HS286)</f>
        <v>8652.86</v>
      </c>
    </row>
    <row r="290" ht="14.25" spans="1:227">
      <c r="A290" s="289" t="s">
        <v>290</v>
      </c>
      <c r="B290" s="199">
        <v>44</v>
      </c>
      <c r="C290" s="199">
        <v>154.97</v>
      </c>
      <c r="D290" s="213">
        <f t="shared" si="1840"/>
        <v>-0.202423063318005</v>
      </c>
      <c r="E290" s="201">
        <f t="shared" si="1841"/>
        <v>-45.78</v>
      </c>
      <c r="F290" s="199">
        <v>180.38</v>
      </c>
      <c r="G290" s="214">
        <f t="shared" si="1842"/>
        <v>0.154407636159461</v>
      </c>
      <c r="H290" s="199">
        <f t="shared" si="1843"/>
        <v>30.25</v>
      </c>
      <c r="I290" s="199">
        <v>226.16</v>
      </c>
      <c r="J290" s="214">
        <f t="shared" si="1844"/>
        <v>-0.0761576912194662</v>
      </c>
      <c r="K290" s="199">
        <f t="shared" si="1845"/>
        <v>-16.15</v>
      </c>
      <c r="L290" s="199">
        <v>195.91</v>
      </c>
      <c r="M290" s="214">
        <f t="shared" si="1846"/>
        <v>0.0524069478908189</v>
      </c>
      <c r="N290" s="199">
        <f t="shared" si="1847"/>
        <v>10.56</v>
      </c>
      <c r="O290" s="199">
        <v>212.06</v>
      </c>
      <c r="P290" s="214">
        <f t="shared" si="1848"/>
        <v>-0.0305508780370459</v>
      </c>
      <c r="Q290" s="199">
        <f t="shared" si="1849"/>
        <v>-6.34999999999999</v>
      </c>
      <c r="R290" s="199">
        <v>201.5</v>
      </c>
      <c r="S290" s="214">
        <f t="shared" si="1850"/>
        <v>-0.0544536438904558</v>
      </c>
      <c r="T290" s="199">
        <f t="shared" si="1851"/>
        <v>-11.97</v>
      </c>
      <c r="U290" s="170">
        <v>207.85</v>
      </c>
      <c r="V290" s="214">
        <f t="shared" si="1852"/>
        <v>0.117085069620896</v>
      </c>
      <c r="W290" s="199">
        <f t="shared" si="1853"/>
        <v>23.04</v>
      </c>
      <c r="X290" s="170">
        <v>219.82</v>
      </c>
      <c r="Y290" s="214">
        <f t="shared" si="1854"/>
        <v>0.371671546075561</v>
      </c>
      <c r="Z290" s="199">
        <f t="shared" si="1855"/>
        <v>53.32</v>
      </c>
      <c r="AA290" s="199">
        <v>196.78</v>
      </c>
      <c r="AB290" s="214">
        <f t="shared" si="1711"/>
        <v>0.520508744038156</v>
      </c>
      <c r="AC290" s="199">
        <f t="shared" si="1712"/>
        <v>49.11</v>
      </c>
      <c r="AD290" s="199">
        <v>143.46</v>
      </c>
      <c r="AE290" s="214">
        <f t="shared" si="1713"/>
        <v>-0.466195190947666</v>
      </c>
      <c r="AF290" s="199">
        <f t="shared" si="1714"/>
        <v>-82.4</v>
      </c>
      <c r="AG290" s="199">
        <v>94.35</v>
      </c>
      <c r="AH290" s="199">
        <f t="shared" si="1715"/>
        <v>-0.146135265700483</v>
      </c>
      <c r="AI290" s="199">
        <f t="shared" si="1716"/>
        <v>-30.25</v>
      </c>
      <c r="AJ290" s="199">
        <v>176.75</v>
      </c>
      <c r="AK290" s="214">
        <f t="shared" si="1717"/>
        <v>-0.225734056480269</v>
      </c>
      <c r="AL290" s="199">
        <f t="shared" si="1718"/>
        <v>-60.35</v>
      </c>
      <c r="AM290" s="199">
        <v>207</v>
      </c>
      <c r="AN290" s="214">
        <f t="shared" si="1719"/>
        <v>0.951175010947307</v>
      </c>
      <c r="AO290" s="199">
        <f t="shared" si="1720"/>
        <v>130.33</v>
      </c>
      <c r="AP290" s="227">
        <v>267.35</v>
      </c>
      <c r="AQ290" s="214">
        <f t="shared" si="1721"/>
        <v>0.31031844697332</v>
      </c>
      <c r="AR290" s="199">
        <f t="shared" si="1722"/>
        <v>32.45</v>
      </c>
      <c r="AS290" s="170">
        <v>137.02</v>
      </c>
      <c r="AT290" s="214">
        <f t="shared" si="1723"/>
        <v>-0.355937423010594</v>
      </c>
      <c r="AU290" s="199">
        <f t="shared" si="1724"/>
        <v>-57.79</v>
      </c>
      <c r="AV290" s="199">
        <v>104.57</v>
      </c>
      <c r="AW290" s="214">
        <f t="shared" si="1725"/>
        <v>0.44332829584852</v>
      </c>
      <c r="AX290" s="199">
        <f t="shared" si="1726"/>
        <v>49.87</v>
      </c>
      <c r="AY290" s="199">
        <v>162.36</v>
      </c>
      <c r="AZ290" s="199">
        <f t="shared" si="1727"/>
        <v>-0.331927782396959</v>
      </c>
      <c r="BA290" s="199">
        <f t="shared" si="1728"/>
        <v>-55.89</v>
      </c>
      <c r="BB290" s="227">
        <v>112.49</v>
      </c>
      <c r="BC290" s="199">
        <f t="shared" si="1729"/>
        <v>0.34499560667785</v>
      </c>
      <c r="BD290" s="199">
        <f t="shared" si="1730"/>
        <v>43.19</v>
      </c>
      <c r="BE290" s="227">
        <v>168.38</v>
      </c>
      <c r="BF290" s="214">
        <f t="shared" si="1731"/>
        <v>-0.309334657398212</v>
      </c>
      <c r="BG290" s="199">
        <f t="shared" si="1732"/>
        <v>-56.07</v>
      </c>
      <c r="BH290" s="170">
        <v>125.19</v>
      </c>
      <c r="BI290" s="214">
        <f t="shared" si="1733"/>
        <v>0.0420235699913768</v>
      </c>
      <c r="BJ290" s="199">
        <f t="shared" si="1734"/>
        <v>7.31</v>
      </c>
      <c r="BK290" s="170">
        <v>181.26</v>
      </c>
      <c r="BL290" s="214">
        <f t="shared" si="1735"/>
        <v>1.31285733280149</v>
      </c>
      <c r="BM290" s="199">
        <f t="shared" si="1736"/>
        <v>98.74</v>
      </c>
      <c r="BN290" s="170">
        <v>173.95</v>
      </c>
      <c r="BO290" s="214">
        <f t="shared" si="1856"/>
        <v>-0.0569278996865205</v>
      </c>
      <c r="BP290" s="199">
        <f t="shared" si="1738"/>
        <v>-4.54000000000001</v>
      </c>
      <c r="BQ290" s="199">
        <v>75.21</v>
      </c>
      <c r="BR290" s="214">
        <f t="shared" si="1857"/>
        <v>0.102737831858407</v>
      </c>
      <c r="BS290" s="199">
        <f t="shared" si="1740"/>
        <v>7.43000000000001</v>
      </c>
      <c r="BT290" s="199">
        <v>79.75</v>
      </c>
      <c r="BU290" s="214">
        <f t="shared" si="1858"/>
        <v>0.0733155238943306</v>
      </c>
      <c r="BV290" s="199">
        <f t="shared" si="1742"/>
        <v>4.94</v>
      </c>
      <c r="BW290" s="170">
        <v>72.32</v>
      </c>
      <c r="BX290" s="214">
        <f t="shared" si="1859"/>
        <v>0.177354534335139</v>
      </c>
      <c r="BY290" s="199">
        <f t="shared" si="1860"/>
        <v>10.15</v>
      </c>
      <c r="BZ290" s="170">
        <v>67.38</v>
      </c>
      <c r="CA290" s="214">
        <f t="shared" si="1861"/>
        <v>-0.479206479206479</v>
      </c>
      <c r="CB290" s="199">
        <f t="shared" si="1862"/>
        <v>-52.66</v>
      </c>
      <c r="CC290" s="231">
        <v>57.23</v>
      </c>
      <c r="CD290" s="214">
        <f t="shared" si="1863"/>
        <v>-0.00588022435317537</v>
      </c>
      <c r="CE290" s="199">
        <f t="shared" si="1864"/>
        <v>-0.650000000000006</v>
      </c>
      <c r="CF290" s="170">
        <v>109.89</v>
      </c>
      <c r="CG290" s="214">
        <f t="shared" si="1865"/>
        <v>-0.22039636081529</v>
      </c>
      <c r="CH290" s="199">
        <f t="shared" si="1866"/>
        <v>-31.25</v>
      </c>
      <c r="CI290" s="170">
        <v>110.54</v>
      </c>
      <c r="CJ290" s="214">
        <f t="shared" si="1867"/>
        <v>0.342326990438322</v>
      </c>
      <c r="CK290" s="199">
        <f t="shared" si="1868"/>
        <v>36.16</v>
      </c>
      <c r="CL290" s="199">
        <v>141.79</v>
      </c>
      <c r="CM290" s="214">
        <f t="shared" si="1869"/>
        <v>0.122767857142857</v>
      </c>
      <c r="CN290" s="199">
        <f t="shared" si="1870"/>
        <v>11.55</v>
      </c>
      <c r="CO290" s="227">
        <v>105.63</v>
      </c>
      <c r="CP290" s="214">
        <f t="shared" si="1871"/>
        <v>-0.0362630608481869</v>
      </c>
      <c r="CQ290" s="199">
        <f t="shared" si="1872"/>
        <v>-3.54000000000001</v>
      </c>
      <c r="CR290" s="199">
        <v>94.08</v>
      </c>
      <c r="CS290" s="214">
        <f t="shared" si="1873"/>
        <v>0.146178231771751</v>
      </c>
      <c r="CT290" s="199">
        <f t="shared" si="1874"/>
        <v>12.45</v>
      </c>
      <c r="CU290" s="199">
        <v>97.62</v>
      </c>
      <c r="CV290" s="214">
        <f t="shared" si="1875"/>
        <v>0.0198778589390492</v>
      </c>
      <c r="CW290" s="199">
        <f t="shared" si="1876"/>
        <v>1.66</v>
      </c>
      <c r="CX290" s="170">
        <v>85.17</v>
      </c>
      <c r="CY290" s="214">
        <f t="shared" si="1877"/>
        <v>-0.0402252614641995</v>
      </c>
      <c r="CZ290" s="199">
        <f t="shared" si="1878"/>
        <v>-3.5</v>
      </c>
      <c r="DA290" s="199">
        <v>83.51</v>
      </c>
      <c r="DB290" s="214">
        <f t="shared" si="1879"/>
        <v>-0.142336126170527</v>
      </c>
      <c r="DC290" s="199">
        <f t="shared" si="1880"/>
        <v>-14.44</v>
      </c>
      <c r="DD290" s="170">
        <v>87.01</v>
      </c>
      <c r="DE290" s="214">
        <f t="shared" si="1881"/>
        <v>-0.236644093303236</v>
      </c>
      <c r="DF290" s="199">
        <f t="shared" si="1882"/>
        <v>-31.45</v>
      </c>
      <c r="DG290" s="199">
        <v>101.45</v>
      </c>
      <c r="DH290" s="214">
        <f t="shared" si="1883"/>
        <v>0.0299132052076876</v>
      </c>
      <c r="DI290" s="199">
        <f t="shared" si="1884"/>
        <v>3.86000000000001</v>
      </c>
      <c r="DJ290" s="170">
        <v>132.9</v>
      </c>
      <c r="DK290" s="214">
        <f t="shared" si="1885"/>
        <v>-0.192894671003252</v>
      </c>
      <c r="DL290" s="199">
        <f t="shared" si="1886"/>
        <v>-30.84</v>
      </c>
      <c r="DM290" s="199">
        <v>129.04</v>
      </c>
      <c r="DN290" s="214">
        <f t="shared" si="1887"/>
        <v>1.00150225338007</v>
      </c>
      <c r="DO290" s="199">
        <f t="shared" si="1888"/>
        <v>80</v>
      </c>
      <c r="DP290" s="199">
        <v>159.88</v>
      </c>
      <c r="DQ290" s="214">
        <f t="shared" si="1889"/>
        <v>-0.307798960138648</v>
      </c>
      <c r="DR290" s="199">
        <f t="shared" si="1890"/>
        <v>-35.52</v>
      </c>
      <c r="DS290" s="199">
        <v>79.88</v>
      </c>
      <c r="DT290" s="214">
        <f t="shared" ref="DT290:DT304" si="1894">DU290/DY290</f>
        <v>-0.134478361959049</v>
      </c>
      <c r="DU290" s="199">
        <f t="shared" ref="DU290:DU304" si="1895">DV290-DY290</f>
        <v>-17.93</v>
      </c>
      <c r="DV290" s="199">
        <v>115.4</v>
      </c>
      <c r="DW290" s="214">
        <f t="shared" ref="DW290:DW304" si="1896">DX290/EB290</f>
        <v>0.59600191525018</v>
      </c>
      <c r="DX290" s="199">
        <f t="shared" ref="DX290:DX304" si="1897">DY290-EB290</f>
        <v>49.79</v>
      </c>
      <c r="DY290" s="199">
        <v>133.33</v>
      </c>
      <c r="DZ290" s="214">
        <f t="shared" ref="DZ290:DZ304" si="1898">EA290/EE290</f>
        <v>-0.498288391087622</v>
      </c>
      <c r="EA290" s="199">
        <f t="shared" ref="EA290:EA304" si="1899">EB290-EE290</f>
        <v>-82.97</v>
      </c>
      <c r="EB290" s="170">
        <v>83.54</v>
      </c>
      <c r="EC290" s="214">
        <f t="shared" ref="EC290:EC304" si="1900">ED290/EH290</f>
        <v>0.826168019302478</v>
      </c>
      <c r="ED290" s="199">
        <f t="shared" ref="ED290:ED304" si="1901">EE290-EH290</f>
        <v>75.33</v>
      </c>
      <c r="EE290" s="199">
        <v>166.51</v>
      </c>
      <c r="EF290" s="214">
        <f t="shared" ref="EF290:EF304" si="1902">EG290/EK290</f>
        <v>-0.278639240506329</v>
      </c>
      <c r="EG290" s="199">
        <f t="shared" ref="EG290:EG304" si="1903">EH290-EK290</f>
        <v>-35.22</v>
      </c>
      <c r="EH290" s="199">
        <v>91.18</v>
      </c>
      <c r="EI290" s="214">
        <f t="shared" ref="EI290:EI304" si="1904">EJ290/EN290</f>
        <v>0.363832542080276</v>
      </c>
      <c r="EJ290" s="199">
        <f t="shared" ref="EJ290:EJ304" si="1905">EK290-EN290</f>
        <v>33.72</v>
      </c>
      <c r="EK290" s="199">
        <v>126.4</v>
      </c>
      <c r="EL290" s="214">
        <f t="shared" ref="EL290:EL304" si="1906">EM290/EQ290</f>
        <v>-0.396732409034694</v>
      </c>
      <c r="EM290" s="199">
        <f t="shared" ref="EM290:EM304" si="1907">EN290-EQ290</f>
        <v>-60.95</v>
      </c>
      <c r="EN290" s="170">
        <v>92.68</v>
      </c>
      <c r="EO290" s="214">
        <f t="shared" ref="EO290:EO304" si="1908">EP290/ET290</f>
        <v>0.784527819723545</v>
      </c>
      <c r="EP290" s="199">
        <f t="shared" ref="EP290:EP304" si="1909">EQ290-ET290</f>
        <v>67.54</v>
      </c>
      <c r="EQ290" s="199">
        <v>153.63</v>
      </c>
      <c r="ER290" s="214">
        <f t="shared" ref="ER290:ER304" si="1910">ES290/EW290</f>
        <v>-0.28353861517976</v>
      </c>
      <c r="ES290" s="199">
        <f t="shared" ref="ES290:ES304" si="1911">ET290-EW290</f>
        <v>-34.07</v>
      </c>
      <c r="ET290" s="170">
        <v>86.09</v>
      </c>
      <c r="EU290" s="214">
        <f t="shared" ref="EU290:EU304" si="1912">EV290/EZ290</f>
        <v>0.15128868448788</v>
      </c>
      <c r="EV290" s="199">
        <f t="shared" ref="EV290:EV304" si="1913">EW290-EZ290</f>
        <v>15.79</v>
      </c>
      <c r="EW290" s="199">
        <v>120.16</v>
      </c>
      <c r="EX290" s="214">
        <f t="shared" ref="EX290:EX304" si="1914">EY290/FC290</f>
        <v>0.0394383029578728</v>
      </c>
      <c r="EY290" s="199">
        <f t="shared" ref="EY290:EY304" si="1915">EZ290-FC290</f>
        <v>3.96000000000001</v>
      </c>
      <c r="EZ290" s="199">
        <v>104.37</v>
      </c>
      <c r="FA290" s="214">
        <f t="shared" ref="FA290:FA304" si="1916">FB290/FF290</f>
        <v>-0.157846179652772</v>
      </c>
      <c r="FB290" s="199">
        <f t="shared" ref="FB290:FB304" si="1917">FC290-FF290</f>
        <v>-18.82</v>
      </c>
      <c r="FC290" s="297">
        <v>100.41</v>
      </c>
      <c r="FD290" s="214">
        <f t="shared" ref="FD290:FD304" si="1918">FE290/FI290</f>
        <v>0.216508519538823</v>
      </c>
      <c r="FE290" s="199">
        <f t="shared" ref="FE290:FE304" si="1919">FF290-FI290</f>
        <v>21.22</v>
      </c>
      <c r="FF290" s="199">
        <v>119.23</v>
      </c>
      <c r="FG290" s="214">
        <f t="shared" ref="FG290:FG304" si="1920">FH290/FL290</f>
        <v>0.0911823647294591</v>
      </c>
      <c r="FH290" s="199">
        <f t="shared" ref="FH290:FH304" si="1921">FI290-FL290</f>
        <v>8.19000000000001</v>
      </c>
      <c r="FI290" s="199">
        <v>98.01</v>
      </c>
      <c r="FJ290" s="214">
        <f t="shared" ref="FJ290:FJ304" si="1922">FK290/FO290</f>
        <v>-0.195953808969654</v>
      </c>
      <c r="FK290" s="199">
        <f t="shared" ref="FK290:FK304" si="1923">FL290-FO290</f>
        <v>-21.89</v>
      </c>
      <c r="FL290" s="199">
        <v>89.82</v>
      </c>
      <c r="FM290" s="214">
        <f t="shared" ref="FM290:FM304" si="1924">FN290/FR290</f>
        <v>-0.361657142857143</v>
      </c>
      <c r="FN290" s="170">
        <f t="shared" ref="FN290:FN304" si="1925">FO290-FR290</f>
        <v>-63.29</v>
      </c>
      <c r="FO290" s="170">
        <v>111.71</v>
      </c>
      <c r="FP290" s="214">
        <f t="shared" ref="FP290:FP304" si="1926">FQ290/FU290</f>
        <v>-0.0858754701211868</v>
      </c>
      <c r="FQ290" s="199">
        <f t="shared" ref="FQ290:FQ304" si="1927">FR290-FU290</f>
        <v>-16.44</v>
      </c>
      <c r="FR290" s="170">
        <v>175</v>
      </c>
      <c r="FS290" s="214">
        <f t="shared" ref="FS290:FS304" si="1928">FT290/FX290</f>
        <v>-0.0250560195559178</v>
      </c>
      <c r="FT290" s="199">
        <f t="shared" ref="FT290:FT304" si="1929">FU290-FX290</f>
        <v>-4.92000000000002</v>
      </c>
      <c r="FU290" s="199">
        <v>191.44</v>
      </c>
      <c r="FV290" s="214">
        <f t="shared" ref="FV290:FV304" si="1930">FW290/GA290</f>
        <v>1.29098121572745</v>
      </c>
      <c r="FW290" s="170">
        <f t="shared" ref="FW290:FW304" si="1931">FX290-GA290</f>
        <v>110.65</v>
      </c>
      <c r="FX290" s="170">
        <v>196.36</v>
      </c>
      <c r="FY290" s="214">
        <f t="shared" ref="FY290:FY304" si="1932">FZ290/GD290</f>
        <v>-0.186734984343866</v>
      </c>
      <c r="FZ290" s="170">
        <f t="shared" ref="FZ290:FZ304" si="1933">GA290-GD290</f>
        <v>-19.68</v>
      </c>
      <c r="GA290" s="170">
        <v>85.71</v>
      </c>
      <c r="GB290" s="234">
        <f t="shared" ref="GB290:GB304" si="1934">GC290/GG290</f>
        <v>-0.383467883467883</v>
      </c>
      <c r="GC290" s="199">
        <f t="shared" ref="GC290:GC304" si="1935">GD290-GG290</f>
        <v>-65.55</v>
      </c>
      <c r="GD290" s="170">
        <v>105.39</v>
      </c>
      <c r="GE290" s="234">
        <f t="shared" ref="GE290:GE304" si="1936">GF290/GJ290</f>
        <v>0.334322066973694</v>
      </c>
      <c r="GF290" s="199">
        <f t="shared" ref="GF290:GF304" si="1937">GG290-GJ290</f>
        <v>42.83</v>
      </c>
      <c r="GG290" s="170">
        <v>170.94</v>
      </c>
      <c r="GH290" s="234">
        <f t="shared" ref="GH290:GH304" si="1938">GI290/GM290</f>
        <v>0.0888152303246644</v>
      </c>
      <c r="GI290" s="199">
        <f t="shared" ref="GI290:GI304" si="1939">GJ290-GM290</f>
        <v>10.45</v>
      </c>
      <c r="GJ290" s="170">
        <v>128.11</v>
      </c>
      <c r="GK290" s="234">
        <f t="shared" ref="GK290:GK304" si="1940">GL290/GP290</f>
        <v>-0.388842717639726</v>
      </c>
      <c r="GL290" s="199">
        <f t="shared" ref="GL290:GL304" si="1941">GM290-GP290</f>
        <v>-74.86</v>
      </c>
      <c r="GM290" s="170">
        <v>117.66</v>
      </c>
      <c r="GN290" s="240">
        <f t="shared" ref="GN290:GN304" si="1942">GO290/GS290</f>
        <v>0.0281441922563418</v>
      </c>
      <c r="GO290" s="199">
        <f t="shared" ref="GO290:GO304" si="1943">GP290-GS290</f>
        <v>5.27000000000001</v>
      </c>
      <c r="GP290" s="199">
        <v>192.52</v>
      </c>
      <c r="GQ290" s="234">
        <f t="shared" ref="GQ290:GQ304" si="1944">GR290/GT290</f>
        <v>0.0265899122807017</v>
      </c>
      <c r="GR290" s="199">
        <f t="shared" ref="GR290:GR304" si="1945">GS290-GT290</f>
        <v>4.84999999999999</v>
      </c>
      <c r="GS290" s="199">
        <v>187.25</v>
      </c>
      <c r="GT290" s="169">
        <v>182.4</v>
      </c>
      <c r="GU290" s="170">
        <v>187.25</v>
      </c>
      <c r="GV290" s="169">
        <v>182.4</v>
      </c>
      <c r="GW290" s="169">
        <v>142.97</v>
      </c>
      <c r="GX290" s="214">
        <f t="shared" ref="GX290:GX304" si="1946">GY290/HC290</f>
        <v>-0.294839624699978</v>
      </c>
      <c r="GY290" s="229">
        <f t="shared" ref="GY290:GY304" si="1947">GZ290-HC290</f>
        <v>-54.05</v>
      </c>
      <c r="GZ290" s="169">
        <v>129.27</v>
      </c>
      <c r="HA290" s="214">
        <f t="shared" ref="HA290:HA304" si="1948">HB290/HD290</f>
        <v>0.19895356442119</v>
      </c>
      <c r="HB290" s="199">
        <f t="shared" ref="HB290:HB304" si="1949">HC290-HD290</f>
        <v>30.42</v>
      </c>
      <c r="HC290" s="199">
        <v>183.32</v>
      </c>
      <c r="HD290" s="199">
        <v>152.9</v>
      </c>
      <c r="HE290" s="170">
        <v>126.96</v>
      </c>
      <c r="HF290" s="234">
        <f t="shared" ref="HF290:HF304" si="1950">HG290/HI290</f>
        <v>0.00696611680784663</v>
      </c>
      <c r="HG290" s="229">
        <f t="shared" ref="HG290:HG304" si="1951">HH290-HI290</f>
        <v>1.25</v>
      </c>
      <c r="HH290" s="170">
        <v>180.69</v>
      </c>
      <c r="HI290" s="199">
        <v>179.44</v>
      </c>
      <c r="HJ290" s="199">
        <v>143.41</v>
      </c>
      <c r="HK290" s="234">
        <f t="shared" ref="HK290:HK304" si="1952">HL290/HP290</f>
        <v>0.776790493523177</v>
      </c>
      <c r="HL290" s="229">
        <f t="shared" ref="HL290:HL304" si="1953">HM290-HP290</f>
        <v>72.56</v>
      </c>
      <c r="HM290" s="199">
        <v>165.97</v>
      </c>
      <c r="HN290" s="214">
        <f t="shared" ref="HN290:HN304" si="1954">HO290/HS290</f>
        <v>-0.195088323998277</v>
      </c>
      <c r="HO290" s="199">
        <f t="shared" ref="HO290:HO304" si="1955">HP290-HS290</f>
        <v>-22.64</v>
      </c>
      <c r="HP290" s="199">
        <v>93.41</v>
      </c>
      <c r="HQ290" s="214" t="e">
        <f t="shared" si="1892"/>
        <v>#DIV/0!</v>
      </c>
      <c r="HR290" s="199">
        <f t="shared" si="1893"/>
        <v>116.05</v>
      </c>
      <c r="HS290" s="199">
        <v>116.05</v>
      </c>
    </row>
    <row r="291" ht="14.25" spans="1:227">
      <c r="A291" s="289" t="s">
        <v>291</v>
      </c>
      <c r="B291" s="199">
        <v>9</v>
      </c>
      <c r="C291" s="199">
        <v>72.79</v>
      </c>
      <c r="D291" s="213">
        <f t="shared" si="1840"/>
        <v>0.747459893048129</v>
      </c>
      <c r="E291" s="201">
        <f t="shared" si="1841"/>
        <v>55.91</v>
      </c>
      <c r="F291" s="199">
        <v>130.71</v>
      </c>
      <c r="G291" s="214">
        <f t="shared" si="1842"/>
        <v>-0.450807635829662</v>
      </c>
      <c r="H291" s="199">
        <f t="shared" si="1843"/>
        <v>-61.4</v>
      </c>
      <c r="I291" s="199">
        <v>74.8</v>
      </c>
      <c r="J291" s="214">
        <f t="shared" si="1844"/>
        <v>0.0748954305106148</v>
      </c>
      <c r="K291" s="199">
        <f t="shared" si="1845"/>
        <v>9.48999999999999</v>
      </c>
      <c r="L291" s="199">
        <v>136.2</v>
      </c>
      <c r="M291" s="214">
        <f t="shared" si="1846"/>
        <v>1.64530271398747</v>
      </c>
      <c r="N291" s="199">
        <f t="shared" si="1847"/>
        <v>78.81</v>
      </c>
      <c r="O291" s="199">
        <v>126.71</v>
      </c>
      <c r="P291" s="214">
        <f t="shared" si="1848"/>
        <v>-0.26160012332357</v>
      </c>
      <c r="Q291" s="199">
        <f t="shared" si="1849"/>
        <v>-16.97</v>
      </c>
      <c r="R291" s="199">
        <v>47.9</v>
      </c>
      <c r="S291" s="214">
        <f t="shared" si="1850"/>
        <v>0.443801468951703</v>
      </c>
      <c r="T291" s="199">
        <f t="shared" si="1851"/>
        <v>19.94</v>
      </c>
      <c r="U291" s="170">
        <v>64.87</v>
      </c>
      <c r="V291" s="214">
        <f t="shared" si="1852"/>
        <v>-0.545012658227848</v>
      </c>
      <c r="W291" s="199">
        <f t="shared" si="1853"/>
        <v>-53.82</v>
      </c>
      <c r="X291" s="170">
        <v>44.93</v>
      </c>
      <c r="Y291" s="214">
        <f t="shared" si="1854"/>
        <v>-0.309874903906632</v>
      </c>
      <c r="Z291" s="199">
        <f t="shared" si="1855"/>
        <v>-44.34</v>
      </c>
      <c r="AA291" s="199">
        <v>98.75</v>
      </c>
      <c r="AB291" s="214">
        <f t="shared" si="1711"/>
        <v>0.196504724475291</v>
      </c>
      <c r="AC291" s="199">
        <f t="shared" si="1712"/>
        <v>23.5</v>
      </c>
      <c r="AD291" s="199">
        <v>143.09</v>
      </c>
      <c r="AE291" s="214">
        <f t="shared" si="1713"/>
        <v>0.378241327647805</v>
      </c>
      <c r="AF291" s="199">
        <f t="shared" si="1714"/>
        <v>32.82</v>
      </c>
      <c r="AG291" s="199">
        <v>119.59</v>
      </c>
      <c r="AH291" s="199">
        <f t="shared" si="1715"/>
        <v>-0.540705060343002</v>
      </c>
      <c r="AI291" s="199">
        <f t="shared" si="1716"/>
        <v>-102.15</v>
      </c>
      <c r="AJ291" s="199">
        <v>86.77</v>
      </c>
      <c r="AK291" s="214">
        <f t="shared" si="1717"/>
        <v>1.459255402239</v>
      </c>
      <c r="AL291" s="199">
        <f t="shared" si="1718"/>
        <v>112.1</v>
      </c>
      <c r="AM291" s="199">
        <v>188.92</v>
      </c>
      <c r="AN291" s="214">
        <f t="shared" si="1719"/>
        <v>0.481295796374855</v>
      </c>
      <c r="AO291" s="199">
        <f t="shared" si="1720"/>
        <v>24.96</v>
      </c>
      <c r="AP291" s="227">
        <v>76.82</v>
      </c>
      <c r="AQ291" s="214">
        <f t="shared" si="1721"/>
        <v>-0.273058592654892</v>
      </c>
      <c r="AR291" s="199">
        <f t="shared" si="1722"/>
        <v>-19.48</v>
      </c>
      <c r="AS291" s="170">
        <v>51.86</v>
      </c>
      <c r="AT291" s="214">
        <f t="shared" si="1723"/>
        <v>0.300638103919781</v>
      </c>
      <c r="AU291" s="199">
        <f t="shared" si="1724"/>
        <v>16.49</v>
      </c>
      <c r="AV291" s="199">
        <v>71.34</v>
      </c>
      <c r="AW291" s="214">
        <f t="shared" si="1725"/>
        <v>-0.657251765294007</v>
      </c>
      <c r="AX291" s="199">
        <f t="shared" si="1726"/>
        <v>-105.18</v>
      </c>
      <c r="AY291" s="199">
        <v>54.85</v>
      </c>
      <c r="AZ291" s="199">
        <f t="shared" si="1727"/>
        <v>1.00438376753507</v>
      </c>
      <c r="BA291" s="199">
        <f t="shared" si="1728"/>
        <v>80.19</v>
      </c>
      <c r="BB291" s="227">
        <v>160.03</v>
      </c>
      <c r="BC291" s="199">
        <f t="shared" si="1729"/>
        <v>0.16029646853655</v>
      </c>
      <c r="BD291" s="199">
        <f t="shared" si="1730"/>
        <v>11.03</v>
      </c>
      <c r="BE291" s="227">
        <v>79.84</v>
      </c>
      <c r="BF291" s="214">
        <f t="shared" si="1731"/>
        <v>-0.429719874026189</v>
      </c>
      <c r="BG291" s="199">
        <f t="shared" si="1732"/>
        <v>-51.85</v>
      </c>
      <c r="BH291" s="170">
        <v>68.81</v>
      </c>
      <c r="BI291" s="214">
        <f t="shared" si="1733"/>
        <v>-0.327799442896936</v>
      </c>
      <c r="BJ291" s="199">
        <f t="shared" si="1734"/>
        <v>-58.84</v>
      </c>
      <c r="BK291" s="170">
        <v>120.66</v>
      </c>
      <c r="BL291" s="214">
        <f t="shared" si="1735"/>
        <v>1.58981387967104</v>
      </c>
      <c r="BM291" s="199">
        <f t="shared" si="1736"/>
        <v>110.19</v>
      </c>
      <c r="BN291" s="170">
        <v>179.5</v>
      </c>
      <c r="BO291" s="214">
        <f t="shared" si="1856"/>
        <v>-0.24907908992416</v>
      </c>
      <c r="BP291" s="199">
        <f t="shared" si="1738"/>
        <v>-22.99</v>
      </c>
      <c r="BQ291" s="199">
        <v>69.31</v>
      </c>
      <c r="BR291" s="214">
        <f t="shared" si="1857"/>
        <v>0.11527307878202</v>
      </c>
      <c r="BS291" s="199">
        <f t="shared" si="1740"/>
        <v>9.53999999999999</v>
      </c>
      <c r="BT291" s="199">
        <v>92.3</v>
      </c>
      <c r="BU291" s="214">
        <f t="shared" si="1858"/>
        <v>0.0507872016251905</v>
      </c>
      <c r="BV291" s="199">
        <f t="shared" si="1742"/>
        <v>4</v>
      </c>
      <c r="BW291" s="170">
        <v>82.76</v>
      </c>
      <c r="BX291" s="214">
        <f t="shared" si="1859"/>
        <v>-0.122842187325983</v>
      </c>
      <c r="BY291" s="199">
        <f t="shared" si="1860"/>
        <v>-11.03</v>
      </c>
      <c r="BZ291" s="170">
        <v>78.76</v>
      </c>
      <c r="CA291" s="214">
        <f t="shared" si="1861"/>
        <v>-0.108872568479555</v>
      </c>
      <c r="CB291" s="199">
        <f t="shared" si="1862"/>
        <v>-10.97</v>
      </c>
      <c r="CC291" s="231">
        <v>89.79</v>
      </c>
      <c r="CD291" s="214">
        <f t="shared" si="1863"/>
        <v>-0.00454455641177627</v>
      </c>
      <c r="CE291" s="199">
        <f t="shared" si="1864"/>
        <v>-0.459999999999994</v>
      </c>
      <c r="CF291" s="170">
        <v>100.76</v>
      </c>
      <c r="CG291" s="214">
        <f t="shared" si="1865"/>
        <v>0.469939006680221</v>
      </c>
      <c r="CH291" s="199">
        <f t="shared" si="1866"/>
        <v>32.36</v>
      </c>
      <c r="CI291" s="170">
        <v>101.22</v>
      </c>
      <c r="CJ291" s="214">
        <f t="shared" si="1867"/>
        <v>-0.402153151588818</v>
      </c>
      <c r="CK291" s="199">
        <f t="shared" si="1868"/>
        <v>-46.32</v>
      </c>
      <c r="CL291" s="199">
        <v>68.86</v>
      </c>
      <c r="CM291" s="214">
        <f t="shared" si="1869"/>
        <v>0.415857406269207</v>
      </c>
      <c r="CN291" s="199">
        <f t="shared" si="1870"/>
        <v>33.83</v>
      </c>
      <c r="CO291" s="227">
        <v>115.18</v>
      </c>
      <c r="CP291" s="214">
        <f t="shared" si="1871"/>
        <v>-0.262131519274376</v>
      </c>
      <c r="CQ291" s="199">
        <f t="shared" si="1872"/>
        <v>-28.9</v>
      </c>
      <c r="CR291" s="199">
        <v>81.35</v>
      </c>
      <c r="CS291" s="214">
        <f t="shared" si="1873"/>
        <v>2.45611285266458</v>
      </c>
      <c r="CT291" s="199">
        <f t="shared" si="1874"/>
        <v>78.35</v>
      </c>
      <c r="CU291" s="199">
        <v>110.25</v>
      </c>
      <c r="CV291" s="214">
        <f t="shared" si="1875"/>
        <v>-0.536404592355762</v>
      </c>
      <c r="CW291" s="199">
        <f t="shared" si="1876"/>
        <v>-36.91</v>
      </c>
      <c r="CX291" s="170">
        <v>31.9</v>
      </c>
      <c r="CY291" s="214">
        <f t="shared" si="1877"/>
        <v>-0.168559690671822</v>
      </c>
      <c r="CZ291" s="199">
        <f t="shared" si="1878"/>
        <v>-13.95</v>
      </c>
      <c r="DA291" s="199">
        <v>68.81</v>
      </c>
      <c r="DB291" s="214">
        <f t="shared" si="1879"/>
        <v>-0.034868804664723</v>
      </c>
      <c r="DC291" s="199">
        <f t="shared" si="1880"/>
        <v>-2.98999999999999</v>
      </c>
      <c r="DD291" s="170">
        <v>82.76</v>
      </c>
      <c r="DE291" s="214">
        <f t="shared" si="1881"/>
        <v>-0.258987210508123</v>
      </c>
      <c r="DF291" s="199">
        <f t="shared" si="1882"/>
        <v>-29.97</v>
      </c>
      <c r="DG291" s="199">
        <v>85.75</v>
      </c>
      <c r="DH291" s="214">
        <f t="shared" si="1883"/>
        <v>0.348560773802587</v>
      </c>
      <c r="DI291" s="199">
        <f t="shared" si="1884"/>
        <v>29.91</v>
      </c>
      <c r="DJ291" s="170">
        <v>115.72</v>
      </c>
      <c r="DK291" s="214">
        <f t="shared" si="1885"/>
        <v>-0.0221082621082621</v>
      </c>
      <c r="DL291" s="199">
        <f t="shared" si="1886"/>
        <v>-1.94</v>
      </c>
      <c r="DM291" s="199">
        <v>85.81</v>
      </c>
      <c r="DN291" s="214">
        <f t="shared" si="1887"/>
        <v>0.31421296989666</v>
      </c>
      <c r="DO291" s="199">
        <f t="shared" si="1888"/>
        <v>20.98</v>
      </c>
      <c r="DP291" s="199">
        <v>87.75</v>
      </c>
      <c r="DQ291" s="214">
        <f t="shared" si="1889"/>
        <v>-0.333765715426063</v>
      </c>
      <c r="DR291" s="199">
        <f t="shared" si="1890"/>
        <v>-33.45</v>
      </c>
      <c r="DS291" s="199">
        <v>66.77</v>
      </c>
      <c r="DT291" s="214">
        <f t="shared" si="1894"/>
        <v>-0.367936427850656</v>
      </c>
      <c r="DU291" s="199">
        <f t="shared" si="1895"/>
        <v>-58.34</v>
      </c>
      <c r="DV291" s="199">
        <v>100.22</v>
      </c>
      <c r="DW291" s="214">
        <f t="shared" si="1896"/>
        <v>0.19550629570987</v>
      </c>
      <c r="DX291" s="199">
        <f t="shared" si="1897"/>
        <v>25.93</v>
      </c>
      <c r="DY291" s="199">
        <v>158.56</v>
      </c>
      <c r="DZ291" s="214">
        <f t="shared" si="1898"/>
        <v>-0.0358389066589125</v>
      </c>
      <c r="EA291" s="199">
        <f t="shared" si="1899"/>
        <v>-4.93000000000001</v>
      </c>
      <c r="EB291" s="170">
        <v>132.63</v>
      </c>
      <c r="EC291" s="214">
        <f t="shared" si="1900"/>
        <v>0.225806451612903</v>
      </c>
      <c r="ED291" s="199">
        <f t="shared" si="1901"/>
        <v>25.34</v>
      </c>
      <c r="EE291" s="199">
        <v>137.56</v>
      </c>
      <c r="EF291" s="214">
        <f t="shared" si="1902"/>
        <v>-0.153950542822678</v>
      </c>
      <c r="EG291" s="199">
        <f t="shared" si="1903"/>
        <v>-20.42</v>
      </c>
      <c r="EH291" s="199">
        <v>112.22</v>
      </c>
      <c r="EI291" s="214">
        <f t="shared" si="1904"/>
        <v>-0.415115971426052</v>
      </c>
      <c r="EJ291" s="199">
        <f t="shared" si="1905"/>
        <v>-94.14</v>
      </c>
      <c r="EK291" s="199">
        <v>132.64</v>
      </c>
      <c r="EL291" s="214">
        <f t="shared" si="1906"/>
        <v>0.629986343707324</v>
      </c>
      <c r="EM291" s="199">
        <f t="shared" si="1907"/>
        <v>87.65</v>
      </c>
      <c r="EN291" s="170">
        <v>226.78</v>
      </c>
      <c r="EO291" s="214">
        <f t="shared" si="1908"/>
        <v>-0.0969689102356072</v>
      </c>
      <c r="EP291" s="199">
        <f t="shared" si="1909"/>
        <v>-14.94</v>
      </c>
      <c r="EQ291" s="199">
        <v>139.13</v>
      </c>
      <c r="ER291" s="214">
        <f t="shared" si="1910"/>
        <v>1.34220127698389</v>
      </c>
      <c r="ES291" s="199">
        <f t="shared" si="1911"/>
        <v>88.29</v>
      </c>
      <c r="ET291" s="170">
        <v>154.07</v>
      </c>
      <c r="EU291" s="214">
        <f t="shared" si="1912"/>
        <v>-0.580912334352701</v>
      </c>
      <c r="EV291" s="199">
        <f t="shared" si="1913"/>
        <v>-91.18</v>
      </c>
      <c r="EW291" s="199">
        <v>65.78</v>
      </c>
      <c r="EX291" s="214">
        <f t="shared" si="1914"/>
        <v>-0.293958886239935</v>
      </c>
      <c r="EY291" s="199">
        <f t="shared" si="1915"/>
        <v>-65.35</v>
      </c>
      <c r="EZ291" s="199">
        <v>156.96</v>
      </c>
      <c r="FA291" s="214">
        <f t="shared" si="1916"/>
        <v>0.955577058409571</v>
      </c>
      <c r="FB291" s="199">
        <f t="shared" si="1917"/>
        <v>108.63</v>
      </c>
      <c r="FC291" s="297">
        <v>222.31</v>
      </c>
      <c r="FD291" s="214">
        <f t="shared" si="1918"/>
        <v>0.151539708265802</v>
      </c>
      <c r="FE291" s="199">
        <f t="shared" si="1919"/>
        <v>14.96</v>
      </c>
      <c r="FF291" s="199">
        <v>113.68</v>
      </c>
      <c r="FG291" s="214">
        <f t="shared" si="1920"/>
        <v>-0.312534818941504</v>
      </c>
      <c r="FH291" s="199">
        <f t="shared" si="1921"/>
        <v>-44.88</v>
      </c>
      <c r="FI291" s="199">
        <v>98.72</v>
      </c>
      <c r="FJ291" s="214">
        <f t="shared" si="1922"/>
        <v>0.573871109162648</v>
      </c>
      <c r="FK291" s="199">
        <f t="shared" si="1923"/>
        <v>52.36</v>
      </c>
      <c r="FL291" s="199">
        <v>143.6</v>
      </c>
      <c r="FM291" s="214">
        <f t="shared" si="1924"/>
        <v>-0.346324688350767</v>
      </c>
      <c r="FN291" s="170">
        <f t="shared" si="1925"/>
        <v>-48.34</v>
      </c>
      <c r="FO291" s="170">
        <v>91.24</v>
      </c>
      <c r="FP291" s="214">
        <f t="shared" si="1926"/>
        <v>-0.228797171114426</v>
      </c>
      <c r="FQ291" s="199">
        <f t="shared" si="1927"/>
        <v>-41.41</v>
      </c>
      <c r="FR291" s="170">
        <v>139.58</v>
      </c>
      <c r="FS291" s="214">
        <f t="shared" si="1928"/>
        <v>0.519009651699538</v>
      </c>
      <c r="FT291" s="199">
        <f t="shared" si="1929"/>
        <v>61.84</v>
      </c>
      <c r="FU291" s="199">
        <v>180.99</v>
      </c>
      <c r="FV291" s="214">
        <f t="shared" si="1930"/>
        <v>0.0661238367931281</v>
      </c>
      <c r="FW291" s="170">
        <f t="shared" si="1931"/>
        <v>7.39</v>
      </c>
      <c r="FX291" s="170">
        <v>119.15</v>
      </c>
      <c r="FY291" s="214">
        <f t="shared" si="1932"/>
        <v>0.115926110833749</v>
      </c>
      <c r="FZ291" s="170">
        <f t="shared" si="1933"/>
        <v>11.61</v>
      </c>
      <c r="GA291" s="170">
        <v>111.76</v>
      </c>
      <c r="GB291" s="234">
        <f t="shared" si="1934"/>
        <v>-0.444967856351142</v>
      </c>
      <c r="GC291" s="199">
        <f t="shared" si="1935"/>
        <v>-80.29</v>
      </c>
      <c r="GD291" s="170">
        <v>100.15</v>
      </c>
      <c r="GE291" s="234">
        <f t="shared" si="1936"/>
        <v>0.645149525893508</v>
      </c>
      <c r="GF291" s="199">
        <f t="shared" si="1937"/>
        <v>70.76</v>
      </c>
      <c r="GG291" s="170">
        <v>180.44</v>
      </c>
      <c r="GH291" s="234">
        <f t="shared" si="1938"/>
        <v>0.375125376128385</v>
      </c>
      <c r="GI291" s="199">
        <f t="shared" si="1939"/>
        <v>29.92</v>
      </c>
      <c r="GJ291" s="170">
        <v>109.68</v>
      </c>
      <c r="GK291" s="234">
        <f t="shared" si="1940"/>
        <v>-0.457451874022175</v>
      </c>
      <c r="GL291" s="199">
        <f t="shared" si="1941"/>
        <v>-67.25</v>
      </c>
      <c r="GM291" s="170">
        <v>79.76</v>
      </c>
      <c r="GN291" s="240">
        <f t="shared" si="1942"/>
        <v>0.0800029385836026</v>
      </c>
      <c r="GO291" s="199">
        <f t="shared" si="1943"/>
        <v>10.89</v>
      </c>
      <c r="GP291" s="199">
        <v>147.01</v>
      </c>
      <c r="GQ291" s="234">
        <f t="shared" si="1944"/>
        <v>1.37515267841563</v>
      </c>
      <c r="GR291" s="199">
        <f t="shared" si="1945"/>
        <v>78.81</v>
      </c>
      <c r="GS291" s="199">
        <v>136.12</v>
      </c>
      <c r="GT291" s="169">
        <v>57.31</v>
      </c>
      <c r="GU291" s="170">
        <v>136.12</v>
      </c>
      <c r="GV291" s="169">
        <v>57.31</v>
      </c>
      <c r="GW291" s="169">
        <v>130.07</v>
      </c>
      <c r="GX291" s="214">
        <f t="shared" si="1946"/>
        <v>-0.301831210191083</v>
      </c>
      <c r="GY291" s="229">
        <f t="shared" si="1947"/>
        <v>-37.91</v>
      </c>
      <c r="GZ291" s="169">
        <v>87.69</v>
      </c>
      <c r="HA291" s="214">
        <f t="shared" si="1948"/>
        <v>-0.309510720175921</v>
      </c>
      <c r="HB291" s="199">
        <f t="shared" si="1949"/>
        <v>-56.3</v>
      </c>
      <c r="HC291" s="199">
        <v>125.6</v>
      </c>
      <c r="HD291" s="199">
        <v>181.9</v>
      </c>
      <c r="HE291" s="170">
        <v>80.71</v>
      </c>
      <c r="HF291" s="234">
        <f t="shared" si="1950"/>
        <v>-0.130314812492161</v>
      </c>
      <c r="HG291" s="229">
        <f t="shared" si="1951"/>
        <v>-10.39</v>
      </c>
      <c r="HH291" s="170">
        <v>69.34</v>
      </c>
      <c r="HI291" s="199">
        <v>79.73</v>
      </c>
      <c r="HJ291" s="199">
        <v>89.25</v>
      </c>
      <c r="HK291" s="234">
        <f t="shared" si="1952"/>
        <v>0.367111111111111</v>
      </c>
      <c r="HL291" s="229">
        <f t="shared" si="1953"/>
        <v>28.91</v>
      </c>
      <c r="HM291" s="199">
        <v>107.66</v>
      </c>
      <c r="HN291" s="214">
        <f t="shared" si="1954"/>
        <v>-0.185372918175235</v>
      </c>
      <c r="HO291" s="199">
        <f t="shared" si="1955"/>
        <v>-17.92</v>
      </c>
      <c r="HP291" s="199">
        <v>78.75</v>
      </c>
      <c r="HQ291" s="214" t="e">
        <f t="shared" si="1892"/>
        <v>#DIV/0!</v>
      </c>
      <c r="HR291" s="199">
        <f t="shared" si="1893"/>
        <v>96.67</v>
      </c>
      <c r="HS291" s="199">
        <v>96.67</v>
      </c>
    </row>
    <row r="292" ht="14.25" spans="1:227">
      <c r="A292" s="289" t="s">
        <v>292</v>
      </c>
      <c r="B292" s="199">
        <v>23</v>
      </c>
      <c r="C292" s="199">
        <v>324.39</v>
      </c>
      <c r="D292" s="213">
        <f t="shared" si="1840"/>
        <v>-0.370797103400005</v>
      </c>
      <c r="E292" s="201">
        <f t="shared" si="1841"/>
        <v>-137.74</v>
      </c>
      <c r="F292" s="199">
        <v>233.73</v>
      </c>
      <c r="G292" s="214">
        <f t="shared" si="1842"/>
        <v>0.0749797430258132</v>
      </c>
      <c r="H292" s="199">
        <f t="shared" si="1843"/>
        <v>25.91</v>
      </c>
      <c r="I292" s="199">
        <v>371.47</v>
      </c>
      <c r="J292" s="214">
        <f t="shared" si="1844"/>
        <v>0.402321240159078</v>
      </c>
      <c r="K292" s="199">
        <f t="shared" si="1845"/>
        <v>99.14</v>
      </c>
      <c r="L292" s="199">
        <v>345.56</v>
      </c>
      <c r="M292" s="214">
        <f t="shared" si="1846"/>
        <v>-0.487052456286428</v>
      </c>
      <c r="N292" s="199">
        <f t="shared" si="1847"/>
        <v>-233.98</v>
      </c>
      <c r="O292" s="199">
        <v>246.42</v>
      </c>
      <c r="P292" s="214">
        <f t="shared" si="1848"/>
        <v>0.625004228258296</v>
      </c>
      <c r="Q292" s="199">
        <f t="shared" si="1849"/>
        <v>184.77</v>
      </c>
      <c r="R292" s="199">
        <v>480.4</v>
      </c>
      <c r="S292" s="214">
        <f t="shared" si="1850"/>
        <v>0.383517409210034</v>
      </c>
      <c r="T292" s="199">
        <f t="shared" si="1851"/>
        <v>81.95</v>
      </c>
      <c r="U292" s="170">
        <v>295.63</v>
      </c>
      <c r="V292" s="214">
        <f t="shared" si="1852"/>
        <v>-0.183617330174983</v>
      </c>
      <c r="W292" s="199">
        <f t="shared" si="1853"/>
        <v>-48.06</v>
      </c>
      <c r="X292" s="170">
        <v>213.68</v>
      </c>
      <c r="Y292" s="214">
        <f t="shared" si="1854"/>
        <v>0.115068376432497</v>
      </c>
      <c r="Z292" s="199">
        <f t="shared" si="1855"/>
        <v>27.01</v>
      </c>
      <c r="AA292" s="199">
        <v>261.74</v>
      </c>
      <c r="AB292" s="214">
        <f t="shared" si="1711"/>
        <v>-0.361278911564626</v>
      </c>
      <c r="AC292" s="199">
        <f t="shared" si="1712"/>
        <v>-132.77</v>
      </c>
      <c r="AD292" s="199">
        <v>234.73</v>
      </c>
      <c r="AE292" s="214">
        <f t="shared" si="1713"/>
        <v>0.132267307514558</v>
      </c>
      <c r="AF292" s="199">
        <f t="shared" si="1714"/>
        <v>42.93</v>
      </c>
      <c r="AG292" s="199">
        <v>367.5</v>
      </c>
      <c r="AH292" s="199">
        <f t="shared" si="1715"/>
        <v>0.795188053097345</v>
      </c>
      <c r="AI292" s="199">
        <f t="shared" si="1716"/>
        <v>143.77</v>
      </c>
      <c r="AJ292" s="199">
        <v>324.57</v>
      </c>
      <c r="AK292" s="214">
        <f t="shared" si="1717"/>
        <v>-0.273019702452754</v>
      </c>
      <c r="AL292" s="199">
        <f t="shared" si="1718"/>
        <v>-67.9</v>
      </c>
      <c r="AM292" s="199">
        <v>180.8</v>
      </c>
      <c r="AN292" s="214">
        <f t="shared" si="1719"/>
        <v>0.585793534400306</v>
      </c>
      <c r="AO292" s="199">
        <f t="shared" si="1720"/>
        <v>91.87</v>
      </c>
      <c r="AP292" s="227">
        <v>248.7</v>
      </c>
      <c r="AQ292" s="214">
        <f t="shared" si="1721"/>
        <v>-0.228350718362527</v>
      </c>
      <c r="AR292" s="199">
        <f t="shared" si="1722"/>
        <v>-46.41</v>
      </c>
      <c r="AS292" s="170">
        <v>156.83</v>
      </c>
      <c r="AT292" s="214">
        <f t="shared" si="1723"/>
        <v>-0.234846773586326</v>
      </c>
      <c r="AU292" s="199">
        <f t="shared" si="1724"/>
        <v>-62.38</v>
      </c>
      <c r="AV292" s="199">
        <v>203.24</v>
      </c>
      <c r="AW292" s="214">
        <f t="shared" si="1725"/>
        <v>0.103531366846697</v>
      </c>
      <c r="AX292" s="199">
        <f t="shared" si="1726"/>
        <v>24.92</v>
      </c>
      <c r="AY292" s="199">
        <v>265.62</v>
      </c>
      <c r="AZ292" s="199">
        <f t="shared" si="1727"/>
        <v>-0.0162661435344124</v>
      </c>
      <c r="BA292" s="199">
        <f t="shared" si="1728"/>
        <v>-3.98000000000002</v>
      </c>
      <c r="BB292" s="227">
        <v>240.7</v>
      </c>
      <c r="BC292" s="199">
        <f t="shared" si="1729"/>
        <v>-0.373611182223132</v>
      </c>
      <c r="BD292" s="199">
        <f t="shared" si="1730"/>
        <v>-145.94</v>
      </c>
      <c r="BE292" s="227">
        <v>244.68</v>
      </c>
      <c r="BF292" s="214">
        <f t="shared" si="1731"/>
        <v>0.745241712090073</v>
      </c>
      <c r="BG292" s="199">
        <f t="shared" si="1732"/>
        <v>166.8</v>
      </c>
      <c r="BH292" s="170">
        <v>390.62</v>
      </c>
      <c r="BI292" s="214">
        <f t="shared" si="1733"/>
        <v>-0.187822048044125</v>
      </c>
      <c r="BJ292" s="199">
        <f t="shared" si="1734"/>
        <v>-51.76</v>
      </c>
      <c r="BK292" s="170">
        <v>223.82</v>
      </c>
      <c r="BL292" s="214">
        <f t="shared" si="1735"/>
        <v>1.54365885176297</v>
      </c>
      <c r="BM292" s="199">
        <f t="shared" si="1736"/>
        <v>167.24</v>
      </c>
      <c r="BN292" s="170">
        <v>275.58</v>
      </c>
      <c r="BO292" s="214">
        <f t="shared" si="1856"/>
        <v>-0.413490688609788</v>
      </c>
      <c r="BP292" s="199">
        <f t="shared" si="1738"/>
        <v>-76.38</v>
      </c>
      <c r="BQ292" s="199">
        <v>108.34</v>
      </c>
      <c r="BR292" s="214">
        <f t="shared" si="1857"/>
        <v>-0.329899151128201</v>
      </c>
      <c r="BS292" s="199">
        <f t="shared" si="1740"/>
        <v>-90.94</v>
      </c>
      <c r="BT292" s="199">
        <v>184.72</v>
      </c>
      <c r="BU292" s="214">
        <f t="shared" si="1858"/>
        <v>0.889505792035095</v>
      </c>
      <c r="BV292" s="199">
        <f t="shared" si="1742"/>
        <v>129.77</v>
      </c>
      <c r="BW292" s="170">
        <v>275.66</v>
      </c>
      <c r="BX292" s="214">
        <f t="shared" si="1859"/>
        <v>0.270376175548589</v>
      </c>
      <c r="BY292" s="199">
        <f t="shared" si="1860"/>
        <v>31.05</v>
      </c>
      <c r="BZ292" s="170">
        <v>145.89</v>
      </c>
      <c r="CA292" s="214">
        <f t="shared" si="1861"/>
        <v>0.690812720848057</v>
      </c>
      <c r="CB292" s="199">
        <f t="shared" si="1862"/>
        <v>46.92</v>
      </c>
      <c r="CC292" s="231">
        <v>114.84</v>
      </c>
      <c r="CD292" s="214">
        <f t="shared" si="1863"/>
        <v>-0.700423429781228</v>
      </c>
      <c r="CE292" s="199">
        <f t="shared" si="1864"/>
        <v>-158.8</v>
      </c>
      <c r="CF292" s="170">
        <v>67.92</v>
      </c>
      <c r="CG292" s="214">
        <f t="shared" si="1865"/>
        <v>-0.10655737704918</v>
      </c>
      <c r="CH292" s="199">
        <f t="shared" si="1866"/>
        <v>-27.04</v>
      </c>
      <c r="CI292" s="170">
        <v>226.72</v>
      </c>
      <c r="CJ292" s="214">
        <f t="shared" si="1867"/>
        <v>0.650149564312654</v>
      </c>
      <c r="CK292" s="199">
        <f t="shared" si="1868"/>
        <v>99.98</v>
      </c>
      <c r="CL292" s="199">
        <v>253.76</v>
      </c>
      <c r="CM292" s="214">
        <f t="shared" si="1869"/>
        <v>0.123629986847874</v>
      </c>
      <c r="CN292" s="199">
        <f t="shared" si="1870"/>
        <v>16.92</v>
      </c>
      <c r="CO292" s="227">
        <v>153.78</v>
      </c>
      <c r="CP292" s="214">
        <f t="shared" si="1871"/>
        <v>-0.247194719471947</v>
      </c>
      <c r="CQ292" s="199">
        <f t="shared" si="1872"/>
        <v>-44.94</v>
      </c>
      <c r="CR292" s="199">
        <v>136.86</v>
      </c>
      <c r="CS292" s="214">
        <f t="shared" si="1873"/>
        <v>0.59711851005886</v>
      </c>
      <c r="CT292" s="199">
        <f t="shared" si="1874"/>
        <v>67.97</v>
      </c>
      <c r="CU292" s="199">
        <v>181.8</v>
      </c>
      <c r="CV292" s="214">
        <f t="shared" si="1875"/>
        <v>-0.613690354985407</v>
      </c>
      <c r="CW292" s="199">
        <f t="shared" si="1876"/>
        <v>-180.83</v>
      </c>
      <c r="CX292" s="170">
        <v>113.83</v>
      </c>
      <c r="CY292" s="214">
        <f t="shared" si="1877"/>
        <v>0.22923532601894</v>
      </c>
      <c r="CZ292" s="199">
        <f t="shared" si="1878"/>
        <v>54.95</v>
      </c>
      <c r="DA292" s="199">
        <v>294.66</v>
      </c>
      <c r="DB292" s="214">
        <f t="shared" si="1879"/>
        <v>0.311180396017941</v>
      </c>
      <c r="DC292" s="199">
        <f t="shared" si="1880"/>
        <v>56.89</v>
      </c>
      <c r="DD292" s="170">
        <v>239.71</v>
      </c>
      <c r="DE292" s="214">
        <f t="shared" si="1881"/>
        <v>-0.391937736978647</v>
      </c>
      <c r="DF292" s="199">
        <f t="shared" si="1882"/>
        <v>-117.84</v>
      </c>
      <c r="DG292" s="199">
        <v>182.82</v>
      </c>
      <c r="DH292" s="214">
        <f t="shared" si="1883"/>
        <v>0.292105376251665</v>
      </c>
      <c r="DI292" s="199">
        <f t="shared" si="1884"/>
        <v>67.97</v>
      </c>
      <c r="DJ292" s="170">
        <v>300.66</v>
      </c>
      <c r="DK292" s="214">
        <f t="shared" si="1885"/>
        <v>0.447257121532529</v>
      </c>
      <c r="DL292" s="199">
        <f t="shared" si="1886"/>
        <v>71.91</v>
      </c>
      <c r="DM292" s="199">
        <v>232.69</v>
      </c>
      <c r="DN292" s="214">
        <f t="shared" si="1887"/>
        <v>-0.265173674588665</v>
      </c>
      <c r="DO292" s="199">
        <f t="shared" si="1888"/>
        <v>-58.02</v>
      </c>
      <c r="DP292" s="199">
        <v>160.78</v>
      </c>
      <c r="DQ292" s="214">
        <f t="shared" si="1889"/>
        <v>-0.244709862266561</v>
      </c>
      <c r="DR292" s="199">
        <f t="shared" si="1890"/>
        <v>-70.89</v>
      </c>
      <c r="DS292" s="199">
        <v>218.8</v>
      </c>
      <c r="DT292" s="214">
        <f t="shared" si="1894"/>
        <v>0.68669577874818</v>
      </c>
      <c r="DU292" s="199">
        <f t="shared" si="1895"/>
        <v>117.94</v>
      </c>
      <c r="DV292" s="199">
        <v>289.69</v>
      </c>
      <c r="DW292" s="214">
        <f t="shared" si="1896"/>
        <v>-0.353350903614458</v>
      </c>
      <c r="DX292" s="199">
        <f t="shared" si="1897"/>
        <v>-93.85</v>
      </c>
      <c r="DY292" s="199">
        <v>171.75</v>
      </c>
      <c r="DZ292" s="214">
        <f t="shared" si="1898"/>
        <v>0.0551825513487744</v>
      </c>
      <c r="EA292" s="199">
        <f t="shared" si="1899"/>
        <v>13.89</v>
      </c>
      <c r="EB292" s="170">
        <v>265.6</v>
      </c>
      <c r="EC292" s="214">
        <f t="shared" si="1900"/>
        <v>-0.0967128400200962</v>
      </c>
      <c r="ED292" s="199">
        <f t="shared" si="1901"/>
        <v>-26.95</v>
      </c>
      <c r="EE292" s="199">
        <v>251.71</v>
      </c>
      <c r="EF292" s="214">
        <f t="shared" si="1902"/>
        <v>0.761107248941415</v>
      </c>
      <c r="EG292" s="199">
        <f t="shared" si="1903"/>
        <v>120.43</v>
      </c>
      <c r="EH292" s="199">
        <v>278.66</v>
      </c>
      <c r="EI292" s="214">
        <f t="shared" si="1904"/>
        <v>1.11311431623932</v>
      </c>
      <c r="EJ292" s="199">
        <f t="shared" si="1905"/>
        <v>83.35</v>
      </c>
      <c r="EK292" s="199">
        <v>158.23</v>
      </c>
      <c r="EL292" s="214">
        <f t="shared" si="1906"/>
        <v>-0.609511889862328</v>
      </c>
      <c r="EM292" s="199">
        <f t="shared" si="1907"/>
        <v>-116.88</v>
      </c>
      <c r="EN292" s="170">
        <v>74.88</v>
      </c>
      <c r="EO292" s="214">
        <f t="shared" si="1908"/>
        <v>-0.0497993161884942</v>
      </c>
      <c r="EP292" s="199">
        <f t="shared" si="1909"/>
        <v>-10.05</v>
      </c>
      <c r="EQ292" s="199">
        <v>191.76</v>
      </c>
      <c r="ER292" s="214">
        <f t="shared" si="1910"/>
        <v>-0.278528528528529</v>
      </c>
      <c r="ES292" s="199">
        <f t="shared" si="1911"/>
        <v>-77.91</v>
      </c>
      <c r="ET292" s="170">
        <v>201.81</v>
      </c>
      <c r="EU292" s="214">
        <f t="shared" si="1912"/>
        <v>0.436450469881374</v>
      </c>
      <c r="EV292" s="199">
        <f t="shared" si="1913"/>
        <v>84.99</v>
      </c>
      <c r="EW292" s="199">
        <v>279.72</v>
      </c>
      <c r="EX292" s="214">
        <f t="shared" si="1914"/>
        <v>-0.236891605925229</v>
      </c>
      <c r="EY292" s="199">
        <f t="shared" si="1915"/>
        <v>-60.45</v>
      </c>
      <c r="EZ292" s="199">
        <v>194.73</v>
      </c>
      <c r="FA292" s="214">
        <f t="shared" si="1916"/>
        <v>-0.225859296787307</v>
      </c>
      <c r="FB292" s="199">
        <f t="shared" si="1917"/>
        <v>-74.45</v>
      </c>
      <c r="FC292" s="297">
        <v>255.18</v>
      </c>
      <c r="FD292" s="214">
        <f t="shared" si="1918"/>
        <v>-0.131341080981369</v>
      </c>
      <c r="FE292" s="199">
        <f t="shared" si="1919"/>
        <v>-49.84</v>
      </c>
      <c r="FF292" s="199">
        <v>329.63</v>
      </c>
      <c r="FG292" s="214">
        <f t="shared" si="1920"/>
        <v>0.989044973267638</v>
      </c>
      <c r="FH292" s="199">
        <f t="shared" si="1921"/>
        <v>188.69</v>
      </c>
      <c r="FI292" s="199">
        <v>379.47</v>
      </c>
      <c r="FJ292" s="214">
        <f t="shared" si="1922"/>
        <v>-0.0155830753353974</v>
      </c>
      <c r="FK292" s="199">
        <f t="shared" si="1923"/>
        <v>-3.02000000000001</v>
      </c>
      <c r="FL292" s="199">
        <v>190.78</v>
      </c>
      <c r="FM292" s="214">
        <f t="shared" si="1924"/>
        <v>0.376029537063334</v>
      </c>
      <c r="FN292" s="170">
        <f t="shared" si="1925"/>
        <v>52.96</v>
      </c>
      <c r="FO292" s="170">
        <v>193.8</v>
      </c>
      <c r="FP292" s="214">
        <f t="shared" si="1926"/>
        <v>-0.515230785116855</v>
      </c>
      <c r="FQ292" s="199">
        <f t="shared" si="1927"/>
        <v>-149.69</v>
      </c>
      <c r="FR292" s="170">
        <v>140.84</v>
      </c>
      <c r="FS292" s="214">
        <f t="shared" si="1928"/>
        <v>0.992797859935524</v>
      </c>
      <c r="FT292" s="199">
        <f t="shared" si="1929"/>
        <v>144.74</v>
      </c>
      <c r="FU292" s="199">
        <v>290.53</v>
      </c>
      <c r="FV292" s="214">
        <f t="shared" si="1930"/>
        <v>-0.15621020951499</v>
      </c>
      <c r="FW292" s="170">
        <f t="shared" si="1931"/>
        <v>-26.99</v>
      </c>
      <c r="FX292" s="170">
        <v>145.79</v>
      </c>
      <c r="FY292" s="214">
        <f t="shared" si="1932"/>
        <v>-0.316291401210874</v>
      </c>
      <c r="FZ292" s="170">
        <f t="shared" si="1933"/>
        <v>-79.93</v>
      </c>
      <c r="GA292" s="170">
        <v>172.78</v>
      </c>
      <c r="GB292" s="234">
        <f t="shared" si="1934"/>
        <v>0.347140039447732</v>
      </c>
      <c r="GC292" s="199">
        <f t="shared" si="1935"/>
        <v>65.12</v>
      </c>
      <c r="GD292" s="170">
        <v>252.71</v>
      </c>
      <c r="GE292" s="234">
        <f t="shared" si="1936"/>
        <v>-0.159505354182535</v>
      </c>
      <c r="GF292" s="199">
        <f t="shared" si="1937"/>
        <v>-35.6</v>
      </c>
      <c r="GG292" s="170">
        <v>187.59</v>
      </c>
      <c r="GH292" s="234">
        <f t="shared" si="1938"/>
        <v>0.176417878979549</v>
      </c>
      <c r="GI292" s="199">
        <f t="shared" si="1939"/>
        <v>33.47</v>
      </c>
      <c r="GJ292" s="170">
        <v>223.19</v>
      </c>
      <c r="GK292" s="234">
        <f t="shared" si="1940"/>
        <v>-0.128845624024245</v>
      </c>
      <c r="GL292" s="199">
        <f t="shared" si="1941"/>
        <v>-28.06</v>
      </c>
      <c r="GM292" s="170">
        <v>189.72</v>
      </c>
      <c r="GN292" s="240">
        <f t="shared" si="1942"/>
        <v>-0.476490384615385</v>
      </c>
      <c r="GO292" s="199">
        <f t="shared" si="1943"/>
        <v>-198.22</v>
      </c>
      <c r="GP292" s="199">
        <v>217.78</v>
      </c>
      <c r="GQ292" s="234">
        <f t="shared" si="1944"/>
        <v>0.819374589984693</v>
      </c>
      <c r="GR292" s="199">
        <f t="shared" si="1945"/>
        <v>187.35</v>
      </c>
      <c r="GS292" s="199">
        <v>416</v>
      </c>
      <c r="GT292" s="169">
        <v>228.65</v>
      </c>
      <c r="GU292" s="170">
        <v>416</v>
      </c>
      <c r="GV292" s="169">
        <v>228.65</v>
      </c>
      <c r="GW292" s="169">
        <v>311.76</v>
      </c>
      <c r="GX292" s="214">
        <f t="shared" si="1946"/>
        <v>0.201661103780175</v>
      </c>
      <c r="GY292" s="229">
        <f t="shared" si="1947"/>
        <v>51.96</v>
      </c>
      <c r="GZ292" s="169">
        <v>309.62</v>
      </c>
      <c r="HA292" s="214">
        <f t="shared" si="1948"/>
        <v>0.136467889908257</v>
      </c>
      <c r="HB292" s="199">
        <f t="shared" si="1949"/>
        <v>30.94</v>
      </c>
      <c r="HC292" s="199">
        <v>257.66</v>
      </c>
      <c r="HD292" s="199">
        <v>226.72</v>
      </c>
      <c r="HE292" s="170">
        <v>301.16</v>
      </c>
      <c r="HF292" s="234">
        <f t="shared" si="1950"/>
        <v>0.345973447809842</v>
      </c>
      <c r="HG292" s="229">
        <f t="shared" si="1951"/>
        <v>87.04</v>
      </c>
      <c r="HH292" s="170">
        <v>338.62</v>
      </c>
      <c r="HI292" s="199">
        <v>251.58</v>
      </c>
      <c r="HJ292" s="199">
        <v>160.75</v>
      </c>
      <c r="HK292" s="234">
        <f t="shared" si="1952"/>
        <v>-0.12906600249066</v>
      </c>
      <c r="HL292" s="229">
        <f t="shared" si="1953"/>
        <v>-25.91</v>
      </c>
      <c r="HM292" s="199">
        <v>174.84</v>
      </c>
      <c r="HN292" s="214">
        <f t="shared" si="1954"/>
        <v>2.94245875883739</v>
      </c>
      <c r="HO292" s="199">
        <f t="shared" si="1955"/>
        <v>149.83</v>
      </c>
      <c r="HP292" s="199">
        <v>200.75</v>
      </c>
      <c r="HQ292" s="214" t="e">
        <f t="shared" si="1892"/>
        <v>#DIV/0!</v>
      </c>
      <c r="HR292" s="199">
        <f t="shared" si="1893"/>
        <v>50.92</v>
      </c>
      <c r="HS292" s="199">
        <v>50.92</v>
      </c>
    </row>
    <row r="293" ht="14.25" spans="1:227">
      <c r="A293" s="289" t="s">
        <v>293</v>
      </c>
      <c r="B293" s="199">
        <v>225</v>
      </c>
      <c r="C293" s="199">
        <v>620.21</v>
      </c>
      <c r="D293" s="213">
        <f t="shared" si="1840"/>
        <v>-0.0768221070811745</v>
      </c>
      <c r="E293" s="201">
        <f t="shared" si="1841"/>
        <v>-55.6</v>
      </c>
      <c r="F293" s="199">
        <v>668.15</v>
      </c>
      <c r="G293" s="214">
        <f t="shared" si="1842"/>
        <v>0.200109440031837</v>
      </c>
      <c r="H293" s="199">
        <f t="shared" si="1843"/>
        <v>120.68</v>
      </c>
      <c r="I293" s="199">
        <v>723.75</v>
      </c>
      <c r="J293" s="214">
        <f t="shared" si="1844"/>
        <v>-0.202425508841072</v>
      </c>
      <c r="K293" s="199">
        <f t="shared" si="1845"/>
        <v>-153.06</v>
      </c>
      <c r="L293" s="199">
        <v>603.07</v>
      </c>
      <c r="M293" s="214">
        <f t="shared" si="1846"/>
        <v>0.00390339754909112</v>
      </c>
      <c r="N293" s="199">
        <f t="shared" si="1847"/>
        <v>2.93999999999994</v>
      </c>
      <c r="O293" s="199">
        <v>756.13</v>
      </c>
      <c r="P293" s="214">
        <f t="shared" si="1848"/>
        <v>0.0080435771835436</v>
      </c>
      <c r="Q293" s="199">
        <f t="shared" si="1849"/>
        <v>6.0100000000001</v>
      </c>
      <c r="R293" s="199">
        <v>753.19</v>
      </c>
      <c r="S293" s="214">
        <f t="shared" si="1850"/>
        <v>-0.134406858202039</v>
      </c>
      <c r="T293" s="199">
        <f t="shared" si="1851"/>
        <v>-116.02</v>
      </c>
      <c r="U293" s="170">
        <v>747.18</v>
      </c>
      <c r="V293" s="214">
        <f t="shared" si="1852"/>
        <v>0.0804450953149839</v>
      </c>
      <c r="W293" s="199">
        <f t="shared" si="1853"/>
        <v>64.2700000000001</v>
      </c>
      <c r="X293" s="170">
        <v>863.2</v>
      </c>
      <c r="Y293" s="214">
        <f t="shared" si="1854"/>
        <v>0.00558849072990213</v>
      </c>
      <c r="Z293" s="199">
        <f t="shared" si="1855"/>
        <v>4.43999999999994</v>
      </c>
      <c r="AA293" s="199">
        <v>798.93</v>
      </c>
      <c r="AB293" s="214">
        <f t="shared" si="1711"/>
        <v>0.947231685497904</v>
      </c>
      <c r="AC293" s="199">
        <f t="shared" si="1712"/>
        <v>386.48</v>
      </c>
      <c r="AD293" s="199">
        <v>794.49</v>
      </c>
      <c r="AE293" s="214">
        <f t="shared" si="1713"/>
        <v>-0.477218563411322</v>
      </c>
      <c r="AF293" s="199">
        <f t="shared" si="1714"/>
        <v>-372.45</v>
      </c>
      <c r="AG293" s="199">
        <v>408.01</v>
      </c>
      <c r="AH293" s="199">
        <f t="shared" si="1715"/>
        <v>-0.0323236581404287</v>
      </c>
      <c r="AI293" s="199">
        <f t="shared" si="1716"/>
        <v>-26.0699999999999</v>
      </c>
      <c r="AJ293" s="199">
        <v>780.46</v>
      </c>
      <c r="AK293" s="214">
        <f t="shared" si="1717"/>
        <v>-0.0742521980670784</v>
      </c>
      <c r="AL293" s="199">
        <f t="shared" si="1718"/>
        <v>-64.6900000000001</v>
      </c>
      <c r="AM293" s="199">
        <v>806.53</v>
      </c>
      <c r="AN293" s="214">
        <f t="shared" si="1719"/>
        <v>0.147973435935277</v>
      </c>
      <c r="AO293" s="199">
        <f t="shared" si="1720"/>
        <v>112.3</v>
      </c>
      <c r="AP293" s="227">
        <v>871.22</v>
      </c>
      <c r="AQ293" s="214">
        <f t="shared" si="1721"/>
        <v>0.310109100952907</v>
      </c>
      <c r="AR293" s="199">
        <f t="shared" si="1722"/>
        <v>179.64</v>
      </c>
      <c r="AS293" s="170">
        <v>758.92</v>
      </c>
      <c r="AT293" s="214">
        <f t="shared" si="1723"/>
        <v>-0.0635174677077777</v>
      </c>
      <c r="AU293" s="199">
        <f t="shared" si="1724"/>
        <v>-39.2900000000001</v>
      </c>
      <c r="AV293" s="199">
        <v>579.28</v>
      </c>
      <c r="AW293" s="214">
        <f t="shared" si="1725"/>
        <v>-0.101816492180807</v>
      </c>
      <c r="AX293" s="199">
        <f t="shared" si="1726"/>
        <v>-70.12</v>
      </c>
      <c r="AY293" s="199">
        <v>618.57</v>
      </c>
      <c r="AZ293" s="199">
        <f t="shared" si="1727"/>
        <v>-0.119558686286291</v>
      </c>
      <c r="BA293" s="199">
        <f t="shared" si="1728"/>
        <v>-93.52</v>
      </c>
      <c r="BB293" s="227">
        <v>688.69</v>
      </c>
      <c r="BC293" s="199">
        <f t="shared" si="1729"/>
        <v>0.199598196484986</v>
      </c>
      <c r="BD293" s="199">
        <f t="shared" si="1730"/>
        <v>130.15</v>
      </c>
      <c r="BE293" s="227">
        <v>782.21</v>
      </c>
      <c r="BF293" s="214">
        <f t="shared" si="1731"/>
        <v>-0.128634808638016</v>
      </c>
      <c r="BG293" s="199">
        <f t="shared" si="1732"/>
        <v>-96.2600000000001</v>
      </c>
      <c r="BH293" s="170">
        <v>652.06</v>
      </c>
      <c r="BI293" s="214">
        <f t="shared" si="1733"/>
        <v>0.237424347653537</v>
      </c>
      <c r="BJ293" s="199">
        <f t="shared" si="1734"/>
        <v>143.58</v>
      </c>
      <c r="BK293" s="170">
        <v>748.32</v>
      </c>
      <c r="BL293" s="214">
        <f t="shared" si="1735"/>
        <v>0.611307985398737</v>
      </c>
      <c r="BM293" s="199">
        <f t="shared" si="1736"/>
        <v>229.43</v>
      </c>
      <c r="BN293" s="170">
        <v>604.74</v>
      </c>
      <c r="BO293" s="214">
        <f t="shared" si="1856"/>
        <v>0.23725852179073</v>
      </c>
      <c r="BP293" s="199">
        <f t="shared" si="1738"/>
        <v>71.97</v>
      </c>
      <c r="BQ293" s="199">
        <v>375.31</v>
      </c>
      <c r="BR293" s="214">
        <f t="shared" si="1857"/>
        <v>-0.348230592380912</v>
      </c>
      <c r="BS293" s="199">
        <f t="shared" si="1740"/>
        <v>-162.07</v>
      </c>
      <c r="BT293" s="199">
        <v>303.34</v>
      </c>
      <c r="BU293" s="214">
        <f t="shared" si="1858"/>
        <v>0.000752591063518735</v>
      </c>
      <c r="BV293" s="199">
        <f t="shared" si="1742"/>
        <v>0.350000000000023</v>
      </c>
      <c r="BW293" s="170">
        <v>465.41</v>
      </c>
      <c r="BX293" s="214">
        <f t="shared" si="1859"/>
        <v>-0.0958648443727278</v>
      </c>
      <c r="BY293" s="199">
        <f t="shared" si="1860"/>
        <v>-49.31</v>
      </c>
      <c r="BZ293" s="170">
        <v>465.06</v>
      </c>
      <c r="CA293" s="214">
        <f t="shared" si="1861"/>
        <v>-0.0996341612841113</v>
      </c>
      <c r="CB293" s="199">
        <f t="shared" si="1862"/>
        <v>-56.92</v>
      </c>
      <c r="CC293" s="231">
        <v>514.37</v>
      </c>
      <c r="CD293" s="214">
        <f t="shared" si="1863"/>
        <v>0.0291659160511618</v>
      </c>
      <c r="CE293" s="199">
        <f t="shared" si="1864"/>
        <v>16.1899999999999</v>
      </c>
      <c r="CF293" s="170">
        <v>571.29</v>
      </c>
      <c r="CG293" s="214">
        <f t="shared" si="1865"/>
        <v>-0.0507541297581996</v>
      </c>
      <c r="CH293" s="199">
        <f t="shared" si="1866"/>
        <v>-29.6799999999999</v>
      </c>
      <c r="CI293" s="170">
        <v>555.1</v>
      </c>
      <c r="CJ293" s="214">
        <f t="shared" si="1867"/>
        <v>-0.102396045986892</v>
      </c>
      <c r="CK293" s="199">
        <f t="shared" si="1868"/>
        <v>-66.71</v>
      </c>
      <c r="CL293" s="199">
        <v>584.78</v>
      </c>
      <c r="CM293" s="214">
        <f t="shared" si="1869"/>
        <v>0.205659190169517</v>
      </c>
      <c r="CN293" s="199">
        <f t="shared" si="1870"/>
        <v>111.13</v>
      </c>
      <c r="CO293" s="227">
        <v>651.49</v>
      </c>
      <c r="CP293" s="214">
        <f t="shared" si="1871"/>
        <v>-0.190459782169021</v>
      </c>
      <c r="CQ293" s="199">
        <f t="shared" si="1872"/>
        <v>-127.13</v>
      </c>
      <c r="CR293" s="199">
        <v>540.36</v>
      </c>
      <c r="CS293" s="214">
        <f t="shared" si="1873"/>
        <v>0.244202952579779</v>
      </c>
      <c r="CT293" s="199">
        <f t="shared" si="1874"/>
        <v>131.01</v>
      </c>
      <c r="CU293" s="199">
        <v>667.49</v>
      </c>
      <c r="CV293" s="214">
        <f t="shared" si="1875"/>
        <v>-0.206660455762093</v>
      </c>
      <c r="CW293" s="199">
        <f t="shared" si="1876"/>
        <v>-139.75</v>
      </c>
      <c r="CX293" s="170">
        <v>536.48</v>
      </c>
      <c r="CY293" s="214">
        <f t="shared" si="1877"/>
        <v>0.0277520251683207</v>
      </c>
      <c r="CZ293" s="199">
        <f t="shared" si="1878"/>
        <v>18.26</v>
      </c>
      <c r="DA293" s="199">
        <v>676.23</v>
      </c>
      <c r="DB293" s="214">
        <f t="shared" si="1879"/>
        <v>-0.0998303554327305</v>
      </c>
      <c r="DC293" s="199">
        <f t="shared" si="1880"/>
        <v>-72.97</v>
      </c>
      <c r="DD293" s="170">
        <v>657.97</v>
      </c>
      <c r="DE293" s="214">
        <f t="shared" si="1881"/>
        <v>-0.0931152991972605</v>
      </c>
      <c r="DF293" s="199">
        <f t="shared" si="1882"/>
        <v>-75.05</v>
      </c>
      <c r="DG293" s="199">
        <v>730.94</v>
      </c>
      <c r="DH293" s="214">
        <f t="shared" si="1883"/>
        <v>-0.0371180082670298</v>
      </c>
      <c r="DI293" s="199">
        <f t="shared" si="1884"/>
        <v>-31.0699999999999</v>
      </c>
      <c r="DJ293" s="170">
        <v>805.99</v>
      </c>
      <c r="DK293" s="214">
        <f t="shared" si="1885"/>
        <v>0.0905182521691549</v>
      </c>
      <c r="DL293" s="199">
        <f t="shared" si="1886"/>
        <v>69.4799999999999</v>
      </c>
      <c r="DM293" s="199">
        <v>837.06</v>
      </c>
      <c r="DN293" s="214">
        <f t="shared" si="1887"/>
        <v>0.016783457630711</v>
      </c>
      <c r="DO293" s="199">
        <f t="shared" si="1888"/>
        <v>12.6700000000001</v>
      </c>
      <c r="DP293" s="199">
        <v>767.58</v>
      </c>
      <c r="DQ293" s="214">
        <f t="shared" si="1889"/>
        <v>0.0609224801843836</v>
      </c>
      <c r="DR293" s="199">
        <f t="shared" si="1890"/>
        <v>43.35</v>
      </c>
      <c r="DS293" s="199">
        <v>754.91</v>
      </c>
      <c r="DT293" s="214">
        <f t="shared" si="1894"/>
        <v>-0.216240031722254</v>
      </c>
      <c r="DU293" s="199">
        <f t="shared" si="1895"/>
        <v>-196.32</v>
      </c>
      <c r="DV293" s="199">
        <v>711.56</v>
      </c>
      <c r="DW293" s="214">
        <f t="shared" si="1896"/>
        <v>0.101154667184165</v>
      </c>
      <c r="DX293" s="199">
        <f t="shared" si="1897"/>
        <v>83.4</v>
      </c>
      <c r="DY293" s="199">
        <v>907.88</v>
      </c>
      <c r="DZ293" s="214">
        <f t="shared" si="1898"/>
        <v>-0.148581106200173</v>
      </c>
      <c r="EA293" s="199">
        <f t="shared" si="1899"/>
        <v>-143.88</v>
      </c>
      <c r="EB293" s="170">
        <v>824.48</v>
      </c>
      <c r="EC293" s="214">
        <f t="shared" si="1900"/>
        <v>-0.00149513822295082</v>
      </c>
      <c r="ED293" s="199">
        <f t="shared" si="1901"/>
        <v>-1.44999999999993</v>
      </c>
      <c r="EE293" s="199">
        <v>968.36</v>
      </c>
      <c r="EF293" s="214">
        <f t="shared" si="1902"/>
        <v>0.00940911976851896</v>
      </c>
      <c r="EG293" s="199">
        <f t="shared" si="1903"/>
        <v>9.03999999999996</v>
      </c>
      <c r="EH293" s="199">
        <v>969.81</v>
      </c>
      <c r="EI293" s="214">
        <f t="shared" si="1904"/>
        <v>0.0869668514537844</v>
      </c>
      <c r="EJ293" s="199">
        <f t="shared" si="1905"/>
        <v>76.87</v>
      </c>
      <c r="EK293" s="199">
        <v>960.77</v>
      </c>
      <c r="EL293" s="214">
        <f t="shared" si="1906"/>
        <v>-0.0180416379674273</v>
      </c>
      <c r="EM293" s="199">
        <f t="shared" si="1907"/>
        <v>-16.24</v>
      </c>
      <c r="EN293" s="170">
        <v>883.9</v>
      </c>
      <c r="EO293" s="214">
        <f t="shared" si="1908"/>
        <v>-0.23362337595995</v>
      </c>
      <c r="EP293" s="199">
        <f t="shared" si="1909"/>
        <v>-274.4</v>
      </c>
      <c r="EQ293" s="199">
        <v>900.14</v>
      </c>
      <c r="ER293" s="214">
        <f t="shared" si="1910"/>
        <v>-0.144688071189823</v>
      </c>
      <c r="ES293" s="199">
        <f t="shared" si="1911"/>
        <v>-198.69</v>
      </c>
      <c r="ET293" s="170">
        <v>1174.54</v>
      </c>
      <c r="EU293" s="214">
        <f t="shared" si="1912"/>
        <v>0.118046961505895</v>
      </c>
      <c r="EV293" s="199">
        <f t="shared" si="1913"/>
        <v>144.99</v>
      </c>
      <c r="EW293" s="199">
        <v>1373.23</v>
      </c>
      <c r="EX293" s="214">
        <f t="shared" si="1914"/>
        <v>-0.281171905634207</v>
      </c>
      <c r="EY293" s="199">
        <f t="shared" si="1915"/>
        <v>-480.43</v>
      </c>
      <c r="EZ293" s="199">
        <v>1228.24</v>
      </c>
      <c r="FA293" s="214">
        <f t="shared" si="1916"/>
        <v>-0.0290654726051527</v>
      </c>
      <c r="FB293" s="199">
        <f t="shared" si="1917"/>
        <v>-51.1499999999999</v>
      </c>
      <c r="FC293" s="297">
        <v>1708.67</v>
      </c>
      <c r="FD293" s="214">
        <f t="shared" si="1918"/>
        <v>0.366839869204899</v>
      </c>
      <c r="FE293" s="199">
        <f t="shared" si="1919"/>
        <v>472.31</v>
      </c>
      <c r="FF293" s="199">
        <v>1759.82</v>
      </c>
      <c r="FG293" s="214">
        <f t="shared" si="1920"/>
        <v>0.319210631474328</v>
      </c>
      <c r="FH293" s="199">
        <f t="shared" si="1921"/>
        <v>311.54</v>
      </c>
      <c r="FI293" s="199">
        <v>1287.51</v>
      </c>
      <c r="FJ293" s="214">
        <f t="shared" si="1922"/>
        <v>-0.217176132763309</v>
      </c>
      <c r="FK293" s="199">
        <f t="shared" si="1923"/>
        <v>-270.76</v>
      </c>
      <c r="FL293" s="199">
        <v>975.97</v>
      </c>
      <c r="FM293" s="214">
        <f t="shared" si="1924"/>
        <v>0.183787992441866</v>
      </c>
      <c r="FN293" s="170">
        <f t="shared" si="1925"/>
        <v>193.56</v>
      </c>
      <c r="FO293" s="170">
        <v>1246.73</v>
      </c>
      <c r="FP293" s="214">
        <f t="shared" si="1926"/>
        <v>-0.10621053703578</v>
      </c>
      <c r="FQ293" s="199">
        <f t="shared" si="1927"/>
        <v>-125.15</v>
      </c>
      <c r="FR293" s="170">
        <v>1053.17</v>
      </c>
      <c r="FS293" s="214">
        <f t="shared" si="1928"/>
        <v>-0.202166700521362</v>
      </c>
      <c r="FT293" s="199">
        <f t="shared" si="1929"/>
        <v>-298.58</v>
      </c>
      <c r="FU293" s="199">
        <v>1178.32</v>
      </c>
      <c r="FV293" s="214">
        <f t="shared" si="1930"/>
        <v>0.0571107500483142</v>
      </c>
      <c r="FW293" s="170">
        <f t="shared" si="1931"/>
        <v>79.7900000000002</v>
      </c>
      <c r="FX293" s="170">
        <v>1476.9</v>
      </c>
      <c r="FY293" s="214">
        <f t="shared" si="1932"/>
        <v>0.0418030647626859</v>
      </c>
      <c r="FZ293" s="170">
        <f t="shared" si="1933"/>
        <v>56.0599999999999</v>
      </c>
      <c r="GA293" s="170">
        <v>1397.11</v>
      </c>
      <c r="GB293" s="234">
        <f t="shared" si="1934"/>
        <v>0.0397509652809006</v>
      </c>
      <c r="GC293" s="199">
        <f t="shared" si="1935"/>
        <v>51.27</v>
      </c>
      <c r="GD293" s="170">
        <v>1341.05</v>
      </c>
      <c r="GE293" s="234">
        <f t="shared" si="1936"/>
        <v>0.0265679719834447</v>
      </c>
      <c r="GF293" s="199">
        <f t="shared" si="1937"/>
        <v>33.3799999999999</v>
      </c>
      <c r="GG293" s="170">
        <v>1289.78</v>
      </c>
      <c r="GH293" s="234">
        <f t="shared" si="1938"/>
        <v>0.0434435964089065</v>
      </c>
      <c r="GI293" s="199">
        <f t="shared" si="1939"/>
        <v>52.3100000000002</v>
      </c>
      <c r="GJ293" s="170">
        <v>1256.4</v>
      </c>
      <c r="GK293" s="234">
        <f t="shared" si="1940"/>
        <v>-0.171022375215146</v>
      </c>
      <c r="GL293" s="199">
        <f t="shared" si="1941"/>
        <v>-248.41</v>
      </c>
      <c r="GM293" s="170">
        <v>1204.09</v>
      </c>
      <c r="GN293" s="240">
        <f t="shared" si="1942"/>
        <v>-0.086092881906212</v>
      </c>
      <c r="GO293" s="199">
        <f t="shared" si="1943"/>
        <v>-136.83</v>
      </c>
      <c r="GP293" s="199">
        <v>1452.5</v>
      </c>
      <c r="GQ293" s="234">
        <f t="shared" si="1944"/>
        <v>0.0453848835450198</v>
      </c>
      <c r="GR293" s="199">
        <f t="shared" si="1945"/>
        <v>69</v>
      </c>
      <c r="GS293" s="199">
        <v>1589.33</v>
      </c>
      <c r="GT293" s="169">
        <v>1520.33</v>
      </c>
      <c r="GU293" s="170">
        <v>1589.33</v>
      </c>
      <c r="GV293" s="169">
        <v>1520.33</v>
      </c>
      <c r="GW293" s="169">
        <v>1558.97</v>
      </c>
      <c r="GX293" s="214">
        <f t="shared" si="1946"/>
        <v>0.000550964187327919</v>
      </c>
      <c r="GY293" s="229">
        <f t="shared" si="1947"/>
        <v>0.840000000000146</v>
      </c>
      <c r="GZ293" s="169">
        <v>1525.44</v>
      </c>
      <c r="HA293" s="214">
        <f t="shared" si="1948"/>
        <v>-0.017230376515635</v>
      </c>
      <c r="HB293" s="199">
        <f t="shared" si="1949"/>
        <v>-26.73</v>
      </c>
      <c r="HC293" s="199">
        <v>1524.6</v>
      </c>
      <c r="HD293" s="199">
        <v>1551.33</v>
      </c>
      <c r="HE293" s="170">
        <v>1438.43</v>
      </c>
      <c r="HF293" s="234">
        <f t="shared" si="1950"/>
        <v>-0.00354558759868886</v>
      </c>
      <c r="HG293" s="229">
        <f t="shared" si="1951"/>
        <v>-5.15999999999985</v>
      </c>
      <c r="HH293" s="170">
        <v>1450.17</v>
      </c>
      <c r="HI293" s="199">
        <v>1455.33</v>
      </c>
      <c r="HJ293" s="199">
        <v>1386.58</v>
      </c>
      <c r="HK293" s="234">
        <f t="shared" si="1952"/>
        <v>0.185801469496284</v>
      </c>
      <c r="HL293" s="229">
        <f t="shared" si="1953"/>
        <v>262.74</v>
      </c>
      <c r="HM293" s="199">
        <v>1676.83</v>
      </c>
      <c r="HN293" s="214">
        <f t="shared" si="1954"/>
        <v>0.231335225788474</v>
      </c>
      <c r="HO293" s="199">
        <f t="shared" si="1955"/>
        <v>265.67</v>
      </c>
      <c r="HP293" s="199">
        <v>1414.09</v>
      </c>
      <c r="HQ293" s="214" t="e">
        <f t="shared" si="1892"/>
        <v>#DIV/0!</v>
      </c>
      <c r="HR293" s="199">
        <f t="shared" si="1893"/>
        <v>1148.42</v>
      </c>
      <c r="HS293" s="199">
        <v>1148.42</v>
      </c>
    </row>
    <row r="294" ht="14.25" spans="1:227">
      <c r="A294" s="289" t="s">
        <v>294</v>
      </c>
      <c r="B294" s="199">
        <v>30</v>
      </c>
      <c r="C294" s="199">
        <v>93.24</v>
      </c>
      <c r="D294" s="213">
        <f t="shared" si="1840"/>
        <v>0.100497131931166</v>
      </c>
      <c r="E294" s="201">
        <f t="shared" si="1841"/>
        <v>13.14</v>
      </c>
      <c r="F294" s="199">
        <v>143.89</v>
      </c>
      <c r="G294" s="214">
        <f t="shared" si="1842"/>
        <v>0.129687229998272</v>
      </c>
      <c r="H294" s="199">
        <f t="shared" si="1843"/>
        <v>15.01</v>
      </c>
      <c r="I294" s="199">
        <v>130.75</v>
      </c>
      <c r="J294" s="214">
        <f t="shared" si="1844"/>
        <v>0.39027027027027</v>
      </c>
      <c r="K294" s="199">
        <f t="shared" si="1845"/>
        <v>32.49</v>
      </c>
      <c r="L294" s="199">
        <v>115.74</v>
      </c>
      <c r="M294" s="214">
        <f t="shared" si="1846"/>
        <v>-0.265678750992326</v>
      </c>
      <c r="N294" s="199">
        <f t="shared" si="1847"/>
        <v>-30.12</v>
      </c>
      <c r="O294" s="199">
        <v>83.25</v>
      </c>
      <c r="P294" s="214">
        <f t="shared" si="1848"/>
        <v>0.635458742065782</v>
      </c>
      <c r="Q294" s="199">
        <f t="shared" si="1849"/>
        <v>44.05</v>
      </c>
      <c r="R294" s="199">
        <v>113.37</v>
      </c>
      <c r="S294" s="214">
        <f t="shared" si="1850"/>
        <v>-0.0904080829287495</v>
      </c>
      <c r="T294" s="199">
        <f t="shared" si="1851"/>
        <v>-6.89</v>
      </c>
      <c r="U294" s="170">
        <v>69.32</v>
      </c>
      <c r="V294" s="214">
        <f t="shared" si="1852"/>
        <v>-0.442746417081018</v>
      </c>
      <c r="W294" s="199">
        <f t="shared" si="1853"/>
        <v>-60.55</v>
      </c>
      <c r="X294" s="170">
        <v>76.21</v>
      </c>
      <c r="Y294" s="214">
        <f t="shared" si="1854"/>
        <v>0.0704445835942391</v>
      </c>
      <c r="Z294" s="199">
        <f t="shared" si="1855"/>
        <v>8.99999999999999</v>
      </c>
      <c r="AA294" s="199">
        <v>136.76</v>
      </c>
      <c r="AB294" s="214">
        <f t="shared" si="1711"/>
        <v>-0.164858151392339</v>
      </c>
      <c r="AC294" s="199">
        <f t="shared" si="1712"/>
        <v>-25.22</v>
      </c>
      <c r="AD294" s="199">
        <v>127.76</v>
      </c>
      <c r="AE294" s="214">
        <f t="shared" si="1713"/>
        <v>0.267334934968105</v>
      </c>
      <c r="AF294" s="199">
        <f t="shared" si="1714"/>
        <v>32.27</v>
      </c>
      <c r="AG294" s="199">
        <v>152.98</v>
      </c>
      <c r="AH294" s="199">
        <f t="shared" si="1715"/>
        <v>0.213043915184403</v>
      </c>
      <c r="AI294" s="199">
        <f t="shared" si="1716"/>
        <v>21.2</v>
      </c>
      <c r="AJ294" s="199">
        <v>120.71</v>
      </c>
      <c r="AK294" s="214">
        <f t="shared" si="1717"/>
        <v>0.0212438423645321</v>
      </c>
      <c r="AL294" s="199">
        <f t="shared" si="1718"/>
        <v>2.07000000000001</v>
      </c>
      <c r="AM294" s="199">
        <v>99.51</v>
      </c>
      <c r="AN294" s="214">
        <f t="shared" si="1719"/>
        <v>-0.0976106686423412</v>
      </c>
      <c r="AO294" s="199">
        <f t="shared" si="1720"/>
        <v>-10.54</v>
      </c>
      <c r="AP294" s="227">
        <v>97.44</v>
      </c>
      <c r="AQ294" s="214">
        <f t="shared" si="1721"/>
        <v>0.240009186954525</v>
      </c>
      <c r="AR294" s="199">
        <f t="shared" si="1722"/>
        <v>20.9</v>
      </c>
      <c r="AS294" s="170">
        <v>107.98</v>
      </c>
      <c r="AT294" s="214">
        <f t="shared" si="1723"/>
        <v>0.405876654827252</v>
      </c>
      <c r="AU294" s="199">
        <f t="shared" si="1724"/>
        <v>25.14</v>
      </c>
      <c r="AV294" s="199">
        <v>87.08</v>
      </c>
      <c r="AW294" s="214">
        <f t="shared" si="1725"/>
        <v>-0.322096968370362</v>
      </c>
      <c r="AX294" s="199">
        <f t="shared" si="1726"/>
        <v>-29.43</v>
      </c>
      <c r="AY294" s="199">
        <v>61.94</v>
      </c>
      <c r="AZ294" s="199">
        <f t="shared" si="1727"/>
        <v>-0.246929860710459</v>
      </c>
      <c r="BA294" s="199">
        <f t="shared" si="1728"/>
        <v>-29.96</v>
      </c>
      <c r="BB294" s="227">
        <v>91.37</v>
      </c>
      <c r="BC294" s="199">
        <f t="shared" si="1729"/>
        <v>-0.0474208997409123</v>
      </c>
      <c r="BD294" s="199">
        <f t="shared" si="1730"/>
        <v>-6.04000000000001</v>
      </c>
      <c r="BE294" s="227">
        <v>121.33</v>
      </c>
      <c r="BF294" s="214">
        <f t="shared" si="1731"/>
        <v>0.266732968672302</v>
      </c>
      <c r="BG294" s="199">
        <f t="shared" si="1732"/>
        <v>26.82</v>
      </c>
      <c r="BH294" s="170">
        <v>127.37</v>
      </c>
      <c r="BI294" s="214">
        <f t="shared" si="1733"/>
        <v>0.364685124864278</v>
      </c>
      <c r="BJ294" s="199">
        <f t="shared" si="1734"/>
        <v>26.87</v>
      </c>
      <c r="BK294" s="170">
        <v>100.55</v>
      </c>
      <c r="BL294" s="214">
        <f t="shared" si="1735"/>
        <v>-0.172785449646345</v>
      </c>
      <c r="BM294" s="199">
        <f t="shared" si="1736"/>
        <v>-15.39</v>
      </c>
      <c r="BN294" s="170">
        <v>73.68</v>
      </c>
      <c r="BO294" s="214">
        <f t="shared" si="1856"/>
        <v>0.951577563540754</v>
      </c>
      <c r="BP294" s="199">
        <f t="shared" si="1738"/>
        <v>43.43</v>
      </c>
      <c r="BQ294" s="199">
        <v>89.07</v>
      </c>
      <c r="BR294" s="214">
        <f t="shared" si="1857"/>
        <v>-0.306804374240583</v>
      </c>
      <c r="BS294" s="199">
        <f t="shared" si="1740"/>
        <v>-20.2</v>
      </c>
      <c r="BT294" s="199">
        <v>45.64</v>
      </c>
      <c r="BU294" s="214">
        <f t="shared" si="1858"/>
        <v>-0.168686868686869</v>
      </c>
      <c r="BV294" s="199">
        <f t="shared" si="1742"/>
        <v>-13.36</v>
      </c>
      <c r="BW294" s="170">
        <v>65.84</v>
      </c>
      <c r="BX294" s="214">
        <f t="shared" si="1859"/>
        <v>0.159080930777111</v>
      </c>
      <c r="BY294" s="199">
        <f t="shared" si="1860"/>
        <v>10.87</v>
      </c>
      <c r="BZ294" s="170">
        <v>79.2</v>
      </c>
      <c r="CA294" s="214">
        <f t="shared" si="1861"/>
        <v>-0.013997113997114</v>
      </c>
      <c r="CB294" s="199">
        <f t="shared" si="1862"/>
        <v>-0.969999999999999</v>
      </c>
      <c r="CC294" s="231">
        <v>68.33</v>
      </c>
      <c r="CD294" s="214">
        <f t="shared" si="1863"/>
        <v>0.0596330275229356</v>
      </c>
      <c r="CE294" s="199">
        <f t="shared" si="1864"/>
        <v>3.89999999999999</v>
      </c>
      <c r="CF294" s="170">
        <v>69.3</v>
      </c>
      <c r="CG294" s="214">
        <f t="shared" si="1865"/>
        <v>-0.291364178134142</v>
      </c>
      <c r="CH294" s="199">
        <f t="shared" si="1866"/>
        <v>-26.89</v>
      </c>
      <c r="CI294" s="170">
        <v>65.4</v>
      </c>
      <c r="CJ294" s="214">
        <f t="shared" si="1867"/>
        <v>0.109521519596057</v>
      </c>
      <c r="CK294" s="199">
        <f t="shared" si="1868"/>
        <v>9.11</v>
      </c>
      <c r="CL294" s="199">
        <v>92.29</v>
      </c>
      <c r="CM294" s="214">
        <f t="shared" si="1869"/>
        <v>0.199942296595499</v>
      </c>
      <c r="CN294" s="199">
        <f t="shared" si="1870"/>
        <v>13.86</v>
      </c>
      <c r="CO294" s="227">
        <v>83.18</v>
      </c>
      <c r="CP294" s="214">
        <f t="shared" si="1871"/>
        <v>0.186579938377268</v>
      </c>
      <c r="CQ294" s="199">
        <f t="shared" si="1872"/>
        <v>10.9</v>
      </c>
      <c r="CR294" s="199">
        <v>69.32</v>
      </c>
      <c r="CS294" s="214">
        <f t="shared" si="1873"/>
        <v>-0.0637820512820512</v>
      </c>
      <c r="CT294" s="199">
        <f t="shared" si="1874"/>
        <v>-3.98</v>
      </c>
      <c r="CU294" s="199">
        <v>58.42</v>
      </c>
      <c r="CV294" s="214">
        <f t="shared" si="1875"/>
        <v>-0.201841903300077</v>
      </c>
      <c r="CW294" s="199">
        <f t="shared" si="1876"/>
        <v>-15.78</v>
      </c>
      <c r="CX294" s="170">
        <v>62.4</v>
      </c>
      <c r="CY294" s="214">
        <f t="shared" si="1877"/>
        <v>-0.282225486595666</v>
      </c>
      <c r="CZ294" s="199">
        <f t="shared" si="1878"/>
        <v>-30.74</v>
      </c>
      <c r="DA294" s="199">
        <v>78.18</v>
      </c>
      <c r="DB294" s="214">
        <f t="shared" si="1879"/>
        <v>0.242386221056234</v>
      </c>
      <c r="DC294" s="199">
        <f t="shared" si="1880"/>
        <v>21.25</v>
      </c>
      <c r="DD294" s="170">
        <v>108.92</v>
      </c>
      <c r="DE294" s="214">
        <f t="shared" si="1881"/>
        <v>-0.524823848238482</v>
      </c>
      <c r="DF294" s="199">
        <f t="shared" si="1882"/>
        <v>-96.83</v>
      </c>
      <c r="DG294" s="199">
        <v>87.67</v>
      </c>
      <c r="DH294" s="214">
        <f t="shared" si="1883"/>
        <v>1.51842751842752</v>
      </c>
      <c r="DI294" s="199">
        <f t="shared" si="1884"/>
        <v>111.24</v>
      </c>
      <c r="DJ294" s="170">
        <v>184.5</v>
      </c>
      <c r="DK294" s="214">
        <f t="shared" si="1885"/>
        <v>0.0592828224407173</v>
      </c>
      <c r="DL294" s="199">
        <f t="shared" si="1886"/>
        <v>4.10000000000001</v>
      </c>
      <c r="DM294" s="199">
        <v>73.26</v>
      </c>
      <c r="DN294" s="214">
        <f t="shared" si="1887"/>
        <v>-0.335319557904853</v>
      </c>
      <c r="DO294" s="199">
        <f t="shared" si="1888"/>
        <v>-34.89</v>
      </c>
      <c r="DP294" s="199">
        <v>69.16</v>
      </c>
      <c r="DQ294" s="214">
        <f t="shared" si="1889"/>
        <v>0.0542046605876393</v>
      </c>
      <c r="DR294" s="199">
        <f t="shared" si="1890"/>
        <v>5.34999999999999</v>
      </c>
      <c r="DS294" s="199">
        <v>104.05</v>
      </c>
      <c r="DT294" s="214">
        <f t="shared" si="1894"/>
        <v>0.21626617375231</v>
      </c>
      <c r="DU294" s="199">
        <f t="shared" si="1895"/>
        <v>17.55</v>
      </c>
      <c r="DV294" s="199">
        <v>98.7</v>
      </c>
      <c r="DW294" s="214">
        <f t="shared" si="1896"/>
        <v>-0.144889357218124</v>
      </c>
      <c r="DX294" s="199">
        <f t="shared" si="1897"/>
        <v>-13.75</v>
      </c>
      <c r="DY294" s="199">
        <v>81.15</v>
      </c>
      <c r="DZ294" s="214">
        <f t="shared" si="1898"/>
        <v>-0.0215486132590988</v>
      </c>
      <c r="EA294" s="199">
        <f t="shared" si="1899"/>
        <v>-2.08999999999999</v>
      </c>
      <c r="EB294" s="170">
        <v>94.9</v>
      </c>
      <c r="EC294" s="214">
        <f t="shared" si="1900"/>
        <v>-0.0190148680084961</v>
      </c>
      <c r="ED294" s="199">
        <f t="shared" si="1901"/>
        <v>-1.88000000000001</v>
      </c>
      <c r="EE294" s="199">
        <v>96.99</v>
      </c>
      <c r="EF294" s="214">
        <f t="shared" si="1902"/>
        <v>-0.336442953020134</v>
      </c>
      <c r="EG294" s="199">
        <f t="shared" si="1903"/>
        <v>-50.13</v>
      </c>
      <c r="EH294" s="199">
        <v>98.87</v>
      </c>
      <c r="EI294" s="214">
        <f t="shared" si="1904"/>
        <v>0.296441312103019</v>
      </c>
      <c r="EJ294" s="199">
        <f t="shared" si="1905"/>
        <v>34.07</v>
      </c>
      <c r="EK294" s="199">
        <v>149</v>
      </c>
      <c r="EL294" s="214">
        <f t="shared" si="1906"/>
        <v>0.140065469695467</v>
      </c>
      <c r="EM294" s="199">
        <f t="shared" si="1907"/>
        <v>14.12</v>
      </c>
      <c r="EN294" s="170">
        <v>114.93</v>
      </c>
      <c r="EO294" s="214">
        <f t="shared" si="1908"/>
        <v>-0.0722436959322657</v>
      </c>
      <c r="EP294" s="199">
        <f t="shared" si="1909"/>
        <v>-7.84999999999999</v>
      </c>
      <c r="EQ294" s="199">
        <v>100.81</v>
      </c>
      <c r="ER294" s="214">
        <f t="shared" si="1910"/>
        <v>-0.519097145386147</v>
      </c>
      <c r="ES294" s="199">
        <f t="shared" si="1911"/>
        <v>-117.29</v>
      </c>
      <c r="ET294" s="170">
        <v>108.66</v>
      </c>
      <c r="EU294" s="214">
        <f t="shared" si="1912"/>
        <v>0.203846768607811</v>
      </c>
      <c r="EV294" s="199">
        <f t="shared" si="1913"/>
        <v>38.26</v>
      </c>
      <c r="EW294" s="199">
        <v>225.95</v>
      </c>
      <c r="EX294" s="214">
        <f t="shared" si="1914"/>
        <v>0.0102809775002691</v>
      </c>
      <c r="EY294" s="199">
        <f t="shared" si="1915"/>
        <v>1.91</v>
      </c>
      <c r="EZ294" s="199">
        <v>187.69</v>
      </c>
      <c r="FA294" s="214">
        <f t="shared" si="1916"/>
        <v>-0.08909046334886</v>
      </c>
      <c r="FB294" s="199">
        <f t="shared" si="1917"/>
        <v>-18.17</v>
      </c>
      <c r="FC294" s="297">
        <v>185.78</v>
      </c>
      <c r="FD294" s="214">
        <f t="shared" si="1918"/>
        <v>0.14940261496844</v>
      </c>
      <c r="FE294" s="199">
        <f t="shared" si="1919"/>
        <v>26.51</v>
      </c>
      <c r="FF294" s="199">
        <v>203.95</v>
      </c>
      <c r="FG294" s="214">
        <f t="shared" si="1920"/>
        <v>0.889468640187414</v>
      </c>
      <c r="FH294" s="199">
        <f t="shared" si="1921"/>
        <v>83.53</v>
      </c>
      <c r="FI294" s="199">
        <v>177.44</v>
      </c>
      <c r="FJ294" s="214">
        <f t="shared" si="1922"/>
        <v>-0.24375905942986</v>
      </c>
      <c r="FK294" s="199">
        <f t="shared" si="1923"/>
        <v>-30.27</v>
      </c>
      <c r="FL294" s="199">
        <v>93.91</v>
      </c>
      <c r="FM294" s="214">
        <f t="shared" si="1924"/>
        <v>0.163823805060919</v>
      </c>
      <c r="FN294" s="170">
        <f t="shared" si="1925"/>
        <v>17.48</v>
      </c>
      <c r="FO294" s="170">
        <v>124.18</v>
      </c>
      <c r="FP294" s="214">
        <f t="shared" si="1926"/>
        <v>-0.215729511209114</v>
      </c>
      <c r="FQ294" s="199">
        <f t="shared" si="1927"/>
        <v>-29.35</v>
      </c>
      <c r="FR294" s="170">
        <v>106.7</v>
      </c>
      <c r="FS294" s="214">
        <f t="shared" si="1928"/>
        <v>-0.033598522517403</v>
      </c>
      <c r="FT294" s="199">
        <f t="shared" si="1929"/>
        <v>-4.72999999999999</v>
      </c>
      <c r="FU294" s="199">
        <v>136.05</v>
      </c>
      <c r="FV294" s="214">
        <f t="shared" si="1930"/>
        <v>-0.207051931958995</v>
      </c>
      <c r="FW294" s="170">
        <f t="shared" si="1931"/>
        <v>-36.76</v>
      </c>
      <c r="FX294" s="170">
        <v>140.78</v>
      </c>
      <c r="FY294" s="214">
        <f t="shared" si="1932"/>
        <v>-0.0785280531478694</v>
      </c>
      <c r="FZ294" s="170">
        <f t="shared" si="1933"/>
        <v>-15.13</v>
      </c>
      <c r="GA294" s="170">
        <v>177.54</v>
      </c>
      <c r="GB294" s="234">
        <f t="shared" si="1934"/>
        <v>0.317131528575335</v>
      </c>
      <c r="GC294" s="199">
        <f t="shared" si="1935"/>
        <v>46.39</v>
      </c>
      <c r="GD294" s="170">
        <v>192.67</v>
      </c>
      <c r="GE294" s="234">
        <f t="shared" si="1936"/>
        <v>-0.23018629617935</v>
      </c>
      <c r="GF294" s="199">
        <f t="shared" si="1937"/>
        <v>-43.74</v>
      </c>
      <c r="GG294" s="170">
        <v>146.28</v>
      </c>
      <c r="GH294" s="234">
        <f t="shared" si="1938"/>
        <v>0.249227532706594</v>
      </c>
      <c r="GI294" s="199">
        <f t="shared" si="1939"/>
        <v>37.91</v>
      </c>
      <c r="GJ294" s="170">
        <v>190.02</v>
      </c>
      <c r="GK294" s="234">
        <f t="shared" si="1940"/>
        <v>-0.226729703624625</v>
      </c>
      <c r="GL294" s="199">
        <f t="shared" si="1941"/>
        <v>-44.6</v>
      </c>
      <c r="GM294" s="170">
        <v>152.11</v>
      </c>
      <c r="GN294" s="240">
        <f t="shared" si="1942"/>
        <v>0.441521324930382</v>
      </c>
      <c r="GO294" s="199">
        <f t="shared" si="1943"/>
        <v>60.25</v>
      </c>
      <c r="GP294" s="199">
        <v>196.71</v>
      </c>
      <c r="GQ294" s="234">
        <f t="shared" si="1944"/>
        <v>-0.0883217530732229</v>
      </c>
      <c r="GR294" s="199">
        <f t="shared" si="1945"/>
        <v>-13.22</v>
      </c>
      <c r="GS294" s="199">
        <v>136.46</v>
      </c>
      <c r="GT294" s="169">
        <v>149.68</v>
      </c>
      <c r="GU294" s="170">
        <v>136.46</v>
      </c>
      <c r="GV294" s="169">
        <v>149.68</v>
      </c>
      <c r="GW294" s="169">
        <v>106.89</v>
      </c>
      <c r="GX294" s="214">
        <f t="shared" si="1946"/>
        <v>0.935964912280702</v>
      </c>
      <c r="GY294" s="229">
        <f t="shared" si="1947"/>
        <v>85.36</v>
      </c>
      <c r="GZ294" s="169">
        <v>176.56</v>
      </c>
      <c r="HA294" s="214">
        <f t="shared" si="1948"/>
        <v>-0.252704031465093</v>
      </c>
      <c r="HB294" s="199">
        <f t="shared" si="1949"/>
        <v>-30.84</v>
      </c>
      <c r="HC294" s="199">
        <v>91.2</v>
      </c>
      <c r="HD294" s="199">
        <v>122.04</v>
      </c>
      <c r="HE294" s="170">
        <v>141.02</v>
      </c>
      <c r="HF294" s="234">
        <f t="shared" si="1950"/>
        <v>-0.0878638602776534</v>
      </c>
      <c r="HG294" s="229">
        <f t="shared" si="1951"/>
        <v>-9.81</v>
      </c>
      <c r="HH294" s="170">
        <v>101.84</v>
      </c>
      <c r="HI294" s="199">
        <v>111.65</v>
      </c>
      <c r="HJ294" s="199">
        <v>112.2</v>
      </c>
      <c r="HK294" s="234">
        <f t="shared" si="1952"/>
        <v>-0.0544583640383197</v>
      </c>
      <c r="HL294" s="229">
        <f t="shared" si="1953"/>
        <v>-7.38999999999999</v>
      </c>
      <c r="HM294" s="199">
        <v>128.31</v>
      </c>
      <c r="HN294" s="214">
        <f t="shared" si="1954"/>
        <v>0.178769979152189</v>
      </c>
      <c r="HO294" s="199">
        <f t="shared" si="1955"/>
        <v>20.58</v>
      </c>
      <c r="HP294" s="199">
        <v>135.7</v>
      </c>
      <c r="HQ294" s="214" t="e">
        <f t="shared" si="1892"/>
        <v>#DIV/0!</v>
      </c>
      <c r="HR294" s="199">
        <f t="shared" si="1893"/>
        <v>115.12</v>
      </c>
      <c r="HS294" s="199">
        <v>115.12</v>
      </c>
    </row>
    <row r="295" ht="14.25" spans="1:227">
      <c r="A295" s="289" t="s">
        <v>295</v>
      </c>
      <c r="B295" s="199">
        <v>45</v>
      </c>
      <c r="C295" s="199">
        <v>189</v>
      </c>
      <c r="D295" s="213">
        <f t="shared" si="1840"/>
        <v>-0.132127164642026</v>
      </c>
      <c r="E295" s="201">
        <f t="shared" si="1841"/>
        <v>-25.56</v>
      </c>
      <c r="F295" s="199">
        <v>167.89</v>
      </c>
      <c r="G295" s="214">
        <f t="shared" si="1842"/>
        <v>0.621134668566161</v>
      </c>
      <c r="H295" s="199">
        <f t="shared" si="1843"/>
        <v>74.12</v>
      </c>
      <c r="I295" s="199">
        <v>193.45</v>
      </c>
      <c r="J295" s="214">
        <f t="shared" si="1844"/>
        <v>-0.268048825369564</v>
      </c>
      <c r="K295" s="199">
        <f t="shared" si="1845"/>
        <v>-43.7</v>
      </c>
      <c r="L295" s="199">
        <v>119.33</v>
      </c>
      <c r="M295" s="214">
        <f t="shared" si="1846"/>
        <v>0.735839011925043</v>
      </c>
      <c r="N295" s="199">
        <f t="shared" si="1847"/>
        <v>69.11</v>
      </c>
      <c r="O295" s="199">
        <v>163.03</v>
      </c>
      <c r="P295" s="214">
        <f t="shared" si="1848"/>
        <v>-0.216484524901977</v>
      </c>
      <c r="Q295" s="199">
        <f t="shared" si="1849"/>
        <v>-25.95</v>
      </c>
      <c r="R295" s="199">
        <v>93.92</v>
      </c>
      <c r="S295" s="214">
        <f t="shared" si="1850"/>
        <v>0.0968066611766859</v>
      </c>
      <c r="T295" s="199">
        <f t="shared" si="1851"/>
        <v>10.58</v>
      </c>
      <c r="U295" s="170">
        <v>119.87</v>
      </c>
      <c r="V295" s="214">
        <f t="shared" si="1852"/>
        <v>-0.0776436830112245</v>
      </c>
      <c r="W295" s="199">
        <f t="shared" si="1853"/>
        <v>-9.19999999999999</v>
      </c>
      <c r="X295" s="170">
        <v>109.29</v>
      </c>
      <c r="Y295" s="214">
        <f t="shared" si="1854"/>
        <v>-0.295666646852523</v>
      </c>
      <c r="Z295" s="199">
        <f t="shared" si="1855"/>
        <v>-49.74</v>
      </c>
      <c r="AA295" s="199">
        <v>118.49</v>
      </c>
      <c r="AB295" s="214">
        <f t="shared" si="1711"/>
        <v>-0.513715854892326</v>
      </c>
      <c r="AC295" s="199">
        <f t="shared" si="1712"/>
        <v>-177.72</v>
      </c>
      <c r="AD295" s="199">
        <v>168.23</v>
      </c>
      <c r="AE295" s="214">
        <f t="shared" si="1713"/>
        <v>0.124784601879247</v>
      </c>
      <c r="AF295" s="199">
        <f t="shared" si="1714"/>
        <v>38.38</v>
      </c>
      <c r="AG295" s="199">
        <v>345.95</v>
      </c>
      <c r="AH295" s="199">
        <f t="shared" si="1715"/>
        <v>0.657969920758989</v>
      </c>
      <c r="AI295" s="199">
        <f t="shared" si="1716"/>
        <v>122.06</v>
      </c>
      <c r="AJ295" s="199">
        <v>307.57</v>
      </c>
      <c r="AK295" s="214">
        <f t="shared" si="1717"/>
        <v>0.187568017412457</v>
      </c>
      <c r="AL295" s="199">
        <f t="shared" si="1718"/>
        <v>29.3</v>
      </c>
      <c r="AM295" s="199">
        <v>185.51</v>
      </c>
      <c r="AN295" s="214">
        <f t="shared" si="1719"/>
        <v>-0.0479063814225635</v>
      </c>
      <c r="AO295" s="199">
        <f t="shared" si="1720"/>
        <v>-7.85999999999999</v>
      </c>
      <c r="AP295" s="227">
        <v>156.21</v>
      </c>
      <c r="AQ295" s="214">
        <f t="shared" si="1721"/>
        <v>0.250914913083257</v>
      </c>
      <c r="AR295" s="199">
        <f t="shared" si="1722"/>
        <v>32.91</v>
      </c>
      <c r="AS295" s="170">
        <v>164.07</v>
      </c>
      <c r="AT295" s="214">
        <f t="shared" si="1723"/>
        <v>0.0861212321960913</v>
      </c>
      <c r="AU295" s="199">
        <f t="shared" si="1724"/>
        <v>10.4</v>
      </c>
      <c r="AV295" s="199">
        <v>131.16</v>
      </c>
      <c r="AW295" s="214">
        <f t="shared" si="1725"/>
        <v>-0.480154972018941</v>
      </c>
      <c r="AX295" s="199">
        <f t="shared" si="1726"/>
        <v>-111.54</v>
      </c>
      <c r="AY295" s="199">
        <v>120.76</v>
      </c>
      <c r="AZ295" s="199">
        <f t="shared" si="1727"/>
        <v>-0.341963628123052</v>
      </c>
      <c r="BA295" s="199">
        <f t="shared" si="1728"/>
        <v>-120.72</v>
      </c>
      <c r="BB295" s="227">
        <v>232.3</v>
      </c>
      <c r="BC295" s="199">
        <f t="shared" si="1729"/>
        <v>1.2033454000749</v>
      </c>
      <c r="BD295" s="199">
        <f t="shared" si="1730"/>
        <v>192.8</v>
      </c>
      <c r="BE295" s="227">
        <v>353.02</v>
      </c>
      <c r="BF295" s="214">
        <f t="shared" si="1731"/>
        <v>-0.0399089165867689</v>
      </c>
      <c r="BG295" s="199">
        <f t="shared" si="1732"/>
        <v>-6.66</v>
      </c>
      <c r="BH295" s="170">
        <v>160.22</v>
      </c>
      <c r="BI295" s="214">
        <f t="shared" si="1733"/>
        <v>0.0538014650164182</v>
      </c>
      <c r="BJ295" s="199">
        <f t="shared" si="1734"/>
        <v>8.51999999999998</v>
      </c>
      <c r="BK295" s="170">
        <v>166.88</v>
      </c>
      <c r="BL295" s="214">
        <f t="shared" si="1735"/>
        <v>1.4180790960452</v>
      </c>
      <c r="BM295" s="199">
        <f t="shared" si="1736"/>
        <v>92.87</v>
      </c>
      <c r="BN295" s="170">
        <v>158.36</v>
      </c>
      <c r="BO295" s="214">
        <f t="shared" si="1856"/>
        <v>0.159320233669676</v>
      </c>
      <c r="BP295" s="199">
        <f t="shared" si="1738"/>
        <v>8.99999999999999</v>
      </c>
      <c r="BQ295" s="199">
        <v>65.49</v>
      </c>
      <c r="BR295" s="214">
        <f t="shared" si="1857"/>
        <v>-0.304738461538462</v>
      </c>
      <c r="BS295" s="199">
        <f t="shared" si="1740"/>
        <v>-24.76</v>
      </c>
      <c r="BT295" s="199">
        <v>56.49</v>
      </c>
      <c r="BU295" s="214">
        <f t="shared" si="1858"/>
        <v>-0.00221048753530648</v>
      </c>
      <c r="BV295" s="199">
        <f t="shared" si="1742"/>
        <v>-0.180000000000007</v>
      </c>
      <c r="BW295" s="170">
        <v>81.25</v>
      </c>
      <c r="BX295" s="214">
        <f t="shared" si="1859"/>
        <v>-0.213540660614255</v>
      </c>
      <c r="BY295" s="199">
        <f t="shared" si="1860"/>
        <v>-22.11</v>
      </c>
      <c r="BZ295" s="170">
        <v>81.43</v>
      </c>
      <c r="CA295" s="214">
        <f t="shared" si="1861"/>
        <v>-0.150336451665846</v>
      </c>
      <c r="CB295" s="199">
        <f t="shared" si="1862"/>
        <v>-18.32</v>
      </c>
      <c r="CC295" s="231">
        <v>103.54</v>
      </c>
      <c r="CD295" s="214">
        <f t="shared" si="1863"/>
        <v>0.333552199606041</v>
      </c>
      <c r="CE295" s="199">
        <f t="shared" si="1864"/>
        <v>30.48</v>
      </c>
      <c r="CF295" s="170">
        <v>121.86</v>
      </c>
      <c r="CG295" s="214">
        <f t="shared" si="1865"/>
        <v>0.228886498117267</v>
      </c>
      <c r="CH295" s="199">
        <f t="shared" si="1866"/>
        <v>17.02</v>
      </c>
      <c r="CI295" s="170">
        <v>91.38</v>
      </c>
      <c r="CJ295" s="214">
        <f t="shared" si="1867"/>
        <v>-0.111057979677227</v>
      </c>
      <c r="CK295" s="199">
        <f t="shared" si="1868"/>
        <v>-9.29000000000001</v>
      </c>
      <c r="CL295" s="199">
        <v>74.36</v>
      </c>
      <c r="CM295" s="214">
        <f t="shared" si="1869"/>
        <v>0.124025799516259</v>
      </c>
      <c r="CN295" s="199">
        <f t="shared" si="1870"/>
        <v>9.23</v>
      </c>
      <c r="CO295" s="227">
        <v>83.65</v>
      </c>
      <c r="CP295" s="214">
        <f t="shared" si="1871"/>
        <v>-0.0036149417592716</v>
      </c>
      <c r="CQ295" s="199">
        <f t="shared" si="1872"/>
        <v>-0.269999999999996</v>
      </c>
      <c r="CR295" s="199">
        <v>74.42</v>
      </c>
      <c r="CS295" s="214">
        <f t="shared" si="1873"/>
        <v>-0.0969653004473461</v>
      </c>
      <c r="CT295" s="199">
        <f t="shared" si="1874"/>
        <v>-8.02</v>
      </c>
      <c r="CU295" s="199">
        <v>74.69</v>
      </c>
      <c r="CV295" s="214">
        <f t="shared" si="1875"/>
        <v>0.224426350851221</v>
      </c>
      <c r="CW295" s="199">
        <f t="shared" si="1876"/>
        <v>15.16</v>
      </c>
      <c r="CX295" s="170">
        <v>82.71</v>
      </c>
      <c r="CY295" s="214">
        <f t="shared" si="1877"/>
        <v>-0.255401234567901</v>
      </c>
      <c r="CZ295" s="199">
        <f t="shared" si="1878"/>
        <v>-23.17</v>
      </c>
      <c r="DA295" s="199">
        <v>67.55</v>
      </c>
      <c r="DB295" s="214">
        <f t="shared" si="1879"/>
        <v>-0.262019035223298</v>
      </c>
      <c r="DC295" s="199">
        <f t="shared" si="1880"/>
        <v>-32.21</v>
      </c>
      <c r="DD295" s="170">
        <v>90.72</v>
      </c>
      <c r="DE295" s="214">
        <f t="shared" si="1881"/>
        <v>0.162898495884968</v>
      </c>
      <c r="DF295" s="199">
        <f t="shared" si="1882"/>
        <v>17.22</v>
      </c>
      <c r="DG295" s="199">
        <v>122.93</v>
      </c>
      <c r="DH295" s="214">
        <f t="shared" si="1883"/>
        <v>0.56979506979507</v>
      </c>
      <c r="DI295" s="199">
        <f t="shared" si="1884"/>
        <v>38.37</v>
      </c>
      <c r="DJ295" s="170">
        <v>105.71</v>
      </c>
      <c r="DK295" s="214">
        <f t="shared" si="1885"/>
        <v>-0.409401859322926</v>
      </c>
      <c r="DL295" s="199">
        <f t="shared" si="1886"/>
        <v>-46.68</v>
      </c>
      <c r="DM295" s="199">
        <v>67.34</v>
      </c>
      <c r="DN295" s="214">
        <f t="shared" si="1887"/>
        <v>0.192677824267782</v>
      </c>
      <c r="DO295" s="199">
        <f t="shared" si="1888"/>
        <v>18.42</v>
      </c>
      <c r="DP295" s="199">
        <v>114.02</v>
      </c>
      <c r="DQ295" s="214">
        <f t="shared" si="1889"/>
        <v>-0.456540276277642</v>
      </c>
      <c r="DR295" s="199">
        <f t="shared" si="1890"/>
        <v>-80.31</v>
      </c>
      <c r="DS295" s="199">
        <v>95.6</v>
      </c>
      <c r="DT295" s="214">
        <f t="shared" si="1894"/>
        <v>0.0778138594448869</v>
      </c>
      <c r="DU295" s="199">
        <f t="shared" si="1895"/>
        <v>12.7</v>
      </c>
      <c r="DV295" s="199">
        <v>175.91</v>
      </c>
      <c r="DW295" s="214">
        <f t="shared" si="1896"/>
        <v>0.0499871332990222</v>
      </c>
      <c r="DX295" s="199">
        <f t="shared" si="1897"/>
        <v>7.77000000000001</v>
      </c>
      <c r="DY295" s="199">
        <v>163.21</v>
      </c>
      <c r="DZ295" s="214">
        <f t="shared" si="1898"/>
        <v>-0.122997066125028</v>
      </c>
      <c r="EA295" s="199">
        <f t="shared" si="1899"/>
        <v>-21.8</v>
      </c>
      <c r="EB295" s="170">
        <v>155.44</v>
      </c>
      <c r="EC295" s="214">
        <f t="shared" si="1900"/>
        <v>-0.334234843362632</v>
      </c>
      <c r="ED295" s="199">
        <f t="shared" si="1901"/>
        <v>-88.98</v>
      </c>
      <c r="EE295" s="199">
        <v>177.24</v>
      </c>
      <c r="EF295" s="214">
        <f t="shared" si="1902"/>
        <v>0.310782865583457</v>
      </c>
      <c r="EG295" s="199">
        <f t="shared" si="1903"/>
        <v>63.12</v>
      </c>
      <c r="EH295" s="199">
        <v>266.22</v>
      </c>
      <c r="EI295" s="214">
        <f t="shared" si="1904"/>
        <v>0.414936603037481</v>
      </c>
      <c r="EJ295" s="199">
        <f t="shared" si="1905"/>
        <v>59.56</v>
      </c>
      <c r="EK295" s="199">
        <v>203.1</v>
      </c>
      <c r="EL295" s="214">
        <f t="shared" si="1906"/>
        <v>-0.0417250817811603</v>
      </c>
      <c r="EM295" s="199">
        <f t="shared" si="1907"/>
        <v>-6.25</v>
      </c>
      <c r="EN295" s="170">
        <v>143.54</v>
      </c>
      <c r="EO295" s="214">
        <f t="shared" si="1908"/>
        <v>-0.458264014466546</v>
      </c>
      <c r="EP295" s="199">
        <f t="shared" si="1909"/>
        <v>-126.71</v>
      </c>
      <c r="EQ295" s="199">
        <v>149.79</v>
      </c>
      <c r="ER295" s="214">
        <f t="shared" si="1910"/>
        <v>0.176495617394264</v>
      </c>
      <c r="ES295" s="199">
        <f t="shared" si="1911"/>
        <v>41.48</v>
      </c>
      <c r="ET295" s="170">
        <v>276.5</v>
      </c>
      <c r="EU295" s="214">
        <f t="shared" si="1912"/>
        <v>0.010577915376677</v>
      </c>
      <c r="EV295" s="199">
        <f t="shared" si="1913"/>
        <v>2.46000000000001</v>
      </c>
      <c r="EW295" s="199">
        <v>235.02</v>
      </c>
      <c r="EX295" s="214">
        <f t="shared" si="1914"/>
        <v>-0.0815165876777251</v>
      </c>
      <c r="EY295" s="199">
        <f t="shared" si="1915"/>
        <v>-20.64</v>
      </c>
      <c r="EZ295" s="199">
        <v>232.56</v>
      </c>
      <c r="FA295" s="214">
        <f t="shared" si="1916"/>
        <v>0.536128132014803</v>
      </c>
      <c r="FB295" s="199">
        <f t="shared" si="1917"/>
        <v>88.37</v>
      </c>
      <c r="FC295" s="297">
        <v>253.2</v>
      </c>
      <c r="FD295" s="214">
        <f t="shared" si="1918"/>
        <v>0.170085894796621</v>
      </c>
      <c r="FE295" s="199">
        <f t="shared" si="1919"/>
        <v>23.96</v>
      </c>
      <c r="FF295" s="199">
        <v>164.83</v>
      </c>
      <c r="FG295" s="214">
        <f t="shared" si="1920"/>
        <v>0.0968621038698123</v>
      </c>
      <c r="FH295" s="199">
        <f t="shared" si="1921"/>
        <v>12.44</v>
      </c>
      <c r="FI295" s="199">
        <v>140.87</v>
      </c>
      <c r="FJ295" s="214">
        <f t="shared" si="1922"/>
        <v>-0.464518012008005</v>
      </c>
      <c r="FK295" s="199">
        <f t="shared" si="1923"/>
        <v>-111.41</v>
      </c>
      <c r="FL295" s="199">
        <v>128.43</v>
      </c>
      <c r="FM295" s="214">
        <f t="shared" si="1924"/>
        <v>0.301215277777778</v>
      </c>
      <c r="FN295" s="170">
        <f t="shared" si="1925"/>
        <v>55.52</v>
      </c>
      <c r="FO295" s="170">
        <v>239.84</v>
      </c>
      <c r="FP295" s="214">
        <f t="shared" si="1926"/>
        <v>-0.283749125670319</v>
      </c>
      <c r="FQ295" s="199">
        <f t="shared" si="1927"/>
        <v>-73.02</v>
      </c>
      <c r="FR295" s="170">
        <v>184.32</v>
      </c>
      <c r="FS295" s="214">
        <f t="shared" si="1928"/>
        <v>0.265627305365662</v>
      </c>
      <c r="FT295" s="199">
        <f t="shared" si="1929"/>
        <v>54.01</v>
      </c>
      <c r="FU295" s="199">
        <v>257.34</v>
      </c>
      <c r="FV295" s="214">
        <f t="shared" si="1930"/>
        <v>0.153645390070922</v>
      </c>
      <c r="FW295" s="170">
        <f t="shared" si="1931"/>
        <v>27.08</v>
      </c>
      <c r="FX295" s="170">
        <v>203.33</v>
      </c>
      <c r="FY295" s="214">
        <f t="shared" si="1932"/>
        <v>-0.220960042432815</v>
      </c>
      <c r="FZ295" s="170">
        <f t="shared" si="1933"/>
        <v>-49.99</v>
      </c>
      <c r="GA295" s="170">
        <v>176.25</v>
      </c>
      <c r="GB295" s="234">
        <f t="shared" si="1934"/>
        <v>-0.0856034273704631</v>
      </c>
      <c r="GC295" s="199">
        <f t="shared" si="1935"/>
        <v>-21.18</v>
      </c>
      <c r="GD295" s="170">
        <v>226.24</v>
      </c>
      <c r="GE295" s="234">
        <f t="shared" si="1936"/>
        <v>0.0491010854816824</v>
      </c>
      <c r="GF295" s="199">
        <f t="shared" si="1937"/>
        <v>11.58</v>
      </c>
      <c r="GG295" s="170">
        <v>247.42</v>
      </c>
      <c r="GH295" s="234">
        <f t="shared" si="1938"/>
        <v>-0.0210452036030052</v>
      </c>
      <c r="GI295" s="199">
        <f t="shared" si="1939"/>
        <v>-5.06999999999999</v>
      </c>
      <c r="GJ295" s="170">
        <v>235.84</v>
      </c>
      <c r="GK295" s="234">
        <f t="shared" si="1940"/>
        <v>-0.237650707256099</v>
      </c>
      <c r="GL295" s="199">
        <f t="shared" si="1941"/>
        <v>-75.1</v>
      </c>
      <c r="GM295" s="170">
        <v>240.91</v>
      </c>
      <c r="GN295" s="240">
        <f t="shared" si="1942"/>
        <v>-0.162732162255253</v>
      </c>
      <c r="GO295" s="199">
        <f t="shared" si="1943"/>
        <v>-61.42</v>
      </c>
      <c r="GP295" s="199">
        <v>316.01</v>
      </c>
      <c r="GQ295" s="234">
        <f t="shared" si="1944"/>
        <v>0.265227447956823</v>
      </c>
      <c r="GR295" s="199">
        <f t="shared" si="1945"/>
        <v>79.12</v>
      </c>
      <c r="GS295" s="199">
        <v>377.43</v>
      </c>
      <c r="GT295" s="169">
        <v>298.31</v>
      </c>
      <c r="GU295" s="170">
        <v>377.43</v>
      </c>
      <c r="GV295" s="169">
        <v>298.31</v>
      </c>
      <c r="GW295" s="169">
        <v>356.1</v>
      </c>
      <c r="GX295" s="214">
        <f t="shared" si="1946"/>
        <v>0.0305645338437883</v>
      </c>
      <c r="GY295" s="229">
        <f t="shared" si="1947"/>
        <v>9.74000000000001</v>
      </c>
      <c r="GZ295" s="169">
        <v>328.41</v>
      </c>
      <c r="HA295" s="214">
        <f t="shared" si="1948"/>
        <v>0.130757220921155</v>
      </c>
      <c r="HB295" s="199">
        <f t="shared" si="1949"/>
        <v>36.85</v>
      </c>
      <c r="HC295" s="199">
        <v>318.67</v>
      </c>
      <c r="HD295" s="199">
        <v>281.82</v>
      </c>
      <c r="HE295" s="170">
        <v>267.51</v>
      </c>
      <c r="HF295" s="234">
        <f t="shared" si="1950"/>
        <v>-0.105392900485437</v>
      </c>
      <c r="HG295" s="229">
        <f t="shared" si="1951"/>
        <v>-27.79</v>
      </c>
      <c r="HH295" s="170">
        <v>235.89</v>
      </c>
      <c r="HI295" s="199">
        <v>263.68</v>
      </c>
      <c r="HJ295" s="199">
        <v>313.64</v>
      </c>
      <c r="HK295" s="234">
        <f t="shared" si="1952"/>
        <v>0.675698560541914</v>
      </c>
      <c r="HL295" s="229">
        <f t="shared" si="1953"/>
        <v>119.7</v>
      </c>
      <c r="HM295" s="199">
        <v>296.85</v>
      </c>
      <c r="HN295" s="214">
        <f t="shared" si="1954"/>
        <v>-0.0058922558922558</v>
      </c>
      <c r="HO295" s="199">
        <f t="shared" si="1955"/>
        <v>-1.04999999999998</v>
      </c>
      <c r="HP295" s="199">
        <v>177.15</v>
      </c>
      <c r="HQ295" s="214" t="e">
        <f t="shared" si="1892"/>
        <v>#DIV/0!</v>
      </c>
      <c r="HR295" s="199">
        <f t="shared" si="1893"/>
        <v>178.2</v>
      </c>
      <c r="HS295" s="199">
        <v>178.2</v>
      </c>
    </row>
    <row r="296" ht="14.25" spans="1:227">
      <c r="A296" s="289" t="s">
        <v>296</v>
      </c>
      <c r="B296" s="199">
        <v>2</v>
      </c>
      <c r="C296" s="199">
        <v>20</v>
      </c>
      <c r="D296" s="213" t="e">
        <f t="shared" si="1840"/>
        <v>#DIV/0!</v>
      </c>
      <c r="E296" s="201">
        <f t="shared" si="1841"/>
        <v>31.46</v>
      </c>
      <c r="F296" s="199">
        <v>31.46</v>
      </c>
      <c r="G296" s="214">
        <f t="shared" si="1842"/>
        <v>-1</v>
      </c>
      <c r="H296" s="199">
        <f t="shared" si="1843"/>
        <v>-8.97</v>
      </c>
      <c r="I296" s="199"/>
      <c r="J296" s="214" t="e">
        <f t="shared" si="1844"/>
        <v>#DIV/0!</v>
      </c>
      <c r="K296" s="199">
        <f t="shared" si="1845"/>
        <v>8.97</v>
      </c>
      <c r="L296" s="199">
        <v>8.97</v>
      </c>
      <c r="M296" s="214">
        <f t="shared" si="1846"/>
        <v>-1</v>
      </c>
      <c r="N296" s="199">
        <f t="shared" si="1847"/>
        <v>-13.99</v>
      </c>
      <c r="O296" s="199"/>
      <c r="P296" s="214">
        <f t="shared" si="1848"/>
        <v>3.67892976588629</v>
      </c>
      <c r="Q296" s="199">
        <f t="shared" si="1849"/>
        <v>11</v>
      </c>
      <c r="R296" s="199">
        <v>13.99</v>
      </c>
      <c r="S296" s="214">
        <f t="shared" si="1850"/>
        <v>-0.400801603206413</v>
      </c>
      <c r="T296" s="199">
        <f t="shared" si="1851"/>
        <v>-2</v>
      </c>
      <c r="U296" s="170">
        <v>2.99</v>
      </c>
      <c r="V296" s="214">
        <f t="shared" si="1852"/>
        <v>-0.907386785449146</v>
      </c>
      <c r="W296" s="199">
        <f t="shared" si="1853"/>
        <v>-48.89</v>
      </c>
      <c r="X296" s="170">
        <v>4.99</v>
      </c>
      <c r="Y296" s="214">
        <f t="shared" si="1854"/>
        <v>1.07470157874471</v>
      </c>
      <c r="Z296" s="199">
        <f t="shared" si="1855"/>
        <v>27.91</v>
      </c>
      <c r="AA296" s="199">
        <v>53.88</v>
      </c>
      <c r="AB296" s="214">
        <f t="shared" si="1711"/>
        <v>-0.518806744487678</v>
      </c>
      <c r="AC296" s="199">
        <f t="shared" si="1712"/>
        <v>-28</v>
      </c>
      <c r="AD296" s="199">
        <v>25.97</v>
      </c>
      <c r="AE296" s="214">
        <f t="shared" si="1713"/>
        <v>0.928188638799571</v>
      </c>
      <c r="AF296" s="199">
        <f t="shared" si="1714"/>
        <v>25.98</v>
      </c>
      <c r="AG296" s="199">
        <v>53.97</v>
      </c>
      <c r="AH296" s="199">
        <f t="shared" si="1715"/>
        <v>4.598</v>
      </c>
      <c r="AI296" s="199">
        <f t="shared" si="1716"/>
        <v>22.99</v>
      </c>
      <c r="AJ296" s="199">
        <v>27.99</v>
      </c>
      <c r="AK296" s="214">
        <f t="shared" si="1717"/>
        <v>-0.814814814814815</v>
      </c>
      <c r="AL296" s="199">
        <f t="shared" si="1718"/>
        <v>-22</v>
      </c>
      <c r="AM296" s="199">
        <v>5</v>
      </c>
      <c r="AN296" s="214">
        <f t="shared" si="1719"/>
        <v>1.5763358778626</v>
      </c>
      <c r="AO296" s="199">
        <f t="shared" si="1720"/>
        <v>16.52</v>
      </c>
      <c r="AP296" s="227">
        <v>27</v>
      </c>
      <c r="AQ296" s="214">
        <f t="shared" si="1721"/>
        <v>2.50501672240803</v>
      </c>
      <c r="AR296" s="199">
        <f t="shared" si="1722"/>
        <v>7.49</v>
      </c>
      <c r="AS296" s="170">
        <v>10.48</v>
      </c>
      <c r="AT296" s="214">
        <f t="shared" si="1723"/>
        <v>0</v>
      </c>
      <c r="AU296" s="199">
        <f t="shared" si="1724"/>
        <v>0</v>
      </c>
      <c r="AV296" s="199">
        <v>2.99</v>
      </c>
      <c r="AW296" s="214">
        <f t="shared" si="1725"/>
        <v>-0.909311495298756</v>
      </c>
      <c r="AX296" s="199">
        <f t="shared" si="1726"/>
        <v>-29.98</v>
      </c>
      <c r="AY296" s="199">
        <v>2.99</v>
      </c>
      <c r="AZ296" s="199">
        <f t="shared" si="1727"/>
        <v>5.62048192771084</v>
      </c>
      <c r="BA296" s="199">
        <f t="shared" si="1728"/>
        <v>27.99</v>
      </c>
      <c r="BB296" s="227">
        <v>32.97</v>
      </c>
      <c r="BC296" s="199">
        <f t="shared" si="1729"/>
        <v>-0.566579634464752</v>
      </c>
      <c r="BD296" s="199">
        <f t="shared" si="1730"/>
        <v>-6.51</v>
      </c>
      <c r="BE296" s="227">
        <v>4.98</v>
      </c>
      <c r="BF296" s="214">
        <f t="shared" si="1731"/>
        <v>-0.602559667934971</v>
      </c>
      <c r="BG296" s="199">
        <f t="shared" si="1732"/>
        <v>-17.42</v>
      </c>
      <c r="BH296" s="170">
        <v>11.49</v>
      </c>
      <c r="BI296" s="214">
        <f t="shared" si="1733"/>
        <v>-0.195379905371556</v>
      </c>
      <c r="BJ296" s="199">
        <f t="shared" si="1734"/>
        <v>-7.02</v>
      </c>
      <c r="BK296" s="170">
        <v>28.91</v>
      </c>
      <c r="BL296" s="214" t="e">
        <f t="shared" si="1735"/>
        <v>#DIV/0!</v>
      </c>
      <c r="BM296" s="199">
        <f t="shared" si="1736"/>
        <v>35.93</v>
      </c>
      <c r="BN296" s="170">
        <v>35.93</v>
      </c>
      <c r="BO296" s="214">
        <f t="shared" si="1856"/>
        <v>-1</v>
      </c>
      <c r="BP296" s="199">
        <f t="shared" si="1738"/>
        <v>-18.44</v>
      </c>
      <c r="BQ296" s="199"/>
      <c r="BR296" s="214">
        <f t="shared" si="1857"/>
        <v>0.539232053422371</v>
      </c>
      <c r="BS296" s="199">
        <f t="shared" si="1740"/>
        <v>6.46</v>
      </c>
      <c r="BT296" s="199">
        <v>18.44</v>
      </c>
      <c r="BU296" s="214">
        <f t="shared" si="1858"/>
        <v>0.200400801603206</v>
      </c>
      <c r="BV296" s="199">
        <f t="shared" si="1742"/>
        <v>2</v>
      </c>
      <c r="BW296" s="170">
        <v>11.98</v>
      </c>
      <c r="BX296" s="214">
        <f t="shared" si="1859"/>
        <v>0.112597547380156</v>
      </c>
      <c r="BY296" s="199">
        <f t="shared" si="1860"/>
        <v>1.01</v>
      </c>
      <c r="BZ296" s="170">
        <v>9.98</v>
      </c>
      <c r="CA296" s="214">
        <f t="shared" si="1861"/>
        <v>0.12406015037594</v>
      </c>
      <c r="CB296" s="199">
        <f t="shared" si="1862"/>
        <v>0.99</v>
      </c>
      <c r="CC296" s="231">
        <v>8.97</v>
      </c>
      <c r="CD296" s="214">
        <f t="shared" si="1863"/>
        <v>-0.334445371142619</v>
      </c>
      <c r="CE296" s="199">
        <f t="shared" si="1864"/>
        <v>-4.01</v>
      </c>
      <c r="CF296" s="170">
        <v>7.98</v>
      </c>
      <c r="CG296" s="214">
        <f t="shared" si="1865"/>
        <v>-0.613225806451613</v>
      </c>
      <c r="CH296" s="199">
        <f t="shared" si="1866"/>
        <v>-19.01</v>
      </c>
      <c r="CI296" s="170">
        <v>11.99</v>
      </c>
      <c r="CJ296" s="214">
        <f t="shared" si="1867"/>
        <v>1.38645111624326</v>
      </c>
      <c r="CK296" s="199">
        <f t="shared" si="1868"/>
        <v>18.01</v>
      </c>
      <c r="CL296" s="199">
        <v>31</v>
      </c>
      <c r="CM296" s="214">
        <f t="shared" si="1869"/>
        <v>0.181983621474067</v>
      </c>
      <c r="CN296" s="199">
        <f t="shared" si="1870"/>
        <v>2</v>
      </c>
      <c r="CO296" s="227">
        <v>12.99</v>
      </c>
      <c r="CP296" s="214">
        <f t="shared" si="1871"/>
        <v>-0.522173913043478</v>
      </c>
      <c r="CQ296" s="199">
        <f t="shared" si="1872"/>
        <v>-12.01</v>
      </c>
      <c r="CR296" s="199">
        <v>10.99</v>
      </c>
      <c r="CS296" s="214">
        <f t="shared" si="1873"/>
        <v>0.645207439198855</v>
      </c>
      <c r="CT296" s="199">
        <f t="shared" si="1874"/>
        <v>9.02</v>
      </c>
      <c r="CU296" s="199">
        <v>23</v>
      </c>
      <c r="CV296" s="214">
        <f t="shared" si="1875"/>
        <v>-0.46189376443418</v>
      </c>
      <c r="CW296" s="199">
        <f t="shared" si="1876"/>
        <v>-12</v>
      </c>
      <c r="CX296" s="170">
        <v>13.98</v>
      </c>
      <c r="CY296" s="214">
        <f t="shared" si="1877"/>
        <v>-0.509811320754717</v>
      </c>
      <c r="CZ296" s="199">
        <f t="shared" si="1878"/>
        <v>-27.02</v>
      </c>
      <c r="DA296" s="199">
        <v>25.98</v>
      </c>
      <c r="DB296" s="214">
        <f t="shared" si="1879"/>
        <v>7.84808013355593</v>
      </c>
      <c r="DC296" s="199">
        <f t="shared" si="1880"/>
        <v>47.01</v>
      </c>
      <c r="DD296" s="170">
        <v>53</v>
      </c>
      <c r="DE296" s="214">
        <f t="shared" si="1881"/>
        <v>-0.846173600410889</v>
      </c>
      <c r="DF296" s="199">
        <f t="shared" si="1882"/>
        <v>-32.95</v>
      </c>
      <c r="DG296" s="199">
        <v>5.99</v>
      </c>
      <c r="DH296" s="214">
        <f t="shared" si="1883"/>
        <v>5.49</v>
      </c>
      <c r="DI296" s="199">
        <f t="shared" si="1884"/>
        <v>32.94</v>
      </c>
      <c r="DJ296" s="170">
        <v>38.94</v>
      </c>
      <c r="DK296" s="214" t="e">
        <f t="shared" si="1885"/>
        <v>#DIV/0!</v>
      </c>
      <c r="DL296" s="199">
        <f t="shared" si="1886"/>
        <v>6</v>
      </c>
      <c r="DM296" s="199">
        <v>6</v>
      </c>
      <c r="DN296" s="214">
        <f t="shared" si="1887"/>
        <v>-1</v>
      </c>
      <c r="DO296" s="199">
        <f t="shared" si="1888"/>
        <v>-13.99</v>
      </c>
      <c r="DP296" s="199"/>
      <c r="DQ296" s="214">
        <f t="shared" si="1889"/>
        <v>-0.221913236929922</v>
      </c>
      <c r="DR296" s="199">
        <f t="shared" si="1890"/>
        <v>-3.99</v>
      </c>
      <c r="DS296" s="199">
        <v>13.99</v>
      </c>
      <c r="DT296" s="214">
        <f t="shared" si="1894"/>
        <v>0.803410230692076</v>
      </c>
      <c r="DU296" s="199">
        <f t="shared" si="1895"/>
        <v>8.01</v>
      </c>
      <c r="DV296" s="199">
        <v>17.98</v>
      </c>
      <c r="DW296" s="214">
        <f t="shared" si="1896"/>
        <v>-0.445494994438265</v>
      </c>
      <c r="DX296" s="199">
        <f t="shared" si="1897"/>
        <v>-8.01</v>
      </c>
      <c r="DY296" s="199">
        <v>9.97</v>
      </c>
      <c r="DZ296" s="214">
        <f t="shared" si="1898"/>
        <v>-0.0996494742113169</v>
      </c>
      <c r="EA296" s="199">
        <f t="shared" si="1899"/>
        <v>-1.99</v>
      </c>
      <c r="EB296" s="170">
        <v>17.98</v>
      </c>
      <c r="EC296" s="214">
        <f t="shared" si="1900"/>
        <v>-0.412474257134451</v>
      </c>
      <c r="ED296" s="199">
        <f t="shared" si="1901"/>
        <v>-14.02</v>
      </c>
      <c r="EE296" s="199">
        <v>19.97</v>
      </c>
      <c r="EF296" s="214">
        <f t="shared" si="1902"/>
        <v>1.1270337922403</v>
      </c>
      <c r="EG296" s="199">
        <f t="shared" si="1903"/>
        <v>18.01</v>
      </c>
      <c r="EH296" s="199">
        <v>33.99</v>
      </c>
      <c r="EI296" s="214">
        <f t="shared" si="1904"/>
        <v>-0.652533159382474</v>
      </c>
      <c r="EJ296" s="199">
        <f t="shared" si="1905"/>
        <v>-30.01</v>
      </c>
      <c r="EK296" s="199">
        <v>15.98</v>
      </c>
      <c r="EL296" s="214">
        <f t="shared" si="1906"/>
        <v>2.53769230769231</v>
      </c>
      <c r="EM296" s="199">
        <f t="shared" si="1907"/>
        <v>32.99</v>
      </c>
      <c r="EN296" s="170">
        <v>45.99</v>
      </c>
      <c r="EO296" s="214">
        <f t="shared" si="1908"/>
        <v>-0.599507085643869</v>
      </c>
      <c r="EP296" s="199">
        <f t="shared" si="1909"/>
        <v>-19.46</v>
      </c>
      <c r="EQ296" s="199">
        <v>13</v>
      </c>
      <c r="ER296" s="214">
        <f t="shared" si="1910"/>
        <v>0.627067669172932</v>
      </c>
      <c r="ES296" s="199">
        <f t="shared" si="1911"/>
        <v>12.51</v>
      </c>
      <c r="ET296" s="170">
        <v>32.46</v>
      </c>
      <c r="EU296" s="214">
        <f t="shared" si="1912"/>
        <v>-0.23121387283237</v>
      </c>
      <c r="EV296" s="199">
        <f t="shared" si="1913"/>
        <v>-6</v>
      </c>
      <c r="EW296" s="199">
        <v>19.95</v>
      </c>
      <c r="EX296" s="214">
        <f t="shared" si="1914"/>
        <v>0.36722866174921</v>
      </c>
      <c r="EY296" s="199">
        <f t="shared" si="1915"/>
        <v>6.97</v>
      </c>
      <c r="EZ296" s="199">
        <v>25.95</v>
      </c>
      <c r="FA296" s="214">
        <f t="shared" si="1916"/>
        <v>-0.577659101023587</v>
      </c>
      <c r="FB296" s="199">
        <f t="shared" si="1917"/>
        <v>-25.96</v>
      </c>
      <c r="FC296" s="297">
        <v>18.98</v>
      </c>
      <c r="FD296" s="214">
        <f t="shared" si="1918"/>
        <v>8.02409638554217</v>
      </c>
      <c r="FE296" s="199">
        <f t="shared" si="1919"/>
        <v>39.96</v>
      </c>
      <c r="FF296" s="199">
        <v>44.94</v>
      </c>
      <c r="FG296" s="214">
        <f t="shared" si="1920"/>
        <v>-0.546034639927074</v>
      </c>
      <c r="FH296" s="199">
        <f t="shared" si="1921"/>
        <v>-5.99</v>
      </c>
      <c r="FI296" s="199">
        <v>4.98</v>
      </c>
      <c r="FJ296" s="214">
        <f t="shared" si="1922"/>
        <v>-0.500227790432802</v>
      </c>
      <c r="FK296" s="199">
        <f t="shared" si="1923"/>
        <v>-10.98</v>
      </c>
      <c r="FL296" s="199">
        <v>10.97</v>
      </c>
      <c r="FM296" s="214">
        <f t="shared" si="1924"/>
        <v>0.418875242404654</v>
      </c>
      <c r="FN296" s="170">
        <f t="shared" si="1925"/>
        <v>6.48</v>
      </c>
      <c r="FO296" s="170">
        <v>21.95</v>
      </c>
      <c r="FP296" s="214">
        <f t="shared" si="1926"/>
        <v>6.77386934673367</v>
      </c>
      <c r="FQ296" s="199">
        <f t="shared" si="1927"/>
        <v>13.48</v>
      </c>
      <c r="FR296" s="170">
        <v>15.47</v>
      </c>
      <c r="FS296" s="214">
        <f t="shared" si="1928"/>
        <v>-0.801</v>
      </c>
      <c r="FT296" s="199">
        <f t="shared" si="1929"/>
        <v>-8.01</v>
      </c>
      <c r="FU296" s="199">
        <v>1.99</v>
      </c>
      <c r="FV296" s="214">
        <f t="shared" si="1930"/>
        <v>-0.642857142857143</v>
      </c>
      <c r="FW296" s="170">
        <f t="shared" si="1931"/>
        <v>-18</v>
      </c>
      <c r="FX296" s="170">
        <v>10</v>
      </c>
      <c r="FY296" s="214">
        <f t="shared" si="1932"/>
        <v>0.867911941294196</v>
      </c>
      <c r="FZ296" s="170">
        <f t="shared" si="1933"/>
        <v>13.01</v>
      </c>
      <c r="GA296" s="170">
        <v>28</v>
      </c>
      <c r="GB296" s="234">
        <f t="shared" si="1934"/>
        <v>-0.210637177461822</v>
      </c>
      <c r="GC296" s="199">
        <f t="shared" si="1935"/>
        <v>-4</v>
      </c>
      <c r="GD296" s="170">
        <v>14.99</v>
      </c>
      <c r="GE296" s="234">
        <f t="shared" si="1936"/>
        <v>-0.321058276725063</v>
      </c>
      <c r="GF296" s="199">
        <f t="shared" si="1937"/>
        <v>-8.98</v>
      </c>
      <c r="GG296" s="170">
        <v>18.99</v>
      </c>
      <c r="GH296" s="234">
        <f t="shared" si="1938"/>
        <v>0.271941791723511</v>
      </c>
      <c r="GI296" s="199">
        <f t="shared" si="1939"/>
        <v>5.98</v>
      </c>
      <c r="GJ296" s="170">
        <v>27.97</v>
      </c>
      <c r="GK296" s="234">
        <f t="shared" si="1940"/>
        <v>-0.266511007338226</v>
      </c>
      <c r="GL296" s="199">
        <f t="shared" si="1941"/>
        <v>-7.99</v>
      </c>
      <c r="GM296" s="170">
        <v>21.99</v>
      </c>
      <c r="GN296" s="240">
        <f t="shared" si="1942"/>
        <v>0.153964588144727</v>
      </c>
      <c r="GO296" s="199">
        <f t="shared" si="1943"/>
        <v>4</v>
      </c>
      <c r="GP296" s="199">
        <v>29.98</v>
      </c>
      <c r="GQ296" s="234">
        <f t="shared" si="1944"/>
        <v>0.131040487592512</v>
      </c>
      <c r="GR296" s="199">
        <f t="shared" si="1945"/>
        <v>3.01</v>
      </c>
      <c r="GS296" s="199">
        <v>25.98</v>
      </c>
      <c r="GT296" s="169">
        <v>22.97</v>
      </c>
      <c r="GU296" s="170">
        <v>25.98</v>
      </c>
      <c r="GV296" s="169">
        <v>22.97</v>
      </c>
      <c r="GW296" s="169">
        <v>16.98</v>
      </c>
      <c r="GX296" s="214">
        <f t="shared" si="1946"/>
        <v>-0.727934485896269</v>
      </c>
      <c r="GY296" s="229">
        <f t="shared" si="1947"/>
        <v>-8</v>
      </c>
      <c r="GZ296" s="169">
        <v>2.99</v>
      </c>
      <c r="HA296" s="214">
        <f t="shared" si="1948"/>
        <v>-0.213314244810308</v>
      </c>
      <c r="HB296" s="199">
        <f t="shared" si="1949"/>
        <v>-2.98</v>
      </c>
      <c r="HC296" s="199">
        <v>10.99</v>
      </c>
      <c r="HD296" s="199">
        <v>13.97</v>
      </c>
      <c r="HE296" s="170">
        <v>40.92</v>
      </c>
      <c r="HF296" s="234">
        <f t="shared" si="1950"/>
        <v>-0.172344689378757</v>
      </c>
      <c r="HG296" s="229">
        <f t="shared" si="1951"/>
        <v>-6.02</v>
      </c>
      <c r="HH296" s="170">
        <v>28.91</v>
      </c>
      <c r="HI296" s="199">
        <v>34.93</v>
      </c>
      <c r="HJ296" s="199">
        <v>26.47</v>
      </c>
      <c r="HK296" s="234">
        <f t="shared" si="1952"/>
        <v>0.541109969167523</v>
      </c>
      <c r="HL296" s="229">
        <f t="shared" si="1953"/>
        <v>10.53</v>
      </c>
      <c r="HM296" s="199">
        <v>29.99</v>
      </c>
      <c r="HN296" s="214">
        <f t="shared" si="1954"/>
        <v>0.953815261044177</v>
      </c>
      <c r="HO296" s="199">
        <f t="shared" si="1955"/>
        <v>9.5</v>
      </c>
      <c r="HP296" s="199">
        <v>19.46</v>
      </c>
      <c r="HQ296" s="214" t="e">
        <f t="shared" si="1892"/>
        <v>#DIV/0!</v>
      </c>
      <c r="HR296" s="199">
        <f t="shared" si="1893"/>
        <v>9.96</v>
      </c>
      <c r="HS296" s="199">
        <v>9.96</v>
      </c>
    </row>
    <row r="297" ht="14.25" spans="1:227">
      <c r="A297" s="289" t="s">
        <v>297</v>
      </c>
      <c r="B297" s="199">
        <v>3</v>
      </c>
      <c r="C297" s="199">
        <v>6.95</v>
      </c>
      <c r="D297" s="213">
        <f t="shared" si="1840"/>
        <v>-0.505</v>
      </c>
      <c r="E297" s="201">
        <f t="shared" si="1841"/>
        <v>-2.02</v>
      </c>
      <c r="F297" s="199">
        <v>1.98</v>
      </c>
      <c r="G297" s="214">
        <f t="shared" si="1842"/>
        <v>-0.195171026156942</v>
      </c>
      <c r="H297" s="199">
        <f t="shared" si="1843"/>
        <v>-0.97</v>
      </c>
      <c r="I297" s="199">
        <v>4</v>
      </c>
      <c r="J297" s="214">
        <f t="shared" si="1844"/>
        <v>1.485</v>
      </c>
      <c r="K297" s="199">
        <f t="shared" si="1845"/>
        <v>2.97</v>
      </c>
      <c r="L297" s="199">
        <v>4.97</v>
      </c>
      <c r="M297" s="214" t="e">
        <f t="shared" si="1846"/>
        <v>#DIV/0!</v>
      </c>
      <c r="N297" s="199">
        <f t="shared" si="1847"/>
        <v>2</v>
      </c>
      <c r="O297" s="199">
        <v>2</v>
      </c>
      <c r="P297" s="214">
        <f t="shared" si="1848"/>
        <v>-1</v>
      </c>
      <c r="Q297" s="199">
        <f t="shared" si="1849"/>
        <v>-3.98</v>
      </c>
      <c r="R297" s="199"/>
      <c r="S297" s="214">
        <f t="shared" si="1850"/>
        <v>-0.556792873051225</v>
      </c>
      <c r="T297" s="199">
        <f t="shared" si="1851"/>
        <v>-5</v>
      </c>
      <c r="U297" s="170">
        <v>3.98</v>
      </c>
      <c r="V297" s="214">
        <f t="shared" si="1852"/>
        <v>3.53535353535354</v>
      </c>
      <c r="W297" s="199">
        <f t="shared" si="1853"/>
        <v>7</v>
      </c>
      <c r="X297" s="170">
        <v>8.98</v>
      </c>
      <c r="Y297" s="214" t="e">
        <f t="shared" si="1854"/>
        <v>#DIV/0!</v>
      </c>
      <c r="Z297" s="199">
        <f t="shared" si="1855"/>
        <v>1.98</v>
      </c>
      <c r="AA297" s="199">
        <v>1.98</v>
      </c>
      <c r="AB297" s="214">
        <f t="shared" si="1711"/>
        <v>-1</v>
      </c>
      <c r="AC297" s="199">
        <f t="shared" si="1712"/>
        <v>-25.89</v>
      </c>
      <c r="AD297" s="199"/>
      <c r="AE297" s="214">
        <f t="shared" si="1713"/>
        <v>7.63</v>
      </c>
      <c r="AF297" s="199">
        <f t="shared" si="1714"/>
        <v>22.89</v>
      </c>
      <c r="AG297" s="199">
        <v>25.89</v>
      </c>
      <c r="AH297" s="199">
        <f t="shared" si="1715"/>
        <v>-0.768339768339768</v>
      </c>
      <c r="AI297" s="199">
        <f t="shared" si="1716"/>
        <v>-9.95</v>
      </c>
      <c r="AJ297" s="199">
        <v>3</v>
      </c>
      <c r="AK297" s="214">
        <f t="shared" si="1717"/>
        <v>1.18013468013468</v>
      </c>
      <c r="AL297" s="199">
        <f t="shared" si="1718"/>
        <v>7.01</v>
      </c>
      <c r="AM297" s="199">
        <v>12.95</v>
      </c>
      <c r="AN297" s="214">
        <f t="shared" si="1719"/>
        <v>-0.625708884688091</v>
      </c>
      <c r="AO297" s="199">
        <f t="shared" si="1720"/>
        <v>-9.93</v>
      </c>
      <c r="AP297" s="227">
        <v>5.94</v>
      </c>
      <c r="AQ297" s="214" t="e">
        <f t="shared" si="1721"/>
        <v>#DIV/0!</v>
      </c>
      <c r="AR297" s="199">
        <f t="shared" si="1722"/>
        <v>15.87</v>
      </c>
      <c r="AS297" s="170">
        <v>15.87</v>
      </c>
      <c r="AT297" s="214">
        <f t="shared" si="1723"/>
        <v>-1</v>
      </c>
      <c r="AU297" s="199">
        <f t="shared" si="1724"/>
        <v>-10.48</v>
      </c>
      <c r="AV297" s="199"/>
      <c r="AW297" s="214" t="e">
        <f t="shared" si="1725"/>
        <v>#DIV/0!</v>
      </c>
      <c r="AX297" s="199">
        <f t="shared" si="1726"/>
        <v>10.48</v>
      </c>
      <c r="AY297" s="199">
        <v>10.48</v>
      </c>
      <c r="AZ297" s="199">
        <f t="shared" si="1727"/>
        <v>-1</v>
      </c>
      <c r="BA297" s="199">
        <f t="shared" si="1728"/>
        <v>-6.94</v>
      </c>
      <c r="BB297" s="227"/>
      <c r="BC297" s="199">
        <f t="shared" si="1729"/>
        <v>2.48743718592965</v>
      </c>
      <c r="BD297" s="199">
        <f t="shared" si="1730"/>
        <v>4.95</v>
      </c>
      <c r="BE297" s="227">
        <v>6.94</v>
      </c>
      <c r="BF297" s="214">
        <f t="shared" si="1731"/>
        <v>0.00505050505050506</v>
      </c>
      <c r="BG297" s="199">
        <f t="shared" si="1732"/>
        <v>0.01</v>
      </c>
      <c r="BH297" s="170">
        <v>1.99</v>
      </c>
      <c r="BI297" s="214">
        <f t="shared" si="1733"/>
        <v>-0.801603206412826</v>
      </c>
      <c r="BJ297" s="199">
        <f t="shared" si="1734"/>
        <v>-8</v>
      </c>
      <c r="BK297" s="170">
        <v>1.98</v>
      </c>
      <c r="BL297" s="214">
        <f t="shared" si="1735"/>
        <v>0.25062656641604</v>
      </c>
      <c r="BM297" s="199">
        <f t="shared" si="1736"/>
        <v>2</v>
      </c>
      <c r="BN297" s="170">
        <v>9.98</v>
      </c>
      <c r="BO297" s="214" t="e">
        <f t="shared" si="1856"/>
        <v>#DIV/0!</v>
      </c>
      <c r="BP297" s="199">
        <f t="shared" si="1738"/>
        <v>7.98</v>
      </c>
      <c r="BQ297" s="199">
        <v>7.98</v>
      </c>
      <c r="BR297" s="214">
        <f t="shared" si="1857"/>
        <v>-1</v>
      </c>
      <c r="BS297" s="199">
        <f t="shared" si="1740"/>
        <v>-11</v>
      </c>
      <c r="BT297" s="199"/>
      <c r="BU297" s="214">
        <f t="shared" si="1858"/>
        <v>0.845637583892617</v>
      </c>
      <c r="BV297" s="199">
        <f t="shared" si="1742"/>
        <v>5.04</v>
      </c>
      <c r="BW297" s="170">
        <v>11</v>
      </c>
      <c r="BX297" s="214">
        <f t="shared" si="1859"/>
        <v>2.01010101010101</v>
      </c>
      <c r="BY297" s="199">
        <f t="shared" si="1860"/>
        <v>3.98</v>
      </c>
      <c r="BZ297" s="170">
        <v>5.96</v>
      </c>
      <c r="CA297" s="214">
        <f t="shared" si="1861"/>
        <v>-0.34</v>
      </c>
      <c r="CB297" s="199">
        <f t="shared" si="1862"/>
        <v>-1.02</v>
      </c>
      <c r="CC297" s="231">
        <v>1.98</v>
      </c>
      <c r="CD297" s="214" t="e">
        <f t="shared" si="1863"/>
        <v>#DIV/0!</v>
      </c>
      <c r="CE297" s="199">
        <f t="shared" si="1864"/>
        <v>3</v>
      </c>
      <c r="CF297" s="170">
        <v>3</v>
      </c>
      <c r="CG297" s="214">
        <f t="shared" si="1865"/>
        <v>-1</v>
      </c>
      <c r="CH297" s="199">
        <f t="shared" si="1866"/>
        <v>-5</v>
      </c>
      <c r="CI297" s="214"/>
      <c r="CJ297" s="214">
        <f t="shared" si="1867"/>
        <v>0.256281407035176</v>
      </c>
      <c r="CK297" s="199">
        <f t="shared" si="1868"/>
        <v>1.02</v>
      </c>
      <c r="CL297" s="199">
        <v>5</v>
      </c>
      <c r="CM297" s="214">
        <f t="shared" si="1869"/>
        <v>-0.49620253164557</v>
      </c>
      <c r="CN297" s="199">
        <f t="shared" si="1870"/>
        <v>-3.92</v>
      </c>
      <c r="CO297" s="227">
        <v>3.98</v>
      </c>
      <c r="CP297" s="214">
        <f t="shared" si="1871"/>
        <v>0.323283082077052</v>
      </c>
      <c r="CQ297" s="199">
        <f t="shared" si="1872"/>
        <v>1.93</v>
      </c>
      <c r="CR297" s="199">
        <v>7.9</v>
      </c>
      <c r="CS297" s="214">
        <f t="shared" si="1873"/>
        <v>-0.25187969924812</v>
      </c>
      <c r="CT297" s="199">
        <f t="shared" si="1874"/>
        <v>-2.01</v>
      </c>
      <c r="CU297" s="199">
        <v>5.97</v>
      </c>
      <c r="CV297" s="214">
        <f t="shared" si="1875"/>
        <v>1.66</v>
      </c>
      <c r="CW297" s="199">
        <f t="shared" si="1876"/>
        <v>4.98</v>
      </c>
      <c r="CX297" s="170">
        <v>7.98</v>
      </c>
      <c r="CY297" s="214" t="e">
        <f t="shared" si="1877"/>
        <v>#DIV/0!</v>
      </c>
      <c r="CZ297" s="199">
        <f t="shared" si="1878"/>
        <v>3</v>
      </c>
      <c r="DA297" s="199">
        <v>3</v>
      </c>
      <c r="DB297" s="214">
        <f t="shared" si="1879"/>
        <v>-1</v>
      </c>
      <c r="DC297" s="199">
        <f t="shared" si="1880"/>
        <v>-12.97</v>
      </c>
      <c r="DD297" s="214"/>
      <c r="DE297" s="214">
        <f t="shared" si="1881"/>
        <v>1.18350168350168</v>
      </c>
      <c r="DF297" s="199">
        <f t="shared" si="1882"/>
        <v>7.03</v>
      </c>
      <c r="DG297" s="199">
        <v>12.97</v>
      </c>
      <c r="DH297" s="214">
        <f t="shared" si="1883"/>
        <v>1.97</v>
      </c>
      <c r="DI297" s="199">
        <f t="shared" si="1884"/>
        <v>3.94</v>
      </c>
      <c r="DJ297" s="170">
        <v>5.94</v>
      </c>
      <c r="DK297" s="214" t="e">
        <f t="shared" si="1885"/>
        <v>#DIV/0!</v>
      </c>
      <c r="DL297" s="199">
        <f t="shared" si="1886"/>
        <v>2</v>
      </c>
      <c r="DM297" s="199">
        <v>2</v>
      </c>
      <c r="DN297" s="214">
        <f t="shared" si="1887"/>
        <v>-1</v>
      </c>
      <c r="DO297" s="199">
        <f t="shared" si="1888"/>
        <v>-4.94</v>
      </c>
      <c r="DP297" s="199"/>
      <c r="DQ297" s="214">
        <f t="shared" si="1889"/>
        <v>-0.669786096256684</v>
      </c>
      <c r="DR297" s="199">
        <f t="shared" si="1890"/>
        <v>-10.02</v>
      </c>
      <c r="DS297" s="199">
        <v>4.94</v>
      </c>
      <c r="DT297" s="214">
        <f t="shared" si="1894"/>
        <v>0.36745886654479</v>
      </c>
      <c r="DU297" s="199">
        <f t="shared" si="1895"/>
        <v>4.02</v>
      </c>
      <c r="DV297" s="199">
        <v>14.96</v>
      </c>
      <c r="DW297" s="214">
        <f t="shared" si="1896"/>
        <v>1.19678714859438</v>
      </c>
      <c r="DX297" s="199">
        <f t="shared" si="1897"/>
        <v>5.96</v>
      </c>
      <c r="DY297" s="199">
        <v>10.94</v>
      </c>
      <c r="DZ297" s="214">
        <f t="shared" si="1898"/>
        <v>-0.615444015444015</v>
      </c>
      <c r="EA297" s="199">
        <f t="shared" si="1899"/>
        <v>-7.97</v>
      </c>
      <c r="EB297" s="170">
        <v>4.98</v>
      </c>
      <c r="EC297" s="214">
        <f t="shared" si="1900"/>
        <v>-0.235537190082645</v>
      </c>
      <c r="ED297" s="199">
        <f t="shared" si="1901"/>
        <v>-3.99</v>
      </c>
      <c r="EE297" s="199">
        <v>12.95</v>
      </c>
      <c r="EF297" s="214">
        <f t="shared" si="1902"/>
        <v>0.901234567901235</v>
      </c>
      <c r="EG297" s="199">
        <f t="shared" si="1903"/>
        <v>8.03</v>
      </c>
      <c r="EH297" s="199">
        <v>16.94</v>
      </c>
      <c r="EI297" s="214">
        <f t="shared" si="1904"/>
        <v>3.5</v>
      </c>
      <c r="EJ297" s="199">
        <f t="shared" si="1905"/>
        <v>6.93</v>
      </c>
      <c r="EK297" s="199">
        <v>8.91</v>
      </c>
      <c r="EL297" s="214">
        <f t="shared" si="1906"/>
        <v>-0.667226890756302</v>
      </c>
      <c r="EM297" s="199">
        <f t="shared" si="1907"/>
        <v>-3.97</v>
      </c>
      <c r="EN297" s="170">
        <v>1.98</v>
      </c>
      <c r="EO297" s="214">
        <f t="shared" si="1908"/>
        <v>-0.557949479940565</v>
      </c>
      <c r="EP297" s="199">
        <f t="shared" si="1909"/>
        <v>-7.51</v>
      </c>
      <c r="EQ297" s="199">
        <v>5.95</v>
      </c>
      <c r="ER297" s="214">
        <f t="shared" si="1910"/>
        <v>5.73</v>
      </c>
      <c r="ES297" s="199">
        <f t="shared" si="1911"/>
        <v>11.46</v>
      </c>
      <c r="ET297" s="170">
        <v>13.46</v>
      </c>
      <c r="EU297" s="214">
        <f t="shared" si="1912"/>
        <v>-0.882075471698113</v>
      </c>
      <c r="EV297" s="199">
        <f t="shared" si="1913"/>
        <v>-14.96</v>
      </c>
      <c r="EW297" s="199">
        <v>2</v>
      </c>
      <c r="EX297" s="214">
        <f t="shared" si="1914"/>
        <v>7.52261306532663</v>
      </c>
      <c r="EY297" s="199">
        <f t="shared" si="1915"/>
        <v>14.97</v>
      </c>
      <c r="EZ297" s="199">
        <v>16.96</v>
      </c>
      <c r="FA297" s="214">
        <f t="shared" si="1916"/>
        <v>-0.75</v>
      </c>
      <c r="FB297" s="199">
        <f t="shared" si="1917"/>
        <v>-5.97</v>
      </c>
      <c r="FC297" s="297">
        <v>1.99</v>
      </c>
      <c r="FD297" s="214">
        <f t="shared" si="1918"/>
        <v>-0.449896337249482</v>
      </c>
      <c r="FE297" s="199">
        <f t="shared" si="1919"/>
        <v>-6.51</v>
      </c>
      <c r="FF297" s="199">
        <v>7.96</v>
      </c>
      <c r="FG297" s="214">
        <f t="shared" si="1920"/>
        <v>0.319051959890611</v>
      </c>
      <c r="FH297" s="199">
        <f t="shared" si="1921"/>
        <v>3.5</v>
      </c>
      <c r="FI297" s="199">
        <v>14.47</v>
      </c>
      <c r="FJ297" s="214">
        <f t="shared" si="1922"/>
        <v>1.7632241813602</v>
      </c>
      <c r="FK297" s="199">
        <f t="shared" si="1923"/>
        <v>7</v>
      </c>
      <c r="FL297" s="199">
        <v>10.97</v>
      </c>
      <c r="FM297" s="214">
        <f t="shared" si="1924"/>
        <v>-0.60140562248996</v>
      </c>
      <c r="FN297" s="170">
        <f t="shared" si="1925"/>
        <v>-5.99</v>
      </c>
      <c r="FO297" s="170">
        <v>3.97</v>
      </c>
      <c r="FP297" s="214">
        <f t="shared" si="1926"/>
        <v>0.00403225806451622</v>
      </c>
      <c r="FQ297" s="199">
        <f t="shared" si="1927"/>
        <v>0.0400000000000009</v>
      </c>
      <c r="FR297" s="170">
        <v>9.96</v>
      </c>
      <c r="FS297" s="214">
        <f t="shared" si="1928"/>
        <v>-0.416470588235294</v>
      </c>
      <c r="FT297" s="199">
        <f t="shared" si="1929"/>
        <v>-7.08</v>
      </c>
      <c r="FU297" s="199">
        <v>9.92</v>
      </c>
      <c r="FV297" s="214">
        <f t="shared" si="1930"/>
        <v>7.5427135678392</v>
      </c>
      <c r="FW297" s="170">
        <f t="shared" si="1931"/>
        <v>15.01</v>
      </c>
      <c r="FX297" s="170">
        <v>17</v>
      </c>
      <c r="FY297" s="214">
        <f t="shared" si="1932"/>
        <v>0</v>
      </c>
      <c r="FZ297" s="170">
        <f t="shared" si="1933"/>
        <v>0</v>
      </c>
      <c r="GA297" s="170">
        <v>1.99</v>
      </c>
      <c r="GB297" s="234">
        <f t="shared" si="1934"/>
        <v>-0.497474747474747</v>
      </c>
      <c r="GC297" s="199">
        <f t="shared" si="1935"/>
        <v>-1.97</v>
      </c>
      <c r="GD297" s="170">
        <v>1.99</v>
      </c>
      <c r="GE297" s="234">
        <f t="shared" si="1936"/>
        <v>-0.681672025723473</v>
      </c>
      <c r="GF297" s="199">
        <f t="shared" si="1937"/>
        <v>-8.48</v>
      </c>
      <c r="GG297" s="170">
        <v>3.96</v>
      </c>
      <c r="GH297" s="234">
        <f t="shared" si="1938"/>
        <v>-0.520246818357115</v>
      </c>
      <c r="GI297" s="199">
        <f t="shared" si="1939"/>
        <v>-13.49</v>
      </c>
      <c r="GJ297" s="170">
        <v>12.44</v>
      </c>
      <c r="GK297" s="234">
        <f t="shared" si="1940"/>
        <v>0.113353370545298</v>
      </c>
      <c r="GL297" s="199">
        <f t="shared" si="1941"/>
        <v>2.64</v>
      </c>
      <c r="GM297" s="170">
        <v>25.93</v>
      </c>
      <c r="GN297" s="240">
        <f t="shared" si="1942"/>
        <v>0.96043771043771</v>
      </c>
      <c r="GO297" s="199">
        <f t="shared" si="1943"/>
        <v>11.41</v>
      </c>
      <c r="GP297" s="199">
        <v>23.29</v>
      </c>
      <c r="GQ297" s="234">
        <f t="shared" si="1944"/>
        <v>-0.405405405405405</v>
      </c>
      <c r="GR297" s="199">
        <f t="shared" si="1945"/>
        <v>-8.1</v>
      </c>
      <c r="GS297" s="199">
        <v>11.88</v>
      </c>
      <c r="GT297" s="169">
        <v>19.98</v>
      </c>
      <c r="GU297" s="170">
        <v>11.88</v>
      </c>
      <c r="GV297" s="169">
        <v>19.98</v>
      </c>
      <c r="GW297" s="169">
        <v>10.95</v>
      </c>
      <c r="GX297" s="214">
        <f t="shared" si="1946"/>
        <v>-0.0823529411764706</v>
      </c>
      <c r="GY297" s="229">
        <f t="shared" si="1947"/>
        <v>-0.98</v>
      </c>
      <c r="GZ297" s="169">
        <v>10.92</v>
      </c>
      <c r="HA297" s="214">
        <f t="shared" si="1948"/>
        <v>-0.0050167224080268</v>
      </c>
      <c r="HB297" s="199">
        <f t="shared" si="1949"/>
        <v>-0.0600000000000005</v>
      </c>
      <c r="HC297" s="199">
        <v>11.9</v>
      </c>
      <c r="HD297" s="199">
        <v>11.96</v>
      </c>
      <c r="HE297" s="170">
        <v>11.94</v>
      </c>
      <c r="HF297" s="234">
        <f t="shared" si="1950"/>
        <v>-0.32362312243969</v>
      </c>
      <c r="HG297" s="229">
        <f t="shared" si="1951"/>
        <v>-14.22</v>
      </c>
      <c r="HH297" s="170">
        <v>29.72</v>
      </c>
      <c r="HI297" s="199">
        <v>43.94</v>
      </c>
      <c r="HJ297" s="199">
        <v>3.97</v>
      </c>
      <c r="HK297" s="234">
        <f t="shared" si="1952"/>
        <v>4.30126582278481</v>
      </c>
      <c r="HL297" s="229">
        <f t="shared" si="1953"/>
        <v>16.99</v>
      </c>
      <c r="HM297" s="199">
        <v>20.94</v>
      </c>
      <c r="HN297" s="214" t="e">
        <f t="shared" si="1954"/>
        <v>#DIV/0!</v>
      </c>
      <c r="HO297" s="199">
        <f t="shared" si="1955"/>
        <v>3.95</v>
      </c>
      <c r="HP297" s="199">
        <v>3.95</v>
      </c>
      <c r="HQ297" s="214" t="e">
        <f t="shared" si="1892"/>
        <v>#DIV/0!</v>
      </c>
      <c r="HR297" s="199">
        <f t="shared" si="1893"/>
        <v>0</v>
      </c>
      <c r="HS297" s="199">
        <v>0</v>
      </c>
    </row>
    <row r="298" ht="14.25" spans="1:227">
      <c r="A298" s="289" t="s">
        <v>298</v>
      </c>
      <c r="B298" s="199">
        <v>1</v>
      </c>
      <c r="C298" s="199">
        <v>4</v>
      </c>
      <c r="D298" s="200"/>
      <c r="E298" s="201"/>
      <c r="F298" s="199">
        <v>6</v>
      </c>
      <c r="G298" s="199"/>
      <c r="H298" s="199"/>
      <c r="I298" s="199">
        <v>2</v>
      </c>
      <c r="J298" s="199"/>
      <c r="K298" s="199"/>
      <c r="L298" s="199"/>
      <c r="M298" s="199"/>
      <c r="N298" s="199"/>
      <c r="O298" s="199">
        <v>4</v>
      </c>
      <c r="P298" s="199"/>
      <c r="Q298" s="199"/>
      <c r="R298" s="199"/>
      <c r="S298" s="199"/>
      <c r="T298" s="199"/>
      <c r="U298" s="199">
        <v>9</v>
      </c>
      <c r="V298" s="199"/>
      <c r="W298" s="199"/>
      <c r="X298" s="199">
        <v>10</v>
      </c>
      <c r="Y298" s="199"/>
      <c r="Z298" s="199"/>
      <c r="AA298" s="199"/>
      <c r="AB298" s="214" t="e">
        <f t="shared" si="1711"/>
        <v>#DIV/0!</v>
      </c>
      <c r="AC298" s="199">
        <f t="shared" si="1712"/>
        <v>0</v>
      </c>
      <c r="AD298" s="199"/>
      <c r="AE298" s="214">
        <f t="shared" si="1713"/>
        <v>-1</v>
      </c>
      <c r="AF298" s="199">
        <f t="shared" si="1714"/>
        <v>-2</v>
      </c>
      <c r="AG298" s="199"/>
      <c r="AH298" s="199" t="e">
        <f t="shared" si="1715"/>
        <v>#DIV/0!</v>
      </c>
      <c r="AI298" s="199">
        <f t="shared" si="1716"/>
        <v>2</v>
      </c>
      <c r="AJ298" s="199">
        <v>2</v>
      </c>
      <c r="AK298" s="214">
        <f t="shared" si="1717"/>
        <v>-1</v>
      </c>
      <c r="AL298" s="199">
        <f t="shared" si="1718"/>
        <v>-24</v>
      </c>
      <c r="AM298" s="199"/>
      <c r="AN298" s="214">
        <f t="shared" si="1719"/>
        <v>1.18181818181818</v>
      </c>
      <c r="AO298" s="199">
        <f t="shared" si="1720"/>
        <v>13</v>
      </c>
      <c r="AP298" s="227">
        <v>24</v>
      </c>
      <c r="AQ298" s="214" t="e">
        <f t="shared" si="1721"/>
        <v>#DIV/0!</v>
      </c>
      <c r="AR298" s="199">
        <f t="shared" si="1722"/>
        <v>11</v>
      </c>
      <c r="AS298" s="170">
        <v>11</v>
      </c>
      <c r="AT298" s="214" t="e">
        <f t="shared" si="1723"/>
        <v>#DIV/0!</v>
      </c>
      <c r="AU298" s="199">
        <f t="shared" si="1724"/>
        <v>0</v>
      </c>
      <c r="AV298" s="199"/>
      <c r="AW298" s="214">
        <f t="shared" si="1725"/>
        <v>-1</v>
      </c>
      <c r="AX298" s="199">
        <f t="shared" si="1726"/>
        <v>-2</v>
      </c>
      <c r="AY298" s="199"/>
      <c r="AZ298" s="199">
        <f t="shared" si="1727"/>
        <v>-0.833333333333333</v>
      </c>
      <c r="BA298" s="199">
        <f t="shared" si="1728"/>
        <v>-10</v>
      </c>
      <c r="BB298" s="227">
        <v>2</v>
      </c>
      <c r="BC298" s="199" t="e">
        <f t="shared" si="1729"/>
        <v>#DIV/0!</v>
      </c>
      <c r="BD298" s="199">
        <f t="shared" si="1730"/>
        <v>12</v>
      </c>
      <c r="BE298" s="227">
        <v>12</v>
      </c>
      <c r="BF298" s="214">
        <f t="shared" si="1731"/>
        <v>-1</v>
      </c>
      <c r="BG298" s="199">
        <f t="shared" si="1732"/>
        <v>-14</v>
      </c>
      <c r="BH298" s="214"/>
      <c r="BI298" s="214" t="e">
        <f t="shared" si="1733"/>
        <v>#DIV/0!</v>
      </c>
      <c r="BJ298" s="199">
        <f t="shared" si="1734"/>
        <v>14</v>
      </c>
      <c r="BK298" s="170">
        <v>14</v>
      </c>
      <c r="BL298" s="214" t="e">
        <f t="shared" si="1735"/>
        <v>#DIV/0!</v>
      </c>
      <c r="BM298" s="199">
        <f t="shared" si="1736"/>
        <v>0</v>
      </c>
      <c r="BN298" s="214"/>
      <c r="BO298" s="214" t="e">
        <f t="shared" si="1856"/>
        <v>#DIV/0!</v>
      </c>
      <c r="BP298" s="199">
        <f t="shared" si="1738"/>
        <v>0</v>
      </c>
      <c r="BQ298" s="199"/>
      <c r="BR298" s="214" t="e">
        <f t="shared" si="1857"/>
        <v>#DIV/0!</v>
      </c>
      <c r="BS298" s="199">
        <f t="shared" si="1740"/>
        <v>0</v>
      </c>
      <c r="BT298" s="199"/>
      <c r="BU298" s="214" t="e">
        <f t="shared" si="1858"/>
        <v>#DIV/0!</v>
      </c>
      <c r="BV298" s="199">
        <f t="shared" si="1742"/>
        <v>0</v>
      </c>
      <c r="BW298" s="214"/>
      <c r="BX298" s="214">
        <f t="shared" si="1859"/>
        <v>-1</v>
      </c>
      <c r="BY298" s="199">
        <f t="shared" si="1860"/>
        <v>-14</v>
      </c>
      <c r="BZ298" s="214"/>
      <c r="CA298" s="214" t="e">
        <f t="shared" si="1861"/>
        <v>#DIV/0!</v>
      </c>
      <c r="CB298" s="199">
        <f t="shared" si="1862"/>
        <v>14</v>
      </c>
      <c r="CC298" s="231">
        <v>14</v>
      </c>
      <c r="CD298" s="214">
        <f t="shared" si="1863"/>
        <v>-1</v>
      </c>
      <c r="CE298" s="199">
        <f t="shared" si="1864"/>
        <v>-2</v>
      </c>
      <c r="CF298" s="214"/>
      <c r="CG298" s="214" t="e">
        <f t="shared" si="1865"/>
        <v>#DIV/0!</v>
      </c>
      <c r="CH298" s="199">
        <f t="shared" si="1866"/>
        <v>2</v>
      </c>
      <c r="CI298" s="170">
        <v>2</v>
      </c>
      <c r="CJ298" s="214">
        <f t="shared" si="1867"/>
        <v>-1</v>
      </c>
      <c r="CK298" s="199">
        <f t="shared" si="1868"/>
        <v>-10</v>
      </c>
      <c r="CL298" s="199"/>
      <c r="CM298" s="214" t="e">
        <f t="shared" si="1869"/>
        <v>#DIV/0!</v>
      </c>
      <c r="CN298" s="199">
        <f t="shared" si="1870"/>
        <v>10</v>
      </c>
      <c r="CO298" s="227">
        <v>10</v>
      </c>
      <c r="CP298" s="214">
        <f t="shared" si="1871"/>
        <v>-1</v>
      </c>
      <c r="CQ298" s="199">
        <f t="shared" si="1872"/>
        <v>-18</v>
      </c>
      <c r="CR298" s="199"/>
      <c r="CS298" s="214">
        <f t="shared" si="1873"/>
        <v>0.5</v>
      </c>
      <c r="CT298" s="199">
        <f t="shared" si="1874"/>
        <v>6</v>
      </c>
      <c r="CU298" s="199">
        <v>18</v>
      </c>
      <c r="CV298" s="214" t="e">
        <f t="shared" si="1875"/>
        <v>#DIV/0!</v>
      </c>
      <c r="CW298" s="199">
        <f t="shared" si="1876"/>
        <v>12</v>
      </c>
      <c r="CX298" s="170">
        <v>12</v>
      </c>
      <c r="CY298" s="214" t="e">
        <f t="shared" si="1877"/>
        <v>#DIV/0!</v>
      </c>
      <c r="CZ298" s="199">
        <f t="shared" si="1878"/>
        <v>0</v>
      </c>
      <c r="DA298" s="199"/>
      <c r="DB298" s="214" t="e">
        <f t="shared" si="1879"/>
        <v>#DIV/0!</v>
      </c>
      <c r="DC298" s="199">
        <f t="shared" si="1880"/>
        <v>0</v>
      </c>
      <c r="DD298" s="214"/>
      <c r="DE298" s="214" t="e">
        <f t="shared" si="1881"/>
        <v>#DIV/0!</v>
      </c>
      <c r="DF298" s="199">
        <f t="shared" si="1882"/>
        <v>0</v>
      </c>
      <c r="DG298" s="199"/>
      <c r="DH298" s="214" t="e">
        <f t="shared" si="1883"/>
        <v>#DIV/0!</v>
      </c>
      <c r="DI298" s="199">
        <f t="shared" si="1884"/>
        <v>0</v>
      </c>
      <c r="DJ298" s="214"/>
      <c r="DK298" s="214">
        <f t="shared" si="1885"/>
        <v>-1</v>
      </c>
      <c r="DL298" s="199">
        <f t="shared" si="1886"/>
        <v>-7</v>
      </c>
      <c r="DM298" s="199"/>
      <c r="DN298" s="214" t="e">
        <f t="shared" si="1887"/>
        <v>#DIV/0!</v>
      </c>
      <c r="DO298" s="199">
        <f t="shared" si="1888"/>
        <v>7</v>
      </c>
      <c r="DP298" s="199">
        <v>7</v>
      </c>
      <c r="DQ298" s="214" t="e">
        <f t="shared" si="1889"/>
        <v>#DIV/0!</v>
      </c>
      <c r="DR298" s="199">
        <f t="shared" si="1890"/>
        <v>0</v>
      </c>
      <c r="DS298" s="199">
        <v>0</v>
      </c>
      <c r="DT298" s="214">
        <f t="shared" si="1894"/>
        <v>-1</v>
      </c>
      <c r="DU298" s="199">
        <f t="shared" si="1895"/>
        <v>-7</v>
      </c>
      <c r="DV298" s="199"/>
      <c r="DW298" s="214" t="e">
        <f t="shared" si="1896"/>
        <v>#DIV/0!</v>
      </c>
      <c r="DX298" s="199">
        <f t="shared" si="1897"/>
        <v>7</v>
      </c>
      <c r="DY298" s="199">
        <v>7</v>
      </c>
      <c r="DZ298" s="214">
        <f t="shared" si="1898"/>
        <v>-1</v>
      </c>
      <c r="EA298" s="199">
        <f t="shared" si="1899"/>
        <v>-23</v>
      </c>
      <c r="EB298" s="214"/>
      <c r="EC298" s="214">
        <f t="shared" si="1900"/>
        <v>0.642857142857143</v>
      </c>
      <c r="ED298" s="199">
        <f t="shared" si="1901"/>
        <v>9</v>
      </c>
      <c r="EE298" s="199">
        <v>23</v>
      </c>
      <c r="EF298" s="214">
        <f t="shared" si="1902"/>
        <v>-0.176470588235294</v>
      </c>
      <c r="EG298" s="199">
        <f t="shared" si="1903"/>
        <v>-3</v>
      </c>
      <c r="EH298" s="199">
        <v>14</v>
      </c>
      <c r="EI298" s="214" t="e">
        <f t="shared" si="1904"/>
        <v>#DIV/0!</v>
      </c>
      <c r="EJ298" s="199">
        <f t="shared" si="1905"/>
        <v>17</v>
      </c>
      <c r="EK298" s="199">
        <v>17</v>
      </c>
      <c r="EL298" s="214" t="e">
        <f t="shared" si="1906"/>
        <v>#DIV/0!</v>
      </c>
      <c r="EM298" s="199">
        <f t="shared" si="1907"/>
        <v>0</v>
      </c>
      <c r="EN298" s="214"/>
      <c r="EO298" s="214">
        <f t="shared" si="1908"/>
        <v>-1</v>
      </c>
      <c r="EP298" s="199">
        <f t="shared" si="1909"/>
        <v>-5</v>
      </c>
      <c r="EQ298" s="199"/>
      <c r="ER298" s="214" t="e">
        <f t="shared" si="1910"/>
        <v>#DIV/0!</v>
      </c>
      <c r="ES298" s="199">
        <f t="shared" si="1911"/>
        <v>5</v>
      </c>
      <c r="ET298" s="170">
        <v>5</v>
      </c>
      <c r="EU298" s="214">
        <f t="shared" si="1912"/>
        <v>-1</v>
      </c>
      <c r="EV298" s="199">
        <f t="shared" si="1913"/>
        <v>-20</v>
      </c>
      <c r="EW298" s="199"/>
      <c r="EX298" s="214">
        <f t="shared" si="1914"/>
        <v>9</v>
      </c>
      <c r="EY298" s="199">
        <f t="shared" si="1915"/>
        <v>18</v>
      </c>
      <c r="EZ298" s="199">
        <v>20</v>
      </c>
      <c r="FA298" s="214">
        <f t="shared" si="1916"/>
        <v>-0.666666666666667</v>
      </c>
      <c r="FB298" s="199">
        <f t="shared" si="1917"/>
        <v>-4</v>
      </c>
      <c r="FC298" s="297">
        <v>2</v>
      </c>
      <c r="FD298" s="214">
        <f t="shared" si="1918"/>
        <v>0</v>
      </c>
      <c r="FE298" s="199">
        <f t="shared" si="1919"/>
        <v>0</v>
      </c>
      <c r="FF298" s="199">
        <v>6</v>
      </c>
      <c r="FG298" s="214" t="e">
        <f t="shared" si="1920"/>
        <v>#DIV/0!</v>
      </c>
      <c r="FH298" s="199">
        <f t="shared" si="1921"/>
        <v>6</v>
      </c>
      <c r="FI298" s="199">
        <v>6</v>
      </c>
      <c r="FJ298" s="214">
        <f t="shared" si="1922"/>
        <v>-1</v>
      </c>
      <c r="FK298" s="199">
        <f t="shared" si="1923"/>
        <v>-3</v>
      </c>
      <c r="FL298" s="199"/>
      <c r="FM298" s="214">
        <f t="shared" si="1924"/>
        <v>-0.571428571428571</v>
      </c>
      <c r="FN298" s="170">
        <f t="shared" si="1925"/>
        <v>-4</v>
      </c>
      <c r="FO298" s="170">
        <v>3</v>
      </c>
      <c r="FP298" s="214">
        <f t="shared" si="1926"/>
        <v>-0.87037037037037</v>
      </c>
      <c r="FQ298" s="199">
        <f t="shared" si="1927"/>
        <v>-47</v>
      </c>
      <c r="FR298" s="170">
        <v>7</v>
      </c>
      <c r="FS298" s="214" t="e">
        <f t="shared" si="1928"/>
        <v>#DIV/0!</v>
      </c>
      <c r="FT298" s="199">
        <f t="shared" si="1929"/>
        <v>54</v>
      </c>
      <c r="FU298" s="199">
        <v>54</v>
      </c>
      <c r="FV298" s="214">
        <f t="shared" si="1930"/>
        <v>-1</v>
      </c>
      <c r="FW298" s="214">
        <f t="shared" si="1931"/>
        <v>-6</v>
      </c>
      <c r="FX298" s="214"/>
      <c r="FY298" s="214">
        <f t="shared" si="1932"/>
        <v>1</v>
      </c>
      <c r="FZ298" s="170">
        <f t="shared" si="1933"/>
        <v>3</v>
      </c>
      <c r="GA298" s="170">
        <v>6</v>
      </c>
      <c r="GB298" s="234">
        <f t="shared" si="1934"/>
        <v>-0.625</v>
      </c>
      <c r="GC298" s="199">
        <f t="shared" si="1935"/>
        <v>-5</v>
      </c>
      <c r="GD298" s="170">
        <v>3</v>
      </c>
      <c r="GE298" s="234">
        <f t="shared" si="1936"/>
        <v>0</v>
      </c>
      <c r="GF298" s="199">
        <f t="shared" si="1937"/>
        <v>0</v>
      </c>
      <c r="GG298" s="170">
        <v>8</v>
      </c>
      <c r="GH298" s="234">
        <f t="shared" si="1938"/>
        <v>-0.333333333333333</v>
      </c>
      <c r="GI298" s="199">
        <f t="shared" si="1939"/>
        <v>-4</v>
      </c>
      <c r="GJ298" s="170">
        <v>8</v>
      </c>
      <c r="GK298" s="234">
        <f t="shared" si="1940"/>
        <v>0</v>
      </c>
      <c r="GL298" s="199">
        <f t="shared" si="1941"/>
        <v>0</v>
      </c>
      <c r="GM298" s="170">
        <v>12</v>
      </c>
      <c r="GN298" s="240">
        <f t="shared" si="1942"/>
        <v>5</v>
      </c>
      <c r="GO298" s="199">
        <f t="shared" si="1943"/>
        <v>10</v>
      </c>
      <c r="GP298" s="199">
        <v>12</v>
      </c>
      <c r="GQ298" s="234">
        <f t="shared" si="1944"/>
        <v>-0.904761904761905</v>
      </c>
      <c r="GR298" s="199">
        <f t="shared" si="1945"/>
        <v>-19</v>
      </c>
      <c r="GS298" s="199">
        <v>2</v>
      </c>
      <c r="GT298" s="169">
        <v>21</v>
      </c>
      <c r="GU298" s="170">
        <v>2</v>
      </c>
      <c r="GV298" s="169">
        <v>21</v>
      </c>
      <c r="GW298" s="169">
        <v>4</v>
      </c>
      <c r="GX298" s="214">
        <f t="shared" si="1946"/>
        <v>0</v>
      </c>
      <c r="GY298" s="229">
        <f t="shared" si="1947"/>
        <v>0</v>
      </c>
      <c r="GZ298" s="169">
        <v>20</v>
      </c>
      <c r="HA298" s="214">
        <f t="shared" si="1948"/>
        <v>9</v>
      </c>
      <c r="HB298" s="199">
        <f t="shared" si="1949"/>
        <v>18</v>
      </c>
      <c r="HC298" s="199">
        <v>20</v>
      </c>
      <c r="HD298" s="199">
        <v>2</v>
      </c>
      <c r="HE298" s="170">
        <v>12</v>
      </c>
      <c r="HF298" s="234">
        <f t="shared" si="1950"/>
        <v>-0.0833333333333333</v>
      </c>
      <c r="HG298" s="229">
        <f t="shared" si="1951"/>
        <v>-2</v>
      </c>
      <c r="HH298" s="170">
        <v>22</v>
      </c>
      <c r="HI298" s="199">
        <v>24</v>
      </c>
      <c r="HJ298" s="199">
        <v>14.5</v>
      </c>
      <c r="HK298" s="234">
        <f t="shared" si="1952"/>
        <v>3.5</v>
      </c>
      <c r="HL298" s="229">
        <f t="shared" si="1953"/>
        <v>7</v>
      </c>
      <c r="HM298" s="199">
        <v>9</v>
      </c>
      <c r="HN298" s="214">
        <f t="shared" si="1954"/>
        <v>-0.928571428571429</v>
      </c>
      <c r="HO298" s="199">
        <f t="shared" si="1955"/>
        <v>-26</v>
      </c>
      <c r="HP298" s="199">
        <v>2</v>
      </c>
      <c r="HQ298" s="214" t="e">
        <f t="shared" si="1892"/>
        <v>#DIV/0!</v>
      </c>
      <c r="HR298" s="199">
        <f t="shared" si="1893"/>
        <v>28</v>
      </c>
      <c r="HS298" s="199">
        <v>28</v>
      </c>
    </row>
    <row r="299" ht="14.25" spans="1:227">
      <c r="A299" s="289" t="s">
        <v>299</v>
      </c>
      <c r="B299" s="199">
        <v>39</v>
      </c>
      <c r="C299" s="199">
        <v>123.5</v>
      </c>
      <c r="D299" s="213">
        <f t="shared" ref="D299:D312" si="1956">E299/I299</f>
        <v>-0.529197080291971</v>
      </c>
      <c r="E299" s="201">
        <f t="shared" ref="E299:E312" si="1957">F299-I299</f>
        <v>-72.5</v>
      </c>
      <c r="F299" s="199">
        <v>64.5</v>
      </c>
      <c r="G299" s="214">
        <f t="shared" ref="G299:G312" si="1958">H299/L299</f>
        <v>0.37</v>
      </c>
      <c r="H299" s="199">
        <f t="shared" ref="H299:H312" si="1959">I299-L299</f>
        <v>37</v>
      </c>
      <c r="I299" s="199">
        <v>137</v>
      </c>
      <c r="J299" s="214">
        <f t="shared" ref="J299:J312" si="1960">K299/O299</f>
        <v>0.408450704225352</v>
      </c>
      <c r="K299" s="199">
        <f t="shared" ref="K299:K312" si="1961">L299-O299</f>
        <v>29</v>
      </c>
      <c r="L299" s="199">
        <v>100</v>
      </c>
      <c r="M299" s="214">
        <f t="shared" ref="M299:M312" si="1962">N299/R299</f>
        <v>-0.144578313253012</v>
      </c>
      <c r="N299" s="199">
        <f t="shared" ref="N299:N312" si="1963">O299-R299</f>
        <v>-12</v>
      </c>
      <c r="O299" s="199">
        <v>71</v>
      </c>
      <c r="P299" s="214">
        <f t="shared" ref="P299:P312" si="1964">Q299/U299</f>
        <v>0.136986301369863</v>
      </c>
      <c r="Q299" s="199">
        <f t="shared" ref="Q299:Q312" si="1965">R299-U299</f>
        <v>10</v>
      </c>
      <c r="R299" s="199">
        <v>83</v>
      </c>
      <c r="S299" s="214">
        <f t="shared" ref="S299:S312" si="1966">T299/X299</f>
        <v>-0.301435406698565</v>
      </c>
      <c r="T299" s="199">
        <f t="shared" ref="T299:T312" si="1967">U299-X299</f>
        <v>-31.5</v>
      </c>
      <c r="U299" s="170">
        <v>73</v>
      </c>
      <c r="V299" s="214">
        <f t="shared" ref="V299:V312" si="1968">W299/AA299</f>
        <v>-0.366666666666667</v>
      </c>
      <c r="W299" s="199">
        <f t="shared" ref="W299:W312" si="1969">X299-AA299</f>
        <v>-60.5</v>
      </c>
      <c r="X299" s="170">
        <v>104.5</v>
      </c>
      <c r="Y299" s="214">
        <f t="shared" ref="Y299:Y312" si="1970">Z299/AD299</f>
        <v>-0.221698113207547</v>
      </c>
      <c r="Z299" s="199">
        <f t="shared" ref="Z299:Z312" si="1971">AA299-AD299</f>
        <v>-47</v>
      </c>
      <c r="AA299" s="199">
        <v>165</v>
      </c>
      <c r="AB299" s="214">
        <f t="shared" si="1711"/>
        <v>0.90990990990991</v>
      </c>
      <c r="AC299" s="199">
        <f t="shared" si="1712"/>
        <v>101</v>
      </c>
      <c r="AD299" s="199">
        <v>212</v>
      </c>
      <c r="AE299" s="214">
        <f t="shared" si="1713"/>
        <v>-0.226480836236934</v>
      </c>
      <c r="AF299" s="199">
        <f t="shared" si="1714"/>
        <v>-32.5</v>
      </c>
      <c r="AG299" s="199">
        <v>111</v>
      </c>
      <c r="AH299" s="199">
        <f t="shared" si="1715"/>
        <v>-0.170520231213873</v>
      </c>
      <c r="AI299" s="199">
        <f t="shared" si="1716"/>
        <v>-29.5</v>
      </c>
      <c r="AJ299" s="199">
        <v>143.5</v>
      </c>
      <c r="AK299" s="214">
        <f t="shared" si="1717"/>
        <v>0.193103448275862</v>
      </c>
      <c r="AL299" s="199">
        <f t="shared" si="1718"/>
        <v>28</v>
      </c>
      <c r="AM299" s="199">
        <v>173</v>
      </c>
      <c r="AN299" s="214">
        <f t="shared" si="1719"/>
        <v>0.288888888888889</v>
      </c>
      <c r="AO299" s="199">
        <f t="shared" si="1720"/>
        <v>32.5</v>
      </c>
      <c r="AP299" s="227">
        <v>145</v>
      </c>
      <c r="AQ299" s="214">
        <f t="shared" si="1721"/>
        <v>0.147959183673469</v>
      </c>
      <c r="AR299" s="199">
        <f t="shared" si="1722"/>
        <v>14.5</v>
      </c>
      <c r="AS299" s="170">
        <v>112.5</v>
      </c>
      <c r="AT299" s="214">
        <f t="shared" si="1723"/>
        <v>0.0315789473684211</v>
      </c>
      <c r="AU299" s="199">
        <f t="shared" si="1724"/>
        <v>3</v>
      </c>
      <c r="AV299" s="199">
        <v>98</v>
      </c>
      <c r="AW299" s="214">
        <f t="shared" si="1725"/>
        <v>-0.28030303030303</v>
      </c>
      <c r="AX299" s="199">
        <f t="shared" si="1726"/>
        <v>-37</v>
      </c>
      <c r="AY299" s="199">
        <v>95</v>
      </c>
      <c r="AZ299" s="199">
        <f t="shared" si="1727"/>
        <v>0.251184834123223</v>
      </c>
      <c r="BA299" s="199">
        <f t="shared" si="1728"/>
        <v>26.5</v>
      </c>
      <c r="BB299" s="227">
        <v>132</v>
      </c>
      <c r="BC299" s="199">
        <f t="shared" si="1729"/>
        <v>0.0343137254901961</v>
      </c>
      <c r="BD299" s="199">
        <f t="shared" si="1730"/>
        <v>3.5</v>
      </c>
      <c r="BE299" s="227">
        <v>105.5</v>
      </c>
      <c r="BF299" s="214">
        <f t="shared" si="1731"/>
        <v>-0.11304347826087</v>
      </c>
      <c r="BG299" s="199">
        <f t="shared" si="1732"/>
        <v>-13</v>
      </c>
      <c r="BH299" s="170">
        <v>102</v>
      </c>
      <c r="BI299" s="214">
        <f t="shared" si="1733"/>
        <v>0.369047619047619</v>
      </c>
      <c r="BJ299" s="199">
        <f t="shared" si="1734"/>
        <v>31</v>
      </c>
      <c r="BK299" s="170">
        <v>115</v>
      </c>
      <c r="BL299" s="214">
        <f t="shared" si="1735"/>
        <v>1.33333333333333</v>
      </c>
      <c r="BM299" s="199">
        <f t="shared" si="1736"/>
        <v>48</v>
      </c>
      <c r="BN299" s="170">
        <v>84</v>
      </c>
      <c r="BO299" s="214">
        <f t="shared" si="1856"/>
        <v>-0.4</v>
      </c>
      <c r="BP299" s="199">
        <f t="shared" si="1738"/>
        <v>-24</v>
      </c>
      <c r="BQ299" s="199">
        <v>36</v>
      </c>
      <c r="BR299" s="214">
        <f t="shared" si="1857"/>
        <v>2.33333333333333</v>
      </c>
      <c r="BS299" s="199">
        <f t="shared" si="1740"/>
        <v>42</v>
      </c>
      <c r="BT299" s="199">
        <v>60</v>
      </c>
      <c r="BU299" s="214">
        <f t="shared" si="1858"/>
        <v>-0.727272727272727</v>
      </c>
      <c r="BV299" s="199">
        <f t="shared" si="1742"/>
        <v>-48</v>
      </c>
      <c r="BW299" s="170">
        <v>18</v>
      </c>
      <c r="BX299" s="214">
        <f t="shared" si="1859"/>
        <v>0.941176470588235</v>
      </c>
      <c r="BY299" s="199">
        <f t="shared" si="1860"/>
        <v>32</v>
      </c>
      <c r="BZ299" s="170">
        <v>66</v>
      </c>
      <c r="CA299" s="214">
        <f t="shared" si="1861"/>
        <v>0</v>
      </c>
      <c r="CB299" s="199">
        <f t="shared" si="1862"/>
        <v>0</v>
      </c>
      <c r="CC299" s="231">
        <v>34</v>
      </c>
      <c r="CD299" s="214">
        <f t="shared" si="1863"/>
        <v>0.545454545454545</v>
      </c>
      <c r="CE299" s="199">
        <f t="shared" si="1864"/>
        <v>12</v>
      </c>
      <c r="CF299" s="170">
        <v>34</v>
      </c>
      <c r="CG299" s="214">
        <f t="shared" si="1865"/>
        <v>-0.12</v>
      </c>
      <c r="CH299" s="199">
        <f t="shared" si="1866"/>
        <v>-3</v>
      </c>
      <c r="CI299" s="170">
        <v>22</v>
      </c>
      <c r="CJ299" s="214">
        <f t="shared" si="1867"/>
        <v>-0.107142857142857</v>
      </c>
      <c r="CK299" s="199">
        <f t="shared" si="1868"/>
        <v>-3</v>
      </c>
      <c r="CL299" s="199">
        <v>25</v>
      </c>
      <c r="CM299" s="214">
        <f t="shared" si="1869"/>
        <v>0.037037037037037</v>
      </c>
      <c r="CN299" s="199">
        <f t="shared" si="1870"/>
        <v>1</v>
      </c>
      <c r="CO299" s="227">
        <v>28</v>
      </c>
      <c r="CP299" s="214">
        <f t="shared" si="1871"/>
        <v>-0.448979591836735</v>
      </c>
      <c r="CQ299" s="199">
        <f t="shared" si="1872"/>
        <v>-22</v>
      </c>
      <c r="CR299" s="199">
        <v>27</v>
      </c>
      <c r="CS299" s="214">
        <f t="shared" si="1873"/>
        <v>15.3333333333333</v>
      </c>
      <c r="CT299" s="199">
        <f t="shared" si="1874"/>
        <v>46</v>
      </c>
      <c r="CU299" s="199">
        <v>49</v>
      </c>
      <c r="CV299" s="214">
        <f t="shared" si="1875"/>
        <v>-0.8125</v>
      </c>
      <c r="CW299" s="199">
        <f t="shared" si="1876"/>
        <v>-13</v>
      </c>
      <c r="CX299" s="170">
        <v>3</v>
      </c>
      <c r="CY299" s="214">
        <f t="shared" si="1877"/>
        <v>0.777777777777778</v>
      </c>
      <c r="CZ299" s="199">
        <f t="shared" si="1878"/>
        <v>7</v>
      </c>
      <c r="DA299" s="199">
        <v>16</v>
      </c>
      <c r="DB299" s="214">
        <f t="shared" si="1879"/>
        <v>-0.678571428571429</v>
      </c>
      <c r="DC299" s="199">
        <f t="shared" si="1880"/>
        <v>-19</v>
      </c>
      <c r="DD299" s="170">
        <v>9</v>
      </c>
      <c r="DE299" s="214">
        <f t="shared" si="1881"/>
        <v>0.555555555555556</v>
      </c>
      <c r="DF299" s="199">
        <f t="shared" si="1882"/>
        <v>10</v>
      </c>
      <c r="DG299" s="199">
        <v>28</v>
      </c>
      <c r="DH299" s="214">
        <f t="shared" si="1883"/>
        <v>-0.526315789473684</v>
      </c>
      <c r="DI299" s="199">
        <f t="shared" si="1884"/>
        <v>-20</v>
      </c>
      <c r="DJ299" s="170">
        <v>18</v>
      </c>
      <c r="DK299" s="214">
        <f t="shared" si="1885"/>
        <v>0.266666666666667</v>
      </c>
      <c r="DL299" s="199">
        <f t="shared" si="1886"/>
        <v>8</v>
      </c>
      <c r="DM299" s="199">
        <v>38</v>
      </c>
      <c r="DN299" s="214">
        <f t="shared" si="1887"/>
        <v>0.0714285714285714</v>
      </c>
      <c r="DO299" s="199">
        <f t="shared" si="1888"/>
        <v>2</v>
      </c>
      <c r="DP299" s="199">
        <v>30</v>
      </c>
      <c r="DQ299" s="214">
        <f t="shared" si="1889"/>
        <v>0.272727272727273</v>
      </c>
      <c r="DR299" s="199">
        <f t="shared" si="1890"/>
        <v>6</v>
      </c>
      <c r="DS299" s="199">
        <v>28</v>
      </c>
      <c r="DT299" s="214">
        <f t="shared" si="1894"/>
        <v>-0.12</v>
      </c>
      <c r="DU299" s="199">
        <f t="shared" si="1895"/>
        <v>-3</v>
      </c>
      <c r="DV299" s="199">
        <v>22</v>
      </c>
      <c r="DW299" s="214">
        <f t="shared" si="1896"/>
        <v>-0.404761904761905</v>
      </c>
      <c r="DX299" s="199">
        <f t="shared" si="1897"/>
        <v>-17</v>
      </c>
      <c r="DY299" s="199">
        <v>25</v>
      </c>
      <c r="DZ299" s="214">
        <f t="shared" si="1898"/>
        <v>0.2</v>
      </c>
      <c r="EA299" s="199">
        <f t="shared" si="1899"/>
        <v>7</v>
      </c>
      <c r="EB299" s="170">
        <v>42</v>
      </c>
      <c r="EC299" s="214">
        <f t="shared" si="1900"/>
        <v>1.33333333333333</v>
      </c>
      <c r="ED299" s="199">
        <f t="shared" si="1901"/>
        <v>20</v>
      </c>
      <c r="EE299" s="199">
        <v>35</v>
      </c>
      <c r="EF299" s="214">
        <f t="shared" si="1902"/>
        <v>-0.558823529411765</v>
      </c>
      <c r="EG299" s="199">
        <f t="shared" si="1903"/>
        <v>-19</v>
      </c>
      <c r="EH299" s="199">
        <v>15</v>
      </c>
      <c r="EI299" s="214">
        <f t="shared" si="1904"/>
        <v>5.8</v>
      </c>
      <c r="EJ299" s="199">
        <f t="shared" si="1905"/>
        <v>29</v>
      </c>
      <c r="EK299" s="199">
        <v>34</v>
      </c>
      <c r="EL299" s="214">
        <f t="shared" si="1906"/>
        <v>-0.75</v>
      </c>
      <c r="EM299" s="199">
        <f t="shared" si="1907"/>
        <v>-15</v>
      </c>
      <c r="EN299" s="170">
        <v>5</v>
      </c>
      <c r="EO299" s="214">
        <f t="shared" si="1908"/>
        <v>0.0526315789473684</v>
      </c>
      <c r="EP299" s="199">
        <f t="shared" si="1909"/>
        <v>1</v>
      </c>
      <c r="EQ299" s="199">
        <v>20</v>
      </c>
      <c r="ER299" s="214">
        <f t="shared" si="1910"/>
        <v>1.11111111111111</v>
      </c>
      <c r="ES299" s="199">
        <f t="shared" si="1911"/>
        <v>10</v>
      </c>
      <c r="ET299" s="170">
        <v>19</v>
      </c>
      <c r="EU299" s="214">
        <f t="shared" si="1912"/>
        <v>-0.64</v>
      </c>
      <c r="EV299" s="199">
        <f t="shared" si="1913"/>
        <v>-16</v>
      </c>
      <c r="EW299" s="199">
        <v>9</v>
      </c>
      <c r="EX299" s="214">
        <f t="shared" si="1914"/>
        <v>1.5</v>
      </c>
      <c r="EY299" s="199">
        <f t="shared" si="1915"/>
        <v>15</v>
      </c>
      <c r="EZ299" s="199">
        <v>25</v>
      </c>
      <c r="FA299" s="214">
        <f t="shared" si="1916"/>
        <v>-0.285714285714286</v>
      </c>
      <c r="FB299" s="199">
        <f t="shared" si="1917"/>
        <v>-4</v>
      </c>
      <c r="FC299" s="297">
        <v>10</v>
      </c>
      <c r="FD299" s="214">
        <f t="shared" si="1918"/>
        <v>0.4</v>
      </c>
      <c r="FE299" s="199">
        <f t="shared" si="1919"/>
        <v>4</v>
      </c>
      <c r="FF299" s="199">
        <v>14</v>
      </c>
      <c r="FG299" s="214">
        <f t="shared" si="1920"/>
        <v>1</v>
      </c>
      <c r="FH299" s="199">
        <f t="shared" si="1921"/>
        <v>5</v>
      </c>
      <c r="FI299" s="199">
        <v>10</v>
      </c>
      <c r="FJ299" s="214">
        <f t="shared" si="1922"/>
        <v>-0.787234042553192</v>
      </c>
      <c r="FK299" s="199">
        <f t="shared" si="1923"/>
        <v>-18.5</v>
      </c>
      <c r="FL299" s="199">
        <v>5</v>
      </c>
      <c r="FM299" s="214">
        <f t="shared" si="1924"/>
        <v>-0.0961538461538462</v>
      </c>
      <c r="FN299" s="170">
        <f t="shared" si="1925"/>
        <v>-2.5</v>
      </c>
      <c r="FO299" s="170">
        <v>23.5</v>
      </c>
      <c r="FP299" s="214">
        <f t="shared" si="1926"/>
        <v>-0.315789473684211</v>
      </c>
      <c r="FQ299" s="199">
        <f t="shared" si="1927"/>
        <v>-12</v>
      </c>
      <c r="FR299" s="170">
        <v>26</v>
      </c>
      <c r="FS299" s="214">
        <f t="shared" si="1928"/>
        <v>2.8</v>
      </c>
      <c r="FT299" s="199">
        <f t="shared" si="1929"/>
        <v>28</v>
      </c>
      <c r="FU299" s="199">
        <v>38</v>
      </c>
      <c r="FV299" s="214">
        <f t="shared" si="1930"/>
        <v>-0.0909090909090909</v>
      </c>
      <c r="FW299" s="170">
        <f t="shared" si="1931"/>
        <v>-1</v>
      </c>
      <c r="FX299" s="170">
        <v>10</v>
      </c>
      <c r="FY299" s="214">
        <f t="shared" si="1932"/>
        <v>-0.214285714285714</v>
      </c>
      <c r="FZ299" s="170">
        <f t="shared" si="1933"/>
        <v>-3</v>
      </c>
      <c r="GA299" s="170">
        <v>11</v>
      </c>
      <c r="GB299" s="234">
        <f t="shared" si="1934"/>
        <v>-0.125</v>
      </c>
      <c r="GC299" s="199">
        <f t="shared" si="1935"/>
        <v>-2</v>
      </c>
      <c r="GD299" s="170">
        <v>14</v>
      </c>
      <c r="GE299" s="234">
        <f t="shared" si="1936"/>
        <v>-0.272727272727273</v>
      </c>
      <c r="GF299" s="199">
        <f t="shared" si="1937"/>
        <v>-6</v>
      </c>
      <c r="GG299" s="170">
        <v>16</v>
      </c>
      <c r="GH299" s="234">
        <f t="shared" si="1938"/>
        <v>-0.290322580645161</v>
      </c>
      <c r="GI299" s="199">
        <f t="shared" si="1939"/>
        <v>-9</v>
      </c>
      <c r="GJ299" s="170">
        <v>22</v>
      </c>
      <c r="GK299" s="234">
        <f t="shared" si="1940"/>
        <v>1.21428571428571</v>
      </c>
      <c r="GL299" s="199">
        <f t="shared" si="1941"/>
        <v>17</v>
      </c>
      <c r="GM299" s="170">
        <v>31</v>
      </c>
      <c r="GN299" s="240">
        <f t="shared" si="1942"/>
        <v>0.0769230769230769</v>
      </c>
      <c r="GO299" s="199">
        <f t="shared" si="1943"/>
        <v>1</v>
      </c>
      <c r="GP299" s="199">
        <v>14</v>
      </c>
      <c r="GQ299" s="234">
        <f t="shared" si="1944"/>
        <v>0.625</v>
      </c>
      <c r="GR299" s="199">
        <f t="shared" si="1945"/>
        <v>5</v>
      </c>
      <c r="GS299" s="199">
        <v>13</v>
      </c>
      <c r="GT299" s="169">
        <v>8</v>
      </c>
      <c r="GU299" s="170">
        <v>13</v>
      </c>
      <c r="GV299" s="169">
        <v>8</v>
      </c>
      <c r="GW299" s="169">
        <v>15</v>
      </c>
      <c r="GX299" s="214">
        <f t="shared" si="1946"/>
        <v>1.33333333333333</v>
      </c>
      <c r="GY299" s="229">
        <f t="shared" si="1947"/>
        <v>8</v>
      </c>
      <c r="GZ299" s="169">
        <v>14</v>
      </c>
      <c r="HA299" s="214">
        <f t="shared" si="1948"/>
        <v>-0.846153846153846</v>
      </c>
      <c r="HB299" s="199">
        <f t="shared" si="1949"/>
        <v>-33</v>
      </c>
      <c r="HC299" s="199">
        <v>6</v>
      </c>
      <c r="HD299" s="199">
        <v>39</v>
      </c>
      <c r="HE299" s="170">
        <v>19</v>
      </c>
      <c r="HF299" s="234">
        <f t="shared" si="1950"/>
        <v>1.875</v>
      </c>
      <c r="HG299" s="229">
        <f t="shared" si="1951"/>
        <v>15</v>
      </c>
      <c r="HH299" s="170">
        <v>23</v>
      </c>
      <c r="HI299" s="199">
        <v>8</v>
      </c>
      <c r="HJ299" s="199">
        <v>14</v>
      </c>
      <c r="HK299" s="234">
        <f t="shared" si="1952"/>
        <v>-1</v>
      </c>
      <c r="HL299" s="229">
        <f t="shared" si="1953"/>
        <v>-56</v>
      </c>
      <c r="HM299" s="199">
        <v>0</v>
      </c>
      <c r="HN299" s="214" t="e">
        <f t="shared" si="1954"/>
        <v>#DIV/0!</v>
      </c>
      <c r="HO299" s="199">
        <f t="shared" si="1955"/>
        <v>56</v>
      </c>
      <c r="HP299" s="199">
        <v>56</v>
      </c>
      <c r="HQ299" s="214" t="e">
        <f t="shared" si="1892"/>
        <v>#DIV/0!</v>
      </c>
      <c r="HR299" s="199">
        <f t="shared" si="1893"/>
        <v>0</v>
      </c>
      <c r="HS299" s="199">
        <v>0</v>
      </c>
    </row>
    <row r="300" ht="14.25" spans="1:227">
      <c r="A300" s="289" t="s">
        <v>300</v>
      </c>
      <c r="B300" s="199">
        <v>1</v>
      </c>
      <c r="C300" s="199">
        <v>2</v>
      </c>
      <c r="D300" s="213" t="e">
        <f t="shared" si="1956"/>
        <v>#DIV/0!</v>
      </c>
      <c r="E300" s="201">
        <f t="shared" si="1957"/>
        <v>4</v>
      </c>
      <c r="F300" s="199">
        <v>4</v>
      </c>
      <c r="G300" s="214">
        <f t="shared" si="1958"/>
        <v>-1</v>
      </c>
      <c r="H300" s="199">
        <f t="shared" si="1959"/>
        <v>-6</v>
      </c>
      <c r="I300" s="199"/>
      <c r="J300" s="214">
        <f t="shared" si="1960"/>
        <v>0</v>
      </c>
      <c r="K300" s="199">
        <f t="shared" si="1961"/>
        <v>0</v>
      </c>
      <c r="L300" s="199">
        <v>6</v>
      </c>
      <c r="M300" s="214">
        <f t="shared" si="1962"/>
        <v>-0.636363636363636</v>
      </c>
      <c r="N300" s="199">
        <f t="shared" si="1963"/>
        <v>-10.5</v>
      </c>
      <c r="O300" s="199">
        <v>6</v>
      </c>
      <c r="P300" s="214">
        <f t="shared" si="1964"/>
        <v>1.75</v>
      </c>
      <c r="Q300" s="199">
        <f t="shared" si="1965"/>
        <v>10.5</v>
      </c>
      <c r="R300" s="199">
        <v>16.5</v>
      </c>
      <c r="S300" s="214" t="e">
        <f t="shared" si="1966"/>
        <v>#DIV/0!</v>
      </c>
      <c r="T300" s="199">
        <f t="shared" si="1967"/>
        <v>6</v>
      </c>
      <c r="U300" s="170">
        <v>6</v>
      </c>
      <c r="V300" s="214">
        <f t="shared" si="1968"/>
        <v>-1</v>
      </c>
      <c r="W300" s="199">
        <f t="shared" si="1969"/>
        <v>-6</v>
      </c>
      <c r="X300" s="214"/>
      <c r="Y300" s="214" t="e">
        <f t="shared" si="1970"/>
        <v>#DIV/0!</v>
      </c>
      <c r="Z300" s="199">
        <f t="shared" si="1971"/>
        <v>6</v>
      </c>
      <c r="AA300" s="199">
        <v>6</v>
      </c>
      <c r="AB300" s="214">
        <f t="shared" si="1711"/>
        <v>-1</v>
      </c>
      <c r="AC300" s="199">
        <f t="shared" si="1712"/>
        <v>-8</v>
      </c>
      <c r="AD300" s="199"/>
      <c r="AE300" s="214">
        <f t="shared" si="1713"/>
        <v>0</v>
      </c>
      <c r="AF300" s="199">
        <f t="shared" si="1714"/>
        <v>0</v>
      </c>
      <c r="AG300" s="199">
        <v>8</v>
      </c>
      <c r="AH300" s="199" t="e">
        <f t="shared" si="1715"/>
        <v>#DIV/0!</v>
      </c>
      <c r="AI300" s="199">
        <f t="shared" si="1716"/>
        <v>8</v>
      </c>
      <c r="AJ300" s="199">
        <v>8</v>
      </c>
      <c r="AK300" s="214" t="e">
        <f t="shared" si="1717"/>
        <v>#DIV/0!</v>
      </c>
      <c r="AL300" s="199">
        <f t="shared" si="1718"/>
        <v>0</v>
      </c>
      <c r="AM300" s="199"/>
      <c r="AN300" s="214">
        <f t="shared" si="1719"/>
        <v>-1</v>
      </c>
      <c r="AO300" s="199">
        <f t="shared" si="1720"/>
        <v>-5</v>
      </c>
      <c r="AP300" s="227"/>
      <c r="AQ300" s="214">
        <f t="shared" si="1721"/>
        <v>1.5</v>
      </c>
      <c r="AR300" s="199">
        <f t="shared" si="1722"/>
        <v>3</v>
      </c>
      <c r="AS300" s="170">
        <v>5</v>
      </c>
      <c r="AT300" s="214" t="e">
        <f t="shared" si="1723"/>
        <v>#DIV/0!</v>
      </c>
      <c r="AU300" s="199">
        <f t="shared" si="1724"/>
        <v>2</v>
      </c>
      <c r="AV300" s="199">
        <v>2</v>
      </c>
      <c r="AW300" s="214" t="e">
        <f t="shared" si="1725"/>
        <v>#DIV/0!</v>
      </c>
      <c r="AX300" s="199">
        <f t="shared" si="1726"/>
        <v>0</v>
      </c>
      <c r="AY300" s="199"/>
      <c r="AZ300" s="199">
        <f t="shared" si="1727"/>
        <v>-1</v>
      </c>
      <c r="BA300" s="199">
        <f t="shared" si="1728"/>
        <v>-9</v>
      </c>
      <c r="BB300" s="227"/>
      <c r="BC300" s="199">
        <f t="shared" si="1729"/>
        <v>1.25</v>
      </c>
      <c r="BD300" s="199">
        <f t="shared" si="1730"/>
        <v>5</v>
      </c>
      <c r="BE300" s="227">
        <v>9</v>
      </c>
      <c r="BF300" s="214">
        <f t="shared" si="1731"/>
        <v>-0.333333333333333</v>
      </c>
      <c r="BG300" s="199">
        <f t="shared" si="1732"/>
        <v>-2</v>
      </c>
      <c r="BH300" s="170">
        <v>4</v>
      </c>
      <c r="BI300" s="214">
        <f t="shared" si="1733"/>
        <v>-0.25</v>
      </c>
      <c r="BJ300" s="199">
        <f t="shared" si="1734"/>
        <v>-2</v>
      </c>
      <c r="BK300" s="170">
        <v>6</v>
      </c>
      <c r="BL300" s="214">
        <f t="shared" si="1735"/>
        <v>1</v>
      </c>
      <c r="BM300" s="199">
        <f t="shared" si="1736"/>
        <v>4</v>
      </c>
      <c r="BN300" s="170">
        <v>8</v>
      </c>
      <c r="BO300" s="214">
        <f t="shared" si="1856"/>
        <v>-0.666666666666667</v>
      </c>
      <c r="BP300" s="199">
        <f t="shared" si="1738"/>
        <v>-8</v>
      </c>
      <c r="BQ300" s="199">
        <v>4</v>
      </c>
      <c r="BR300" s="214" t="e">
        <f t="shared" si="1857"/>
        <v>#DIV/0!</v>
      </c>
      <c r="BS300" s="199">
        <f t="shared" si="1740"/>
        <v>12</v>
      </c>
      <c r="BT300" s="199">
        <v>12</v>
      </c>
      <c r="BU300" s="214" t="e">
        <f t="shared" si="1858"/>
        <v>#DIV/0!</v>
      </c>
      <c r="BV300" s="199">
        <f t="shared" si="1742"/>
        <v>0</v>
      </c>
      <c r="BW300" s="214"/>
      <c r="BX300" s="214">
        <f t="shared" si="1859"/>
        <v>-1</v>
      </c>
      <c r="BY300" s="199">
        <f t="shared" si="1860"/>
        <v>-6</v>
      </c>
      <c r="BZ300" s="214"/>
      <c r="CA300" s="214" t="e">
        <f t="shared" si="1861"/>
        <v>#DIV/0!</v>
      </c>
      <c r="CB300" s="199">
        <f t="shared" si="1862"/>
        <v>6</v>
      </c>
      <c r="CC300" s="231">
        <v>6</v>
      </c>
      <c r="CD300" s="214" t="e">
        <f t="shared" si="1863"/>
        <v>#DIV/0!</v>
      </c>
      <c r="CE300" s="199">
        <f t="shared" si="1864"/>
        <v>0</v>
      </c>
      <c r="CF300" s="214"/>
      <c r="CG300" s="214">
        <f t="shared" si="1865"/>
        <v>-1</v>
      </c>
      <c r="CH300" s="199">
        <f t="shared" si="1866"/>
        <v>-10.5</v>
      </c>
      <c r="CI300" s="214"/>
      <c r="CJ300" s="214">
        <f t="shared" si="1867"/>
        <v>4.25</v>
      </c>
      <c r="CK300" s="199">
        <f t="shared" si="1868"/>
        <v>8.5</v>
      </c>
      <c r="CL300" s="199">
        <v>10.5</v>
      </c>
      <c r="CM300" s="214" t="e">
        <f t="shared" si="1869"/>
        <v>#DIV/0!</v>
      </c>
      <c r="CN300" s="199">
        <f t="shared" si="1870"/>
        <v>2</v>
      </c>
      <c r="CO300" s="227">
        <v>2</v>
      </c>
      <c r="CP300" s="214">
        <f t="shared" si="1871"/>
        <v>-1</v>
      </c>
      <c r="CQ300" s="199">
        <f t="shared" si="1872"/>
        <v>-8</v>
      </c>
      <c r="CR300" s="199"/>
      <c r="CS300" s="214">
        <f t="shared" si="1873"/>
        <v>0.333333333333333</v>
      </c>
      <c r="CT300" s="199">
        <f t="shared" si="1874"/>
        <v>2</v>
      </c>
      <c r="CU300" s="199">
        <v>8</v>
      </c>
      <c r="CV300" s="214">
        <f t="shared" si="1875"/>
        <v>2</v>
      </c>
      <c r="CW300" s="199">
        <f t="shared" si="1876"/>
        <v>4</v>
      </c>
      <c r="CX300" s="170">
        <v>6</v>
      </c>
      <c r="CY300" s="214">
        <f t="shared" si="1877"/>
        <v>-0.818181818181818</v>
      </c>
      <c r="CZ300" s="199">
        <f t="shared" si="1878"/>
        <v>-9</v>
      </c>
      <c r="DA300" s="199">
        <v>2</v>
      </c>
      <c r="DB300" s="214">
        <f t="shared" si="1879"/>
        <v>4.5</v>
      </c>
      <c r="DC300" s="199">
        <f t="shared" si="1880"/>
        <v>9</v>
      </c>
      <c r="DD300" s="170">
        <v>11</v>
      </c>
      <c r="DE300" s="214">
        <f t="shared" si="1881"/>
        <v>0</v>
      </c>
      <c r="DF300" s="199">
        <f t="shared" si="1882"/>
        <v>0</v>
      </c>
      <c r="DG300" s="199">
        <v>2</v>
      </c>
      <c r="DH300" s="214" t="e">
        <f t="shared" si="1883"/>
        <v>#DIV/0!</v>
      </c>
      <c r="DI300" s="199">
        <f t="shared" si="1884"/>
        <v>2</v>
      </c>
      <c r="DJ300" s="170">
        <v>2</v>
      </c>
      <c r="DK300" s="214" t="e">
        <f t="shared" si="1885"/>
        <v>#DIV/0!</v>
      </c>
      <c r="DL300" s="199">
        <f t="shared" si="1886"/>
        <v>0</v>
      </c>
      <c r="DM300" s="199"/>
      <c r="DN300" s="214">
        <f t="shared" si="1887"/>
        <v>-1</v>
      </c>
      <c r="DO300" s="199">
        <f t="shared" si="1888"/>
        <v>-2</v>
      </c>
      <c r="DP300" s="199"/>
      <c r="DQ300" s="214" t="e">
        <f t="shared" si="1889"/>
        <v>#DIV/0!</v>
      </c>
      <c r="DR300" s="199">
        <f t="shared" si="1890"/>
        <v>2</v>
      </c>
      <c r="DS300" s="199">
        <v>2</v>
      </c>
      <c r="DT300" s="214" t="e">
        <f t="shared" si="1894"/>
        <v>#DIV/0!</v>
      </c>
      <c r="DU300" s="199">
        <f t="shared" si="1895"/>
        <v>0</v>
      </c>
      <c r="DV300" s="199"/>
      <c r="DW300" s="214">
        <f t="shared" si="1896"/>
        <v>-1</v>
      </c>
      <c r="DX300" s="199">
        <f t="shared" si="1897"/>
        <v>-11</v>
      </c>
      <c r="DY300" s="199"/>
      <c r="DZ300" s="214">
        <f t="shared" si="1898"/>
        <v>2.66666666666667</v>
      </c>
      <c r="EA300" s="199">
        <f t="shared" si="1899"/>
        <v>8</v>
      </c>
      <c r="EB300" s="170">
        <v>11</v>
      </c>
      <c r="EC300" s="214" t="e">
        <f t="shared" si="1900"/>
        <v>#DIV/0!</v>
      </c>
      <c r="ED300" s="199">
        <f t="shared" si="1901"/>
        <v>3</v>
      </c>
      <c r="EE300" s="199">
        <v>3</v>
      </c>
      <c r="EF300" s="214">
        <f t="shared" si="1902"/>
        <v>-1</v>
      </c>
      <c r="EG300" s="199">
        <f t="shared" si="1903"/>
        <v>-8</v>
      </c>
      <c r="EH300" s="199"/>
      <c r="EI300" s="214">
        <f t="shared" si="1904"/>
        <v>0.333333333333333</v>
      </c>
      <c r="EJ300" s="199">
        <f t="shared" si="1905"/>
        <v>2</v>
      </c>
      <c r="EK300" s="199">
        <v>8</v>
      </c>
      <c r="EL300" s="214">
        <f t="shared" si="1906"/>
        <v>1</v>
      </c>
      <c r="EM300" s="199">
        <f t="shared" si="1907"/>
        <v>3</v>
      </c>
      <c r="EN300" s="170">
        <v>6</v>
      </c>
      <c r="EO300" s="214">
        <f t="shared" si="1908"/>
        <v>0.5</v>
      </c>
      <c r="EP300" s="199">
        <f t="shared" si="1909"/>
        <v>1</v>
      </c>
      <c r="EQ300" s="199">
        <v>3</v>
      </c>
      <c r="ER300" s="214">
        <f t="shared" si="1910"/>
        <v>-0.75</v>
      </c>
      <c r="ES300" s="199">
        <f t="shared" si="1911"/>
        <v>-6</v>
      </c>
      <c r="ET300" s="170">
        <v>2</v>
      </c>
      <c r="EU300" s="214" t="e">
        <f t="shared" si="1912"/>
        <v>#DIV/0!</v>
      </c>
      <c r="EV300" s="199">
        <f t="shared" si="1913"/>
        <v>8</v>
      </c>
      <c r="EW300" s="199">
        <v>8</v>
      </c>
      <c r="EX300" s="214">
        <f t="shared" si="1914"/>
        <v>-1</v>
      </c>
      <c r="EY300" s="199">
        <f t="shared" si="1915"/>
        <v>-9</v>
      </c>
      <c r="EZ300" s="199"/>
      <c r="FA300" s="214">
        <f t="shared" si="1916"/>
        <v>0.5</v>
      </c>
      <c r="FB300" s="199">
        <f t="shared" si="1917"/>
        <v>3</v>
      </c>
      <c r="FC300" s="297">
        <v>9</v>
      </c>
      <c r="FD300" s="214">
        <f t="shared" si="1918"/>
        <v>2</v>
      </c>
      <c r="FE300" s="199">
        <f t="shared" si="1919"/>
        <v>4</v>
      </c>
      <c r="FF300" s="199">
        <v>6</v>
      </c>
      <c r="FG300" s="214">
        <f t="shared" si="1920"/>
        <v>-0.80952380952381</v>
      </c>
      <c r="FH300" s="199">
        <f t="shared" si="1921"/>
        <v>-8.5</v>
      </c>
      <c r="FI300" s="199">
        <v>2</v>
      </c>
      <c r="FJ300" s="214">
        <f t="shared" si="1922"/>
        <v>1.625</v>
      </c>
      <c r="FK300" s="199">
        <f t="shared" si="1923"/>
        <v>6.5</v>
      </c>
      <c r="FL300" s="199">
        <v>10.5</v>
      </c>
      <c r="FM300" s="214">
        <f t="shared" si="1924"/>
        <v>1</v>
      </c>
      <c r="FN300" s="170">
        <f t="shared" si="1925"/>
        <v>2</v>
      </c>
      <c r="FO300" s="170">
        <v>4</v>
      </c>
      <c r="FP300" s="214">
        <f t="shared" si="1926"/>
        <v>-0.5</v>
      </c>
      <c r="FQ300" s="199">
        <f t="shared" si="1927"/>
        <v>-2</v>
      </c>
      <c r="FR300" s="170">
        <v>2</v>
      </c>
      <c r="FS300" s="214">
        <f t="shared" si="1928"/>
        <v>0</v>
      </c>
      <c r="FT300" s="199">
        <f t="shared" si="1929"/>
        <v>0</v>
      </c>
      <c r="FU300" s="199">
        <v>4</v>
      </c>
      <c r="FV300" s="214">
        <f t="shared" si="1930"/>
        <v>1</v>
      </c>
      <c r="FW300" s="170">
        <f t="shared" si="1931"/>
        <v>2</v>
      </c>
      <c r="FX300" s="170">
        <v>4</v>
      </c>
      <c r="FY300" s="214">
        <f t="shared" si="1932"/>
        <v>-0.5</v>
      </c>
      <c r="FZ300" s="170">
        <f t="shared" si="1933"/>
        <v>-2</v>
      </c>
      <c r="GA300" s="170">
        <v>2</v>
      </c>
      <c r="GB300" s="234">
        <f t="shared" si="1934"/>
        <v>0</v>
      </c>
      <c r="GC300" s="199">
        <f t="shared" si="1935"/>
        <v>0</v>
      </c>
      <c r="GD300" s="170">
        <v>4</v>
      </c>
      <c r="GE300" s="234" t="e">
        <f t="shared" si="1936"/>
        <v>#DIV/0!</v>
      </c>
      <c r="GF300" s="199">
        <f t="shared" si="1937"/>
        <v>4</v>
      </c>
      <c r="GG300" s="170">
        <v>4</v>
      </c>
      <c r="GH300" s="234">
        <f t="shared" si="1938"/>
        <v>-1</v>
      </c>
      <c r="GI300" s="199">
        <f t="shared" si="1939"/>
        <v>-2</v>
      </c>
      <c r="GJ300" s="170">
        <v>0</v>
      </c>
      <c r="GK300" s="234">
        <f t="shared" si="1940"/>
        <v>-0.935483870967742</v>
      </c>
      <c r="GL300" s="199">
        <f t="shared" si="1941"/>
        <v>-29</v>
      </c>
      <c r="GM300" s="170">
        <v>2</v>
      </c>
      <c r="GN300" s="240">
        <f t="shared" si="1942"/>
        <v>4.16666666666667</v>
      </c>
      <c r="GO300" s="199">
        <f t="shared" si="1943"/>
        <v>25</v>
      </c>
      <c r="GP300" s="199">
        <v>31</v>
      </c>
      <c r="GQ300" s="234">
        <f t="shared" si="1944"/>
        <v>-0.25</v>
      </c>
      <c r="GR300" s="199">
        <f t="shared" si="1945"/>
        <v>-2</v>
      </c>
      <c r="GS300" s="199">
        <v>6</v>
      </c>
      <c r="GT300" s="169">
        <v>8</v>
      </c>
      <c r="GU300" s="170">
        <v>6</v>
      </c>
      <c r="GV300" s="169">
        <v>8</v>
      </c>
      <c r="GW300" s="169">
        <v>13</v>
      </c>
      <c r="GX300" s="214">
        <f t="shared" si="1946"/>
        <v>4</v>
      </c>
      <c r="GY300" s="229">
        <f t="shared" si="1947"/>
        <v>8</v>
      </c>
      <c r="GZ300" s="169">
        <v>10</v>
      </c>
      <c r="HA300" s="214">
        <f t="shared" si="1948"/>
        <v>0</v>
      </c>
      <c r="HB300" s="199">
        <f t="shared" si="1949"/>
        <v>0</v>
      </c>
      <c r="HC300" s="199">
        <v>2</v>
      </c>
      <c r="HD300" s="199">
        <v>2</v>
      </c>
      <c r="HE300" s="170">
        <v>12</v>
      </c>
      <c r="HF300" s="234">
        <f t="shared" si="1950"/>
        <v>1.33333333333333</v>
      </c>
      <c r="HG300" s="229">
        <f t="shared" si="1951"/>
        <v>8</v>
      </c>
      <c r="HH300" s="170">
        <v>14</v>
      </c>
      <c r="HI300" s="199">
        <v>6</v>
      </c>
      <c r="HJ300" s="199">
        <v>6</v>
      </c>
      <c r="HK300" s="234">
        <f t="shared" si="1952"/>
        <v>0.8</v>
      </c>
      <c r="HL300" s="229">
        <f t="shared" si="1953"/>
        <v>4</v>
      </c>
      <c r="HM300" s="199">
        <v>9</v>
      </c>
      <c r="HN300" s="214">
        <f t="shared" si="1954"/>
        <v>-0.6875</v>
      </c>
      <c r="HO300" s="199">
        <f t="shared" si="1955"/>
        <v>-11</v>
      </c>
      <c r="HP300" s="199">
        <v>5</v>
      </c>
      <c r="HQ300" s="214" t="e">
        <f t="shared" si="1892"/>
        <v>#DIV/0!</v>
      </c>
      <c r="HR300" s="199">
        <f t="shared" si="1893"/>
        <v>16</v>
      </c>
      <c r="HS300" s="199">
        <v>16</v>
      </c>
    </row>
    <row r="301" ht="14.25" spans="1:227">
      <c r="A301" s="289" t="s">
        <v>301</v>
      </c>
      <c r="B301" s="199"/>
      <c r="C301" s="199"/>
      <c r="D301" s="213">
        <f t="shared" si="1956"/>
        <v>-0.6</v>
      </c>
      <c r="E301" s="201">
        <f t="shared" si="1957"/>
        <v>-11.97</v>
      </c>
      <c r="F301" s="199">
        <v>7.98</v>
      </c>
      <c r="G301" s="214">
        <f t="shared" si="1958"/>
        <v>0.174911660777385</v>
      </c>
      <c r="H301" s="199">
        <f t="shared" si="1959"/>
        <v>2.97</v>
      </c>
      <c r="I301" s="199">
        <v>19.95</v>
      </c>
      <c r="J301" s="214">
        <f t="shared" si="1960"/>
        <v>-0.346420323325635</v>
      </c>
      <c r="K301" s="199">
        <f t="shared" si="1961"/>
        <v>-9</v>
      </c>
      <c r="L301" s="199">
        <v>16.98</v>
      </c>
      <c r="M301" s="214">
        <f t="shared" si="1962"/>
        <v>2.25972396486826</v>
      </c>
      <c r="N301" s="199">
        <f t="shared" si="1963"/>
        <v>18.01</v>
      </c>
      <c r="O301" s="199">
        <v>25.98</v>
      </c>
      <c r="P301" s="214">
        <f t="shared" si="1964"/>
        <v>0.9925</v>
      </c>
      <c r="Q301" s="199">
        <f t="shared" si="1965"/>
        <v>3.97</v>
      </c>
      <c r="R301" s="199">
        <v>7.97</v>
      </c>
      <c r="S301" s="214" t="e">
        <f t="shared" si="1966"/>
        <v>#DIV/0!</v>
      </c>
      <c r="T301" s="199">
        <f t="shared" si="1967"/>
        <v>4</v>
      </c>
      <c r="U301" s="170">
        <v>4</v>
      </c>
      <c r="V301" s="214">
        <f t="shared" si="1968"/>
        <v>-1</v>
      </c>
      <c r="W301" s="199">
        <f t="shared" si="1969"/>
        <v>-13.97</v>
      </c>
      <c r="X301" s="214"/>
      <c r="Y301" s="214">
        <f t="shared" si="1970"/>
        <v>2.4925</v>
      </c>
      <c r="Z301" s="199">
        <f t="shared" si="1971"/>
        <v>9.97</v>
      </c>
      <c r="AA301" s="199">
        <v>13.97</v>
      </c>
      <c r="AB301" s="214">
        <f t="shared" si="1711"/>
        <v>-0.714285714285714</v>
      </c>
      <c r="AC301" s="199">
        <f t="shared" si="1712"/>
        <v>-10</v>
      </c>
      <c r="AD301" s="199">
        <v>4</v>
      </c>
      <c r="AE301" s="214">
        <f t="shared" si="1713"/>
        <v>-0.222222222222222</v>
      </c>
      <c r="AF301" s="199">
        <f t="shared" si="1714"/>
        <v>-4</v>
      </c>
      <c r="AG301" s="199">
        <v>14</v>
      </c>
      <c r="AH301" s="199">
        <f t="shared" si="1715"/>
        <v>-0.735294117647059</v>
      </c>
      <c r="AI301" s="199">
        <f t="shared" si="1716"/>
        <v>-50</v>
      </c>
      <c r="AJ301" s="199">
        <v>18</v>
      </c>
      <c r="AK301" s="214">
        <f t="shared" si="1717"/>
        <v>5.8</v>
      </c>
      <c r="AL301" s="199">
        <f t="shared" si="1718"/>
        <v>58</v>
      </c>
      <c r="AM301" s="199">
        <v>68</v>
      </c>
      <c r="AN301" s="214">
        <f t="shared" si="1719"/>
        <v>-0.444444444444444</v>
      </c>
      <c r="AO301" s="199">
        <f t="shared" si="1720"/>
        <v>-8</v>
      </c>
      <c r="AP301" s="227">
        <v>10</v>
      </c>
      <c r="AQ301" s="214">
        <f t="shared" si="1721"/>
        <v>8</v>
      </c>
      <c r="AR301" s="199">
        <f t="shared" si="1722"/>
        <v>16</v>
      </c>
      <c r="AS301" s="170">
        <v>18</v>
      </c>
      <c r="AT301" s="214">
        <f t="shared" si="1723"/>
        <v>-0.666666666666667</v>
      </c>
      <c r="AU301" s="199">
        <f t="shared" si="1724"/>
        <v>-4</v>
      </c>
      <c r="AV301" s="199">
        <v>2</v>
      </c>
      <c r="AW301" s="214">
        <f t="shared" si="1725"/>
        <v>0.5</v>
      </c>
      <c r="AX301" s="199">
        <f t="shared" si="1726"/>
        <v>2</v>
      </c>
      <c r="AY301" s="199">
        <v>6</v>
      </c>
      <c r="AZ301" s="199">
        <f t="shared" si="1727"/>
        <v>-0.333333333333333</v>
      </c>
      <c r="BA301" s="199">
        <f t="shared" si="1728"/>
        <v>-2</v>
      </c>
      <c r="BB301" s="227">
        <v>4</v>
      </c>
      <c r="BC301" s="199">
        <f t="shared" si="1729"/>
        <v>2</v>
      </c>
      <c r="BD301" s="199">
        <f t="shared" si="1730"/>
        <v>4</v>
      </c>
      <c r="BE301" s="227">
        <v>6</v>
      </c>
      <c r="BF301" s="214">
        <f t="shared" si="1731"/>
        <v>-0.75</v>
      </c>
      <c r="BG301" s="199">
        <f t="shared" si="1732"/>
        <v>-6</v>
      </c>
      <c r="BH301" s="170">
        <v>2</v>
      </c>
      <c r="BI301" s="214">
        <f t="shared" si="1733"/>
        <v>1</v>
      </c>
      <c r="BJ301" s="199">
        <f t="shared" si="1734"/>
        <v>4</v>
      </c>
      <c r="BK301" s="170">
        <v>8</v>
      </c>
      <c r="BL301" s="214" t="e">
        <f t="shared" si="1735"/>
        <v>#DIV/0!</v>
      </c>
      <c r="BM301" s="199">
        <f t="shared" si="1736"/>
        <v>4</v>
      </c>
      <c r="BN301" s="170">
        <v>4</v>
      </c>
      <c r="BO301" s="214">
        <f t="shared" si="1856"/>
        <v>-1</v>
      </c>
      <c r="BP301" s="199">
        <f t="shared" si="1738"/>
        <v>-1.99</v>
      </c>
      <c r="BQ301" s="199"/>
      <c r="BR301" s="214" t="e">
        <f t="shared" si="1857"/>
        <v>#DIV/0!</v>
      </c>
      <c r="BS301" s="199">
        <f t="shared" si="1740"/>
        <v>1.99</v>
      </c>
      <c r="BT301" s="199">
        <v>1.99</v>
      </c>
      <c r="BU301" s="214">
        <f t="shared" si="1858"/>
        <v>-1</v>
      </c>
      <c r="BV301" s="199">
        <f t="shared" si="1742"/>
        <v>-2</v>
      </c>
      <c r="BW301" s="214"/>
      <c r="BX301" s="214" t="e">
        <f t="shared" si="1859"/>
        <v>#DIV/0!</v>
      </c>
      <c r="BY301" s="199">
        <f t="shared" si="1860"/>
        <v>2</v>
      </c>
      <c r="BZ301" s="170">
        <v>2</v>
      </c>
      <c r="CA301" s="214" t="e">
        <f t="shared" si="1861"/>
        <v>#DIV/0!</v>
      </c>
      <c r="CB301" s="199">
        <f t="shared" si="1862"/>
        <v>0</v>
      </c>
      <c r="CC301" s="231">
        <v>0</v>
      </c>
      <c r="CD301" s="214" t="e">
        <f t="shared" si="1863"/>
        <v>#DIV/0!</v>
      </c>
      <c r="CE301" s="199">
        <f t="shared" si="1864"/>
        <v>0</v>
      </c>
      <c r="CF301" s="214"/>
      <c r="CG301" s="214" t="e">
        <f t="shared" si="1865"/>
        <v>#DIV/0!</v>
      </c>
      <c r="CH301" s="199">
        <f t="shared" si="1866"/>
        <v>0</v>
      </c>
      <c r="CI301" s="214"/>
      <c r="CJ301" s="214" t="e">
        <f t="shared" si="1867"/>
        <v>#DIV/0!</v>
      </c>
      <c r="CK301" s="199">
        <f t="shared" si="1868"/>
        <v>0</v>
      </c>
      <c r="CL301" s="199"/>
      <c r="CM301" s="214">
        <f t="shared" si="1869"/>
        <v>-1</v>
      </c>
      <c r="CN301" s="199">
        <f t="shared" si="1870"/>
        <v>-10</v>
      </c>
      <c r="CO301" s="227">
        <v>0</v>
      </c>
      <c r="CP301" s="214" t="e">
        <f t="shared" si="1871"/>
        <v>#DIV/0!</v>
      </c>
      <c r="CQ301" s="199">
        <f t="shared" si="1872"/>
        <v>10</v>
      </c>
      <c r="CR301" s="199">
        <v>10</v>
      </c>
      <c r="CS301" s="214" t="e">
        <f t="shared" si="1873"/>
        <v>#DIV/0!</v>
      </c>
      <c r="CT301" s="199">
        <f t="shared" si="1874"/>
        <v>0</v>
      </c>
      <c r="CU301" s="199"/>
      <c r="CV301" s="214" t="e">
        <f t="shared" si="1875"/>
        <v>#DIV/0!</v>
      </c>
      <c r="CW301" s="199">
        <f t="shared" si="1876"/>
        <v>0</v>
      </c>
      <c r="CX301" s="214"/>
      <c r="CY301" s="214" t="e">
        <f t="shared" si="1877"/>
        <v>#DIV/0!</v>
      </c>
      <c r="CZ301" s="199">
        <f t="shared" si="1878"/>
        <v>0</v>
      </c>
      <c r="DA301" s="199"/>
      <c r="DB301" s="214" t="e">
        <f t="shared" si="1879"/>
        <v>#DIV/0!</v>
      </c>
      <c r="DC301" s="199">
        <f t="shared" si="1880"/>
        <v>0</v>
      </c>
      <c r="DD301" s="214"/>
      <c r="DE301" s="214">
        <f t="shared" si="1881"/>
        <v>-1</v>
      </c>
      <c r="DF301" s="199">
        <f t="shared" si="1882"/>
        <v>-6</v>
      </c>
      <c r="DG301" s="199"/>
      <c r="DH301" s="214">
        <f t="shared" si="1883"/>
        <v>0</v>
      </c>
      <c r="DI301" s="199">
        <f t="shared" si="1884"/>
        <v>0</v>
      </c>
      <c r="DJ301" s="170">
        <v>6</v>
      </c>
      <c r="DK301" s="214" t="e">
        <f t="shared" si="1885"/>
        <v>#DIV/0!</v>
      </c>
      <c r="DL301" s="199">
        <f t="shared" si="1886"/>
        <v>6</v>
      </c>
      <c r="DM301" s="199">
        <v>6</v>
      </c>
      <c r="DN301" s="214" t="e">
        <f t="shared" si="1887"/>
        <v>#DIV/0!</v>
      </c>
      <c r="DO301" s="199">
        <f t="shared" si="1888"/>
        <v>0</v>
      </c>
      <c r="DP301" s="199"/>
      <c r="DQ301" s="214" t="e">
        <f t="shared" si="1889"/>
        <v>#DIV/0!</v>
      </c>
      <c r="DR301" s="199">
        <f t="shared" si="1890"/>
        <v>0</v>
      </c>
      <c r="DS301" s="199">
        <v>0</v>
      </c>
      <c r="DT301" s="214" t="e">
        <f t="shared" si="1894"/>
        <v>#DIV/0!</v>
      </c>
      <c r="DU301" s="199">
        <f t="shared" si="1895"/>
        <v>0</v>
      </c>
      <c r="DV301" s="199"/>
      <c r="DW301" s="214" t="e">
        <f t="shared" si="1896"/>
        <v>#DIV/0!</v>
      </c>
      <c r="DX301" s="199">
        <f t="shared" si="1897"/>
        <v>0</v>
      </c>
      <c r="DY301" s="199"/>
      <c r="DZ301" s="214" t="e">
        <f t="shared" si="1898"/>
        <v>#DIV/0!</v>
      </c>
      <c r="EA301" s="199">
        <f t="shared" si="1899"/>
        <v>0</v>
      </c>
      <c r="EB301" s="214"/>
      <c r="EC301" s="214">
        <f t="shared" si="1900"/>
        <v>-1</v>
      </c>
      <c r="ED301" s="199">
        <f t="shared" si="1901"/>
        <v>-2</v>
      </c>
      <c r="EE301" s="199"/>
      <c r="EF301" s="214" t="e">
        <f t="shared" si="1902"/>
        <v>#DIV/0!</v>
      </c>
      <c r="EG301" s="199">
        <f t="shared" si="1903"/>
        <v>2</v>
      </c>
      <c r="EH301" s="199">
        <v>2</v>
      </c>
      <c r="EI301" s="214" t="e">
        <f t="shared" si="1904"/>
        <v>#DIV/0!</v>
      </c>
      <c r="EJ301" s="199">
        <f t="shared" si="1905"/>
        <v>0</v>
      </c>
      <c r="EK301" s="199"/>
      <c r="EL301" s="214" t="e">
        <f t="shared" si="1906"/>
        <v>#DIV/0!</v>
      </c>
      <c r="EM301" s="199">
        <f t="shared" si="1907"/>
        <v>0</v>
      </c>
      <c r="EN301" s="214"/>
      <c r="EO301" s="214" t="e">
        <f t="shared" si="1908"/>
        <v>#DIV/0!</v>
      </c>
      <c r="EP301" s="199">
        <f t="shared" si="1909"/>
        <v>0</v>
      </c>
      <c r="EQ301" s="199"/>
      <c r="ER301" s="214">
        <f t="shared" si="1910"/>
        <v>-1</v>
      </c>
      <c r="ES301" s="199">
        <f t="shared" si="1911"/>
        <v>-2</v>
      </c>
      <c r="ET301" s="214"/>
      <c r="EU301" s="214" t="e">
        <f t="shared" si="1912"/>
        <v>#DIV/0!</v>
      </c>
      <c r="EV301" s="199">
        <f t="shared" si="1913"/>
        <v>2</v>
      </c>
      <c r="EW301" s="199">
        <v>2</v>
      </c>
      <c r="EX301" s="214">
        <f t="shared" si="1914"/>
        <v>-1</v>
      </c>
      <c r="EY301" s="199">
        <f t="shared" si="1915"/>
        <v>-12</v>
      </c>
      <c r="EZ301" s="199"/>
      <c r="FA301" s="214" t="e">
        <f t="shared" si="1916"/>
        <v>#DIV/0!</v>
      </c>
      <c r="FB301" s="199">
        <f t="shared" si="1917"/>
        <v>12</v>
      </c>
      <c r="FC301" s="297">
        <v>12</v>
      </c>
      <c r="FD301" s="214">
        <f t="shared" si="1918"/>
        <v>-1</v>
      </c>
      <c r="FE301" s="199">
        <f t="shared" si="1919"/>
        <v>-11</v>
      </c>
      <c r="FF301" s="199"/>
      <c r="FG301" s="214" t="e">
        <f t="shared" si="1920"/>
        <v>#DIV/0!</v>
      </c>
      <c r="FH301" s="199">
        <f t="shared" si="1921"/>
        <v>11</v>
      </c>
      <c r="FI301" s="199">
        <v>11</v>
      </c>
      <c r="FJ301" s="214" t="e">
        <f t="shared" si="1922"/>
        <v>#DIV/0!</v>
      </c>
      <c r="FK301" s="199">
        <f t="shared" si="1923"/>
        <v>0</v>
      </c>
      <c r="FL301" s="199"/>
      <c r="FM301" s="214" t="e">
        <f t="shared" si="1924"/>
        <v>#DIV/0!</v>
      </c>
      <c r="FN301" s="214">
        <f t="shared" si="1925"/>
        <v>0</v>
      </c>
      <c r="FO301" s="214"/>
      <c r="FP301" s="214">
        <f t="shared" si="1926"/>
        <v>-1</v>
      </c>
      <c r="FQ301" s="214">
        <f t="shared" si="1927"/>
        <v>-4</v>
      </c>
      <c r="FR301" s="214"/>
      <c r="FS301" s="214" t="e">
        <f t="shared" si="1928"/>
        <v>#DIV/0!</v>
      </c>
      <c r="FT301" s="199">
        <f t="shared" si="1929"/>
        <v>4</v>
      </c>
      <c r="FU301" s="199">
        <v>4</v>
      </c>
      <c r="FV301" s="214" t="e">
        <f t="shared" si="1930"/>
        <v>#DIV/0!</v>
      </c>
      <c r="FW301" s="214">
        <f t="shared" si="1931"/>
        <v>0</v>
      </c>
      <c r="FX301" s="214"/>
      <c r="FY301" s="214" t="e">
        <f t="shared" si="1932"/>
        <v>#DIV/0!</v>
      </c>
      <c r="FZ301" s="214">
        <f t="shared" si="1933"/>
        <v>0</v>
      </c>
      <c r="GA301" s="214"/>
      <c r="GB301" s="234">
        <f t="shared" si="1934"/>
        <v>-1</v>
      </c>
      <c r="GC301" s="199">
        <f t="shared" si="1935"/>
        <v>-4</v>
      </c>
      <c r="GD301" s="214"/>
      <c r="GE301" s="234" t="e">
        <f t="shared" si="1936"/>
        <v>#DIV/0!</v>
      </c>
      <c r="GF301" s="199">
        <f t="shared" si="1937"/>
        <v>4</v>
      </c>
      <c r="GG301" s="170">
        <v>4</v>
      </c>
      <c r="GH301" s="234" t="e">
        <f t="shared" si="1938"/>
        <v>#DIV/0!</v>
      </c>
      <c r="GI301" s="199">
        <f t="shared" si="1939"/>
        <v>0</v>
      </c>
      <c r="GJ301" s="170">
        <v>0</v>
      </c>
      <c r="GK301" s="234">
        <f t="shared" si="1940"/>
        <v>-1</v>
      </c>
      <c r="GL301" s="199">
        <f t="shared" si="1941"/>
        <v>-3</v>
      </c>
      <c r="GM301" s="214"/>
      <c r="GN301" s="240">
        <f t="shared" si="1942"/>
        <v>-0.25</v>
      </c>
      <c r="GO301" s="199">
        <f t="shared" si="1943"/>
        <v>-1</v>
      </c>
      <c r="GP301" s="199">
        <v>3</v>
      </c>
      <c r="GQ301" s="234">
        <f t="shared" si="1944"/>
        <v>1</v>
      </c>
      <c r="GR301" s="199">
        <f t="shared" si="1945"/>
        <v>2</v>
      </c>
      <c r="GS301" s="199">
        <v>4</v>
      </c>
      <c r="GT301" s="169">
        <v>2</v>
      </c>
      <c r="GU301" s="170">
        <v>4</v>
      </c>
      <c r="GV301" s="169">
        <v>2</v>
      </c>
      <c r="GW301" s="169">
        <v>15.98</v>
      </c>
      <c r="GX301" s="214" t="e">
        <f t="shared" si="1946"/>
        <v>#DIV/0!</v>
      </c>
      <c r="GY301" s="229">
        <f t="shared" si="1947"/>
        <v>0</v>
      </c>
      <c r="GZ301" s="169"/>
      <c r="HA301" s="214">
        <f t="shared" si="1948"/>
        <v>-1</v>
      </c>
      <c r="HB301" s="199">
        <f t="shared" si="1949"/>
        <v>-2</v>
      </c>
      <c r="HC301" s="199">
        <v>0</v>
      </c>
      <c r="HD301" s="199">
        <v>2</v>
      </c>
      <c r="HE301" s="170">
        <v>6</v>
      </c>
      <c r="HF301" s="234">
        <f t="shared" si="1950"/>
        <v>-1</v>
      </c>
      <c r="HG301" s="229">
        <f t="shared" si="1951"/>
        <v>-1.99</v>
      </c>
      <c r="HH301" s="170">
        <v>0</v>
      </c>
      <c r="HI301" s="199">
        <v>1.99</v>
      </c>
      <c r="HJ301" s="199">
        <v>0</v>
      </c>
      <c r="HK301" s="234" t="e">
        <f t="shared" si="1952"/>
        <v>#DIV/0!</v>
      </c>
      <c r="HL301" s="229">
        <f t="shared" si="1953"/>
        <v>0</v>
      </c>
      <c r="HM301" s="199">
        <v>0</v>
      </c>
      <c r="HN301" s="214" t="e">
        <f t="shared" si="1954"/>
        <v>#DIV/0!</v>
      </c>
      <c r="HO301" s="199">
        <f t="shared" si="1955"/>
        <v>0</v>
      </c>
      <c r="HP301" s="199">
        <v>0</v>
      </c>
      <c r="HQ301" s="214" t="e">
        <f t="shared" si="1892"/>
        <v>#DIV/0!</v>
      </c>
      <c r="HR301" s="199">
        <f t="shared" si="1893"/>
        <v>0</v>
      </c>
      <c r="HS301" s="199">
        <v>0</v>
      </c>
    </row>
    <row r="302" ht="14.25" spans="1:227">
      <c r="A302" s="289" t="s">
        <v>302</v>
      </c>
      <c r="B302" s="199">
        <v>4</v>
      </c>
      <c r="C302" s="199">
        <v>21</v>
      </c>
      <c r="D302" s="213">
        <f t="shared" si="1956"/>
        <v>-0.75</v>
      </c>
      <c r="E302" s="201">
        <f t="shared" si="1957"/>
        <v>-6</v>
      </c>
      <c r="F302" s="199">
        <v>2</v>
      </c>
      <c r="G302" s="214">
        <f t="shared" si="1958"/>
        <v>1</v>
      </c>
      <c r="H302" s="199">
        <f t="shared" si="1959"/>
        <v>4</v>
      </c>
      <c r="I302" s="199">
        <v>8</v>
      </c>
      <c r="J302" s="214">
        <f t="shared" si="1960"/>
        <v>-0.333333333333333</v>
      </c>
      <c r="K302" s="199">
        <f t="shared" si="1961"/>
        <v>-2</v>
      </c>
      <c r="L302" s="199">
        <v>4</v>
      </c>
      <c r="M302" s="214">
        <f t="shared" si="1962"/>
        <v>-0.666666666666667</v>
      </c>
      <c r="N302" s="199">
        <f t="shared" si="1963"/>
        <v>-12</v>
      </c>
      <c r="O302" s="199">
        <v>6</v>
      </c>
      <c r="P302" s="214">
        <f t="shared" si="1964"/>
        <v>0.125</v>
      </c>
      <c r="Q302" s="199">
        <f t="shared" si="1965"/>
        <v>2</v>
      </c>
      <c r="R302" s="199">
        <v>18</v>
      </c>
      <c r="S302" s="214">
        <f t="shared" si="1966"/>
        <v>7</v>
      </c>
      <c r="T302" s="199">
        <f t="shared" si="1967"/>
        <v>14</v>
      </c>
      <c r="U302" s="170">
        <v>16</v>
      </c>
      <c r="V302" s="214">
        <f t="shared" si="1968"/>
        <v>-0.5</v>
      </c>
      <c r="W302" s="199">
        <f t="shared" si="1969"/>
        <v>-2</v>
      </c>
      <c r="X302" s="170">
        <v>2</v>
      </c>
      <c r="Y302" s="214">
        <f t="shared" si="1970"/>
        <v>-0.555555555555556</v>
      </c>
      <c r="Z302" s="199">
        <f t="shared" si="1971"/>
        <v>-5</v>
      </c>
      <c r="AA302" s="199">
        <v>4</v>
      </c>
      <c r="AB302" s="214">
        <f t="shared" si="1711"/>
        <v>-0.608695652173913</v>
      </c>
      <c r="AC302" s="199">
        <f t="shared" si="1712"/>
        <v>-14</v>
      </c>
      <c r="AD302" s="199">
        <v>9</v>
      </c>
      <c r="AE302" s="214">
        <f t="shared" si="1713"/>
        <v>4.75</v>
      </c>
      <c r="AF302" s="199">
        <f t="shared" si="1714"/>
        <v>19</v>
      </c>
      <c r="AG302" s="199">
        <v>23</v>
      </c>
      <c r="AH302" s="199">
        <f t="shared" si="1715"/>
        <v>-0.2</v>
      </c>
      <c r="AI302" s="199">
        <f t="shared" si="1716"/>
        <v>-1</v>
      </c>
      <c r="AJ302" s="199">
        <v>4</v>
      </c>
      <c r="AK302" s="214">
        <f t="shared" si="1717"/>
        <v>-0.166666666666667</v>
      </c>
      <c r="AL302" s="199">
        <f t="shared" si="1718"/>
        <v>-1</v>
      </c>
      <c r="AM302" s="199">
        <v>5</v>
      </c>
      <c r="AN302" s="214" t="e">
        <f t="shared" si="1719"/>
        <v>#DIV/0!</v>
      </c>
      <c r="AO302" s="199">
        <f t="shared" si="1720"/>
        <v>6</v>
      </c>
      <c r="AP302" s="227">
        <v>6</v>
      </c>
      <c r="AQ302" s="214">
        <f t="shared" si="1721"/>
        <v>-1</v>
      </c>
      <c r="AR302" s="199">
        <f t="shared" si="1722"/>
        <v>-10</v>
      </c>
      <c r="AS302" s="214"/>
      <c r="AT302" s="214">
        <f t="shared" si="1723"/>
        <v>-0.565217391304348</v>
      </c>
      <c r="AU302" s="199">
        <f t="shared" si="1724"/>
        <v>-13</v>
      </c>
      <c r="AV302" s="199">
        <v>10</v>
      </c>
      <c r="AW302" s="214">
        <f t="shared" si="1725"/>
        <v>2.28571428571429</v>
      </c>
      <c r="AX302" s="199">
        <f t="shared" si="1726"/>
        <v>16</v>
      </c>
      <c r="AY302" s="199">
        <v>23</v>
      </c>
      <c r="AZ302" s="199">
        <f t="shared" si="1727"/>
        <v>-0.695652173913043</v>
      </c>
      <c r="BA302" s="199">
        <f t="shared" si="1728"/>
        <v>-16</v>
      </c>
      <c r="BB302" s="227">
        <v>7</v>
      </c>
      <c r="BC302" s="199">
        <f t="shared" si="1729"/>
        <v>0.919866444073456</v>
      </c>
      <c r="BD302" s="199">
        <f t="shared" si="1730"/>
        <v>11.02</v>
      </c>
      <c r="BE302" s="227">
        <v>23</v>
      </c>
      <c r="BF302" s="214">
        <f t="shared" si="1731"/>
        <v>1.396</v>
      </c>
      <c r="BG302" s="199">
        <f t="shared" si="1732"/>
        <v>6.98</v>
      </c>
      <c r="BH302" s="170">
        <v>11.98</v>
      </c>
      <c r="BI302" s="214">
        <f t="shared" si="1733"/>
        <v>-0.615384615384615</v>
      </c>
      <c r="BJ302" s="199">
        <f t="shared" si="1734"/>
        <v>-8</v>
      </c>
      <c r="BK302" s="170">
        <v>5</v>
      </c>
      <c r="BL302" s="214">
        <f t="shared" si="1735"/>
        <v>0.0833333333333333</v>
      </c>
      <c r="BM302" s="199">
        <f t="shared" si="1736"/>
        <v>1</v>
      </c>
      <c r="BN302" s="170">
        <v>13</v>
      </c>
      <c r="BO302" s="214">
        <f t="shared" si="1856"/>
        <v>-0.142857142857143</v>
      </c>
      <c r="BP302" s="199">
        <f t="shared" si="1738"/>
        <v>-2</v>
      </c>
      <c r="BQ302" s="199">
        <v>12</v>
      </c>
      <c r="BR302" s="214">
        <f t="shared" si="1857"/>
        <v>2.5</v>
      </c>
      <c r="BS302" s="199">
        <f t="shared" si="1740"/>
        <v>10</v>
      </c>
      <c r="BT302" s="199">
        <v>14</v>
      </c>
      <c r="BU302" s="214">
        <f t="shared" si="1858"/>
        <v>-0.714285714285714</v>
      </c>
      <c r="BV302" s="199">
        <f t="shared" si="1742"/>
        <v>-10</v>
      </c>
      <c r="BW302" s="170">
        <v>4</v>
      </c>
      <c r="BX302" s="214">
        <f t="shared" si="1859"/>
        <v>2.5</v>
      </c>
      <c r="BY302" s="199">
        <f t="shared" si="1860"/>
        <v>10</v>
      </c>
      <c r="BZ302" s="170">
        <v>14</v>
      </c>
      <c r="CA302" s="214">
        <f t="shared" si="1861"/>
        <v>-0.931034482758621</v>
      </c>
      <c r="CB302" s="199">
        <f t="shared" si="1862"/>
        <v>-54</v>
      </c>
      <c r="CC302" s="231">
        <v>4</v>
      </c>
      <c r="CD302" s="214" t="e">
        <f t="shared" si="1863"/>
        <v>#DIV/0!</v>
      </c>
      <c r="CE302" s="199">
        <f t="shared" si="1864"/>
        <v>58</v>
      </c>
      <c r="CF302" s="170">
        <v>58</v>
      </c>
      <c r="CG302" s="214">
        <f t="shared" si="1865"/>
        <v>-1</v>
      </c>
      <c r="CH302" s="199">
        <f t="shared" si="1866"/>
        <v>-27</v>
      </c>
      <c r="CI302" s="214"/>
      <c r="CJ302" s="214">
        <f t="shared" si="1867"/>
        <v>4.4</v>
      </c>
      <c r="CK302" s="199">
        <f t="shared" si="1868"/>
        <v>22</v>
      </c>
      <c r="CL302" s="199">
        <v>27</v>
      </c>
      <c r="CM302" s="214">
        <f t="shared" si="1869"/>
        <v>-0.705882352941177</v>
      </c>
      <c r="CN302" s="199">
        <f t="shared" si="1870"/>
        <v>-12</v>
      </c>
      <c r="CO302" s="227">
        <v>5</v>
      </c>
      <c r="CP302" s="214">
        <f t="shared" si="1871"/>
        <v>-0.413793103448276</v>
      </c>
      <c r="CQ302" s="199">
        <f t="shared" si="1872"/>
        <v>-12</v>
      </c>
      <c r="CR302" s="199">
        <v>17</v>
      </c>
      <c r="CS302" s="214">
        <f t="shared" si="1873"/>
        <v>0.0357142857142857</v>
      </c>
      <c r="CT302" s="199">
        <f t="shared" si="1874"/>
        <v>1</v>
      </c>
      <c r="CU302" s="199">
        <v>29</v>
      </c>
      <c r="CV302" s="214">
        <f t="shared" si="1875"/>
        <v>0</v>
      </c>
      <c r="CW302" s="199">
        <f t="shared" si="1876"/>
        <v>0</v>
      </c>
      <c r="CX302" s="170">
        <v>28</v>
      </c>
      <c r="CY302" s="214">
        <f t="shared" si="1877"/>
        <v>13</v>
      </c>
      <c r="CZ302" s="199">
        <f t="shared" si="1878"/>
        <v>26</v>
      </c>
      <c r="DA302" s="199">
        <v>28</v>
      </c>
      <c r="DB302" s="214">
        <f t="shared" si="1879"/>
        <v>-0.951219512195122</v>
      </c>
      <c r="DC302" s="199">
        <f t="shared" si="1880"/>
        <v>-39</v>
      </c>
      <c r="DD302" s="170">
        <v>2</v>
      </c>
      <c r="DE302" s="214">
        <f t="shared" si="1881"/>
        <v>0.205882352941176</v>
      </c>
      <c r="DF302" s="199">
        <f t="shared" si="1882"/>
        <v>7</v>
      </c>
      <c r="DG302" s="199">
        <v>41</v>
      </c>
      <c r="DH302" s="214">
        <f t="shared" si="1883"/>
        <v>1</v>
      </c>
      <c r="DI302" s="199">
        <f t="shared" si="1884"/>
        <v>17</v>
      </c>
      <c r="DJ302" s="170">
        <v>34</v>
      </c>
      <c r="DK302" s="214">
        <f t="shared" si="1885"/>
        <v>-0.32</v>
      </c>
      <c r="DL302" s="199">
        <f t="shared" si="1886"/>
        <v>-8</v>
      </c>
      <c r="DM302" s="199">
        <v>17</v>
      </c>
      <c r="DN302" s="214">
        <f t="shared" si="1887"/>
        <v>-0.568965517241379</v>
      </c>
      <c r="DO302" s="199">
        <f t="shared" si="1888"/>
        <v>-33</v>
      </c>
      <c r="DP302" s="199">
        <v>25</v>
      </c>
      <c r="DQ302" s="214">
        <f t="shared" si="1889"/>
        <v>2.41176470588235</v>
      </c>
      <c r="DR302" s="199">
        <f t="shared" si="1890"/>
        <v>41</v>
      </c>
      <c r="DS302" s="199">
        <v>58</v>
      </c>
      <c r="DT302" s="214">
        <f t="shared" si="1894"/>
        <v>-0.32</v>
      </c>
      <c r="DU302" s="199">
        <f t="shared" si="1895"/>
        <v>-8</v>
      </c>
      <c r="DV302" s="199">
        <v>17</v>
      </c>
      <c r="DW302" s="214">
        <f t="shared" si="1896"/>
        <v>0.666666666666667</v>
      </c>
      <c r="DX302" s="199">
        <f t="shared" si="1897"/>
        <v>10</v>
      </c>
      <c r="DY302" s="199">
        <v>25</v>
      </c>
      <c r="DZ302" s="214">
        <f t="shared" si="1898"/>
        <v>-0.423076923076923</v>
      </c>
      <c r="EA302" s="199">
        <f t="shared" si="1899"/>
        <v>-11</v>
      </c>
      <c r="EB302" s="170">
        <v>15</v>
      </c>
      <c r="EC302" s="214">
        <f t="shared" si="1900"/>
        <v>0.130434782608696</v>
      </c>
      <c r="ED302" s="199">
        <f t="shared" si="1901"/>
        <v>3</v>
      </c>
      <c r="EE302" s="199">
        <v>26</v>
      </c>
      <c r="EF302" s="214">
        <f t="shared" si="1902"/>
        <v>-0.622950819672131</v>
      </c>
      <c r="EG302" s="199">
        <f t="shared" si="1903"/>
        <v>-38</v>
      </c>
      <c r="EH302" s="199">
        <v>23</v>
      </c>
      <c r="EI302" s="214">
        <f t="shared" si="1904"/>
        <v>0.967741935483871</v>
      </c>
      <c r="EJ302" s="199">
        <f t="shared" si="1905"/>
        <v>30</v>
      </c>
      <c r="EK302" s="199">
        <v>61</v>
      </c>
      <c r="EL302" s="214">
        <f t="shared" si="1906"/>
        <v>0.291666666666667</v>
      </c>
      <c r="EM302" s="199">
        <f t="shared" si="1907"/>
        <v>7</v>
      </c>
      <c r="EN302" s="170">
        <v>31</v>
      </c>
      <c r="EO302" s="214">
        <f t="shared" si="1908"/>
        <v>-0.847133757961783</v>
      </c>
      <c r="EP302" s="199">
        <f t="shared" si="1909"/>
        <v>-133</v>
      </c>
      <c r="EQ302" s="199">
        <v>24</v>
      </c>
      <c r="ER302" s="214">
        <f t="shared" si="1910"/>
        <v>1.80357142857143</v>
      </c>
      <c r="ES302" s="199">
        <f t="shared" si="1911"/>
        <v>101</v>
      </c>
      <c r="ET302" s="170">
        <v>157</v>
      </c>
      <c r="EU302" s="214">
        <f t="shared" si="1912"/>
        <v>0.555555555555556</v>
      </c>
      <c r="EV302" s="199">
        <f t="shared" si="1913"/>
        <v>20</v>
      </c>
      <c r="EW302" s="199">
        <v>56</v>
      </c>
      <c r="EX302" s="214">
        <f t="shared" si="1914"/>
        <v>3</v>
      </c>
      <c r="EY302" s="199">
        <f t="shared" si="1915"/>
        <v>27</v>
      </c>
      <c r="EZ302" s="199">
        <v>36</v>
      </c>
      <c r="FA302" s="214">
        <f t="shared" si="1916"/>
        <v>-0.884615384615385</v>
      </c>
      <c r="FB302" s="199">
        <f t="shared" si="1917"/>
        <v>-69</v>
      </c>
      <c r="FC302" s="297">
        <v>9</v>
      </c>
      <c r="FD302" s="214">
        <f t="shared" si="1918"/>
        <v>3.33574207893274</v>
      </c>
      <c r="FE302" s="199">
        <f t="shared" si="1919"/>
        <v>60.01</v>
      </c>
      <c r="FF302" s="199">
        <v>78</v>
      </c>
      <c r="FG302" s="214">
        <f t="shared" si="1920"/>
        <v>-0.714444444444445</v>
      </c>
      <c r="FH302" s="199">
        <f t="shared" si="1921"/>
        <v>-45.01</v>
      </c>
      <c r="FI302" s="199">
        <v>17.99</v>
      </c>
      <c r="FJ302" s="214">
        <f t="shared" si="1922"/>
        <v>-0.315142950320687</v>
      </c>
      <c r="FK302" s="199">
        <f t="shared" si="1923"/>
        <v>-28.99</v>
      </c>
      <c r="FL302" s="199">
        <v>63</v>
      </c>
      <c r="FM302" s="214">
        <f t="shared" si="1924"/>
        <v>0.957234042553191</v>
      </c>
      <c r="FN302" s="170">
        <f t="shared" si="1925"/>
        <v>44.99</v>
      </c>
      <c r="FO302" s="170">
        <v>91.99</v>
      </c>
      <c r="FP302" s="214">
        <f t="shared" si="1926"/>
        <v>2.35714285714286</v>
      </c>
      <c r="FQ302" s="199">
        <f t="shared" si="1927"/>
        <v>33</v>
      </c>
      <c r="FR302" s="170">
        <v>47</v>
      </c>
      <c r="FS302" s="214">
        <f t="shared" si="1928"/>
        <v>0</v>
      </c>
      <c r="FT302" s="199">
        <f t="shared" si="1929"/>
        <v>0</v>
      </c>
      <c r="FU302" s="199">
        <v>14</v>
      </c>
      <c r="FV302" s="214">
        <f t="shared" si="1930"/>
        <v>-0.588235294117647</v>
      </c>
      <c r="FW302" s="170">
        <f t="shared" si="1931"/>
        <v>-20</v>
      </c>
      <c r="FX302" s="170">
        <v>14</v>
      </c>
      <c r="FY302" s="214" t="e">
        <f t="shared" si="1932"/>
        <v>#DIV/0!</v>
      </c>
      <c r="FZ302" s="214">
        <f t="shared" si="1933"/>
        <v>34</v>
      </c>
      <c r="GA302" s="170">
        <v>34</v>
      </c>
      <c r="GB302" s="234">
        <f t="shared" si="1934"/>
        <v>-1</v>
      </c>
      <c r="GC302" s="199">
        <f t="shared" si="1935"/>
        <v>-69</v>
      </c>
      <c r="GD302" s="214"/>
      <c r="GE302" s="234">
        <f t="shared" si="1936"/>
        <v>0.408738260514496</v>
      </c>
      <c r="GF302" s="199">
        <f t="shared" si="1937"/>
        <v>20.02</v>
      </c>
      <c r="GG302" s="170">
        <v>69</v>
      </c>
      <c r="GH302" s="234">
        <f t="shared" si="1938"/>
        <v>2.49857142857143</v>
      </c>
      <c r="GI302" s="199">
        <f t="shared" si="1939"/>
        <v>34.98</v>
      </c>
      <c r="GJ302" s="170">
        <v>48.98</v>
      </c>
      <c r="GK302" s="234" t="e">
        <f t="shared" si="1940"/>
        <v>#DIV/0!</v>
      </c>
      <c r="GL302" s="199">
        <f t="shared" si="1941"/>
        <v>14</v>
      </c>
      <c r="GM302" s="170">
        <v>14</v>
      </c>
      <c r="GN302" s="240">
        <f t="shared" si="1942"/>
        <v>-1</v>
      </c>
      <c r="GO302" s="199">
        <f t="shared" si="1943"/>
        <v>-8</v>
      </c>
      <c r="GP302" s="199">
        <v>0</v>
      </c>
      <c r="GQ302" s="234">
        <f t="shared" si="1944"/>
        <v>-0.384615384615385</v>
      </c>
      <c r="GR302" s="199">
        <f t="shared" si="1945"/>
        <v>-5</v>
      </c>
      <c r="GS302" s="199">
        <v>8</v>
      </c>
      <c r="GT302" s="169">
        <v>13</v>
      </c>
      <c r="GU302" s="170">
        <v>8</v>
      </c>
      <c r="GV302" s="169">
        <v>13</v>
      </c>
      <c r="GW302" s="169">
        <v>14</v>
      </c>
      <c r="GX302" s="214">
        <f t="shared" si="1946"/>
        <v>1.29545454545455</v>
      </c>
      <c r="GY302" s="229">
        <f t="shared" si="1947"/>
        <v>57</v>
      </c>
      <c r="GZ302" s="169">
        <v>101</v>
      </c>
      <c r="HA302" s="214">
        <f t="shared" si="1948"/>
        <v>0.0476190476190476</v>
      </c>
      <c r="HB302" s="199">
        <f t="shared" si="1949"/>
        <v>2</v>
      </c>
      <c r="HC302" s="199">
        <v>44</v>
      </c>
      <c r="HD302" s="199">
        <v>42</v>
      </c>
      <c r="HE302" s="170">
        <v>12</v>
      </c>
      <c r="HF302" s="234">
        <f t="shared" si="1950"/>
        <v>0.415</v>
      </c>
      <c r="HG302" s="229">
        <f t="shared" si="1951"/>
        <v>4.98</v>
      </c>
      <c r="HH302" s="170">
        <v>16.98</v>
      </c>
      <c r="HI302" s="199">
        <v>12</v>
      </c>
      <c r="HJ302" s="199">
        <v>4</v>
      </c>
      <c r="HK302" s="234">
        <f t="shared" si="1952"/>
        <v>-0.6</v>
      </c>
      <c r="HL302" s="229">
        <f t="shared" si="1953"/>
        <v>-3</v>
      </c>
      <c r="HM302" s="199">
        <v>2</v>
      </c>
      <c r="HN302" s="214">
        <f t="shared" si="1954"/>
        <v>-0.772727272727273</v>
      </c>
      <c r="HO302" s="199">
        <f t="shared" si="1955"/>
        <v>-17</v>
      </c>
      <c r="HP302" s="199">
        <v>5</v>
      </c>
      <c r="HQ302" s="214" t="e">
        <f t="shared" si="1892"/>
        <v>#DIV/0!</v>
      </c>
      <c r="HR302" s="199">
        <f t="shared" si="1893"/>
        <v>22</v>
      </c>
      <c r="HS302" s="199">
        <v>22</v>
      </c>
    </row>
    <row r="303" ht="14.25" spans="1:227">
      <c r="A303" s="289" t="s">
        <v>303</v>
      </c>
      <c r="B303" s="199">
        <v>42</v>
      </c>
      <c r="C303" s="199">
        <v>107.63</v>
      </c>
      <c r="D303" s="213">
        <f t="shared" si="1956"/>
        <v>-0.275469472920258</v>
      </c>
      <c r="E303" s="201">
        <f t="shared" si="1957"/>
        <v>-60.73</v>
      </c>
      <c r="F303" s="199">
        <v>159.73</v>
      </c>
      <c r="G303" s="214">
        <f t="shared" si="1958"/>
        <v>0.0925219287377968</v>
      </c>
      <c r="H303" s="199">
        <f t="shared" si="1959"/>
        <v>18.67</v>
      </c>
      <c r="I303" s="199">
        <v>220.46</v>
      </c>
      <c r="J303" s="214">
        <f t="shared" si="1960"/>
        <v>1.06455903417229</v>
      </c>
      <c r="K303" s="199">
        <f t="shared" si="1961"/>
        <v>104.05</v>
      </c>
      <c r="L303" s="199">
        <v>201.79</v>
      </c>
      <c r="M303" s="214">
        <f t="shared" si="1962"/>
        <v>-0.479053405820275</v>
      </c>
      <c r="N303" s="199">
        <f t="shared" si="1963"/>
        <v>-89.88</v>
      </c>
      <c r="O303" s="199">
        <v>97.74</v>
      </c>
      <c r="P303" s="214">
        <f t="shared" si="1964"/>
        <v>0.305818485523385</v>
      </c>
      <c r="Q303" s="199">
        <f t="shared" si="1965"/>
        <v>43.94</v>
      </c>
      <c r="R303" s="199">
        <v>187.62</v>
      </c>
      <c r="S303" s="214">
        <f t="shared" si="1966"/>
        <v>0.319617927994122</v>
      </c>
      <c r="T303" s="199">
        <f t="shared" si="1967"/>
        <v>34.8</v>
      </c>
      <c r="U303" s="170">
        <v>143.68</v>
      </c>
      <c r="V303" s="214">
        <f t="shared" si="1968"/>
        <v>-0.286967910936477</v>
      </c>
      <c r="W303" s="199">
        <f t="shared" si="1969"/>
        <v>-43.82</v>
      </c>
      <c r="X303" s="170">
        <v>108.88</v>
      </c>
      <c r="Y303" s="214">
        <f t="shared" si="1970"/>
        <v>-0.195214504058185</v>
      </c>
      <c r="Z303" s="199">
        <f t="shared" si="1971"/>
        <v>-37.04</v>
      </c>
      <c r="AA303" s="199">
        <v>152.7</v>
      </c>
      <c r="AB303" s="214">
        <f t="shared" si="1711"/>
        <v>-0.0503503503503504</v>
      </c>
      <c r="AC303" s="199">
        <f t="shared" si="1712"/>
        <v>-10.06</v>
      </c>
      <c r="AD303" s="199">
        <v>189.74</v>
      </c>
      <c r="AE303" s="214">
        <f t="shared" si="1713"/>
        <v>0.258503401360544</v>
      </c>
      <c r="AF303" s="199">
        <f t="shared" si="1714"/>
        <v>41.04</v>
      </c>
      <c r="AG303" s="199">
        <v>199.8</v>
      </c>
      <c r="AH303" s="199">
        <f t="shared" si="1715"/>
        <v>0.304519309778143</v>
      </c>
      <c r="AI303" s="199">
        <f t="shared" si="1716"/>
        <v>37.06</v>
      </c>
      <c r="AJ303" s="199">
        <v>158.76</v>
      </c>
      <c r="AK303" s="214">
        <f t="shared" si="1717"/>
        <v>-0.593967904447336</v>
      </c>
      <c r="AL303" s="199">
        <f t="shared" si="1718"/>
        <v>-178.03</v>
      </c>
      <c r="AM303" s="199">
        <v>121.7</v>
      </c>
      <c r="AN303" s="214">
        <f t="shared" si="1719"/>
        <v>1.11166690150768</v>
      </c>
      <c r="AO303" s="199">
        <f t="shared" si="1720"/>
        <v>157.79</v>
      </c>
      <c r="AP303" s="227">
        <v>299.73</v>
      </c>
      <c r="AQ303" s="214">
        <f t="shared" si="1721"/>
        <v>0.206152277362338</v>
      </c>
      <c r="AR303" s="199">
        <f t="shared" si="1722"/>
        <v>24.26</v>
      </c>
      <c r="AS303" s="170">
        <v>141.94</v>
      </c>
      <c r="AT303" s="214">
        <f t="shared" si="1723"/>
        <v>2.03142709943328</v>
      </c>
      <c r="AU303" s="199">
        <f t="shared" si="1724"/>
        <v>78.86</v>
      </c>
      <c r="AV303" s="199">
        <v>117.68</v>
      </c>
      <c r="AW303" s="214">
        <f t="shared" si="1725"/>
        <v>-0.602945688861614</v>
      </c>
      <c r="AX303" s="199">
        <f t="shared" si="1726"/>
        <v>-58.95</v>
      </c>
      <c r="AY303" s="199">
        <v>38.82</v>
      </c>
      <c r="AZ303" s="199">
        <f t="shared" si="1727"/>
        <v>-0.424069274269557</v>
      </c>
      <c r="BA303" s="199">
        <f t="shared" si="1728"/>
        <v>-71.99</v>
      </c>
      <c r="BB303" s="227">
        <v>97.77</v>
      </c>
      <c r="BC303" s="199">
        <f t="shared" si="1729"/>
        <v>-0.300938889803986</v>
      </c>
      <c r="BD303" s="199">
        <f t="shared" si="1730"/>
        <v>-73.08</v>
      </c>
      <c r="BE303" s="227">
        <v>169.76</v>
      </c>
      <c r="BF303" s="214">
        <f t="shared" si="1731"/>
        <v>1.27463469464219</v>
      </c>
      <c r="BG303" s="199">
        <f t="shared" si="1732"/>
        <v>136.08</v>
      </c>
      <c r="BH303" s="170">
        <v>242.84</v>
      </c>
      <c r="BI303" s="214">
        <f t="shared" si="1733"/>
        <v>-0.548583509513742</v>
      </c>
      <c r="BJ303" s="199">
        <f t="shared" si="1734"/>
        <v>-129.74</v>
      </c>
      <c r="BK303" s="170">
        <v>106.76</v>
      </c>
      <c r="BL303" s="214">
        <f t="shared" si="1735"/>
        <v>0.754971801721579</v>
      </c>
      <c r="BM303" s="199">
        <f t="shared" si="1736"/>
        <v>101.74</v>
      </c>
      <c r="BN303" s="170">
        <v>236.5</v>
      </c>
      <c r="BO303" s="214">
        <f t="shared" si="1856"/>
        <v>-0.242197604453692</v>
      </c>
      <c r="BP303" s="199">
        <f t="shared" si="1738"/>
        <v>-43.07</v>
      </c>
      <c r="BQ303" s="199">
        <v>134.76</v>
      </c>
      <c r="BR303" s="214">
        <f t="shared" si="1857"/>
        <v>1.22732965931864</v>
      </c>
      <c r="BS303" s="199">
        <f t="shared" si="1740"/>
        <v>97.99</v>
      </c>
      <c r="BT303" s="199">
        <v>177.83</v>
      </c>
      <c r="BU303" s="214">
        <f t="shared" si="1858"/>
        <v>-0.47782864617397</v>
      </c>
      <c r="BV303" s="199">
        <f t="shared" si="1742"/>
        <v>-73.06</v>
      </c>
      <c r="BW303" s="170">
        <v>79.84</v>
      </c>
      <c r="BX303" s="214">
        <f t="shared" si="1859"/>
        <v>-0.211449200618876</v>
      </c>
      <c r="BY303" s="199">
        <f t="shared" si="1860"/>
        <v>-41</v>
      </c>
      <c r="BZ303" s="170">
        <v>152.9</v>
      </c>
      <c r="CA303" s="214">
        <f t="shared" si="1861"/>
        <v>0.407622504537205</v>
      </c>
      <c r="CB303" s="199">
        <f t="shared" si="1862"/>
        <v>56.15</v>
      </c>
      <c r="CC303" s="231">
        <v>193.9</v>
      </c>
      <c r="CD303" s="214">
        <f t="shared" si="1863"/>
        <v>0.532599020916778</v>
      </c>
      <c r="CE303" s="199">
        <f t="shared" si="1864"/>
        <v>47.87</v>
      </c>
      <c r="CF303" s="170">
        <v>137.75</v>
      </c>
      <c r="CG303" s="214">
        <f t="shared" si="1865"/>
        <v>-0.182463161724577</v>
      </c>
      <c r="CH303" s="199">
        <f t="shared" si="1866"/>
        <v>-20.06</v>
      </c>
      <c r="CI303" s="170">
        <v>89.88</v>
      </c>
      <c r="CJ303" s="214">
        <f t="shared" si="1867"/>
        <v>-0.0496196403872753</v>
      </c>
      <c r="CK303" s="199">
        <f t="shared" si="1868"/>
        <v>-5.74000000000001</v>
      </c>
      <c r="CL303" s="199">
        <v>109.94</v>
      </c>
      <c r="CM303" s="214">
        <f t="shared" si="1869"/>
        <v>-0.476276711336472</v>
      </c>
      <c r="CN303" s="199">
        <f t="shared" si="1870"/>
        <v>-105.2</v>
      </c>
      <c r="CO303" s="227">
        <v>115.68</v>
      </c>
      <c r="CP303" s="214">
        <f t="shared" si="1871"/>
        <v>0.340698027314112</v>
      </c>
      <c r="CQ303" s="199">
        <f t="shared" si="1872"/>
        <v>56.13</v>
      </c>
      <c r="CR303" s="199">
        <v>220.88</v>
      </c>
      <c r="CS303" s="214">
        <f t="shared" si="1873"/>
        <v>0.545062365188033</v>
      </c>
      <c r="CT303" s="199">
        <f t="shared" si="1874"/>
        <v>58.12</v>
      </c>
      <c r="CU303" s="199">
        <v>164.75</v>
      </c>
      <c r="CV303" s="214">
        <f t="shared" si="1875"/>
        <v>-0.0774355424813982</v>
      </c>
      <c r="CW303" s="199">
        <f t="shared" si="1876"/>
        <v>-8.95</v>
      </c>
      <c r="CX303" s="170">
        <v>106.63</v>
      </c>
      <c r="CY303" s="214">
        <f t="shared" si="1877"/>
        <v>-0.233706822250216</v>
      </c>
      <c r="CZ303" s="199">
        <f t="shared" si="1878"/>
        <v>-35.25</v>
      </c>
      <c r="DA303" s="199">
        <v>115.58</v>
      </c>
      <c r="DB303" s="214">
        <f t="shared" si="1879"/>
        <v>0.17122223947818</v>
      </c>
      <c r="DC303" s="199">
        <f t="shared" si="1880"/>
        <v>22.05</v>
      </c>
      <c r="DD303" s="170">
        <v>150.83</v>
      </c>
      <c r="DE303" s="214">
        <f t="shared" si="1881"/>
        <v>-0.544447981888287</v>
      </c>
      <c r="DF303" s="199">
        <f t="shared" si="1882"/>
        <v>-153.91</v>
      </c>
      <c r="DG303" s="199">
        <v>128.78</v>
      </c>
      <c r="DH303" s="214">
        <f t="shared" si="1883"/>
        <v>0.886108887109688</v>
      </c>
      <c r="DI303" s="199">
        <f t="shared" si="1884"/>
        <v>132.81</v>
      </c>
      <c r="DJ303" s="170">
        <v>282.69</v>
      </c>
      <c r="DK303" s="214">
        <f t="shared" si="1885"/>
        <v>0.378460406511542</v>
      </c>
      <c r="DL303" s="199">
        <f t="shared" si="1886"/>
        <v>41.15</v>
      </c>
      <c r="DM303" s="199">
        <v>149.88</v>
      </c>
      <c r="DN303" s="214">
        <f t="shared" si="1887"/>
        <v>0.0699665420192875</v>
      </c>
      <c r="DO303" s="199">
        <f t="shared" si="1888"/>
        <v>7.11</v>
      </c>
      <c r="DP303" s="199">
        <v>108.73</v>
      </c>
      <c r="DQ303" s="214">
        <f t="shared" si="1889"/>
        <v>-0.481080529030281</v>
      </c>
      <c r="DR303" s="199">
        <f t="shared" si="1890"/>
        <v>-94.21</v>
      </c>
      <c r="DS303" s="199">
        <v>101.62</v>
      </c>
      <c r="DT303" s="214">
        <f t="shared" si="1894"/>
        <v>0.943529178245335</v>
      </c>
      <c r="DU303" s="199">
        <f t="shared" si="1895"/>
        <v>95.07</v>
      </c>
      <c r="DV303" s="199">
        <v>195.83</v>
      </c>
      <c r="DW303" s="214">
        <f t="shared" si="1896"/>
        <v>-0.14457933610663</v>
      </c>
      <c r="DX303" s="199">
        <f t="shared" si="1897"/>
        <v>-17.03</v>
      </c>
      <c r="DY303" s="199">
        <v>100.76</v>
      </c>
      <c r="DZ303" s="214">
        <f t="shared" si="1898"/>
        <v>-0.532078020100902</v>
      </c>
      <c r="EA303" s="199">
        <f t="shared" si="1899"/>
        <v>-133.94</v>
      </c>
      <c r="EB303" s="170">
        <v>117.79</v>
      </c>
      <c r="EC303" s="214">
        <f t="shared" si="1900"/>
        <v>0.574887387387387</v>
      </c>
      <c r="ED303" s="199">
        <f t="shared" si="1901"/>
        <v>91.89</v>
      </c>
      <c r="EE303" s="199">
        <v>251.73</v>
      </c>
      <c r="EF303" s="214">
        <f t="shared" si="1902"/>
        <v>-0.265576180849109</v>
      </c>
      <c r="EG303" s="199">
        <f t="shared" si="1903"/>
        <v>-57.8</v>
      </c>
      <c r="EH303" s="199">
        <v>159.84</v>
      </c>
      <c r="EI303" s="214">
        <f t="shared" si="1904"/>
        <v>0.472132034632035</v>
      </c>
      <c r="EJ303" s="199">
        <f t="shared" si="1905"/>
        <v>69.8</v>
      </c>
      <c r="EK303" s="199">
        <v>217.64</v>
      </c>
      <c r="EL303" s="214">
        <f t="shared" si="1906"/>
        <v>-0.361905995079632</v>
      </c>
      <c r="EM303" s="199">
        <f t="shared" si="1907"/>
        <v>-83.85</v>
      </c>
      <c r="EN303" s="170">
        <v>147.84</v>
      </c>
      <c r="EO303" s="214">
        <f t="shared" si="1908"/>
        <v>-0.0724608671283878</v>
      </c>
      <c r="EP303" s="199">
        <f t="shared" si="1909"/>
        <v>-18.1</v>
      </c>
      <c r="EQ303" s="199">
        <v>231.69</v>
      </c>
      <c r="ER303" s="214">
        <f t="shared" si="1910"/>
        <v>-0.310372435879738</v>
      </c>
      <c r="ES303" s="199">
        <f t="shared" si="1911"/>
        <v>-112.42</v>
      </c>
      <c r="ET303" s="170">
        <v>249.79</v>
      </c>
      <c r="EU303" s="214">
        <f t="shared" si="1912"/>
        <v>-0.123763214553548</v>
      </c>
      <c r="EV303" s="199">
        <f t="shared" si="1913"/>
        <v>-51.16</v>
      </c>
      <c r="EW303" s="199">
        <v>362.21</v>
      </c>
      <c r="EX303" s="214">
        <f t="shared" si="1914"/>
        <v>0.645057306590258</v>
      </c>
      <c r="EY303" s="199">
        <f t="shared" si="1915"/>
        <v>162.09</v>
      </c>
      <c r="EZ303" s="199">
        <v>413.37</v>
      </c>
      <c r="FA303" s="214">
        <f t="shared" si="1916"/>
        <v>-0.110166790608733</v>
      </c>
      <c r="FB303" s="199">
        <f t="shared" si="1917"/>
        <v>-31.11</v>
      </c>
      <c r="FC303" s="297">
        <v>251.28</v>
      </c>
      <c r="FD303" s="214">
        <f t="shared" si="1918"/>
        <v>0.246975183255321</v>
      </c>
      <c r="FE303" s="199">
        <f t="shared" si="1919"/>
        <v>55.93</v>
      </c>
      <c r="FF303" s="199">
        <v>282.39</v>
      </c>
      <c r="FG303" s="214">
        <f t="shared" si="1920"/>
        <v>-0.110631111809292</v>
      </c>
      <c r="FH303" s="199">
        <f t="shared" si="1921"/>
        <v>-28.17</v>
      </c>
      <c r="FI303" s="199">
        <v>226.46</v>
      </c>
      <c r="FJ303" s="214">
        <f t="shared" si="1922"/>
        <v>0.134866515131256</v>
      </c>
      <c r="FK303" s="199">
        <f t="shared" si="1923"/>
        <v>30.26</v>
      </c>
      <c r="FL303" s="199">
        <v>254.63</v>
      </c>
      <c r="FM303" s="214">
        <f t="shared" si="1924"/>
        <v>-0.0788652598735529</v>
      </c>
      <c r="FN303" s="170">
        <f t="shared" si="1925"/>
        <v>-19.21</v>
      </c>
      <c r="FO303" s="170">
        <v>224.37</v>
      </c>
      <c r="FP303" s="214">
        <f t="shared" si="1926"/>
        <v>0.147879359095193</v>
      </c>
      <c r="FQ303" s="199">
        <f t="shared" si="1927"/>
        <v>31.38</v>
      </c>
      <c r="FR303" s="170">
        <v>243.58</v>
      </c>
      <c r="FS303" s="214">
        <f t="shared" si="1928"/>
        <v>-0.0864867191872229</v>
      </c>
      <c r="FT303" s="199">
        <f t="shared" si="1929"/>
        <v>-20.09</v>
      </c>
      <c r="FU303" s="199">
        <v>212.2</v>
      </c>
      <c r="FV303" s="214">
        <f t="shared" si="1930"/>
        <v>0.0921015514809591</v>
      </c>
      <c r="FW303" s="170">
        <f t="shared" si="1931"/>
        <v>19.59</v>
      </c>
      <c r="FX303" s="170">
        <v>232.29</v>
      </c>
      <c r="FY303" s="214">
        <f t="shared" si="1932"/>
        <v>-0.0476830087306918</v>
      </c>
      <c r="FZ303" s="170">
        <f t="shared" si="1933"/>
        <v>-10.65</v>
      </c>
      <c r="GA303" s="170">
        <v>212.7</v>
      </c>
      <c r="GB303" s="234">
        <f t="shared" si="1934"/>
        <v>-0.122155406202099</v>
      </c>
      <c r="GC303" s="199">
        <f t="shared" si="1935"/>
        <v>-31.08</v>
      </c>
      <c r="GD303" s="170">
        <v>223.35</v>
      </c>
      <c r="GE303" s="234">
        <f t="shared" si="1936"/>
        <v>0.0576571333555038</v>
      </c>
      <c r="GF303" s="199">
        <f t="shared" si="1937"/>
        <v>13.87</v>
      </c>
      <c r="GG303" s="170">
        <v>254.43</v>
      </c>
      <c r="GH303" s="234">
        <f t="shared" si="1938"/>
        <v>-0.558062204912461</v>
      </c>
      <c r="GI303" s="199">
        <f t="shared" si="1939"/>
        <v>-303.77</v>
      </c>
      <c r="GJ303" s="170">
        <v>240.56</v>
      </c>
      <c r="GK303" s="234">
        <f t="shared" si="1940"/>
        <v>0.000312408115260351</v>
      </c>
      <c r="GL303" s="199">
        <f t="shared" si="1941"/>
        <v>0.170000000000073</v>
      </c>
      <c r="GM303" s="170">
        <v>544.33</v>
      </c>
      <c r="GN303" s="240">
        <f t="shared" si="1942"/>
        <v>-0.0902007991840966</v>
      </c>
      <c r="GO303" s="199">
        <f t="shared" si="1943"/>
        <v>-53.95</v>
      </c>
      <c r="GP303" s="199">
        <v>544.16</v>
      </c>
      <c r="GQ303" s="234">
        <f t="shared" si="1944"/>
        <v>0.121000843407366</v>
      </c>
      <c r="GR303" s="199">
        <f t="shared" si="1945"/>
        <v>64.5600000000001</v>
      </c>
      <c r="GS303" s="199">
        <v>598.11</v>
      </c>
      <c r="GT303" s="169">
        <v>533.55</v>
      </c>
      <c r="GU303" s="170">
        <v>598.11</v>
      </c>
      <c r="GV303" s="169">
        <v>533.55</v>
      </c>
      <c r="GW303" s="169">
        <v>560.59</v>
      </c>
      <c r="GX303" s="214">
        <f t="shared" si="1946"/>
        <v>-0.511006656021816</v>
      </c>
      <c r="GY303" s="229">
        <f t="shared" si="1947"/>
        <v>-284.83</v>
      </c>
      <c r="GZ303" s="169">
        <v>272.56</v>
      </c>
      <c r="HA303" s="214">
        <f t="shared" si="1948"/>
        <v>0.58129308632869</v>
      </c>
      <c r="HB303" s="199">
        <f t="shared" si="1949"/>
        <v>204.9</v>
      </c>
      <c r="HC303" s="199">
        <v>557.39</v>
      </c>
      <c r="HD303" s="199">
        <v>352.49</v>
      </c>
      <c r="HE303" s="170">
        <v>241.28</v>
      </c>
      <c r="HF303" s="234">
        <f t="shared" si="1950"/>
        <v>0.057093525179856</v>
      </c>
      <c r="HG303" s="229">
        <f t="shared" si="1951"/>
        <v>19.84</v>
      </c>
      <c r="HH303" s="170">
        <v>367.34</v>
      </c>
      <c r="HI303" s="199">
        <v>347.5</v>
      </c>
      <c r="HJ303" s="199">
        <v>262.53</v>
      </c>
      <c r="HK303" s="234">
        <f t="shared" si="1952"/>
        <v>0.926845104970781</v>
      </c>
      <c r="HL303" s="229">
        <f t="shared" si="1953"/>
        <v>256.94</v>
      </c>
      <c r="HM303" s="199">
        <v>534.16</v>
      </c>
      <c r="HN303" s="214">
        <f t="shared" si="1954"/>
        <v>0.402793239550653</v>
      </c>
      <c r="HO303" s="199">
        <f t="shared" si="1955"/>
        <v>79.6</v>
      </c>
      <c r="HP303" s="199">
        <v>277.22</v>
      </c>
      <c r="HQ303" s="214" t="e">
        <f t="shared" si="1892"/>
        <v>#DIV/0!</v>
      </c>
      <c r="HR303" s="199">
        <f t="shared" si="1893"/>
        <v>197.62</v>
      </c>
      <c r="HS303" s="199">
        <v>197.62</v>
      </c>
    </row>
    <row r="304" ht="14.25" spans="1:227">
      <c r="A304" s="289" t="s">
        <v>304</v>
      </c>
      <c r="B304" s="199">
        <v>2</v>
      </c>
      <c r="C304" s="199">
        <v>6</v>
      </c>
      <c r="D304" s="213">
        <f t="shared" si="1956"/>
        <v>-1</v>
      </c>
      <c r="E304" s="201">
        <f t="shared" si="1957"/>
        <v>-2</v>
      </c>
      <c r="F304" s="199"/>
      <c r="G304" s="214">
        <f t="shared" si="1958"/>
        <v>-0.923076923076923</v>
      </c>
      <c r="H304" s="199">
        <f t="shared" si="1959"/>
        <v>-24</v>
      </c>
      <c r="I304" s="199">
        <v>2</v>
      </c>
      <c r="J304" s="214">
        <f t="shared" si="1960"/>
        <v>2.25</v>
      </c>
      <c r="K304" s="199">
        <f t="shared" si="1961"/>
        <v>18</v>
      </c>
      <c r="L304" s="199">
        <v>26</v>
      </c>
      <c r="M304" s="214">
        <f t="shared" si="1962"/>
        <v>-0.466666666666667</v>
      </c>
      <c r="N304" s="199">
        <f t="shared" si="1963"/>
        <v>-7</v>
      </c>
      <c r="O304" s="199">
        <v>8</v>
      </c>
      <c r="P304" s="214">
        <f t="shared" si="1964"/>
        <v>6.5</v>
      </c>
      <c r="Q304" s="199">
        <f t="shared" si="1965"/>
        <v>13</v>
      </c>
      <c r="R304" s="199">
        <v>15</v>
      </c>
      <c r="S304" s="214" t="e">
        <f t="shared" si="1966"/>
        <v>#DIV/0!</v>
      </c>
      <c r="T304" s="199">
        <f t="shared" si="1967"/>
        <v>2</v>
      </c>
      <c r="U304" s="170">
        <v>2</v>
      </c>
      <c r="V304" s="214">
        <f t="shared" si="1968"/>
        <v>-1</v>
      </c>
      <c r="W304" s="199">
        <f t="shared" si="1969"/>
        <v>-3</v>
      </c>
      <c r="X304" s="214"/>
      <c r="Y304" s="214">
        <f t="shared" si="1970"/>
        <v>-0.75</v>
      </c>
      <c r="Z304" s="199">
        <f t="shared" si="1971"/>
        <v>-9</v>
      </c>
      <c r="AA304" s="199">
        <v>3</v>
      </c>
      <c r="AB304" s="214">
        <f t="shared" si="1711"/>
        <v>3</v>
      </c>
      <c r="AC304" s="199">
        <f t="shared" si="1712"/>
        <v>9</v>
      </c>
      <c r="AD304" s="199">
        <v>12</v>
      </c>
      <c r="AE304" s="214">
        <f t="shared" si="1713"/>
        <v>0.5</v>
      </c>
      <c r="AF304" s="199">
        <f t="shared" si="1714"/>
        <v>1</v>
      </c>
      <c r="AG304" s="199">
        <v>3</v>
      </c>
      <c r="AH304" s="199">
        <f t="shared" si="1715"/>
        <v>0</v>
      </c>
      <c r="AI304" s="199">
        <f t="shared" si="1716"/>
        <v>0</v>
      </c>
      <c r="AJ304" s="199">
        <v>2</v>
      </c>
      <c r="AK304" s="214">
        <f t="shared" si="1717"/>
        <v>-0.331103678929766</v>
      </c>
      <c r="AL304" s="199">
        <f t="shared" si="1718"/>
        <v>-0.99</v>
      </c>
      <c r="AM304" s="199">
        <v>2</v>
      </c>
      <c r="AN304" s="214">
        <f t="shared" si="1719"/>
        <v>-0.501666666666667</v>
      </c>
      <c r="AO304" s="199">
        <f t="shared" si="1720"/>
        <v>-3.01</v>
      </c>
      <c r="AP304" s="227">
        <v>2.99</v>
      </c>
      <c r="AQ304" s="214" t="e">
        <f t="shared" si="1721"/>
        <v>#DIV/0!</v>
      </c>
      <c r="AR304" s="199">
        <f t="shared" si="1722"/>
        <v>6</v>
      </c>
      <c r="AS304" s="170">
        <v>6</v>
      </c>
      <c r="AT304" s="214">
        <f t="shared" si="1723"/>
        <v>-1</v>
      </c>
      <c r="AU304" s="199">
        <f t="shared" si="1724"/>
        <v>-16.99</v>
      </c>
      <c r="AV304" s="199"/>
      <c r="AW304" s="214">
        <f t="shared" si="1725"/>
        <v>0.0625390869293307</v>
      </c>
      <c r="AX304" s="199">
        <f t="shared" si="1726"/>
        <v>0.999999999999998</v>
      </c>
      <c r="AY304" s="199">
        <v>16.99</v>
      </c>
      <c r="AZ304" s="199">
        <f t="shared" si="1727"/>
        <v>4.33</v>
      </c>
      <c r="BA304" s="199">
        <f t="shared" si="1728"/>
        <v>12.99</v>
      </c>
      <c r="BB304" s="227">
        <v>15.99</v>
      </c>
      <c r="BC304" s="199">
        <f t="shared" si="1729"/>
        <v>-0.570815450643777</v>
      </c>
      <c r="BD304" s="199">
        <f t="shared" si="1730"/>
        <v>-3.99</v>
      </c>
      <c r="BE304" s="227">
        <v>3</v>
      </c>
      <c r="BF304" s="214">
        <f t="shared" si="1731"/>
        <v>0.7475</v>
      </c>
      <c r="BG304" s="199">
        <f t="shared" si="1732"/>
        <v>2.99</v>
      </c>
      <c r="BH304" s="170">
        <v>6.99</v>
      </c>
      <c r="BI304" s="214">
        <f t="shared" si="1733"/>
        <v>-0.636363636363636</v>
      </c>
      <c r="BJ304" s="199">
        <f t="shared" si="1734"/>
        <v>-7</v>
      </c>
      <c r="BK304" s="170">
        <v>4</v>
      </c>
      <c r="BL304" s="214" t="e">
        <f t="shared" si="1735"/>
        <v>#DIV/0!</v>
      </c>
      <c r="BM304" s="199">
        <f t="shared" si="1736"/>
        <v>11</v>
      </c>
      <c r="BN304" s="170">
        <v>11</v>
      </c>
      <c r="BO304" s="214">
        <f t="shared" si="1856"/>
        <v>-1</v>
      </c>
      <c r="BP304" s="199">
        <f t="shared" si="1738"/>
        <v>-22.99</v>
      </c>
      <c r="BQ304" s="199"/>
      <c r="BR304" s="214">
        <f t="shared" si="1857"/>
        <v>6.66333333333333</v>
      </c>
      <c r="BS304" s="199">
        <f t="shared" si="1740"/>
        <v>19.99</v>
      </c>
      <c r="BT304" s="199">
        <v>22.99</v>
      </c>
      <c r="BU304" s="214">
        <f t="shared" si="1858"/>
        <v>0.0033444816053511</v>
      </c>
      <c r="BV304" s="199">
        <f t="shared" si="1742"/>
        <v>0.00999999999999979</v>
      </c>
      <c r="BW304" s="170">
        <v>3</v>
      </c>
      <c r="BX304" s="214" t="e">
        <f t="shared" si="1859"/>
        <v>#DIV/0!</v>
      </c>
      <c r="BY304" s="199">
        <f t="shared" si="1860"/>
        <v>2.99</v>
      </c>
      <c r="BZ304" s="170">
        <v>2.99</v>
      </c>
      <c r="CA304" s="214" t="e">
        <f t="shared" si="1861"/>
        <v>#DIV/0!</v>
      </c>
      <c r="CB304" s="199">
        <f t="shared" si="1862"/>
        <v>0</v>
      </c>
      <c r="CC304" s="231">
        <v>0</v>
      </c>
      <c r="CD304" s="214" t="e">
        <f t="shared" si="1863"/>
        <v>#DIV/0!</v>
      </c>
      <c r="CE304" s="199">
        <f t="shared" si="1864"/>
        <v>0</v>
      </c>
      <c r="CF304" s="214"/>
      <c r="CG304" s="214" t="e">
        <f t="shared" si="1865"/>
        <v>#DIV/0!</v>
      </c>
      <c r="CH304" s="199">
        <f t="shared" si="1866"/>
        <v>0</v>
      </c>
      <c r="CI304" s="214"/>
      <c r="CJ304" s="214">
        <f t="shared" si="1867"/>
        <v>-1</v>
      </c>
      <c r="CK304" s="199">
        <f t="shared" si="1868"/>
        <v>-6</v>
      </c>
      <c r="CL304" s="199"/>
      <c r="CM304" s="214">
        <f t="shared" si="1869"/>
        <v>-0.793032080027596</v>
      </c>
      <c r="CN304" s="199">
        <f t="shared" si="1870"/>
        <v>-22.99</v>
      </c>
      <c r="CO304" s="227">
        <v>6</v>
      </c>
      <c r="CP304" s="214">
        <f t="shared" si="1871"/>
        <v>4.798</v>
      </c>
      <c r="CQ304" s="199">
        <f t="shared" si="1872"/>
        <v>23.99</v>
      </c>
      <c r="CR304" s="199">
        <v>28.99</v>
      </c>
      <c r="CS304" s="214">
        <f t="shared" si="1873"/>
        <v>-0.722222222222222</v>
      </c>
      <c r="CT304" s="199">
        <f t="shared" si="1874"/>
        <v>-13</v>
      </c>
      <c r="CU304" s="199">
        <v>5</v>
      </c>
      <c r="CV304" s="214">
        <f t="shared" si="1875"/>
        <v>-0.499582985821518</v>
      </c>
      <c r="CW304" s="199">
        <f t="shared" si="1876"/>
        <v>-17.97</v>
      </c>
      <c r="CX304" s="170">
        <v>18</v>
      </c>
      <c r="CY304" s="214">
        <f t="shared" si="1877"/>
        <v>2.27595628415301</v>
      </c>
      <c r="CZ304" s="199">
        <f t="shared" si="1878"/>
        <v>24.99</v>
      </c>
      <c r="DA304" s="199">
        <v>35.97</v>
      </c>
      <c r="DB304" s="214">
        <f t="shared" si="1879"/>
        <v>1.196</v>
      </c>
      <c r="DC304" s="199">
        <f t="shared" si="1880"/>
        <v>5.98</v>
      </c>
      <c r="DD304" s="170">
        <v>10.98</v>
      </c>
      <c r="DE304" s="214">
        <f t="shared" si="1881"/>
        <v>-0.545454545454545</v>
      </c>
      <c r="DF304" s="199">
        <f t="shared" si="1882"/>
        <v>-6</v>
      </c>
      <c r="DG304" s="199">
        <v>5</v>
      </c>
      <c r="DH304" s="214" t="e">
        <f t="shared" si="1883"/>
        <v>#DIV/0!</v>
      </c>
      <c r="DI304" s="199">
        <f t="shared" si="1884"/>
        <v>11</v>
      </c>
      <c r="DJ304" s="170">
        <v>11</v>
      </c>
      <c r="DK304" s="214">
        <f t="shared" si="1885"/>
        <v>-1</v>
      </c>
      <c r="DL304" s="199">
        <f t="shared" si="1886"/>
        <v>-2.99</v>
      </c>
      <c r="DM304" s="199"/>
      <c r="DN304" s="214">
        <f t="shared" si="1887"/>
        <v>-0.667777777777778</v>
      </c>
      <c r="DO304" s="199">
        <f t="shared" si="1888"/>
        <v>-6.01</v>
      </c>
      <c r="DP304" s="199">
        <v>2.99</v>
      </c>
      <c r="DQ304" s="214">
        <f t="shared" si="1889"/>
        <v>-0.180327868852459</v>
      </c>
      <c r="DR304" s="199">
        <f t="shared" si="1890"/>
        <v>-1.98</v>
      </c>
      <c r="DS304" s="199">
        <v>9</v>
      </c>
      <c r="DT304" s="214">
        <f t="shared" si="1894"/>
        <v>4.49</v>
      </c>
      <c r="DU304" s="199">
        <f t="shared" si="1895"/>
        <v>8.98</v>
      </c>
      <c r="DV304" s="199">
        <v>10.98</v>
      </c>
      <c r="DW304" s="214" t="e">
        <f t="shared" si="1896"/>
        <v>#DIV/0!</v>
      </c>
      <c r="DX304" s="199">
        <f t="shared" si="1897"/>
        <v>2</v>
      </c>
      <c r="DY304" s="199">
        <v>2</v>
      </c>
      <c r="DZ304" s="214">
        <f t="shared" si="1898"/>
        <v>-1</v>
      </c>
      <c r="EA304" s="199">
        <f t="shared" si="1899"/>
        <v>-18</v>
      </c>
      <c r="EB304" s="214"/>
      <c r="EC304" s="214">
        <f t="shared" si="1900"/>
        <v>8</v>
      </c>
      <c r="ED304" s="199">
        <f t="shared" si="1901"/>
        <v>16</v>
      </c>
      <c r="EE304" s="199">
        <v>18</v>
      </c>
      <c r="EF304" s="214">
        <f t="shared" si="1902"/>
        <v>-0.665551839464883</v>
      </c>
      <c r="EG304" s="199">
        <f t="shared" si="1903"/>
        <v>-3.98</v>
      </c>
      <c r="EH304" s="199">
        <v>2</v>
      </c>
      <c r="EI304" s="214" t="e">
        <f t="shared" si="1904"/>
        <v>#DIV/0!</v>
      </c>
      <c r="EJ304" s="199">
        <f t="shared" si="1905"/>
        <v>5.98</v>
      </c>
      <c r="EK304" s="199">
        <v>5.98</v>
      </c>
      <c r="EL304" s="214">
        <f t="shared" si="1906"/>
        <v>-1</v>
      </c>
      <c r="EM304" s="199">
        <f t="shared" si="1907"/>
        <v>-4</v>
      </c>
      <c r="EN304" s="214"/>
      <c r="EO304" s="214" t="e">
        <f t="shared" si="1908"/>
        <v>#DIV/0!</v>
      </c>
      <c r="EP304" s="199">
        <f t="shared" si="1909"/>
        <v>4</v>
      </c>
      <c r="EQ304" s="199">
        <v>4</v>
      </c>
      <c r="ER304" s="214">
        <f t="shared" si="1910"/>
        <v>-1</v>
      </c>
      <c r="ES304" s="199">
        <f t="shared" si="1911"/>
        <v>-23.99</v>
      </c>
      <c r="ET304" s="214"/>
      <c r="EU304" s="214" t="e">
        <f t="shared" si="1912"/>
        <v>#DIV/0!</v>
      </c>
      <c r="EV304" s="199">
        <f t="shared" si="1913"/>
        <v>23.99</v>
      </c>
      <c r="EW304" s="199">
        <v>23.99</v>
      </c>
      <c r="EX304" s="214">
        <f t="shared" si="1914"/>
        <v>-1</v>
      </c>
      <c r="EY304" s="199">
        <f t="shared" si="1915"/>
        <v>-2.99</v>
      </c>
      <c r="EZ304" s="199"/>
      <c r="FA304" s="214">
        <f t="shared" si="1916"/>
        <v>0</v>
      </c>
      <c r="FB304" s="199">
        <f t="shared" si="1917"/>
        <v>0</v>
      </c>
      <c r="FC304" s="297">
        <v>2.99</v>
      </c>
      <c r="FD304" s="214">
        <f t="shared" si="1918"/>
        <v>-0.750625521267723</v>
      </c>
      <c r="FE304" s="199">
        <f t="shared" si="1919"/>
        <v>-9</v>
      </c>
      <c r="FF304" s="199">
        <v>2.99</v>
      </c>
      <c r="FG304" s="214">
        <f t="shared" si="1920"/>
        <v>1.9975</v>
      </c>
      <c r="FH304" s="199">
        <f t="shared" si="1921"/>
        <v>7.99</v>
      </c>
      <c r="FI304" s="199">
        <v>11.99</v>
      </c>
      <c r="FJ304" s="214">
        <f t="shared" si="1922"/>
        <v>-0.935483870967742</v>
      </c>
      <c r="FK304" s="199">
        <f t="shared" si="1923"/>
        <v>-58</v>
      </c>
      <c r="FL304" s="199">
        <v>4</v>
      </c>
      <c r="FM304" s="214">
        <f t="shared" si="1924"/>
        <v>0.823529411764706</v>
      </c>
      <c r="FN304" s="170">
        <f t="shared" si="1925"/>
        <v>28</v>
      </c>
      <c r="FO304" s="170">
        <v>62</v>
      </c>
      <c r="FP304" s="214" t="e">
        <f t="shared" si="1926"/>
        <v>#DIV/0!</v>
      </c>
      <c r="FQ304" s="199">
        <f t="shared" si="1927"/>
        <v>34</v>
      </c>
      <c r="FR304" s="170">
        <v>34</v>
      </c>
      <c r="FS304" s="214">
        <f t="shared" si="1928"/>
        <v>-1</v>
      </c>
      <c r="FT304" s="199">
        <f t="shared" si="1929"/>
        <v>-8.97</v>
      </c>
      <c r="FU304" s="199">
        <v>0</v>
      </c>
      <c r="FV304" s="214">
        <f t="shared" si="1930"/>
        <v>-0.87183883411916</v>
      </c>
      <c r="FW304" s="170">
        <f t="shared" si="1931"/>
        <v>-61.02</v>
      </c>
      <c r="FX304" s="170">
        <v>8.97</v>
      </c>
      <c r="FY304" s="214">
        <f t="shared" si="1932"/>
        <v>3.666</v>
      </c>
      <c r="FZ304" s="170">
        <f t="shared" si="1933"/>
        <v>54.99</v>
      </c>
      <c r="GA304" s="170">
        <v>69.99</v>
      </c>
      <c r="GB304" s="234">
        <f t="shared" si="1934"/>
        <v>4.01672240802676</v>
      </c>
      <c r="GC304" s="199">
        <f t="shared" si="1935"/>
        <v>12.01</v>
      </c>
      <c r="GD304" s="170">
        <v>15</v>
      </c>
      <c r="GE304" s="234">
        <f t="shared" si="1936"/>
        <v>-0.912058823529412</v>
      </c>
      <c r="GF304" s="199">
        <f t="shared" si="1937"/>
        <v>-31.01</v>
      </c>
      <c r="GG304" s="170">
        <v>2.99</v>
      </c>
      <c r="GH304" s="234">
        <f t="shared" si="1938"/>
        <v>2.09653916211293</v>
      </c>
      <c r="GI304" s="199">
        <f t="shared" si="1939"/>
        <v>23.02</v>
      </c>
      <c r="GJ304" s="170">
        <v>34</v>
      </c>
      <c r="GK304" s="234">
        <f t="shared" si="1940"/>
        <v>0.833055091819699</v>
      </c>
      <c r="GL304" s="199">
        <f t="shared" si="1941"/>
        <v>4.99</v>
      </c>
      <c r="GM304" s="170">
        <v>10.98</v>
      </c>
      <c r="GN304" s="240">
        <f t="shared" si="1942"/>
        <v>-0.500417014178482</v>
      </c>
      <c r="GO304" s="199">
        <f t="shared" si="1943"/>
        <v>-6</v>
      </c>
      <c r="GP304" s="199">
        <v>5.99</v>
      </c>
      <c r="GQ304" s="234">
        <f t="shared" si="1944"/>
        <v>-0.625195373554236</v>
      </c>
      <c r="GR304" s="199">
        <f t="shared" si="1945"/>
        <v>-20</v>
      </c>
      <c r="GS304" s="199">
        <v>11.99</v>
      </c>
      <c r="GT304" s="169">
        <v>31.99</v>
      </c>
      <c r="GU304" s="170">
        <v>11.99</v>
      </c>
      <c r="GV304" s="169">
        <v>31.99</v>
      </c>
      <c r="GW304" s="169">
        <v>4.99</v>
      </c>
      <c r="GX304" s="214">
        <f t="shared" si="1946"/>
        <v>1.495</v>
      </c>
      <c r="GY304" s="229">
        <f t="shared" si="1947"/>
        <v>2.99</v>
      </c>
      <c r="GZ304" s="169">
        <v>4.99</v>
      </c>
      <c r="HA304" s="214">
        <f t="shared" si="1948"/>
        <v>-0.333333333333333</v>
      </c>
      <c r="HB304" s="199">
        <f t="shared" si="1949"/>
        <v>-1</v>
      </c>
      <c r="HC304" s="199">
        <v>2</v>
      </c>
      <c r="HD304" s="199">
        <v>3</v>
      </c>
      <c r="HE304" s="170">
        <v>8.97</v>
      </c>
      <c r="HF304" s="234">
        <f t="shared" si="1950"/>
        <v>-1</v>
      </c>
      <c r="HG304" s="229">
        <f t="shared" si="1951"/>
        <v>-6</v>
      </c>
      <c r="HH304" s="170">
        <v>0</v>
      </c>
      <c r="HI304" s="199">
        <v>6</v>
      </c>
      <c r="HJ304" s="199">
        <v>2</v>
      </c>
      <c r="HK304" s="234">
        <f t="shared" si="1952"/>
        <v>8.5</v>
      </c>
      <c r="HL304" s="229">
        <f t="shared" si="1953"/>
        <v>17</v>
      </c>
      <c r="HM304" s="199">
        <v>19</v>
      </c>
      <c r="HN304" s="214">
        <f t="shared" si="1954"/>
        <v>0</v>
      </c>
      <c r="HO304" s="199">
        <f t="shared" si="1955"/>
        <v>0</v>
      </c>
      <c r="HP304" s="199">
        <v>2</v>
      </c>
      <c r="HQ304" s="214" t="e">
        <f t="shared" si="1892"/>
        <v>#DIV/0!</v>
      </c>
      <c r="HR304" s="199">
        <f t="shared" si="1893"/>
        <v>2</v>
      </c>
      <c r="HS304" s="199">
        <v>2</v>
      </c>
    </row>
    <row r="305" ht="13.5" spans="1:227">
      <c r="A305" s="289" t="s">
        <v>305</v>
      </c>
      <c r="B305" s="199">
        <v>9</v>
      </c>
      <c r="C305" s="199">
        <v>47.98</v>
      </c>
      <c r="D305" s="213">
        <f t="shared" si="1956"/>
        <v>1.0675</v>
      </c>
      <c r="E305" s="201">
        <f t="shared" si="1957"/>
        <v>46.97</v>
      </c>
      <c r="F305" s="199">
        <v>90.97</v>
      </c>
      <c r="G305" s="214">
        <f t="shared" si="1958"/>
        <v>-0.214285714285714</v>
      </c>
      <c r="H305" s="199">
        <f t="shared" si="1959"/>
        <v>-12</v>
      </c>
      <c r="I305" s="199">
        <v>44</v>
      </c>
      <c r="J305" s="214">
        <f t="shared" si="1960"/>
        <v>0.555555555555556</v>
      </c>
      <c r="K305" s="199">
        <f t="shared" si="1961"/>
        <v>20</v>
      </c>
      <c r="L305" s="199">
        <v>56</v>
      </c>
      <c r="M305" s="214">
        <f t="shared" si="1962"/>
        <v>-0.0526315789473684</v>
      </c>
      <c r="N305" s="199">
        <f t="shared" si="1963"/>
        <v>-2</v>
      </c>
      <c r="O305" s="199">
        <v>36</v>
      </c>
      <c r="P305" s="214">
        <f t="shared" si="1964"/>
        <v>-0.0253911259297256</v>
      </c>
      <c r="Q305" s="199">
        <f t="shared" si="1965"/>
        <v>-0.990000000000002</v>
      </c>
      <c r="R305" s="199">
        <v>38</v>
      </c>
      <c r="S305" s="214">
        <f t="shared" si="1966"/>
        <v>-0.133555555555556</v>
      </c>
      <c r="T305" s="199">
        <f t="shared" si="1967"/>
        <v>-6.01</v>
      </c>
      <c r="U305" s="170">
        <v>38.99</v>
      </c>
      <c r="V305" s="214">
        <f t="shared" si="1968"/>
        <v>0.363636363636364</v>
      </c>
      <c r="W305" s="199">
        <f t="shared" si="1969"/>
        <v>12</v>
      </c>
      <c r="X305" s="170">
        <v>45</v>
      </c>
      <c r="Y305" s="214">
        <f t="shared" si="1970"/>
        <v>-0.326530612244898</v>
      </c>
      <c r="Z305" s="199">
        <f t="shared" si="1971"/>
        <v>-16</v>
      </c>
      <c r="AA305" s="199">
        <v>33</v>
      </c>
      <c r="AB305" s="214">
        <f t="shared" si="1711"/>
        <v>0.195121951219512</v>
      </c>
      <c r="AC305" s="199">
        <f t="shared" si="1712"/>
        <v>8</v>
      </c>
      <c r="AD305" s="199">
        <v>49</v>
      </c>
      <c r="AE305" s="214">
        <f t="shared" si="1713"/>
        <v>0.518518518518518</v>
      </c>
      <c r="AF305" s="199">
        <f t="shared" si="1714"/>
        <v>14</v>
      </c>
      <c r="AG305" s="199">
        <v>41</v>
      </c>
      <c r="AH305" s="199">
        <f t="shared" si="1715"/>
        <v>-0.0689655172413793</v>
      </c>
      <c r="AI305" s="199">
        <f t="shared" si="1716"/>
        <v>-2</v>
      </c>
      <c r="AJ305" s="199">
        <v>27</v>
      </c>
      <c r="AK305" s="214">
        <f t="shared" si="1717"/>
        <v>-0.573529411764706</v>
      </c>
      <c r="AL305" s="199">
        <f t="shared" si="1718"/>
        <v>-39</v>
      </c>
      <c r="AM305" s="199">
        <v>29</v>
      </c>
      <c r="AN305" s="214">
        <f t="shared" si="1719"/>
        <v>0.172413793103448</v>
      </c>
      <c r="AO305" s="199">
        <f t="shared" si="1720"/>
        <v>10</v>
      </c>
      <c r="AP305" s="227">
        <v>68</v>
      </c>
      <c r="AQ305" s="214">
        <f t="shared" si="1721"/>
        <v>-0.107692307692308</v>
      </c>
      <c r="AR305" s="199">
        <f t="shared" si="1722"/>
        <v>-7</v>
      </c>
      <c r="AS305" s="170">
        <v>58</v>
      </c>
      <c r="AT305" s="214">
        <f t="shared" si="1723"/>
        <v>-0.0845070422535211</v>
      </c>
      <c r="AU305" s="199">
        <f t="shared" si="1724"/>
        <v>-6</v>
      </c>
      <c r="AV305" s="199">
        <v>65</v>
      </c>
      <c r="AW305" s="214">
        <f t="shared" si="1725"/>
        <v>0.183333333333333</v>
      </c>
      <c r="AX305" s="199">
        <f t="shared" si="1726"/>
        <v>11</v>
      </c>
      <c r="AY305" s="199">
        <v>71</v>
      </c>
      <c r="AZ305" s="199">
        <f t="shared" si="1727"/>
        <v>-0.354838709677419</v>
      </c>
      <c r="BA305" s="199">
        <f t="shared" si="1728"/>
        <v>-33</v>
      </c>
      <c r="BB305" s="227">
        <v>60</v>
      </c>
      <c r="BC305" s="199">
        <f t="shared" si="1729"/>
        <v>0.148148148148148</v>
      </c>
      <c r="BD305" s="199">
        <f t="shared" si="1730"/>
        <v>12</v>
      </c>
      <c r="BE305" s="227">
        <v>93</v>
      </c>
      <c r="BF305" s="214">
        <f t="shared" si="1731"/>
        <v>0.35</v>
      </c>
      <c r="BG305" s="199">
        <f t="shared" si="1732"/>
        <v>21</v>
      </c>
      <c r="BH305" s="170">
        <v>81</v>
      </c>
      <c r="BI305" s="214">
        <f t="shared" si="1733"/>
        <v>0.0344827586206897</v>
      </c>
      <c r="BJ305" s="199">
        <f t="shared" si="1734"/>
        <v>2</v>
      </c>
      <c r="BK305" s="170">
        <v>60</v>
      </c>
      <c r="BL305" s="214">
        <f t="shared" si="1735"/>
        <v>0.208333333333333</v>
      </c>
      <c r="BM305" s="199">
        <f t="shared" si="1736"/>
        <v>10</v>
      </c>
      <c r="BN305" s="170">
        <v>58</v>
      </c>
      <c r="BO305" s="214">
        <f t="shared" si="1856"/>
        <v>1.4</v>
      </c>
      <c r="BP305" s="199">
        <f t="shared" si="1738"/>
        <v>28</v>
      </c>
      <c r="BQ305" s="199">
        <v>48</v>
      </c>
      <c r="BR305" s="214" t="e">
        <f t="shared" si="1857"/>
        <v>#DIV/0!</v>
      </c>
      <c r="BS305" s="199">
        <f t="shared" si="1740"/>
        <v>20</v>
      </c>
      <c r="BT305" s="199">
        <v>20</v>
      </c>
      <c r="BU305" s="214">
        <f t="shared" si="1858"/>
        <v>-1</v>
      </c>
      <c r="BV305" s="199">
        <f t="shared" si="1742"/>
        <v>-61</v>
      </c>
      <c r="BW305" s="214"/>
      <c r="BX305" s="214">
        <f t="shared" si="1859"/>
        <v>2.05</v>
      </c>
      <c r="BY305" s="199">
        <f t="shared" si="1860"/>
        <v>41</v>
      </c>
      <c r="BZ305" s="170">
        <v>61</v>
      </c>
      <c r="CA305" s="214">
        <f t="shared" si="1861"/>
        <v>-0.661016949152542</v>
      </c>
      <c r="CB305" s="199">
        <f t="shared" si="1862"/>
        <v>-39</v>
      </c>
      <c r="CC305" s="231">
        <v>20</v>
      </c>
      <c r="CD305" s="214">
        <f t="shared" si="1863"/>
        <v>4.9</v>
      </c>
      <c r="CE305" s="199">
        <f t="shared" si="1864"/>
        <v>49</v>
      </c>
      <c r="CF305" s="170">
        <v>59</v>
      </c>
      <c r="CG305" s="214">
        <f t="shared" si="1865"/>
        <v>-0.375</v>
      </c>
      <c r="CH305" s="199">
        <f t="shared" si="1866"/>
        <v>-6</v>
      </c>
      <c r="CI305" s="170">
        <v>10</v>
      </c>
      <c r="CJ305" s="214">
        <f t="shared" si="1867"/>
        <v>-0.777777777777778</v>
      </c>
      <c r="CK305" s="199">
        <f t="shared" si="1868"/>
        <v>-56</v>
      </c>
      <c r="CL305" s="199">
        <v>16</v>
      </c>
      <c r="CM305" s="214">
        <f t="shared" si="1869"/>
        <v>0.5</v>
      </c>
      <c r="CN305" s="199">
        <f t="shared" si="1870"/>
        <v>24</v>
      </c>
      <c r="CO305" s="227">
        <v>72</v>
      </c>
      <c r="CP305" s="214">
        <f t="shared" si="1871"/>
        <v>1.52631578947368</v>
      </c>
      <c r="CQ305" s="199">
        <f t="shared" si="1872"/>
        <v>29</v>
      </c>
      <c r="CR305" s="199">
        <v>48</v>
      </c>
      <c r="CS305" s="214">
        <f t="shared" si="1873"/>
        <v>-0.512820512820513</v>
      </c>
      <c r="CT305" s="199">
        <f t="shared" si="1874"/>
        <v>-20</v>
      </c>
      <c r="CU305" s="199">
        <v>19</v>
      </c>
      <c r="CV305" s="214">
        <f t="shared" si="1875"/>
        <v>1.6</v>
      </c>
      <c r="CW305" s="199">
        <f t="shared" si="1876"/>
        <v>24</v>
      </c>
      <c r="CX305" s="170">
        <v>39</v>
      </c>
      <c r="CY305" s="214">
        <f t="shared" si="1877"/>
        <v>-0.53125</v>
      </c>
      <c r="CZ305" s="199">
        <f t="shared" si="1878"/>
        <v>-17</v>
      </c>
      <c r="DA305" s="199">
        <v>15</v>
      </c>
      <c r="DB305" s="214">
        <f t="shared" si="1879"/>
        <v>2.2</v>
      </c>
      <c r="DC305" s="199">
        <f t="shared" si="1880"/>
        <v>22</v>
      </c>
      <c r="DD305" s="170">
        <v>32</v>
      </c>
      <c r="DE305" s="214">
        <f t="shared" si="1881"/>
        <v>2.33333333333333</v>
      </c>
      <c r="DF305" s="199">
        <f t="shared" si="1882"/>
        <v>7</v>
      </c>
      <c r="DG305" s="199">
        <v>10</v>
      </c>
      <c r="DH305" s="214" t="e">
        <f t="shared" si="1883"/>
        <v>#DIV/0!</v>
      </c>
      <c r="DI305" s="199">
        <f t="shared" si="1884"/>
        <v>3</v>
      </c>
      <c r="DJ305" s="170">
        <v>3</v>
      </c>
      <c r="DK305" s="214" t="e">
        <f t="shared" si="1885"/>
        <v>#DIV/0!</v>
      </c>
      <c r="DL305" s="199">
        <f t="shared" si="1886"/>
        <v>0</v>
      </c>
      <c r="DM305" s="199"/>
      <c r="DN305" s="214" t="e">
        <f t="shared" si="1887"/>
        <v>#DIV/0!</v>
      </c>
      <c r="DO305" s="199">
        <f t="shared" si="1888"/>
        <v>0</v>
      </c>
      <c r="DP305" s="199"/>
      <c r="DQ305" s="214" t="e">
        <f t="shared" si="1889"/>
        <v>#DIV/0!</v>
      </c>
      <c r="DR305" s="199">
        <f t="shared" si="1890"/>
        <v>0</v>
      </c>
      <c r="DS305" s="199">
        <v>0</v>
      </c>
      <c r="DT305" s="214"/>
      <c r="DU305" s="199"/>
      <c r="DV305" s="199"/>
      <c r="DW305" s="214"/>
      <c r="DX305" s="199"/>
      <c r="DY305" s="199"/>
      <c r="DZ305" s="214"/>
      <c r="EA305" s="199"/>
      <c r="EB305" s="214"/>
      <c r="EC305" s="214"/>
      <c r="ED305" s="199"/>
      <c r="EE305" s="199">
        <v>19</v>
      </c>
      <c r="EF305" s="214"/>
      <c r="EG305" s="199"/>
      <c r="EH305" s="257"/>
      <c r="EI305" s="214"/>
      <c r="EJ305" s="199"/>
      <c r="EK305" s="257"/>
      <c r="EL305" s="214"/>
      <c r="EM305" s="199"/>
      <c r="EN305" s="257"/>
      <c r="EO305" s="214"/>
      <c r="EP305" s="199"/>
      <c r="EQ305" s="257"/>
      <c r="ER305" s="214"/>
      <c r="ES305" s="199"/>
      <c r="ET305" s="257"/>
      <c r="EU305" s="214"/>
      <c r="EV305" s="199"/>
      <c r="EW305" s="257"/>
      <c r="EX305" s="214"/>
      <c r="EY305" s="199"/>
      <c r="EZ305" s="257"/>
      <c r="FA305" s="214"/>
      <c r="FB305" s="199"/>
      <c r="FC305" s="257"/>
      <c r="FD305" s="214"/>
      <c r="FE305" s="170"/>
      <c r="FF305" s="257"/>
      <c r="FG305" s="214"/>
      <c r="FH305" s="170"/>
      <c r="FI305" s="257"/>
      <c r="FJ305" s="214"/>
      <c r="FK305" s="170"/>
      <c r="FL305" s="257"/>
      <c r="FM305" s="214"/>
      <c r="FN305" s="170"/>
      <c r="FO305" s="257"/>
      <c r="FP305" s="214"/>
      <c r="FQ305" s="170"/>
      <c r="FR305" s="257"/>
      <c r="FS305" s="214"/>
      <c r="FT305" s="170"/>
      <c r="FU305" s="257"/>
      <c r="FV305" s="214"/>
      <c r="FW305" s="170"/>
      <c r="FX305" s="257"/>
      <c r="FY305" s="214"/>
      <c r="FZ305" s="170"/>
      <c r="GA305" s="257"/>
      <c r="GB305" s="234"/>
      <c r="GC305" s="199"/>
      <c r="GD305" s="257"/>
      <c r="GE305" s="234"/>
      <c r="GF305" s="199"/>
      <c r="GG305" s="257"/>
      <c r="GH305" s="234"/>
      <c r="GI305" s="199"/>
      <c r="GJ305" s="257"/>
      <c r="GK305" s="234"/>
      <c r="GL305" s="199"/>
      <c r="GM305" s="257"/>
      <c r="GN305" s="240"/>
      <c r="GO305" s="199"/>
      <c r="GP305" s="257"/>
      <c r="GQ305" s="234"/>
      <c r="GR305" s="199"/>
      <c r="GS305" s="257"/>
      <c r="GT305" s="257"/>
      <c r="GU305" s="214"/>
      <c r="GV305" s="229"/>
      <c r="GW305" s="257"/>
      <c r="GX305" s="214"/>
      <c r="GY305" s="229"/>
      <c r="GZ305" s="257"/>
      <c r="HA305" s="214"/>
      <c r="HB305" s="199"/>
      <c r="HC305" s="257"/>
      <c r="HD305" s="257"/>
      <c r="HE305" s="257"/>
      <c r="HF305" s="234"/>
      <c r="HG305" s="229"/>
      <c r="HH305" s="257"/>
      <c r="HI305" s="257"/>
      <c r="HJ305" s="257"/>
      <c r="HK305" s="234"/>
      <c r="HL305" s="229"/>
      <c r="HM305" s="257"/>
      <c r="HN305" s="214"/>
      <c r="HO305" s="199"/>
      <c r="HP305" s="257"/>
      <c r="HQ305" s="214"/>
      <c r="HR305" s="199"/>
      <c r="HS305" s="257"/>
    </row>
    <row r="306" ht="12.75" spans="1:227">
      <c r="A306" s="278" t="s">
        <v>306</v>
      </c>
      <c r="B306" s="257">
        <f t="shared" ref="B306:C306" si="1972">SUM(B290:B305)</f>
        <v>479</v>
      </c>
      <c r="C306" s="257">
        <f t="shared" si="1972"/>
        <v>1793.66</v>
      </c>
      <c r="D306" s="213">
        <f t="shared" si="1956"/>
        <v>-0.12254204533342</v>
      </c>
      <c r="E306" s="201">
        <f t="shared" si="1957"/>
        <v>-264.42</v>
      </c>
      <c r="F306" s="257">
        <f>SUM(F290:F305)</f>
        <v>1893.37</v>
      </c>
      <c r="G306" s="214">
        <f t="shared" si="1958"/>
        <v>0.111964834168161</v>
      </c>
      <c r="H306" s="199">
        <f t="shared" si="1959"/>
        <v>217.27</v>
      </c>
      <c r="I306" s="257">
        <f>SUM(I290:I305)</f>
        <v>2157.79</v>
      </c>
      <c r="J306" s="214">
        <f t="shared" si="1960"/>
        <v>0.0521601457447733</v>
      </c>
      <c r="K306" s="199">
        <f t="shared" si="1961"/>
        <v>96.2000000000003</v>
      </c>
      <c r="L306" s="257">
        <f>SUM(L290:L305)</f>
        <v>1940.52</v>
      </c>
      <c r="M306" s="214">
        <f t="shared" si="1962"/>
        <v>-0.109179079966769</v>
      </c>
      <c r="N306" s="199">
        <f t="shared" si="1963"/>
        <v>-226.04</v>
      </c>
      <c r="O306" s="257">
        <f>SUM(O290:O305)</f>
        <v>1844.32</v>
      </c>
      <c r="P306" s="214">
        <f t="shared" si="1964"/>
        <v>0.147420692101355</v>
      </c>
      <c r="Q306" s="199">
        <f t="shared" si="1965"/>
        <v>266</v>
      </c>
      <c r="R306" s="257">
        <f>SUM(R290:R305)</f>
        <v>2070.36</v>
      </c>
      <c r="S306" s="214">
        <f t="shared" si="1966"/>
        <v>-0.00393048777794959</v>
      </c>
      <c r="T306" s="199">
        <f t="shared" si="1967"/>
        <v>-7.12000000000012</v>
      </c>
      <c r="U306" s="257">
        <f>SUM(U290:U305)</f>
        <v>1804.36</v>
      </c>
      <c r="V306" s="214">
        <f t="shared" si="1968"/>
        <v>-0.114182045790179</v>
      </c>
      <c r="W306" s="199">
        <f t="shared" si="1969"/>
        <v>-233.5</v>
      </c>
      <c r="X306" s="257">
        <f>SUM(X290:X305)</f>
        <v>1811.48</v>
      </c>
      <c r="Y306" s="214">
        <f t="shared" si="1970"/>
        <v>-0.0324064216667377</v>
      </c>
      <c r="Z306" s="199">
        <f t="shared" si="1971"/>
        <v>-68.4900000000002</v>
      </c>
      <c r="AA306" s="257">
        <f>SUM(AA290:AA305)</f>
        <v>2044.98</v>
      </c>
      <c r="AB306" s="214">
        <f t="shared" si="1711"/>
        <v>0.0738958557752891</v>
      </c>
      <c r="AC306" s="199">
        <f t="shared" si="1712"/>
        <v>145.43</v>
      </c>
      <c r="AD306" s="257">
        <f>SUM(AD290:AD305)</f>
        <v>2113.47</v>
      </c>
      <c r="AE306" s="214">
        <f t="shared" si="1713"/>
        <v>-0.101794548806981</v>
      </c>
      <c r="AF306" s="199">
        <f t="shared" si="1714"/>
        <v>-223.04</v>
      </c>
      <c r="AG306" s="257">
        <f>SUM(AG290:AG305)</f>
        <v>1968.04</v>
      </c>
      <c r="AH306" s="199">
        <f t="shared" si="1715"/>
        <v>0.0509180208353317</v>
      </c>
      <c r="AI306" s="199">
        <f t="shared" si="1716"/>
        <v>106.16</v>
      </c>
      <c r="AJ306" s="257">
        <f>SUM(AJ290:AJ305)</f>
        <v>2191.08</v>
      </c>
      <c r="AK306" s="214">
        <f t="shared" si="1717"/>
        <v>-0.0960284425945196</v>
      </c>
      <c r="AL306" s="199">
        <f t="shared" si="1718"/>
        <v>-221.48</v>
      </c>
      <c r="AM306" s="257">
        <f>SUM(AM290:AM305)</f>
        <v>2084.92</v>
      </c>
      <c r="AN306" s="214">
        <f t="shared" si="1719"/>
        <v>0.313836180623992</v>
      </c>
      <c r="AO306" s="199">
        <f t="shared" si="1720"/>
        <v>550.93</v>
      </c>
      <c r="AP306" s="257">
        <f>SUM(AP290:AP305)</f>
        <v>2306.4</v>
      </c>
      <c r="AQ306" s="214">
        <f t="shared" si="1721"/>
        <v>0.190681932254432</v>
      </c>
      <c r="AR306" s="199">
        <f t="shared" si="1722"/>
        <v>281.13</v>
      </c>
      <c r="AS306" s="257">
        <f>SUM(AS290:AS305)</f>
        <v>1755.47</v>
      </c>
      <c r="AT306" s="214">
        <f t="shared" si="1723"/>
        <v>-0.0478177191645461</v>
      </c>
      <c r="AU306" s="199">
        <f t="shared" si="1724"/>
        <v>-74.04</v>
      </c>
      <c r="AV306" s="257">
        <f>SUM(AV290:AV305)</f>
        <v>1474.34</v>
      </c>
      <c r="AW306" s="214">
        <f t="shared" si="1725"/>
        <v>-0.175213470337877</v>
      </c>
      <c r="AX306" s="199">
        <f t="shared" si="1726"/>
        <v>-328.93</v>
      </c>
      <c r="AY306" s="257">
        <f>SUM(AY290:AY305)</f>
        <v>1548.38</v>
      </c>
      <c r="AZ306" s="199">
        <f t="shared" si="1727"/>
        <v>-0.139890224682036</v>
      </c>
      <c r="BA306" s="199">
        <f t="shared" si="1728"/>
        <v>-305.33</v>
      </c>
      <c r="BB306" s="257">
        <f>SUM(BB290:BB305)</f>
        <v>1877.31</v>
      </c>
      <c r="BC306" s="199">
        <f t="shared" si="1729"/>
        <v>0.0975982620589777</v>
      </c>
      <c r="BD306" s="199">
        <f t="shared" si="1730"/>
        <v>194.080000000001</v>
      </c>
      <c r="BE306" s="257">
        <f>SUM(BE290:BE305)</f>
        <v>2182.64</v>
      </c>
      <c r="BF306" s="214">
        <f t="shared" si="1731"/>
        <v>0.051513901667777</v>
      </c>
      <c r="BG306" s="199">
        <f t="shared" si="1732"/>
        <v>97.4199999999998</v>
      </c>
      <c r="BH306" s="257">
        <f>SUM(BH290:BH305)</f>
        <v>1988.56</v>
      </c>
      <c r="BI306" s="214">
        <f t="shared" si="1733"/>
        <v>-0.0182118345775665</v>
      </c>
      <c r="BJ306" s="199">
        <f t="shared" si="1734"/>
        <v>-35.0800000000002</v>
      </c>
      <c r="BK306" s="257">
        <f>SUM(BK290:BK305)</f>
        <v>1891.14</v>
      </c>
      <c r="BL306" s="214">
        <f t="shared" si="1735"/>
        <v>0.878377719484724</v>
      </c>
      <c r="BM306" s="199">
        <f t="shared" si="1736"/>
        <v>900.75</v>
      </c>
      <c r="BN306" s="257">
        <f>SUM(BN290:BN305)</f>
        <v>1926.22</v>
      </c>
      <c r="BO306" s="214">
        <f t="shared" si="1856"/>
        <v>-0.0587614388383555</v>
      </c>
      <c r="BP306" s="199">
        <f t="shared" si="1738"/>
        <v>-64.02</v>
      </c>
      <c r="BQ306" s="257">
        <f>SUM(BQ290:BQ305)</f>
        <v>1025.47</v>
      </c>
      <c r="BR306" s="214">
        <f t="shared" si="1857"/>
        <v>-0.0696548426212151</v>
      </c>
      <c r="BS306" s="199">
        <f t="shared" si="1740"/>
        <v>-81.5700000000002</v>
      </c>
      <c r="BT306" s="257">
        <f>SUM(BT290:BT305)</f>
        <v>1089.49</v>
      </c>
      <c r="BU306" s="214">
        <f t="shared" si="1858"/>
        <v>-0.049888442659527</v>
      </c>
      <c r="BV306" s="199">
        <f t="shared" si="1742"/>
        <v>-61.49</v>
      </c>
      <c r="BW306" s="257">
        <f>SUM(BW290:BW305)</f>
        <v>1171.06</v>
      </c>
      <c r="BX306" s="214">
        <f t="shared" si="1859"/>
        <v>0.00129980909053994</v>
      </c>
      <c r="BY306" s="199">
        <f t="shared" si="1860"/>
        <v>1.60000000000014</v>
      </c>
      <c r="BZ306" s="257">
        <f>SUM(BZ290:BZ305)</f>
        <v>1232.55</v>
      </c>
      <c r="CA306" s="214">
        <f t="shared" si="1861"/>
        <v>-0.0818944620548199</v>
      </c>
      <c r="CB306" s="199">
        <f t="shared" si="1862"/>
        <v>-109.8</v>
      </c>
      <c r="CC306" s="257">
        <f>SUM(CC290:CC305)</f>
        <v>1230.95</v>
      </c>
      <c r="CD306" s="214">
        <f t="shared" si="1863"/>
        <v>0.0423874423703379</v>
      </c>
      <c r="CE306" s="199">
        <f t="shared" si="1864"/>
        <v>54.5199999999998</v>
      </c>
      <c r="CF306" s="257">
        <f>SUM(CF290:CF305)</f>
        <v>1340.75</v>
      </c>
      <c r="CG306" s="214">
        <f t="shared" si="1865"/>
        <v>-0.106958369205988</v>
      </c>
      <c r="CH306" s="199">
        <f t="shared" si="1866"/>
        <v>-154.05</v>
      </c>
      <c r="CI306" s="257">
        <f>SUM(CI290:CI305)</f>
        <v>1286.23</v>
      </c>
      <c r="CJ306" s="214">
        <f t="shared" si="1867"/>
        <v>-0.00571602142817709</v>
      </c>
      <c r="CK306" s="199">
        <f t="shared" si="1868"/>
        <v>-8.2800000000002</v>
      </c>
      <c r="CL306" s="257">
        <f>SUM(CL290:CL305)</f>
        <v>1440.28</v>
      </c>
      <c r="CM306" s="214">
        <f t="shared" si="1869"/>
        <v>0.0595472332955421</v>
      </c>
      <c r="CN306" s="199">
        <f t="shared" si="1870"/>
        <v>81.4100000000003</v>
      </c>
      <c r="CO306" s="257">
        <f>SUM(CO290:CO305)</f>
        <v>1448.56</v>
      </c>
      <c r="CP306" s="214">
        <f t="shared" si="1871"/>
        <v>-0.0957942843537327</v>
      </c>
      <c r="CQ306" s="199">
        <f t="shared" si="1872"/>
        <v>-144.84</v>
      </c>
      <c r="CR306" s="257">
        <f>SUM(CR290:CR305)</f>
        <v>1367.15</v>
      </c>
      <c r="CS306" s="214">
        <f t="shared" si="1873"/>
        <v>0.318120793667399</v>
      </c>
      <c r="CT306" s="199">
        <f t="shared" si="1874"/>
        <v>364.91</v>
      </c>
      <c r="CU306" s="257">
        <f>SUM(CU290:CU305)</f>
        <v>1511.99</v>
      </c>
      <c r="CV306" s="214">
        <f t="shared" si="1875"/>
        <v>-0.240580746390196</v>
      </c>
      <c r="CW306" s="199">
        <f t="shared" si="1876"/>
        <v>-363.39</v>
      </c>
      <c r="CX306" s="257">
        <f>SUM(CX290:CX305)</f>
        <v>1147.08</v>
      </c>
      <c r="CY306" s="214">
        <f t="shared" si="1877"/>
        <v>-0.0165570675174165</v>
      </c>
      <c r="CZ306" s="199">
        <f t="shared" si="1878"/>
        <v>-25.4300000000001</v>
      </c>
      <c r="DA306" s="257">
        <f>SUM(DA290:DA305)</f>
        <v>1510.47</v>
      </c>
      <c r="DB306" s="214">
        <f t="shared" si="1879"/>
        <v>-0.00608296123730026</v>
      </c>
      <c r="DC306" s="199">
        <f t="shared" si="1880"/>
        <v>-9.40000000000009</v>
      </c>
      <c r="DD306" s="257">
        <f>SUM(DD290:DD305)</f>
        <v>1535.9</v>
      </c>
      <c r="DE306" s="214">
        <f t="shared" si="1881"/>
        <v>-0.245108815124203</v>
      </c>
      <c r="DF306" s="199">
        <f t="shared" si="1882"/>
        <v>-501.75</v>
      </c>
      <c r="DG306" s="257">
        <f>SUM(DG290:DG305)</f>
        <v>1545.3</v>
      </c>
      <c r="DH306" s="214">
        <f t="shared" si="1883"/>
        <v>0.245103644591504</v>
      </c>
      <c r="DI306" s="199">
        <f t="shared" si="1884"/>
        <v>402.97</v>
      </c>
      <c r="DJ306" s="257">
        <f>SUM(DJ290:DJ305)</f>
        <v>2047.05</v>
      </c>
      <c r="DK306" s="214">
        <f t="shared" si="1885"/>
        <v>0.0725361898114019</v>
      </c>
      <c r="DL306" s="199">
        <f t="shared" si="1886"/>
        <v>111.19</v>
      </c>
      <c r="DM306" s="257">
        <f>SUM(DM290:DM305)</f>
        <v>1644.08</v>
      </c>
      <c r="DN306" s="214">
        <f t="shared" si="1887"/>
        <v>-0.00303727984598965</v>
      </c>
      <c r="DO306" s="199">
        <f t="shared" si="1888"/>
        <v>-4.66999999999985</v>
      </c>
      <c r="DP306" s="257">
        <f>SUM(DP290:DP305)</f>
        <v>1532.89</v>
      </c>
      <c r="DQ306" s="214">
        <f t="shared" si="1889"/>
        <v>-0.131434898290053</v>
      </c>
      <c r="DR306" s="199">
        <f t="shared" si="1890"/>
        <v>-232.67</v>
      </c>
      <c r="DS306" s="257">
        <f t="shared" ref="DS306:GJ306" si="1973">SUM(DS290:DS305)</f>
        <v>1537.56</v>
      </c>
      <c r="DT306" s="257" t="e">
        <f t="shared" si="1973"/>
        <v>#DIV/0!</v>
      </c>
      <c r="DU306" s="257">
        <f t="shared" si="1973"/>
        <v>-26.3200000000001</v>
      </c>
      <c r="DV306" s="257">
        <f t="shared" si="1973"/>
        <v>1770.23</v>
      </c>
      <c r="DW306" s="257" t="e">
        <f t="shared" si="1973"/>
        <v>#DIV/0!</v>
      </c>
      <c r="DX306" s="257">
        <f t="shared" si="1973"/>
        <v>31.21</v>
      </c>
      <c r="DY306" s="257">
        <f t="shared" si="1973"/>
        <v>1796.55</v>
      </c>
      <c r="DZ306" s="257" t="e">
        <f t="shared" si="1973"/>
        <v>#DIV/0!</v>
      </c>
      <c r="EA306" s="257">
        <f t="shared" si="1973"/>
        <v>-422.68</v>
      </c>
      <c r="EB306" s="257">
        <f t="shared" si="1973"/>
        <v>1765.34</v>
      </c>
      <c r="EC306" s="257" t="e">
        <f t="shared" si="1973"/>
        <v>#DIV/0!</v>
      </c>
      <c r="ED306" s="257">
        <f t="shared" si="1973"/>
        <v>104.29</v>
      </c>
      <c r="EE306" s="257">
        <f t="shared" si="1973"/>
        <v>2207.02</v>
      </c>
      <c r="EF306" s="257" t="e">
        <f t="shared" si="1973"/>
        <v>#DIV/0!</v>
      </c>
      <c r="EG306" s="257">
        <f t="shared" si="1973"/>
        <v>-14.9199999999999</v>
      </c>
      <c r="EH306" s="257">
        <f t="shared" si="1973"/>
        <v>2083.73</v>
      </c>
      <c r="EI306" s="257" t="e">
        <f t="shared" si="1973"/>
        <v>#DIV/0!</v>
      </c>
      <c r="EJ306" s="257">
        <f t="shared" si="1973"/>
        <v>324.13</v>
      </c>
      <c r="EK306" s="257">
        <f t="shared" si="1973"/>
        <v>2098.65</v>
      </c>
      <c r="EL306" s="257" t="e">
        <f t="shared" si="1973"/>
        <v>#DIV/0!</v>
      </c>
      <c r="EM306" s="257">
        <f t="shared" si="1973"/>
        <v>-162.38</v>
      </c>
      <c r="EN306" s="257">
        <f t="shared" si="1973"/>
        <v>1774.52</v>
      </c>
      <c r="EO306" s="257" t="e">
        <f t="shared" si="1973"/>
        <v>#DIV/0!</v>
      </c>
      <c r="EP306" s="257">
        <f t="shared" si="1973"/>
        <v>-543.48</v>
      </c>
      <c r="EQ306" s="257">
        <f t="shared" si="1973"/>
        <v>1936.9</v>
      </c>
      <c r="ER306" s="257" t="e">
        <f t="shared" si="1973"/>
        <v>#DIV/0!</v>
      </c>
      <c r="ES306" s="257">
        <f t="shared" si="1973"/>
        <v>-302.63</v>
      </c>
      <c r="ET306" s="257">
        <f t="shared" si="1973"/>
        <v>2480.38</v>
      </c>
      <c r="EU306" s="257" t="e">
        <f t="shared" si="1973"/>
        <v>#DIV/0!</v>
      </c>
      <c r="EV306" s="257">
        <f t="shared" si="1973"/>
        <v>141.18</v>
      </c>
      <c r="EW306" s="257">
        <f t="shared" si="1973"/>
        <v>2783.01</v>
      </c>
      <c r="EX306" s="257">
        <f t="shared" si="1973"/>
        <v>18.1910793286471</v>
      </c>
      <c r="EY306" s="257">
        <f t="shared" si="1973"/>
        <v>-400.96</v>
      </c>
      <c r="EZ306" s="257">
        <f t="shared" si="1973"/>
        <v>2641.83</v>
      </c>
      <c r="FA306" s="257" t="e">
        <f t="shared" si="1973"/>
        <v>#DIV/0!</v>
      </c>
      <c r="FB306" s="257">
        <f t="shared" si="1973"/>
        <v>-90.6299999999999</v>
      </c>
      <c r="FC306" s="257">
        <f t="shared" si="1973"/>
        <v>3042.79</v>
      </c>
      <c r="FD306" s="257">
        <f t="shared" si="1973"/>
        <v>12.7293273150062</v>
      </c>
      <c r="FE306" s="257">
        <f t="shared" si="1973"/>
        <v>646.51</v>
      </c>
      <c r="FF306" s="257">
        <f t="shared" si="1973"/>
        <v>3133.42</v>
      </c>
      <c r="FG306" s="257" t="e">
        <f t="shared" si="1973"/>
        <v>#DIV/0!</v>
      </c>
      <c r="FH306" s="257">
        <f t="shared" si="1973"/>
        <v>505.33</v>
      </c>
      <c r="FI306" s="257">
        <f t="shared" si="1973"/>
        <v>2486.91</v>
      </c>
      <c r="FJ306" s="257" t="e">
        <f t="shared" si="1973"/>
        <v>#DIV/0!</v>
      </c>
      <c r="FK306" s="257">
        <f t="shared" si="1973"/>
        <v>-460.7</v>
      </c>
      <c r="FL306" s="257">
        <f t="shared" si="1973"/>
        <v>1981.58</v>
      </c>
      <c r="FM306" s="257" t="e">
        <f t="shared" si="1973"/>
        <v>#DIV/0!</v>
      </c>
      <c r="FN306" s="257">
        <f t="shared" si="1973"/>
        <v>257.66</v>
      </c>
      <c r="FO306" s="257">
        <f t="shared" si="1973"/>
        <v>2442.28</v>
      </c>
      <c r="FP306" s="257" t="e">
        <f t="shared" si="1973"/>
        <v>#DIV/0!</v>
      </c>
      <c r="FQ306" s="257">
        <f t="shared" si="1973"/>
        <v>-388.16</v>
      </c>
      <c r="FR306" s="257">
        <f t="shared" si="1973"/>
        <v>2184.62</v>
      </c>
      <c r="FS306" s="257" t="e">
        <f t="shared" si="1973"/>
        <v>#DIV/0!</v>
      </c>
      <c r="FT306" s="257">
        <f t="shared" si="1973"/>
        <v>-5.79000000000021</v>
      </c>
      <c r="FU306" s="257">
        <f t="shared" si="1973"/>
        <v>2572.78</v>
      </c>
      <c r="FV306" s="257" t="e">
        <f t="shared" si="1973"/>
        <v>#DIV/0!</v>
      </c>
      <c r="FW306" s="257">
        <f t="shared" si="1973"/>
        <v>91.7400000000002</v>
      </c>
      <c r="FX306" s="257">
        <f t="shared" si="1973"/>
        <v>2578.57</v>
      </c>
      <c r="FY306" s="257" t="e">
        <f t="shared" si="1973"/>
        <v>#DIV/0!</v>
      </c>
      <c r="FZ306" s="257">
        <f t="shared" si="1973"/>
        <v>-7.71000000000008</v>
      </c>
      <c r="GA306" s="257">
        <f t="shared" si="1973"/>
        <v>2486.83</v>
      </c>
      <c r="GB306" s="257">
        <f t="shared" si="1973"/>
        <v>0.226438443002566</v>
      </c>
      <c r="GC306" s="257">
        <f t="shared" si="1973"/>
        <v>-109.28</v>
      </c>
      <c r="GD306" s="257">
        <f t="shared" si="1973"/>
        <v>2494.54</v>
      </c>
      <c r="GE306" s="257" t="e">
        <f t="shared" si="1973"/>
        <v>#DIV/0!</v>
      </c>
      <c r="GF306" s="257">
        <f t="shared" si="1973"/>
        <v>66.6299999999999</v>
      </c>
      <c r="GG306" s="257">
        <f t="shared" si="1973"/>
        <v>2603.82</v>
      </c>
      <c r="GH306" s="257" t="e">
        <f t="shared" si="1973"/>
        <v>#DIV/0!</v>
      </c>
      <c r="GI306" s="257">
        <f t="shared" si="1973"/>
        <v>-109.29</v>
      </c>
      <c r="GJ306" s="257">
        <f t="shared" si="1973"/>
        <v>2537.19</v>
      </c>
      <c r="GK306" s="234">
        <f t="shared" ref="GK306:GK319" si="1974">GL306/GP306</f>
        <v>-0.169327830003609</v>
      </c>
      <c r="GL306" s="199">
        <f t="shared" ref="GL306:GL319" si="1975">GM306-GP306</f>
        <v>-539.469999999999</v>
      </c>
      <c r="GM306" s="257">
        <f>SUM(GM290:GM304)</f>
        <v>2646.48</v>
      </c>
      <c r="GN306" s="240">
        <f t="shared" ref="GN306:GN319" si="1976">GO306/GS306</f>
        <v>-0.0958124618637455</v>
      </c>
      <c r="GO306" s="199">
        <f t="shared" ref="GO306:GO319" si="1977">GP306-GS306</f>
        <v>-337.6</v>
      </c>
      <c r="GP306" s="257">
        <f>SUM(GP290:GP304)</f>
        <v>3185.95</v>
      </c>
      <c r="GQ306" s="234">
        <f t="shared" ref="GQ306:GQ319" si="1978">GR306/GT306</f>
        <v>0.137667612691586</v>
      </c>
      <c r="GR306" s="199">
        <f t="shared" ref="GR306:GR319" si="1979">GS306-GT306</f>
        <v>426.380000000001</v>
      </c>
      <c r="GS306" s="257">
        <f t="shared" ref="GS306:GT306" si="1980">SUM(GS290:GS304)</f>
        <v>3523.55</v>
      </c>
      <c r="GT306" s="257">
        <f t="shared" si="1980"/>
        <v>3097.17</v>
      </c>
      <c r="GU306" s="214"/>
      <c r="GV306" s="229"/>
      <c r="GW306" s="257">
        <f>SUM(GW290:GW304)</f>
        <v>3262.25</v>
      </c>
      <c r="GX306" s="214">
        <f t="shared" ref="GX306:GX319" si="1981">GY306/HC306</f>
        <v>-0.0513036671283194</v>
      </c>
      <c r="GY306" s="229">
        <f t="shared" ref="GY306:GY319" si="1982">GZ306-HC306</f>
        <v>-161.88</v>
      </c>
      <c r="GZ306" s="257">
        <f>SUM(GZ290:GZ304)</f>
        <v>2993.45</v>
      </c>
      <c r="HA306" s="214">
        <f t="shared" ref="HA306:HA319" si="1983">HB306/HD306</f>
        <v>0.0570159423542691</v>
      </c>
      <c r="HB306" s="199">
        <f t="shared" ref="HB306:HB319" si="1984">HC306-HD306</f>
        <v>170.199999999999</v>
      </c>
      <c r="HC306" s="257">
        <f t="shared" ref="HC306:HE306" si="1985">SUM(HC290:HC304)</f>
        <v>3155.33</v>
      </c>
      <c r="HD306" s="257">
        <f t="shared" si="1985"/>
        <v>2985.13</v>
      </c>
      <c r="HE306" s="257">
        <f t="shared" si="1985"/>
        <v>2719.9</v>
      </c>
      <c r="HF306" s="234">
        <f t="shared" ref="HF306:HF319" si="1986">HG306/HI306</f>
        <v>0.0186604005279978</v>
      </c>
      <c r="HG306" s="229">
        <f t="shared" ref="HG306:HG319" si="1987">HH306-HI306</f>
        <v>52.7300000000005</v>
      </c>
      <c r="HH306" s="257">
        <f t="shared" ref="HH306:HJ306" si="1988">SUM(HH290:HH304)</f>
        <v>2878.5</v>
      </c>
      <c r="HI306" s="257">
        <f t="shared" si="1988"/>
        <v>2825.77</v>
      </c>
      <c r="HJ306" s="257">
        <f t="shared" si="1988"/>
        <v>2539.3</v>
      </c>
      <c r="HK306" s="234">
        <f t="shared" ref="HK306:HK319" si="1989">HL306/HP306</f>
        <v>0.284993199702082</v>
      </c>
      <c r="HL306" s="229">
        <f t="shared" ref="HL306:HL319" si="1990">HM306-HP306</f>
        <v>704.07</v>
      </c>
      <c r="HM306" s="257">
        <f>SUM(HM290:HM304)</f>
        <v>3174.55</v>
      </c>
      <c r="HN306" s="214">
        <f t="shared" ref="HN306:HN319" si="1991">HO306/HS306</f>
        <v>0.247112511105726</v>
      </c>
      <c r="HO306" s="199">
        <f t="shared" ref="HO306:HO319" si="1992">HP306-HS306</f>
        <v>489.52</v>
      </c>
      <c r="HP306" s="257">
        <f>SUM(HP290:HP304)</f>
        <v>2470.48</v>
      </c>
      <c r="HQ306" s="214" t="e">
        <f t="shared" ref="HQ306:HQ319" si="1993">HR306/HX306</f>
        <v>#DIV/0!</v>
      </c>
      <c r="HR306" s="199">
        <f t="shared" ref="HR306:HR319" si="1994">HS306-HX306</f>
        <v>1980.96</v>
      </c>
      <c r="HS306" s="257">
        <f>SUM(HS290:HS304)</f>
        <v>1980.96</v>
      </c>
    </row>
    <row r="307" ht="14.25" spans="1:227">
      <c r="A307" s="290" t="s">
        <v>307</v>
      </c>
      <c r="B307" s="199">
        <v>19</v>
      </c>
      <c r="C307" s="199">
        <v>71.27</v>
      </c>
      <c r="D307" s="213">
        <f t="shared" si="1956"/>
        <v>0.0987584115249739</v>
      </c>
      <c r="E307" s="201">
        <f t="shared" si="1957"/>
        <v>10.42</v>
      </c>
      <c r="F307" s="199">
        <v>115.93</v>
      </c>
      <c r="G307" s="214">
        <f t="shared" si="1958"/>
        <v>-0.169474181360202</v>
      </c>
      <c r="H307" s="199">
        <f t="shared" si="1959"/>
        <v>-21.53</v>
      </c>
      <c r="I307" s="199">
        <v>105.51</v>
      </c>
      <c r="J307" s="214">
        <f t="shared" si="1960"/>
        <v>1.12441471571906</v>
      </c>
      <c r="K307" s="199">
        <f t="shared" si="1961"/>
        <v>67.24</v>
      </c>
      <c r="L307" s="199">
        <v>127.04</v>
      </c>
      <c r="M307" s="214">
        <f t="shared" si="1962"/>
        <v>0.325648414985591</v>
      </c>
      <c r="N307" s="199">
        <f t="shared" si="1963"/>
        <v>14.69</v>
      </c>
      <c r="O307" s="199">
        <v>59.8</v>
      </c>
      <c r="P307" s="214">
        <f t="shared" si="1964"/>
        <v>-0.421072895277207</v>
      </c>
      <c r="Q307" s="199">
        <f t="shared" si="1965"/>
        <v>-32.81</v>
      </c>
      <c r="R307" s="199">
        <v>45.11</v>
      </c>
      <c r="S307" s="214">
        <f t="shared" si="1966"/>
        <v>-0.350504292739852</v>
      </c>
      <c r="T307" s="199">
        <f t="shared" si="1967"/>
        <v>-42.05</v>
      </c>
      <c r="U307" s="170">
        <v>77.92</v>
      </c>
      <c r="V307" s="214">
        <f t="shared" si="1968"/>
        <v>0.0798379837983799</v>
      </c>
      <c r="W307" s="199">
        <f t="shared" si="1969"/>
        <v>8.87</v>
      </c>
      <c r="X307" s="170">
        <v>119.97</v>
      </c>
      <c r="Y307" s="214">
        <f t="shared" si="1970"/>
        <v>0.0612283885757952</v>
      </c>
      <c r="Z307" s="199">
        <f t="shared" si="1971"/>
        <v>6.41</v>
      </c>
      <c r="AA307" s="199">
        <v>111.1</v>
      </c>
      <c r="AB307" s="214">
        <f t="shared" si="1711"/>
        <v>0.391784099973411</v>
      </c>
      <c r="AC307" s="199">
        <f t="shared" si="1712"/>
        <v>29.47</v>
      </c>
      <c r="AD307" s="199">
        <v>104.69</v>
      </c>
      <c r="AE307" s="214">
        <f t="shared" si="1713"/>
        <v>-0.128692227499131</v>
      </c>
      <c r="AF307" s="199">
        <f t="shared" si="1714"/>
        <v>-11.11</v>
      </c>
      <c r="AG307" s="199">
        <v>75.22</v>
      </c>
      <c r="AH307" s="199">
        <f t="shared" si="1715"/>
        <v>-0.420214909335124</v>
      </c>
      <c r="AI307" s="199">
        <f t="shared" si="1716"/>
        <v>-62.57</v>
      </c>
      <c r="AJ307" s="199">
        <v>86.33</v>
      </c>
      <c r="AK307" s="214">
        <f t="shared" si="1717"/>
        <v>0.393411940857196</v>
      </c>
      <c r="AL307" s="199">
        <f t="shared" si="1718"/>
        <v>42.04</v>
      </c>
      <c r="AM307" s="199">
        <v>148.9</v>
      </c>
      <c r="AN307" s="214">
        <f t="shared" si="1719"/>
        <v>0.0772177419354838</v>
      </c>
      <c r="AO307" s="199">
        <f t="shared" si="1720"/>
        <v>7.66</v>
      </c>
      <c r="AP307" s="227">
        <v>106.86</v>
      </c>
      <c r="AQ307" s="214">
        <f t="shared" si="1721"/>
        <v>0.238142785821268</v>
      </c>
      <c r="AR307" s="199">
        <f t="shared" si="1722"/>
        <v>19.08</v>
      </c>
      <c r="AS307" s="170">
        <v>99.2</v>
      </c>
      <c r="AT307" s="214">
        <f t="shared" si="1723"/>
        <v>1.63726135615537</v>
      </c>
      <c r="AU307" s="199">
        <f t="shared" si="1724"/>
        <v>49.74</v>
      </c>
      <c r="AV307" s="199">
        <v>80.12</v>
      </c>
      <c r="AW307" s="214">
        <f t="shared" si="1725"/>
        <v>-0.00654022236756047</v>
      </c>
      <c r="AX307" s="199">
        <f t="shared" si="1726"/>
        <v>-0.199999999999999</v>
      </c>
      <c r="AY307" s="199">
        <v>30.38</v>
      </c>
      <c r="AZ307" s="199">
        <f t="shared" si="1727"/>
        <v>-0.442174388909157</v>
      </c>
      <c r="BA307" s="199">
        <f t="shared" si="1728"/>
        <v>-24.24</v>
      </c>
      <c r="BB307" s="227">
        <v>30.58</v>
      </c>
      <c r="BC307" s="199">
        <f t="shared" si="1729"/>
        <v>-0.560349667174593</v>
      </c>
      <c r="BD307" s="199">
        <f t="shared" si="1730"/>
        <v>-69.87</v>
      </c>
      <c r="BE307" s="227">
        <v>54.82</v>
      </c>
      <c r="BF307" s="214">
        <f t="shared" si="1731"/>
        <v>0.830715019820878</v>
      </c>
      <c r="BG307" s="199">
        <f t="shared" si="1732"/>
        <v>56.58</v>
      </c>
      <c r="BH307" s="170">
        <v>124.69</v>
      </c>
      <c r="BI307" s="214">
        <f t="shared" si="1733"/>
        <v>-0.0978807947019868</v>
      </c>
      <c r="BJ307" s="199">
        <f t="shared" si="1734"/>
        <v>-7.39</v>
      </c>
      <c r="BK307" s="170">
        <v>68.11</v>
      </c>
      <c r="BL307" s="214">
        <f t="shared" si="1735"/>
        <v>1.57152588555858</v>
      </c>
      <c r="BM307" s="199">
        <f t="shared" si="1736"/>
        <v>46.14</v>
      </c>
      <c r="BN307" s="170">
        <v>75.5</v>
      </c>
      <c r="BO307" s="214">
        <f t="shared" si="1856"/>
        <v>-0.557698101837903</v>
      </c>
      <c r="BP307" s="199">
        <f t="shared" si="1738"/>
        <v>-37.02</v>
      </c>
      <c r="BQ307" s="199">
        <v>29.36</v>
      </c>
      <c r="BR307" s="214">
        <f t="shared" si="1857"/>
        <v>-0.226971002678468</v>
      </c>
      <c r="BS307" s="199">
        <f t="shared" si="1740"/>
        <v>-19.49</v>
      </c>
      <c r="BT307" s="199">
        <v>66.38</v>
      </c>
      <c r="BU307" s="214">
        <f t="shared" si="1858"/>
        <v>3.84047350620068</v>
      </c>
      <c r="BV307" s="199">
        <f t="shared" si="1742"/>
        <v>68.13</v>
      </c>
      <c r="BW307" s="170">
        <v>85.87</v>
      </c>
      <c r="BX307" s="214">
        <f t="shared" si="1859"/>
        <v>-0.740225508859277</v>
      </c>
      <c r="BY307" s="199">
        <f t="shared" si="1860"/>
        <v>-50.55</v>
      </c>
      <c r="BZ307" s="170">
        <v>17.74</v>
      </c>
      <c r="CA307" s="214">
        <f t="shared" si="1861"/>
        <v>-0.470661189055112</v>
      </c>
      <c r="CB307" s="199">
        <f t="shared" si="1862"/>
        <v>-60.72</v>
      </c>
      <c r="CC307" s="231">
        <v>68.29</v>
      </c>
      <c r="CD307" s="214">
        <f t="shared" si="1863"/>
        <v>1.49874104202983</v>
      </c>
      <c r="CE307" s="199">
        <f t="shared" si="1864"/>
        <v>77.38</v>
      </c>
      <c r="CF307" s="170">
        <v>129.01</v>
      </c>
      <c r="CG307" s="214">
        <f t="shared" si="1865"/>
        <v>0.159703504043127</v>
      </c>
      <c r="CH307" s="199">
        <f t="shared" si="1866"/>
        <v>7.11</v>
      </c>
      <c r="CI307" s="170">
        <v>51.63</v>
      </c>
      <c r="CJ307" s="214">
        <f t="shared" si="1867"/>
        <v>0.00838052095130248</v>
      </c>
      <c r="CK307" s="199">
        <f t="shared" si="1868"/>
        <v>0.370000000000005</v>
      </c>
      <c r="CL307" s="199">
        <v>44.52</v>
      </c>
      <c r="CM307" s="214">
        <f t="shared" si="1869"/>
        <v>-0.264901764901765</v>
      </c>
      <c r="CN307" s="199">
        <f t="shared" si="1870"/>
        <v>-15.91</v>
      </c>
      <c r="CO307" s="227">
        <v>44.15</v>
      </c>
      <c r="CP307" s="214">
        <f t="shared" si="1871"/>
        <v>-0.00265692460976414</v>
      </c>
      <c r="CQ307" s="199">
        <f t="shared" si="1872"/>
        <v>-0.159999999999997</v>
      </c>
      <c r="CR307" s="199">
        <v>60.06</v>
      </c>
      <c r="CS307" s="214">
        <f t="shared" si="1873"/>
        <v>-0.046246436490339</v>
      </c>
      <c r="CT307" s="199">
        <f t="shared" si="1874"/>
        <v>-2.92</v>
      </c>
      <c r="CU307" s="199">
        <v>60.22</v>
      </c>
      <c r="CV307" s="214">
        <f t="shared" si="1875"/>
        <v>-0.614600500518831</v>
      </c>
      <c r="CW307" s="199">
        <f t="shared" si="1876"/>
        <v>-100.69</v>
      </c>
      <c r="CX307" s="170">
        <v>63.14</v>
      </c>
      <c r="CY307" s="214">
        <f t="shared" si="1877"/>
        <v>1.5618451915559</v>
      </c>
      <c r="CZ307" s="199">
        <f t="shared" si="1878"/>
        <v>99.88</v>
      </c>
      <c r="DA307" s="199">
        <v>163.83</v>
      </c>
      <c r="DB307" s="214">
        <f t="shared" si="1879"/>
        <v>0.0468161728597152</v>
      </c>
      <c r="DC307" s="199">
        <f t="shared" si="1880"/>
        <v>2.86</v>
      </c>
      <c r="DD307" s="170">
        <v>63.95</v>
      </c>
      <c r="DE307" s="214">
        <f t="shared" si="1881"/>
        <v>0.196669931439765</v>
      </c>
      <c r="DF307" s="199">
        <f t="shared" si="1882"/>
        <v>10.04</v>
      </c>
      <c r="DG307" s="199">
        <v>61.09</v>
      </c>
      <c r="DH307" s="214">
        <f t="shared" si="1883"/>
        <v>-0.339073019161056</v>
      </c>
      <c r="DI307" s="199">
        <f t="shared" si="1884"/>
        <v>-26.19</v>
      </c>
      <c r="DJ307" s="170">
        <v>51.05</v>
      </c>
      <c r="DK307" s="214">
        <f t="shared" si="1885"/>
        <v>0.352004200945213</v>
      </c>
      <c r="DL307" s="199">
        <f t="shared" si="1886"/>
        <v>20.11</v>
      </c>
      <c r="DM307" s="199">
        <v>77.24</v>
      </c>
      <c r="DN307" s="214">
        <f t="shared" si="1887"/>
        <v>-0.401215805471125</v>
      </c>
      <c r="DO307" s="199">
        <f t="shared" si="1888"/>
        <v>-38.28</v>
      </c>
      <c r="DP307" s="199">
        <v>57.13</v>
      </c>
      <c r="DQ307" s="214">
        <f t="shared" si="1889"/>
        <v>2.90704340704341</v>
      </c>
      <c r="DR307" s="199">
        <f t="shared" si="1890"/>
        <v>70.99</v>
      </c>
      <c r="DS307" s="199">
        <v>95.41</v>
      </c>
      <c r="DT307" s="214">
        <f t="shared" ref="DT307:DT319" si="1995">DU307/DY307</f>
        <v>-0.678387988937179</v>
      </c>
      <c r="DU307" s="199">
        <f t="shared" ref="DU307:DU319" si="1996">DV307-DY307</f>
        <v>-51.51</v>
      </c>
      <c r="DV307" s="199">
        <v>24.42</v>
      </c>
      <c r="DW307" s="214">
        <f t="shared" ref="DW307:DW319" si="1997">DX307/EB307</f>
        <v>-0.117811084001394</v>
      </c>
      <c r="DX307" s="199">
        <f t="shared" ref="DX307:DX319" si="1998">DY307-EB307</f>
        <v>-10.14</v>
      </c>
      <c r="DY307" s="199">
        <v>75.93</v>
      </c>
      <c r="DZ307" s="214">
        <f t="shared" ref="DZ307:DZ319" si="1999">EA307/EE307</f>
        <v>-0.0649646931015753</v>
      </c>
      <c r="EA307" s="199">
        <f t="shared" ref="EA307:EA319" si="2000">EB307-EE307</f>
        <v>-5.98</v>
      </c>
      <c r="EB307" s="170">
        <v>86.07</v>
      </c>
      <c r="EC307" s="214">
        <f t="shared" ref="EC307:EC319" si="2001">ED307/EH307</f>
        <v>-0.148867313915858</v>
      </c>
      <c r="ED307" s="199">
        <f t="shared" ref="ED307:ED319" si="2002">EE307-EH307</f>
        <v>-16.1</v>
      </c>
      <c r="EE307" s="199">
        <v>92.05</v>
      </c>
      <c r="EF307" s="214">
        <f t="shared" ref="EF307:EF319" si="2003">EG307/EK307</f>
        <v>0.129621892625862</v>
      </c>
      <c r="EG307" s="199">
        <f t="shared" ref="EG307:EG319" si="2004">EH307-EK307</f>
        <v>12.41</v>
      </c>
      <c r="EH307" s="199">
        <v>108.15</v>
      </c>
      <c r="EI307" s="214">
        <f t="shared" ref="EI307:EI319" si="2005">EJ307/EN307</f>
        <v>-0.00312369845897554</v>
      </c>
      <c r="EJ307" s="199">
        <f t="shared" ref="EJ307:EJ319" si="2006">EK307-EN307</f>
        <v>-0.300000000000011</v>
      </c>
      <c r="EK307" s="199">
        <v>95.74</v>
      </c>
      <c r="EL307" s="214">
        <f t="shared" ref="EL307:EL319" si="2007">EM307/EQ307</f>
        <v>0.823428896905259</v>
      </c>
      <c r="EM307" s="199">
        <f t="shared" ref="EM307:EM319" si="2008">EN307-EQ307</f>
        <v>43.37</v>
      </c>
      <c r="EN307" s="170">
        <v>96.04</v>
      </c>
      <c r="EO307" s="214">
        <f t="shared" ref="EO307:EO319" si="2009">EP307/ET307</f>
        <v>-0.311952971913782</v>
      </c>
      <c r="EP307" s="199">
        <f t="shared" ref="EP307:EP319" si="2010">EQ307-ET307</f>
        <v>-23.88</v>
      </c>
      <c r="EQ307" s="199">
        <v>52.67</v>
      </c>
      <c r="ER307" s="214">
        <f t="shared" ref="ER307:ER319" si="2011">ES307/EW307</f>
        <v>-0.374591503267974</v>
      </c>
      <c r="ES307" s="199">
        <f t="shared" ref="ES307:ES319" si="2012">ET307-EW307</f>
        <v>-45.85</v>
      </c>
      <c r="ET307" s="170">
        <v>76.55</v>
      </c>
      <c r="EU307" s="214">
        <f t="shared" ref="EU307:EU319" si="2013">EV307/EZ307</f>
        <v>0.731503748762201</v>
      </c>
      <c r="EV307" s="199">
        <f t="shared" ref="EV307:EV319" si="2014">EW307-EZ307</f>
        <v>51.71</v>
      </c>
      <c r="EW307" s="199">
        <v>122.4</v>
      </c>
      <c r="EX307" s="214">
        <f t="shared" ref="EX307:EX319" si="2015">EY307/FC307</f>
        <v>-0.522590666576619</v>
      </c>
      <c r="EY307" s="199">
        <f t="shared" ref="EY307:EY319" si="2016">EZ307-FC307</f>
        <v>-77.38</v>
      </c>
      <c r="EZ307" s="199">
        <v>70.69</v>
      </c>
      <c r="FA307" s="214">
        <f t="shared" ref="FA307:FA319" si="2017">FB307/FF307</f>
        <v>-0.0359398398333226</v>
      </c>
      <c r="FB307" s="199">
        <f t="shared" ref="FB307:FB319" si="2018">FC307-FF307</f>
        <v>-5.52000000000001</v>
      </c>
      <c r="FC307" s="297">
        <v>148.07</v>
      </c>
      <c r="FD307" s="214">
        <f t="shared" ref="FD307:FD319" si="2019">FE307/FI307</f>
        <v>0.89406831915156</v>
      </c>
      <c r="FE307" s="199">
        <f t="shared" ref="FE307:FE319" si="2020">FF307-FI307</f>
        <v>72.5</v>
      </c>
      <c r="FF307" s="199">
        <v>153.59</v>
      </c>
      <c r="FG307" s="214">
        <f t="shared" ref="FG307:FG319" si="2021">FH307/FL307</f>
        <v>-0.302691546994583</v>
      </c>
      <c r="FH307" s="199">
        <f t="shared" ref="FH307:FH319" si="2022">FI307-FL307</f>
        <v>-35.2</v>
      </c>
      <c r="FI307" s="199">
        <v>81.09</v>
      </c>
      <c r="FJ307" s="214">
        <f t="shared" ref="FJ307:FJ319" si="2023">FK307/FO307</f>
        <v>-0.137506489653638</v>
      </c>
      <c r="FK307" s="199">
        <f t="shared" ref="FK307:FK319" si="2024">FL307-FO307</f>
        <v>-18.54</v>
      </c>
      <c r="FL307" s="199">
        <v>116.29</v>
      </c>
      <c r="FM307" s="214">
        <f t="shared" ref="FM307:FM319" si="2025">FN307/FR307</f>
        <v>0.512055624088819</v>
      </c>
      <c r="FN307" s="170">
        <f t="shared" ref="FN307:FN319" si="2026">FO307-FR307</f>
        <v>45.66</v>
      </c>
      <c r="FO307" s="170">
        <v>134.83</v>
      </c>
      <c r="FP307" s="214">
        <f t="shared" ref="FP307:FP319" si="2027">FQ307/FU307</f>
        <v>0.0199016355941896</v>
      </c>
      <c r="FQ307" s="199">
        <f t="shared" ref="FQ307:FQ319" si="2028">FR307-FU307</f>
        <v>1.73999999999999</v>
      </c>
      <c r="FR307" s="170">
        <v>89.17</v>
      </c>
      <c r="FS307" s="214">
        <f t="shared" ref="FS307:FS319" si="2029">FT307/FX307</f>
        <v>1.20282186948854</v>
      </c>
      <c r="FT307" s="199">
        <f t="shared" ref="FT307:FT319" si="2030">FU307-FX307</f>
        <v>47.74</v>
      </c>
      <c r="FU307" s="199">
        <v>87.43</v>
      </c>
      <c r="FV307" s="214">
        <f t="shared" ref="FV307:FV319" si="2031">FW307/GA307</f>
        <v>-0.075687005123428</v>
      </c>
      <c r="FW307" s="170">
        <f t="shared" ref="FW307:FW319" si="2032">FX307-GA307</f>
        <v>-3.25</v>
      </c>
      <c r="FX307" s="170">
        <v>39.69</v>
      </c>
      <c r="FY307" s="214">
        <f t="shared" ref="FY307:FY319" si="2033">FZ307/GD307</f>
        <v>-0.217708143559847</v>
      </c>
      <c r="FZ307" s="170">
        <f t="shared" ref="FZ307:FZ319" si="2034">GA307-GD307</f>
        <v>-11.95</v>
      </c>
      <c r="GA307" s="170">
        <v>42.94</v>
      </c>
      <c r="GB307" s="234">
        <f t="shared" ref="GB307:GB319" si="2035">GC307/GG307</f>
        <v>-0.35010655931802</v>
      </c>
      <c r="GC307" s="199">
        <f t="shared" ref="GC307:GC319" si="2036">GD307-GG307</f>
        <v>-29.57</v>
      </c>
      <c r="GD307" s="170">
        <v>54.89</v>
      </c>
      <c r="GE307" s="234">
        <f t="shared" ref="GE307:GE319" si="2037">GF307/GJ307</f>
        <v>-0.242239368383277</v>
      </c>
      <c r="GF307" s="199">
        <f t="shared" ref="GF307:GF319" si="2038">GG307-GJ307</f>
        <v>-27</v>
      </c>
      <c r="GG307" s="170">
        <v>84.46</v>
      </c>
      <c r="GH307" s="234">
        <f t="shared" ref="GH307:GH319" si="2039">GI307/GM307</f>
        <v>0.0800387596899224</v>
      </c>
      <c r="GI307" s="199">
        <f t="shared" ref="GI307:GI319" si="2040">GJ307-GM307</f>
        <v>8.25999999999999</v>
      </c>
      <c r="GJ307" s="170">
        <v>111.46</v>
      </c>
      <c r="GK307" s="234">
        <f t="shared" si="1974"/>
        <v>-0.356488121219679</v>
      </c>
      <c r="GL307" s="199">
        <f t="shared" si="1975"/>
        <v>-57.17</v>
      </c>
      <c r="GM307" s="170">
        <v>103.2</v>
      </c>
      <c r="GN307" s="240">
        <f t="shared" si="1976"/>
        <v>0.214648186018329</v>
      </c>
      <c r="GO307" s="199">
        <f t="shared" si="1977"/>
        <v>28.34</v>
      </c>
      <c r="GP307" s="199">
        <v>160.37</v>
      </c>
      <c r="GQ307" s="234">
        <f t="shared" si="1978"/>
        <v>0.0838121819077328</v>
      </c>
      <c r="GR307" s="199">
        <f t="shared" si="1979"/>
        <v>10.21</v>
      </c>
      <c r="GS307" s="199">
        <v>132.03</v>
      </c>
      <c r="GT307" s="169">
        <v>121.82</v>
      </c>
      <c r="GU307" s="170">
        <v>132.03</v>
      </c>
      <c r="GV307" s="169">
        <v>121.82</v>
      </c>
      <c r="GW307" s="169">
        <v>100.51</v>
      </c>
      <c r="GX307" s="214">
        <f t="shared" si="1981"/>
        <v>0.285527227913425</v>
      </c>
      <c r="GY307" s="229">
        <f t="shared" si="1982"/>
        <v>37.07</v>
      </c>
      <c r="GZ307" s="169">
        <v>166.9</v>
      </c>
      <c r="HA307" s="214">
        <f t="shared" si="1983"/>
        <v>1.10319131702576</v>
      </c>
      <c r="HB307" s="199">
        <f t="shared" si="1984"/>
        <v>68.1</v>
      </c>
      <c r="HC307" s="199">
        <v>129.83</v>
      </c>
      <c r="HD307" s="199">
        <v>61.73</v>
      </c>
      <c r="HE307" s="170">
        <v>168.28</v>
      </c>
      <c r="HF307" s="234">
        <f t="shared" si="1986"/>
        <v>-0.378961267605634</v>
      </c>
      <c r="HG307" s="229">
        <f t="shared" si="1987"/>
        <v>-34.44</v>
      </c>
      <c r="HH307" s="170">
        <v>56.44</v>
      </c>
      <c r="HI307" s="199">
        <v>90.88</v>
      </c>
      <c r="HJ307" s="199">
        <v>121.71</v>
      </c>
      <c r="HK307" s="234">
        <f t="shared" si="1989"/>
        <v>-0.311463642236738</v>
      </c>
      <c r="HL307" s="229">
        <f t="shared" si="1990"/>
        <v>-43.39</v>
      </c>
      <c r="HM307" s="199">
        <v>95.92</v>
      </c>
      <c r="HN307" s="214">
        <f t="shared" si="1991"/>
        <v>0.371836533727228</v>
      </c>
      <c r="HO307" s="199">
        <f t="shared" si="1992"/>
        <v>37.76</v>
      </c>
      <c r="HP307" s="199">
        <v>139.31</v>
      </c>
      <c r="HQ307" s="214" t="e">
        <f t="shared" si="1993"/>
        <v>#DIV/0!</v>
      </c>
      <c r="HR307" s="199">
        <f t="shared" si="1994"/>
        <v>101.55</v>
      </c>
      <c r="HS307" s="199">
        <v>101.55</v>
      </c>
    </row>
    <row r="308" ht="14.25" spans="1:227">
      <c r="A308" s="290" t="s">
        <v>308</v>
      </c>
      <c r="B308" s="199">
        <v>101</v>
      </c>
      <c r="C308" s="199">
        <v>1016.88</v>
      </c>
      <c r="D308" s="213">
        <f t="shared" si="1956"/>
        <v>-0.173459488016906</v>
      </c>
      <c r="E308" s="201">
        <f t="shared" si="1957"/>
        <v>-180.58</v>
      </c>
      <c r="F308" s="199">
        <v>860.47</v>
      </c>
      <c r="G308" s="214">
        <f t="shared" si="1958"/>
        <v>0.00170310214764066</v>
      </c>
      <c r="H308" s="199">
        <f t="shared" si="1959"/>
        <v>1.76999999999998</v>
      </c>
      <c r="I308" s="199">
        <v>1041.05</v>
      </c>
      <c r="J308" s="214">
        <f t="shared" si="1960"/>
        <v>-0.112515370952316</v>
      </c>
      <c r="K308" s="199">
        <f t="shared" si="1961"/>
        <v>-131.76</v>
      </c>
      <c r="L308" s="199">
        <v>1039.28</v>
      </c>
      <c r="M308" s="214">
        <f t="shared" si="1962"/>
        <v>0.457260543311888</v>
      </c>
      <c r="N308" s="199">
        <f t="shared" si="1963"/>
        <v>367.45</v>
      </c>
      <c r="O308" s="199">
        <v>1171.04</v>
      </c>
      <c r="P308" s="214">
        <f t="shared" si="1964"/>
        <v>0.098851360590729</v>
      </c>
      <c r="Q308" s="199">
        <f t="shared" si="1965"/>
        <v>72.2900000000001</v>
      </c>
      <c r="R308" s="199">
        <v>803.59</v>
      </c>
      <c r="S308" s="214">
        <f t="shared" si="1966"/>
        <v>-0.0925110132158591</v>
      </c>
      <c r="T308" s="199">
        <f t="shared" si="1967"/>
        <v>-74.5500000000001</v>
      </c>
      <c r="U308" s="170">
        <v>731.3</v>
      </c>
      <c r="V308" s="214">
        <f t="shared" si="1968"/>
        <v>0.142304312080061</v>
      </c>
      <c r="W308" s="199">
        <f t="shared" si="1969"/>
        <v>100.39</v>
      </c>
      <c r="X308" s="170">
        <v>805.85</v>
      </c>
      <c r="Y308" s="214">
        <f t="shared" si="1970"/>
        <v>-0.118340311191651</v>
      </c>
      <c r="Z308" s="199">
        <f t="shared" si="1971"/>
        <v>-94.6899999999999</v>
      </c>
      <c r="AA308" s="199">
        <v>705.46</v>
      </c>
      <c r="AB308" s="214">
        <f t="shared" si="1711"/>
        <v>1.91016548463357</v>
      </c>
      <c r="AC308" s="199">
        <f t="shared" si="1712"/>
        <v>525.2</v>
      </c>
      <c r="AD308" s="199">
        <v>800.15</v>
      </c>
      <c r="AE308" s="214">
        <f t="shared" si="1713"/>
        <v>-0.75537385672088</v>
      </c>
      <c r="AF308" s="199">
        <f t="shared" si="1714"/>
        <v>-849.01</v>
      </c>
      <c r="AG308" s="199">
        <v>274.95</v>
      </c>
      <c r="AH308" s="199">
        <f t="shared" si="1715"/>
        <v>0.472038138146004</v>
      </c>
      <c r="AI308" s="199">
        <f t="shared" si="1716"/>
        <v>360.42</v>
      </c>
      <c r="AJ308" s="199">
        <v>1123.96</v>
      </c>
      <c r="AK308" s="214">
        <f t="shared" si="1717"/>
        <v>0.451817766960755</v>
      </c>
      <c r="AL308" s="199">
        <f t="shared" si="1718"/>
        <v>237.62</v>
      </c>
      <c r="AM308" s="199">
        <v>763.54</v>
      </c>
      <c r="AN308" s="214">
        <f t="shared" si="1719"/>
        <v>-0.380512627214474</v>
      </c>
      <c r="AO308" s="199">
        <f t="shared" si="1720"/>
        <v>-323.04</v>
      </c>
      <c r="AP308" s="227">
        <v>525.92</v>
      </c>
      <c r="AQ308" s="214">
        <f t="shared" si="1721"/>
        <v>0.12947687722846</v>
      </c>
      <c r="AR308" s="199">
        <f t="shared" si="1722"/>
        <v>97.32</v>
      </c>
      <c r="AS308" s="170">
        <v>848.96</v>
      </c>
      <c r="AT308" s="214">
        <f t="shared" si="1723"/>
        <v>0.271057749217891</v>
      </c>
      <c r="AU308" s="199">
        <f t="shared" si="1724"/>
        <v>160.29</v>
      </c>
      <c r="AV308" s="199">
        <v>751.64</v>
      </c>
      <c r="AW308" s="214">
        <f t="shared" si="1725"/>
        <v>-0.157393026602642</v>
      </c>
      <c r="AX308" s="199">
        <f t="shared" si="1726"/>
        <v>-110.46</v>
      </c>
      <c r="AY308" s="199">
        <v>591.35</v>
      </c>
      <c r="AZ308" s="199">
        <f t="shared" si="1727"/>
        <v>0.0752248318548818</v>
      </c>
      <c r="BA308" s="199">
        <f t="shared" si="1728"/>
        <v>49.0999999999999</v>
      </c>
      <c r="BB308" s="227">
        <v>701.81</v>
      </c>
      <c r="BC308" s="199">
        <f t="shared" si="1729"/>
        <v>-0.049373006510246</v>
      </c>
      <c r="BD308" s="199">
        <f t="shared" si="1730"/>
        <v>-33.9</v>
      </c>
      <c r="BE308" s="227">
        <v>652.71</v>
      </c>
      <c r="BF308" s="214">
        <f t="shared" si="1731"/>
        <v>-0.0351993929685523</v>
      </c>
      <c r="BG308" s="199">
        <f t="shared" si="1732"/>
        <v>-25.05</v>
      </c>
      <c r="BH308" s="170">
        <v>686.61</v>
      </c>
      <c r="BI308" s="214">
        <f t="shared" si="1733"/>
        <v>0.343794255933835</v>
      </c>
      <c r="BJ308" s="199">
        <f t="shared" si="1734"/>
        <v>182.07</v>
      </c>
      <c r="BK308" s="170">
        <v>711.66</v>
      </c>
      <c r="BL308" s="214">
        <f t="shared" si="1735"/>
        <v>-0.0741433566433566</v>
      </c>
      <c r="BM308" s="199">
        <f t="shared" si="1736"/>
        <v>-42.41</v>
      </c>
      <c r="BN308" s="170">
        <v>529.59</v>
      </c>
      <c r="BO308" s="214">
        <f t="shared" si="1856"/>
        <v>0.310063670926664</v>
      </c>
      <c r="BP308" s="199">
        <f t="shared" si="1738"/>
        <v>135.38</v>
      </c>
      <c r="BQ308" s="199">
        <v>572</v>
      </c>
      <c r="BR308" s="214">
        <f t="shared" si="1857"/>
        <v>-0.115956994472453</v>
      </c>
      <c r="BS308" s="199">
        <f t="shared" si="1740"/>
        <v>-57.27</v>
      </c>
      <c r="BT308" s="199">
        <v>436.62</v>
      </c>
      <c r="BU308" s="214">
        <f t="shared" si="1858"/>
        <v>0.0538118505558281</v>
      </c>
      <c r="BV308" s="199">
        <f t="shared" si="1742"/>
        <v>25.22</v>
      </c>
      <c r="BW308" s="170">
        <v>493.89</v>
      </c>
      <c r="BX308" s="214">
        <f t="shared" si="1859"/>
        <v>0.168957174569127</v>
      </c>
      <c r="BY308" s="199">
        <f t="shared" si="1860"/>
        <v>67.74</v>
      </c>
      <c r="BZ308" s="170">
        <v>468.67</v>
      </c>
      <c r="CA308" s="214">
        <f t="shared" si="1861"/>
        <v>-0.197080145792446</v>
      </c>
      <c r="CB308" s="199">
        <f t="shared" si="1862"/>
        <v>-98.41</v>
      </c>
      <c r="CC308" s="231">
        <v>400.93</v>
      </c>
      <c r="CD308" s="214">
        <f t="shared" si="1863"/>
        <v>0.181785908692874</v>
      </c>
      <c r="CE308" s="199">
        <f t="shared" si="1864"/>
        <v>76.81</v>
      </c>
      <c r="CF308" s="170">
        <v>499.34</v>
      </c>
      <c r="CG308" s="214">
        <f t="shared" si="1865"/>
        <v>-0.103650904770996</v>
      </c>
      <c r="CH308" s="199">
        <f t="shared" si="1866"/>
        <v>-48.86</v>
      </c>
      <c r="CI308" s="170">
        <v>422.53</v>
      </c>
      <c r="CJ308" s="214">
        <f t="shared" si="1867"/>
        <v>-0.266261965911744</v>
      </c>
      <c r="CK308" s="199">
        <f t="shared" si="1868"/>
        <v>-171.06</v>
      </c>
      <c r="CL308" s="199">
        <v>471.39</v>
      </c>
      <c r="CM308" s="214">
        <f t="shared" si="1869"/>
        <v>0.199719887955182</v>
      </c>
      <c r="CN308" s="199">
        <f t="shared" si="1870"/>
        <v>106.95</v>
      </c>
      <c r="CO308" s="227">
        <v>642.45</v>
      </c>
      <c r="CP308" s="214">
        <f t="shared" si="1871"/>
        <v>-0.142541471850381</v>
      </c>
      <c r="CQ308" s="199">
        <f t="shared" si="1872"/>
        <v>-89.02</v>
      </c>
      <c r="CR308" s="199">
        <v>535.5</v>
      </c>
      <c r="CS308" s="214">
        <f t="shared" si="1873"/>
        <v>0.305844223732358</v>
      </c>
      <c r="CT308" s="199">
        <f t="shared" si="1874"/>
        <v>146.27</v>
      </c>
      <c r="CU308" s="199">
        <v>624.52</v>
      </c>
      <c r="CV308" s="214">
        <f t="shared" si="1875"/>
        <v>0.0374861704666247</v>
      </c>
      <c r="CW308" s="199">
        <f t="shared" si="1876"/>
        <v>17.28</v>
      </c>
      <c r="CX308" s="170">
        <v>478.25</v>
      </c>
      <c r="CY308" s="214">
        <f t="shared" si="1877"/>
        <v>0.0190560406764673</v>
      </c>
      <c r="CZ308" s="199">
        <f t="shared" si="1878"/>
        <v>8.62</v>
      </c>
      <c r="DA308" s="199">
        <v>460.97</v>
      </c>
      <c r="DB308" s="214">
        <f t="shared" si="1879"/>
        <v>0.0659079127197324</v>
      </c>
      <c r="DC308" s="199">
        <f t="shared" si="1880"/>
        <v>27.97</v>
      </c>
      <c r="DD308" s="170">
        <v>452.35</v>
      </c>
      <c r="DE308" s="214">
        <f t="shared" si="1881"/>
        <v>-0.677284928860938</v>
      </c>
      <c r="DF308" s="199">
        <f t="shared" si="1882"/>
        <v>-890.65</v>
      </c>
      <c r="DG308" s="199">
        <v>424.38</v>
      </c>
      <c r="DH308" s="214">
        <f t="shared" si="1883"/>
        <v>1.1110058753652</v>
      </c>
      <c r="DI308" s="199">
        <f t="shared" si="1884"/>
        <v>692.09</v>
      </c>
      <c r="DJ308" s="170">
        <v>1315.03</v>
      </c>
      <c r="DK308" s="214">
        <f t="shared" si="1885"/>
        <v>0.0294146809002876</v>
      </c>
      <c r="DL308" s="199">
        <f t="shared" si="1886"/>
        <v>17.8000000000001</v>
      </c>
      <c r="DM308" s="199">
        <v>622.94</v>
      </c>
      <c r="DN308" s="214">
        <f t="shared" si="1887"/>
        <v>0.312582695269288</v>
      </c>
      <c r="DO308" s="199">
        <f t="shared" si="1888"/>
        <v>144.11</v>
      </c>
      <c r="DP308" s="199">
        <v>605.14</v>
      </c>
      <c r="DQ308" s="214">
        <f t="shared" si="1889"/>
        <v>-0.0687955725221677</v>
      </c>
      <c r="DR308" s="199">
        <f t="shared" si="1890"/>
        <v>-34.06</v>
      </c>
      <c r="DS308" s="199">
        <v>461.03</v>
      </c>
      <c r="DT308" s="214">
        <f t="shared" si="1995"/>
        <v>0.613564514552032</v>
      </c>
      <c r="DU308" s="199">
        <f t="shared" si="1996"/>
        <v>188.26</v>
      </c>
      <c r="DV308" s="199">
        <v>495.09</v>
      </c>
      <c r="DW308" s="214">
        <f t="shared" si="1997"/>
        <v>-0.451481997926276</v>
      </c>
      <c r="DX308" s="199">
        <f t="shared" si="1998"/>
        <v>-252.55</v>
      </c>
      <c r="DY308" s="199">
        <v>306.83</v>
      </c>
      <c r="DZ308" s="214">
        <f t="shared" si="1999"/>
        <v>-0.140156173143138</v>
      </c>
      <c r="EA308" s="199">
        <f t="shared" si="2000"/>
        <v>-91.1799999999999</v>
      </c>
      <c r="EB308" s="170">
        <v>559.38</v>
      </c>
      <c r="EC308" s="214">
        <f t="shared" si="2001"/>
        <v>0.346329753109414</v>
      </c>
      <c r="ED308" s="199">
        <f t="shared" si="2002"/>
        <v>167.35</v>
      </c>
      <c r="EE308" s="199">
        <v>650.56</v>
      </c>
      <c r="EF308" s="214">
        <f t="shared" si="2003"/>
        <v>0.108000275159937</v>
      </c>
      <c r="EG308" s="199">
        <f t="shared" si="2004"/>
        <v>47.1</v>
      </c>
      <c r="EH308" s="199">
        <v>483.21</v>
      </c>
      <c r="EI308" s="214">
        <f t="shared" si="2005"/>
        <v>-0.101508096748939</v>
      </c>
      <c r="EJ308" s="199">
        <f t="shared" si="2006"/>
        <v>-49.27</v>
      </c>
      <c r="EK308" s="199">
        <v>436.11</v>
      </c>
      <c r="EL308" s="214">
        <f t="shared" si="2007"/>
        <v>0.270196006594614</v>
      </c>
      <c r="EM308" s="199">
        <f t="shared" si="2008"/>
        <v>103.25</v>
      </c>
      <c r="EN308" s="170">
        <v>485.38</v>
      </c>
      <c r="EO308" s="214">
        <f t="shared" si="2009"/>
        <v>-0.402445698916324</v>
      </c>
      <c r="EP308" s="199">
        <f t="shared" si="2010"/>
        <v>-257.36</v>
      </c>
      <c r="EQ308" s="199">
        <v>382.13</v>
      </c>
      <c r="ER308" s="214">
        <f t="shared" si="2011"/>
        <v>-0.00949474923329512</v>
      </c>
      <c r="ES308" s="199">
        <f t="shared" si="2012"/>
        <v>-6.13</v>
      </c>
      <c r="ET308" s="170">
        <v>639.49</v>
      </c>
      <c r="EU308" s="214">
        <f t="shared" si="2013"/>
        <v>0.0681291774204221</v>
      </c>
      <c r="EV308" s="199">
        <f t="shared" si="2014"/>
        <v>41.1799999999999</v>
      </c>
      <c r="EW308" s="199">
        <v>645.62</v>
      </c>
      <c r="EX308" s="214">
        <f t="shared" si="2015"/>
        <v>0.205120025520377</v>
      </c>
      <c r="EY308" s="199">
        <f t="shared" si="2016"/>
        <v>102.88</v>
      </c>
      <c r="EZ308" s="199">
        <v>604.44</v>
      </c>
      <c r="FA308" s="214">
        <f t="shared" si="2017"/>
        <v>-0.278434757588836</v>
      </c>
      <c r="FB308" s="199">
        <f t="shared" si="2018"/>
        <v>-193.54</v>
      </c>
      <c r="FC308" s="297">
        <v>501.56</v>
      </c>
      <c r="FD308" s="214">
        <f t="shared" si="2019"/>
        <v>1.54438303012555</v>
      </c>
      <c r="FE308" s="199">
        <f t="shared" si="2020"/>
        <v>421.91</v>
      </c>
      <c r="FF308" s="199">
        <v>695.1</v>
      </c>
      <c r="FG308" s="214">
        <f t="shared" si="2021"/>
        <v>-0.235618354784555</v>
      </c>
      <c r="FH308" s="199">
        <f t="shared" si="2022"/>
        <v>-84.21</v>
      </c>
      <c r="FI308" s="199">
        <v>273.19</v>
      </c>
      <c r="FJ308" s="214">
        <f t="shared" si="2023"/>
        <v>0.203975071584975</v>
      </c>
      <c r="FK308" s="199">
        <f t="shared" si="2024"/>
        <v>60.55</v>
      </c>
      <c r="FL308" s="199">
        <v>357.4</v>
      </c>
      <c r="FM308" s="214">
        <f t="shared" si="2025"/>
        <v>-0.421288624622283</v>
      </c>
      <c r="FN308" s="170">
        <f t="shared" si="2026"/>
        <v>-216.1</v>
      </c>
      <c r="FO308" s="170">
        <v>296.85</v>
      </c>
      <c r="FP308" s="214">
        <f t="shared" si="2027"/>
        <v>0.0492993760867342</v>
      </c>
      <c r="FQ308" s="199">
        <f t="shared" si="2028"/>
        <v>24.1</v>
      </c>
      <c r="FR308" s="170">
        <v>512.95</v>
      </c>
      <c r="FS308" s="214">
        <f t="shared" si="2029"/>
        <v>0.308239890812749</v>
      </c>
      <c r="FT308" s="199">
        <f t="shared" si="2030"/>
        <v>115.18</v>
      </c>
      <c r="FU308" s="199">
        <v>488.85</v>
      </c>
      <c r="FV308" s="214">
        <f t="shared" si="2031"/>
        <v>-0.245583573923401</v>
      </c>
      <c r="FW308" s="170">
        <f t="shared" si="2032"/>
        <v>-121.64</v>
      </c>
      <c r="FX308" s="170">
        <v>373.67</v>
      </c>
      <c r="FY308" s="214">
        <f t="shared" si="2033"/>
        <v>-0.0173395496478524</v>
      </c>
      <c r="FZ308" s="170">
        <f t="shared" si="2034"/>
        <v>-8.74000000000001</v>
      </c>
      <c r="GA308" s="170">
        <v>495.31</v>
      </c>
      <c r="GB308" s="234">
        <f t="shared" si="2035"/>
        <v>0.736008265886</v>
      </c>
      <c r="GC308" s="199">
        <f t="shared" si="2036"/>
        <v>213.7</v>
      </c>
      <c r="GD308" s="170">
        <v>504.05</v>
      </c>
      <c r="GE308" s="234">
        <f t="shared" si="2037"/>
        <v>-0.47162017069753</v>
      </c>
      <c r="GF308" s="199">
        <f t="shared" si="2038"/>
        <v>-259.16</v>
      </c>
      <c r="GG308" s="170">
        <v>290.35</v>
      </c>
      <c r="GH308" s="234">
        <f t="shared" si="2039"/>
        <v>0.590753821213525</v>
      </c>
      <c r="GI308" s="199">
        <f t="shared" si="2040"/>
        <v>204.07</v>
      </c>
      <c r="GJ308" s="170">
        <v>549.51</v>
      </c>
      <c r="GK308" s="234">
        <f t="shared" si="1974"/>
        <v>-0.241990696041429</v>
      </c>
      <c r="GL308" s="199">
        <f t="shared" si="1975"/>
        <v>-110.28</v>
      </c>
      <c r="GM308" s="170">
        <v>345.44</v>
      </c>
      <c r="GN308" s="240">
        <f t="shared" si="1976"/>
        <v>0.414620518392054</v>
      </c>
      <c r="GO308" s="199">
        <f t="shared" si="1977"/>
        <v>133.57</v>
      </c>
      <c r="GP308" s="199">
        <v>455.72</v>
      </c>
      <c r="GQ308" s="234">
        <f t="shared" si="1978"/>
        <v>-0.241910813036828</v>
      </c>
      <c r="GR308" s="199">
        <f t="shared" si="1979"/>
        <v>-102.8</v>
      </c>
      <c r="GS308" s="199">
        <v>322.15</v>
      </c>
      <c r="GT308" s="169">
        <v>424.95</v>
      </c>
      <c r="GU308" s="170">
        <v>322.15</v>
      </c>
      <c r="GV308" s="169">
        <v>424.95</v>
      </c>
      <c r="GW308" s="169">
        <v>351.64</v>
      </c>
      <c r="GX308" s="214">
        <f t="shared" si="1981"/>
        <v>0.585061020438171</v>
      </c>
      <c r="GY308" s="229">
        <f t="shared" si="1982"/>
        <v>159.16</v>
      </c>
      <c r="GZ308" s="169">
        <v>431.2</v>
      </c>
      <c r="HA308" s="214">
        <f t="shared" si="1983"/>
        <v>-0.27059202059202</v>
      </c>
      <c r="HB308" s="199">
        <f t="shared" si="1984"/>
        <v>-100.92</v>
      </c>
      <c r="HC308" s="199">
        <v>272.04</v>
      </c>
      <c r="HD308" s="199">
        <v>372.96</v>
      </c>
      <c r="HE308" s="170">
        <v>320.22</v>
      </c>
      <c r="HF308" s="234">
        <f t="shared" si="1986"/>
        <v>-0.0749145591250855</v>
      </c>
      <c r="HG308" s="229">
        <f t="shared" si="1987"/>
        <v>-10.96</v>
      </c>
      <c r="HH308" s="170">
        <v>135.34</v>
      </c>
      <c r="HI308" s="199">
        <v>146.3</v>
      </c>
      <c r="HJ308" s="199">
        <v>131.21</v>
      </c>
      <c r="HK308" s="234">
        <f t="shared" si="1989"/>
        <v>0.258252977878616</v>
      </c>
      <c r="HL308" s="229">
        <f t="shared" si="1990"/>
        <v>45.53</v>
      </c>
      <c r="HM308" s="199">
        <v>221.83</v>
      </c>
      <c r="HN308" s="214">
        <f t="shared" si="1991"/>
        <v>-0.142259414225941</v>
      </c>
      <c r="HO308" s="199">
        <f t="shared" si="1992"/>
        <v>-29.24</v>
      </c>
      <c r="HP308" s="199">
        <v>176.3</v>
      </c>
      <c r="HQ308" s="214" t="e">
        <f t="shared" si="1993"/>
        <v>#DIV/0!</v>
      </c>
      <c r="HR308" s="199">
        <f t="shared" si="1994"/>
        <v>205.54</v>
      </c>
      <c r="HS308" s="199">
        <v>205.54</v>
      </c>
    </row>
    <row r="309" ht="14.25" spans="1:227">
      <c r="A309" s="290" t="s">
        <v>309</v>
      </c>
      <c r="B309" s="199">
        <v>47</v>
      </c>
      <c r="C309" s="199">
        <v>141.43</v>
      </c>
      <c r="D309" s="213">
        <f t="shared" si="1956"/>
        <v>0.174320050600886</v>
      </c>
      <c r="E309" s="201">
        <f t="shared" si="1957"/>
        <v>27.56</v>
      </c>
      <c r="F309" s="199">
        <v>185.66</v>
      </c>
      <c r="G309" s="214">
        <f t="shared" si="1958"/>
        <v>-0.251880944494393</v>
      </c>
      <c r="H309" s="199">
        <f t="shared" si="1959"/>
        <v>-53.23</v>
      </c>
      <c r="I309" s="199">
        <v>158.1</v>
      </c>
      <c r="J309" s="214">
        <f t="shared" si="1960"/>
        <v>0.529381965552178</v>
      </c>
      <c r="K309" s="199">
        <f t="shared" si="1961"/>
        <v>73.15</v>
      </c>
      <c r="L309" s="199">
        <v>211.33</v>
      </c>
      <c r="M309" s="214">
        <f t="shared" si="1962"/>
        <v>0.210830704521556</v>
      </c>
      <c r="N309" s="199">
        <f t="shared" si="1963"/>
        <v>24.06</v>
      </c>
      <c r="O309" s="199">
        <v>138.18</v>
      </c>
      <c r="P309" s="214">
        <f t="shared" si="1964"/>
        <v>-0.411449200618876</v>
      </c>
      <c r="Q309" s="199">
        <f t="shared" si="1965"/>
        <v>-79.78</v>
      </c>
      <c r="R309" s="199">
        <v>114.12</v>
      </c>
      <c r="S309" s="214">
        <f t="shared" si="1966"/>
        <v>-0.138490247478562</v>
      </c>
      <c r="T309" s="199">
        <f t="shared" si="1967"/>
        <v>-31.17</v>
      </c>
      <c r="U309" s="170">
        <v>193.9</v>
      </c>
      <c r="V309" s="214">
        <f t="shared" si="1968"/>
        <v>0.471238070335992</v>
      </c>
      <c r="W309" s="199">
        <f t="shared" si="1969"/>
        <v>72.09</v>
      </c>
      <c r="X309" s="170">
        <v>225.07</v>
      </c>
      <c r="Y309" s="214">
        <f t="shared" si="1970"/>
        <v>-0.309812767877284</v>
      </c>
      <c r="Z309" s="199">
        <f t="shared" si="1971"/>
        <v>-68.67</v>
      </c>
      <c r="AA309" s="199">
        <v>152.98</v>
      </c>
      <c r="AB309" s="214">
        <f t="shared" si="1711"/>
        <v>0.0292547016484793</v>
      </c>
      <c r="AC309" s="199">
        <f t="shared" si="1712"/>
        <v>6.30000000000001</v>
      </c>
      <c r="AD309" s="199">
        <v>221.65</v>
      </c>
      <c r="AE309" s="214">
        <f t="shared" si="1713"/>
        <v>-0.18142770259997</v>
      </c>
      <c r="AF309" s="199">
        <f t="shared" si="1714"/>
        <v>-47.73</v>
      </c>
      <c r="AG309" s="199">
        <v>215.35</v>
      </c>
      <c r="AH309" s="199">
        <f t="shared" si="1715"/>
        <v>0.520781548066362</v>
      </c>
      <c r="AI309" s="199">
        <f t="shared" si="1716"/>
        <v>90.09</v>
      </c>
      <c r="AJ309" s="199">
        <v>263.08</v>
      </c>
      <c r="AK309" s="214">
        <f t="shared" si="1717"/>
        <v>0.234672757119406</v>
      </c>
      <c r="AL309" s="199">
        <f t="shared" si="1718"/>
        <v>32.88</v>
      </c>
      <c r="AM309" s="199">
        <v>172.99</v>
      </c>
      <c r="AN309" s="214">
        <f t="shared" si="1719"/>
        <v>0.280361875171342</v>
      </c>
      <c r="AO309" s="199">
        <f t="shared" si="1720"/>
        <v>30.68</v>
      </c>
      <c r="AP309" s="227">
        <v>140.11</v>
      </c>
      <c r="AQ309" s="214">
        <f t="shared" si="1721"/>
        <v>-0.254411664509096</v>
      </c>
      <c r="AR309" s="199">
        <f t="shared" si="1722"/>
        <v>-37.34</v>
      </c>
      <c r="AS309" s="170">
        <v>109.43</v>
      </c>
      <c r="AT309" s="214">
        <f t="shared" si="1723"/>
        <v>0.199395276620087</v>
      </c>
      <c r="AU309" s="199">
        <f t="shared" si="1724"/>
        <v>24.4</v>
      </c>
      <c r="AV309" s="199">
        <v>146.77</v>
      </c>
      <c r="AW309" s="214">
        <f t="shared" si="1725"/>
        <v>-0.366549332229009</v>
      </c>
      <c r="AX309" s="199">
        <f t="shared" si="1726"/>
        <v>-70.81</v>
      </c>
      <c r="AY309" s="199">
        <v>122.37</v>
      </c>
      <c r="AZ309" s="199">
        <f t="shared" si="1727"/>
        <v>-0.22823698613719</v>
      </c>
      <c r="BA309" s="199">
        <f t="shared" si="1728"/>
        <v>-57.13</v>
      </c>
      <c r="BB309" s="227">
        <v>193.18</v>
      </c>
      <c r="BC309" s="199">
        <f t="shared" si="1729"/>
        <v>0.583739322999051</v>
      </c>
      <c r="BD309" s="199">
        <f t="shared" si="1730"/>
        <v>92.26</v>
      </c>
      <c r="BE309" s="227">
        <v>250.31</v>
      </c>
      <c r="BF309" s="214">
        <f t="shared" si="1731"/>
        <v>-0.0853058626077897</v>
      </c>
      <c r="BG309" s="199">
        <f t="shared" si="1732"/>
        <v>-14.74</v>
      </c>
      <c r="BH309" s="170">
        <v>158.05</v>
      </c>
      <c r="BI309" s="214">
        <f t="shared" si="1733"/>
        <v>0.142791005291005</v>
      </c>
      <c r="BJ309" s="199">
        <f t="shared" si="1734"/>
        <v>21.59</v>
      </c>
      <c r="BK309" s="170">
        <v>172.79</v>
      </c>
      <c r="BL309" s="214">
        <f t="shared" si="1735"/>
        <v>-0.233693173179261</v>
      </c>
      <c r="BM309" s="199">
        <f t="shared" si="1736"/>
        <v>-46.11</v>
      </c>
      <c r="BN309" s="170">
        <v>151.2</v>
      </c>
      <c r="BO309" s="214">
        <f t="shared" si="1856"/>
        <v>-0.180504215641484</v>
      </c>
      <c r="BP309" s="199">
        <f t="shared" si="1738"/>
        <v>-43.46</v>
      </c>
      <c r="BQ309" s="199">
        <v>197.31</v>
      </c>
      <c r="BR309" s="214">
        <f t="shared" si="1857"/>
        <v>0.376457809284244</v>
      </c>
      <c r="BS309" s="199">
        <f t="shared" si="1740"/>
        <v>65.85</v>
      </c>
      <c r="BT309" s="199">
        <v>240.77</v>
      </c>
      <c r="BU309" s="214">
        <f t="shared" si="1858"/>
        <v>-0.124086129193791</v>
      </c>
      <c r="BV309" s="199">
        <f t="shared" si="1742"/>
        <v>-24.78</v>
      </c>
      <c r="BW309" s="170">
        <v>174.92</v>
      </c>
      <c r="BX309" s="214">
        <f t="shared" si="1859"/>
        <v>-0.115471497541746</v>
      </c>
      <c r="BY309" s="199">
        <f t="shared" si="1860"/>
        <v>-26.07</v>
      </c>
      <c r="BZ309" s="170">
        <v>199.7</v>
      </c>
      <c r="CA309" s="214">
        <f t="shared" si="1861"/>
        <v>0.386623264955165</v>
      </c>
      <c r="CB309" s="199">
        <f t="shared" si="1862"/>
        <v>62.95</v>
      </c>
      <c r="CC309" s="231">
        <v>225.77</v>
      </c>
      <c r="CD309" s="214">
        <f t="shared" si="1863"/>
        <v>0.0981317866055168</v>
      </c>
      <c r="CE309" s="199">
        <f t="shared" si="1864"/>
        <v>14.55</v>
      </c>
      <c r="CF309" s="170">
        <v>162.82</v>
      </c>
      <c r="CG309" s="214">
        <f t="shared" si="1865"/>
        <v>-0.466385949758871</v>
      </c>
      <c r="CH309" s="199">
        <f t="shared" si="1866"/>
        <v>-129.59</v>
      </c>
      <c r="CI309" s="170">
        <v>148.27</v>
      </c>
      <c r="CJ309" s="214">
        <f t="shared" si="1867"/>
        <v>0.00285126502327939</v>
      </c>
      <c r="CK309" s="199">
        <f t="shared" si="1868"/>
        <v>0.79000000000002</v>
      </c>
      <c r="CL309" s="199">
        <v>277.86</v>
      </c>
      <c r="CM309" s="214">
        <f t="shared" si="1869"/>
        <v>0.0406384976525821</v>
      </c>
      <c r="CN309" s="199">
        <f t="shared" si="1870"/>
        <v>10.82</v>
      </c>
      <c r="CO309" s="227">
        <v>277.07</v>
      </c>
      <c r="CP309" s="214">
        <f t="shared" si="1871"/>
        <v>-0.217854939631621</v>
      </c>
      <c r="CQ309" s="199">
        <f t="shared" si="1872"/>
        <v>-74.16</v>
      </c>
      <c r="CR309" s="199">
        <v>266.25</v>
      </c>
      <c r="CS309" s="214">
        <f t="shared" si="1873"/>
        <v>0.744261119081779</v>
      </c>
      <c r="CT309" s="199">
        <f t="shared" si="1874"/>
        <v>145.25</v>
      </c>
      <c r="CU309" s="199">
        <v>340.41</v>
      </c>
      <c r="CV309" s="214">
        <f t="shared" si="1875"/>
        <v>-0.475037658704541</v>
      </c>
      <c r="CW309" s="199">
        <f t="shared" si="1876"/>
        <v>-176.6</v>
      </c>
      <c r="CX309" s="170">
        <v>195.16</v>
      </c>
      <c r="CY309" s="214">
        <f t="shared" si="1877"/>
        <v>0.194831908465642</v>
      </c>
      <c r="CZ309" s="199">
        <f t="shared" si="1878"/>
        <v>60.62</v>
      </c>
      <c r="DA309" s="199">
        <v>371.76</v>
      </c>
      <c r="DB309" s="214">
        <f t="shared" si="1879"/>
        <v>0.0158346664925396</v>
      </c>
      <c r="DC309" s="199">
        <f t="shared" si="1880"/>
        <v>4.84999999999997</v>
      </c>
      <c r="DD309" s="170">
        <v>311.14</v>
      </c>
      <c r="DE309" s="214">
        <f t="shared" si="1881"/>
        <v>0.0101579763200424</v>
      </c>
      <c r="DF309" s="199">
        <f t="shared" si="1882"/>
        <v>3.08000000000004</v>
      </c>
      <c r="DG309" s="199">
        <v>306.29</v>
      </c>
      <c r="DH309" s="214">
        <f t="shared" si="1883"/>
        <v>0.50573571038387</v>
      </c>
      <c r="DI309" s="199">
        <f t="shared" si="1884"/>
        <v>101.84</v>
      </c>
      <c r="DJ309" s="170">
        <v>303.21</v>
      </c>
      <c r="DK309" s="214">
        <f t="shared" si="1885"/>
        <v>-0.108706236444917</v>
      </c>
      <c r="DL309" s="199">
        <f t="shared" si="1886"/>
        <v>-24.56</v>
      </c>
      <c r="DM309" s="199">
        <v>201.37</v>
      </c>
      <c r="DN309" s="214">
        <f t="shared" si="1887"/>
        <v>-0.0802019297317103</v>
      </c>
      <c r="DO309" s="199">
        <f t="shared" si="1888"/>
        <v>-19.7</v>
      </c>
      <c r="DP309" s="199">
        <v>225.93</v>
      </c>
      <c r="DQ309" s="214">
        <f t="shared" si="1889"/>
        <v>-0.149716145112157</v>
      </c>
      <c r="DR309" s="199">
        <f t="shared" si="1890"/>
        <v>-43.25</v>
      </c>
      <c r="DS309" s="199">
        <v>245.63</v>
      </c>
      <c r="DT309" s="214">
        <f t="shared" si="1995"/>
        <v>0.0988208444275391</v>
      </c>
      <c r="DU309" s="199">
        <f t="shared" si="1996"/>
        <v>25.98</v>
      </c>
      <c r="DV309" s="199">
        <v>288.88</v>
      </c>
      <c r="DW309" s="214">
        <f t="shared" si="1997"/>
        <v>0.132213608957795</v>
      </c>
      <c r="DX309" s="199">
        <f t="shared" si="1998"/>
        <v>30.7</v>
      </c>
      <c r="DY309" s="199">
        <v>262.9</v>
      </c>
      <c r="DZ309" s="214">
        <f t="shared" si="1999"/>
        <v>0.339641146945133</v>
      </c>
      <c r="EA309" s="199">
        <f t="shared" si="2000"/>
        <v>58.87</v>
      </c>
      <c r="EB309" s="170">
        <v>232.2</v>
      </c>
      <c r="EC309" s="214">
        <f t="shared" si="2001"/>
        <v>-0.423156283280085</v>
      </c>
      <c r="ED309" s="199">
        <f t="shared" si="2002"/>
        <v>-127.15</v>
      </c>
      <c r="EE309" s="199">
        <v>173.33</v>
      </c>
      <c r="EF309" s="214">
        <f t="shared" si="2003"/>
        <v>0.100578712182258</v>
      </c>
      <c r="EG309" s="199">
        <f t="shared" si="2004"/>
        <v>27.46</v>
      </c>
      <c r="EH309" s="199">
        <v>300.48</v>
      </c>
      <c r="EI309" s="214">
        <f t="shared" si="2005"/>
        <v>0.76998379254457</v>
      </c>
      <c r="EJ309" s="199">
        <f t="shared" si="2006"/>
        <v>118.77</v>
      </c>
      <c r="EK309" s="199">
        <v>273.02</v>
      </c>
      <c r="EL309" s="214">
        <f t="shared" si="2007"/>
        <v>-0.123380313707661</v>
      </c>
      <c r="EM309" s="199">
        <f t="shared" si="2008"/>
        <v>-21.71</v>
      </c>
      <c r="EN309" s="170">
        <v>154.25</v>
      </c>
      <c r="EO309" s="214">
        <f t="shared" si="2009"/>
        <v>-0.602556863099406</v>
      </c>
      <c r="EP309" s="199">
        <f t="shared" si="2010"/>
        <v>-266.77</v>
      </c>
      <c r="EQ309" s="199">
        <v>175.96</v>
      </c>
      <c r="ER309" s="214">
        <f t="shared" si="2011"/>
        <v>0.634051819591054</v>
      </c>
      <c r="ES309" s="199">
        <f t="shared" si="2012"/>
        <v>171.79</v>
      </c>
      <c r="ET309" s="170">
        <v>442.73</v>
      </c>
      <c r="EU309" s="214">
        <f t="shared" si="2013"/>
        <v>0.157566435956592</v>
      </c>
      <c r="EV309" s="199">
        <f t="shared" si="2014"/>
        <v>36.88</v>
      </c>
      <c r="EW309" s="199">
        <v>270.94</v>
      </c>
      <c r="EX309" s="214">
        <f t="shared" si="2015"/>
        <v>-0.302998719514011</v>
      </c>
      <c r="EY309" s="199">
        <f t="shared" si="2016"/>
        <v>-101.75</v>
      </c>
      <c r="EZ309" s="199">
        <v>234.06</v>
      </c>
      <c r="FA309" s="214">
        <f t="shared" si="2017"/>
        <v>0.465843118425073</v>
      </c>
      <c r="FB309" s="199">
        <f t="shared" si="2018"/>
        <v>106.72</v>
      </c>
      <c r="FC309" s="297">
        <v>335.81</v>
      </c>
      <c r="FD309" s="214">
        <f t="shared" si="2019"/>
        <v>-0.0474032184290407</v>
      </c>
      <c r="FE309" s="199">
        <f t="shared" si="2020"/>
        <v>-11.4</v>
      </c>
      <c r="FF309" s="199">
        <v>229.09</v>
      </c>
      <c r="FG309" s="214">
        <f t="shared" si="2021"/>
        <v>0.264804880614284</v>
      </c>
      <c r="FH309" s="199">
        <f t="shared" si="2022"/>
        <v>50.35</v>
      </c>
      <c r="FI309" s="199">
        <v>240.49</v>
      </c>
      <c r="FJ309" s="214">
        <f t="shared" si="2023"/>
        <v>-0.479111305920061</v>
      </c>
      <c r="FK309" s="199">
        <f t="shared" si="2024"/>
        <v>-174.89</v>
      </c>
      <c r="FL309" s="199">
        <v>190.14</v>
      </c>
      <c r="FM309" s="214">
        <f t="shared" si="2025"/>
        <v>0.808422095615556</v>
      </c>
      <c r="FN309" s="170">
        <f t="shared" si="2026"/>
        <v>163.18</v>
      </c>
      <c r="FO309" s="170">
        <v>365.03</v>
      </c>
      <c r="FP309" s="214">
        <f t="shared" si="2027"/>
        <v>-0.316017756090949</v>
      </c>
      <c r="FQ309" s="199">
        <f t="shared" si="2028"/>
        <v>-93.26</v>
      </c>
      <c r="FR309" s="170">
        <v>201.85</v>
      </c>
      <c r="FS309" s="214">
        <f t="shared" si="2029"/>
        <v>0.378117119641356</v>
      </c>
      <c r="FT309" s="199">
        <f t="shared" si="2030"/>
        <v>80.97</v>
      </c>
      <c r="FU309" s="199">
        <v>295.11</v>
      </c>
      <c r="FV309" s="214">
        <f t="shared" si="2031"/>
        <v>-0.219549529849114</v>
      </c>
      <c r="FW309" s="170">
        <f t="shared" si="2032"/>
        <v>-60.24</v>
      </c>
      <c r="FX309" s="170">
        <v>214.14</v>
      </c>
      <c r="FY309" s="214">
        <f t="shared" si="2033"/>
        <v>0.48097371403897</v>
      </c>
      <c r="FZ309" s="170">
        <f t="shared" si="2034"/>
        <v>89.11</v>
      </c>
      <c r="GA309" s="170">
        <v>274.38</v>
      </c>
      <c r="GB309" s="234">
        <f t="shared" si="2035"/>
        <v>-0.268170327065887</v>
      </c>
      <c r="GC309" s="199">
        <f t="shared" si="2036"/>
        <v>-67.89</v>
      </c>
      <c r="GD309" s="170">
        <v>185.27</v>
      </c>
      <c r="GE309" s="234">
        <f t="shared" si="2037"/>
        <v>-0.391807807807808</v>
      </c>
      <c r="GF309" s="199">
        <f t="shared" si="2038"/>
        <v>-163.09</v>
      </c>
      <c r="GG309" s="170">
        <v>253.16</v>
      </c>
      <c r="GH309" s="234">
        <f t="shared" si="2039"/>
        <v>0.848274943386173</v>
      </c>
      <c r="GI309" s="199">
        <f t="shared" si="2040"/>
        <v>191.04</v>
      </c>
      <c r="GJ309" s="170">
        <v>416.25</v>
      </c>
      <c r="GK309" s="234">
        <f t="shared" si="1974"/>
        <v>-0.286361619874517</v>
      </c>
      <c r="GL309" s="199">
        <f t="shared" si="1975"/>
        <v>-90.37</v>
      </c>
      <c r="GM309" s="170">
        <v>225.21</v>
      </c>
      <c r="GN309" s="240">
        <f t="shared" si="1976"/>
        <v>0.0452437731849495</v>
      </c>
      <c r="GO309" s="199">
        <f t="shared" si="1977"/>
        <v>13.66</v>
      </c>
      <c r="GP309" s="199">
        <v>315.58</v>
      </c>
      <c r="GQ309" s="234">
        <f t="shared" si="1978"/>
        <v>0.240937114673243</v>
      </c>
      <c r="GR309" s="199">
        <f t="shared" si="1979"/>
        <v>58.62</v>
      </c>
      <c r="GS309" s="199">
        <v>301.92</v>
      </c>
      <c r="GT309" s="169">
        <v>243.3</v>
      </c>
      <c r="GU309" s="170">
        <v>301.92</v>
      </c>
      <c r="GV309" s="169">
        <v>243.3</v>
      </c>
      <c r="GW309" s="169">
        <v>207.01</v>
      </c>
      <c r="GX309" s="214">
        <f t="shared" si="1981"/>
        <v>-0.176708614899041</v>
      </c>
      <c r="GY309" s="229">
        <f t="shared" si="1982"/>
        <v>-43.67</v>
      </c>
      <c r="GZ309" s="169">
        <v>203.46</v>
      </c>
      <c r="HA309" s="214">
        <f t="shared" si="1983"/>
        <v>0.00968295473116524</v>
      </c>
      <c r="HB309" s="199">
        <f t="shared" si="1984"/>
        <v>2.37</v>
      </c>
      <c r="HC309" s="199">
        <v>247.13</v>
      </c>
      <c r="HD309" s="199">
        <v>244.76</v>
      </c>
      <c r="HE309" s="170">
        <v>291.07</v>
      </c>
      <c r="HF309" s="234">
        <f t="shared" si="1986"/>
        <v>0.214347103649802</v>
      </c>
      <c r="HG309" s="229">
        <f t="shared" si="1987"/>
        <v>37.41</v>
      </c>
      <c r="HH309" s="170">
        <v>211.94</v>
      </c>
      <c r="HI309" s="199">
        <v>174.53</v>
      </c>
      <c r="HJ309" s="199">
        <v>232.99</v>
      </c>
      <c r="HK309" s="234">
        <f t="shared" si="1989"/>
        <v>-0.0492666628914436</v>
      </c>
      <c r="HL309" s="229">
        <f t="shared" si="1990"/>
        <v>-8.70000000000002</v>
      </c>
      <c r="HM309" s="199">
        <v>167.89</v>
      </c>
      <c r="HN309" s="214">
        <f t="shared" si="1991"/>
        <v>0.157360073404116</v>
      </c>
      <c r="HO309" s="199">
        <f t="shared" si="1992"/>
        <v>24.01</v>
      </c>
      <c r="HP309" s="199">
        <v>176.59</v>
      </c>
      <c r="HQ309" s="214" t="e">
        <f t="shared" si="1993"/>
        <v>#DIV/0!</v>
      </c>
      <c r="HR309" s="199">
        <f t="shared" si="1994"/>
        <v>152.58</v>
      </c>
      <c r="HS309" s="199">
        <v>152.58</v>
      </c>
    </row>
    <row r="310" ht="14.25" spans="1:227">
      <c r="A310" s="290" t="s">
        <v>310</v>
      </c>
      <c r="B310" s="199">
        <v>2</v>
      </c>
      <c r="C310" s="199">
        <v>5.96</v>
      </c>
      <c r="D310" s="213">
        <f t="shared" si="1956"/>
        <v>-0.0718562874251497</v>
      </c>
      <c r="E310" s="201">
        <f t="shared" si="1957"/>
        <v>-4.08</v>
      </c>
      <c r="F310" s="199">
        <v>52.7</v>
      </c>
      <c r="G310" s="214">
        <f t="shared" si="1958"/>
        <v>-0.418297305603934</v>
      </c>
      <c r="H310" s="199">
        <f t="shared" si="1959"/>
        <v>-40.83</v>
      </c>
      <c r="I310" s="199">
        <v>56.78</v>
      </c>
      <c r="J310" s="214">
        <f t="shared" si="1960"/>
        <v>0.0990879405472356</v>
      </c>
      <c r="K310" s="199">
        <f t="shared" si="1961"/>
        <v>8.8</v>
      </c>
      <c r="L310" s="199">
        <v>97.61</v>
      </c>
      <c r="M310" s="214">
        <f t="shared" si="1962"/>
        <v>0.129323499491353</v>
      </c>
      <c r="N310" s="199">
        <f t="shared" si="1963"/>
        <v>10.17</v>
      </c>
      <c r="O310" s="199">
        <v>88.81</v>
      </c>
      <c r="P310" s="214">
        <f t="shared" si="1964"/>
        <v>1.82268485283561</v>
      </c>
      <c r="Q310" s="199">
        <f t="shared" si="1965"/>
        <v>50.78</v>
      </c>
      <c r="R310" s="199">
        <v>78.64</v>
      </c>
      <c r="S310" s="214">
        <f t="shared" si="1966"/>
        <v>0.0760911548860563</v>
      </c>
      <c r="T310" s="199">
        <f t="shared" si="1967"/>
        <v>1.97</v>
      </c>
      <c r="U310" s="170">
        <v>27.86</v>
      </c>
      <c r="V310" s="214">
        <f t="shared" si="1968"/>
        <v>-0.445491539944314</v>
      </c>
      <c r="W310" s="199">
        <f t="shared" si="1969"/>
        <v>-20.8</v>
      </c>
      <c r="X310" s="170">
        <v>25.89</v>
      </c>
      <c r="Y310" s="214">
        <f t="shared" si="1970"/>
        <v>-0.154779145546705</v>
      </c>
      <c r="Z310" s="199">
        <f t="shared" si="1971"/>
        <v>-8.55</v>
      </c>
      <c r="AA310" s="199">
        <v>46.69</v>
      </c>
      <c r="AB310" s="214">
        <f t="shared" si="1711"/>
        <v>5.94842767295597</v>
      </c>
      <c r="AC310" s="199">
        <f t="shared" si="1712"/>
        <v>47.29</v>
      </c>
      <c r="AD310" s="199">
        <v>55.24</v>
      </c>
      <c r="AE310" s="214">
        <f t="shared" si="1713"/>
        <v>-0.667085427135678</v>
      </c>
      <c r="AF310" s="199">
        <f t="shared" si="1714"/>
        <v>-15.93</v>
      </c>
      <c r="AG310" s="199">
        <v>7.95</v>
      </c>
      <c r="AH310" s="199">
        <f t="shared" si="1715"/>
        <v>-0.465413028878442</v>
      </c>
      <c r="AI310" s="199">
        <f t="shared" si="1716"/>
        <v>-20.79</v>
      </c>
      <c r="AJ310" s="199">
        <v>23.88</v>
      </c>
      <c r="AK310" s="214">
        <f t="shared" si="1717"/>
        <v>-0.153335860500379</v>
      </c>
      <c r="AL310" s="199">
        <f t="shared" si="1718"/>
        <v>-8.09</v>
      </c>
      <c r="AM310" s="199">
        <v>44.67</v>
      </c>
      <c r="AN310" s="214">
        <f t="shared" si="1719"/>
        <v>0.769282360831657</v>
      </c>
      <c r="AO310" s="199">
        <f t="shared" si="1720"/>
        <v>22.94</v>
      </c>
      <c r="AP310" s="227">
        <v>52.76</v>
      </c>
      <c r="AQ310" s="214">
        <f t="shared" si="1721"/>
        <v>-0.412645262950561</v>
      </c>
      <c r="AR310" s="199">
        <f t="shared" si="1722"/>
        <v>-20.95</v>
      </c>
      <c r="AS310" s="170">
        <v>29.82</v>
      </c>
      <c r="AT310" s="214">
        <f t="shared" si="1723"/>
        <v>-0.347093621399177</v>
      </c>
      <c r="AU310" s="199">
        <f t="shared" si="1724"/>
        <v>-26.99</v>
      </c>
      <c r="AV310" s="199">
        <v>50.77</v>
      </c>
      <c r="AW310" s="214">
        <f t="shared" si="1725"/>
        <v>0.0297973778307509</v>
      </c>
      <c r="AX310" s="199">
        <f t="shared" si="1726"/>
        <v>2.25</v>
      </c>
      <c r="AY310" s="199">
        <v>77.76</v>
      </c>
      <c r="AZ310" s="199">
        <f t="shared" si="1727"/>
        <v>-0.234411436682551</v>
      </c>
      <c r="BA310" s="199">
        <f t="shared" si="1728"/>
        <v>-23.12</v>
      </c>
      <c r="BB310" s="227">
        <v>75.51</v>
      </c>
      <c r="BC310" s="199">
        <f t="shared" si="1729"/>
        <v>2.00517976843388</v>
      </c>
      <c r="BD310" s="199">
        <f t="shared" si="1730"/>
        <v>65.81</v>
      </c>
      <c r="BE310" s="227">
        <v>98.63</v>
      </c>
      <c r="BF310" s="214">
        <f t="shared" si="1731"/>
        <v>-0.46876011654257</v>
      </c>
      <c r="BG310" s="199">
        <f t="shared" si="1732"/>
        <v>-28.96</v>
      </c>
      <c r="BH310" s="170">
        <v>32.82</v>
      </c>
      <c r="BI310" s="214">
        <f t="shared" si="1733"/>
        <v>-0.0730682670667668</v>
      </c>
      <c r="BJ310" s="199">
        <f t="shared" si="1734"/>
        <v>-4.87</v>
      </c>
      <c r="BK310" s="170">
        <v>61.78</v>
      </c>
      <c r="BL310" s="214">
        <f t="shared" si="1735"/>
        <v>0.595642805841513</v>
      </c>
      <c r="BM310" s="199">
        <f t="shared" si="1736"/>
        <v>24.88</v>
      </c>
      <c r="BN310" s="170">
        <v>66.65</v>
      </c>
      <c r="BO310" s="214">
        <f t="shared" si="1856"/>
        <v>0.267678300455235</v>
      </c>
      <c r="BP310" s="199">
        <f t="shared" si="1738"/>
        <v>8.82</v>
      </c>
      <c r="BQ310" s="199">
        <v>41.77</v>
      </c>
      <c r="BR310" s="214">
        <f t="shared" si="1857"/>
        <v>0.223088344469191</v>
      </c>
      <c r="BS310" s="199">
        <f t="shared" si="1740"/>
        <v>6.01</v>
      </c>
      <c r="BT310" s="199">
        <v>32.95</v>
      </c>
      <c r="BU310" s="214">
        <f t="shared" si="1858"/>
        <v>-0.595980803839232</v>
      </c>
      <c r="BV310" s="199">
        <f t="shared" si="1742"/>
        <v>-39.74</v>
      </c>
      <c r="BW310" s="170">
        <v>26.94</v>
      </c>
      <c r="BX310" s="214">
        <f t="shared" si="1859"/>
        <v>0.213687659264653</v>
      </c>
      <c r="BY310" s="199">
        <f t="shared" si="1860"/>
        <v>11.74</v>
      </c>
      <c r="BZ310" s="170">
        <v>66.68</v>
      </c>
      <c r="CA310" s="214">
        <f t="shared" si="1861"/>
        <v>0.453823762900238</v>
      </c>
      <c r="CB310" s="199">
        <f t="shared" si="1862"/>
        <v>17.15</v>
      </c>
      <c r="CC310" s="231">
        <v>54.94</v>
      </c>
      <c r="CD310" s="214">
        <f t="shared" si="1863"/>
        <v>-0.0252772762445191</v>
      </c>
      <c r="CE310" s="199">
        <f t="shared" si="1864"/>
        <v>-0.980000000000004</v>
      </c>
      <c r="CF310" s="170">
        <v>37.79</v>
      </c>
      <c r="CG310" s="214">
        <f t="shared" si="1865"/>
        <v>-0.0283208020050124</v>
      </c>
      <c r="CH310" s="199">
        <f t="shared" si="1866"/>
        <v>-1.13</v>
      </c>
      <c r="CI310" s="170">
        <v>38.77</v>
      </c>
      <c r="CJ310" s="214">
        <f t="shared" si="1867"/>
        <v>-0.182209469153515</v>
      </c>
      <c r="CK310" s="199">
        <f t="shared" si="1868"/>
        <v>-8.89</v>
      </c>
      <c r="CL310" s="199">
        <v>39.9</v>
      </c>
      <c r="CM310" s="214">
        <f t="shared" si="1869"/>
        <v>-0.43777368057156</v>
      </c>
      <c r="CN310" s="199">
        <f t="shared" si="1870"/>
        <v>-37.99</v>
      </c>
      <c r="CO310" s="227">
        <v>48.79</v>
      </c>
      <c r="CP310" s="214">
        <f t="shared" si="1871"/>
        <v>-0.0930183946488295</v>
      </c>
      <c r="CQ310" s="199">
        <f t="shared" si="1872"/>
        <v>-8.90000000000001</v>
      </c>
      <c r="CR310" s="199">
        <v>86.78</v>
      </c>
      <c r="CS310" s="214">
        <f t="shared" si="1873"/>
        <v>-0.111028523645824</v>
      </c>
      <c r="CT310" s="199">
        <f t="shared" si="1874"/>
        <v>-11.95</v>
      </c>
      <c r="CU310" s="199">
        <v>95.68</v>
      </c>
      <c r="CV310" s="214">
        <f t="shared" si="1875"/>
        <v>0.442761394101877</v>
      </c>
      <c r="CW310" s="199">
        <f t="shared" si="1876"/>
        <v>33.03</v>
      </c>
      <c r="CX310" s="170">
        <v>107.63</v>
      </c>
      <c r="CY310" s="214">
        <f t="shared" si="1877"/>
        <v>-0.589229667969826</v>
      </c>
      <c r="CZ310" s="199">
        <f t="shared" si="1878"/>
        <v>-107.01</v>
      </c>
      <c r="DA310" s="199">
        <v>74.6</v>
      </c>
      <c r="DB310" s="214">
        <f t="shared" si="1879"/>
        <v>0.69096834264432</v>
      </c>
      <c r="DC310" s="199">
        <f t="shared" si="1880"/>
        <v>74.21</v>
      </c>
      <c r="DD310" s="170">
        <v>181.61</v>
      </c>
      <c r="DE310" s="214">
        <f t="shared" si="1881"/>
        <v>0.0265723571018926</v>
      </c>
      <c r="DF310" s="199">
        <f t="shared" si="1882"/>
        <v>2.78</v>
      </c>
      <c r="DG310" s="199">
        <v>107.4</v>
      </c>
      <c r="DH310" s="214">
        <f t="shared" si="1883"/>
        <v>0.427285129604366</v>
      </c>
      <c r="DI310" s="199">
        <f t="shared" si="1884"/>
        <v>31.32</v>
      </c>
      <c r="DJ310" s="170">
        <v>104.62</v>
      </c>
      <c r="DK310" s="214">
        <f t="shared" si="1885"/>
        <v>-0.221537807986406</v>
      </c>
      <c r="DL310" s="199">
        <f t="shared" si="1886"/>
        <v>-20.86</v>
      </c>
      <c r="DM310" s="199">
        <v>73.3</v>
      </c>
      <c r="DN310" s="214">
        <f t="shared" si="1887"/>
        <v>0.156756756756757</v>
      </c>
      <c r="DO310" s="199">
        <f t="shared" si="1888"/>
        <v>12.76</v>
      </c>
      <c r="DP310" s="199">
        <v>94.16</v>
      </c>
      <c r="DQ310" s="214">
        <f t="shared" si="1889"/>
        <v>0.862700228832952</v>
      </c>
      <c r="DR310" s="199">
        <f t="shared" si="1890"/>
        <v>37.7</v>
      </c>
      <c r="DS310" s="199">
        <v>81.4</v>
      </c>
      <c r="DT310" s="214">
        <f t="shared" si="1995"/>
        <v>-0.414679882132333</v>
      </c>
      <c r="DU310" s="199">
        <f t="shared" si="1996"/>
        <v>-30.96</v>
      </c>
      <c r="DV310" s="199">
        <v>43.7</v>
      </c>
      <c r="DW310" s="214">
        <f t="shared" si="1997"/>
        <v>-0.335646912261968</v>
      </c>
      <c r="DX310" s="199">
        <f t="shared" si="1998"/>
        <v>-37.72</v>
      </c>
      <c r="DY310" s="199">
        <v>74.66</v>
      </c>
      <c r="DZ310" s="214">
        <f t="shared" si="1999"/>
        <v>-0.0428413252704199</v>
      </c>
      <c r="EA310" s="199">
        <f t="shared" si="2000"/>
        <v>-5.03</v>
      </c>
      <c r="EB310" s="170">
        <v>112.38</v>
      </c>
      <c r="EC310" s="214">
        <f t="shared" si="2001"/>
        <v>0.326366922729327</v>
      </c>
      <c r="ED310" s="199">
        <f t="shared" si="2002"/>
        <v>28.89</v>
      </c>
      <c r="EE310" s="199">
        <v>117.41</v>
      </c>
      <c r="EF310" s="214">
        <f t="shared" si="2003"/>
        <v>0.127930682976554</v>
      </c>
      <c r="EG310" s="199">
        <f t="shared" si="2004"/>
        <v>10.04</v>
      </c>
      <c r="EH310" s="199">
        <v>88.52</v>
      </c>
      <c r="EI310" s="214">
        <f t="shared" si="2005"/>
        <v>-0.3261784150425</v>
      </c>
      <c r="EJ310" s="199">
        <f t="shared" si="2006"/>
        <v>-37.99</v>
      </c>
      <c r="EK310" s="199">
        <v>78.48</v>
      </c>
      <c r="EL310" s="214">
        <f t="shared" si="2007"/>
        <v>0.602724645658456</v>
      </c>
      <c r="EM310" s="199">
        <f t="shared" si="2008"/>
        <v>43.8</v>
      </c>
      <c r="EN310" s="170">
        <v>116.47</v>
      </c>
      <c r="EO310" s="214">
        <f t="shared" si="2009"/>
        <v>-0.344606782106782</v>
      </c>
      <c r="EP310" s="199">
        <f t="shared" si="2010"/>
        <v>-38.21</v>
      </c>
      <c r="EQ310" s="199">
        <v>72.67</v>
      </c>
      <c r="ER310" s="214">
        <f t="shared" si="2011"/>
        <v>0.931370841316844</v>
      </c>
      <c r="ES310" s="199">
        <f t="shared" si="2012"/>
        <v>53.47</v>
      </c>
      <c r="ET310" s="170">
        <v>110.88</v>
      </c>
      <c r="EU310" s="214">
        <f t="shared" si="2013"/>
        <v>-0.532453782881342</v>
      </c>
      <c r="EV310" s="199">
        <f t="shared" si="2014"/>
        <v>-65.38</v>
      </c>
      <c r="EW310" s="199">
        <v>57.41</v>
      </c>
      <c r="EX310" s="214">
        <f t="shared" si="2015"/>
        <v>-0.165431930945422</v>
      </c>
      <c r="EY310" s="199">
        <f t="shared" si="2016"/>
        <v>-24.34</v>
      </c>
      <c r="EZ310" s="199">
        <v>122.79</v>
      </c>
      <c r="FA310" s="214">
        <f t="shared" si="2017"/>
        <v>-0.159112990798423</v>
      </c>
      <c r="FB310" s="199">
        <f t="shared" si="2018"/>
        <v>-27.84</v>
      </c>
      <c r="FC310" s="297">
        <v>147.13</v>
      </c>
      <c r="FD310" s="214">
        <f t="shared" si="2019"/>
        <v>1.2269313987527</v>
      </c>
      <c r="FE310" s="199">
        <f t="shared" si="2020"/>
        <v>96.4</v>
      </c>
      <c r="FF310" s="199">
        <v>174.97</v>
      </c>
      <c r="FG310" s="214">
        <f t="shared" si="2021"/>
        <v>0.115734166429991</v>
      </c>
      <c r="FH310" s="199">
        <f t="shared" si="2022"/>
        <v>8.14999999999999</v>
      </c>
      <c r="FI310" s="199">
        <v>78.57</v>
      </c>
      <c r="FJ310" s="214">
        <f t="shared" si="2023"/>
        <v>-0.273721122112211</v>
      </c>
      <c r="FK310" s="199">
        <f t="shared" si="2024"/>
        <v>-26.54</v>
      </c>
      <c r="FL310" s="199">
        <v>70.42</v>
      </c>
      <c r="FM310" s="214">
        <f t="shared" si="2025"/>
        <v>-0.154221912072575</v>
      </c>
      <c r="FN310" s="170">
        <f t="shared" si="2026"/>
        <v>-17.68</v>
      </c>
      <c r="FO310" s="170">
        <v>96.96</v>
      </c>
      <c r="FP310" s="214">
        <f t="shared" si="2027"/>
        <v>0.0208370436331256</v>
      </c>
      <c r="FQ310" s="199">
        <f t="shared" si="2028"/>
        <v>2.34</v>
      </c>
      <c r="FR310" s="170">
        <v>114.64</v>
      </c>
      <c r="FS310" s="214">
        <f t="shared" si="2029"/>
        <v>0.538988625462519</v>
      </c>
      <c r="FT310" s="199">
        <f t="shared" si="2030"/>
        <v>39.33</v>
      </c>
      <c r="FU310" s="199">
        <v>112.3</v>
      </c>
      <c r="FV310" s="214">
        <f t="shared" si="2031"/>
        <v>0.308878923766816</v>
      </c>
      <c r="FW310" s="170">
        <f t="shared" si="2032"/>
        <v>17.22</v>
      </c>
      <c r="FX310" s="170">
        <v>72.97</v>
      </c>
      <c r="FY310" s="214">
        <f t="shared" si="2033"/>
        <v>-0.362492853058891</v>
      </c>
      <c r="FZ310" s="170">
        <f t="shared" si="2034"/>
        <v>-31.7</v>
      </c>
      <c r="GA310" s="170">
        <v>55.75</v>
      </c>
      <c r="GB310" s="234">
        <f t="shared" si="2035"/>
        <v>-0.338402178847027</v>
      </c>
      <c r="GC310" s="199">
        <f t="shared" si="2036"/>
        <v>-44.73</v>
      </c>
      <c r="GD310" s="170">
        <v>87.45</v>
      </c>
      <c r="GE310" s="234">
        <f t="shared" si="2037"/>
        <v>0.207895458283834</v>
      </c>
      <c r="GF310" s="199">
        <f t="shared" si="2038"/>
        <v>22.75</v>
      </c>
      <c r="GG310" s="170">
        <v>132.18</v>
      </c>
      <c r="GH310" s="234">
        <f t="shared" si="2039"/>
        <v>0.100351935646053</v>
      </c>
      <c r="GI310" s="199">
        <f t="shared" si="2040"/>
        <v>9.98</v>
      </c>
      <c r="GJ310" s="170">
        <v>109.43</v>
      </c>
      <c r="GK310" s="234">
        <f t="shared" si="1974"/>
        <v>-0.321206743566992</v>
      </c>
      <c r="GL310" s="199">
        <f t="shared" si="1975"/>
        <v>-47.06</v>
      </c>
      <c r="GM310" s="170">
        <v>99.45</v>
      </c>
      <c r="GN310" s="240">
        <f t="shared" si="1976"/>
        <v>0.039446612273856</v>
      </c>
      <c r="GO310" s="199">
        <f t="shared" si="1977"/>
        <v>5.56</v>
      </c>
      <c r="GP310" s="199">
        <v>146.51</v>
      </c>
      <c r="GQ310" s="234">
        <f t="shared" si="1978"/>
        <v>0.475916230366492</v>
      </c>
      <c r="GR310" s="199">
        <f t="shared" si="1979"/>
        <v>45.45</v>
      </c>
      <c r="GS310" s="199">
        <v>140.95</v>
      </c>
      <c r="GT310" s="169">
        <v>95.5</v>
      </c>
      <c r="GU310" s="170">
        <v>140.95</v>
      </c>
      <c r="GV310" s="169">
        <v>95.5</v>
      </c>
      <c r="GW310" s="169">
        <v>89.35</v>
      </c>
      <c r="GX310" s="214">
        <f t="shared" si="1981"/>
        <v>-0.460357254779066</v>
      </c>
      <c r="GY310" s="229">
        <f t="shared" si="1982"/>
        <v>-88.14</v>
      </c>
      <c r="GZ310" s="169">
        <v>103.32</v>
      </c>
      <c r="HA310" s="214">
        <f t="shared" si="1983"/>
        <v>0.771793448084398</v>
      </c>
      <c r="HB310" s="199">
        <f t="shared" si="1984"/>
        <v>83.4</v>
      </c>
      <c r="HC310" s="199">
        <v>191.46</v>
      </c>
      <c r="HD310" s="199">
        <v>108.06</v>
      </c>
      <c r="HE310" s="170">
        <v>161.97</v>
      </c>
      <c r="HF310" s="234">
        <f t="shared" si="1986"/>
        <v>-0.455120390124962</v>
      </c>
      <c r="HG310" s="229">
        <f t="shared" si="1987"/>
        <v>-59.73</v>
      </c>
      <c r="HH310" s="170">
        <v>71.51</v>
      </c>
      <c r="HI310" s="199">
        <v>131.24</v>
      </c>
      <c r="HJ310" s="199">
        <v>153</v>
      </c>
      <c r="HK310" s="234">
        <f t="shared" si="1989"/>
        <v>0.299114791547687</v>
      </c>
      <c r="HL310" s="229">
        <f t="shared" si="1990"/>
        <v>20.95</v>
      </c>
      <c r="HM310" s="199">
        <v>90.99</v>
      </c>
      <c r="HN310" s="214">
        <f t="shared" si="1991"/>
        <v>-0.370200521535833</v>
      </c>
      <c r="HO310" s="199">
        <f t="shared" si="1992"/>
        <v>-41.17</v>
      </c>
      <c r="HP310" s="199">
        <v>70.04</v>
      </c>
      <c r="HQ310" s="214" t="e">
        <f t="shared" si="1993"/>
        <v>#DIV/0!</v>
      </c>
      <c r="HR310" s="199">
        <f t="shared" si="1994"/>
        <v>111.21</v>
      </c>
      <c r="HS310" s="199">
        <v>111.21</v>
      </c>
    </row>
    <row r="311" ht="14.25" spans="1:227">
      <c r="A311" s="290" t="s">
        <v>311</v>
      </c>
      <c r="B311" s="199">
        <v>6</v>
      </c>
      <c r="C311" s="199">
        <v>55.94</v>
      </c>
      <c r="D311" s="213">
        <f t="shared" si="1956"/>
        <v>-0.561778231987736</v>
      </c>
      <c r="E311" s="201">
        <f t="shared" si="1957"/>
        <v>-54.97</v>
      </c>
      <c r="F311" s="199">
        <v>42.88</v>
      </c>
      <c r="G311" s="214">
        <f t="shared" si="1958"/>
        <v>0.884993257561164</v>
      </c>
      <c r="H311" s="199">
        <f t="shared" si="1959"/>
        <v>45.94</v>
      </c>
      <c r="I311" s="199">
        <v>97.85</v>
      </c>
      <c r="J311" s="214">
        <f t="shared" si="1960"/>
        <v>-0.241857747918797</v>
      </c>
      <c r="K311" s="199">
        <f t="shared" si="1961"/>
        <v>-16.56</v>
      </c>
      <c r="L311" s="199">
        <v>51.91</v>
      </c>
      <c r="M311" s="214">
        <f t="shared" si="1962"/>
        <v>1.54724702380952</v>
      </c>
      <c r="N311" s="199">
        <f t="shared" si="1963"/>
        <v>41.59</v>
      </c>
      <c r="O311" s="199">
        <v>68.47</v>
      </c>
      <c r="P311" s="214">
        <f t="shared" si="1964"/>
        <v>-0.373572593800979</v>
      </c>
      <c r="Q311" s="199">
        <f t="shared" si="1965"/>
        <v>-16.03</v>
      </c>
      <c r="R311" s="199">
        <v>26.88</v>
      </c>
      <c r="S311" s="214">
        <f t="shared" si="1966"/>
        <v>0.160670814173654</v>
      </c>
      <c r="T311" s="199">
        <f t="shared" si="1967"/>
        <v>5.94</v>
      </c>
      <c r="U311" s="170">
        <v>42.91</v>
      </c>
      <c r="V311" s="214">
        <f t="shared" si="1968"/>
        <v>0.425212027756361</v>
      </c>
      <c r="W311" s="199">
        <f t="shared" si="1969"/>
        <v>11.03</v>
      </c>
      <c r="X311" s="170">
        <v>36.97</v>
      </c>
      <c r="Y311" s="214">
        <f t="shared" si="1970"/>
        <v>-0.316288877174486</v>
      </c>
      <c r="Z311" s="199">
        <f t="shared" si="1971"/>
        <v>-12</v>
      </c>
      <c r="AA311" s="199">
        <v>25.94</v>
      </c>
      <c r="AB311" s="214">
        <f t="shared" si="1711"/>
        <v>-0.425151515151515</v>
      </c>
      <c r="AC311" s="199">
        <f t="shared" si="1712"/>
        <v>-28.06</v>
      </c>
      <c r="AD311" s="199">
        <v>37.94</v>
      </c>
      <c r="AE311" s="214">
        <f t="shared" si="1713"/>
        <v>1.07221350078493</v>
      </c>
      <c r="AF311" s="199">
        <f t="shared" si="1714"/>
        <v>34.15</v>
      </c>
      <c r="AG311" s="199">
        <v>66</v>
      </c>
      <c r="AH311" s="199">
        <f t="shared" si="1715"/>
        <v>-0.32017075773746</v>
      </c>
      <c r="AI311" s="199">
        <f t="shared" si="1716"/>
        <v>-15</v>
      </c>
      <c r="AJ311" s="199">
        <v>31.85</v>
      </c>
      <c r="AK311" s="214">
        <f t="shared" si="1717"/>
        <v>-0.472706809229038</v>
      </c>
      <c r="AL311" s="199">
        <f t="shared" si="1718"/>
        <v>-42</v>
      </c>
      <c r="AM311" s="199">
        <v>46.85</v>
      </c>
      <c r="AN311" s="214">
        <f t="shared" si="1719"/>
        <v>28.9158249158249</v>
      </c>
      <c r="AO311" s="199">
        <f t="shared" si="1720"/>
        <v>85.88</v>
      </c>
      <c r="AP311" s="227">
        <v>88.85</v>
      </c>
      <c r="AQ311" s="214">
        <f t="shared" si="1721"/>
        <v>-0.92563845768653</v>
      </c>
      <c r="AR311" s="199">
        <f t="shared" si="1722"/>
        <v>-36.97</v>
      </c>
      <c r="AS311" s="170">
        <v>2.97</v>
      </c>
      <c r="AT311" s="214">
        <f t="shared" si="1723"/>
        <v>-0.230146491904395</v>
      </c>
      <c r="AU311" s="199">
        <f t="shared" si="1724"/>
        <v>-11.94</v>
      </c>
      <c r="AV311" s="199">
        <v>39.94</v>
      </c>
      <c r="AW311" s="214">
        <f t="shared" si="1725"/>
        <v>-0.174542561654733</v>
      </c>
      <c r="AX311" s="199">
        <f t="shared" si="1726"/>
        <v>-10.97</v>
      </c>
      <c r="AY311" s="199">
        <v>51.88</v>
      </c>
      <c r="AZ311" s="199">
        <f t="shared" si="1727"/>
        <v>-0.0464269458352298</v>
      </c>
      <c r="BA311" s="199">
        <f t="shared" si="1728"/>
        <v>-3.05999999999999</v>
      </c>
      <c r="BB311" s="227">
        <v>62.85</v>
      </c>
      <c r="BC311" s="199">
        <f t="shared" si="1729"/>
        <v>-0.0838198498748958</v>
      </c>
      <c r="BD311" s="199">
        <f t="shared" si="1730"/>
        <v>-6.03</v>
      </c>
      <c r="BE311" s="227">
        <v>65.91</v>
      </c>
      <c r="BF311" s="214">
        <f t="shared" si="1731"/>
        <v>3.50469630557295</v>
      </c>
      <c r="BG311" s="199">
        <f t="shared" si="1732"/>
        <v>55.97</v>
      </c>
      <c r="BH311" s="170">
        <v>71.94</v>
      </c>
      <c r="BI311" s="214">
        <f t="shared" si="1733"/>
        <v>-0.42533285354444</v>
      </c>
      <c r="BJ311" s="199">
        <f t="shared" si="1734"/>
        <v>-11.82</v>
      </c>
      <c r="BK311" s="170">
        <v>15.97</v>
      </c>
      <c r="BL311" s="214">
        <f t="shared" si="1735"/>
        <v>-0.0879553659337053</v>
      </c>
      <c r="BM311" s="199">
        <f t="shared" si="1736"/>
        <v>-2.68</v>
      </c>
      <c r="BN311" s="170">
        <v>27.79</v>
      </c>
      <c r="BO311" s="214">
        <f t="shared" si="1856"/>
        <v>0.453028135431569</v>
      </c>
      <c r="BP311" s="199">
        <f t="shared" si="1738"/>
        <v>9.5</v>
      </c>
      <c r="BQ311" s="199">
        <v>30.47</v>
      </c>
      <c r="BR311" s="214">
        <f t="shared" si="1857"/>
        <v>-0.44684779741493</v>
      </c>
      <c r="BS311" s="199">
        <f t="shared" si="1740"/>
        <v>-16.94</v>
      </c>
      <c r="BT311" s="199">
        <v>20.97</v>
      </c>
      <c r="BU311" s="214">
        <f t="shared" si="1858"/>
        <v>0.311310965063992</v>
      </c>
      <c r="BV311" s="199">
        <f t="shared" si="1742"/>
        <v>9</v>
      </c>
      <c r="BW311" s="170">
        <v>37.91</v>
      </c>
      <c r="BX311" s="214">
        <f t="shared" si="1859"/>
        <v>0.159182036888532</v>
      </c>
      <c r="BY311" s="199">
        <f t="shared" si="1860"/>
        <v>3.97</v>
      </c>
      <c r="BZ311" s="170">
        <v>28.91</v>
      </c>
      <c r="CA311" s="214">
        <f t="shared" si="1861"/>
        <v>0.55875</v>
      </c>
      <c r="CB311" s="199">
        <f t="shared" si="1862"/>
        <v>8.94</v>
      </c>
      <c r="CC311" s="231">
        <v>24.94</v>
      </c>
      <c r="CD311" s="214">
        <f t="shared" si="1863"/>
        <v>-0.5</v>
      </c>
      <c r="CE311" s="199">
        <f t="shared" si="1864"/>
        <v>-16</v>
      </c>
      <c r="CF311" s="170">
        <v>16</v>
      </c>
      <c r="CG311" s="214">
        <f t="shared" si="1865"/>
        <v>2.21931589537223</v>
      </c>
      <c r="CH311" s="199">
        <f t="shared" si="1866"/>
        <v>22.06</v>
      </c>
      <c r="CI311" s="170">
        <v>32</v>
      </c>
      <c r="CJ311" s="214">
        <f t="shared" si="1867"/>
        <v>-0.859286523216308</v>
      </c>
      <c r="CK311" s="199">
        <f t="shared" si="1868"/>
        <v>-60.7</v>
      </c>
      <c r="CL311" s="199">
        <v>9.94</v>
      </c>
      <c r="CM311" s="214">
        <f t="shared" si="1869"/>
        <v>0.178511845178512</v>
      </c>
      <c r="CN311" s="199">
        <f t="shared" si="1870"/>
        <v>10.7</v>
      </c>
      <c r="CO311" s="227">
        <v>70.64</v>
      </c>
      <c r="CP311" s="214">
        <f t="shared" si="1871"/>
        <v>4.50413223140496</v>
      </c>
      <c r="CQ311" s="199">
        <f t="shared" si="1872"/>
        <v>49.05</v>
      </c>
      <c r="CR311" s="199">
        <v>59.94</v>
      </c>
      <c r="CS311" s="214">
        <f t="shared" si="1873"/>
        <v>2.66666666666667</v>
      </c>
      <c r="CT311" s="199">
        <f t="shared" si="1874"/>
        <v>7.92</v>
      </c>
      <c r="CU311" s="199">
        <v>10.89</v>
      </c>
      <c r="CV311" s="214">
        <f t="shared" si="1875"/>
        <v>-0.912415216750221</v>
      </c>
      <c r="CW311" s="199">
        <f t="shared" si="1876"/>
        <v>-30.94</v>
      </c>
      <c r="CX311" s="170">
        <v>2.97</v>
      </c>
      <c r="CY311" s="214">
        <f t="shared" si="1877"/>
        <v>1.4360632183908</v>
      </c>
      <c r="CZ311" s="199">
        <f t="shared" si="1878"/>
        <v>19.99</v>
      </c>
      <c r="DA311" s="199">
        <v>33.91</v>
      </c>
      <c r="DB311" s="214">
        <f t="shared" si="1879"/>
        <v>-0.633684210526316</v>
      </c>
      <c r="DC311" s="199">
        <f t="shared" si="1880"/>
        <v>-24.08</v>
      </c>
      <c r="DD311" s="170">
        <v>13.92</v>
      </c>
      <c r="DE311" s="214">
        <f t="shared" si="1881"/>
        <v>1.71428571428571</v>
      </c>
      <c r="DF311" s="199">
        <f t="shared" si="1882"/>
        <v>24</v>
      </c>
      <c r="DG311" s="199">
        <v>38</v>
      </c>
      <c r="DH311" s="214">
        <f t="shared" si="1883"/>
        <v>-0.744897959183674</v>
      </c>
      <c r="DI311" s="199">
        <f t="shared" si="1884"/>
        <v>-40.88</v>
      </c>
      <c r="DJ311" s="170">
        <v>14</v>
      </c>
      <c r="DK311" s="214">
        <f t="shared" si="1885"/>
        <v>10.1093117408907</v>
      </c>
      <c r="DL311" s="199">
        <f t="shared" si="1886"/>
        <v>49.94</v>
      </c>
      <c r="DM311" s="199">
        <v>54.88</v>
      </c>
      <c r="DN311" s="214">
        <f t="shared" si="1887"/>
        <v>-0.917666666666667</v>
      </c>
      <c r="DO311" s="199">
        <f t="shared" si="1888"/>
        <v>-55.06</v>
      </c>
      <c r="DP311" s="199">
        <v>4.94</v>
      </c>
      <c r="DQ311" s="214" t="e">
        <f t="shared" si="1889"/>
        <v>#DIV/0!</v>
      </c>
      <c r="DR311" s="199">
        <f t="shared" si="1890"/>
        <v>60</v>
      </c>
      <c r="DS311" s="199">
        <v>60</v>
      </c>
      <c r="DT311" s="214">
        <f t="shared" si="1995"/>
        <v>-1</v>
      </c>
      <c r="DU311" s="199">
        <f t="shared" si="1996"/>
        <v>-66</v>
      </c>
      <c r="DV311" s="199"/>
      <c r="DW311" s="214">
        <f t="shared" si="1997"/>
        <v>0.435094585779517</v>
      </c>
      <c r="DX311" s="199">
        <f t="shared" si="1998"/>
        <v>20.01</v>
      </c>
      <c r="DY311" s="199">
        <v>66</v>
      </c>
      <c r="DZ311" s="214">
        <f t="shared" si="1999"/>
        <v>-0.0768767563227619</v>
      </c>
      <c r="EA311" s="199">
        <f t="shared" si="2000"/>
        <v>-3.83</v>
      </c>
      <c r="EB311" s="170">
        <v>45.99</v>
      </c>
      <c r="EC311" s="214">
        <f t="shared" si="2001"/>
        <v>0.0861129278395466</v>
      </c>
      <c r="ED311" s="199">
        <f t="shared" si="2002"/>
        <v>3.95</v>
      </c>
      <c r="EE311" s="199">
        <v>49.82</v>
      </c>
      <c r="EF311" s="214">
        <f t="shared" si="2003"/>
        <v>3.19670631290027</v>
      </c>
      <c r="EG311" s="199">
        <f t="shared" si="2004"/>
        <v>34.94</v>
      </c>
      <c r="EH311" s="199">
        <v>45.87</v>
      </c>
      <c r="EI311" s="214">
        <f t="shared" si="2005"/>
        <v>2.68013468013468</v>
      </c>
      <c r="EJ311" s="199">
        <f t="shared" si="2006"/>
        <v>7.96</v>
      </c>
      <c r="EK311" s="199">
        <v>10.93</v>
      </c>
      <c r="EL311" s="214">
        <f t="shared" si="2007"/>
        <v>-0.624050632911392</v>
      </c>
      <c r="EM311" s="199">
        <f t="shared" si="2008"/>
        <v>-4.93</v>
      </c>
      <c r="EN311" s="170">
        <v>2.97</v>
      </c>
      <c r="EO311" s="214">
        <f t="shared" si="2009"/>
        <v>-0.695568400770713</v>
      </c>
      <c r="EP311" s="199">
        <f t="shared" si="2010"/>
        <v>-18.05</v>
      </c>
      <c r="EQ311" s="199">
        <v>7.9</v>
      </c>
      <c r="ER311" s="214">
        <f t="shared" si="2011"/>
        <v>-0.317105263157895</v>
      </c>
      <c r="ES311" s="199">
        <f t="shared" si="2012"/>
        <v>-12.05</v>
      </c>
      <c r="ET311" s="170">
        <v>25.95</v>
      </c>
      <c r="EU311" s="214">
        <f t="shared" si="2013"/>
        <v>5.34390651085142</v>
      </c>
      <c r="EV311" s="199">
        <f t="shared" si="2014"/>
        <v>32.01</v>
      </c>
      <c r="EW311" s="199">
        <v>38</v>
      </c>
      <c r="EX311" s="214">
        <f t="shared" si="2015"/>
        <v>-0.750104297037964</v>
      </c>
      <c r="EY311" s="199">
        <f t="shared" si="2016"/>
        <v>-17.98</v>
      </c>
      <c r="EZ311" s="199">
        <v>5.99</v>
      </c>
      <c r="FA311" s="214">
        <f t="shared" si="2017"/>
        <v>-0.701902748414376</v>
      </c>
      <c r="FB311" s="199">
        <f t="shared" si="2018"/>
        <v>-56.44</v>
      </c>
      <c r="FC311" s="297">
        <v>23.97</v>
      </c>
      <c r="FD311" s="214">
        <f t="shared" si="2019"/>
        <v>0.831662870159453</v>
      </c>
      <c r="FE311" s="199">
        <f t="shared" si="2020"/>
        <v>36.51</v>
      </c>
      <c r="FF311" s="199">
        <v>80.41</v>
      </c>
      <c r="FG311" s="214">
        <f t="shared" si="2021"/>
        <v>2.65833333333333</v>
      </c>
      <c r="FH311" s="199">
        <f t="shared" si="2022"/>
        <v>31.9</v>
      </c>
      <c r="FI311" s="199">
        <v>43.9</v>
      </c>
      <c r="FJ311" s="214">
        <f t="shared" si="2023"/>
        <v>0.507537688442211</v>
      </c>
      <c r="FK311" s="199">
        <f t="shared" si="2024"/>
        <v>4.04</v>
      </c>
      <c r="FL311" s="199">
        <v>12</v>
      </c>
      <c r="FM311" s="214">
        <f t="shared" si="2025"/>
        <v>-0.734666666666667</v>
      </c>
      <c r="FN311" s="170">
        <f t="shared" si="2026"/>
        <v>-22.04</v>
      </c>
      <c r="FO311" s="170">
        <v>7.96</v>
      </c>
      <c r="FP311" s="214">
        <f t="shared" si="2027"/>
        <v>-0.0300678952473327</v>
      </c>
      <c r="FQ311" s="199">
        <f t="shared" si="2028"/>
        <v>-0.93</v>
      </c>
      <c r="FR311" s="170">
        <v>30</v>
      </c>
      <c r="FS311" s="214">
        <f t="shared" si="2029"/>
        <v>4.18090452261307</v>
      </c>
      <c r="FT311" s="199">
        <f t="shared" si="2030"/>
        <v>24.96</v>
      </c>
      <c r="FU311" s="199">
        <v>30.93</v>
      </c>
      <c r="FV311" s="214">
        <f t="shared" si="2031"/>
        <v>-0.83375104427736</v>
      </c>
      <c r="FW311" s="170">
        <f t="shared" si="2032"/>
        <v>-29.94</v>
      </c>
      <c r="FX311" s="170">
        <v>5.97</v>
      </c>
      <c r="FY311" s="214">
        <f t="shared" si="2033"/>
        <v>0.803616273229533</v>
      </c>
      <c r="FZ311" s="170">
        <f t="shared" si="2034"/>
        <v>16</v>
      </c>
      <c r="GA311" s="170">
        <v>35.91</v>
      </c>
      <c r="GB311" s="234">
        <f t="shared" si="2035"/>
        <v>2.35185185185185</v>
      </c>
      <c r="GC311" s="199">
        <f t="shared" si="2036"/>
        <v>13.97</v>
      </c>
      <c r="GD311" s="170">
        <v>19.91</v>
      </c>
      <c r="GE311" s="234">
        <f t="shared" si="2037"/>
        <v>1.98492462311558</v>
      </c>
      <c r="GF311" s="199">
        <f t="shared" si="2038"/>
        <v>3.95</v>
      </c>
      <c r="GG311" s="170">
        <v>5.94</v>
      </c>
      <c r="GH311" s="234">
        <f t="shared" si="2039"/>
        <v>-0.960128230815468</v>
      </c>
      <c r="GI311" s="199">
        <f t="shared" si="2040"/>
        <v>-47.92</v>
      </c>
      <c r="GJ311" s="170">
        <v>1.99</v>
      </c>
      <c r="GK311" s="234">
        <f t="shared" si="1974"/>
        <v>1.38006676204101</v>
      </c>
      <c r="GL311" s="199">
        <f t="shared" si="1975"/>
        <v>28.94</v>
      </c>
      <c r="GM311" s="170">
        <v>49.91</v>
      </c>
      <c r="GN311" s="240">
        <f t="shared" si="1976"/>
        <v>-0.47575</v>
      </c>
      <c r="GO311" s="199">
        <f t="shared" si="1977"/>
        <v>-19.03</v>
      </c>
      <c r="GP311" s="199">
        <v>20.97</v>
      </c>
      <c r="GQ311" s="234">
        <f t="shared" si="1978"/>
        <v>0.909307875894988</v>
      </c>
      <c r="GR311" s="199">
        <f t="shared" si="1979"/>
        <v>19.05</v>
      </c>
      <c r="GS311" s="199">
        <v>40</v>
      </c>
      <c r="GT311" s="169">
        <v>20.95</v>
      </c>
      <c r="GU311" s="170">
        <v>40</v>
      </c>
      <c r="GV311" s="169">
        <v>20.95</v>
      </c>
      <c r="GW311" s="169">
        <v>12</v>
      </c>
      <c r="GX311" s="214">
        <f t="shared" si="1981"/>
        <v>0.255564715581204</v>
      </c>
      <c r="GY311" s="229">
        <f t="shared" si="1982"/>
        <v>6.2</v>
      </c>
      <c r="GZ311" s="169">
        <v>30.46</v>
      </c>
      <c r="HA311" s="214">
        <f t="shared" si="1983"/>
        <v>-0.641971664698937</v>
      </c>
      <c r="HB311" s="199">
        <f t="shared" si="1984"/>
        <v>-43.5</v>
      </c>
      <c r="HC311" s="199">
        <v>24.26</v>
      </c>
      <c r="HD311" s="199">
        <v>67.76</v>
      </c>
      <c r="HE311" s="170">
        <v>29.76</v>
      </c>
      <c r="HF311" s="234">
        <f t="shared" si="1986"/>
        <v>-0.682964184731386</v>
      </c>
      <c r="HG311" s="229">
        <f t="shared" si="1987"/>
        <v>-57.97</v>
      </c>
      <c r="HH311" s="170">
        <v>26.91</v>
      </c>
      <c r="HI311" s="199">
        <v>84.88</v>
      </c>
      <c r="HJ311" s="199">
        <v>10.88</v>
      </c>
      <c r="HK311" s="234">
        <f t="shared" si="1989"/>
        <v>0.872166246851385</v>
      </c>
      <c r="HL311" s="229">
        <f t="shared" si="1990"/>
        <v>13.85</v>
      </c>
      <c r="HM311" s="199">
        <v>29.73</v>
      </c>
      <c r="HN311" s="214">
        <f t="shared" si="1991"/>
        <v>-0.107363687464868</v>
      </c>
      <c r="HO311" s="199">
        <f t="shared" si="1992"/>
        <v>-1.91</v>
      </c>
      <c r="HP311" s="199">
        <v>15.88</v>
      </c>
      <c r="HQ311" s="214" t="e">
        <f t="shared" si="1993"/>
        <v>#DIV/0!</v>
      </c>
      <c r="HR311" s="199">
        <f t="shared" si="1994"/>
        <v>17.79</v>
      </c>
      <c r="HS311" s="199">
        <v>17.79</v>
      </c>
    </row>
    <row r="312" ht="14.25" spans="1:227">
      <c r="A312" s="290" t="s">
        <v>312</v>
      </c>
      <c r="B312" s="199">
        <v>11</v>
      </c>
      <c r="C312" s="199">
        <v>25.52</v>
      </c>
      <c r="D312" s="213">
        <f t="shared" si="1956"/>
        <v>-0.107853403141361</v>
      </c>
      <c r="E312" s="201">
        <f t="shared" si="1957"/>
        <v>-3.09</v>
      </c>
      <c r="F312" s="199">
        <v>25.56</v>
      </c>
      <c r="G312" s="214">
        <f t="shared" si="1958"/>
        <v>-0.284465534465534</v>
      </c>
      <c r="H312" s="199">
        <f t="shared" si="1959"/>
        <v>-11.39</v>
      </c>
      <c r="I312" s="199">
        <v>28.65</v>
      </c>
      <c r="J312" s="214">
        <f t="shared" si="1960"/>
        <v>0.859730608453321</v>
      </c>
      <c r="K312" s="199">
        <f t="shared" si="1961"/>
        <v>18.51</v>
      </c>
      <c r="L312" s="199">
        <v>40.04</v>
      </c>
      <c r="M312" s="214">
        <f t="shared" si="1962"/>
        <v>-0.622081797437248</v>
      </c>
      <c r="N312" s="199">
        <f t="shared" si="1963"/>
        <v>-35.44</v>
      </c>
      <c r="O312" s="199">
        <v>21.53</v>
      </c>
      <c r="P312" s="214">
        <f t="shared" si="1964"/>
        <v>1.14981132075472</v>
      </c>
      <c r="Q312" s="199">
        <f t="shared" si="1965"/>
        <v>30.47</v>
      </c>
      <c r="R312" s="199">
        <v>56.97</v>
      </c>
      <c r="S312" s="214">
        <f t="shared" si="1966"/>
        <v>-0.179566563467492</v>
      </c>
      <c r="T312" s="199">
        <f t="shared" si="1967"/>
        <v>-5.8</v>
      </c>
      <c r="U312" s="170">
        <v>26.5</v>
      </c>
      <c r="V312" s="214">
        <f t="shared" si="1968"/>
        <v>-0.113368103211639</v>
      </c>
      <c r="W312" s="199">
        <f t="shared" si="1969"/>
        <v>-4.13</v>
      </c>
      <c r="X312" s="170">
        <v>32.3</v>
      </c>
      <c r="Y312" s="214">
        <f t="shared" si="1970"/>
        <v>0.936735778841042</v>
      </c>
      <c r="Z312" s="199">
        <f t="shared" si="1971"/>
        <v>17.62</v>
      </c>
      <c r="AA312" s="199">
        <v>36.43</v>
      </c>
      <c r="AB312" s="214">
        <f t="shared" si="1711"/>
        <v>-0.681078331637843</v>
      </c>
      <c r="AC312" s="199">
        <f t="shared" si="1712"/>
        <v>-40.17</v>
      </c>
      <c r="AD312" s="199">
        <v>18.81</v>
      </c>
      <c r="AE312" s="214">
        <f t="shared" si="1713"/>
        <v>0.823747680890538</v>
      </c>
      <c r="AF312" s="199">
        <f t="shared" si="1714"/>
        <v>26.64</v>
      </c>
      <c r="AG312" s="199">
        <v>58.98</v>
      </c>
      <c r="AH312" s="199">
        <f t="shared" si="1715"/>
        <v>-0.0859242509892594</v>
      </c>
      <c r="AI312" s="199">
        <f t="shared" si="1716"/>
        <v>-3.04</v>
      </c>
      <c r="AJ312" s="199">
        <v>32.34</v>
      </c>
      <c r="AK312" s="214">
        <f t="shared" si="1717"/>
        <v>0.208333333333333</v>
      </c>
      <c r="AL312" s="199">
        <f t="shared" si="1718"/>
        <v>6.1</v>
      </c>
      <c r="AM312" s="199">
        <v>35.38</v>
      </c>
      <c r="AN312" s="214">
        <f t="shared" si="1719"/>
        <v>-0.417197452229299</v>
      </c>
      <c r="AO312" s="199">
        <f t="shared" si="1720"/>
        <v>-20.96</v>
      </c>
      <c r="AP312" s="227">
        <v>29.28</v>
      </c>
      <c r="AQ312" s="214">
        <f t="shared" si="1721"/>
        <v>1.2210433244916</v>
      </c>
      <c r="AR312" s="199">
        <f t="shared" si="1722"/>
        <v>27.62</v>
      </c>
      <c r="AS312" s="170">
        <v>50.24</v>
      </c>
      <c r="AT312" s="214">
        <f t="shared" si="1723"/>
        <v>-0.175355450236967</v>
      </c>
      <c r="AU312" s="199">
        <f t="shared" si="1724"/>
        <v>-4.81</v>
      </c>
      <c r="AV312" s="199">
        <v>22.62</v>
      </c>
      <c r="AW312" s="214">
        <f t="shared" si="1725"/>
        <v>0.213180008845644</v>
      </c>
      <c r="AX312" s="199">
        <f t="shared" si="1726"/>
        <v>4.82</v>
      </c>
      <c r="AY312" s="199">
        <v>27.43</v>
      </c>
      <c r="AZ312" s="199">
        <f t="shared" si="1727"/>
        <v>0.449358974358974</v>
      </c>
      <c r="BA312" s="199">
        <f t="shared" si="1728"/>
        <v>7.01</v>
      </c>
      <c r="BB312" s="227">
        <v>22.61</v>
      </c>
      <c r="BC312" s="199">
        <f t="shared" si="1729"/>
        <v>-0.533213644524237</v>
      </c>
      <c r="BD312" s="199">
        <f t="shared" si="1730"/>
        <v>-17.82</v>
      </c>
      <c r="BE312" s="227">
        <v>15.6</v>
      </c>
      <c r="BF312" s="214">
        <f t="shared" si="1731"/>
        <v>0.419108280254777</v>
      </c>
      <c r="BG312" s="199">
        <f t="shared" si="1732"/>
        <v>9.87</v>
      </c>
      <c r="BH312" s="170">
        <v>33.42</v>
      </c>
      <c r="BI312" s="214">
        <f t="shared" si="1733"/>
        <v>-0.245434155719321</v>
      </c>
      <c r="BJ312" s="199">
        <f t="shared" si="1734"/>
        <v>-7.66</v>
      </c>
      <c r="BK312" s="170">
        <v>23.55</v>
      </c>
      <c r="BL312" s="214">
        <f t="shared" si="1735"/>
        <v>-0.114107294919103</v>
      </c>
      <c r="BM312" s="199">
        <f t="shared" si="1736"/>
        <v>-4.02</v>
      </c>
      <c r="BN312" s="170">
        <v>31.21</v>
      </c>
      <c r="BO312" s="214">
        <f t="shared" si="1856"/>
        <v>-0.0567603748326641</v>
      </c>
      <c r="BP312" s="199">
        <f t="shared" si="1738"/>
        <v>-2.12</v>
      </c>
      <c r="BQ312" s="199">
        <v>35.23</v>
      </c>
      <c r="BR312" s="214">
        <f t="shared" si="1857"/>
        <v>0.189111747851003</v>
      </c>
      <c r="BS312" s="199">
        <f t="shared" si="1740"/>
        <v>5.94</v>
      </c>
      <c r="BT312" s="199">
        <v>37.35</v>
      </c>
      <c r="BU312" s="214">
        <f t="shared" si="1858"/>
        <v>1.91914498141264</v>
      </c>
      <c r="BV312" s="199">
        <f t="shared" si="1742"/>
        <v>20.65</v>
      </c>
      <c r="BW312" s="170">
        <v>31.41</v>
      </c>
      <c r="BX312" s="214">
        <f t="shared" si="1859"/>
        <v>-0.770771197273115</v>
      </c>
      <c r="BY312" s="199">
        <f t="shared" si="1860"/>
        <v>-36.18</v>
      </c>
      <c r="BZ312" s="170">
        <v>10.76</v>
      </c>
      <c r="CA312" s="214">
        <f t="shared" si="1861"/>
        <v>1.00598290598291</v>
      </c>
      <c r="CB312" s="199">
        <f t="shared" si="1862"/>
        <v>23.54</v>
      </c>
      <c r="CC312" s="231">
        <v>46.94</v>
      </c>
      <c r="CD312" s="214">
        <f t="shared" si="1863"/>
        <v>-0.630914826498423</v>
      </c>
      <c r="CE312" s="199">
        <f t="shared" si="1864"/>
        <v>-40</v>
      </c>
      <c r="CF312" s="170">
        <v>23.4</v>
      </c>
      <c r="CG312" s="214">
        <f t="shared" si="1865"/>
        <v>3.32469304229195</v>
      </c>
      <c r="CH312" s="199">
        <f t="shared" si="1866"/>
        <v>48.74</v>
      </c>
      <c r="CI312" s="170">
        <v>63.4</v>
      </c>
      <c r="CJ312" s="214">
        <f t="shared" si="1867"/>
        <v>-0.424646781789639</v>
      </c>
      <c r="CK312" s="199">
        <f t="shared" si="1868"/>
        <v>-10.82</v>
      </c>
      <c r="CL312" s="199">
        <v>14.66</v>
      </c>
      <c r="CM312" s="214">
        <f t="shared" si="1869"/>
        <v>1.00472069236821</v>
      </c>
      <c r="CN312" s="199">
        <f t="shared" si="1870"/>
        <v>12.77</v>
      </c>
      <c r="CO312" s="227">
        <v>25.48</v>
      </c>
      <c r="CP312" s="214">
        <f t="shared" si="1871"/>
        <v>-0.00780640124902417</v>
      </c>
      <c r="CQ312" s="199">
        <f t="shared" si="1872"/>
        <v>-0.0999999999999996</v>
      </c>
      <c r="CR312" s="199">
        <v>12.71</v>
      </c>
      <c r="CS312" s="214">
        <f t="shared" si="1873"/>
        <v>-0.0656455142231948</v>
      </c>
      <c r="CT312" s="199">
        <f t="shared" si="1874"/>
        <v>-0.9</v>
      </c>
      <c r="CU312" s="199">
        <v>12.81</v>
      </c>
      <c r="CV312" s="214">
        <f t="shared" si="1875"/>
        <v>-0.221906923950057</v>
      </c>
      <c r="CW312" s="199">
        <f t="shared" si="1876"/>
        <v>-3.91</v>
      </c>
      <c r="CX312" s="170">
        <v>13.71</v>
      </c>
      <c r="CY312" s="214">
        <f t="shared" si="1877"/>
        <v>0</v>
      </c>
      <c r="CZ312" s="199">
        <f t="shared" si="1878"/>
        <v>0</v>
      </c>
      <c r="DA312" s="199">
        <v>17.62</v>
      </c>
      <c r="DB312" s="214">
        <f t="shared" si="1879"/>
        <v>-0.00113378684807254</v>
      </c>
      <c r="DC312" s="199">
        <f t="shared" si="1880"/>
        <v>-0.0199999999999996</v>
      </c>
      <c r="DD312" s="170">
        <v>17.62</v>
      </c>
      <c r="DE312" s="214">
        <f t="shared" si="1881"/>
        <v>-0.548964459217591</v>
      </c>
      <c r="DF312" s="199">
        <f t="shared" si="1882"/>
        <v>-21.47</v>
      </c>
      <c r="DG312" s="199">
        <v>17.64</v>
      </c>
      <c r="DH312" s="214">
        <f t="shared" si="1883"/>
        <v>0.730530973451327</v>
      </c>
      <c r="DI312" s="199">
        <f t="shared" si="1884"/>
        <v>16.51</v>
      </c>
      <c r="DJ312" s="170">
        <v>39.11</v>
      </c>
      <c r="DK312" s="214">
        <f t="shared" si="1885"/>
        <v>-0.111984282907662</v>
      </c>
      <c r="DL312" s="199">
        <f t="shared" si="1886"/>
        <v>-2.85</v>
      </c>
      <c r="DM312" s="199">
        <v>22.6</v>
      </c>
      <c r="DN312" s="214">
        <f t="shared" si="1887"/>
        <v>0.0426054895534617</v>
      </c>
      <c r="DO312" s="199">
        <f t="shared" si="1888"/>
        <v>1.04</v>
      </c>
      <c r="DP312" s="199">
        <v>25.45</v>
      </c>
      <c r="DQ312" s="214">
        <f t="shared" si="1889"/>
        <v>-0.220874561123524</v>
      </c>
      <c r="DR312" s="199">
        <f t="shared" si="1890"/>
        <v>-6.92</v>
      </c>
      <c r="DS312" s="199">
        <v>24.41</v>
      </c>
      <c r="DT312" s="214">
        <f t="shared" si="1995"/>
        <v>0.00255999999999995</v>
      </c>
      <c r="DU312" s="199">
        <f t="shared" si="1996"/>
        <v>0.0799999999999983</v>
      </c>
      <c r="DV312" s="199">
        <v>31.33</v>
      </c>
      <c r="DW312" s="214">
        <f t="shared" si="1997"/>
        <v>-0.0331064356435644</v>
      </c>
      <c r="DX312" s="199">
        <f t="shared" si="1998"/>
        <v>-1.07</v>
      </c>
      <c r="DY312" s="199">
        <v>31.25</v>
      </c>
      <c r="DZ312" s="214">
        <f t="shared" si="1999"/>
        <v>-0.493972130890872</v>
      </c>
      <c r="EA312" s="199">
        <f t="shared" si="2000"/>
        <v>-31.55</v>
      </c>
      <c r="EB312" s="170">
        <v>32.32</v>
      </c>
      <c r="EC312" s="214">
        <f t="shared" si="2001"/>
        <v>0.276889244302279</v>
      </c>
      <c r="ED312" s="199">
        <f t="shared" si="2002"/>
        <v>13.85</v>
      </c>
      <c r="EE312" s="199">
        <v>63.87</v>
      </c>
      <c r="EF312" s="214">
        <f t="shared" si="2003"/>
        <v>-0.483957495099556</v>
      </c>
      <c r="EG312" s="199">
        <f t="shared" si="2004"/>
        <v>-46.91</v>
      </c>
      <c r="EH312" s="199">
        <v>50.02</v>
      </c>
      <c r="EI312" s="214">
        <f t="shared" si="2005"/>
        <v>2.39509632224168</v>
      </c>
      <c r="EJ312" s="199">
        <f t="shared" si="2006"/>
        <v>68.38</v>
      </c>
      <c r="EK312" s="199">
        <v>96.93</v>
      </c>
      <c r="EL312" s="214">
        <f t="shared" si="2007"/>
        <v>-0.451383551114527</v>
      </c>
      <c r="EM312" s="199">
        <f t="shared" si="2008"/>
        <v>-23.49</v>
      </c>
      <c r="EN312" s="170">
        <v>28.55</v>
      </c>
      <c r="EO312" s="214">
        <f t="shared" si="2009"/>
        <v>0.059230612660289</v>
      </c>
      <c r="EP312" s="199">
        <f t="shared" si="2010"/>
        <v>2.91</v>
      </c>
      <c r="EQ312" s="199">
        <v>52.04</v>
      </c>
      <c r="ER312" s="214">
        <f t="shared" si="2011"/>
        <v>-0.293195223708819</v>
      </c>
      <c r="ES312" s="199">
        <f t="shared" si="2012"/>
        <v>-20.38</v>
      </c>
      <c r="ET312" s="170">
        <v>49.13</v>
      </c>
      <c r="EU312" s="214">
        <f t="shared" si="2013"/>
        <v>0.204679376083189</v>
      </c>
      <c r="EV312" s="199">
        <f t="shared" si="2014"/>
        <v>11.81</v>
      </c>
      <c r="EW312" s="199">
        <v>69.51</v>
      </c>
      <c r="EX312" s="214">
        <f t="shared" si="2015"/>
        <v>-0.168468078973916</v>
      </c>
      <c r="EY312" s="199">
        <f t="shared" si="2016"/>
        <v>-11.69</v>
      </c>
      <c r="EZ312" s="199">
        <v>57.7</v>
      </c>
      <c r="FA312" s="214">
        <f t="shared" si="2017"/>
        <v>-0.0551470588235294</v>
      </c>
      <c r="FB312" s="199">
        <f t="shared" si="2018"/>
        <v>-4.05</v>
      </c>
      <c r="FC312" s="297">
        <v>69.39</v>
      </c>
      <c r="FD312" s="214">
        <f t="shared" si="2019"/>
        <v>0.184134150274105</v>
      </c>
      <c r="FE312" s="199">
        <f t="shared" si="2020"/>
        <v>11.42</v>
      </c>
      <c r="FF312" s="199">
        <v>73.44</v>
      </c>
      <c r="FG312" s="214">
        <f t="shared" si="2021"/>
        <v>0.240648129625925</v>
      </c>
      <c r="FH312" s="199">
        <f t="shared" si="2022"/>
        <v>12.03</v>
      </c>
      <c r="FI312" s="199">
        <v>62.02</v>
      </c>
      <c r="FJ312" s="214">
        <f t="shared" si="2023"/>
        <v>-0.239927018397446</v>
      </c>
      <c r="FK312" s="199">
        <f t="shared" si="2024"/>
        <v>-15.78</v>
      </c>
      <c r="FL312" s="199">
        <v>49.99</v>
      </c>
      <c r="FM312" s="214">
        <f t="shared" si="2025"/>
        <v>0.292649371069182</v>
      </c>
      <c r="FN312" s="170">
        <f t="shared" si="2026"/>
        <v>14.89</v>
      </c>
      <c r="FO312" s="170">
        <v>65.77</v>
      </c>
      <c r="FP312" s="214">
        <f t="shared" si="2027"/>
        <v>-0.212627669452182</v>
      </c>
      <c r="FQ312" s="199">
        <f t="shared" si="2028"/>
        <v>-13.74</v>
      </c>
      <c r="FR312" s="170">
        <v>50.88</v>
      </c>
      <c r="FS312" s="214">
        <f t="shared" si="2029"/>
        <v>0.121485595279417</v>
      </c>
      <c r="FT312" s="199">
        <f t="shared" si="2030"/>
        <v>7.00000000000001</v>
      </c>
      <c r="FU312" s="199">
        <v>64.62</v>
      </c>
      <c r="FV312" s="214">
        <f t="shared" si="2031"/>
        <v>-0.0848157560355782</v>
      </c>
      <c r="FW312" s="170">
        <f t="shared" si="2032"/>
        <v>-5.34</v>
      </c>
      <c r="FX312" s="170">
        <v>57.62</v>
      </c>
      <c r="FY312" s="214">
        <f t="shared" si="2033"/>
        <v>0.0838354277844723</v>
      </c>
      <c r="FZ312" s="170">
        <f t="shared" si="2034"/>
        <v>4.87</v>
      </c>
      <c r="GA312" s="170">
        <v>62.96</v>
      </c>
      <c r="GB312" s="234">
        <f t="shared" si="2035"/>
        <v>-0.105481983369264</v>
      </c>
      <c r="GC312" s="199">
        <f t="shared" si="2036"/>
        <v>-6.84999999999999</v>
      </c>
      <c r="GD312" s="170">
        <v>58.09</v>
      </c>
      <c r="GE312" s="234">
        <f t="shared" si="2037"/>
        <v>-0.223855623281941</v>
      </c>
      <c r="GF312" s="199">
        <f t="shared" si="2038"/>
        <v>-18.73</v>
      </c>
      <c r="GG312" s="170">
        <v>64.94</v>
      </c>
      <c r="GH312" s="234">
        <f t="shared" si="2039"/>
        <v>1.03279883381924</v>
      </c>
      <c r="GI312" s="199">
        <f t="shared" si="2040"/>
        <v>42.51</v>
      </c>
      <c r="GJ312" s="170">
        <v>83.67</v>
      </c>
      <c r="GK312" s="234">
        <f t="shared" si="1974"/>
        <v>-0.499817717827197</v>
      </c>
      <c r="GL312" s="199">
        <f t="shared" si="1975"/>
        <v>-41.13</v>
      </c>
      <c r="GM312" s="170">
        <v>41.16</v>
      </c>
      <c r="GN312" s="240">
        <f t="shared" si="1976"/>
        <v>0.0371817494328208</v>
      </c>
      <c r="GO312" s="199">
        <f t="shared" si="1977"/>
        <v>2.95</v>
      </c>
      <c r="GP312" s="199">
        <v>82.29</v>
      </c>
      <c r="GQ312" s="234">
        <f t="shared" si="1978"/>
        <v>0.39732300105671</v>
      </c>
      <c r="GR312" s="199">
        <f t="shared" si="1979"/>
        <v>22.56</v>
      </c>
      <c r="GS312" s="199">
        <v>79.34</v>
      </c>
      <c r="GT312" s="169">
        <v>56.78</v>
      </c>
      <c r="GU312" s="170">
        <v>79.34</v>
      </c>
      <c r="GV312" s="169">
        <v>56.78</v>
      </c>
      <c r="GW312" s="169">
        <v>64.54</v>
      </c>
      <c r="GX312" s="214">
        <f t="shared" si="1981"/>
        <v>-0.0803134182174338</v>
      </c>
      <c r="GY312" s="229">
        <f t="shared" si="1982"/>
        <v>-5.73999999999999</v>
      </c>
      <c r="GZ312" s="169">
        <v>65.73</v>
      </c>
      <c r="HA312" s="214">
        <f t="shared" si="1983"/>
        <v>-0.208351794417368</v>
      </c>
      <c r="HB312" s="199">
        <f t="shared" si="1984"/>
        <v>-18.81</v>
      </c>
      <c r="HC312" s="199">
        <v>71.47</v>
      </c>
      <c r="HD312" s="199">
        <v>90.28</v>
      </c>
      <c r="HE312" s="170">
        <v>79.59</v>
      </c>
      <c r="HF312" s="234">
        <f t="shared" si="1986"/>
        <v>-0.335370823145884</v>
      </c>
      <c r="HG312" s="229">
        <f t="shared" si="1987"/>
        <v>-24.69</v>
      </c>
      <c r="HH312" s="170">
        <v>48.93</v>
      </c>
      <c r="HI312" s="199">
        <v>73.62</v>
      </c>
      <c r="HJ312" s="199">
        <v>61.51</v>
      </c>
      <c r="HK312" s="234">
        <f t="shared" si="1989"/>
        <v>-0.159217877094972</v>
      </c>
      <c r="HL312" s="229">
        <f t="shared" si="1990"/>
        <v>-6.84</v>
      </c>
      <c r="HM312" s="199">
        <v>36.12</v>
      </c>
      <c r="HN312" s="214">
        <f t="shared" si="1991"/>
        <v>0.253940455341506</v>
      </c>
      <c r="HO312" s="199">
        <f t="shared" si="1992"/>
        <v>8.7</v>
      </c>
      <c r="HP312" s="199">
        <v>42.96</v>
      </c>
      <c r="HQ312" s="214" t="e">
        <f t="shared" si="1993"/>
        <v>#DIV/0!</v>
      </c>
      <c r="HR312" s="199">
        <f t="shared" si="1994"/>
        <v>34.26</v>
      </c>
      <c r="HS312" s="199">
        <v>34.26</v>
      </c>
    </row>
    <row r="313" ht="14.25" spans="1:227">
      <c r="A313" s="290" t="s">
        <v>313</v>
      </c>
      <c r="B313" s="199"/>
      <c r="C313" s="199"/>
      <c r="D313" s="200"/>
      <c r="E313" s="201"/>
      <c r="F313" s="199"/>
      <c r="G313" s="199"/>
      <c r="H313" s="199"/>
      <c r="I313" s="199">
        <v>15.98</v>
      </c>
      <c r="J313" s="199"/>
      <c r="K313" s="199"/>
      <c r="L313" s="199">
        <v>5.99</v>
      </c>
      <c r="M313" s="199"/>
      <c r="N313" s="199"/>
      <c r="O313" s="199">
        <v>27.99</v>
      </c>
      <c r="P313" s="199"/>
      <c r="Q313" s="199"/>
      <c r="R313" s="199">
        <v>21</v>
      </c>
      <c r="S313" s="199"/>
      <c r="T313" s="199"/>
      <c r="U313" s="199"/>
      <c r="V313" s="199"/>
      <c r="W313" s="199"/>
      <c r="X313" s="199">
        <v>62</v>
      </c>
      <c r="Y313" s="199"/>
      <c r="Z313" s="199"/>
      <c r="AA313" s="199"/>
      <c r="AB313" s="214">
        <f t="shared" si="1711"/>
        <v>-0.428571428571429</v>
      </c>
      <c r="AC313" s="199">
        <f t="shared" si="1712"/>
        <v>-6</v>
      </c>
      <c r="AD313" s="199">
        <v>8</v>
      </c>
      <c r="AE313" s="214">
        <f t="shared" si="1713"/>
        <v>1.33333333333333</v>
      </c>
      <c r="AF313" s="199">
        <f t="shared" si="1714"/>
        <v>8</v>
      </c>
      <c r="AG313" s="199">
        <v>14</v>
      </c>
      <c r="AH313" s="199">
        <f t="shared" si="1715"/>
        <v>-0.25</v>
      </c>
      <c r="AI313" s="199">
        <f t="shared" si="1716"/>
        <v>-2</v>
      </c>
      <c r="AJ313" s="199">
        <v>6</v>
      </c>
      <c r="AK313" s="214" t="e">
        <f t="shared" si="1717"/>
        <v>#DIV/0!</v>
      </c>
      <c r="AL313" s="199">
        <f t="shared" si="1718"/>
        <v>8</v>
      </c>
      <c r="AM313" s="199">
        <v>8</v>
      </c>
      <c r="AN313" s="214" t="e">
        <f t="shared" si="1719"/>
        <v>#DIV/0!</v>
      </c>
      <c r="AO313" s="199">
        <f t="shared" si="1720"/>
        <v>0</v>
      </c>
      <c r="AP313" s="227"/>
      <c r="AQ313" s="214" t="e">
        <f t="shared" si="1721"/>
        <v>#DIV/0!</v>
      </c>
      <c r="AR313" s="199">
        <f t="shared" si="1722"/>
        <v>0</v>
      </c>
      <c r="AS313" s="214"/>
      <c r="AT313" s="214">
        <f t="shared" si="1723"/>
        <v>-1</v>
      </c>
      <c r="AU313" s="199">
        <f t="shared" si="1724"/>
        <v>-4</v>
      </c>
      <c r="AV313" s="199"/>
      <c r="AW313" s="214">
        <f t="shared" si="1725"/>
        <v>-0.555555555555556</v>
      </c>
      <c r="AX313" s="199">
        <f t="shared" si="1726"/>
        <v>-5</v>
      </c>
      <c r="AY313" s="199">
        <v>4</v>
      </c>
      <c r="AZ313" s="199" t="e">
        <f t="shared" si="1727"/>
        <v>#DIV/0!</v>
      </c>
      <c r="BA313" s="199">
        <f t="shared" si="1728"/>
        <v>9</v>
      </c>
      <c r="BB313" s="227">
        <v>9</v>
      </c>
      <c r="BC313" s="199">
        <f t="shared" si="1729"/>
        <v>-1</v>
      </c>
      <c r="BD313" s="199">
        <f t="shared" si="1730"/>
        <v>-14</v>
      </c>
      <c r="BE313" s="227"/>
      <c r="BF313" s="214">
        <f t="shared" si="1731"/>
        <v>6.07070707070707</v>
      </c>
      <c r="BG313" s="199">
        <f t="shared" si="1732"/>
        <v>12.02</v>
      </c>
      <c r="BH313" s="170">
        <v>14</v>
      </c>
      <c r="BI313" s="214">
        <f t="shared" si="1733"/>
        <v>-0.89</v>
      </c>
      <c r="BJ313" s="199">
        <f t="shared" si="1734"/>
        <v>-16.02</v>
      </c>
      <c r="BK313" s="170">
        <v>1.98</v>
      </c>
      <c r="BL313" s="214">
        <f t="shared" si="1735"/>
        <v>5</v>
      </c>
      <c r="BM313" s="199">
        <f t="shared" si="1736"/>
        <v>15</v>
      </c>
      <c r="BN313" s="170">
        <v>18</v>
      </c>
      <c r="BO313" s="214" t="e">
        <f t="shared" si="1856"/>
        <v>#DIV/0!</v>
      </c>
      <c r="BP313" s="199">
        <f t="shared" si="1738"/>
        <v>3</v>
      </c>
      <c r="BQ313" s="199">
        <v>3</v>
      </c>
      <c r="BR313" s="214" t="e">
        <f t="shared" si="1857"/>
        <v>#DIV/0!</v>
      </c>
      <c r="BS313" s="199">
        <f t="shared" si="1740"/>
        <v>0</v>
      </c>
      <c r="BT313" s="199"/>
      <c r="BU313" s="214" t="e">
        <f t="shared" si="1858"/>
        <v>#DIV/0!</v>
      </c>
      <c r="BV313" s="199">
        <f t="shared" si="1742"/>
        <v>0</v>
      </c>
      <c r="BW313" s="214"/>
      <c r="BX313" s="214">
        <f t="shared" si="1859"/>
        <v>-1</v>
      </c>
      <c r="BY313" s="199">
        <f t="shared" si="1860"/>
        <v>-1.98</v>
      </c>
      <c r="BZ313" s="214"/>
      <c r="CA313" s="214" t="e">
        <f t="shared" si="1861"/>
        <v>#DIV/0!</v>
      </c>
      <c r="CB313" s="199">
        <f t="shared" si="1862"/>
        <v>1.98</v>
      </c>
      <c r="CC313" s="231">
        <v>1.98</v>
      </c>
      <c r="CD313" s="214" t="e">
        <f t="shared" si="1863"/>
        <v>#DIV/0!</v>
      </c>
      <c r="CE313" s="199">
        <f t="shared" si="1864"/>
        <v>0</v>
      </c>
      <c r="CF313" s="214"/>
      <c r="CG313" s="214">
        <f t="shared" si="1865"/>
        <v>-1</v>
      </c>
      <c r="CH313" s="199">
        <f t="shared" si="1866"/>
        <v>-6</v>
      </c>
      <c r="CI313" s="214"/>
      <c r="CJ313" s="214">
        <f t="shared" si="1867"/>
        <v>2</v>
      </c>
      <c r="CK313" s="199">
        <f t="shared" si="1868"/>
        <v>4</v>
      </c>
      <c r="CL313" s="199">
        <v>6</v>
      </c>
      <c r="CM313" s="214" t="e">
        <f t="shared" si="1869"/>
        <v>#DIV/0!</v>
      </c>
      <c r="CN313" s="199">
        <f t="shared" si="1870"/>
        <v>2</v>
      </c>
      <c r="CO313" s="227">
        <v>2</v>
      </c>
      <c r="CP313" s="214" t="e">
        <f t="shared" si="1871"/>
        <v>#DIV/0!</v>
      </c>
      <c r="CQ313" s="199">
        <f t="shared" si="1872"/>
        <v>0</v>
      </c>
      <c r="CR313" s="199"/>
      <c r="CS313" s="214">
        <f t="shared" si="1873"/>
        <v>-1</v>
      </c>
      <c r="CT313" s="199">
        <f t="shared" si="1874"/>
        <v>-16.5</v>
      </c>
      <c r="CU313" s="199"/>
      <c r="CV313" s="214" t="e">
        <f t="shared" si="1875"/>
        <v>#DIV/0!</v>
      </c>
      <c r="CW313" s="199">
        <f t="shared" si="1876"/>
        <v>16.5</v>
      </c>
      <c r="CX313" s="170">
        <v>16.5</v>
      </c>
      <c r="CY313" s="214">
        <f t="shared" si="1877"/>
        <v>-1</v>
      </c>
      <c r="CZ313" s="199">
        <f t="shared" si="1878"/>
        <v>-11</v>
      </c>
      <c r="DA313" s="199"/>
      <c r="DB313" s="214">
        <f t="shared" si="1879"/>
        <v>-0.214285714285714</v>
      </c>
      <c r="DC313" s="199">
        <f t="shared" si="1880"/>
        <v>-3</v>
      </c>
      <c r="DD313" s="170">
        <v>11</v>
      </c>
      <c r="DE313" s="214">
        <f t="shared" si="1881"/>
        <v>0</v>
      </c>
      <c r="DF313" s="199">
        <f t="shared" si="1882"/>
        <v>0</v>
      </c>
      <c r="DG313" s="199">
        <v>14</v>
      </c>
      <c r="DH313" s="214">
        <f t="shared" si="1883"/>
        <v>-0.282051282051282</v>
      </c>
      <c r="DI313" s="199">
        <f t="shared" si="1884"/>
        <v>-5.5</v>
      </c>
      <c r="DJ313" s="170">
        <v>14</v>
      </c>
      <c r="DK313" s="214">
        <f t="shared" si="1885"/>
        <v>8.75</v>
      </c>
      <c r="DL313" s="199">
        <f t="shared" si="1886"/>
        <v>17.5</v>
      </c>
      <c r="DM313" s="199">
        <v>19.5</v>
      </c>
      <c r="DN313" s="214" t="e">
        <f t="shared" si="1887"/>
        <v>#DIV/0!</v>
      </c>
      <c r="DO313" s="199">
        <f t="shared" si="1888"/>
        <v>2</v>
      </c>
      <c r="DP313" s="199">
        <v>2</v>
      </c>
      <c r="DQ313" s="214">
        <f t="shared" si="1889"/>
        <v>-1</v>
      </c>
      <c r="DR313" s="199">
        <f t="shared" si="1890"/>
        <v>-4</v>
      </c>
      <c r="DS313" s="199">
        <v>0</v>
      </c>
      <c r="DT313" s="214">
        <f t="shared" si="1995"/>
        <v>-0.666666666666667</v>
      </c>
      <c r="DU313" s="199">
        <f t="shared" si="1996"/>
        <v>-8</v>
      </c>
      <c r="DV313" s="199">
        <v>4</v>
      </c>
      <c r="DW313" s="214" t="e">
        <f t="shared" si="1997"/>
        <v>#DIV/0!</v>
      </c>
      <c r="DX313" s="199">
        <f t="shared" si="1998"/>
        <v>12</v>
      </c>
      <c r="DY313" s="199">
        <v>12</v>
      </c>
      <c r="DZ313" s="214">
        <f t="shared" si="1999"/>
        <v>-1</v>
      </c>
      <c r="EA313" s="199">
        <f t="shared" si="2000"/>
        <v>-4</v>
      </c>
      <c r="EB313" s="214"/>
      <c r="EC313" s="214" t="e">
        <f t="shared" si="2001"/>
        <v>#DIV/0!</v>
      </c>
      <c r="ED313" s="199">
        <f t="shared" si="2002"/>
        <v>4</v>
      </c>
      <c r="EE313" s="199">
        <v>4</v>
      </c>
      <c r="EF313" s="214" t="e">
        <f t="shared" si="2003"/>
        <v>#DIV/0!</v>
      </c>
      <c r="EG313" s="199">
        <f t="shared" si="2004"/>
        <v>0</v>
      </c>
      <c r="EH313" s="199"/>
      <c r="EI313" s="214" t="e">
        <f t="shared" si="2005"/>
        <v>#DIV/0!</v>
      </c>
      <c r="EJ313" s="199">
        <f t="shared" si="2006"/>
        <v>0</v>
      </c>
      <c r="EK313" s="199"/>
      <c r="EL313" s="214">
        <f t="shared" si="2007"/>
        <v>-1</v>
      </c>
      <c r="EM313" s="199">
        <f t="shared" si="2008"/>
        <v>-3</v>
      </c>
      <c r="EN313" s="214"/>
      <c r="EO313" s="214">
        <f t="shared" si="2009"/>
        <v>-0.498327759197324</v>
      </c>
      <c r="EP313" s="199">
        <f t="shared" si="2010"/>
        <v>-2.98</v>
      </c>
      <c r="EQ313" s="199">
        <v>3</v>
      </c>
      <c r="ER313" s="214">
        <f t="shared" si="2011"/>
        <v>0.993333333333334</v>
      </c>
      <c r="ES313" s="199">
        <f t="shared" si="2012"/>
        <v>2.98</v>
      </c>
      <c r="ET313" s="170">
        <v>5.98</v>
      </c>
      <c r="EU313" s="214" t="e">
        <f t="shared" si="2013"/>
        <v>#DIV/0!</v>
      </c>
      <c r="EV313" s="199">
        <f t="shared" si="2014"/>
        <v>3</v>
      </c>
      <c r="EW313" s="199">
        <v>3</v>
      </c>
      <c r="EX313" s="214">
        <f t="shared" si="2015"/>
        <v>-1</v>
      </c>
      <c r="EY313" s="199">
        <f t="shared" si="2016"/>
        <v>-3</v>
      </c>
      <c r="EZ313" s="199"/>
      <c r="FA313" s="214" t="e">
        <f t="shared" si="2017"/>
        <v>#DIV/0!</v>
      </c>
      <c r="FB313" s="199">
        <f t="shared" si="2018"/>
        <v>3</v>
      </c>
      <c r="FC313" s="297">
        <v>3</v>
      </c>
      <c r="FD313" s="214" t="e">
        <f t="shared" si="2019"/>
        <v>#DIV/0!</v>
      </c>
      <c r="FE313" s="199">
        <f t="shared" si="2020"/>
        <v>0</v>
      </c>
      <c r="FF313" s="199"/>
      <c r="FG313" s="214">
        <f t="shared" si="2021"/>
        <v>-1</v>
      </c>
      <c r="FH313" s="199">
        <f t="shared" si="2022"/>
        <v>-13</v>
      </c>
      <c r="FI313" s="199"/>
      <c r="FJ313" s="214">
        <f t="shared" si="2023"/>
        <v>3.33333333333333</v>
      </c>
      <c r="FK313" s="199">
        <f t="shared" si="2024"/>
        <v>10</v>
      </c>
      <c r="FL313" s="199">
        <v>13</v>
      </c>
      <c r="FM313" s="214">
        <f t="shared" si="2025"/>
        <v>-0.666666666666667</v>
      </c>
      <c r="FN313" s="170">
        <f t="shared" si="2026"/>
        <v>-6</v>
      </c>
      <c r="FO313" s="170">
        <v>3</v>
      </c>
      <c r="FP313" s="214">
        <f t="shared" si="2027"/>
        <v>-0.1</v>
      </c>
      <c r="FQ313" s="199">
        <f t="shared" si="2028"/>
        <v>-1</v>
      </c>
      <c r="FR313" s="170">
        <v>9</v>
      </c>
      <c r="FS313" s="214">
        <f t="shared" si="2029"/>
        <v>0.666666666666667</v>
      </c>
      <c r="FT313" s="199">
        <f t="shared" si="2030"/>
        <v>4</v>
      </c>
      <c r="FU313" s="199">
        <v>10</v>
      </c>
      <c r="FV313" s="214">
        <f t="shared" si="2031"/>
        <v>-0.246231155778894</v>
      </c>
      <c r="FW313" s="170">
        <f t="shared" si="2032"/>
        <v>-1.96</v>
      </c>
      <c r="FX313" s="170">
        <v>6</v>
      </c>
      <c r="FY313" s="214">
        <f t="shared" si="2033"/>
        <v>0.99</v>
      </c>
      <c r="FZ313" s="170">
        <f t="shared" si="2034"/>
        <v>3.96</v>
      </c>
      <c r="GA313" s="170">
        <v>7.96</v>
      </c>
      <c r="GB313" s="234" t="e">
        <f t="shared" si="2035"/>
        <v>#DIV/0!</v>
      </c>
      <c r="GC313" s="199">
        <f t="shared" si="2036"/>
        <v>4</v>
      </c>
      <c r="GD313" s="170">
        <v>4</v>
      </c>
      <c r="GE313" s="234">
        <f t="shared" si="2037"/>
        <v>-1</v>
      </c>
      <c r="GF313" s="199">
        <f t="shared" si="2038"/>
        <v>-17</v>
      </c>
      <c r="GG313" s="214"/>
      <c r="GH313" s="234" t="e">
        <f t="shared" si="2039"/>
        <v>#DIV/0!</v>
      </c>
      <c r="GI313" s="199">
        <f t="shared" si="2040"/>
        <v>17</v>
      </c>
      <c r="GJ313" s="170">
        <v>17</v>
      </c>
      <c r="GK313" s="234">
        <f t="shared" si="1974"/>
        <v>-1</v>
      </c>
      <c r="GL313" s="199">
        <f t="shared" si="1975"/>
        <v>-14</v>
      </c>
      <c r="GM313" s="214"/>
      <c r="GN313" s="240">
        <f t="shared" si="1976"/>
        <v>1.34113712374582</v>
      </c>
      <c r="GO313" s="199">
        <f t="shared" si="1977"/>
        <v>8.02</v>
      </c>
      <c r="GP313" s="199">
        <v>14</v>
      </c>
      <c r="GQ313" s="234">
        <f t="shared" si="1978"/>
        <v>-0.335555555555555</v>
      </c>
      <c r="GR313" s="199">
        <f t="shared" si="1979"/>
        <v>-3.02</v>
      </c>
      <c r="GS313" s="199">
        <v>5.98</v>
      </c>
      <c r="GT313" s="169">
        <v>9</v>
      </c>
      <c r="GU313" s="170">
        <v>5.98</v>
      </c>
      <c r="GV313" s="169">
        <v>9</v>
      </c>
      <c r="GW313" s="169">
        <v>26.98</v>
      </c>
      <c r="GX313" s="214">
        <f t="shared" si="1981"/>
        <v>-0.436443331246086</v>
      </c>
      <c r="GY313" s="229">
        <f t="shared" si="1982"/>
        <v>-6.97</v>
      </c>
      <c r="GZ313" s="169">
        <v>9</v>
      </c>
      <c r="HA313" s="214">
        <f t="shared" si="1983"/>
        <v>-0.579736842105263</v>
      </c>
      <c r="HB313" s="199">
        <f t="shared" si="1984"/>
        <v>-22.03</v>
      </c>
      <c r="HC313" s="199">
        <v>15.97</v>
      </c>
      <c r="HD313" s="199">
        <v>38</v>
      </c>
      <c r="HE313" s="170">
        <v>16.98</v>
      </c>
      <c r="HF313" s="234">
        <f t="shared" si="1986"/>
        <v>-1</v>
      </c>
      <c r="HG313" s="229">
        <f t="shared" si="1987"/>
        <v>-10</v>
      </c>
      <c r="HH313" s="170">
        <v>0</v>
      </c>
      <c r="HI313" s="199">
        <v>10</v>
      </c>
      <c r="HJ313" s="199">
        <v>25</v>
      </c>
      <c r="HK313" s="234">
        <f t="shared" si="1989"/>
        <v>-0.4</v>
      </c>
      <c r="HL313" s="229">
        <f t="shared" si="1990"/>
        <v>-2</v>
      </c>
      <c r="HM313" s="199">
        <v>3</v>
      </c>
      <c r="HN313" s="214">
        <f t="shared" si="1991"/>
        <v>-0.931506849315068</v>
      </c>
      <c r="HO313" s="199">
        <f t="shared" si="1992"/>
        <v>-68</v>
      </c>
      <c r="HP313" s="199">
        <v>5</v>
      </c>
      <c r="HQ313" s="214" t="e">
        <f t="shared" si="1993"/>
        <v>#DIV/0!</v>
      </c>
      <c r="HR313" s="199">
        <f t="shared" si="1994"/>
        <v>73</v>
      </c>
      <c r="HS313" s="199">
        <v>73</v>
      </c>
    </row>
    <row r="314" ht="14.25" spans="1:227">
      <c r="A314" s="290" t="s">
        <v>314</v>
      </c>
      <c r="B314" s="199">
        <v>3</v>
      </c>
      <c r="C314" s="199">
        <v>47.96</v>
      </c>
      <c r="D314" s="213">
        <f t="shared" ref="D314:D319" si="2041">E314/I314</f>
        <v>-0.949987496874219</v>
      </c>
      <c r="E314" s="201">
        <f t="shared" ref="E314:E319" si="2042">F314-I314</f>
        <v>-37.99</v>
      </c>
      <c r="F314" s="199">
        <v>2</v>
      </c>
      <c r="G314" s="214">
        <f t="shared" ref="G314:G319" si="2043">H314/L314</f>
        <v>2.34364548494983</v>
      </c>
      <c r="H314" s="199">
        <f t="shared" ref="H314:H319" si="2044">I314-L314</f>
        <v>28.03</v>
      </c>
      <c r="I314" s="199">
        <v>39.99</v>
      </c>
      <c r="J314" s="214" t="e">
        <f t="shared" ref="J314:J319" si="2045">K314/O314</f>
        <v>#DIV/0!</v>
      </c>
      <c r="K314" s="199">
        <f t="shared" ref="K314:K319" si="2046">L314-O314</f>
        <v>11.96</v>
      </c>
      <c r="L314" s="199">
        <v>11.96</v>
      </c>
      <c r="M314" s="214">
        <f t="shared" ref="M314:M319" si="2047">N314/R314</f>
        <v>-1</v>
      </c>
      <c r="N314" s="199">
        <f t="shared" ref="N314:N319" si="2048">O314-R314</f>
        <v>-4</v>
      </c>
      <c r="O314" s="199"/>
      <c r="P314" s="214" t="e">
        <f t="shared" ref="P314:P319" si="2049">Q314/U314</f>
        <v>#DIV/0!</v>
      </c>
      <c r="Q314" s="199">
        <f t="shared" ref="Q314:Q319" si="2050">R314-U314</f>
        <v>4</v>
      </c>
      <c r="R314" s="199">
        <v>4</v>
      </c>
      <c r="S314" s="214">
        <f t="shared" ref="S314:S319" si="2051">T314/X314</f>
        <v>-1</v>
      </c>
      <c r="T314" s="199">
        <f t="shared" ref="T314:T319" si="2052">U314-X314</f>
        <v>-6</v>
      </c>
      <c r="U314" s="214"/>
      <c r="V314" s="214">
        <f t="shared" ref="V314:V319" si="2053">W314/AA314</f>
        <v>-0.842063700973941</v>
      </c>
      <c r="W314" s="199">
        <f t="shared" ref="W314:W319" si="2054">X314-AA314</f>
        <v>-31.99</v>
      </c>
      <c r="X314" s="170">
        <v>6</v>
      </c>
      <c r="Y314" s="214">
        <f t="shared" ref="Y314:Y319" si="2055">Z314/AD314</f>
        <v>5.33166666666667</v>
      </c>
      <c r="Z314" s="199">
        <f t="shared" ref="Z314:Z319" si="2056">AA314-AD314</f>
        <v>31.99</v>
      </c>
      <c r="AA314" s="199">
        <v>37.99</v>
      </c>
      <c r="AB314" s="214">
        <f t="shared" si="1711"/>
        <v>2.01507537688442</v>
      </c>
      <c r="AC314" s="199">
        <f t="shared" si="1712"/>
        <v>4.01</v>
      </c>
      <c r="AD314" s="199">
        <v>6</v>
      </c>
      <c r="AE314" s="214">
        <f t="shared" si="1713"/>
        <v>-0.963472834067548</v>
      </c>
      <c r="AF314" s="199">
        <f t="shared" si="1714"/>
        <v>-52.49</v>
      </c>
      <c r="AG314" s="199">
        <v>1.99</v>
      </c>
      <c r="AH314" s="199">
        <f t="shared" si="1715"/>
        <v>5.07357859531773</v>
      </c>
      <c r="AI314" s="199">
        <f t="shared" si="1716"/>
        <v>45.51</v>
      </c>
      <c r="AJ314" s="199">
        <v>54.48</v>
      </c>
      <c r="AK314" s="214">
        <f t="shared" si="1717"/>
        <v>3.485</v>
      </c>
      <c r="AL314" s="199">
        <f t="shared" si="1718"/>
        <v>6.97</v>
      </c>
      <c r="AM314" s="199">
        <v>8.97</v>
      </c>
      <c r="AN314" s="214" t="e">
        <f t="shared" si="1719"/>
        <v>#DIV/0!</v>
      </c>
      <c r="AO314" s="199">
        <f t="shared" si="1720"/>
        <v>2</v>
      </c>
      <c r="AP314" s="227">
        <v>2</v>
      </c>
      <c r="AQ314" s="214">
        <f t="shared" si="1721"/>
        <v>-1</v>
      </c>
      <c r="AR314" s="199">
        <f t="shared" si="1722"/>
        <v>-32</v>
      </c>
      <c r="AS314" s="214"/>
      <c r="AT314" s="214">
        <f t="shared" si="1723"/>
        <v>15</v>
      </c>
      <c r="AU314" s="199">
        <f t="shared" si="1724"/>
        <v>30</v>
      </c>
      <c r="AV314" s="199">
        <v>32</v>
      </c>
      <c r="AW314" s="214">
        <f t="shared" si="1725"/>
        <v>0</v>
      </c>
      <c r="AX314" s="199">
        <f t="shared" si="1726"/>
        <v>0</v>
      </c>
      <c r="AY314" s="199">
        <v>2</v>
      </c>
      <c r="AZ314" s="199">
        <f t="shared" si="1727"/>
        <v>-0.832355406538139</v>
      </c>
      <c r="BA314" s="199">
        <f t="shared" si="1728"/>
        <v>-9.93</v>
      </c>
      <c r="BB314" s="227">
        <v>2</v>
      </c>
      <c r="BC314" s="199">
        <f t="shared" si="1729"/>
        <v>2.97666666666667</v>
      </c>
      <c r="BD314" s="199">
        <f t="shared" si="1730"/>
        <v>8.93</v>
      </c>
      <c r="BE314" s="227">
        <v>11.93</v>
      </c>
      <c r="BF314" s="214">
        <f t="shared" si="1731"/>
        <v>-0.666666666666667</v>
      </c>
      <c r="BG314" s="199">
        <f t="shared" si="1732"/>
        <v>-6</v>
      </c>
      <c r="BH314" s="170">
        <v>3</v>
      </c>
      <c r="BI314" s="214">
        <f t="shared" si="1733"/>
        <v>-0.8125</v>
      </c>
      <c r="BJ314" s="199">
        <f t="shared" si="1734"/>
        <v>-39</v>
      </c>
      <c r="BK314" s="170">
        <v>9</v>
      </c>
      <c r="BL314" s="214">
        <f t="shared" si="1735"/>
        <v>23.6153846153846</v>
      </c>
      <c r="BM314" s="199">
        <f t="shared" si="1736"/>
        <v>46.05</v>
      </c>
      <c r="BN314" s="170">
        <v>48</v>
      </c>
      <c r="BO314" s="214">
        <f t="shared" si="1856"/>
        <v>-0.940909090909091</v>
      </c>
      <c r="BP314" s="199">
        <f t="shared" si="1738"/>
        <v>-31.05</v>
      </c>
      <c r="BQ314" s="199">
        <v>1.95</v>
      </c>
      <c r="BR314" s="214">
        <f t="shared" si="1857"/>
        <v>10.0738255033557</v>
      </c>
      <c r="BS314" s="199">
        <f t="shared" si="1740"/>
        <v>30.02</v>
      </c>
      <c r="BT314" s="199">
        <v>33</v>
      </c>
      <c r="BU314" s="214" t="e">
        <f t="shared" si="1858"/>
        <v>#DIV/0!</v>
      </c>
      <c r="BV314" s="199">
        <f t="shared" si="1742"/>
        <v>2.98</v>
      </c>
      <c r="BW314" s="170">
        <v>2.98</v>
      </c>
      <c r="BX314" s="214" t="e">
        <f t="shared" si="1859"/>
        <v>#DIV/0!</v>
      </c>
      <c r="BY314" s="199">
        <f t="shared" si="1860"/>
        <v>0</v>
      </c>
      <c r="BZ314" s="214"/>
      <c r="CA314" s="214">
        <f t="shared" si="1861"/>
        <v>-1</v>
      </c>
      <c r="CB314" s="199">
        <f t="shared" si="1862"/>
        <v>-2</v>
      </c>
      <c r="CC314" s="231">
        <v>0</v>
      </c>
      <c r="CD314" s="214">
        <f t="shared" si="1863"/>
        <v>0.00502512562814071</v>
      </c>
      <c r="CE314" s="199">
        <f t="shared" si="1864"/>
        <v>0.01</v>
      </c>
      <c r="CF314" s="170">
        <v>2</v>
      </c>
      <c r="CG314" s="214">
        <f t="shared" si="1865"/>
        <v>0.0205128205128205</v>
      </c>
      <c r="CH314" s="199">
        <f t="shared" si="1866"/>
        <v>0.04</v>
      </c>
      <c r="CI314" s="170">
        <v>1.99</v>
      </c>
      <c r="CJ314" s="214" t="e">
        <f t="shared" si="1867"/>
        <v>#DIV/0!</v>
      </c>
      <c r="CK314" s="199">
        <f t="shared" si="1868"/>
        <v>1.95</v>
      </c>
      <c r="CL314" s="199">
        <v>1.95</v>
      </c>
      <c r="CM314" s="214">
        <f t="shared" si="1869"/>
        <v>-1</v>
      </c>
      <c r="CN314" s="199">
        <f t="shared" si="1870"/>
        <v>-4</v>
      </c>
      <c r="CO314" s="227">
        <v>0</v>
      </c>
      <c r="CP314" s="214" t="e">
        <f t="shared" si="1871"/>
        <v>#DIV/0!</v>
      </c>
      <c r="CQ314" s="199">
        <f t="shared" si="1872"/>
        <v>4</v>
      </c>
      <c r="CR314" s="199">
        <v>4</v>
      </c>
      <c r="CS314" s="214">
        <f t="shared" si="1873"/>
        <v>-1</v>
      </c>
      <c r="CT314" s="199">
        <f t="shared" si="1874"/>
        <v>-2</v>
      </c>
      <c r="CU314" s="199"/>
      <c r="CV314" s="214">
        <f t="shared" si="1875"/>
        <v>-0.799196787148594</v>
      </c>
      <c r="CW314" s="199">
        <f t="shared" si="1876"/>
        <v>-7.96</v>
      </c>
      <c r="CX314" s="170">
        <v>2</v>
      </c>
      <c r="CY314" s="214">
        <f t="shared" si="1877"/>
        <v>0.265565438373571</v>
      </c>
      <c r="CZ314" s="199">
        <f t="shared" si="1878"/>
        <v>2.09</v>
      </c>
      <c r="DA314" s="199">
        <v>9.96</v>
      </c>
      <c r="DB314" s="214" t="e">
        <f t="shared" si="1879"/>
        <v>#DIV/0!</v>
      </c>
      <c r="DC314" s="199">
        <f t="shared" si="1880"/>
        <v>7.87</v>
      </c>
      <c r="DD314" s="170">
        <v>7.87</v>
      </c>
      <c r="DE314" s="214">
        <f t="shared" si="1881"/>
        <v>-1</v>
      </c>
      <c r="DF314" s="199">
        <f t="shared" si="1882"/>
        <v>-2</v>
      </c>
      <c r="DG314" s="199"/>
      <c r="DH314" s="214">
        <f t="shared" si="1883"/>
        <v>-0.817684594348222</v>
      </c>
      <c r="DI314" s="199">
        <f t="shared" si="1884"/>
        <v>-8.97</v>
      </c>
      <c r="DJ314" s="170">
        <v>2</v>
      </c>
      <c r="DK314" s="214">
        <f t="shared" si="1885"/>
        <v>1.44866071428571</v>
      </c>
      <c r="DL314" s="199">
        <f t="shared" si="1886"/>
        <v>6.49</v>
      </c>
      <c r="DM314" s="199">
        <v>10.97</v>
      </c>
      <c r="DN314" s="214" t="e">
        <f t="shared" si="1887"/>
        <v>#DIV/0!</v>
      </c>
      <c r="DO314" s="199">
        <f t="shared" si="1888"/>
        <v>4.48</v>
      </c>
      <c r="DP314" s="199">
        <v>4.48</v>
      </c>
      <c r="DQ314" s="214" t="e">
        <f t="shared" si="1889"/>
        <v>#DIV/0!</v>
      </c>
      <c r="DR314" s="199">
        <f t="shared" si="1890"/>
        <v>0</v>
      </c>
      <c r="DS314" s="199">
        <v>0</v>
      </c>
      <c r="DT314" s="214">
        <f t="shared" si="1995"/>
        <v>-1</v>
      </c>
      <c r="DU314" s="199">
        <f t="shared" si="1996"/>
        <v>-33</v>
      </c>
      <c r="DV314" s="199"/>
      <c r="DW314" s="214" t="e">
        <f t="shared" si="1997"/>
        <v>#DIV/0!</v>
      </c>
      <c r="DX314" s="199">
        <f t="shared" si="1998"/>
        <v>33</v>
      </c>
      <c r="DY314" s="199">
        <v>33</v>
      </c>
      <c r="DZ314" s="214">
        <f t="shared" si="1999"/>
        <v>-1</v>
      </c>
      <c r="EA314" s="199">
        <f t="shared" si="2000"/>
        <v>-25.96</v>
      </c>
      <c r="EB314" s="214"/>
      <c r="EC314" s="214" t="e">
        <f t="shared" si="2001"/>
        <v>#DIV/0!</v>
      </c>
      <c r="ED314" s="199">
        <f t="shared" si="2002"/>
        <v>25.96</v>
      </c>
      <c r="EE314" s="199">
        <v>25.96</v>
      </c>
      <c r="EF314" s="214">
        <f t="shared" si="2003"/>
        <v>-1</v>
      </c>
      <c r="EG314" s="199">
        <f t="shared" si="2004"/>
        <v>-69.94</v>
      </c>
      <c r="EH314" s="199">
        <v>0</v>
      </c>
      <c r="EI314" s="214">
        <f t="shared" si="2005"/>
        <v>10.695652173913</v>
      </c>
      <c r="EJ314" s="199">
        <f t="shared" si="2006"/>
        <v>63.96</v>
      </c>
      <c r="EK314" s="199">
        <v>69.94</v>
      </c>
      <c r="EL314" s="214" t="e">
        <f t="shared" si="2007"/>
        <v>#DIV/0!</v>
      </c>
      <c r="EM314" s="199">
        <f t="shared" si="2008"/>
        <v>5.98</v>
      </c>
      <c r="EN314" s="170">
        <v>5.98</v>
      </c>
      <c r="EO314" s="214" t="e">
        <f t="shared" si="2009"/>
        <v>#DIV/0!</v>
      </c>
      <c r="EP314" s="199">
        <f t="shared" si="2010"/>
        <v>0</v>
      </c>
      <c r="EQ314" s="199"/>
      <c r="ER314" s="214">
        <f t="shared" si="2011"/>
        <v>-1</v>
      </c>
      <c r="ES314" s="199">
        <f t="shared" si="2012"/>
        <v>-46</v>
      </c>
      <c r="ET314" s="214"/>
      <c r="EU314" s="214" t="e">
        <f t="shared" si="2013"/>
        <v>#DIV/0!</v>
      </c>
      <c r="EV314" s="199">
        <f t="shared" si="2014"/>
        <v>46</v>
      </c>
      <c r="EW314" s="199">
        <v>46</v>
      </c>
      <c r="EX314" s="214">
        <f t="shared" si="2015"/>
        <v>-1</v>
      </c>
      <c r="EY314" s="199">
        <f t="shared" si="2016"/>
        <v>-1.95</v>
      </c>
      <c r="EZ314" s="199"/>
      <c r="FA314" s="214">
        <f t="shared" si="2017"/>
        <v>-0.50507614213198</v>
      </c>
      <c r="FB314" s="199">
        <f t="shared" si="2018"/>
        <v>-1.99</v>
      </c>
      <c r="FC314" s="297">
        <v>1.95</v>
      </c>
      <c r="FD314" s="214" t="e">
        <f t="shared" si="2019"/>
        <v>#DIV/0!</v>
      </c>
      <c r="FE314" s="199">
        <f t="shared" si="2020"/>
        <v>3.94</v>
      </c>
      <c r="FF314" s="199">
        <v>3.94</v>
      </c>
      <c r="FG314" s="214">
        <f t="shared" si="2021"/>
        <v>-1</v>
      </c>
      <c r="FH314" s="199">
        <f t="shared" si="2022"/>
        <v>-4.95</v>
      </c>
      <c r="FI314" s="199"/>
      <c r="FJ314" s="214">
        <f t="shared" si="2023"/>
        <v>0.253164556962025</v>
      </c>
      <c r="FK314" s="199">
        <f t="shared" si="2024"/>
        <v>1</v>
      </c>
      <c r="FL314" s="199">
        <v>4.95</v>
      </c>
      <c r="FM314" s="214">
        <f t="shared" si="2025"/>
        <v>-0.503768844221105</v>
      </c>
      <c r="FN314" s="170">
        <f t="shared" si="2026"/>
        <v>-4.01</v>
      </c>
      <c r="FO314" s="170">
        <v>3.95</v>
      </c>
      <c r="FP314" s="214">
        <f t="shared" si="2027"/>
        <v>-0.387220939183988</v>
      </c>
      <c r="FQ314" s="199">
        <f t="shared" si="2028"/>
        <v>-5.03</v>
      </c>
      <c r="FR314" s="170">
        <v>7.96</v>
      </c>
      <c r="FS314" s="214">
        <f t="shared" si="2029"/>
        <v>-0.457620041753653</v>
      </c>
      <c r="FT314" s="199">
        <f t="shared" si="2030"/>
        <v>-10.96</v>
      </c>
      <c r="FU314" s="199">
        <v>12.99</v>
      </c>
      <c r="FV314" s="214">
        <f t="shared" si="2031"/>
        <v>2.42632331902718</v>
      </c>
      <c r="FW314" s="170">
        <f t="shared" si="2032"/>
        <v>16.96</v>
      </c>
      <c r="FX314" s="170">
        <v>23.95</v>
      </c>
      <c r="FY314" s="214">
        <f t="shared" si="2033"/>
        <v>0.00143266475644696</v>
      </c>
      <c r="FZ314" s="170">
        <f t="shared" si="2034"/>
        <v>0.00999999999999979</v>
      </c>
      <c r="GA314" s="170">
        <v>6.99</v>
      </c>
      <c r="GB314" s="234">
        <f t="shared" si="2035"/>
        <v>0.767088607594937</v>
      </c>
      <c r="GC314" s="199">
        <f t="shared" si="2036"/>
        <v>3.03</v>
      </c>
      <c r="GD314" s="170">
        <v>6.98</v>
      </c>
      <c r="GE314" s="234">
        <f t="shared" si="2037"/>
        <v>-0.8765625</v>
      </c>
      <c r="GF314" s="199">
        <f t="shared" si="2038"/>
        <v>-28.05</v>
      </c>
      <c r="GG314" s="170">
        <v>3.95</v>
      </c>
      <c r="GH314" s="234">
        <f t="shared" si="2039"/>
        <v>-0.21760391198044</v>
      </c>
      <c r="GI314" s="199">
        <f t="shared" si="2040"/>
        <v>-8.9</v>
      </c>
      <c r="GJ314" s="170">
        <v>32</v>
      </c>
      <c r="GK314" s="234">
        <f t="shared" si="1974"/>
        <v>-0.0488372093023256</v>
      </c>
      <c r="GL314" s="199">
        <f t="shared" si="1975"/>
        <v>-2.1</v>
      </c>
      <c r="GM314" s="170">
        <v>40.9</v>
      </c>
      <c r="GN314" s="240">
        <f t="shared" si="1976"/>
        <v>0.269935026580035</v>
      </c>
      <c r="GO314" s="199">
        <f t="shared" si="1977"/>
        <v>9.14</v>
      </c>
      <c r="GP314" s="199">
        <v>43</v>
      </c>
      <c r="GQ314" s="234">
        <f t="shared" si="1978"/>
        <v>2.08098271155596</v>
      </c>
      <c r="GR314" s="199">
        <f t="shared" si="1979"/>
        <v>22.87</v>
      </c>
      <c r="GS314" s="199">
        <v>33.86</v>
      </c>
      <c r="GT314" s="169">
        <v>10.99</v>
      </c>
      <c r="GU314" s="170">
        <v>33.86</v>
      </c>
      <c r="GV314" s="169">
        <v>10.99</v>
      </c>
      <c r="GW314" s="169">
        <v>2</v>
      </c>
      <c r="GX314" s="214">
        <f t="shared" si="1981"/>
        <v>-0.554129464285714</v>
      </c>
      <c r="GY314" s="229">
        <f t="shared" si="1982"/>
        <v>-19.86</v>
      </c>
      <c r="GZ314" s="169">
        <v>15.98</v>
      </c>
      <c r="HA314" s="214">
        <f t="shared" si="1983"/>
        <v>2.6056338028169</v>
      </c>
      <c r="HB314" s="199">
        <f t="shared" si="1984"/>
        <v>25.9</v>
      </c>
      <c r="HC314" s="199">
        <v>35.84</v>
      </c>
      <c r="HD314" s="199">
        <v>9.94</v>
      </c>
      <c r="HE314" s="170">
        <v>11</v>
      </c>
      <c r="HF314" s="234">
        <f t="shared" si="1986"/>
        <v>-0.113333333333333</v>
      </c>
      <c r="HG314" s="229">
        <f t="shared" si="1987"/>
        <v>-1.02</v>
      </c>
      <c r="HH314" s="170">
        <v>7.98</v>
      </c>
      <c r="HI314" s="199">
        <v>9</v>
      </c>
      <c r="HJ314" s="199">
        <v>0</v>
      </c>
      <c r="HK314" s="234">
        <f t="shared" si="1989"/>
        <v>-0.83375104427736</v>
      </c>
      <c r="HL314" s="229">
        <f t="shared" si="1990"/>
        <v>-9.98</v>
      </c>
      <c r="HM314" s="199">
        <v>1.99</v>
      </c>
      <c r="HN314" s="214">
        <f t="shared" si="1991"/>
        <v>1.02195945945946</v>
      </c>
      <c r="HO314" s="199">
        <f t="shared" si="1992"/>
        <v>6.05</v>
      </c>
      <c r="HP314" s="199">
        <v>11.97</v>
      </c>
      <c r="HQ314" s="214" t="e">
        <f t="shared" si="1993"/>
        <v>#DIV/0!</v>
      </c>
      <c r="HR314" s="199">
        <f t="shared" si="1994"/>
        <v>5.92</v>
      </c>
      <c r="HS314" s="199">
        <v>5.92</v>
      </c>
    </row>
    <row r="315" ht="14.25" spans="1:227">
      <c r="A315" s="290" t="s">
        <v>315</v>
      </c>
      <c r="B315" s="199">
        <v>8</v>
      </c>
      <c r="C315" s="199">
        <v>19.94</v>
      </c>
      <c r="D315" s="213">
        <f t="shared" si="2041"/>
        <v>-0.71377331420373</v>
      </c>
      <c r="E315" s="201">
        <f t="shared" si="2042"/>
        <v>-19.9</v>
      </c>
      <c r="F315" s="199">
        <v>7.98</v>
      </c>
      <c r="G315" s="214">
        <f t="shared" si="2043"/>
        <v>0.0356612184249627</v>
      </c>
      <c r="H315" s="199">
        <f t="shared" si="2044"/>
        <v>0.959999999999997</v>
      </c>
      <c r="I315" s="199">
        <v>27.88</v>
      </c>
      <c r="J315" s="214">
        <f t="shared" si="2045"/>
        <v>0.347347347347347</v>
      </c>
      <c r="K315" s="199">
        <f t="shared" si="2046"/>
        <v>6.94</v>
      </c>
      <c r="L315" s="199">
        <v>26.92</v>
      </c>
      <c r="M315" s="214">
        <f t="shared" si="2047"/>
        <v>0.429184549356223</v>
      </c>
      <c r="N315" s="199">
        <f t="shared" si="2048"/>
        <v>6</v>
      </c>
      <c r="O315" s="199">
        <v>19.98</v>
      </c>
      <c r="P315" s="214">
        <f t="shared" si="2049"/>
        <v>-0.497844827586207</v>
      </c>
      <c r="Q315" s="199">
        <f t="shared" si="2050"/>
        <v>-13.86</v>
      </c>
      <c r="R315" s="199">
        <v>13.98</v>
      </c>
      <c r="S315" s="214">
        <f t="shared" si="2051"/>
        <v>0.394789579158317</v>
      </c>
      <c r="T315" s="199">
        <f t="shared" si="2052"/>
        <v>7.88</v>
      </c>
      <c r="U315" s="170">
        <v>27.84</v>
      </c>
      <c r="V315" s="214">
        <f t="shared" si="2053"/>
        <v>-0.0495238095238095</v>
      </c>
      <c r="W315" s="199">
        <f t="shared" si="2054"/>
        <v>-1.04</v>
      </c>
      <c r="X315" s="170">
        <v>19.96</v>
      </c>
      <c r="Y315" s="214">
        <f t="shared" si="2055"/>
        <v>0.114649681528662</v>
      </c>
      <c r="Z315" s="199">
        <f t="shared" si="2056"/>
        <v>2.16</v>
      </c>
      <c r="AA315" s="199">
        <v>21</v>
      </c>
      <c r="AB315" s="214">
        <f t="shared" si="1711"/>
        <v>-0.389105058365759</v>
      </c>
      <c r="AC315" s="199">
        <f t="shared" si="1712"/>
        <v>-12</v>
      </c>
      <c r="AD315" s="199">
        <v>18.84</v>
      </c>
      <c r="AE315" s="214">
        <f t="shared" si="1713"/>
        <v>-0.188421052631579</v>
      </c>
      <c r="AF315" s="199">
        <f t="shared" si="1714"/>
        <v>-7.16</v>
      </c>
      <c r="AG315" s="199">
        <v>30.84</v>
      </c>
      <c r="AH315" s="199">
        <f t="shared" si="1715"/>
        <v>0.230569948186529</v>
      </c>
      <c r="AI315" s="199">
        <f t="shared" si="1716"/>
        <v>7.12</v>
      </c>
      <c r="AJ315" s="199">
        <v>38</v>
      </c>
      <c r="AK315" s="214">
        <f t="shared" si="1717"/>
        <v>6.75879396984925</v>
      </c>
      <c r="AL315" s="199">
        <f t="shared" si="1718"/>
        <v>26.9</v>
      </c>
      <c r="AM315" s="199">
        <v>30.88</v>
      </c>
      <c r="AN315" s="214">
        <f t="shared" si="1719"/>
        <v>-0.929929577464789</v>
      </c>
      <c r="AO315" s="199">
        <f t="shared" si="1720"/>
        <v>-52.82</v>
      </c>
      <c r="AP315" s="227">
        <v>3.98</v>
      </c>
      <c r="AQ315" s="214">
        <f t="shared" si="1721"/>
        <v>0.725394896719319</v>
      </c>
      <c r="AR315" s="199">
        <f t="shared" si="1722"/>
        <v>23.88</v>
      </c>
      <c r="AS315" s="170">
        <v>56.8</v>
      </c>
      <c r="AT315" s="214">
        <f t="shared" si="1723"/>
        <v>0.101003344481605</v>
      </c>
      <c r="AU315" s="199">
        <f t="shared" si="1724"/>
        <v>3.02</v>
      </c>
      <c r="AV315" s="199">
        <v>32.92</v>
      </c>
      <c r="AW315" s="214" t="e">
        <f t="shared" si="1725"/>
        <v>#DIV/0!</v>
      </c>
      <c r="AX315" s="199">
        <f t="shared" si="1726"/>
        <v>29.9</v>
      </c>
      <c r="AY315" s="199">
        <v>29.9</v>
      </c>
      <c r="AZ315" s="199">
        <f t="shared" si="1727"/>
        <v>-1</v>
      </c>
      <c r="BA315" s="199">
        <f t="shared" si="1728"/>
        <v>-16.94</v>
      </c>
      <c r="BB315" s="227"/>
      <c r="BC315" s="199">
        <f t="shared" si="1729"/>
        <v>-0.685247120029729</v>
      </c>
      <c r="BD315" s="199">
        <f t="shared" si="1730"/>
        <v>-36.88</v>
      </c>
      <c r="BE315" s="227">
        <v>16.94</v>
      </c>
      <c r="BF315" s="214">
        <f t="shared" si="1731"/>
        <v>-0.115965834428384</v>
      </c>
      <c r="BG315" s="199">
        <f t="shared" si="1732"/>
        <v>-7.06</v>
      </c>
      <c r="BH315" s="170">
        <v>53.82</v>
      </c>
      <c r="BI315" s="214">
        <f t="shared" si="1733"/>
        <v>0.0706999648258882</v>
      </c>
      <c r="BJ315" s="199">
        <f t="shared" si="1734"/>
        <v>4.02</v>
      </c>
      <c r="BK315" s="170">
        <v>60.88</v>
      </c>
      <c r="BL315" s="214">
        <f t="shared" si="1735"/>
        <v>13.286432160804</v>
      </c>
      <c r="BM315" s="199">
        <f t="shared" si="1736"/>
        <v>52.88</v>
      </c>
      <c r="BN315" s="170">
        <v>56.86</v>
      </c>
      <c r="BO315" s="214" t="e">
        <f t="shared" si="1856"/>
        <v>#DIV/0!</v>
      </c>
      <c r="BP315" s="199">
        <f t="shared" si="1738"/>
        <v>3.98</v>
      </c>
      <c r="BQ315" s="199">
        <v>3.98</v>
      </c>
      <c r="BR315" s="214">
        <f t="shared" si="1857"/>
        <v>-1</v>
      </c>
      <c r="BS315" s="199">
        <f t="shared" si="1740"/>
        <v>-5.94</v>
      </c>
      <c r="BT315" s="199"/>
      <c r="BU315" s="214">
        <f t="shared" si="1858"/>
        <v>-0.861602982292638</v>
      </c>
      <c r="BV315" s="199">
        <f t="shared" si="1742"/>
        <v>-36.98</v>
      </c>
      <c r="BW315" s="170">
        <v>5.94</v>
      </c>
      <c r="BX315" s="214">
        <f t="shared" si="1859"/>
        <v>2.91605839416058</v>
      </c>
      <c r="BY315" s="199">
        <f t="shared" si="1860"/>
        <v>31.96</v>
      </c>
      <c r="BZ315" s="170">
        <v>42.92</v>
      </c>
      <c r="CA315" s="214">
        <f t="shared" si="1861"/>
        <v>1.75376884422111</v>
      </c>
      <c r="CB315" s="199">
        <f t="shared" si="1862"/>
        <v>6.98</v>
      </c>
      <c r="CC315" s="231">
        <v>10.96</v>
      </c>
      <c r="CD315" s="214">
        <f t="shared" si="1863"/>
        <v>-0.8</v>
      </c>
      <c r="CE315" s="199">
        <f t="shared" si="1864"/>
        <v>-15.92</v>
      </c>
      <c r="CF315" s="170">
        <v>3.98</v>
      </c>
      <c r="CG315" s="214">
        <f t="shared" si="1865"/>
        <v>0.051797040169133</v>
      </c>
      <c r="CH315" s="199">
        <f t="shared" si="1866"/>
        <v>0.979999999999997</v>
      </c>
      <c r="CI315" s="170">
        <v>19.9</v>
      </c>
      <c r="CJ315" s="214">
        <f t="shared" si="1867"/>
        <v>-0.346233586731168</v>
      </c>
      <c r="CK315" s="199">
        <f t="shared" si="1868"/>
        <v>-10.02</v>
      </c>
      <c r="CL315" s="199">
        <v>18.92</v>
      </c>
      <c r="CM315" s="214">
        <f t="shared" si="1869"/>
        <v>2.6356783919598</v>
      </c>
      <c r="CN315" s="199">
        <f t="shared" si="1870"/>
        <v>20.98</v>
      </c>
      <c r="CO315" s="227">
        <v>28.94</v>
      </c>
      <c r="CP315" s="214">
        <f t="shared" si="1871"/>
        <v>0.99</v>
      </c>
      <c r="CQ315" s="199">
        <f t="shared" si="1872"/>
        <v>3.96</v>
      </c>
      <c r="CR315" s="199">
        <v>7.96</v>
      </c>
      <c r="CS315" s="214">
        <f t="shared" si="1873"/>
        <v>-0.874529485570891</v>
      </c>
      <c r="CT315" s="199">
        <f t="shared" si="1874"/>
        <v>-27.88</v>
      </c>
      <c r="CU315" s="199">
        <v>4</v>
      </c>
      <c r="CV315" s="214">
        <f t="shared" si="1875"/>
        <v>0.33500837520938</v>
      </c>
      <c r="CW315" s="199">
        <f t="shared" si="1876"/>
        <v>8</v>
      </c>
      <c r="CX315" s="170">
        <v>31.88</v>
      </c>
      <c r="CY315" s="214">
        <f t="shared" si="1877"/>
        <v>5</v>
      </c>
      <c r="CZ315" s="199">
        <f t="shared" si="1878"/>
        <v>19.9</v>
      </c>
      <c r="DA315" s="199">
        <v>23.88</v>
      </c>
      <c r="DB315" s="214">
        <f t="shared" si="1879"/>
        <v>-0.334448160535117</v>
      </c>
      <c r="DC315" s="199">
        <f t="shared" si="1880"/>
        <v>-2</v>
      </c>
      <c r="DD315" s="170">
        <v>3.98</v>
      </c>
      <c r="DE315" s="214">
        <f t="shared" si="1881"/>
        <v>-0.701</v>
      </c>
      <c r="DF315" s="199">
        <f t="shared" si="1882"/>
        <v>-14.02</v>
      </c>
      <c r="DG315" s="199">
        <v>5.98</v>
      </c>
      <c r="DH315" s="214">
        <f t="shared" si="1883"/>
        <v>-0.590667212443717</v>
      </c>
      <c r="DI315" s="199">
        <f t="shared" si="1884"/>
        <v>-28.86</v>
      </c>
      <c r="DJ315" s="170">
        <v>20</v>
      </c>
      <c r="DK315" s="214">
        <f t="shared" si="1885"/>
        <v>23.6767676767677</v>
      </c>
      <c r="DL315" s="199">
        <f t="shared" si="1886"/>
        <v>46.88</v>
      </c>
      <c r="DM315" s="199">
        <v>48.86</v>
      </c>
      <c r="DN315" s="214">
        <f t="shared" si="1887"/>
        <v>-0.889632107023411</v>
      </c>
      <c r="DO315" s="199">
        <f t="shared" si="1888"/>
        <v>-15.96</v>
      </c>
      <c r="DP315" s="199">
        <v>1.98</v>
      </c>
      <c r="DQ315" s="214">
        <f t="shared" si="1889"/>
        <v>-0.572449952335558</v>
      </c>
      <c r="DR315" s="199">
        <f t="shared" si="1890"/>
        <v>-24.02</v>
      </c>
      <c r="DS315" s="199">
        <v>17.94</v>
      </c>
      <c r="DT315" s="214">
        <f t="shared" si="1995"/>
        <v>3.66222222222222</v>
      </c>
      <c r="DU315" s="199">
        <f t="shared" si="1996"/>
        <v>32.96</v>
      </c>
      <c r="DV315" s="199">
        <v>41.96</v>
      </c>
      <c r="DW315" s="214">
        <f t="shared" si="1997"/>
        <v>-0.0909090909090909</v>
      </c>
      <c r="DX315" s="199">
        <f t="shared" si="1998"/>
        <v>-0.9</v>
      </c>
      <c r="DY315" s="199">
        <v>9</v>
      </c>
      <c r="DZ315" s="214">
        <f t="shared" si="1999"/>
        <v>-0.737956590788777</v>
      </c>
      <c r="EA315" s="199">
        <f t="shared" si="2000"/>
        <v>-27.88</v>
      </c>
      <c r="EB315" s="170">
        <v>9.9</v>
      </c>
      <c r="EC315" s="214">
        <f t="shared" si="2001"/>
        <v>1.00318133616119</v>
      </c>
      <c r="ED315" s="199">
        <f t="shared" si="2002"/>
        <v>18.92</v>
      </c>
      <c r="EE315" s="199">
        <v>37.78</v>
      </c>
      <c r="EF315" s="214">
        <f t="shared" si="2003"/>
        <v>1.10491071428571</v>
      </c>
      <c r="EG315" s="199">
        <f t="shared" si="2004"/>
        <v>9.9</v>
      </c>
      <c r="EH315" s="199">
        <v>18.86</v>
      </c>
      <c r="EI315" s="214">
        <f t="shared" si="2005"/>
        <v>0.137055837563452</v>
      </c>
      <c r="EJ315" s="199">
        <f t="shared" si="2006"/>
        <v>1.08</v>
      </c>
      <c r="EK315" s="199">
        <v>8.96</v>
      </c>
      <c r="EL315" s="214">
        <f t="shared" si="2007"/>
        <v>-0.717157214644652</v>
      </c>
      <c r="EM315" s="199">
        <f t="shared" si="2008"/>
        <v>-19.98</v>
      </c>
      <c r="EN315" s="170">
        <v>7.88</v>
      </c>
      <c r="EO315" s="214">
        <f t="shared" si="2009"/>
        <v>-0.0299442896935933</v>
      </c>
      <c r="EP315" s="199">
        <f t="shared" si="2010"/>
        <v>-0.859999999999999</v>
      </c>
      <c r="EQ315" s="199">
        <v>27.86</v>
      </c>
      <c r="ER315" s="214">
        <f t="shared" si="2011"/>
        <v>0.309024612579763</v>
      </c>
      <c r="ES315" s="199">
        <f t="shared" si="2012"/>
        <v>6.78</v>
      </c>
      <c r="ET315" s="170">
        <v>28.72</v>
      </c>
      <c r="EU315" s="214">
        <f t="shared" si="2013"/>
        <v>1.7632241813602</v>
      </c>
      <c r="EV315" s="199">
        <f t="shared" si="2014"/>
        <v>14</v>
      </c>
      <c r="EW315" s="199">
        <v>21.94</v>
      </c>
      <c r="EX315" s="214">
        <f t="shared" si="2015"/>
        <v>-0.557906458797327</v>
      </c>
      <c r="EY315" s="199">
        <f t="shared" si="2016"/>
        <v>-10.02</v>
      </c>
      <c r="EZ315" s="199">
        <v>7.94</v>
      </c>
      <c r="FA315" s="214">
        <f t="shared" si="2017"/>
        <v>-0.279871692060946</v>
      </c>
      <c r="FB315" s="199">
        <f t="shared" si="2018"/>
        <v>-6.98</v>
      </c>
      <c r="FC315" s="297">
        <v>17.96</v>
      </c>
      <c r="FD315" s="214">
        <f t="shared" si="2019"/>
        <v>2.1489898989899</v>
      </c>
      <c r="FE315" s="199">
        <f t="shared" si="2020"/>
        <v>17.02</v>
      </c>
      <c r="FF315" s="199">
        <v>24.94</v>
      </c>
      <c r="FG315" s="214">
        <f t="shared" si="2021"/>
        <v>0.989949748743719</v>
      </c>
      <c r="FH315" s="199">
        <f t="shared" si="2022"/>
        <v>3.94</v>
      </c>
      <c r="FI315" s="199">
        <v>7.92</v>
      </c>
      <c r="FJ315" s="214">
        <f t="shared" si="2023"/>
        <v>-0.8159111933395</v>
      </c>
      <c r="FK315" s="199">
        <f t="shared" si="2024"/>
        <v>-17.64</v>
      </c>
      <c r="FL315" s="199">
        <v>3.98</v>
      </c>
      <c r="FM315" s="214">
        <f t="shared" si="2025"/>
        <v>-0.443070582174137</v>
      </c>
      <c r="FN315" s="170">
        <f t="shared" si="2026"/>
        <v>-17.2</v>
      </c>
      <c r="FO315" s="170">
        <v>21.62</v>
      </c>
      <c r="FP315" s="214">
        <f t="shared" si="2027"/>
        <v>0.693717277486911</v>
      </c>
      <c r="FQ315" s="199">
        <f t="shared" si="2028"/>
        <v>15.9</v>
      </c>
      <c r="FR315" s="170">
        <v>38.82</v>
      </c>
      <c r="FS315" s="214">
        <f t="shared" si="2029"/>
        <v>-0.500653594771242</v>
      </c>
      <c r="FT315" s="199">
        <f t="shared" si="2030"/>
        <v>-22.98</v>
      </c>
      <c r="FU315" s="199">
        <v>22.92</v>
      </c>
      <c r="FV315" s="214">
        <f t="shared" si="2031"/>
        <v>1.4234424498416</v>
      </c>
      <c r="FW315" s="170">
        <f t="shared" si="2032"/>
        <v>26.96</v>
      </c>
      <c r="FX315" s="170">
        <v>45.9</v>
      </c>
      <c r="FY315" s="214">
        <f t="shared" si="2033"/>
        <v>-0.320659971305595</v>
      </c>
      <c r="FZ315" s="170">
        <f t="shared" si="2034"/>
        <v>-8.94</v>
      </c>
      <c r="GA315" s="170">
        <v>18.94</v>
      </c>
      <c r="GB315" s="234">
        <f t="shared" si="2035"/>
        <v>0.0395227442207308</v>
      </c>
      <c r="GC315" s="199">
        <f t="shared" si="2036"/>
        <v>1.06</v>
      </c>
      <c r="GD315" s="170">
        <v>27.88</v>
      </c>
      <c r="GE315" s="234">
        <f t="shared" si="2037"/>
        <v>1.24247491638796</v>
      </c>
      <c r="GF315" s="199">
        <f t="shared" si="2038"/>
        <v>14.86</v>
      </c>
      <c r="GG315" s="170">
        <v>26.82</v>
      </c>
      <c r="GH315" s="234">
        <f t="shared" si="2039"/>
        <v>-0.600534402137609</v>
      </c>
      <c r="GI315" s="199">
        <f t="shared" si="2040"/>
        <v>-17.98</v>
      </c>
      <c r="GJ315" s="170">
        <v>11.96</v>
      </c>
      <c r="GK315" s="234">
        <f t="shared" si="1974"/>
        <v>0.301739130434783</v>
      </c>
      <c r="GL315" s="199">
        <f t="shared" si="1975"/>
        <v>6.94</v>
      </c>
      <c r="GM315" s="170">
        <v>29.94</v>
      </c>
      <c r="GN315" s="240">
        <f t="shared" si="1976"/>
        <v>1.33265720081136</v>
      </c>
      <c r="GO315" s="199">
        <f t="shared" si="1977"/>
        <v>13.14</v>
      </c>
      <c r="GP315" s="199">
        <v>23</v>
      </c>
      <c r="GQ315" s="234">
        <f t="shared" si="1978"/>
        <v>-0.690131992457574</v>
      </c>
      <c r="GR315" s="199">
        <f t="shared" si="1979"/>
        <v>-21.96</v>
      </c>
      <c r="GS315" s="199">
        <v>9.86</v>
      </c>
      <c r="GT315" s="169">
        <v>31.82</v>
      </c>
      <c r="GU315" s="170">
        <v>9.86</v>
      </c>
      <c r="GV315" s="169">
        <v>31.82</v>
      </c>
      <c r="GW315" s="169">
        <v>9.88</v>
      </c>
      <c r="GX315" s="214">
        <f t="shared" si="1981"/>
        <v>0.256281407035176</v>
      </c>
      <c r="GY315" s="229">
        <f t="shared" si="1982"/>
        <v>2.04</v>
      </c>
      <c r="GZ315" s="169">
        <v>10</v>
      </c>
      <c r="HA315" s="214">
        <f t="shared" si="1983"/>
        <v>-0.653310104529617</v>
      </c>
      <c r="HB315" s="199">
        <f t="shared" si="1984"/>
        <v>-15</v>
      </c>
      <c r="HC315" s="199">
        <v>7.96</v>
      </c>
      <c r="HD315" s="199">
        <v>22.96</v>
      </c>
      <c r="HE315" s="170">
        <v>5.98</v>
      </c>
      <c r="HF315" s="234">
        <f t="shared" si="1986"/>
        <v>-0.920673076923077</v>
      </c>
      <c r="HG315" s="229">
        <f t="shared" si="1987"/>
        <v>-22.98</v>
      </c>
      <c r="HH315" s="170">
        <v>1.98</v>
      </c>
      <c r="HI315" s="199">
        <v>24.96</v>
      </c>
      <c r="HJ315" s="199">
        <v>5.98</v>
      </c>
      <c r="HK315" s="234">
        <f t="shared" si="1989"/>
        <v>-0.574021012416428</v>
      </c>
      <c r="HL315" s="229">
        <f t="shared" si="1990"/>
        <v>-24.04</v>
      </c>
      <c r="HM315" s="199">
        <v>17.84</v>
      </c>
      <c r="HN315" s="214">
        <f t="shared" si="1991"/>
        <v>4.27455919395466</v>
      </c>
      <c r="HO315" s="199">
        <f t="shared" si="1992"/>
        <v>33.94</v>
      </c>
      <c r="HP315" s="199">
        <v>41.88</v>
      </c>
      <c r="HQ315" s="214" t="e">
        <f t="shared" si="1993"/>
        <v>#DIV/0!</v>
      </c>
      <c r="HR315" s="199">
        <f t="shared" si="1994"/>
        <v>7.94</v>
      </c>
      <c r="HS315" s="199">
        <v>7.94</v>
      </c>
    </row>
    <row r="316" ht="14.25" spans="1:227">
      <c r="A316" s="290" t="s">
        <v>316</v>
      </c>
      <c r="B316" s="199">
        <v>14</v>
      </c>
      <c r="C316" s="199">
        <v>45.7</v>
      </c>
      <c r="D316" s="213">
        <f t="shared" si="2041"/>
        <v>0.0190769230769231</v>
      </c>
      <c r="E316" s="201">
        <f t="shared" si="2042"/>
        <v>0.93</v>
      </c>
      <c r="F316" s="199">
        <v>49.68</v>
      </c>
      <c r="G316" s="214">
        <f t="shared" si="2043"/>
        <v>-0.257312614259598</v>
      </c>
      <c r="H316" s="199">
        <f t="shared" si="2044"/>
        <v>-16.89</v>
      </c>
      <c r="I316" s="199">
        <v>48.75</v>
      </c>
      <c r="J316" s="214">
        <f t="shared" si="2045"/>
        <v>1.06544996853367</v>
      </c>
      <c r="K316" s="199">
        <f t="shared" si="2046"/>
        <v>33.86</v>
      </c>
      <c r="L316" s="199">
        <v>65.64</v>
      </c>
      <c r="M316" s="214">
        <f t="shared" si="2047"/>
        <v>-0.37391646966115</v>
      </c>
      <c r="N316" s="199">
        <f t="shared" si="2048"/>
        <v>-18.98</v>
      </c>
      <c r="O316" s="199">
        <v>31.78</v>
      </c>
      <c r="P316" s="214">
        <f t="shared" si="2049"/>
        <v>-0.070840197693575</v>
      </c>
      <c r="Q316" s="199">
        <f t="shared" si="2050"/>
        <v>-3.87</v>
      </c>
      <c r="R316" s="199">
        <v>50.76</v>
      </c>
      <c r="S316" s="214">
        <f t="shared" si="2051"/>
        <v>-0.0696525885558582</v>
      </c>
      <c r="T316" s="199">
        <f t="shared" si="2052"/>
        <v>-4.09</v>
      </c>
      <c r="U316" s="170">
        <v>54.63</v>
      </c>
      <c r="V316" s="214">
        <f t="shared" si="2053"/>
        <v>0.849448818897638</v>
      </c>
      <c r="W316" s="199">
        <f t="shared" si="2054"/>
        <v>26.97</v>
      </c>
      <c r="X316" s="170">
        <v>58.72</v>
      </c>
      <c r="Y316" s="214">
        <f t="shared" si="2055"/>
        <v>-0.537306907607112</v>
      </c>
      <c r="Z316" s="199">
        <f t="shared" si="2056"/>
        <v>-36.87</v>
      </c>
      <c r="AA316" s="199">
        <v>31.75</v>
      </c>
      <c r="AB316" s="214">
        <f t="shared" si="1711"/>
        <v>-0.187832879630725</v>
      </c>
      <c r="AC316" s="199">
        <f t="shared" si="1712"/>
        <v>-15.87</v>
      </c>
      <c r="AD316" s="199">
        <v>68.62</v>
      </c>
      <c r="AE316" s="214">
        <f t="shared" si="1713"/>
        <v>0.603530081609414</v>
      </c>
      <c r="AF316" s="199">
        <f t="shared" si="1714"/>
        <v>31.8</v>
      </c>
      <c r="AG316" s="199">
        <v>84.49</v>
      </c>
      <c r="AH316" s="199">
        <f t="shared" si="1715"/>
        <v>0.516258992805755</v>
      </c>
      <c r="AI316" s="199">
        <f t="shared" si="1716"/>
        <v>17.94</v>
      </c>
      <c r="AJ316" s="199">
        <v>52.69</v>
      </c>
      <c r="AK316" s="214">
        <f t="shared" si="1717"/>
        <v>0.589661482159195</v>
      </c>
      <c r="AL316" s="199">
        <f t="shared" si="1718"/>
        <v>12.89</v>
      </c>
      <c r="AM316" s="199">
        <v>34.75</v>
      </c>
      <c r="AN316" s="214">
        <f t="shared" si="1719"/>
        <v>-0.559718026183283</v>
      </c>
      <c r="AO316" s="199">
        <f t="shared" si="1720"/>
        <v>-27.79</v>
      </c>
      <c r="AP316" s="227">
        <v>21.86</v>
      </c>
      <c r="AQ316" s="214">
        <f t="shared" si="1721"/>
        <v>0.783405172413793</v>
      </c>
      <c r="AR316" s="199">
        <f t="shared" si="1722"/>
        <v>21.81</v>
      </c>
      <c r="AS316" s="170">
        <v>49.65</v>
      </c>
      <c r="AT316" s="214">
        <f t="shared" si="1723"/>
        <v>-0.29803328290469</v>
      </c>
      <c r="AU316" s="199">
        <f t="shared" si="1724"/>
        <v>-11.82</v>
      </c>
      <c r="AV316" s="199">
        <v>27.84</v>
      </c>
      <c r="AW316" s="214">
        <f t="shared" si="1725"/>
        <v>-0.357212317666126</v>
      </c>
      <c r="AX316" s="199">
        <f t="shared" si="1726"/>
        <v>-22.04</v>
      </c>
      <c r="AY316" s="199">
        <v>39.66</v>
      </c>
      <c r="AZ316" s="199">
        <f t="shared" si="1727"/>
        <v>-0.225749780399046</v>
      </c>
      <c r="BA316" s="199">
        <f t="shared" si="1728"/>
        <v>-17.99</v>
      </c>
      <c r="BB316" s="227">
        <v>61.7</v>
      </c>
      <c r="BC316" s="199">
        <f t="shared" si="1729"/>
        <v>0.234546862896979</v>
      </c>
      <c r="BD316" s="199">
        <f t="shared" si="1730"/>
        <v>15.14</v>
      </c>
      <c r="BE316" s="227">
        <v>79.69</v>
      </c>
      <c r="BF316" s="214">
        <f t="shared" si="1731"/>
        <v>-0.226760900814566</v>
      </c>
      <c r="BG316" s="199">
        <f t="shared" si="1732"/>
        <v>-18.93</v>
      </c>
      <c r="BH316" s="170">
        <v>64.55</v>
      </c>
      <c r="BI316" s="214">
        <f t="shared" si="1733"/>
        <v>1.21139072847682</v>
      </c>
      <c r="BJ316" s="199">
        <f t="shared" si="1734"/>
        <v>45.73</v>
      </c>
      <c r="BK316" s="170">
        <v>83.48</v>
      </c>
      <c r="BL316" s="214">
        <f t="shared" si="1735"/>
        <v>-0.418066903036843</v>
      </c>
      <c r="BM316" s="199">
        <f t="shared" si="1736"/>
        <v>-27.12</v>
      </c>
      <c r="BN316" s="170">
        <v>37.75</v>
      </c>
      <c r="BO316" s="214">
        <f t="shared" si="1856"/>
        <v>1.51434108527132</v>
      </c>
      <c r="BP316" s="199">
        <f t="shared" si="1738"/>
        <v>39.07</v>
      </c>
      <c r="BQ316" s="199">
        <v>64.87</v>
      </c>
      <c r="BR316" s="214">
        <f t="shared" si="1857"/>
        <v>-0.447419147569073</v>
      </c>
      <c r="BS316" s="199">
        <f t="shared" si="1740"/>
        <v>-20.89</v>
      </c>
      <c r="BT316" s="199">
        <v>25.8</v>
      </c>
      <c r="BU316" s="214">
        <f t="shared" si="1858"/>
        <v>0.512471655328798</v>
      </c>
      <c r="BV316" s="199">
        <f t="shared" si="1742"/>
        <v>15.82</v>
      </c>
      <c r="BW316" s="170">
        <v>46.69</v>
      </c>
      <c r="BX316" s="214">
        <f t="shared" si="1859"/>
        <v>-0.160456894207234</v>
      </c>
      <c r="BY316" s="199">
        <f t="shared" si="1860"/>
        <v>-5.9</v>
      </c>
      <c r="BZ316" s="170">
        <v>30.87</v>
      </c>
      <c r="CA316" s="214">
        <f t="shared" si="1861"/>
        <v>0.324090745408715</v>
      </c>
      <c r="CB316" s="199">
        <f t="shared" si="1862"/>
        <v>9</v>
      </c>
      <c r="CC316" s="231">
        <v>36.77</v>
      </c>
      <c r="CD316" s="214">
        <f t="shared" si="1863"/>
        <v>0.269195612431444</v>
      </c>
      <c r="CE316" s="199">
        <f t="shared" si="1864"/>
        <v>5.89</v>
      </c>
      <c r="CF316" s="170">
        <v>27.77</v>
      </c>
      <c r="CG316" s="214">
        <f t="shared" si="1865"/>
        <v>0.837111670864819</v>
      </c>
      <c r="CH316" s="199">
        <f t="shared" si="1866"/>
        <v>9.97</v>
      </c>
      <c r="CI316" s="170">
        <v>21.88</v>
      </c>
      <c r="CJ316" s="214">
        <f t="shared" si="1867"/>
        <v>-0.657561817136285</v>
      </c>
      <c r="CK316" s="199">
        <f t="shared" si="1868"/>
        <v>-22.87</v>
      </c>
      <c r="CL316" s="199">
        <v>11.91</v>
      </c>
      <c r="CM316" s="214">
        <f t="shared" si="1869"/>
        <v>-0.326751838946961</v>
      </c>
      <c r="CN316" s="199">
        <f t="shared" si="1870"/>
        <v>-16.88</v>
      </c>
      <c r="CO316" s="227">
        <v>34.78</v>
      </c>
      <c r="CP316" s="214">
        <f t="shared" si="1871"/>
        <v>0.2689756816507</v>
      </c>
      <c r="CQ316" s="199">
        <f t="shared" si="1872"/>
        <v>10.95</v>
      </c>
      <c r="CR316" s="199">
        <v>51.66</v>
      </c>
      <c r="CS316" s="214">
        <f t="shared" si="1873"/>
        <v>0.105949470252649</v>
      </c>
      <c r="CT316" s="199">
        <f t="shared" si="1874"/>
        <v>3.9</v>
      </c>
      <c r="CU316" s="199">
        <v>40.71</v>
      </c>
      <c r="CV316" s="214">
        <f t="shared" si="1875"/>
        <v>-0.174478582641848</v>
      </c>
      <c r="CW316" s="199">
        <f t="shared" si="1876"/>
        <v>-7.78</v>
      </c>
      <c r="CX316" s="170">
        <v>36.81</v>
      </c>
      <c r="CY316" s="214">
        <f t="shared" si="1877"/>
        <v>0.728964715005816</v>
      </c>
      <c r="CZ316" s="199">
        <f t="shared" si="1878"/>
        <v>18.8</v>
      </c>
      <c r="DA316" s="199">
        <v>44.59</v>
      </c>
      <c r="DB316" s="214">
        <f t="shared" si="1879"/>
        <v>-0.161573472041613</v>
      </c>
      <c r="DC316" s="199">
        <f t="shared" si="1880"/>
        <v>-4.97</v>
      </c>
      <c r="DD316" s="170">
        <v>25.79</v>
      </c>
      <c r="DE316" s="214">
        <f t="shared" si="1881"/>
        <v>0.10767014764134</v>
      </c>
      <c r="DF316" s="199">
        <f t="shared" si="1882"/>
        <v>2.99</v>
      </c>
      <c r="DG316" s="199">
        <v>30.76</v>
      </c>
      <c r="DH316" s="214">
        <f t="shared" si="1883"/>
        <v>-0.264175940646529</v>
      </c>
      <c r="DI316" s="199">
        <f t="shared" si="1884"/>
        <v>-9.97</v>
      </c>
      <c r="DJ316" s="170">
        <v>27.77</v>
      </c>
      <c r="DK316" s="214">
        <f t="shared" si="1885"/>
        <v>-0.284278399393135</v>
      </c>
      <c r="DL316" s="199">
        <f t="shared" si="1886"/>
        <v>-14.99</v>
      </c>
      <c r="DM316" s="199">
        <v>37.74</v>
      </c>
      <c r="DN316" s="214">
        <f t="shared" si="1887"/>
        <v>1.21090146750524</v>
      </c>
      <c r="DO316" s="199">
        <f t="shared" si="1888"/>
        <v>28.88</v>
      </c>
      <c r="DP316" s="199">
        <v>52.73</v>
      </c>
      <c r="DQ316" s="214">
        <f t="shared" si="1889"/>
        <v>-0.427370948379352</v>
      </c>
      <c r="DR316" s="199">
        <f t="shared" si="1890"/>
        <v>-17.8</v>
      </c>
      <c r="DS316" s="199">
        <v>23.85</v>
      </c>
      <c r="DT316" s="214">
        <f t="shared" si="1995"/>
        <v>-0.106798198584602</v>
      </c>
      <c r="DU316" s="199">
        <f t="shared" si="1996"/>
        <v>-4.98</v>
      </c>
      <c r="DV316" s="199">
        <v>41.65</v>
      </c>
      <c r="DW316" s="214">
        <f t="shared" si="1997"/>
        <v>0.23523178807947</v>
      </c>
      <c r="DX316" s="199">
        <f t="shared" si="1998"/>
        <v>8.88</v>
      </c>
      <c r="DY316" s="199">
        <v>46.63</v>
      </c>
      <c r="DZ316" s="214">
        <f t="shared" si="1999"/>
        <v>0.410160627568173</v>
      </c>
      <c r="EA316" s="199">
        <f t="shared" si="2000"/>
        <v>10.98</v>
      </c>
      <c r="EB316" s="170">
        <v>37.75</v>
      </c>
      <c r="EC316" s="214">
        <f t="shared" si="2001"/>
        <v>-0.480395962732919</v>
      </c>
      <c r="ED316" s="199">
        <f t="shared" si="2002"/>
        <v>-24.75</v>
      </c>
      <c r="EE316" s="199">
        <v>26.77</v>
      </c>
      <c r="EF316" s="214">
        <f t="shared" si="2003"/>
        <v>-0.0218340611353712</v>
      </c>
      <c r="EG316" s="199">
        <f t="shared" si="2004"/>
        <v>-1.15</v>
      </c>
      <c r="EH316" s="199">
        <v>51.52</v>
      </c>
      <c r="EI316" s="214">
        <f t="shared" si="2005"/>
        <v>0.436323970548132</v>
      </c>
      <c r="EJ316" s="199">
        <f t="shared" si="2006"/>
        <v>16</v>
      </c>
      <c r="EK316" s="199">
        <v>52.67</v>
      </c>
      <c r="EL316" s="214">
        <f t="shared" si="2007"/>
        <v>0.192908262849707</v>
      </c>
      <c r="EM316" s="199">
        <f t="shared" si="2008"/>
        <v>5.93</v>
      </c>
      <c r="EN316" s="170">
        <v>36.67</v>
      </c>
      <c r="EO316" s="214">
        <f t="shared" si="2009"/>
        <v>-0.404148090715255</v>
      </c>
      <c r="EP316" s="199">
        <f t="shared" si="2010"/>
        <v>-20.85</v>
      </c>
      <c r="EQ316" s="199">
        <v>30.74</v>
      </c>
      <c r="ER316" s="214">
        <f t="shared" si="2011"/>
        <v>-0.17363447060708</v>
      </c>
      <c r="ES316" s="199">
        <f t="shared" si="2012"/>
        <v>-10.84</v>
      </c>
      <c r="ET316" s="170">
        <v>51.59</v>
      </c>
      <c r="EU316" s="214">
        <f t="shared" si="2013"/>
        <v>0.464805255748475</v>
      </c>
      <c r="EV316" s="199">
        <f t="shared" si="2014"/>
        <v>19.81</v>
      </c>
      <c r="EW316" s="199">
        <v>62.43</v>
      </c>
      <c r="EX316" s="214">
        <f t="shared" si="2015"/>
        <v>-0.261223782284625</v>
      </c>
      <c r="EY316" s="199">
        <f t="shared" si="2016"/>
        <v>-15.07</v>
      </c>
      <c r="EZ316" s="199">
        <v>42.62</v>
      </c>
      <c r="FA316" s="214">
        <f t="shared" si="2017"/>
        <v>-0.507007349171082</v>
      </c>
      <c r="FB316" s="199">
        <f t="shared" si="2018"/>
        <v>-59.33</v>
      </c>
      <c r="FC316" s="297">
        <v>57.69</v>
      </c>
      <c r="FD316" s="214">
        <f t="shared" si="2019"/>
        <v>1.45633921074727</v>
      </c>
      <c r="FE316" s="199">
        <f t="shared" si="2020"/>
        <v>69.38</v>
      </c>
      <c r="FF316" s="199">
        <v>117.02</v>
      </c>
      <c r="FG316" s="214">
        <f t="shared" si="2021"/>
        <v>0.201513240857503</v>
      </c>
      <c r="FH316" s="199">
        <f t="shared" si="2022"/>
        <v>7.99</v>
      </c>
      <c r="FI316" s="199">
        <v>47.64</v>
      </c>
      <c r="FJ316" s="214">
        <f t="shared" si="2023"/>
        <v>-0.494711354657831</v>
      </c>
      <c r="FK316" s="199">
        <f t="shared" si="2024"/>
        <v>-38.82</v>
      </c>
      <c r="FL316" s="199">
        <v>39.65</v>
      </c>
      <c r="FM316" s="214">
        <f t="shared" si="2025"/>
        <v>1.20050476724621</v>
      </c>
      <c r="FN316" s="170">
        <f t="shared" si="2026"/>
        <v>42.81</v>
      </c>
      <c r="FO316" s="170">
        <v>78.47</v>
      </c>
      <c r="FP316" s="214">
        <f t="shared" si="2027"/>
        <v>-0.21763931548925</v>
      </c>
      <c r="FQ316" s="199">
        <f t="shared" si="2028"/>
        <v>-9.92</v>
      </c>
      <c r="FR316" s="170">
        <v>35.66</v>
      </c>
      <c r="FS316" s="214">
        <f t="shared" si="2029"/>
        <v>-0.282204724409449</v>
      </c>
      <c r="FT316" s="199">
        <f t="shared" si="2030"/>
        <v>-17.92</v>
      </c>
      <c r="FU316" s="199">
        <v>45.58</v>
      </c>
      <c r="FV316" s="214">
        <f t="shared" si="2031"/>
        <v>0.119731969670252</v>
      </c>
      <c r="FW316" s="170">
        <f t="shared" si="2032"/>
        <v>6.79</v>
      </c>
      <c r="FX316" s="170">
        <v>63.5</v>
      </c>
      <c r="FY316" s="214">
        <f t="shared" si="2033"/>
        <v>0.633352534562212</v>
      </c>
      <c r="FZ316" s="170">
        <f t="shared" si="2034"/>
        <v>21.99</v>
      </c>
      <c r="GA316" s="170">
        <v>56.71</v>
      </c>
      <c r="GB316" s="234">
        <f t="shared" si="2035"/>
        <v>0</v>
      </c>
      <c r="GC316" s="199">
        <f t="shared" si="2036"/>
        <v>0</v>
      </c>
      <c r="GD316" s="170">
        <v>34.72</v>
      </c>
      <c r="GE316" s="234">
        <f t="shared" si="2037"/>
        <v>-0.269513991163476</v>
      </c>
      <c r="GF316" s="199">
        <f t="shared" si="2038"/>
        <v>-12.81</v>
      </c>
      <c r="GG316" s="170">
        <v>34.72</v>
      </c>
      <c r="GH316" s="234">
        <f t="shared" si="2039"/>
        <v>0.170978073417098</v>
      </c>
      <c r="GI316" s="199">
        <f t="shared" si="2040"/>
        <v>6.94</v>
      </c>
      <c r="GJ316" s="170">
        <v>47.53</v>
      </c>
      <c r="GK316" s="234">
        <f t="shared" si="1974"/>
        <v>-0.574215881674184</v>
      </c>
      <c r="GL316" s="199">
        <f t="shared" si="1975"/>
        <v>-54.74</v>
      </c>
      <c r="GM316" s="170">
        <v>40.59</v>
      </c>
      <c r="GN316" s="240">
        <f t="shared" si="1976"/>
        <v>0.246958796599084</v>
      </c>
      <c r="GO316" s="199">
        <f t="shared" si="1977"/>
        <v>18.88</v>
      </c>
      <c r="GP316" s="199">
        <v>95.33</v>
      </c>
      <c r="GQ316" s="234">
        <f t="shared" si="1978"/>
        <v>0.306837606837607</v>
      </c>
      <c r="GR316" s="199">
        <f t="shared" si="1979"/>
        <v>17.95</v>
      </c>
      <c r="GS316" s="199">
        <v>76.45</v>
      </c>
      <c r="GT316" s="169">
        <v>58.5</v>
      </c>
      <c r="GU316" s="170">
        <v>76.45</v>
      </c>
      <c r="GV316" s="169">
        <v>58.5</v>
      </c>
      <c r="GW316" s="169">
        <v>42.76</v>
      </c>
      <c r="GX316" s="214">
        <f t="shared" si="1981"/>
        <v>0.484493328525063</v>
      </c>
      <c r="GY316" s="229">
        <f t="shared" si="1982"/>
        <v>26.87</v>
      </c>
      <c r="GZ316" s="169">
        <v>82.33</v>
      </c>
      <c r="HA316" s="214">
        <f t="shared" si="1983"/>
        <v>-0.374464245431987</v>
      </c>
      <c r="HB316" s="199">
        <f t="shared" si="1984"/>
        <v>-33.2</v>
      </c>
      <c r="HC316" s="199">
        <v>55.46</v>
      </c>
      <c r="HD316" s="199">
        <v>88.66</v>
      </c>
      <c r="HE316" s="170">
        <v>28.72</v>
      </c>
      <c r="HF316" s="234">
        <f t="shared" si="1986"/>
        <v>0.0719848053181386</v>
      </c>
      <c r="HG316" s="229">
        <f t="shared" si="1987"/>
        <v>3.79</v>
      </c>
      <c r="HH316" s="170">
        <v>56.44</v>
      </c>
      <c r="HI316" s="199">
        <v>52.65</v>
      </c>
      <c r="HJ316" s="199">
        <v>54.55</v>
      </c>
      <c r="HK316" s="234">
        <f t="shared" si="1989"/>
        <v>0.326185671039354</v>
      </c>
      <c r="HL316" s="229">
        <f t="shared" si="1990"/>
        <v>12.93</v>
      </c>
      <c r="HM316" s="199">
        <v>52.57</v>
      </c>
      <c r="HN316" s="214">
        <f t="shared" si="1991"/>
        <v>-0.168449758758129</v>
      </c>
      <c r="HO316" s="199">
        <f t="shared" si="1992"/>
        <v>-8.03</v>
      </c>
      <c r="HP316" s="199">
        <v>39.64</v>
      </c>
      <c r="HQ316" s="214" t="e">
        <f t="shared" si="1993"/>
        <v>#DIV/0!</v>
      </c>
      <c r="HR316" s="199">
        <f t="shared" si="1994"/>
        <v>47.67</v>
      </c>
      <c r="HS316" s="199">
        <v>47.67</v>
      </c>
    </row>
    <row r="317" ht="14.25" spans="1:227">
      <c r="A317" s="290" t="s">
        <v>317</v>
      </c>
      <c r="B317" s="199">
        <v>21</v>
      </c>
      <c r="C317" s="199">
        <v>51.8</v>
      </c>
      <c r="D317" s="213">
        <f t="shared" si="2041"/>
        <v>-0.355913068021451</v>
      </c>
      <c r="E317" s="201">
        <f t="shared" si="2042"/>
        <v>-25.22</v>
      </c>
      <c r="F317" s="199">
        <v>45.64</v>
      </c>
      <c r="G317" s="214">
        <f t="shared" si="2043"/>
        <v>0.673199527744982</v>
      </c>
      <c r="H317" s="199">
        <f t="shared" si="2044"/>
        <v>28.51</v>
      </c>
      <c r="I317" s="199">
        <v>70.86</v>
      </c>
      <c r="J317" s="214">
        <f t="shared" si="2045"/>
        <v>-0.39387433805639</v>
      </c>
      <c r="K317" s="199">
        <f t="shared" si="2046"/>
        <v>-27.52</v>
      </c>
      <c r="L317" s="199">
        <v>42.35</v>
      </c>
      <c r="M317" s="214">
        <f t="shared" si="2047"/>
        <v>0.24901680371827</v>
      </c>
      <c r="N317" s="199">
        <f t="shared" si="2048"/>
        <v>13.93</v>
      </c>
      <c r="O317" s="199">
        <v>69.87</v>
      </c>
      <c r="P317" s="214">
        <f t="shared" si="2049"/>
        <v>4.08545454545455</v>
      </c>
      <c r="Q317" s="199">
        <f t="shared" si="2050"/>
        <v>44.94</v>
      </c>
      <c r="R317" s="199">
        <v>55.94</v>
      </c>
      <c r="S317" s="214">
        <f t="shared" si="2051"/>
        <v>-0.584905660377358</v>
      </c>
      <c r="T317" s="199">
        <f t="shared" si="2052"/>
        <v>-15.5</v>
      </c>
      <c r="U317" s="170">
        <v>11</v>
      </c>
      <c r="V317" s="214">
        <f t="shared" si="2053"/>
        <v>1.03846153846154</v>
      </c>
      <c r="W317" s="199">
        <f t="shared" si="2054"/>
        <v>13.5</v>
      </c>
      <c r="X317" s="170">
        <v>26.5</v>
      </c>
      <c r="Y317" s="214">
        <f t="shared" si="2055"/>
        <v>-0.516728624535316</v>
      </c>
      <c r="Z317" s="199">
        <f t="shared" si="2056"/>
        <v>-13.9</v>
      </c>
      <c r="AA317" s="199">
        <v>13</v>
      </c>
      <c r="AB317" s="214">
        <f t="shared" si="1711"/>
        <v>-0.342137441917339</v>
      </c>
      <c r="AC317" s="199">
        <f t="shared" si="1712"/>
        <v>-13.99</v>
      </c>
      <c r="AD317" s="199">
        <v>26.9</v>
      </c>
      <c r="AE317" s="214">
        <f t="shared" si="1713"/>
        <v>1.57493702770781</v>
      </c>
      <c r="AF317" s="199">
        <f t="shared" si="1714"/>
        <v>25.01</v>
      </c>
      <c r="AG317" s="199">
        <v>40.89</v>
      </c>
      <c r="AH317" s="199">
        <f t="shared" si="1715"/>
        <v>-0.803805287867556</v>
      </c>
      <c r="AI317" s="199">
        <f t="shared" si="1716"/>
        <v>-65.06</v>
      </c>
      <c r="AJ317" s="199">
        <v>15.88</v>
      </c>
      <c r="AK317" s="214">
        <f t="shared" si="1717"/>
        <v>0.0657011191573403</v>
      </c>
      <c r="AL317" s="199">
        <f t="shared" si="1718"/>
        <v>4.98999999999999</v>
      </c>
      <c r="AM317" s="199">
        <v>80.94</v>
      </c>
      <c r="AN317" s="214">
        <f t="shared" si="1719"/>
        <v>5.33973288814691</v>
      </c>
      <c r="AO317" s="199">
        <f t="shared" si="1720"/>
        <v>63.97</v>
      </c>
      <c r="AP317" s="227">
        <v>75.95</v>
      </c>
      <c r="AQ317" s="214">
        <f t="shared" si="1721"/>
        <v>-0.645562130177515</v>
      </c>
      <c r="AR317" s="199">
        <f t="shared" si="1722"/>
        <v>-21.82</v>
      </c>
      <c r="AS317" s="170">
        <v>11.98</v>
      </c>
      <c r="AT317" s="214">
        <f t="shared" si="1723"/>
        <v>-0.262652705061082</v>
      </c>
      <c r="AU317" s="199">
        <f t="shared" si="1724"/>
        <v>-12.04</v>
      </c>
      <c r="AV317" s="199">
        <v>33.8</v>
      </c>
      <c r="AW317" s="214">
        <f t="shared" si="1725"/>
        <v>0.210137275607181</v>
      </c>
      <c r="AX317" s="199">
        <f t="shared" si="1726"/>
        <v>7.96</v>
      </c>
      <c r="AY317" s="199">
        <v>45.84</v>
      </c>
      <c r="AZ317" s="199">
        <f t="shared" si="1727"/>
        <v>0.586264656616416</v>
      </c>
      <c r="BA317" s="199">
        <f t="shared" si="1728"/>
        <v>14</v>
      </c>
      <c r="BB317" s="227">
        <v>37.88</v>
      </c>
      <c r="BC317" s="199">
        <f t="shared" si="1729"/>
        <v>0.01143583227446</v>
      </c>
      <c r="BD317" s="199">
        <f t="shared" si="1730"/>
        <v>0.27</v>
      </c>
      <c r="BE317" s="227">
        <v>23.88</v>
      </c>
      <c r="BF317" s="214">
        <f t="shared" si="1731"/>
        <v>-0.511483550589696</v>
      </c>
      <c r="BG317" s="199">
        <f t="shared" si="1732"/>
        <v>-24.72</v>
      </c>
      <c r="BH317" s="170">
        <v>23.61</v>
      </c>
      <c r="BI317" s="214">
        <f t="shared" si="1733"/>
        <v>-0.622244802251055</v>
      </c>
      <c r="BJ317" s="199">
        <f t="shared" si="1734"/>
        <v>-79.61</v>
      </c>
      <c r="BK317" s="170">
        <v>48.33</v>
      </c>
      <c r="BL317" s="214">
        <f t="shared" si="1735"/>
        <v>8.17790530846485</v>
      </c>
      <c r="BM317" s="199">
        <f t="shared" si="1736"/>
        <v>114</v>
      </c>
      <c r="BN317" s="170">
        <v>127.94</v>
      </c>
      <c r="BO317" s="214">
        <f t="shared" si="1856"/>
        <v>-0.797206866453302</v>
      </c>
      <c r="BP317" s="199">
        <f t="shared" si="1738"/>
        <v>-54.8</v>
      </c>
      <c r="BQ317" s="199">
        <v>13.94</v>
      </c>
      <c r="BR317" s="214">
        <f t="shared" si="1857"/>
        <v>16.2713567839196</v>
      </c>
      <c r="BS317" s="199">
        <f t="shared" si="1740"/>
        <v>64.76</v>
      </c>
      <c r="BT317" s="199">
        <v>68.74</v>
      </c>
      <c r="BU317" s="214">
        <f t="shared" si="1858"/>
        <v>0.0101522842639594</v>
      </c>
      <c r="BV317" s="199">
        <f t="shared" si="1742"/>
        <v>0.04</v>
      </c>
      <c r="BW317" s="170">
        <v>3.98</v>
      </c>
      <c r="BX317" s="214">
        <f t="shared" si="1859"/>
        <v>-0.909963436928702</v>
      </c>
      <c r="BY317" s="199">
        <f t="shared" si="1860"/>
        <v>-39.82</v>
      </c>
      <c r="BZ317" s="170">
        <v>3.94</v>
      </c>
      <c r="CA317" s="214">
        <f t="shared" si="1861"/>
        <v>1.75047140163419</v>
      </c>
      <c r="CB317" s="199">
        <f t="shared" si="1862"/>
        <v>27.85</v>
      </c>
      <c r="CC317" s="231">
        <v>43.76</v>
      </c>
      <c r="CD317" s="214">
        <f t="shared" si="1863"/>
        <v>-0.758939393939394</v>
      </c>
      <c r="CE317" s="199">
        <f t="shared" si="1864"/>
        <v>-50.09</v>
      </c>
      <c r="CF317" s="170">
        <v>15.91</v>
      </c>
      <c r="CG317" s="214">
        <f t="shared" si="1865"/>
        <v>1.2</v>
      </c>
      <c r="CH317" s="199">
        <f t="shared" si="1866"/>
        <v>36</v>
      </c>
      <c r="CI317" s="170">
        <v>66</v>
      </c>
      <c r="CJ317" s="214">
        <f t="shared" si="1867"/>
        <v>-0.26614481409002</v>
      </c>
      <c r="CK317" s="199">
        <f t="shared" si="1868"/>
        <v>-10.88</v>
      </c>
      <c r="CL317" s="199">
        <v>30</v>
      </c>
      <c r="CM317" s="214">
        <f t="shared" si="1869"/>
        <v>0.387644263408011</v>
      </c>
      <c r="CN317" s="199">
        <f t="shared" si="1870"/>
        <v>11.42</v>
      </c>
      <c r="CO317" s="227">
        <v>40.88</v>
      </c>
      <c r="CP317" s="214">
        <f t="shared" si="1871"/>
        <v>-0.20119305856833</v>
      </c>
      <c r="CQ317" s="199">
        <f t="shared" si="1872"/>
        <v>-7.42</v>
      </c>
      <c r="CR317" s="199">
        <v>29.46</v>
      </c>
      <c r="CS317" s="214">
        <f t="shared" si="1873"/>
        <v>2.73279352226721</v>
      </c>
      <c r="CT317" s="199">
        <f t="shared" si="1874"/>
        <v>27</v>
      </c>
      <c r="CU317" s="199">
        <v>36.88</v>
      </c>
      <c r="CV317" s="214">
        <f t="shared" si="1875"/>
        <v>-0.54364896073903</v>
      </c>
      <c r="CW317" s="199">
        <f t="shared" si="1876"/>
        <v>-11.77</v>
      </c>
      <c r="CX317" s="170">
        <v>9.88</v>
      </c>
      <c r="CY317" s="214">
        <f t="shared" si="1877"/>
        <v>-0.813554943162246</v>
      </c>
      <c r="CZ317" s="199">
        <f t="shared" si="1878"/>
        <v>-94.47</v>
      </c>
      <c r="DA317" s="199">
        <v>21.65</v>
      </c>
      <c r="DB317" s="214">
        <f t="shared" si="1879"/>
        <v>2.41529411764706</v>
      </c>
      <c r="DC317" s="199">
        <f t="shared" si="1880"/>
        <v>82.12</v>
      </c>
      <c r="DD317" s="170">
        <v>116.12</v>
      </c>
      <c r="DE317" s="214">
        <f t="shared" si="1881"/>
        <v>-0.625839110817652</v>
      </c>
      <c r="DF317" s="199">
        <f t="shared" si="1882"/>
        <v>-56.87</v>
      </c>
      <c r="DG317" s="199">
        <v>34</v>
      </c>
      <c r="DH317" s="214">
        <f t="shared" si="1883"/>
        <v>8.25356415478615</v>
      </c>
      <c r="DI317" s="199">
        <f t="shared" si="1884"/>
        <v>81.05</v>
      </c>
      <c r="DJ317" s="170">
        <v>90.87</v>
      </c>
      <c r="DK317" s="214">
        <f t="shared" si="1885"/>
        <v>-0.244033872209392</v>
      </c>
      <c r="DL317" s="199">
        <f t="shared" si="1886"/>
        <v>-3.17</v>
      </c>
      <c r="DM317" s="199">
        <v>9.82</v>
      </c>
      <c r="DN317" s="214">
        <f t="shared" si="1887"/>
        <v>-0.3072</v>
      </c>
      <c r="DO317" s="199">
        <f t="shared" si="1888"/>
        <v>-5.76</v>
      </c>
      <c r="DP317" s="199">
        <v>12.99</v>
      </c>
      <c r="DQ317" s="214">
        <f t="shared" si="1889"/>
        <v>-0.102870813397129</v>
      </c>
      <c r="DR317" s="199">
        <f t="shared" si="1890"/>
        <v>-2.15</v>
      </c>
      <c r="DS317" s="199">
        <v>18.75</v>
      </c>
      <c r="DT317" s="214">
        <f t="shared" si="1995"/>
        <v>0.928044280442804</v>
      </c>
      <c r="DU317" s="199">
        <f t="shared" si="1996"/>
        <v>10.06</v>
      </c>
      <c r="DV317" s="199">
        <v>20.9</v>
      </c>
      <c r="DW317" s="214">
        <f t="shared" si="1997"/>
        <v>-0.869082125603865</v>
      </c>
      <c r="DX317" s="199">
        <f t="shared" si="1998"/>
        <v>-71.96</v>
      </c>
      <c r="DY317" s="199">
        <v>10.84</v>
      </c>
      <c r="DZ317" s="214">
        <f t="shared" si="1999"/>
        <v>-0.3085017537999</v>
      </c>
      <c r="EA317" s="199">
        <f t="shared" si="2000"/>
        <v>-36.94</v>
      </c>
      <c r="EB317" s="170">
        <v>82.8</v>
      </c>
      <c r="EC317" s="214">
        <f t="shared" si="2001"/>
        <v>0.93160187126956</v>
      </c>
      <c r="ED317" s="199">
        <f t="shared" si="2002"/>
        <v>57.75</v>
      </c>
      <c r="EE317" s="199">
        <v>119.74</v>
      </c>
      <c r="EF317" s="214">
        <f t="shared" si="2003"/>
        <v>1.22186379928315</v>
      </c>
      <c r="EG317" s="199">
        <f t="shared" si="2004"/>
        <v>34.09</v>
      </c>
      <c r="EH317" s="199">
        <v>61.99</v>
      </c>
      <c r="EI317" s="214">
        <f t="shared" si="2005"/>
        <v>-0.090909090909091</v>
      </c>
      <c r="EJ317" s="199">
        <f t="shared" si="2006"/>
        <v>-2.79</v>
      </c>
      <c r="EK317" s="199">
        <v>27.9</v>
      </c>
      <c r="EL317" s="214">
        <f t="shared" si="2007"/>
        <v>1.60084745762712</v>
      </c>
      <c r="EM317" s="199">
        <f t="shared" si="2008"/>
        <v>18.89</v>
      </c>
      <c r="EN317" s="170">
        <v>30.69</v>
      </c>
      <c r="EO317" s="214">
        <f t="shared" si="2009"/>
        <v>0.48989898989899</v>
      </c>
      <c r="EP317" s="199">
        <f t="shared" si="2010"/>
        <v>3.88</v>
      </c>
      <c r="EQ317" s="199">
        <v>11.8</v>
      </c>
      <c r="ER317" s="214">
        <f t="shared" si="2011"/>
        <v>-0.94377795130262</v>
      </c>
      <c r="ES317" s="199">
        <f t="shared" si="2012"/>
        <v>-132.95</v>
      </c>
      <c r="ET317" s="170">
        <v>7.92</v>
      </c>
      <c r="EU317" s="214">
        <f t="shared" si="2013"/>
        <v>5.56430568499534</v>
      </c>
      <c r="EV317" s="199">
        <f t="shared" si="2014"/>
        <v>119.41</v>
      </c>
      <c r="EW317" s="199">
        <v>140.87</v>
      </c>
      <c r="EX317" s="214">
        <f t="shared" si="2015"/>
        <v>-0.724483245602773</v>
      </c>
      <c r="EY317" s="199">
        <f t="shared" si="2016"/>
        <v>-56.43</v>
      </c>
      <c r="EZ317" s="199">
        <v>21.46</v>
      </c>
      <c r="FA317" s="214">
        <f t="shared" si="2017"/>
        <v>2.54367606915378</v>
      </c>
      <c r="FB317" s="199">
        <f t="shared" si="2018"/>
        <v>55.91</v>
      </c>
      <c r="FC317" s="297">
        <v>77.89</v>
      </c>
      <c r="FD317" s="214">
        <f t="shared" si="2019"/>
        <v>-0.118684843624699</v>
      </c>
      <c r="FE317" s="199">
        <f t="shared" si="2020"/>
        <v>-2.96</v>
      </c>
      <c r="FF317" s="199">
        <v>21.98</v>
      </c>
      <c r="FG317" s="214">
        <f t="shared" si="2021"/>
        <v>0.00362173038229376</v>
      </c>
      <c r="FH317" s="199">
        <f t="shared" si="2022"/>
        <v>0.0899999999999999</v>
      </c>
      <c r="FI317" s="199">
        <v>24.94</v>
      </c>
      <c r="FJ317" s="214">
        <f t="shared" si="2023"/>
        <v>-0.699661590524535</v>
      </c>
      <c r="FK317" s="199">
        <f t="shared" si="2024"/>
        <v>-57.89</v>
      </c>
      <c r="FL317" s="199">
        <v>24.85</v>
      </c>
      <c r="FM317" s="214">
        <f t="shared" si="2025"/>
        <v>-0.185148709868032</v>
      </c>
      <c r="FN317" s="170">
        <f t="shared" si="2026"/>
        <v>-18.8</v>
      </c>
      <c r="FO317" s="170">
        <v>82.74</v>
      </c>
      <c r="FP317" s="214">
        <f t="shared" si="2027"/>
        <v>1.75176151761518</v>
      </c>
      <c r="FQ317" s="199">
        <f t="shared" si="2028"/>
        <v>64.64</v>
      </c>
      <c r="FR317" s="170">
        <v>101.54</v>
      </c>
      <c r="FS317" s="214">
        <f t="shared" si="2029"/>
        <v>8.51030927835052</v>
      </c>
      <c r="FT317" s="199">
        <f t="shared" si="2030"/>
        <v>33.02</v>
      </c>
      <c r="FU317" s="199">
        <v>36.9</v>
      </c>
      <c r="FV317" s="214">
        <f t="shared" si="2031"/>
        <v>-0.754740834386852</v>
      </c>
      <c r="FW317" s="170">
        <f t="shared" si="2032"/>
        <v>-11.94</v>
      </c>
      <c r="FX317" s="170">
        <v>3.88</v>
      </c>
      <c r="FY317" s="214">
        <f t="shared" si="2033"/>
        <v>0.761692650334076</v>
      </c>
      <c r="FZ317" s="170">
        <f t="shared" si="2034"/>
        <v>6.84</v>
      </c>
      <c r="GA317" s="170">
        <v>15.82</v>
      </c>
      <c r="GB317" s="234">
        <f t="shared" si="2035"/>
        <v>3.53535353535354</v>
      </c>
      <c r="GC317" s="199">
        <f t="shared" si="2036"/>
        <v>7</v>
      </c>
      <c r="GD317" s="170">
        <v>8.98</v>
      </c>
      <c r="GE317" s="234">
        <f t="shared" si="2037"/>
        <v>-0.96189376443418</v>
      </c>
      <c r="GF317" s="199">
        <f t="shared" si="2038"/>
        <v>-49.98</v>
      </c>
      <c r="GG317" s="170">
        <v>1.98</v>
      </c>
      <c r="GH317" s="234">
        <f t="shared" si="2039"/>
        <v>-0.517906847281499</v>
      </c>
      <c r="GI317" s="199">
        <f t="shared" si="2040"/>
        <v>-55.82</v>
      </c>
      <c r="GJ317" s="170">
        <v>51.96</v>
      </c>
      <c r="GK317" s="234">
        <f t="shared" si="1974"/>
        <v>1.45736434108527</v>
      </c>
      <c r="GL317" s="199">
        <f t="shared" si="1975"/>
        <v>63.92</v>
      </c>
      <c r="GM317" s="170">
        <v>107.78</v>
      </c>
      <c r="GN317" s="240">
        <f t="shared" si="1976"/>
        <v>-0.690756539519143</v>
      </c>
      <c r="GO317" s="199">
        <f t="shared" si="1977"/>
        <v>-97.97</v>
      </c>
      <c r="GP317" s="199">
        <v>43.86</v>
      </c>
      <c r="GQ317" s="234">
        <f t="shared" si="1978"/>
        <v>8.45533333333333</v>
      </c>
      <c r="GR317" s="199">
        <f t="shared" si="1979"/>
        <v>126.83</v>
      </c>
      <c r="GS317" s="199">
        <v>141.83</v>
      </c>
      <c r="GT317" s="169">
        <v>15</v>
      </c>
      <c r="GU317" s="170">
        <v>141.83</v>
      </c>
      <c r="GV317" s="169">
        <v>15</v>
      </c>
      <c r="GW317" s="169">
        <v>83.42</v>
      </c>
      <c r="GX317" s="214">
        <f t="shared" si="1981"/>
        <v>-0.810629809062411</v>
      </c>
      <c r="GY317" s="229">
        <f t="shared" si="1982"/>
        <v>-170.67</v>
      </c>
      <c r="GZ317" s="169">
        <v>39.87</v>
      </c>
      <c r="HA317" s="214">
        <f t="shared" si="1983"/>
        <v>-0.273699461846281</v>
      </c>
      <c r="HB317" s="199">
        <f t="shared" si="1984"/>
        <v>-79.34</v>
      </c>
      <c r="HC317" s="199">
        <v>210.54</v>
      </c>
      <c r="HD317" s="199">
        <v>289.88</v>
      </c>
      <c r="HE317" s="170">
        <v>17.88</v>
      </c>
      <c r="HF317" s="234">
        <f t="shared" si="1986"/>
        <v>1.64001515725654</v>
      </c>
      <c r="HG317" s="229">
        <f t="shared" si="1987"/>
        <v>43.28</v>
      </c>
      <c r="HH317" s="170">
        <v>69.67</v>
      </c>
      <c r="HI317" s="199">
        <v>26.39</v>
      </c>
      <c r="HJ317" s="199">
        <v>21.71</v>
      </c>
      <c r="HK317" s="234">
        <f t="shared" si="1989"/>
        <v>1.96022999520843</v>
      </c>
      <c r="HL317" s="229">
        <f t="shared" si="1990"/>
        <v>40.91</v>
      </c>
      <c r="HM317" s="199">
        <v>61.78</v>
      </c>
      <c r="HN317" s="214">
        <f t="shared" si="1991"/>
        <v>-0.253843403646764</v>
      </c>
      <c r="HO317" s="199">
        <f t="shared" si="1992"/>
        <v>-7.1</v>
      </c>
      <c r="HP317" s="199">
        <v>20.87</v>
      </c>
      <c r="HQ317" s="214" t="e">
        <f t="shared" si="1993"/>
        <v>#DIV/0!</v>
      </c>
      <c r="HR317" s="199">
        <f t="shared" si="1994"/>
        <v>27.97</v>
      </c>
      <c r="HS317" s="199">
        <v>27.97</v>
      </c>
    </row>
    <row r="318" ht="14.25" spans="1:227">
      <c r="A318" s="291" t="s">
        <v>318</v>
      </c>
      <c r="B318" s="217">
        <f t="shared" ref="B318:C318" si="2057">SUM(B307:B317)</f>
        <v>232</v>
      </c>
      <c r="C318" s="217">
        <f t="shared" si="2057"/>
        <v>1482.4</v>
      </c>
      <c r="D318" s="213">
        <f t="shared" si="2041"/>
        <v>-0.179082416932718</v>
      </c>
      <c r="E318" s="201">
        <f t="shared" si="2042"/>
        <v>-302.899999999999</v>
      </c>
      <c r="F318" s="217">
        <f>SUM(F307:F317)</f>
        <v>1388.5</v>
      </c>
      <c r="G318" s="214">
        <f t="shared" si="2043"/>
        <v>-0.0166679263053248</v>
      </c>
      <c r="H318" s="199">
        <f t="shared" si="2044"/>
        <v>-28.6700000000001</v>
      </c>
      <c r="I318" s="217">
        <f>SUM(I307:I317)</f>
        <v>1691.4</v>
      </c>
      <c r="J318" s="214">
        <f t="shared" si="2045"/>
        <v>0.0133258711596808</v>
      </c>
      <c r="K318" s="199">
        <f t="shared" si="2046"/>
        <v>22.6200000000001</v>
      </c>
      <c r="L318" s="217">
        <f>SUM(L307:L317)</f>
        <v>1720.07</v>
      </c>
      <c r="M318" s="214">
        <f t="shared" si="2047"/>
        <v>0.335533717810525</v>
      </c>
      <c r="N318" s="199">
        <f t="shared" si="2048"/>
        <v>426.46</v>
      </c>
      <c r="O318" s="217">
        <f>SUM(O307:O317)</f>
        <v>1697.45</v>
      </c>
      <c r="P318" s="214">
        <f t="shared" si="2049"/>
        <v>0.0646055651416417</v>
      </c>
      <c r="Q318" s="199">
        <f t="shared" si="2050"/>
        <v>77.1300000000003</v>
      </c>
      <c r="R318" s="217">
        <f>SUM(R307:R317)</f>
        <v>1270.99</v>
      </c>
      <c r="S318" s="214">
        <f t="shared" si="2051"/>
        <v>-0.158797376041938</v>
      </c>
      <c r="T318" s="199">
        <f t="shared" si="2052"/>
        <v>-225.37</v>
      </c>
      <c r="U318" s="217">
        <f>SUM(U307:U317)</f>
        <v>1193.86</v>
      </c>
      <c r="V318" s="214">
        <f t="shared" si="2053"/>
        <v>0.200356919329465</v>
      </c>
      <c r="W318" s="199">
        <f t="shared" si="2054"/>
        <v>236.89</v>
      </c>
      <c r="X318" s="217">
        <f>SUM(X307:X317)</f>
        <v>1419.23</v>
      </c>
      <c r="Y318" s="214">
        <f t="shared" si="2055"/>
        <v>-0.13498288022007</v>
      </c>
      <c r="Z318" s="199">
        <f t="shared" si="2056"/>
        <v>-184.5</v>
      </c>
      <c r="AA318" s="217">
        <f>SUM(AA307:AA317)</f>
        <v>1182.34</v>
      </c>
      <c r="AB318" s="214">
        <f t="shared" si="1711"/>
        <v>0.569889509108033</v>
      </c>
      <c r="AC318" s="199">
        <f t="shared" si="1712"/>
        <v>496.18</v>
      </c>
      <c r="AD318" s="217">
        <f>SUM(AD307:AD317)</f>
        <v>1366.84</v>
      </c>
      <c r="AE318" s="214">
        <f t="shared" si="1713"/>
        <v>-0.496288668143871</v>
      </c>
      <c r="AF318" s="199">
        <f t="shared" si="1714"/>
        <v>-857.83</v>
      </c>
      <c r="AG318" s="217">
        <f>SUM(AG307:AG317)</f>
        <v>870.66</v>
      </c>
      <c r="AH318" s="199">
        <f t="shared" si="1715"/>
        <v>0.256288748210223</v>
      </c>
      <c r="AI318" s="199">
        <f t="shared" si="1716"/>
        <v>352.62</v>
      </c>
      <c r="AJ318" s="217">
        <f>SUM(AJ307:AJ317)</f>
        <v>1728.49</v>
      </c>
      <c r="AK318" s="214">
        <f t="shared" si="1717"/>
        <v>0.313391945168342</v>
      </c>
      <c r="AL318" s="199">
        <f t="shared" si="1718"/>
        <v>328.3</v>
      </c>
      <c r="AM318" s="217">
        <f>SUM(AM307:AM317)</f>
        <v>1375.87</v>
      </c>
      <c r="AN318" s="214">
        <f t="shared" si="1719"/>
        <v>-0.167967912314841</v>
      </c>
      <c r="AO318" s="199">
        <f t="shared" si="1720"/>
        <v>-211.48</v>
      </c>
      <c r="AP318" s="217">
        <f>SUM(AP307:AP317)</f>
        <v>1047.57</v>
      </c>
      <c r="AQ318" s="214">
        <f t="shared" si="1721"/>
        <v>0.0333464650941386</v>
      </c>
      <c r="AR318" s="199">
        <f t="shared" si="1722"/>
        <v>40.6300000000003</v>
      </c>
      <c r="AS318" s="217">
        <f>SUM(AS307:AS317)</f>
        <v>1259.05</v>
      </c>
      <c r="AT318" s="214">
        <f t="shared" si="1723"/>
        <v>0.191527230409654</v>
      </c>
      <c r="AU318" s="199">
        <f t="shared" si="1724"/>
        <v>195.85</v>
      </c>
      <c r="AV318" s="217">
        <f>SUM(AV307:AV317)</f>
        <v>1218.42</v>
      </c>
      <c r="AW318" s="214">
        <f t="shared" si="1725"/>
        <v>-0.145808273188987</v>
      </c>
      <c r="AX318" s="199">
        <f t="shared" si="1726"/>
        <v>-174.55</v>
      </c>
      <c r="AY318" s="217">
        <f>SUM(AY307:AY317)</f>
        <v>1022.57</v>
      </c>
      <c r="AZ318" s="199">
        <f t="shared" si="1727"/>
        <v>-0.0576974543851644</v>
      </c>
      <c r="BA318" s="199">
        <f t="shared" si="1728"/>
        <v>-73.3000000000006</v>
      </c>
      <c r="BB318" s="217">
        <f>SUM(BB307:BB317)</f>
        <v>1197.12</v>
      </c>
      <c r="BC318" s="199">
        <f t="shared" si="1729"/>
        <v>0.00308722394612026</v>
      </c>
      <c r="BD318" s="199">
        <f t="shared" si="1730"/>
        <v>3.91000000000076</v>
      </c>
      <c r="BE318" s="217">
        <f>SUM(BE307:BE317)</f>
        <v>1270.42</v>
      </c>
      <c r="BF318" s="214">
        <f t="shared" si="1731"/>
        <v>0.00714098272009399</v>
      </c>
      <c r="BG318" s="199">
        <f t="shared" si="1732"/>
        <v>8.97999999999979</v>
      </c>
      <c r="BH318" s="217">
        <f>SUM(BH307:BH317)</f>
        <v>1266.51</v>
      </c>
      <c r="BI318" s="214">
        <f t="shared" si="1733"/>
        <v>0.0743620193252398</v>
      </c>
      <c r="BJ318" s="199">
        <f t="shared" si="1734"/>
        <v>87.04</v>
      </c>
      <c r="BK318" s="217">
        <f>SUM(BK307:BK317)</f>
        <v>1257.53</v>
      </c>
      <c r="BL318" s="214">
        <f t="shared" si="1735"/>
        <v>0.177697508753572</v>
      </c>
      <c r="BM318" s="199">
        <f t="shared" si="1736"/>
        <v>176.61</v>
      </c>
      <c r="BN318" s="217">
        <f>SUM(BN307:BN317)</f>
        <v>1170.49</v>
      </c>
      <c r="BO318" s="214">
        <f t="shared" si="1856"/>
        <v>0.0325167778262588</v>
      </c>
      <c r="BP318" s="199">
        <f t="shared" si="1738"/>
        <v>31.3000000000002</v>
      </c>
      <c r="BQ318" s="217">
        <f>SUM(BQ307:BQ317)</f>
        <v>993.88</v>
      </c>
      <c r="BR318" s="214">
        <f t="shared" si="1857"/>
        <v>0.0571645085829133</v>
      </c>
      <c r="BS318" s="199">
        <f t="shared" si="1740"/>
        <v>52.0500000000001</v>
      </c>
      <c r="BT318" s="217">
        <f>SUM(BT307:BT317)</f>
        <v>962.58</v>
      </c>
      <c r="BU318" s="214">
        <f t="shared" si="1858"/>
        <v>0.0463576919982993</v>
      </c>
      <c r="BV318" s="199">
        <f t="shared" si="1742"/>
        <v>40.34</v>
      </c>
      <c r="BW318" s="217">
        <f>SUM(BW307:BW317)</f>
        <v>910.53</v>
      </c>
      <c r="BX318" s="214">
        <f t="shared" si="1859"/>
        <v>-0.0492636133205142</v>
      </c>
      <c r="BY318" s="199">
        <f t="shared" si="1860"/>
        <v>-45.0900000000003</v>
      </c>
      <c r="BZ318" s="217">
        <f>SUM(BZ307:BZ317)</f>
        <v>870.19</v>
      </c>
      <c r="CA318" s="214">
        <f t="shared" si="1861"/>
        <v>-0.00298468442953264</v>
      </c>
      <c r="CB318" s="199">
        <f t="shared" si="1862"/>
        <v>-2.73999999999955</v>
      </c>
      <c r="CC318" s="217">
        <f>SUM(CC307:CC317)</f>
        <v>915.28</v>
      </c>
      <c r="CD318" s="214">
        <f t="shared" si="1863"/>
        <v>0.0596165610535913</v>
      </c>
      <c r="CE318" s="199">
        <f t="shared" si="1864"/>
        <v>51.6499999999999</v>
      </c>
      <c r="CF318" s="217">
        <f>SUM(CF307:CF317)</f>
        <v>918.02</v>
      </c>
      <c r="CG318" s="214">
        <f t="shared" si="1865"/>
        <v>-0.0654549377056254</v>
      </c>
      <c r="CH318" s="199">
        <f t="shared" si="1866"/>
        <v>-60.6800000000001</v>
      </c>
      <c r="CI318" s="217">
        <f>SUM(CI307:CI317)</f>
        <v>866.37</v>
      </c>
      <c r="CJ318" s="214">
        <f t="shared" si="1867"/>
        <v>-0.237108905676526</v>
      </c>
      <c r="CK318" s="199">
        <f t="shared" si="1868"/>
        <v>-288.13</v>
      </c>
      <c r="CL318" s="217">
        <f>SUM(CL307:CL317)</f>
        <v>927.05</v>
      </c>
      <c r="CM318" s="214">
        <f t="shared" si="1869"/>
        <v>0.0905125996123197</v>
      </c>
      <c r="CN318" s="199">
        <f t="shared" si="1870"/>
        <v>100.86</v>
      </c>
      <c r="CO318" s="217">
        <f>SUM(CO307:CO317)</f>
        <v>1215.18</v>
      </c>
      <c r="CP318" s="214">
        <f t="shared" si="1871"/>
        <v>-0.0911819397775097</v>
      </c>
      <c r="CQ318" s="199">
        <f t="shared" si="1872"/>
        <v>-111.8</v>
      </c>
      <c r="CR318" s="217">
        <f>SUM(CR307:CR317)</f>
        <v>1114.32</v>
      </c>
      <c r="CS318" s="214">
        <f t="shared" si="1873"/>
        <v>0.279968264904534</v>
      </c>
      <c r="CT318" s="199">
        <f t="shared" si="1874"/>
        <v>268.19</v>
      </c>
      <c r="CU318" s="217">
        <f>SUM(CU307:CU317)</f>
        <v>1226.12</v>
      </c>
      <c r="CV318" s="214">
        <f t="shared" si="1875"/>
        <v>-0.216590200937216</v>
      </c>
      <c r="CW318" s="199">
        <f t="shared" si="1876"/>
        <v>-264.84</v>
      </c>
      <c r="CX318" s="217">
        <f>SUM(CX307:CX317)</f>
        <v>957.93</v>
      </c>
      <c r="CY318" s="214">
        <f t="shared" si="1877"/>
        <v>0.0144522337910153</v>
      </c>
      <c r="CZ318" s="199">
        <f t="shared" si="1878"/>
        <v>17.4200000000003</v>
      </c>
      <c r="DA318" s="217">
        <f>SUM(DA307:DA317)</f>
        <v>1222.77</v>
      </c>
      <c r="DB318" s="214">
        <f t="shared" si="1879"/>
        <v>0.159503241818497</v>
      </c>
      <c r="DC318" s="199">
        <f t="shared" si="1880"/>
        <v>165.81</v>
      </c>
      <c r="DD318" s="217">
        <f>SUM(DD307:DD317)</f>
        <v>1205.35</v>
      </c>
      <c r="DE318" s="214">
        <f t="shared" si="1881"/>
        <v>-0.47541959771101</v>
      </c>
      <c r="DF318" s="199">
        <f t="shared" si="1882"/>
        <v>-942.12</v>
      </c>
      <c r="DG318" s="217">
        <f>SUM(DG307:DG317)</f>
        <v>1039.54</v>
      </c>
      <c r="DH318" s="214">
        <f t="shared" si="1883"/>
        <v>0.680483709570733</v>
      </c>
      <c r="DI318" s="199">
        <f t="shared" si="1884"/>
        <v>802.44</v>
      </c>
      <c r="DJ318" s="217">
        <f>SUM(DJ307:DJ317)</f>
        <v>1981.66</v>
      </c>
      <c r="DK318" s="214">
        <f t="shared" si="1885"/>
        <v>0.0849088717764711</v>
      </c>
      <c r="DL318" s="199">
        <f t="shared" si="1886"/>
        <v>92.2899999999997</v>
      </c>
      <c r="DM318" s="217">
        <f>SUM(DM307:DM317)</f>
        <v>1179.22</v>
      </c>
      <c r="DN318" s="214">
        <f t="shared" si="1887"/>
        <v>0.056893098150561</v>
      </c>
      <c r="DO318" s="199">
        <f t="shared" si="1888"/>
        <v>58.51</v>
      </c>
      <c r="DP318" s="217">
        <f>SUM(DP307:DP317)</f>
        <v>1086.93</v>
      </c>
      <c r="DQ318" s="214">
        <f t="shared" si="1889"/>
        <v>0.0367868700412328</v>
      </c>
      <c r="DR318" s="199">
        <f t="shared" si="1890"/>
        <v>36.49</v>
      </c>
      <c r="DS318" s="217">
        <f>SUM(DS307:DS317)</f>
        <v>1028.42</v>
      </c>
      <c r="DT318" s="214">
        <f t="shared" si="1995"/>
        <v>0.0676935331094464</v>
      </c>
      <c r="DU318" s="199">
        <f t="shared" si="1996"/>
        <v>62.8900000000001</v>
      </c>
      <c r="DV318" s="217">
        <f>SUM(DV307:DV317)</f>
        <v>991.93</v>
      </c>
      <c r="DW318" s="214">
        <f t="shared" si="1997"/>
        <v>-0.225018560381718</v>
      </c>
      <c r="DX318" s="199">
        <f t="shared" si="1998"/>
        <v>-269.75</v>
      </c>
      <c r="DY318" s="217">
        <f>SUM(DY307:DY317)</f>
        <v>929.04</v>
      </c>
      <c r="DZ318" s="214">
        <f t="shared" si="1999"/>
        <v>-0.119372066201911</v>
      </c>
      <c r="EA318" s="199">
        <f t="shared" si="2000"/>
        <v>-162.5</v>
      </c>
      <c r="EB318" s="217">
        <f>SUM(EB307:EB317)</f>
        <v>1198.79</v>
      </c>
      <c r="EC318" s="214">
        <f t="shared" si="2001"/>
        <v>0.126317618440866</v>
      </c>
      <c r="ED318" s="199">
        <f t="shared" si="2002"/>
        <v>152.67</v>
      </c>
      <c r="EE318" s="217">
        <f>SUM(EE307:EE317)</f>
        <v>1361.29</v>
      </c>
      <c r="EF318" s="214">
        <f t="shared" si="2003"/>
        <v>0.0503528348454823</v>
      </c>
      <c r="EG318" s="199">
        <f t="shared" si="2004"/>
        <v>57.9399999999996</v>
      </c>
      <c r="EH318" s="217">
        <f>SUM(EH307:EH317)</f>
        <v>1208.62</v>
      </c>
      <c r="EI318" s="214">
        <f t="shared" si="2005"/>
        <v>0.192562805737501</v>
      </c>
      <c r="EJ318" s="199">
        <f t="shared" si="2006"/>
        <v>185.8</v>
      </c>
      <c r="EK318" s="217">
        <f>SUM(EK307:EK317)</f>
        <v>1150.68</v>
      </c>
      <c r="EL318" s="214">
        <f t="shared" si="2007"/>
        <v>0.181336239088116</v>
      </c>
      <c r="EM318" s="199">
        <f t="shared" si="2008"/>
        <v>148.11</v>
      </c>
      <c r="EN318" s="217">
        <f>SUM(EN307:EN317)</f>
        <v>964.88</v>
      </c>
      <c r="EO318" s="214">
        <f t="shared" si="2009"/>
        <v>-0.432380780296607</v>
      </c>
      <c r="EP318" s="199">
        <f t="shared" si="2010"/>
        <v>-622.17</v>
      </c>
      <c r="EQ318" s="217">
        <f>SUM(EQ307:EQ317)</f>
        <v>816.77</v>
      </c>
      <c r="ER318" s="214">
        <f t="shared" si="2011"/>
        <v>-0.0265066435742701</v>
      </c>
      <c r="ES318" s="199">
        <f t="shared" si="2012"/>
        <v>-39.1800000000001</v>
      </c>
      <c r="ET318" s="217">
        <f>SUM(ET307:ET317)</f>
        <v>1438.94</v>
      </c>
      <c r="EU318" s="214">
        <f t="shared" si="2013"/>
        <v>0.265849669004616</v>
      </c>
      <c r="EV318" s="199">
        <f t="shared" si="2014"/>
        <v>310.43</v>
      </c>
      <c r="EW318" s="217">
        <f>SUM(EW307:EW317)</f>
        <v>1478.12</v>
      </c>
      <c r="EX318" s="214">
        <f t="shared" si="2015"/>
        <v>-0.156549313069733</v>
      </c>
      <c r="EY318" s="199">
        <f t="shared" si="2016"/>
        <v>-216.73</v>
      </c>
      <c r="EZ318" s="217">
        <f>SUM(EZ307:EZ317)</f>
        <v>1167.69</v>
      </c>
      <c r="FA318" s="214">
        <f t="shared" si="2017"/>
        <v>-0.120712870280981</v>
      </c>
      <c r="FB318" s="199">
        <f t="shared" si="2018"/>
        <v>-190.06</v>
      </c>
      <c r="FC318" s="217">
        <f>SUM(FC307:FC317)</f>
        <v>1384.42</v>
      </c>
      <c r="FD318" s="214">
        <f t="shared" si="2019"/>
        <v>0.831301758630316</v>
      </c>
      <c r="FE318" s="199">
        <f t="shared" si="2020"/>
        <v>714.72</v>
      </c>
      <c r="FF318" s="217">
        <f>SUM(FF307:FF317)</f>
        <v>1574.48</v>
      </c>
      <c r="FG318" s="214">
        <f t="shared" si="2021"/>
        <v>-0.0259553400478096</v>
      </c>
      <c r="FH318" s="199">
        <f t="shared" si="2022"/>
        <v>-22.9100000000001</v>
      </c>
      <c r="FI318" s="217">
        <f>SUM(FI307:FI317)</f>
        <v>859.76</v>
      </c>
      <c r="FJ318" s="214">
        <f t="shared" si="2023"/>
        <v>-0.237223249624086</v>
      </c>
      <c r="FK318" s="199">
        <f t="shared" si="2024"/>
        <v>-274.51</v>
      </c>
      <c r="FL318" s="217">
        <f>SUM(FL307:FL317)</f>
        <v>882.67</v>
      </c>
      <c r="FM318" s="214">
        <f t="shared" si="2025"/>
        <v>-0.0295940359086601</v>
      </c>
      <c r="FN318" s="199">
        <f t="shared" si="2026"/>
        <v>-35.29</v>
      </c>
      <c r="FO318" s="217">
        <f>SUM(FO307:FO317)</f>
        <v>1157.18</v>
      </c>
      <c r="FP318" s="214">
        <f t="shared" si="2027"/>
        <v>-0.0125535139074053</v>
      </c>
      <c r="FQ318" s="199">
        <f t="shared" si="2028"/>
        <v>-15.1599999999999</v>
      </c>
      <c r="FR318" s="217">
        <f>SUM(FR307:FR317)</f>
        <v>1192.47</v>
      </c>
      <c r="FS318" s="214">
        <f t="shared" si="2029"/>
        <v>0.331029769974319</v>
      </c>
      <c r="FT318" s="199">
        <f t="shared" si="2030"/>
        <v>300.34</v>
      </c>
      <c r="FU318" s="217">
        <f>SUM(FU307:FU317)</f>
        <v>1207.63</v>
      </c>
      <c r="FV318" s="214">
        <f t="shared" si="2031"/>
        <v>-0.154963815697561</v>
      </c>
      <c r="FW318" s="199">
        <f t="shared" si="2032"/>
        <v>-166.38</v>
      </c>
      <c r="FX318" s="217">
        <f>SUM(FX307:FX317)</f>
        <v>907.29</v>
      </c>
      <c r="FY318" s="214">
        <f t="shared" si="2033"/>
        <v>0.0820886496946241</v>
      </c>
      <c r="FZ318" s="199">
        <f t="shared" si="2034"/>
        <v>81.4499999999999</v>
      </c>
      <c r="GA318" s="217">
        <f>SUM(GA307:GA317)</f>
        <v>1073.67</v>
      </c>
      <c r="GB318" s="234">
        <f t="shared" si="2035"/>
        <v>0.104307178631051</v>
      </c>
      <c r="GC318" s="199">
        <f t="shared" si="2036"/>
        <v>93.7199999999998</v>
      </c>
      <c r="GD318" s="217">
        <f>SUM(GD307:GD317)</f>
        <v>992.22</v>
      </c>
      <c r="GE318" s="234">
        <f t="shared" si="2037"/>
        <v>-0.372888690359865</v>
      </c>
      <c r="GF318" s="199">
        <f t="shared" si="2038"/>
        <v>-534.26</v>
      </c>
      <c r="GG318" s="217">
        <f>SUM(GG307:GG317)</f>
        <v>898.5</v>
      </c>
      <c r="GH318" s="234">
        <f t="shared" si="2039"/>
        <v>0.32224662692187</v>
      </c>
      <c r="GI318" s="199">
        <f t="shared" si="2040"/>
        <v>349.18</v>
      </c>
      <c r="GJ318" s="217">
        <f>SUM(GJ307:GJ317)</f>
        <v>1432.76</v>
      </c>
      <c r="GK318" s="234">
        <f t="shared" si="1974"/>
        <v>-0.226362422624105</v>
      </c>
      <c r="GL318" s="199">
        <f t="shared" si="1975"/>
        <v>-317.05</v>
      </c>
      <c r="GM318" s="217">
        <f>SUM(GM307:GM317)</f>
        <v>1083.58</v>
      </c>
      <c r="GN318" s="240">
        <f t="shared" si="1976"/>
        <v>0.0905190871789282</v>
      </c>
      <c r="GO318" s="199">
        <f t="shared" si="1977"/>
        <v>116.26</v>
      </c>
      <c r="GP318" s="229">
        <f>SUM(GP307:GP317)</f>
        <v>1400.63</v>
      </c>
      <c r="GQ318" s="234">
        <f t="shared" si="1978"/>
        <v>0.179825649222403</v>
      </c>
      <c r="GR318" s="199">
        <f t="shared" si="1979"/>
        <v>195.76</v>
      </c>
      <c r="GS318" s="229">
        <f t="shared" ref="GS318:GT318" si="2058">SUM(GS307:GS317)</f>
        <v>1284.37</v>
      </c>
      <c r="GT318" s="229">
        <f t="shared" si="2058"/>
        <v>1088.61</v>
      </c>
      <c r="GU318" s="170" t="e">
        <v>#N/A</v>
      </c>
      <c r="GV318" s="169" t="e">
        <v>#N/A</v>
      </c>
      <c r="GW318" s="229">
        <f>SUM(GW307:GW317)</f>
        <v>990.09</v>
      </c>
      <c r="GX318" s="214">
        <f t="shared" si="1981"/>
        <v>-0.0821816856318743</v>
      </c>
      <c r="GY318" s="229">
        <f t="shared" si="1982"/>
        <v>-103.71</v>
      </c>
      <c r="GZ318" s="229">
        <f>SUM(GZ307:GZ317)</f>
        <v>1158.25</v>
      </c>
      <c r="HA318" s="214">
        <f t="shared" si="1983"/>
        <v>-0.095362690771977</v>
      </c>
      <c r="HB318" s="199">
        <f t="shared" si="1984"/>
        <v>-133.03</v>
      </c>
      <c r="HC318" s="229">
        <f t="shared" ref="HC318:HE318" si="2059">SUM(HC307:HC317)</f>
        <v>1261.96</v>
      </c>
      <c r="HD318" s="229">
        <f t="shared" si="2059"/>
        <v>1394.99</v>
      </c>
      <c r="HE318" s="229">
        <f t="shared" si="2059"/>
        <v>1131.45</v>
      </c>
      <c r="HF318" s="234">
        <f t="shared" si="1986"/>
        <v>-0.166547395233186</v>
      </c>
      <c r="HG318" s="229">
        <f t="shared" si="1987"/>
        <v>-137.31</v>
      </c>
      <c r="HH318" s="229">
        <f t="shared" ref="HH318:HJ318" si="2060">SUM(HH307:HH317)</f>
        <v>687.14</v>
      </c>
      <c r="HI318" s="229">
        <f t="shared" si="2060"/>
        <v>824.45</v>
      </c>
      <c r="HJ318" s="229">
        <f t="shared" si="2060"/>
        <v>818.54</v>
      </c>
      <c r="HK318" s="234">
        <f t="shared" si="1989"/>
        <v>0.0529685052131166</v>
      </c>
      <c r="HL318" s="229">
        <f t="shared" si="1990"/>
        <v>39.22</v>
      </c>
      <c r="HM318" s="229">
        <f>SUM(HM307:HM317)</f>
        <v>779.66</v>
      </c>
      <c r="HN318" s="214">
        <f t="shared" si="1991"/>
        <v>-0.0572807252078478</v>
      </c>
      <c r="HO318" s="199">
        <f t="shared" si="1992"/>
        <v>-44.9899999999999</v>
      </c>
      <c r="HP318" s="229">
        <f>SUM(HP307:HP317)</f>
        <v>740.44</v>
      </c>
      <c r="HQ318" s="214" t="e">
        <f t="shared" si="1993"/>
        <v>#DIV/0!</v>
      </c>
      <c r="HR318" s="199">
        <f t="shared" si="1994"/>
        <v>785.43</v>
      </c>
      <c r="HS318" s="229">
        <f>SUM(HS307:HS317)</f>
        <v>785.43</v>
      </c>
    </row>
    <row r="319" ht="14.25" spans="1:227">
      <c r="A319" s="292" t="s">
        <v>319</v>
      </c>
      <c r="B319" s="217">
        <f t="shared" ref="B319:C319" si="2061">SUM(B289+B306+B318)</f>
        <v>2704</v>
      </c>
      <c r="C319" s="217">
        <f t="shared" si="2061"/>
        <v>9455.28</v>
      </c>
      <c r="D319" s="213">
        <f t="shared" si="2041"/>
        <v>-0.156579530274237</v>
      </c>
      <c r="E319" s="201">
        <f t="shared" si="2042"/>
        <v>-1830.85</v>
      </c>
      <c r="F319" s="217">
        <f>SUM(F289+F306+F318)</f>
        <v>9861.93</v>
      </c>
      <c r="G319" s="214">
        <f t="shared" si="2043"/>
        <v>0.145716343398019</v>
      </c>
      <c r="H319" s="199">
        <f t="shared" si="2044"/>
        <v>1487.13</v>
      </c>
      <c r="I319" s="217">
        <f>SUM(I289+I306+I318)</f>
        <v>11692.78</v>
      </c>
      <c r="J319" s="214">
        <f t="shared" si="2045"/>
        <v>-0.0141126032918139</v>
      </c>
      <c r="K319" s="199">
        <f t="shared" si="2046"/>
        <v>-146.090000000002</v>
      </c>
      <c r="L319" s="217">
        <f>SUM(L289+L306+L318)</f>
        <v>10205.65</v>
      </c>
      <c r="M319" s="214">
        <f t="shared" si="2047"/>
        <v>0.0348873362078705</v>
      </c>
      <c r="N319" s="199">
        <f t="shared" si="2048"/>
        <v>348.970000000001</v>
      </c>
      <c r="O319" s="217">
        <f>SUM(O289+O306+O318)</f>
        <v>10351.74</v>
      </c>
      <c r="P319" s="214">
        <f t="shared" si="2049"/>
        <v>0.0361935405008403</v>
      </c>
      <c r="Q319" s="199">
        <f t="shared" si="2050"/>
        <v>349.390000000001</v>
      </c>
      <c r="R319" s="217">
        <f>SUM(R289+R306+R318)</f>
        <v>10002.77</v>
      </c>
      <c r="S319" s="214">
        <f t="shared" si="2051"/>
        <v>0.0197411926266307</v>
      </c>
      <c r="T319" s="199">
        <f t="shared" si="2052"/>
        <v>186.879999999999</v>
      </c>
      <c r="U319" s="217">
        <f>SUM(U289+U306+U318)</f>
        <v>9653.38</v>
      </c>
      <c r="V319" s="214">
        <f t="shared" si="2053"/>
        <v>0.0174032760245772</v>
      </c>
      <c r="W319" s="199">
        <f t="shared" si="2054"/>
        <v>161.93</v>
      </c>
      <c r="X319" s="217">
        <f>SUM(X289+X306+X318)</f>
        <v>9466.5</v>
      </c>
      <c r="Y319" s="214">
        <f t="shared" si="2055"/>
        <v>-0.142887015220561</v>
      </c>
      <c r="Z319" s="199">
        <f t="shared" si="2056"/>
        <v>-1551.14</v>
      </c>
      <c r="AA319" s="217">
        <f>SUM(AA289+AA306+AA318)</f>
        <v>9304.57</v>
      </c>
      <c r="AB319" s="214">
        <f t="shared" si="1711"/>
        <v>0.369767653137705</v>
      </c>
      <c r="AC319" s="199">
        <f t="shared" si="1712"/>
        <v>2930.49</v>
      </c>
      <c r="AD319" s="217">
        <f>SUM(AD289+AD306+AD318)</f>
        <v>10855.71</v>
      </c>
      <c r="AE319" s="214">
        <f t="shared" si="1713"/>
        <v>-0.289187974739742</v>
      </c>
      <c r="AF319" s="199">
        <f t="shared" si="1714"/>
        <v>-3224.31</v>
      </c>
      <c r="AG319" s="217">
        <f>SUM(AG289+AG306+AG318)</f>
        <v>7925.22</v>
      </c>
      <c r="AH319" s="199">
        <f t="shared" si="1715"/>
        <v>0.0880636822212656</v>
      </c>
      <c r="AI319" s="199">
        <f t="shared" si="1716"/>
        <v>902.399999999998</v>
      </c>
      <c r="AJ319" s="217">
        <f>SUM(AJ289+AJ306+AJ318)</f>
        <v>11149.53</v>
      </c>
      <c r="AK319" s="214">
        <f t="shared" si="1717"/>
        <v>0.0496258700250448</v>
      </c>
      <c r="AL319" s="199">
        <f t="shared" si="1718"/>
        <v>484.480000000003</v>
      </c>
      <c r="AM319" s="217">
        <f>SUM(AM289+AM306+AM318)</f>
        <v>10247.13</v>
      </c>
      <c r="AN319" s="214">
        <f t="shared" si="1719"/>
        <v>0.0652890776402395</v>
      </c>
      <c r="AO319" s="199">
        <f t="shared" si="1720"/>
        <v>598.33</v>
      </c>
      <c r="AP319" s="217">
        <f>SUM(AP289+AP306+AP318)</f>
        <v>9762.65</v>
      </c>
      <c r="AQ319" s="214">
        <f t="shared" si="1721"/>
        <v>0.0957766721549243</v>
      </c>
      <c r="AR319" s="199">
        <f t="shared" si="1722"/>
        <v>801.01</v>
      </c>
      <c r="AS319" s="217">
        <f>SUM(AS289+AS306+AS318)</f>
        <v>9164.32</v>
      </c>
      <c r="AT319" s="214">
        <f t="shared" si="1723"/>
        <v>0.0658677521640277</v>
      </c>
      <c r="AU319" s="199">
        <f t="shared" si="1724"/>
        <v>516.83</v>
      </c>
      <c r="AV319" s="217">
        <f>SUM(AV289+AV306+AV318)</f>
        <v>8363.31</v>
      </c>
      <c r="AW319" s="214">
        <f t="shared" si="1725"/>
        <v>-0.153273392008495</v>
      </c>
      <c r="AX319" s="199">
        <f t="shared" si="1726"/>
        <v>-1420.36</v>
      </c>
      <c r="AY319" s="217">
        <f>SUM(AY289+AY306+AY318)</f>
        <v>7846.48</v>
      </c>
      <c r="AZ319" s="199">
        <f t="shared" si="1727"/>
        <v>-0.172118669506425</v>
      </c>
      <c r="BA319" s="199">
        <f t="shared" si="1728"/>
        <v>-1926.6</v>
      </c>
      <c r="BB319" s="217">
        <f>SUM(BB289+BB306+BB318)</f>
        <v>9266.84</v>
      </c>
      <c r="BC319" s="199">
        <f t="shared" si="1729"/>
        <v>0.0607301721474749</v>
      </c>
      <c r="BD319" s="199">
        <f t="shared" si="1730"/>
        <v>640.860000000001</v>
      </c>
      <c r="BE319" s="217">
        <f>SUM(BE289+BE306+BE318)</f>
        <v>11193.44</v>
      </c>
      <c r="BF319" s="214">
        <f t="shared" si="1731"/>
        <v>0.0208680190425149</v>
      </c>
      <c r="BG319" s="199">
        <f t="shared" si="1732"/>
        <v>215.710000000001</v>
      </c>
      <c r="BH319" s="217">
        <f>SUM(BH289+BH306+BH318)</f>
        <v>10552.58</v>
      </c>
      <c r="BI319" s="214">
        <f t="shared" si="1733"/>
        <v>0.047911348646528</v>
      </c>
      <c r="BJ319" s="199">
        <f t="shared" si="1734"/>
        <v>472.610000000001</v>
      </c>
      <c r="BK319" s="217">
        <f>SUM(BK289+BK306+BK318)</f>
        <v>10336.87</v>
      </c>
      <c r="BL319" s="214">
        <f t="shared" si="1735"/>
        <v>0.524160489992939</v>
      </c>
      <c r="BM319" s="199">
        <f t="shared" si="1736"/>
        <v>3392.33</v>
      </c>
      <c r="BN319" s="217">
        <f>SUM(BN289+BN306+BN318)</f>
        <v>9864.26</v>
      </c>
      <c r="BO319" s="214">
        <f t="shared" si="1856"/>
        <v>0.0255697979738754</v>
      </c>
      <c r="BP319" s="199">
        <f t="shared" si="1738"/>
        <v>161.359999999999</v>
      </c>
      <c r="BQ319" s="217">
        <f>SUM(BQ289+BQ306+BQ318)</f>
        <v>6471.93</v>
      </c>
      <c r="BR319" s="214">
        <f t="shared" si="1857"/>
        <v>-0.14757851767703</v>
      </c>
      <c r="BS319" s="199">
        <f t="shared" si="1740"/>
        <v>-1092.54</v>
      </c>
      <c r="BT319" s="217">
        <f>SUM(BT289+BT306+BT318)</f>
        <v>6310.57</v>
      </c>
      <c r="BU319" s="214">
        <f t="shared" si="1858"/>
        <v>0.088868787597994</v>
      </c>
      <c r="BV319" s="199">
        <f t="shared" si="1742"/>
        <v>604.210000000001</v>
      </c>
      <c r="BW319" s="217">
        <f>SUM(BW289+BW306+BW318)</f>
        <v>7403.11</v>
      </c>
      <c r="BX319" s="214">
        <f t="shared" si="1859"/>
        <v>-0.0420846483318307</v>
      </c>
      <c r="BY319" s="199">
        <f t="shared" si="1860"/>
        <v>-298.700000000002</v>
      </c>
      <c r="BZ319" s="217">
        <f>SUM(BZ289+BZ306+BZ318)</f>
        <v>6798.9</v>
      </c>
      <c r="CA319" s="214">
        <f t="shared" si="1861"/>
        <v>0.0184107706810882</v>
      </c>
      <c r="CB319" s="199">
        <f t="shared" si="1862"/>
        <v>128.310000000001</v>
      </c>
      <c r="CC319" s="217">
        <f>SUM(CC289+CC306+CC318)</f>
        <v>7097.6</v>
      </c>
      <c r="CD319" s="214">
        <f t="shared" si="1863"/>
        <v>-0.00866686960009803</v>
      </c>
      <c r="CE319" s="199">
        <f t="shared" si="1864"/>
        <v>-60.9300000000012</v>
      </c>
      <c r="CF319" s="217">
        <f>SUM(CF289+CF306+CF318)</f>
        <v>6969.29</v>
      </c>
      <c r="CG319" s="214">
        <f t="shared" si="1865"/>
        <v>-0.0284316503016188</v>
      </c>
      <c r="CH319" s="199">
        <f t="shared" si="1866"/>
        <v>-205.729999999999</v>
      </c>
      <c r="CI319" s="217">
        <f>SUM(CI289+CI306+CI318)</f>
        <v>7030.22</v>
      </c>
      <c r="CJ319" s="214">
        <f t="shared" si="1867"/>
        <v>-0.234920879952801</v>
      </c>
      <c r="CK319" s="199">
        <f t="shared" si="1868"/>
        <v>-2221.83</v>
      </c>
      <c r="CL319" s="217">
        <f>SUM(CL289+CL306+CL318)</f>
        <v>7235.95</v>
      </c>
      <c r="CM319" s="214">
        <f t="shared" si="1869"/>
        <v>0.00616500511179446</v>
      </c>
      <c r="CN319" s="199">
        <f t="shared" si="1870"/>
        <v>57.9499999999989</v>
      </c>
      <c r="CO319" s="217">
        <f>SUM(CO289+CO306+CO318)</f>
        <v>9457.78</v>
      </c>
      <c r="CP319" s="214">
        <f t="shared" si="1871"/>
        <v>0.196173448286832</v>
      </c>
      <c r="CQ319" s="199">
        <f t="shared" si="1872"/>
        <v>1541.58</v>
      </c>
      <c r="CR319" s="217">
        <f>SUM(CR289+CR306+CR318)</f>
        <v>9399.83</v>
      </c>
      <c r="CS319" s="214">
        <f t="shared" si="1873"/>
        <v>0.00619859049609221</v>
      </c>
      <c r="CT319" s="199">
        <f t="shared" si="1874"/>
        <v>48.4100000000008</v>
      </c>
      <c r="CU319" s="217">
        <f>SUM(CU289+CU306+CU318)</f>
        <v>7858.25</v>
      </c>
      <c r="CV319" s="214">
        <f t="shared" si="1875"/>
        <v>-0.00402733178429416</v>
      </c>
      <c r="CW319" s="199">
        <f t="shared" si="1876"/>
        <v>-31.5799999999999</v>
      </c>
      <c r="CX319" s="217">
        <f>SUM(CX289+CX306+CX318)</f>
        <v>7809.84</v>
      </c>
      <c r="CY319" s="214">
        <f t="shared" si="1877"/>
        <v>-0.0677583648779745</v>
      </c>
      <c r="CZ319" s="199">
        <f t="shared" si="1878"/>
        <v>-569.94</v>
      </c>
      <c r="DA319" s="217">
        <f>SUM(DA289+DA306+DA318)</f>
        <v>7841.42</v>
      </c>
      <c r="DB319" s="214">
        <f t="shared" si="1879"/>
        <v>0.0807918700586822</v>
      </c>
      <c r="DC319" s="199">
        <f t="shared" si="1880"/>
        <v>628.77</v>
      </c>
      <c r="DD319" s="217">
        <f>SUM(DD289+DD306+DD318)</f>
        <v>8411.36</v>
      </c>
      <c r="DE319" s="214">
        <f t="shared" si="1881"/>
        <v>-0.252615455531974</v>
      </c>
      <c r="DF319" s="199">
        <f t="shared" si="1882"/>
        <v>-2630.51</v>
      </c>
      <c r="DG319" s="217">
        <f>SUM(DG289+DG306+DG318)</f>
        <v>7782.59</v>
      </c>
      <c r="DH319" s="214">
        <f t="shared" si="1883"/>
        <v>0.0967807849812097</v>
      </c>
      <c r="DI319" s="199">
        <f t="shared" si="1884"/>
        <v>918.860000000001</v>
      </c>
      <c r="DJ319" s="217">
        <f>SUM(DJ289+DJ306+DJ318)</f>
        <v>10413.1</v>
      </c>
      <c r="DK319" s="214">
        <f t="shared" si="1885"/>
        <v>0.176310833581128</v>
      </c>
      <c r="DL319" s="199">
        <f t="shared" si="1886"/>
        <v>1423.04</v>
      </c>
      <c r="DM319" s="217">
        <f>SUM(DM289+DM306+DM318)</f>
        <v>9494.24</v>
      </c>
      <c r="DN319" s="214">
        <f t="shared" si="1887"/>
        <v>-0.0699689574830442</v>
      </c>
      <c r="DO319" s="199">
        <f t="shared" si="1888"/>
        <v>-607.22</v>
      </c>
      <c r="DP319" s="217">
        <f>SUM(DP289+DP306+DP318)</f>
        <v>8071.2</v>
      </c>
      <c r="DQ319" s="214">
        <f t="shared" si="1889"/>
        <v>-0.0330451253481894</v>
      </c>
      <c r="DR319" s="199">
        <f t="shared" si="1890"/>
        <v>-296.58</v>
      </c>
      <c r="DS319" s="217">
        <f>SUM(DS289+DS306+DS318)</f>
        <v>8678.42</v>
      </c>
      <c r="DT319" s="214">
        <f t="shared" si="1995"/>
        <v>0.00497729703097802</v>
      </c>
      <c r="DU319" s="199">
        <f t="shared" si="1996"/>
        <v>44.4500000000007</v>
      </c>
      <c r="DV319" s="217">
        <f>SUM(DV289+DV306+DV318)</f>
        <v>8975</v>
      </c>
      <c r="DW319" s="214">
        <f t="shared" si="1997"/>
        <v>-0.0281027513989887</v>
      </c>
      <c r="DX319" s="199">
        <f t="shared" si="1998"/>
        <v>-258.23</v>
      </c>
      <c r="DY319" s="217">
        <f>SUM(DY289+DY306+DY318)</f>
        <v>8930.55</v>
      </c>
      <c r="DZ319" s="214">
        <f t="shared" si="1999"/>
        <v>-0.189682646764958</v>
      </c>
      <c r="EA319" s="199">
        <f t="shared" si="2000"/>
        <v>-2150.95</v>
      </c>
      <c r="EB319" s="217">
        <f>SUM(EB289+EB306+EB318)</f>
        <v>9188.78</v>
      </c>
      <c r="EC319" s="214">
        <f t="shared" si="2001"/>
        <v>0.124820336918494</v>
      </c>
      <c r="ED319" s="199">
        <f t="shared" si="2002"/>
        <v>1258.36</v>
      </c>
      <c r="EE319" s="217">
        <f>SUM(EE289+EE306+EE318)</f>
        <v>11339.73</v>
      </c>
      <c r="EF319" s="214">
        <f t="shared" si="2003"/>
        <v>-0.111552826340994</v>
      </c>
      <c r="EG319" s="199">
        <f t="shared" si="2004"/>
        <v>-1265.81</v>
      </c>
      <c r="EH319" s="217">
        <f>SUM(EH289+EH306+EH318)</f>
        <v>10081.37</v>
      </c>
      <c r="EI319" s="214">
        <f t="shared" si="2005"/>
        <v>0.211980547951351</v>
      </c>
      <c r="EJ319" s="199">
        <f t="shared" si="2006"/>
        <v>1984.67</v>
      </c>
      <c r="EK319" s="217">
        <f>SUM(EK289+EK306+EK318)</f>
        <v>11347.18</v>
      </c>
      <c r="EL319" s="214">
        <f t="shared" si="2007"/>
        <v>-0.0329114473207159</v>
      </c>
      <c r="EM319" s="199">
        <f t="shared" si="2008"/>
        <v>-318.620000000003</v>
      </c>
      <c r="EN319" s="217">
        <f>SUM(EN289+EN306+EN318)</f>
        <v>9362.51</v>
      </c>
      <c r="EO319" s="214">
        <f t="shared" si="2009"/>
        <v>-0.196227192080109</v>
      </c>
      <c r="EP319" s="199">
        <f t="shared" si="2010"/>
        <v>-2363.48</v>
      </c>
      <c r="EQ319" s="217">
        <f>SUM(EQ289+EQ306+EQ318)</f>
        <v>9681.13</v>
      </c>
      <c r="ER319" s="214">
        <f t="shared" si="2011"/>
        <v>-0.0982967025562935</v>
      </c>
      <c r="ES319" s="199">
        <f t="shared" si="2012"/>
        <v>-1313.01</v>
      </c>
      <c r="ET319" s="217">
        <f>SUM(ET289+ET306+ET318)</f>
        <v>12044.61</v>
      </c>
      <c r="EU319" s="214">
        <f t="shared" si="2013"/>
        <v>0.091966322859434</v>
      </c>
      <c r="EV319" s="199">
        <f t="shared" si="2014"/>
        <v>1124.99</v>
      </c>
      <c r="EW319" s="217">
        <f>SUM(EW289+EW306+EW318)</f>
        <v>13357.62</v>
      </c>
      <c r="EX319" s="214">
        <f t="shared" si="2015"/>
        <v>-0.119307779311278</v>
      </c>
      <c r="EY319" s="199">
        <f t="shared" si="2016"/>
        <v>-1657.16</v>
      </c>
      <c r="EZ319" s="217">
        <f>SUM(EZ289+EZ306+EZ318)</f>
        <v>12232.63</v>
      </c>
      <c r="FA319" s="214">
        <f t="shared" si="2017"/>
        <v>-0.13015604823104</v>
      </c>
      <c r="FB319" s="199">
        <f t="shared" si="2018"/>
        <v>-2078.35</v>
      </c>
      <c r="FC319" s="217">
        <f>SUM(FC289+FC306+FC318)</f>
        <v>13889.79</v>
      </c>
      <c r="FD319" s="214">
        <f t="shared" si="2019"/>
        <v>0.360367214142651</v>
      </c>
      <c r="FE319" s="199">
        <f t="shared" si="2020"/>
        <v>4230.03</v>
      </c>
      <c r="FF319" s="217">
        <f>SUM(FF289+FF306+FF318)</f>
        <v>15968.14</v>
      </c>
      <c r="FG319" s="214">
        <f t="shared" si="2021"/>
        <v>0.175041268207814</v>
      </c>
      <c r="FH319" s="199">
        <f t="shared" si="2022"/>
        <v>1748.58</v>
      </c>
      <c r="FI319" s="217">
        <f>SUM(FI289+FI306+FI318)</f>
        <v>11738.11</v>
      </c>
      <c r="FJ319" s="214">
        <f t="shared" si="2023"/>
        <v>-0.125306791843868</v>
      </c>
      <c r="FK319" s="199">
        <f t="shared" si="2024"/>
        <v>-1431.08</v>
      </c>
      <c r="FL319" s="217">
        <f>SUM(FL289+FL306+FL318)</f>
        <v>9989.53</v>
      </c>
      <c r="FM319" s="214">
        <f t="shared" si="2025"/>
        <v>0.0314810717075881</v>
      </c>
      <c r="FN319" s="199">
        <f t="shared" si="2026"/>
        <v>348.560000000001</v>
      </c>
      <c r="FO319" s="217">
        <f>SUM(FO289+FO306+FO318)</f>
        <v>11420.61</v>
      </c>
      <c r="FP319" s="214">
        <f t="shared" si="2027"/>
        <v>-0.166040873755036</v>
      </c>
      <c r="FQ319" s="199">
        <f t="shared" si="2028"/>
        <v>-2204.44</v>
      </c>
      <c r="FR319" s="217">
        <f>SUM(FR289+FR306+FR318)</f>
        <v>11072.05</v>
      </c>
      <c r="FS319" s="214">
        <f t="shared" si="2029"/>
        <v>0.0690939690541088</v>
      </c>
      <c r="FT319" s="199">
        <f t="shared" si="2030"/>
        <v>858.039999999997</v>
      </c>
      <c r="FU319" s="217">
        <f>SUM(FU289+FU306+FU318)</f>
        <v>13276.49</v>
      </c>
      <c r="FV319" s="214">
        <f t="shared" si="2031"/>
        <v>0.0484694825216396</v>
      </c>
      <c r="FW319" s="199">
        <f t="shared" si="2032"/>
        <v>574.090000000007</v>
      </c>
      <c r="FX319" s="217">
        <f>SUM(FX289+FX306+FX318)</f>
        <v>12418.45</v>
      </c>
      <c r="FY319" s="214">
        <f t="shared" si="2033"/>
        <v>0.014993058769088</v>
      </c>
      <c r="FZ319" s="199">
        <f t="shared" si="2034"/>
        <v>174.959999999995</v>
      </c>
      <c r="GA319" s="217">
        <f>SUM(GA289+GA306+GA318)</f>
        <v>11844.36</v>
      </c>
      <c r="GB319" s="234">
        <f t="shared" si="2035"/>
        <v>-0.00408967238242177</v>
      </c>
      <c r="GC319" s="199">
        <f t="shared" si="2036"/>
        <v>-47.9199999999983</v>
      </c>
      <c r="GD319" s="217">
        <f>SUM(GD289+GD306+GD318)</f>
        <v>11669.4</v>
      </c>
      <c r="GE319" s="234">
        <f t="shared" si="2037"/>
        <v>-0.0574651435723646</v>
      </c>
      <c r="GF319" s="199">
        <f t="shared" si="2038"/>
        <v>-714.390000000001</v>
      </c>
      <c r="GG319" s="217">
        <f>SUM(GG289+GG306+GG318)</f>
        <v>11717.32</v>
      </c>
      <c r="GH319" s="234">
        <f t="shared" si="2039"/>
        <v>0.0340034717110446</v>
      </c>
      <c r="GI319" s="199">
        <f t="shared" si="2040"/>
        <v>408.820000000002</v>
      </c>
      <c r="GJ319" s="217">
        <f>SUM(GJ289+GJ306+GJ318)</f>
        <v>12431.71</v>
      </c>
      <c r="GK319" s="234">
        <f t="shared" si="1974"/>
        <v>-0.238114882655437</v>
      </c>
      <c r="GL319" s="199">
        <f t="shared" si="1975"/>
        <v>-3757.56</v>
      </c>
      <c r="GM319" s="217">
        <f>SUM(GM289+GM306+GM318)</f>
        <v>12022.89</v>
      </c>
      <c r="GN319" s="240">
        <f t="shared" si="1976"/>
        <v>-0.0339302429369643</v>
      </c>
      <c r="GO319" s="199">
        <f t="shared" si="1977"/>
        <v>-554.240000000002</v>
      </c>
      <c r="GP319" s="217">
        <f>SUM(GP289+GP306+GP318)</f>
        <v>15780.45</v>
      </c>
      <c r="GQ319" s="234">
        <f t="shared" si="1978"/>
        <v>0.221592115851159</v>
      </c>
      <c r="GR319" s="199">
        <f t="shared" si="1979"/>
        <v>2963.05</v>
      </c>
      <c r="GS319" s="217">
        <f t="shared" ref="GS319:GT319" si="2062">SUM(GS289+GS306+GS318)</f>
        <v>16334.69</v>
      </c>
      <c r="GT319" s="217">
        <f t="shared" si="2062"/>
        <v>13371.64</v>
      </c>
      <c r="GU319" s="170" t="e">
        <v>#N/A</v>
      </c>
      <c r="GV319" s="169" t="e">
        <v>#N/A</v>
      </c>
      <c r="GW319" s="217">
        <f>SUM(GW289+GW306+GW318)</f>
        <v>12521.95</v>
      </c>
      <c r="GX319" s="214">
        <f t="shared" si="1981"/>
        <v>-0.082538194376841</v>
      </c>
      <c r="GY319" s="229">
        <f t="shared" si="1982"/>
        <v>-1102.22</v>
      </c>
      <c r="GZ319" s="217">
        <f>SUM(GZ289+GZ306+GZ318)</f>
        <v>12251.84</v>
      </c>
      <c r="HA319" s="214">
        <f t="shared" si="1983"/>
        <v>-0.0440101282641425</v>
      </c>
      <c r="HB319" s="199">
        <f t="shared" si="1984"/>
        <v>-614.770000000002</v>
      </c>
      <c r="HC319" s="217">
        <f t="shared" ref="HC319:HE319" si="2063">SUM(HC289+HC306+HC318)</f>
        <v>13354.06</v>
      </c>
      <c r="HD319" s="217">
        <f t="shared" si="2063"/>
        <v>13968.83</v>
      </c>
      <c r="HE319" s="217">
        <f t="shared" si="2063"/>
        <v>13776.88</v>
      </c>
      <c r="HF319" s="234">
        <f t="shared" si="1986"/>
        <v>-0.00936472749722794</v>
      </c>
      <c r="HG319" s="229">
        <f t="shared" si="1987"/>
        <v>-119.679999999998</v>
      </c>
      <c r="HH319" s="217">
        <f t="shared" ref="HH319:HJ319" si="2064">SUM(HH289+HH306+HH318)</f>
        <v>12660.19</v>
      </c>
      <c r="HI319" s="217">
        <f t="shared" si="2064"/>
        <v>12779.87</v>
      </c>
      <c r="HJ319" s="217">
        <f t="shared" si="2064"/>
        <v>11816.99</v>
      </c>
      <c r="HK319" s="234">
        <f t="shared" si="1989"/>
        <v>0.209808934482479</v>
      </c>
      <c r="HL319" s="229">
        <f t="shared" si="1990"/>
        <v>2149.31</v>
      </c>
      <c r="HM319" s="217">
        <f>SUM(HM289+HM306+HM318)</f>
        <v>12393.44</v>
      </c>
      <c r="HN319" s="214">
        <f t="shared" si="1991"/>
        <v>-0.102906933467609</v>
      </c>
      <c r="HO319" s="199">
        <f t="shared" si="1992"/>
        <v>-1175.12</v>
      </c>
      <c r="HP319" s="217">
        <f>SUM(HP289+HP306+HP318)</f>
        <v>10244.13</v>
      </c>
      <c r="HQ319" s="214" t="e">
        <f t="shared" si="1993"/>
        <v>#DIV/0!</v>
      </c>
      <c r="HR319" s="199">
        <f t="shared" si="1994"/>
        <v>11419.25</v>
      </c>
      <c r="HS319" s="217">
        <f>SUM(HS289+HS306+HS318)</f>
        <v>11419.25</v>
      </c>
    </row>
    <row r="320" ht="20.25" spans="1:227">
      <c r="A320" s="293" t="s">
        <v>320</v>
      </c>
      <c r="B320" s="209"/>
      <c r="C320" s="209"/>
      <c r="D320" s="210"/>
      <c r="E320" s="211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26"/>
      <c r="AC320" s="209"/>
      <c r="AD320" s="209"/>
      <c r="AE320" s="226"/>
      <c r="AF320" s="209"/>
      <c r="AG320" s="209"/>
      <c r="AH320" s="209"/>
      <c r="AI320" s="209"/>
      <c r="AJ320" s="209"/>
      <c r="AK320" s="226"/>
      <c r="AL320" s="209"/>
      <c r="AM320" s="209"/>
      <c r="AN320" s="226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  <c r="BI320" s="209"/>
      <c r="BJ320" s="209"/>
      <c r="BK320" s="209"/>
      <c r="BL320" s="209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9"/>
      <c r="BW320" s="209"/>
      <c r="BX320" s="209"/>
      <c r="BY320" s="209"/>
      <c r="BZ320" s="209"/>
      <c r="CA320" s="209"/>
      <c r="CB320" s="209"/>
      <c r="CC320" s="209"/>
      <c r="CD320" s="209"/>
      <c r="CE320" s="209"/>
      <c r="CF320" s="230"/>
      <c r="CG320" s="209"/>
      <c r="CH320" s="209"/>
      <c r="CI320" s="230"/>
      <c r="CJ320" s="209"/>
      <c r="CK320" s="209"/>
      <c r="CL320" s="230"/>
      <c r="CM320" s="230"/>
      <c r="CN320" s="230"/>
      <c r="CO320" s="230"/>
      <c r="CP320" s="230"/>
      <c r="CQ320" s="230"/>
      <c r="CR320" s="230"/>
      <c r="CS320" s="230"/>
      <c r="CT320" s="230"/>
      <c r="CU320" s="230"/>
      <c r="CV320" s="230"/>
      <c r="CW320" s="230"/>
      <c r="CX320" s="230"/>
      <c r="CY320" s="230"/>
      <c r="CZ320" s="230"/>
      <c r="DA320" s="230"/>
      <c r="DB320" s="230"/>
      <c r="DC320" s="230"/>
      <c r="DD320" s="230"/>
      <c r="DE320" s="230"/>
      <c r="DF320" s="230"/>
      <c r="DG320" s="230"/>
      <c r="DH320" s="230"/>
      <c r="DI320" s="230"/>
      <c r="DJ320" s="230"/>
      <c r="DK320" s="230"/>
      <c r="DL320" s="230"/>
      <c r="DM320" s="230"/>
      <c r="DN320" s="230"/>
      <c r="DO320" s="230"/>
      <c r="DP320" s="230"/>
      <c r="DQ320" s="230"/>
      <c r="DR320" s="230"/>
      <c r="DS320" s="230"/>
      <c r="DT320" s="230"/>
      <c r="DU320" s="230"/>
      <c r="DV320" s="230"/>
      <c r="DW320" s="230"/>
      <c r="DX320" s="230"/>
      <c r="DY320" s="230"/>
      <c r="DZ320" s="230"/>
      <c r="EA320" s="230"/>
      <c r="EB320" s="230"/>
      <c r="EC320" s="230"/>
      <c r="ED320" s="230"/>
      <c r="EE320" s="230"/>
      <c r="EF320" s="230"/>
      <c r="EG320" s="230"/>
      <c r="EH320" s="230"/>
      <c r="EI320" s="230"/>
      <c r="EJ320" s="230"/>
      <c r="EK320" s="230"/>
      <c r="EL320" s="230"/>
      <c r="EM320" s="230"/>
      <c r="EN320" s="230"/>
      <c r="EO320" s="230"/>
      <c r="EP320" s="230"/>
      <c r="EQ320" s="230"/>
      <c r="ER320" s="230"/>
      <c r="ES320" s="230"/>
      <c r="ET320" s="230"/>
      <c r="EU320" s="230"/>
      <c r="EV320" s="230"/>
      <c r="EW320" s="230"/>
      <c r="EX320" s="230"/>
      <c r="EY320" s="230"/>
      <c r="EZ320" s="230"/>
      <c r="FA320" s="230"/>
      <c r="FB320" s="230"/>
      <c r="FC320" s="230"/>
      <c r="FD320" s="230"/>
      <c r="FE320" s="230"/>
      <c r="FF320" s="230"/>
      <c r="FG320" s="230"/>
      <c r="FH320" s="230"/>
      <c r="FI320" s="230"/>
      <c r="FJ320" s="230"/>
      <c r="FK320" s="230"/>
      <c r="FL320" s="230"/>
      <c r="FM320" s="230"/>
      <c r="FN320" s="230"/>
      <c r="FO320" s="230"/>
      <c r="FP320" s="230"/>
      <c r="FQ320" s="230"/>
      <c r="FR320" s="230"/>
      <c r="FS320" s="230"/>
      <c r="FT320" s="230"/>
      <c r="FU320" s="230"/>
      <c r="FV320" s="230"/>
      <c r="FW320" s="230"/>
      <c r="FX320" s="230"/>
      <c r="FY320" s="239"/>
      <c r="FZ320" s="239"/>
      <c r="GA320" s="239"/>
      <c r="GB320" s="239"/>
      <c r="GC320" s="230"/>
      <c r="GD320" s="239"/>
      <c r="GE320" s="239"/>
      <c r="GF320" s="230"/>
      <c r="GG320" s="239"/>
      <c r="GH320" s="239"/>
      <c r="GI320" s="230"/>
      <c r="GJ320" s="239"/>
      <c r="GK320" s="239"/>
      <c r="GL320" s="230"/>
      <c r="GM320" s="239"/>
      <c r="GN320" s="259"/>
      <c r="GO320" s="238"/>
      <c r="GP320" s="230"/>
      <c r="GQ320" s="239"/>
      <c r="GR320" s="230"/>
      <c r="GS320" s="230"/>
      <c r="GT320" s="230"/>
      <c r="GU320" s="199" t="e">
        <v>#N/A</v>
      </c>
      <c r="GV320" s="169" t="e">
        <v>#N/A</v>
      </c>
      <c r="GW320" s="230"/>
      <c r="GX320" s="230"/>
      <c r="GY320" s="230"/>
      <c r="GZ320" s="230"/>
      <c r="HA320" s="230"/>
      <c r="HB320" s="230"/>
      <c r="HC320" s="230"/>
      <c r="HD320" s="230"/>
      <c r="HE320" s="230"/>
      <c r="HF320" s="230"/>
      <c r="HG320" s="230"/>
      <c r="HH320" s="230"/>
      <c r="HI320" s="230"/>
      <c r="HJ320" s="230"/>
      <c r="HK320" s="230"/>
      <c r="HL320" s="230"/>
      <c r="HM320" s="230"/>
      <c r="HN320" s="230"/>
      <c r="HO320" s="230"/>
      <c r="HP320" s="230"/>
      <c r="HQ320" s="230"/>
      <c r="HR320" s="239"/>
      <c r="HS320" s="230"/>
    </row>
    <row r="321" ht="14.25" spans="1:227">
      <c r="A321" s="252" t="s">
        <v>321</v>
      </c>
      <c r="B321" s="170">
        <v>292</v>
      </c>
      <c r="C321" s="199">
        <v>731.4</v>
      </c>
      <c r="D321" s="213">
        <f t="shared" ref="D321:D341" si="2065">E321/I321</f>
        <v>-0.133244709261611</v>
      </c>
      <c r="E321" s="201">
        <f t="shared" ref="E321:E341" si="2066">F321-I321</f>
        <v>-112.26</v>
      </c>
      <c r="F321" s="199">
        <v>730.25</v>
      </c>
      <c r="G321" s="214">
        <f t="shared" ref="G321:G341" si="2067">H321/L321</f>
        <v>-0.0124598541857139</v>
      </c>
      <c r="H321" s="199">
        <f t="shared" ref="H321:H341" si="2068">I321-L321</f>
        <v>-10.63</v>
      </c>
      <c r="I321" s="199">
        <v>842.51</v>
      </c>
      <c r="J321" s="214">
        <f t="shared" ref="J321:J341" si="2069">K321/O321</f>
        <v>-0.000152355057601926</v>
      </c>
      <c r="K321" s="199">
        <f t="shared" ref="K321:K341" si="2070">L321-O321</f>
        <v>-0.129999999999995</v>
      </c>
      <c r="L321" s="199">
        <v>853.14</v>
      </c>
      <c r="M321" s="214">
        <f t="shared" ref="M321:M341" si="2071">N321/R321</f>
        <v>0.193050894854586</v>
      </c>
      <c r="N321" s="199">
        <f t="shared" ref="N321:N341" si="2072">O321-R321</f>
        <v>138.07</v>
      </c>
      <c r="O321" s="199">
        <v>853.27</v>
      </c>
      <c r="P321" s="214">
        <f t="shared" ref="P321:P341" si="2073">Q321/U321</f>
        <v>0</v>
      </c>
      <c r="Q321" s="199">
        <f t="shared" ref="Q321:Q341" si="2074">R321-U321</f>
        <v>0</v>
      </c>
      <c r="R321" s="199">
        <v>715.2</v>
      </c>
      <c r="S321" s="214">
        <f t="shared" ref="S321:S341" si="2075">T321/X321</f>
        <v>-0.104645776737315</v>
      </c>
      <c r="T321" s="199">
        <f t="shared" ref="T321:T341" si="2076">U321-X321</f>
        <v>-83.5899999999999</v>
      </c>
      <c r="U321" s="170">
        <v>715.2</v>
      </c>
      <c r="V321" s="214">
        <f t="shared" ref="V321:V341" si="2077">W321/AA321</f>
        <v>-0.155452411663953</v>
      </c>
      <c r="W321" s="199">
        <f t="shared" ref="W321:W341" si="2078">X321-AA321</f>
        <v>-147.03</v>
      </c>
      <c r="X321" s="170">
        <v>798.79</v>
      </c>
      <c r="Y321" s="214">
        <f t="shared" ref="Y321:Y341" si="2079">Z321/AD321</f>
        <v>0.974901862524012</v>
      </c>
      <c r="Z321" s="199">
        <f t="shared" ref="Z321:Z341" si="2080">AA321-AD321</f>
        <v>466.9</v>
      </c>
      <c r="AA321" s="199">
        <v>945.82</v>
      </c>
      <c r="AB321" s="214">
        <f t="shared" ref="AB321:AB382" si="2081">AC321/AG321</f>
        <v>0</v>
      </c>
      <c r="AC321" s="199">
        <f t="shared" ref="AC321:AC382" si="2082">AD321-AG321</f>
        <v>0</v>
      </c>
      <c r="AD321" s="199">
        <v>478.92</v>
      </c>
      <c r="AE321" s="214">
        <f t="shared" ref="AE321:AE382" si="2083">AF321/AJ321</f>
        <v>-0.408507064519316</v>
      </c>
      <c r="AF321" s="199">
        <f t="shared" ref="AF321:AF382" si="2084">AG321-AJ321</f>
        <v>-330.76</v>
      </c>
      <c r="AG321" s="199">
        <v>478.92</v>
      </c>
      <c r="AH321" s="199">
        <f t="shared" ref="AH321:AH382" si="2085">AI321/AM321</f>
        <v>0.107906187570127</v>
      </c>
      <c r="AI321" s="199">
        <f t="shared" ref="AI321:AI382" si="2086">AJ321-AM321</f>
        <v>78.8599999999999</v>
      </c>
      <c r="AJ321" s="199">
        <v>809.68</v>
      </c>
      <c r="AK321" s="214">
        <f t="shared" ref="AK321:AK382" si="2087">AL321/AP321</f>
        <v>0.0270672887739616</v>
      </c>
      <c r="AL321" s="199">
        <f t="shared" ref="AL321:AL382" si="2088">AM321-AP321</f>
        <v>19.2600000000001</v>
      </c>
      <c r="AM321" s="199">
        <v>730.82</v>
      </c>
      <c r="AN321" s="214">
        <f t="shared" ref="AN321:AN380" si="2089">AO321/AS321</f>
        <v>0.24662310131572</v>
      </c>
      <c r="AO321" s="199">
        <f t="shared" ref="AO321:AO380" si="2090">AP321-AS321</f>
        <v>140.77</v>
      </c>
      <c r="AP321" s="227">
        <v>711.56</v>
      </c>
      <c r="AQ321" s="214">
        <f t="shared" ref="AQ321:AQ380" si="2091">AR321/AV321</f>
        <v>-0.155898315612014</v>
      </c>
      <c r="AR321" s="199">
        <f t="shared" ref="AR321:AR380" si="2092">AS321-AV321</f>
        <v>-105.42</v>
      </c>
      <c r="AS321" s="170">
        <v>570.79</v>
      </c>
      <c r="AT321" s="214">
        <f t="shared" ref="AT321:AT382" si="2093">AU321/AY321</f>
        <v>0.0935362323527985</v>
      </c>
      <c r="AU321" s="199">
        <f t="shared" ref="AU321:AU382" si="2094">AV321-AY321</f>
        <v>57.84</v>
      </c>
      <c r="AV321" s="199">
        <v>676.21</v>
      </c>
      <c r="AW321" s="214">
        <f t="shared" ref="AW321:AW382" si="2095">AX321/BB321</f>
        <v>-0.190869360410342</v>
      </c>
      <c r="AX321" s="199">
        <f t="shared" ref="AX321:AX382" si="2096">AY321-BB321</f>
        <v>-145.87</v>
      </c>
      <c r="AY321" s="199">
        <v>618.37</v>
      </c>
      <c r="AZ321" s="199">
        <f t="shared" ref="AZ321:AZ382" si="2097">BA321/BE321</f>
        <v>-0.178218886427665</v>
      </c>
      <c r="BA321" s="199">
        <f t="shared" ref="BA321:BA382" si="2098">BB321-BE321</f>
        <v>-165.74</v>
      </c>
      <c r="BB321" s="227">
        <v>764.24</v>
      </c>
      <c r="BC321" s="199">
        <f t="shared" ref="BC321:BC382" si="2099">BD321/BH321</f>
        <v>0.329834696562375</v>
      </c>
      <c r="BD321" s="199">
        <f t="shared" ref="BD321:BD382" si="2100">BE321-BH321</f>
        <v>230.66</v>
      </c>
      <c r="BE321" s="227">
        <v>929.98</v>
      </c>
      <c r="BF321" s="214">
        <f t="shared" ref="BF321:BF382" si="2101">BG321/BK321</f>
        <v>-0.158145637963621</v>
      </c>
      <c r="BG321" s="199">
        <f t="shared" ref="BG321:BG382" si="2102">BH321-BK321</f>
        <v>-131.37</v>
      </c>
      <c r="BH321" s="170">
        <v>699.32</v>
      </c>
      <c r="BI321" s="214">
        <f t="shared" ref="BI321:BI382" si="2103">BJ321/BN321</f>
        <v>-0.00378965041674158</v>
      </c>
      <c r="BJ321" s="199">
        <f t="shared" ref="BJ321:BJ382" si="2104">BK321-BN321</f>
        <v>-3.15999999999997</v>
      </c>
      <c r="BK321" s="170">
        <v>830.69</v>
      </c>
      <c r="BL321" s="214">
        <f t="shared" ref="BL321:BL382" si="2105">BM321/BQ321</f>
        <v>0.701699965306831</v>
      </c>
      <c r="BM321" s="199">
        <f t="shared" ref="BM321:BM382" si="2106">BN321-BQ321</f>
        <v>343.84</v>
      </c>
      <c r="BN321" s="170">
        <v>833.85</v>
      </c>
      <c r="BO321" s="214">
        <f t="shared" ref="BO321:BO379" si="2107">BP321/BT321</f>
        <v>0.180803894163574</v>
      </c>
      <c r="BP321" s="199">
        <f t="shared" ref="BP321:BP382" si="2108">BQ321-BT321</f>
        <v>75.03</v>
      </c>
      <c r="BQ321" s="199">
        <v>490.01</v>
      </c>
      <c r="BR321" s="214">
        <f t="shared" ref="BR321:BR379" si="2109">BS321/BW321</f>
        <v>-0.222607294730335</v>
      </c>
      <c r="BS321" s="199">
        <f t="shared" ref="BS321:BS382" si="2110">BT321-BW321</f>
        <v>-118.83</v>
      </c>
      <c r="BT321" s="199">
        <v>414.98</v>
      </c>
      <c r="BU321" s="214">
        <f t="shared" ref="BU321:BU379" si="2111">BV321/BZ321</f>
        <v>-0.0787325475035811</v>
      </c>
      <c r="BV321" s="199">
        <f t="shared" ref="BV321:BV382" si="2112">BW321-BZ321</f>
        <v>-45.62</v>
      </c>
      <c r="BW321" s="170">
        <v>533.81</v>
      </c>
      <c r="BX321" s="214">
        <f t="shared" ref="BX321:BX379" si="2113">BY321/CC321</f>
        <v>0.14200402065513</v>
      </c>
      <c r="BY321" s="199">
        <f t="shared" ref="BY321:BY379" si="2114">BZ321-CC321</f>
        <v>72.05</v>
      </c>
      <c r="BZ321" s="170">
        <v>579.43</v>
      </c>
      <c r="CA321" s="214">
        <f t="shared" ref="CA321:CA379" si="2115">CB321/CF321</f>
        <v>0.0280423066012886</v>
      </c>
      <c r="CB321" s="199">
        <f t="shared" ref="CB321:CB379" si="2116">CC321-CF321</f>
        <v>13.84</v>
      </c>
      <c r="CC321" s="231">
        <v>507.38</v>
      </c>
      <c r="CD321" s="214">
        <f t="shared" ref="CD321:CD379" si="2117">CE321/CI321</f>
        <v>-0.0945050912760296</v>
      </c>
      <c r="CE321" s="199">
        <f t="shared" ref="CE321:CE379" si="2118">CF321-CI321</f>
        <v>-51.5099999999999</v>
      </c>
      <c r="CF321" s="170">
        <v>493.54</v>
      </c>
      <c r="CG321" s="214">
        <f t="shared" ref="CG321:CG379" si="2119">CH321/CL321</f>
        <v>0.0653622876800687</v>
      </c>
      <c r="CH321" s="199">
        <f t="shared" ref="CH321:CH379" si="2120">CI321-CL321</f>
        <v>33.4399999999999</v>
      </c>
      <c r="CI321" s="170">
        <v>545.05</v>
      </c>
      <c r="CJ321" s="214">
        <f t="shared" ref="CJ321:CJ379" si="2121">CK321/CO321</f>
        <v>-0.35592260143769</v>
      </c>
      <c r="CK321" s="199">
        <f t="shared" ref="CK321:CK379" si="2122">CL321-CO321</f>
        <v>-282.72</v>
      </c>
      <c r="CL321" s="199">
        <v>511.61</v>
      </c>
      <c r="CM321" s="214">
        <f t="shared" ref="CM321:CM379" si="2123">CN321/CR321</f>
        <v>0.173360710223496</v>
      </c>
      <c r="CN321" s="199">
        <f t="shared" ref="CN321:CN379" si="2124">CO321-CR321</f>
        <v>117.36</v>
      </c>
      <c r="CO321" s="227">
        <v>794.33</v>
      </c>
      <c r="CP321" s="214">
        <f t="shared" ref="CP321:CP379" si="2125">CQ321/CU321</f>
        <v>0.0154499227503864</v>
      </c>
      <c r="CQ321" s="199">
        <f t="shared" ref="CQ321:CQ379" si="2126">CR321-CU321</f>
        <v>10.3000000000001</v>
      </c>
      <c r="CR321" s="199">
        <v>676.97</v>
      </c>
      <c r="CS321" s="214">
        <f t="shared" ref="CS321:CS379" si="2127">CT321/CX321</f>
        <v>0.11585906770441</v>
      </c>
      <c r="CT321" s="199">
        <f t="shared" ref="CT321:CT379" si="2128">CU321-CX321</f>
        <v>69.2199999999999</v>
      </c>
      <c r="CU321" s="199">
        <v>666.67</v>
      </c>
      <c r="CV321" s="214">
        <f t="shared" ref="CV321:CV379" si="2129">CW321/DA321</f>
        <v>0.0185137830511942</v>
      </c>
      <c r="CW321" s="199">
        <f t="shared" ref="CW321:CW379" si="2130">CX321-DA321</f>
        <v>10.86</v>
      </c>
      <c r="CX321" s="170">
        <v>597.45</v>
      </c>
      <c r="CY321" s="214">
        <f t="shared" ref="CY321:CY379" si="2131">CZ321/DD321</f>
        <v>-0.0553041405633484</v>
      </c>
      <c r="CZ321" s="199">
        <f t="shared" ref="CZ321:CZ379" si="2132">DA321-DD321</f>
        <v>-34.3399999999999</v>
      </c>
      <c r="DA321" s="199">
        <v>586.59</v>
      </c>
      <c r="DB321" s="214">
        <f t="shared" ref="DB321:DB379" si="2133">DC321/DG321</f>
        <v>-0.0473611537281375</v>
      </c>
      <c r="DC321" s="199">
        <f t="shared" ref="DC321:DC379" si="2134">DD321-DG321</f>
        <v>-30.87</v>
      </c>
      <c r="DD321" s="170">
        <v>620.93</v>
      </c>
      <c r="DE321" s="214">
        <f t="shared" ref="DE321:DE379" si="2135">DF321/DJ321</f>
        <v>0.0110128742050565</v>
      </c>
      <c r="DF321" s="199">
        <f t="shared" ref="DF321:DF379" si="2136">DG321-DJ321</f>
        <v>7.09999999999991</v>
      </c>
      <c r="DG321" s="199">
        <v>651.8</v>
      </c>
      <c r="DH321" s="214">
        <f t="shared" ref="DH321:DH379" si="2137">DI321/DM321</f>
        <v>-0.208277047771092</v>
      </c>
      <c r="DI321" s="199">
        <f t="shared" ref="DI321:DI379" si="2138">DJ321-DM321</f>
        <v>-169.6</v>
      </c>
      <c r="DJ321" s="170">
        <v>644.7</v>
      </c>
      <c r="DK321" s="214">
        <f t="shared" ref="DK321:DK379" si="2139">DL321/DP321</f>
        <v>0.275812364866982</v>
      </c>
      <c r="DL321" s="199">
        <f t="shared" ref="DL321:DL379" si="2140">DM321-DP321</f>
        <v>176.04</v>
      </c>
      <c r="DM321" s="199">
        <v>814.3</v>
      </c>
      <c r="DN321" s="214">
        <f t="shared" ref="DN321:DN379" si="2141">DO321/DS321</f>
        <v>-0.0399795439504242</v>
      </c>
      <c r="DO321" s="199">
        <f t="shared" ref="DO321:DO379" si="2142">DP321-DS321</f>
        <v>-26.58</v>
      </c>
      <c r="DP321" s="199">
        <v>638.26</v>
      </c>
      <c r="DQ321" s="214">
        <f t="shared" ref="DQ321:DQ379" si="2143">DR321/DV321</f>
        <v>-0.109497850225693</v>
      </c>
      <c r="DR321" s="199">
        <f t="shared" ref="DR321:DR379" si="2144">DS321-DV321</f>
        <v>-81.75</v>
      </c>
      <c r="DS321" s="199">
        <v>664.84</v>
      </c>
      <c r="DT321" s="214">
        <f t="shared" ref="DT321:DT379" si="2145">DU321/DY321</f>
        <v>-0.0433361950769467</v>
      </c>
      <c r="DU321" s="199">
        <f t="shared" ref="DU321:DU379" si="2146">DV321-DY321</f>
        <v>-33.8199999999999</v>
      </c>
      <c r="DV321" s="199">
        <v>746.59</v>
      </c>
      <c r="DW321" s="214">
        <f t="shared" ref="DW321:DW379" si="2147">DX321/EB321</f>
        <v>0.204262082587495</v>
      </c>
      <c r="DX321" s="199">
        <f t="shared" ref="DX321:DX379" si="2148">DY321-EB321</f>
        <v>132.37</v>
      </c>
      <c r="DY321" s="199">
        <v>780.41</v>
      </c>
      <c r="DZ321" s="214">
        <f t="shared" ref="DZ321:DZ379" si="2149">EA321/EE321</f>
        <v>-0.277917678782341</v>
      </c>
      <c r="EA321" s="199">
        <f t="shared" ref="EA321:EA379" si="2150">EB321-EE321</f>
        <v>-249.42</v>
      </c>
      <c r="EB321" s="170">
        <v>648.04</v>
      </c>
      <c r="EC321" s="214">
        <f t="shared" ref="EC321:EC379" si="2151">ED321/EH321</f>
        <v>0.115744194141927</v>
      </c>
      <c r="ED321" s="199">
        <f t="shared" ref="ED321:ED379" si="2152">EE321-EH321</f>
        <v>93.1</v>
      </c>
      <c r="EE321" s="199">
        <v>897.46</v>
      </c>
      <c r="EF321" s="214">
        <f t="shared" ref="EF321:EF379" si="2153">EG321/EK321</f>
        <v>-0.231865235494098</v>
      </c>
      <c r="EG321" s="199">
        <f t="shared" ref="EG321:EG379" si="2154">EH321-EK321</f>
        <v>-242.8</v>
      </c>
      <c r="EH321" s="199">
        <v>804.36</v>
      </c>
      <c r="EI321" s="214">
        <f t="shared" ref="EI321:EI379" si="2155">EJ321/EN321</f>
        <v>0.31305329153605</v>
      </c>
      <c r="EJ321" s="199">
        <f t="shared" ref="EJ321:EJ379" si="2156">EK321-EN321</f>
        <v>249.66</v>
      </c>
      <c r="EK321" s="199">
        <v>1047.16</v>
      </c>
      <c r="EL321" s="214">
        <f t="shared" ref="EL321:EL379" si="2157">EM321/EQ321</f>
        <v>-0.1505112910098</v>
      </c>
      <c r="EM321" s="199">
        <f t="shared" ref="EM321:EM379" si="2158">EN321-EQ321</f>
        <v>-141.3</v>
      </c>
      <c r="EN321" s="170">
        <v>797.5</v>
      </c>
      <c r="EO321" s="214">
        <f t="shared" ref="EO321:EO379" si="2159">EP321/ET321</f>
        <v>0.145800278272756</v>
      </c>
      <c r="EP321" s="199">
        <f t="shared" ref="EP321:EP379" si="2160">EQ321-ET321</f>
        <v>119.46</v>
      </c>
      <c r="EQ321" s="199">
        <v>938.8</v>
      </c>
      <c r="ER321" s="214">
        <f t="shared" ref="ER321:ER379" si="2161">ES321/EW321</f>
        <v>-0.27599674819737</v>
      </c>
      <c r="ES321" s="199">
        <f t="shared" ref="ES321:ES379" si="2162">ET321-EW321</f>
        <v>-312.34</v>
      </c>
      <c r="ET321" s="170">
        <v>819.34</v>
      </c>
      <c r="EU321" s="214">
        <f t="shared" ref="EU321:EU361" si="2163">EV321/EZ321</f>
        <v>0.173065760013268</v>
      </c>
      <c r="EV321" s="199">
        <f t="shared" ref="EV321:EV361" si="2164">EW321-EZ321</f>
        <v>166.96</v>
      </c>
      <c r="EW321" s="199">
        <v>1131.68</v>
      </c>
      <c r="EX321" s="214">
        <f t="shared" ref="EX321:EX361" si="2165">EY321/FC321</f>
        <v>-0.119941616493341</v>
      </c>
      <c r="EY321" s="199">
        <f t="shared" ref="EY321:EY361" si="2166">EZ321-FC321</f>
        <v>-131.48</v>
      </c>
      <c r="EZ321" s="199">
        <v>964.72</v>
      </c>
      <c r="FA321" s="214">
        <f t="shared" ref="FA321:FA361" si="2167">FB321/FF321</f>
        <v>-0.217670568084499</v>
      </c>
      <c r="FB321" s="199">
        <f t="shared" ref="FB321:FB361" si="2168">FC321-FF321</f>
        <v>-305</v>
      </c>
      <c r="FC321" s="297">
        <v>1096.2</v>
      </c>
      <c r="FD321" s="214">
        <f t="shared" ref="FD321:FD361" si="2169">FE321/FI321</f>
        <v>0.532940944795747</v>
      </c>
      <c r="FE321" s="199">
        <f t="shared" ref="FE321:FE361" si="2170">FF321-FI321</f>
        <v>487.14</v>
      </c>
      <c r="FF321" s="199">
        <v>1401.2</v>
      </c>
      <c r="FG321" s="214">
        <f t="shared" ref="FG321:FG361" si="2171">FH321/FL321</f>
        <v>0.13983938547486</v>
      </c>
      <c r="FH321" s="199">
        <f t="shared" ref="FH321:FH361" si="2172">FI321-FL321</f>
        <v>112.14</v>
      </c>
      <c r="FI321" s="199">
        <v>914.06</v>
      </c>
      <c r="FJ321" s="214">
        <f t="shared" ref="FJ321:FJ361" si="2173">FK321/FO321</f>
        <v>-0.105459250831047</v>
      </c>
      <c r="FK321" s="199">
        <f t="shared" ref="FK321:FK361" si="2174">FL321-FO321</f>
        <v>-94.5400000000001</v>
      </c>
      <c r="FL321" s="199">
        <v>801.92</v>
      </c>
      <c r="FM321" s="214">
        <f t="shared" ref="FM321:FM361" si="2175">FN321/FR321</f>
        <v>-0.0438677886922855</v>
      </c>
      <c r="FN321" s="170">
        <f t="shared" ref="FN321:FN361" si="2176">FO321-FR321</f>
        <v>-41.13</v>
      </c>
      <c r="FO321" s="170">
        <v>896.46</v>
      </c>
      <c r="FP321" s="214">
        <f t="shared" ref="FP321:FP361" si="2177">FQ321/FU321</f>
        <v>-0.176953395893501</v>
      </c>
      <c r="FQ321" s="199">
        <f t="shared" ref="FQ321:FQ361" si="2178">FR321-FU321</f>
        <v>-201.58</v>
      </c>
      <c r="FR321" s="170">
        <v>937.59</v>
      </c>
      <c r="FS321" s="214">
        <f t="shared" ref="FS321:FS361" si="2179">FT321/FX321</f>
        <v>-0.0406747117821924</v>
      </c>
      <c r="FT321" s="199">
        <f t="shared" ref="FT321:FT361" si="2180">FU321-FX321</f>
        <v>-48.3</v>
      </c>
      <c r="FU321" s="199">
        <v>1139.17</v>
      </c>
      <c r="FV321" s="214">
        <f t="shared" ref="FV321:FV361" si="2181">FW321/GA321</f>
        <v>0.10012043727997</v>
      </c>
      <c r="FW321" s="170">
        <f t="shared" ref="FW321:FW361" si="2182">FX321-GA321</f>
        <v>108.07</v>
      </c>
      <c r="FX321" s="170">
        <v>1187.47</v>
      </c>
      <c r="FY321" s="214">
        <f t="shared" ref="FY321:FY361" si="2183">FZ321/GD321</f>
        <v>0.269434317299777</v>
      </c>
      <c r="FZ321" s="170">
        <f t="shared" ref="FZ321:FZ361" si="2184">GA321-GD321</f>
        <v>229.1</v>
      </c>
      <c r="GA321" s="170">
        <v>1079.4</v>
      </c>
      <c r="GB321" s="234">
        <f t="shared" ref="GB321:GB361" si="2185">GC321/GG321</f>
        <v>0.116318760666929</v>
      </c>
      <c r="GC321" s="199">
        <f t="shared" ref="GC321:GC361" si="2186">GD321-GG321</f>
        <v>88.5999999999999</v>
      </c>
      <c r="GD321" s="170">
        <v>850.3</v>
      </c>
      <c r="GE321" s="234">
        <f t="shared" ref="GE321:GE361" si="2187">GF321/GJ321</f>
        <v>-0.0600821826527967</v>
      </c>
      <c r="GF321" s="199">
        <f t="shared" ref="GF321:GF361" si="2188">GG321-GJ321</f>
        <v>-48.6899999999999</v>
      </c>
      <c r="GG321" s="170">
        <v>761.7</v>
      </c>
      <c r="GH321" s="234">
        <f t="shared" ref="GH321:GH361" si="2189">GI321/GM321</f>
        <v>-0.144598788237033</v>
      </c>
      <c r="GI321" s="199">
        <f t="shared" ref="GI321:GI361" si="2190">GJ321-GM321</f>
        <v>-136.99</v>
      </c>
      <c r="GJ321" s="170">
        <v>810.39</v>
      </c>
      <c r="GK321" s="234">
        <f t="shared" ref="GK321:GK361" si="2191">GL321/GP321</f>
        <v>-0.326795852963539</v>
      </c>
      <c r="GL321" s="199">
        <f t="shared" ref="GL321:GL361" si="2192">GM321-GP321</f>
        <v>-459.89</v>
      </c>
      <c r="GM321" s="170">
        <v>947.38</v>
      </c>
      <c r="GN321" s="240">
        <f t="shared" ref="GN321:GN361" si="2193">GO321/GS321</f>
        <v>0.0816084974905657</v>
      </c>
      <c r="GO321" s="199">
        <f t="shared" ref="GO321:GO361" si="2194">GP321-GS321</f>
        <v>106.18</v>
      </c>
      <c r="GP321" s="199">
        <v>1407.27</v>
      </c>
      <c r="GQ321" s="234">
        <f t="shared" ref="GQ321:GQ361" si="2195">GR321/GT321</f>
        <v>0.239333987407485</v>
      </c>
      <c r="GR321" s="199">
        <f t="shared" ref="GR321:GR361" si="2196">GS321-GT321</f>
        <v>251.26</v>
      </c>
      <c r="GS321" s="199">
        <v>1301.09</v>
      </c>
      <c r="GT321" s="169">
        <v>1049.83</v>
      </c>
      <c r="GU321" s="170">
        <v>1301.09</v>
      </c>
      <c r="GV321" s="169">
        <v>1049.83</v>
      </c>
      <c r="GW321" s="169">
        <v>1069.62</v>
      </c>
      <c r="GX321" s="214">
        <f t="shared" ref="GX321:GX361" si="2197">GY321/HC321</f>
        <v>-0.168606954035855</v>
      </c>
      <c r="GY321" s="229">
        <f t="shared" ref="GY321:GY361" si="2198">GZ321-HC321</f>
        <v>-195.81</v>
      </c>
      <c r="GZ321" s="169">
        <v>965.53</v>
      </c>
      <c r="HA321" s="214">
        <f t="shared" ref="HA321:HA361" si="2199">HB321/HD321</f>
        <v>-0.033754607250127</v>
      </c>
      <c r="HB321" s="199">
        <f t="shared" ref="HB321:HB361" si="2200">HC321-HD321</f>
        <v>-40.5700000000002</v>
      </c>
      <c r="HC321" s="199">
        <v>1161.34</v>
      </c>
      <c r="HD321" s="199">
        <v>1201.91</v>
      </c>
      <c r="HE321" s="170">
        <v>1468.69</v>
      </c>
      <c r="HF321" s="234">
        <f t="shared" ref="HF321:HF361" si="2201">HG321/HI321</f>
        <v>0.12810986403159</v>
      </c>
      <c r="HG321" s="229">
        <f t="shared" ref="HG321:HG361" si="2202">HH321-HI321</f>
        <v>131.72</v>
      </c>
      <c r="HH321" s="170">
        <v>1159.9</v>
      </c>
      <c r="HI321" s="199">
        <v>1028.18</v>
      </c>
      <c r="HJ321" s="199">
        <v>1152.1</v>
      </c>
      <c r="HK321" s="234">
        <f t="shared" ref="HK321:HK361" si="2203">HL321/HP321</f>
        <v>0.12438406164453</v>
      </c>
      <c r="HL321" s="229">
        <f t="shared" ref="HL321:HL361" si="2204">HM321-HP321</f>
        <v>122.68</v>
      </c>
      <c r="HM321" s="199">
        <v>1108.98</v>
      </c>
      <c r="HN321" s="214">
        <f t="shared" ref="HN321:HN361" si="2205">HO321/HS321</f>
        <v>-0.0531277600706579</v>
      </c>
      <c r="HO321" s="199">
        <f t="shared" ref="HO321:HO361" si="2206">HP321-HS321</f>
        <v>-55.3400000000001</v>
      </c>
      <c r="HP321" s="199">
        <v>986.3</v>
      </c>
      <c r="HQ321" s="214" t="e">
        <f t="shared" ref="HQ321:HQ346" si="2207">HR321/HX321</f>
        <v>#DIV/0!</v>
      </c>
      <c r="HR321" s="199">
        <f t="shared" ref="HR321:HR346" si="2208">HS321-HX321</f>
        <v>1041.64</v>
      </c>
      <c r="HS321" s="199">
        <v>1041.64</v>
      </c>
    </row>
    <row r="322" ht="14.25" spans="1:227">
      <c r="A322" s="252" t="s">
        <v>322</v>
      </c>
      <c r="B322" s="199">
        <v>43</v>
      </c>
      <c r="C322" s="199">
        <v>115.26</v>
      </c>
      <c r="D322" s="213">
        <f t="shared" si="2065"/>
        <v>-0.162734655517266</v>
      </c>
      <c r="E322" s="201">
        <f t="shared" si="2066"/>
        <v>-67.53</v>
      </c>
      <c r="F322" s="199">
        <v>347.44</v>
      </c>
      <c r="G322" s="214">
        <f t="shared" si="2067"/>
        <v>0.344032388663968</v>
      </c>
      <c r="H322" s="199">
        <f t="shared" si="2068"/>
        <v>106.22</v>
      </c>
      <c r="I322" s="199">
        <v>414.97</v>
      </c>
      <c r="J322" s="214">
        <f t="shared" si="2069"/>
        <v>1.08403644954438</v>
      </c>
      <c r="K322" s="199">
        <f t="shared" si="2070"/>
        <v>160.6</v>
      </c>
      <c r="L322" s="199">
        <v>308.75</v>
      </c>
      <c r="M322" s="214">
        <f t="shared" si="2071"/>
        <v>-0.608068783068783</v>
      </c>
      <c r="N322" s="199">
        <f t="shared" si="2072"/>
        <v>-229.85</v>
      </c>
      <c r="O322" s="199">
        <v>148.15</v>
      </c>
      <c r="P322" s="214">
        <f t="shared" si="2073"/>
        <v>1.01923076923077</v>
      </c>
      <c r="Q322" s="199">
        <f t="shared" si="2074"/>
        <v>190.8</v>
      </c>
      <c r="R322" s="199">
        <v>378</v>
      </c>
      <c r="S322" s="214">
        <f t="shared" si="2075"/>
        <v>0.374348432567359</v>
      </c>
      <c r="T322" s="199">
        <f t="shared" si="2076"/>
        <v>50.99</v>
      </c>
      <c r="U322" s="170">
        <v>187.2</v>
      </c>
      <c r="V322" s="214">
        <f t="shared" si="2077"/>
        <v>-0.0294285307111301</v>
      </c>
      <c r="W322" s="199">
        <f t="shared" si="2078"/>
        <v>-4.13</v>
      </c>
      <c r="X322" s="170">
        <v>136.21</v>
      </c>
      <c r="Y322" s="214">
        <f t="shared" si="2079"/>
        <v>-0.0427012278308321</v>
      </c>
      <c r="Z322" s="199">
        <f t="shared" si="2080"/>
        <v>-6.25999999999999</v>
      </c>
      <c r="AA322" s="199">
        <v>140.34</v>
      </c>
      <c r="AB322" s="214">
        <f t="shared" si="2081"/>
        <v>-0.216252338946806</v>
      </c>
      <c r="AC322" s="199">
        <f t="shared" si="2082"/>
        <v>-40.45</v>
      </c>
      <c r="AD322" s="199">
        <v>146.6</v>
      </c>
      <c r="AE322" s="214">
        <f t="shared" si="2083"/>
        <v>0.0546941076966452</v>
      </c>
      <c r="AF322" s="199">
        <f t="shared" si="2084"/>
        <v>9.70000000000002</v>
      </c>
      <c r="AG322" s="199">
        <v>187.05</v>
      </c>
      <c r="AH322" s="199">
        <f t="shared" si="2085"/>
        <v>-0.154146992893595</v>
      </c>
      <c r="AI322" s="199">
        <f t="shared" si="2086"/>
        <v>-32.32</v>
      </c>
      <c r="AJ322" s="199">
        <v>177.35</v>
      </c>
      <c r="AK322" s="214">
        <f t="shared" si="2087"/>
        <v>0.321921694722905</v>
      </c>
      <c r="AL322" s="199">
        <f t="shared" si="2088"/>
        <v>51.06</v>
      </c>
      <c r="AM322" s="199">
        <v>209.67</v>
      </c>
      <c r="AN322" s="214">
        <f t="shared" si="2089"/>
        <v>0.0460331069049662</v>
      </c>
      <c r="AO322" s="199">
        <f t="shared" si="2090"/>
        <v>6.98000000000002</v>
      </c>
      <c r="AP322" s="227">
        <v>158.61</v>
      </c>
      <c r="AQ322" s="214">
        <f t="shared" si="2091"/>
        <v>0.0936170212765957</v>
      </c>
      <c r="AR322" s="199">
        <f t="shared" si="2092"/>
        <v>12.98</v>
      </c>
      <c r="AS322" s="170">
        <v>151.63</v>
      </c>
      <c r="AT322" s="214">
        <f t="shared" si="2093"/>
        <v>-0.289957494750858</v>
      </c>
      <c r="AU322" s="199">
        <f t="shared" si="2094"/>
        <v>-56.62</v>
      </c>
      <c r="AV322" s="199">
        <v>138.65</v>
      </c>
      <c r="AW322" s="214">
        <f t="shared" si="2095"/>
        <v>0.162390618489196</v>
      </c>
      <c r="AX322" s="199">
        <f t="shared" si="2096"/>
        <v>27.28</v>
      </c>
      <c r="AY322" s="199">
        <v>195.27</v>
      </c>
      <c r="AZ322" s="199">
        <f t="shared" si="2097"/>
        <v>-0.240139316084675</v>
      </c>
      <c r="BA322" s="199">
        <f t="shared" si="2098"/>
        <v>-53.09</v>
      </c>
      <c r="BB322" s="227">
        <v>167.99</v>
      </c>
      <c r="BC322" s="199">
        <f t="shared" si="2099"/>
        <v>-0.107324557861584</v>
      </c>
      <c r="BD322" s="199">
        <f t="shared" si="2100"/>
        <v>-26.58</v>
      </c>
      <c r="BE322" s="227">
        <v>221.08</v>
      </c>
      <c r="BF322" s="214">
        <f t="shared" si="2101"/>
        <v>0.807737226277372</v>
      </c>
      <c r="BG322" s="199">
        <f t="shared" si="2102"/>
        <v>110.66</v>
      </c>
      <c r="BH322" s="170">
        <v>247.66</v>
      </c>
      <c r="BI322" s="214">
        <f t="shared" si="2103"/>
        <v>-0.174748509125956</v>
      </c>
      <c r="BJ322" s="199">
        <f t="shared" si="2104"/>
        <v>-29.01</v>
      </c>
      <c r="BK322" s="170">
        <v>137</v>
      </c>
      <c r="BL322" s="214">
        <f t="shared" si="2105"/>
        <v>0.0489037720351297</v>
      </c>
      <c r="BM322" s="199">
        <f t="shared" si="2106"/>
        <v>7.73999999999998</v>
      </c>
      <c r="BN322" s="170">
        <v>166.01</v>
      </c>
      <c r="BO322" s="214">
        <f t="shared" si="2107"/>
        <v>0.847006651884701</v>
      </c>
      <c r="BP322" s="199">
        <f t="shared" si="2108"/>
        <v>72.58</v>
      </c>
      <c r="BQ322" s="199">
        <v>158.27</v>
      </c>
      <c r="BR322" s="214">
        <f t="shared" si="2109"/>
        <v>-0.462016574585635</v>
      </c>
      <c r="BS322" s="199">
        <f t="shared" si="2110"/>
        <v>-73.59</v>
      </c>
      <c r="BT322" s="199">
        <v>85.69</v>
      </c>
      <c r="BU322" s="214">
        <f t="shared" si="2111"/>
        <v>-0.379484981884764</v>
      </c>
      <c r="BV322" s="199">
        <f t="shared" si="2112"/>
        <v>-97.41</v>
      </c>
      <c r="BW322" s="170">
        <v>159.28</v>
      </c>
      <c r="BX322" s="214">
        <f t="shared" si="2113"/>
        <v>1.93762874799725</v>
      </c>
      <c r="BY322" s="199">
        <f t="shared" si="2114"/>
        <v>169.31</v>
      </c>
      <c r="BZ322" s="170">
        <v>256.69</v>
      </c>
      <c r="CA322" s="214">
        <f t="shared" si="2115"/>
        <v>-0.473170143494514</v>
      </c>
      <c r="CB322" s="199">
        <f t="shared" si="2116"/>
        <v>-78.48</v>
      </c>
      <c r="CC322" s="231">
        <v>87.38</v>
      </c>
      <c r="CD322" s="214">
        <f t="shared" si="2117"/>
        <v>0.256134504695547</v>
      </c>
      <c r="CE322" s="199">
        <f t="shared" si="2118"/>
        <v>33.82</v>
      </c>
      <c r="CF322" s="170">
        <v>165.86</v>
      </c>
      <c r="CG322" s="214">
        <f t="shared" si="2119"/>
        <v>-0.262717069629795</v>
      </c>
      <c r="CH322" s="199">
        <f t="shared" si="2120"/>
        <v>-47.05</v>
      </c>
      <c r="CI322" s="170">
        <v>132.04</v>
      </c>
      <c r="CJ322" s="214">
        <f t="shared" si="2121"/>
        <v>0.0915462912171635</v>
      </c>
      <c r="CK322" s="199">
        <f t="shared" si="2122"/>
        <v>15.02</v>
      </c>
      <c r="CL322" s="199">
        <v>179.09</v>
      </c>
      <c r="CM322" s="214">
        <f t="shared" si="2123"/>
        <v>0.982479458675689</v>
      </c>
      <c r="CN322" s="199">
        <f t="shared" si="2124"/>
        <v>81.31</v>
      </c>
      <c r="CO322" s="227">
        <v>164.07</v>
      </c>
      <c r="CP322" s="214">
        <f t="shared" si="2125"/>
        <v>-0.375537614125104</v>
      </c>
      <c r="CQ322" s="199">
        <f t="shared" si="2126"/>
        <v>-49.77</v>
      </c>
      <c r="CR322" s="199">
        <v>82.76</v>
      </c>
      <c r="CS322" s="214">
        <f t="shared" si="2127"/>
        <v>-0.297891502436957</v>
      </c>
      <c r="CT322" s="199">
        <f t="shared" si="2128"/>
        <v>-56.23</v>
      </c>
      <c r="CU322" s="199">
        <v>132.53</v>
      </c>
      <c r="CV322" s="214">
        <f t="shared" si="2129"/>
        <v>0.293319630010278</v>
      </c>
      <c r="CW322" s="199">
        <f t="shared" si="2130"/>
        <v>42.81</v>
      </c>
      <c r="CX322" s="170">
        <v>188.76</v>
      </c>
      <c r="CY322" s="214">
        <f t="shared" si="2131"/>
        <v>-0.102674454349831</v>
      </c>
      <c r="CZ322" s="199">
        <f t="shared" si="2132"/>
        <v>-16.7</v>
      </c>
      <c r="DA322" s="199">
        <v>145.95</v>
      </c>
      <c r="DB322" s="214">
        <f t="shared" si="2133"/>
        <v>0.671634121274409</v>
      </c>
      <c r="DC322" s="199">
        <f t="shared" si="2134"/>
        <v>65.35</v>
      </c>
      <c r="DD322" s="170">
        <v>162.65</v>
      </c>
      <c r="DE322" s="214">
        <f t="shared" si="2135"/>
        <v>-0.510267767263942</v>
      </c>
      <c r="DF322" s="199">
        <f t="shared" si="2136"/>
        <v>-101.38</v>
      </c>
      <c r="DG322" s="199">
        <v>97.3</v>
      </c>
      <c r="DH322" s="214">
        <f t="shared" si="2137"/>
        <v>-0.171441678135035</v>
      </c>
      <c r="DI322" s="199">
        <f t="shared" si="2138"/>
        <v>-41.11</v>
      </c>
      <c r="DJ322" s="170">
        <v>198.68</v>
      </c>
      <c r="DK322" s="214">
        <f t="shared" si="2139"/>
        <v>1.17279811525915</v>
      </c>
      <c r="DL322" s="199">
        <f t="shared" si="2140"/>
        <v>129.43</v>
      </c>
      <c r="DM322" s="199">
        <v>239.79</v>
      </c>
      <c r="DN322" s="214">
        <f t="shared" si="2141"/>
        <v>-0.345277645942098</v>
      </c>
      <c r="DO322" s="199">
        <f t="shared" si="2142"/>
        <v>-58.2</v>
      </c>
      <c r="DP322" s="199">
        <v>110.36</v>
      </c>
      <c r="DQ322" s="214">
        <f t="shared" si="2143"/>
        <v>0.105311475409836</v>
      </c>
      <c r="DR322" s="199">
        <f t="shared" si="2144"/>
        <v>16.06</v>
      </c>
      <c r="DS322" s="199">
        <v>168.56</v>
      </c>
      <c r="DT322" s="214">
        <f t="shared" si="2145"/>
        <v>0.0583662988410021</v>
      </c>
      <c r="DU322" s="199">
        <f t="shared" si="2146"/>
        <v>8.41</v>
      </c>
      <c r="DV322" s="199">
        <v>152.5</v>
      </c>
      <c r="DW322" s="214">
        <f t="shared" si="2147"/>
        <v>-0.137340597497456</v>
      </c>
      <c r="DX322" s="199">
        <f t="shared" si="2148"/>
        <v>-22.94</v>
      </c>
      <c r="DY322" s="199">
        <v>144.09</v>
      </c>
      <c r="DZ322" s="214">
        <f t="shared" si="2149"/>
        <v>-0.308822312339651</v>
      </c>
      <c r="EA322" s="199">
        <f t="shared" si="2150"/>
        <v>-74.63</v>
      </c>
      <c r="EB322" s="170">
        <v>167.03</v>
      </c>
      <c r="EC322" s="214">
        <f t="shared" si="2151"/>
        <v>0.661692910678677</v>
      </c>
      <c r="ED322" s="199">
        <f t="shared" si="2152"/>
        <v>96.23</v>
      </c>
      <c r="EE322" s="199">
        <v>241.66</v>
      </c>
      <c r="EF322" s="214">
        <f t="shared" si="2153"/>
        <v>-0.471336653458868</v>
      </c>
      <c r="EG322" s="199">
        <f t="shared" si="2154"/>
        <v>-129.66</v>
      </c>
      <c r="EH322" s="199">
        <v>145.43</v>
      </c>
      <c r="EI322" s="214">
        <f t="shared" si="2155"/>
        <v>0.660469608257379</v>
      </c>
      <c r="EJ322" s="199">
        <f t="shared" si="2156"/>
        <v>109.42</v>
      </c>
      <c r="EK322" s="199">
        <v>275.09</v>
      </c>
      <c r="EL322" s="214">
        <f t="shared" si="2157"/>
        <v>0.0291340539197416</v>
      </c>
      <c r="EM322" s="199">
        <f t="shared" si="2158"/>
        <v>4.69</v>
      </c>
      <c r="EN322" s="170">
        <v>165.67</v>
      </c>
      <c r="EO322" s="214">
        <f t="shared" si="2159"/>
        <v>0.375662279952145</v>
      </c>
      <c r="EP322" s="199">
        <f t="shared" si="2160"/>
        <v>43.96</v>
      </c>
      <c r="EQ322" s="199">
        <v>160.98</v>
      </c>
      <c r="ER322" s="214">
        <f t="shared" si="2161"/>
        <v>-0.416067864271457</v>
      </c>
      <c r="ES322" s="199">
        <f t="shared" si="2162"/>
        <v>-83.38</v>
      </c>
      <c r="ET322" s="170">
        <v>117.02</v>
      </c>
      <c r="EU322" s="214">
        <f t="shared" si="2163"/>
        <v>0.0110998990918265</v>
      </c>
      <c r="EV322" s="199">
        <f t="shared" si="2164"/>
        <v>2.20000000000002</v>
      </c>
      <c r="EW322" s="199">
        <v>200.4</v>
      </c>
      <c r="EX322" s="214">
        <f t="shared" si="2165"/>
        <v>-0.0876030014270589</v>
      </c>
      <c r="EY322" s="199">
        <f t="shared" si="2166"/>
        <v>-19.03</v>
      </c>
      <c r="EZ322" s="199">
        <v>198.2</v>
      </c>
      <c r="FA322" s="214">
        <f t="shared" si="2167"/>
        <v>-0.175972991427054</v>
      </c>
      <c r="FB322" s="199">
        <f t="shared" si="2168"/>
        <v>-46.39</v>
      </c>
      <c r="FC322" s="297">
        <v>217.23</v>
      </c>
      <c r="FD322" s="214">
        <f t="shared" si="2169"/>
        <v>0.704402922350812</v>
      </c>
      <c r="FE322" s="199">
        <f t="shared" si="2170"/>
        <v>108.95</v>
      </c>
      <c r="FF322" s="199">
        <v>263.62</v>
      </c>
      <c r="FG322" s="214">
        <f t="shared" si="2171"/>
        <v>-0.073110804818122</v>
      </c>
      <c r="FH322" s="199">
        <f t="shared" si="2172"/>
        <v>-12.2</v>
      </c>
      <c r="FI322" s="199">
        <v>154.67</v>
      </c>
      <c r="FJ322" s="214">
        <f t="shared" si="2173"/>
        <v>-0.319092504182478</v>
      </c>
      <c r="FK322" s="199">
        <f t="shared" si="2174"/>
        <v>-78.2</v>
      </c>
      <c r="FL322" s="199">
        <v>166.87</v>
      </c>
      <c r="FM322" s="214">
        <f t="shared" si="2175"/>
        <v>0.0292734145317094</v>
      </c>
      <c r="FN322" s="170">
        <f t="shared" si="2176"/>
        <v>6.97</v>
      </c>
      <c r="FO322" s="170">
        <v>245.07</v>
      </c>
      <c r="FP322" s="214">
        <f t="shared" si="2177"/>
        <v>0.261456953642384</v>
      </c>
      <c r="FQ322" s="199">
        <f t="shared" si="2178"/>
        <v>49.35</v>
      </c>
      <c r="FR322" s="170">
        <v>238.1</v>
      </c>
      <c r="FS322" s="214">
        <f t="shared" si="2179"/>
        <v>-0.146815531347466</v>
      </c>
      <c r="FT322" s="199">
        <f t="shared" si="2180"/>
        <v>-32.48</v>
      </c>
      <c r="FU322" s="199">
        <v>188.75</v>
      </c>
      <c r="FV322" s="214">
        <f t="shared" si="2181"/>
        <v>0.530579770305798</v>
      </c>
      <c r="FW322" s="170">
        <f t="shared" si="2182"/>
        <v>76.69</v>
      </c>
      <c r="FX322" s="170">
        <v>221.23</v>
      </c>
      <c r="FY322" s="214">
        <f t="shared" si="2183"/>
        <v>-0.0974147620831772</v>
      </c>
      <c r="FZ322" s="170">
        <f t="shared" si="2184"/>
        <v>-15.6</v>
      </c>
      <c r="GA322" s="170">
        <v>144.54</v>
      </c>
      <c r="GB322" s="234">
        <f t="shared" si="2185"/>
        <v>1.18680868496518</v>
      </c>
      <c r="GC322" s="199">
        <f t="shared" si="2186"/>
        <v>86.91</v>
      </c>
      <c r="GD322" s="170">
        <v>160.14</v>
      </c>
      <c r="GE322" s="234">
        <f t="shared" si="2187"/>
        <v>-0.680525259575953</v>
      </c>
      <c r="GF322" s="199">
        <f t="shared" si="2188"/>
        <v>-155.99</v>
      </c>
      <c r="GG322" s="170">
        <v>73.23</v>
      </c>
      <c r="GH322" s="234">
        <f t="shared" si="2189"/>
        <v>-0.00512152777777781</v>
      </c>
      <c r="GI322" s="199">
        <f t="shared" si="2190"/>
        <v>-1.18000000000001</v>
      </c>
      <c r="GJ322" s="170">
        <v>229.22</v>
      </c>
      <c r="GK322" s="234">
        <f t="shared" si="2191"/>
        <v>0.196013289036545</v>
      </c>
      <c r="GL322" s="199">
        <f t="shared" si="2192"/>
        <v>37.76</v>
      </c>
      <c r="GM322" s="170">
        <v>230.4</v>
      </c>
      <c r="GN322" s="240">
        <f t="shared" si="2193"/>
        <v>0.0811538893254012</v>
      </c>
      <c r="GO322" s="199">
        <f t="shared" si="2194"/>
        <v>14.46</v>
      </c>
      <c r="GP322" s="199">
        <v>192.64</v>
      </c>
      <c r="GQ322" s="234">
        <f t="shared" si="2195"/>
        <v>0.110155763239875</v>
      </c>
      <c r="GR322" s="199">
        <f t="shared" si="2196"/>
        <v>17.68</v>
      </c>
      <c r="GS322" s="199">
        <v>178.18</v>
      </c>
      <c r="GT322" s="169">
        <v>160.5</v>
      </c>
      <c r="GU322" s="170">
        <v>178.18</v>
      </c>
      <c r="GV322" s="169">
        <v>160.5</v>
      </c>
      <c r="GW322" s="169">
        <v>237.47</v>
      </c>
      <c r="GX322" s="214">
        <f t="shared" si="2197"/>
        <v>-0.084253341080767</v>
      </c>
      <c r="GY322" s="229">
        <f t="shared" si="2198"/>
        <v>-14.5</v>
      </c>
      <c r="GZ322" s="169">
        <v>157.6</v>
      </c>
      <c r="HA322" s="214">
        <f t="shared" si="2199"/>
        <v>-0.161918675432189</v>
      </c>
      <c r="HB322" s="199">
        <f t="shared" si="2200"/>
        <v>-33.25</v>
      </c>
      <c r="HC322" s="199">
        <v>172.1</v>
      </c>
      <c r="HD322" s="199">
        <v>205.35</v>
      </c>
      <c r="HE322" s="170">
        <v>286.7</v>
      </c>
      <c r="HF322" s="234">
        <f t="shared" si="2201"/>
        <v>-0.0868287740628167</v>
      </c>
      <c r="HG322" s="229">
        <f t="shared" si="2202"/>
        <v>-25.71</v>
      </c>
      <c r="HH322" s="170">
        <v>270.39</v>
      </c>
      <c r="HI322" s="199">
        <v>296.1</v>
      </c>
      <c r="HJ322" s="199">
        <v>249.34</v>
      </c>
      <c r="HK322" s="234">
        <f t="shared" si="2203"/>
        <v>0.608400716340153</v>
      </c>
      <c r="HL322" s="229">
        <f t="shared" si="2204"/>
        <v>112.11</v>
      </c>
      <c r="HM322" s="199">
        <v>296.38</v>
      </c>
      <c r="HN322" s="214">
        <f t="shared" si="2205"/>
        <v>0.0145909040854532</v>
      </c>
      <c r="HO322" s="199">
        <f t="shared" si="2206"/>
        <v>2.65000000000001</v>
      </c>
      <c r="HP322" s="199">
        <v>184.27</v>
      </c>
      <c r="HQ322" s="214" t="e">
        <f t="shared" si="2207"/>
        <v>#DIV/0!</v>
      </c>
      <c r="HR322" s="199">
        <f t="shared" si="2208"/>
        <v>181.62</v>
      </c>
      <c r="HS322" s="199">
        <v>181.62</v>
      </c>
    </row>
    <row r="323" ht="14.25" spans="1:227">
      <c r="A323" s="252" t="s">
        <v>323</v>
      </c>
      <c r="B323" s="199">
        <v>73</v>
      </c>
      <c r="C323" s="199">
        <v>208.49</v>
      </c>
      <c r="D323" s="213">
        <f t="shared" si="2065"/>
        <v>0.162915518660321</v>
      </c>
      <c r="E323" s="201">
        <f t="shared" si="2066"/>
        <v>45.53</v>
      </c>
      <c r="F323" s="199">
        <v>325</v>
      </c>
      <c r="G323" s="214">
        <f t="shared" si="2067"/>
        <v>0.410538535305103</v>
      </c>
      <c r="H323" s="199">
        <f t="shared" si="2068"/>
        <v>81.34</v>
      </c>
      <c r="I323" s="199">
        <v>279.47</v>
      </c>
      <c r="J323" s="214">
        <f t="shared" si="2069"/>
        <v>-0.244124828322906</v>
      </c>
      <c r="K323" s="199">
        <f t="shared" si="2070"/>
        <v>-63.99</v>
      </c>
      <c r="L323" s="199">
        <v>198.13</v>
      </c>
      <c r="M323" s="214">
        <f t="shared" si="2071"/>
        <v>-0.00587856032161418</v>
      </c>
      <c r="N323" s="199">
        <f t="shared" si="2072"/>
        <v>-1.55000000000001</v>
      </c>
      <c r="O323" s="199">
        <v>262.12</v>
      </c>
      <c r="P323" s="214">
        <f t="shared" si="2073"/>
        <v>0.0565395095367848</v>
      </c>
      <c r="Q323" s="199">
        <f t="shared" si="2074"/>
        <v>14.11</v>
      </c>
      <c r="R323" s="199">
        <v>263.67</v>
      </c>
      <c r="S323" s="214">
        <f t="shared" si="2075"/>
        <v>0.181572842194972</v>
      </c>
      <c r="T323" s="199">
        <f t="shared" si="2076"/>
        <v>38.35</v>
      </c>
      <c r="U323" s="170">
        <v>249.56</v>
      </c>
      <c r="V323" s="214">
        <f t="shared" si="2077"/>
        <v>-0.222749687201001</v>
      </c>
      <c r="W323" s="199">
        <f t="shared" si="2078"/>
        <v>-60.53</v>
      </c>
      <c r="X323" s="170">
        <v>211.21</v>
      </c>
      <c r="Y323" s="214">
        <f t="shared" si="2079"/>
        <v>-0.0560322367735436</v>
      </c>
      <c r="Z323" s="199">
        <f t="shared" si="2080"/>
        <v>-16.13</v>
      </c>
      <c r="AA323" s="199">
        <v>271.74</v>
      </c>
      <c r="AB323" s="214">
        <f t="shared" si="2081"/>
        <v>0.646570954641652</v>
      </c>
      <c r="AC323" s="199">
        <f t="shared" si="2082"/>
        <v>113.04</v>
      </c>
      <c r="AD323" s="199">
        <v>287.87</v>
      </c>
      <c r="AE323" s="214">
        <f t="shared" si="2083"/>
        <v>-0.441473388281899</v>
      </c>
      <c r="AF323" s="199">
        <f t="shared" si="2084"/>
        <v>-138.19</v>
      </c>
      <c r="AG323" s="199">
        <v>174.83</v>
      </c>
      <c r="AH323" s="199">
        <f t="shared" si="2085"/>
        <v>0.225942897426859</v>
      </c>
      <c r="AI323" s="199">
        <f t="shared" si="2086"/>
        <v>57.69</v>
      </c>
      <c r="AJ323" s="199">
        <v>313.02</v>
      </c>
      <c r="AK323" s="214">
        <f t="shared" si="2087"/>
        <v>-0.0982199618563254</v>
      </c>
      <c r="AL323" s="199">
        <f t="shared" si="2088"/>
        <v>-27.81</v>
      </c>
      <c r="AM323" s="199">
        <v>255.33</v>
      </c>
      <c r="AN323" s="214">
        <f t="shared" si="2089"/>
        <v>-0.0364799564418431</v>
      </c>
      <c r="AO323" s="199">
        <f t="shared" si="2090"/>
        <v>-10.72</v>
      </c>
      <c r="AP323" s="227">
        <v>283.14</v>
      </c>
      <c r="AQ323" s="214">
        <f t="shared" si="2091"/>
        <v>0.455040602099426</v>
      </c>
      <c r="AR323" s="199">
        <f t="shared" si="2092"/>
        <v>91.9</v>
      </c>
      <c r="AS323" s="170">
        <v>293.86</v>
      </c>
      <c r="AT323" s="214">
        <f t="shared" si="2093"/>
        <v>0.0111144487834184</v>
      </c>
      <c r="AU323" s="199">
        <f t="shared" si="2094"/>
        <v>2.22</v>
      </c>
      <c r="AV323" s="199">
        <v>201.96</v>
      </c>
      <c r="AW323" s="214">
        <f t="shared" si="2095"/>
        <v>-0.230170353811763</v>
      </c>
      <c r="AX323" s="199">
        <f t="shared" si="2096"/>
        <v>-59.72</v>
      </c>
      <c r="AY323" s="199">
        <v>199.74</v>
      </c>
      <c r="AZ323" s="199">
        <f t="shared" si="2097"/>
        <v>-0.240123004832333</v>
      </c>
      <c r="BA323" s="199">
        <f t="shared" si="2098"/>
        <v>-81.99</v>
      </c>
      <c r="BB323" s="227">
        <v>259.46</v>
      </c>
      <c r="BC323" s="199">
        <f t="shared" si="2099"/>
        <v>0.0936549117581116</v>
      </c>
      <c r="BD323" s="199">
        <f t="shared" si="2100"/>
        <v>29.24</v>
      </c>
      <c r="BE323" s="227">
        <v>341.45</v>
      </c>
      <c r="BF323" s="214">
        <f t="shared" si="2101"/>
        <v>-0.101786587646365</v>
      </c>
      <c r="BG323" s="199">
        <f t="shared" si="2102"/>
        <v>-35.38</v>
      </c>
      <c r="BH323" s="170">
        <v>312.21</v>
      </c>
      <c r="BI323" s="214">
        <f t="shared" si="2103"/>
        <v>0.217734024663677</v>
      </c>
      <c r="BJ323" s="199">
        <f t="shared" si="2104"/>
        <v>62.15</v>
      </c>
      <c r="BK323" s="170">
        <v>347.59</v>
      </c>
      <c r="BL323" s="214">
        <f t="shared" si="2105"/>
        <v>0.946934042698315</v>
      </c>
      <c r="BM323" s="199">
        <f t="shared" si="2106"/>
        <v>138.83</v>
      </c>
      <c r="BN323" s="170">
        <v>285.44</v>
      </c>
      <c r="BO323" s="214">
        <f t="shared" si="2107"/>
        <v>-0.271720232477274</v>
      </c>
      <c r="BP323" s="199">
        <f t="shared" si="2108"/>
        <v>-54.7</v>
      </c>
      <c r="BQ323" s="199">
        <v>146.61</v>
      </c>
      <c r="BR323" s="214">
        <f t="shared" si="2109"/>
        <v>0.0105416394759299</v>
      </c>
      <c r="BS323" s="199">
        <f t="shared" si="2110"/>
        <v>2.09999999999999</v>
      </c>
      <c r="BT323" s="199">
        <v>201.31</v>
      </c>
      <c r="BU323" s="214">
        <f t="shared" si="2111"/>
        <v>-0.0794787671549373</v>
      </c>
      <c r="BV323" s="199">
        <f t="shared" si="2112"/>
        <v>-17.2</v>
      </c>
      <c r="BW323" s="170">
        <v>199.21</v>
      </c>
      <c r="BX323" s="214">
        <f t="shared" si="2113"/>
        <v>-0.0356920060600659</v>
      </c>
      <c r="BY323" s="199">
        <f t="shared" si="2114"/>
        <v>-8.00999999999999</v>
      </c>
      <c r="BZ323" s="170">
        <v>216.41</v>
      </c>
      <c r="CA323" s="214">
        <f t="shared" si="2115"/>
        <v>-0.0569003193814087</v>
      </c>
      <c r="CB323" s="199">
        <f t="shared" si="2116"/>
        <v>-13.54</v>
      </c>
      <c r="CC323" s="231">
        <v>224.42</v>
      </c>
      <c r="CD323" s="214">
        <f t="shared" si="2117"/>
        <v>-0.175439204407637</v>
      </c>
      <c r="CE323" s="199">
        <f t="shared" si="2118"/>
        <v>-50.63</v>
      </c>
      <c r="CF323" s="170">
        <v>237.96</v>
      </c>
      <c r="CG323" s="214">
        <f t="shared" si="2119"/>
        <v>0.00592561608979047</v>
      </c>
      <c r="CH323" s="199">
        <f t="shared" si="2120"/>
        <v>1.69999999999999</v>
      </c>
      <c r="CI323" s="170">
        <v>288.59</v>
      </c>
      <c r="CJ323" s="214">
        <f t="shared" si="2121"/>
        <v>0.179452392698569</v>
      </c>
      <c r="CK323" s="199">
        <f t="shared" si="2122"/>
        <v>43.65</v>
      </c>
      <c r="CL323" s="199">
        <v>286.89</v>
      </c>
      <c r="CM323" s="214">
        <f t="shared" si="2123"/>
        <v>-0.198312514419432</v>
      </c>
      <c r="CN323" s="199">
        <f t="shared" si="2124"/>
        <v>-60.17</v>
      </c>
      <c r="CO323" s="227">
        <v>243.24</v>
      </c>
      <c r="CP323" s="214">
        <f t="shared" si="2125"/>
        <v>0.484030325262901</v>
      </c>
      <c r="CQ323" s="199">
        <f t="shared" si="2126"/>
        <v>98.96</v>
      </c>
      <c r="CR323" s="199">
        <v>303.41</v>
      </c>
      <c r="CS323" s="214">
        <f t="shared" si="2127"/>
        <v>-0.206574045327538</v>
      </c>
      <c r="CT323" s="199">
        <f t="shared" si="2128"/>
        <v>-53.23</v>
      </c>
      <c r="CU323" s="199">
        <v>204.45</v>
      </c>
      <c r="CV323" s="214">
        <f t="shared" si="2129"/>
        <v>-0.173996666239261</v>
      </c>
      <c r="CW323" s="199">
        <f t="shared" si="2130"/>
        <v>-54.28</v>
      </c>
      <c r="CX323" s="170">
        <v>257.68</v>
      </c>
      <c r="CY323" s="214">
        <f t="shared" si="2131"/>
        <v>0.235974643423138</v>
      </c>
      <c r="CZ323" s="199">
        <f t="shared" si="2132"/>
        <v>59.56</v>
      </c>
      <c r="DA323" s="199">
        <v>311.96</v>
      </c>
      <c r="DB323" s="214">
        <f t="shared" si="2133"/>
        <v>0.0720808732956717</v>
      </c>
      <c r="DC323" s="199">
        <f t="shared" si="2134"/>
        <v>16.97</v>
      </c>
      <c r="DD323" s="170">
        <v>252.4</v>
      </c>
      <c r="DE323" s="214">
        <f t="shared" si="2135"/>
        <v>-0.16425275115371</v>
      </c>
      <c r="DF323" s="199">
        <f t="shared" si="2136"/>
        <v>-46.27</v>
      </c>
      <c r="DG323" s="199">
        <v>235.43</v>
      </c>
      <c r="DH323" s="214">
        <f t="shared" si="2137"/>
        <v>-0.0612503332444681</v>
      </c>
      <c r="DI323" s="199">
        <f t="shared" si="2138"/>
        <v>-18.38</v>
      </c>
      <c r="DJ323" s="170">
        <v>281.7</v>
      </c>
      <c r="DK323" s="214">
        <f t="shared" si="2139"/>
        <v>0.0427772179170866</v>
      </c>
      <c r="DL323" s="199">
        <f t="shared" si="2140"/>
        <v>12.31</v>
      </c>
      <c r="DM323" s="199">
        <v>300.08</v>
      </c>
      <c r="DN323" s="214">
        <f t="shared" si="2141"/>
        <v>0.316904631155043</v>
      </c>
      <c r="DO323" s="199">
        <f t="shared" si="2142"/>
        <v>69.25</v>
      </c>
      <c r="DP323" s="199">
        <v>287.77</v>
      </c>
      <c r="DQ323" s="214">
        <f t="shared" si="2143"/>
        <v>-0.161730857756636</v>
      </c>
      <c r="DR323" s="199">
        <f t="shared" si="2144"/>
        <v>-42.16</v>
      </c>
      <c r="DS323" s="199">
        <v>218.52</v>
      </c>
      <c r="DT323" s="214">
        <f t="shared" si="2145"/>
        <v>0.225518311315876</v>
      </c>
      <c r="DU323" s="199">
        <f t="shared" si="2146"/>
        <v>47.97</v>
      </c>
      <c r="DV323" s="199">
        <v>260.68</v>
      </c>
      <c r="DW323" s="214">
        <f t="shared" si="2147"/>
        <v>-0.0749728201782996</v>
      </c>
      <c r="DX323" s="199">
        <f t="shared" si="2148"/>
        <v>-17.24</v>
      </c>
      <c r="DY323" s="199">
        <v>212.71</v>
      </c>
      <c r="DZ323" s="214">
        <f t="shared" si="2149"/>
        <v>-0.259801712483101</v>
      </c>
      <c r="EA323" s="199">
        <f t="shared" si="2150"/>
        <v>-80.71</v>
      </c>
      <c r="EB323" s="170">
        <v>229.95</v>
      </c>
      <c r="EC323" s="214">
        <f t="shared" si="2151"/>
        <v>0.100772447027142</v>
      </c>
      <c r="ED323" s="199">
        <f t="shared" si="2152"/>
        <v>28.44</v>
      </c>
      <c r="EE323" s="199">
        <v>310.66</v>
      </c>
      <c r="EF323" s="214">
        <f t="shared" si="2153"/>
        <v>-0.0248773408886739</v>
      </c>
      <c r="EG323" s="199">
        <f t="shared" si="2154"/>
        <v>-7.19999999999999</v>
      </c>
      <c r="EH323" s="199">
        <v>282.22</v>
      </c>
      <c r="EI323" s="214">
        <f t="shared" si="2155"/>
        <v>0.00489566334502283</v>
      </c>
      <c r="EJ323" s="199">
        <f t="shared" si="2156"/>
        <v>1.41000000000003</v>
      </c>
      <c r="EK323" s="199">
        <v>289.42</v>
      </c>
      <c r="EL323" s="214">
        <f t="shared" si="2157"/>
        <v>-6.9437211401527e-5</v>
      </c>
      <c r="EM323" s="199">
        <f t="shared" si="2158"/>
        <v>-0.0199999999999818</v>
      </c>
      <c r="EN323" s="170">
        <v>288.01</v>
      </c>
      <c r="EO323" s="214">
        <f t="shared" si="2159"/>
        <v>0.105681381957773</v>
      </c>
      <c r="EP323" s="199">
        <f t="shared" si="2160"/>
        <v>27.53</v>
      </c>
      <c r="EQ323" s="199">
        <v>288.03</v>
      </c>
      <c r="ER323" s="214">
        <f t="shared" si="2161"/>
        <v>-0.307401893012868</v>
      </c>
      <c r="ES323" s="199">
        <f t="shared" si="2162"/>
        <v>-115.62</v>
      </c>
      <c r="ET323" s="170">
        <v>260.5</v>
      </c>
      <c r="EU323" s="214">
        <f t="shared" si="2163"/>
        <v>-0.162409531232602</v>
      </c>
      <c r="EV323" s="199">
        <f t="shared" si="2164"/>
        <v>-72.93</v>
      </c>
      <c r="EW323" s="199">
        <v>376.12</v>
      </c>
      <c r="EX323" s="214">
        <f t="shared" si="2165"/>
        <v>0.0148710647049517</v>
      </c>
      <c r="EY323" s="199">
        <f t="shared" si="2166"/>
        <v>6.57999999999998</v>
      </c>
      <c r="EZ323" s="199">
        <v>449.05</v>
      </c>
      <c r="FA323" s="214">
        <f t="shared" si="2167"/>
        <v>0.0326502987303958</v>
      </c>
      <c r="FB323" s="199">
        <f t="shared" si="2168"/>
        <v>13.99</v>
      </c>
      <c r="FC323" s="297">
        <v>442.47</v>
      </c>
      <c r="FD323" s="214">
        <f t="shared" si="2169"/>
        <v>0.0831142568250758</v>
      </c>
      <c r="FE323" s="199">
        <f t="shared" si="2170"/>
        <v>32.88</v>
      </c>
      <c r="FF323" s="199">
        <v>428.48</v>
      </c>
      <c r="FG323" s="214">
        <f t="shared" si="2171"/>
        <v>0.321574129752122</v>
      </c>
      <c r="FH323" s="199">
        <f t="shared" si="2172"/>
        <v>96.26</v>
      </c>
      <c r="FI323" s="199">
        <v>395.6</v>
      </c>
      <c r="FJ323" s="214">
        <f t="shared" si="2173"/>
        <v>-0.171308343945518</v>
      </c>
      <c r="FK323" s="199">
        <f t="shared" si="2174"/>
        <v>-61.8800000000001</v>
      </c>
      <c r="FL323" s="199">
        <v>299.34</v>
      </c>
      <c r="FM323" s="214">
        <f t="shared" si="2175"/>
        <v>0.120062015503876</v>
      </c>
      <c r="FN323" s="170">
        <f t="shared" si="2176"/>
        <v>38.72</v>
      </c>
      <c r="FO323" s="170">
        <v>361.22</v>
      </c>
      <c r="FP323" s="214">
        <f t="shared" si="2177"/>
        <v>-0.232380453669102</v>
      </c>
      <c r="FQ323" s="199">
        <f t="shared" si="2178"/>
        <v>-97.63</v>
      </c>
      <c r="FR323" s="170">
        <v>322.5</v>
      </c>
      <c r="FS323" s="214">
        <f t="shared" si="2179"/>
        <v>0.140820593586228</v>
      </c>
      <c r="FT323" s="199">
        <f t="shared" si="2180"/>
        <v>51.86</v>
      </c>
      <c r="FU323" s="199">
        <v>420.13</v>
      </c>
      <c r="FV323" s="214">
        <f t="shared" si="2181"/>
        <v>0.0417527085513847</v>
      </c>
      <c r="FW323" s="170">
        <f t="shared" si="2182"/>
        <v>14.76</v>
      </c>
      <c r="FX323" s="170">
        <v>368.27</v>
      </c>
      <c r="FY323" s="214">
        <f t="shared" si="2183"/>
        <v>0.00910596026490066</v>
      </c>
      <c r="FZ323" s="170">
        <f t="shared" si="2184"/>
        <v>3.19</v>
      </c>
      <c r="GA323" s="170">
        <v>353.51</v>
      </c>
      <c r="GB323" s="234">
        <f t="shared" si="2185"/>
        <v>-0.12662361945601</v>
      </c>
      <c r="GC323" s="199">
        <f t="shared" si="2186"/>
        <v>-50.79</v>
      </c>
      <c r="GD323" s="170">
        <v>350.32</v>
      </c>
      <c r="GE323" s="234">
        <f t="shared" si="2187"/>
        <v>0.160619212962963</v>
      </c>
      <c r="GF323" s="199">
        <f t="shared" si="2188"/>
        <v>55.51</v>
      </c>
      <c r="GG323" s="170">
        <v>401.11</v>
      </c>
      <c r="GH323" s="234">
        <f t="shared" si="2189"/>
        <v>-0.0158612637753794</v>
      </c>
      <c r="GI323" s="199">
        <f t="shared" si="2190"/>
        <v>-5.56999999999999</v>
      </c>
      <c r="GJ323" s="170">
        <v>345.6</v>
      </c>
      <c r="GK323" s="234">
        <f t="shared" si="2191"/>
        <v>-0.395898917961157</v>
      </c>
      <c r="GL323" s="199">
        <f t="shared" si="2192"/>
        <v>-230.14</v>
      </c>
      <c r="GM323" s="170">
        <v>351.17</v>
      </c>
      <c r="GN323" s="240">
        <f t="shared" si="2193"/>
        <v>0.274830588390096</v>
      </c>
      <c r="GO323" s="199">
        <f t="shared" si="2194"/>
        <v>125.32</v>
      </c>
      <c r="GP323" s="199">
        <v>581.31</v>
      </c>
      <c r="GQ323" s="234">
        <f t="shared" si="2195"/>
        <v>0.475409305636446</v>
      </c>
      <c r="GR323" s="199">
        <f t="shared" si="2196"/>
        <v>146.93</v>
      </c>
      <c r="GS323" s="199">
        <v>455.99</v>
      </c>
      <c r="GT323" s="169">
        <v>309.06</v>
      </c>
      <c r="GU323" s="170">
        <v>455.99</v>
      </c>
      <c r="GV323" s="169">
        <v>309.06</v>
      </c>
      <c r="GW323" s="169">
        <v>471.39</v>
      </c>
      <c r="GX323" s="214">
        <f t="shared" si="2197"/>
        <v>-0.0579326569622114</v>
      </c>
      <c r="GY323" s="229">
        <f t="shared" si="2198"/>
        <v>-23.64</v>
      </c>
      <c r="GZ323" s="169">
        <v>384.42</v>
      </c>
      <c r="HA323" s="214">
        <f t="shared" si="2199"/>
        <v>-0.101169629286989</v>
      </c>
      <c r="HB323" s="199">
        <f t="shared" si="2200"/>
        <v>-45.93</v>
      </c>
      <c r="HC323" s="199">
        <v>408.06</v>
      </c>
      <c r="HD323" s="199">
        <v>453.99</v>
      </c>
      <c r="HE323" s="170">
        <v>603.95</v>
      </c>
      <c r="HF323" s="234">
        <f t="shared" si="2201"/>
        <v>-0.0421282868147022</v>
      </c>
      <c r="HG323" s="229">
        <f t="shared" si="2202"/>
        <v>-17.72</v>
      </c>
      <c r="HH323" s="170">
        <v>402.9</v>
      </c>
      <c r="HI323" s="199">
        <v>420.62</v>
      </c>
      <c r="HJ323" s="199">
        <v>424.45</v>
      </c>
      <c r="HK323" s="234">
        <f t="shared" si="2203"/>
        <v>0.221844362745098</v>
      </c>
      <c r="HL323" s="229">
        <f t="shared" si="2204"/>
        <v>72.41</v>
      </c>
      <c r="HM323" s="199">
        <v>398.81</v>
      </c>
      <c r="HN323" s="214">
        <f t="shared" si="2205"/>
        <v>0.000183857326714477</v>
      </c>
      <c r="HO323" s="199">
        <f t="shared" si="2206"/>
        <v>0.0600000000000023</v>
      </c>
      <c r="HP323" s="199">
        <v>326.4</v>
      </c>
      <c r="HQ323" s="214" t="e">
        <f t="shared" si="2207"/>
        <v>#DIV/0!</v>
      </c>
      <c r="HR323" s="199">
        <f t="shared" si="2208"/>
        <v>326.34</v>
      </c>
      <c r="HS323" s="199">
        <v>326.34</v>
      </c>
    </row>
    <row r="324" ht="14.25" spans="1:227">
      <c r="A324" s="252" t="s">
        <v>324</v>
      </c>
      <c r="B324" s="199">
        <v>28</v>
      </c>
      <c r="C324" s="199">
        <v>125.58</v>
      </c>
      <c r="D324" s="213">
        <f t="shared" si="2065"/>
        <v>-0.0666513621059076</v>
      </c>
      <c r="E324" s="201">
        <f t="shared" si="2066"/>
        <v>-8.71000000000001</v>
      </c>
      <c r="F324" s="199">
        <v>121.97</v>
      </c>
      <c r="G324" s="214">
        <f t="shared" si="2067"/>
        <v>-0.245757820616415</v>
      </c>
      <c r="H324" s="199">
        <f t="shared" si="2068"/>
        <v>-42.58</v>
      </c>
      <c r="I324" s="199">
        <v>130.68</v>
      </c>
      <c r="J324" s="214">
        <f t="shared" si="2069"/>
        <v>1.11602344894968</v>
      </c>
      <c r="K324" s="199">
        <f t="shared" si="2070"/>
        <v>91.38</v>
      </c>
      <c r="L324" s="199">
        <v>173.26</v>
      </c>
      <c r="M324" s="214">
        <f t="shared" si="2071"/>
        <v>-0.491175739497887</v>
      </c>
      <c r="N324" s="199">
        <f t="shared" si="2072"/>
        <v>-79.04</v>
      </c>
      <c r="O324" s="199">
        <v>81.88</v>
      </c>
      <c r="P324" s="214">
        <f t="shared" si="2073"/>
        <v>0.304792021405984</v>
      </c>
      <c r="Q324" s="199">
        <f t="shared" si="2074"/>
        <v>37.59</v>
      </c>
      <c r="R324" s="199">
        <v>160.92</v>
      </c>
      <c r="S324" s="214">
        <f t="shared" si="2075"/>
        <v>-0.0964835164835165</v>
      </c>
      <c r="T324" s="199">
        <f t="shared" si="2076"/>
        <v>-13.17</v>
      </c>
      <c r="U324" s="170">
        <v>123.33</v>
      </c>
      <c r="V324" s="214">
        <f t="shared" si="2077"/>
        <v>0.230394808004327</v>
      </c>
      <c r="W324" s="199">
        <f t="shared" si="2078"/>
        <v>25.56</v>
      </c>
      <c r="X324" s="170">
        <v>136.5</v>
      </c>
      <c r="Y324" s="214">
        <f t="shared" si="2079"/>
        <v>0.220596325228298</v>
      </c>
      <c r="Z324" s="199">
        <f t="shared" si="2080"/>
        <v>20.05</v>
      </c>
      <c r="AA324" s="199">
        <v>110.94</v>
      </c>
      <c r="AB324" s="214">
        <f t="shared" si="2081"/>
        <v>0.461254019292604</v>
      </c>
      <c r="AC324" s="199">
        <f t="shared" si="2082"/>
        <v>28.69</v>
      </c>
      <c r="AD324" s="199">
        <v>90.89</v>
      </c>
      <c r="AE324" s="214">
        <f t="shared" si="2083"/>
        <v>-0.412098298676749</v>
      </c>
      <c r="AF324" s="199">
        <f t="shared" si="2084"/>
        <v>-43.6</v>
      </c>
      <c r="AG324" s="199">
        <v>62.2</v>
      </c>
      <c r="AH324" s="199">
        <f t="shared" si="2085"/>
        <v>-0.0321105113896259</v>
      </c>
      <c r="AI324" s="199">
        <f t="shared" si="2086"/>
        <v>-3.51</v>
      </c>
      <c r="AJ324" s="199">
        <v>105.8</v>
      </c>
      <c r="AK324" s="214">
        <f t="shared" si="2087"/>
        <v>-0.174333408867739</v>
      </c>
      <c r="AL324" s="199">
        <f t="shared" si="2088"/>
        <v>-23.08</v>
      </c>
      <c r="AM324" s="199">
        <v>109.31</v>
      </c>
      <c r="AN324" s="214">
        <f t="shared" si="2089"/>
        <v>0.345016763181957</v>
      </c>
      <c r="AO324" s="199">
        <f t="shared" si="2090"/>
        <v>33.96</v>
      </c>
      <c r="AP324" s="227">
        <v>132.39</v>
      </c>
      <c r="AQ324" s="214">
        <f t="shared" si="2091"/>
        <v>0.222277412144542</v>
      </c>
      <c r="AR324" s="199">
        <f t="shared" si="2092"/>
        <v>17.9</v>
      </c>
      <c r="AS324" s="170">
        <v>98.43</v>
      </c>
      <c r="AT324" s="214">
        <f t="shared" si="2093"/>
        <v>-0.315744753165095</v>
      </c>
      <c r="AU324" s="199">
        <f t="shared" si="2094"/>
        <v>-37.16</v>
      </c>
      <c r="AV324" s="199">
        <v>80.53</v>
      </c>
      <c r="AW324" s="214">
        <f t="shared" si="2095"/>
        <v>0.00136135454777501</v>
      </c>
      <c r="AX324" s="199">
        <f t="shared" si="2096"/>
        <v>0.159999999999997</v>
      </c>
      <c r="AY324" s="199">
        <v>117.69</v>
      </c>
      <c r="AZ324" s="199">
        <f t="shared" si="2097"/>
        <v>0.133584104938272</v>
      </c>
      <c r="BA324" s="199">
        <f t="shared" si="2098"/>
        <v>13.85</v>
      </c>
      <c r="BB324" s="227">
        <v>117.53</v>
      </c>
      <c r="BC324" s="199">
        <f t="shared" si="2099"/>
        <v>-0.154046997389034</v>
      </c>
      <c r="BD324" s="199">
        <f t="shared" si="2100"/>
        <v>-18.88</v>
      </c>
      <c r="BE324" s="227">
        <v>103.68</v>
      </c>
      <c r="BF324" s="214">
        <f t="shared" si="2101"/>
        <v>0.863463585221226</v>
      </c>
      <c r="BG324" s="199">
        <f t="shared" si="2102"/>
        <v>56.79</v>
      </c>
      <c r="BH324" s="170">
        <v>122.56</v>
      </c>
      <c r="BI324" s="214">
        <f t="shared" si="2103"/>
        <v>-0.378942398489141</v>
      </c>
      <c r="BJ324" s="199">
        <f t="shared" si="2104"/>
        <v>-40.13</v>
      </c>
      <c r="BK324" s="170">
        <v>65.77</v>
      </c>
      <c r="BL324" s="214">
        <f t="shared" si="2105"/>
        <v>-0.0531115879828326</v>
      </c>
      <c r="BM324" s="199">
        <f t="shared" si="2106"/>
        <v>-5.94</v>
      </c>
      <c r="BN324" s="170">
        <v>105.9</v>
      </c>
      <c r="BO324" s="214">
        <f t="shared" si="2107"/>
        <v>0.766824644549763</v>
      </c>
      <c r="BP324" s="199">
        <f t="shared" si="2108"/>
        <v>48.54</v>
      </c>
      <c r="BQ324" s="199">
        <v>111.84</v>
      </c>
      <c r="BR324" s="214">
        <f t="shared" si="2109"/>
        <v>-0.421917808219178</v>
      </c>
      <c r="BS324" s="199">
        <f t="shared" si="2110"/>
        <v>-46.2</v>
      </c>
      <c r="BT324" s="199">
        <v>63.3</v>
      </c>
      <c r="BU324" s="214">
        <f t="shared" si="2111"/>
        <v>0.608874522480164</v>
      </c>
      <c r="BV324" s="199">
        <f t="shared" si="2112"/>
        <v>41.44</v>
      </c>
      <c r="BW324" s="170">
        <v>109.5</v>
      </c>
      <c r="BX324" s="214">
        <f t="shared" si="2113"/>
        <v>0.0213085234093638</v>
      </c>
      <c r="BY324" s="199">
        <f t="shared" si="2114"/>
        <v>1.42</v>
      </c>
      <c r="BZ324" s="170">
        <v>68.06</v>
      </c>
      <c r="CA324" s="214">
        <f t="shared" si="2115"/>
        <v>-0.136787564766839</v>
      </c>
      <c r="CB324" s="199">
        <f t="shared" si="2116"/>
        <v>-10.56</v>
      </c>
      <c r="CC324" s="231">
        <v>66.64</v>
      </c>
      <c r="CD324" s="214">
        <f t="shared" si="2117"/>
        <v>1.23056919965328</v>
      </c>
      <c r="CE324" s="199">
        <f t="shared" si="2118"/>
        <v>42.59</v>
      </c>
      <c r="CF324" s="170">
        <v>77.2</v>
      </c>
      <c r="CG324" s="214">
        <f t="shared" si="2119"/>
        <v>-0.511778812244322</v>
      </c>
      <c r="CH324" s="199">
        <f t="shared" si="2120"/>
        <v>-36.28</v>
      </c>
      <c r="CI324" s="170">
        <v>34.61</v>
      </c>
      <c r="CJ324" s="214">
        <f t="shared" si="2121"/>
        <v>-0.133585920312882</v>
      </c>
      <c r="CK324" s="199">
        <f t="shared" si="2122"/>
        <v>-10.93</v>
      </c>
      <c r="CL324" s="199">
        <v>70.89</v>
      </c>
      <c r="CM324" s="214">
        <f t="shared" si="2123"/>
        <v>-0.114022739577694</v>
      </c>
      <c r="CN324" s="199">
        <f t="shared" si="2124"/>
        <v>-10.53</v>
      </c>
      <c r="CO324" s="227">
        <v>81.82</v>
      </c>
      <c r="CP324" s="214">
        <f t="shared" si="2125"/>
        <v>-0.045083238548237</v>
      </c>
      <c r="CQ324" s="199">
        <f t="shared" si="2126"/>
        <v>-4.36</v>
      </c>
      <c r="CR324" s="199">
        <v>92.35</v>
      </c>
      <c r="CS324" s="214">
        <f t="shared" si="2127"/>
        <v>-0.129209436340717</v>
      </c>
      <c r="CT324" s="199">
        <f t="shared" si="2128"/>
        <v>-14.35</v>
      </c>
      <c r="CU324" s="199">
        <v>96.71</v>
      </c>
      <c r="CV324" s="214">
        <f t="shared" si="2129"/>
        <v>-0.0958971019211983</v>
      </c>
      <c r="CW324" s="199">
        <f t="shared" si="2130"/>
        <v>-11.78</v>
      </c>
      <c r="CX324" s="170">
        <v>111.06</v>
      </c>
      <c r="CY324" s="214">
        <f t="shared" si="2131"/>
        <v>0.0563247054776851</v>
      </c>
      <c r="CZ324" s="199">
        <f t="shared" si="2132"/>
        <v>6.55</v>
      </c>
      <c r="DA324" s="199">
        <v>122.84</v>
      </c>
      <c r="DB324" s="214">
        <f t="shared" si="2133"/>
        <v>0.679035518336702</v>
      </c>
      <c r="DC324" s="199">
        <f t="shared" si="2134"/>
        <v>47.03</v>
      </c>
      <c r="DD324" s="170">
        <v>116.29</v>
      </c>
      <c r="DE324" s="214">
        <f t="shared" si="2135"/>
        <v>-0.410854031983668</v>
      </c>
      <c r="DF324" s="199">
        <f t="shared" si="2136"/>
        <v>-48.3</v>
      </c>
      <c r="DG324" s="199">
        <v>69.26</v>
      </c>
      <c r="DH324" s="214">
        <f t="shared" si="2137"/>
        <v>0.357819357819358</v>
      </c>
      <c r="DI324" s="199">
        <f t="shared" si="2138"/>
        <v>30.98</v>
      </c>
      <c r="DJ324" s="170">
        <v>117.56</v>
      </c>
      <c r="DK324" s="214">
        <f t="shared" si="2139"/>
        <v>-0.132725633577081</v>
      </c>
      <c r="DL324" s="199">
        <f t="shared" si="2140"/>
        <v>-13.25</v>
      </c>
      <c r="DM324" s="199">
        <v>86.58</v>
      </c>
      <c r="DN324" s="214">
        <f t="shared" si="2141"/>
        <v>-0.694569374330733</v>
      </c>
      <c r="DO324" s="199">
        <f t="shared" si="2142"/>
        <v>-227.02</v>
      </c>
      <c r="DP324" s="199">
        <v>99.83</v>
      </c>
      <c r="DQ324" s="214">
        <f t="shared" si="2143"/>
        <v>2.31962218159659</v>
      </c>
      <c r="DR324" s="199">
        <f t="shared" si="2144"/>
        <v>228.39</v>
      </c>
      <c r="DS324" s="199">
        <v>326.85</v>
      </c>
      <c r="DT324" s="214">
        <f t="shared" si="2145"/>
        <v>-0.082727780883175</v>
      </c>
      <c r="DU324" s="199">
        <f t="shared" si="2146"/>
        <v>-8.88000000000001</v>
      </c>
      <c r="DV324" s="199">
        <v>98.46</v>
      </c>
      <c r="DW324" s="214">
        <f t="shared" si="2147"/>
        <v>-0.147283126787417</v>
      </c>
      <c r="DX324" s="199">
        <f t="shared" si="2148"/>
        <v>-18.54</v>
      </c>
      <c r="DY324" s="199">
        <v>107.34</v>
      </c>
      <c r="DZ324" s="214">
        <f t="shared" si="2149"/>
        <v>0.159116022099448</v>
      </c>
      <c r="EA324" s="199">
        <f t="shared" si="2150"/>
        <v>17.28</v>
      </c>
      <c r="EB324" s="170">
        <v>125.88</v>
      </c>
      <c r="EC324" s="214">
        <f t="shared" si="2151"/>
        <v>0.20385766544729</v>
      </c>
      <c r="ED324" s="199">
        <f t="shared" si="2152"/>
        <v>18.39</v>
      </c>
      <c r="EE324" s="199">
        <v>108.6</v>
      </c>
      <c r="EF324" s="214">
        <f t="shared" si="2153"/>
        <v>-0.489531462200091</v>
      </c>
      <c r="EG324" s="199">
        <f t="shared" si="2154"/>
        <v>-86.51</v>
      </c>
      <c r="EH324" s="199">
        <v>90.21</v>
      </c>
      <c r="EI324" s="214">
        <f t="shared" si="2155"/>
        <v>0.792655711097586</v>
      </c>
      <c r="EJ324" s="199">
        <f t="shared" si="2156"/>
        <v>78.14</v>
      </c>
      <c r="EK324" s="199">
        <v>176.72</v>
      </c>
      <c r="EL324" s="214">
        <f t="shared" si="2157"/>
        <v>0.245483259633607</v>
      </c>
      <c r="EM324" s="199">
        <f t="shared" si="2158"/>
        <v>19.43</v>
      </c>
      <c r="EN324" s="170">
        <v>98.58</v>
      </c>
      <c r="EO324" s="214">
        <f t="shared" si="2159"/>
        <v>-0.330372250423012</v>
      </c>
      <c r="EP324" s="199">
        <f t="shared" si="2160"/>
        <v>-39.05</v>
      </c>
      <c r="EQ324" s="199">
        <v>79.15</v>
      </c>
      <c r="ER324" s="214">
        <f t="shared" si="2161"/>
        <v>-0.158179616836408</v>
      </c>
      <c r="ES324" s="199">
        <f t="shared" si="2162"/>
        <v>-22.21</v>
      </c>
      <c r="ET324" s="170">
        <v>118.2</v>
      </c>
      <c r="EU324" s="214">
        <f t="shared" si="2163"/>
        <v>-0.0995318412107998</v>
      </c>
      <c r="EV324" s="199">
        <f t="shared" si="2164"/>
        <v>-15.52</v>
      </c>
      <c r="EW324" s="199">
        <v>140.41</v>
      </c>
      <c r="EX324" s="214">
        <f t="shared" si="2165"/>
        <v>-0.0221372130941929</v>
      </c>
      <c r="EY324" s="199">
        <f t="shared" si="2166"/>
        <v>-3.53</v>
      </c>
      <c r="EZ324" s="199">
        <v>155.93</v>
      </c>
      <c r="FA324" s="214">
        <f t="shared" si="2167"/>
        <v>0.550563982886037</v>
      </c>
      <c r="FB324" s="199">
        <f t="shared" si="2168"/>
        <v>56.62</v>
      </c>
      <c r="FC324" s="297">
        <v>159.46</v>
      </c>
      <c r="FD324" s="214">
        <f t="shared" si="2169"/>
        <v>-0.349525616698292</v>
      </c>
      <c r="FE324" s="199">
        <f t="shared" si="2170"/>
        <v>-55.26</v>
      </c>
      <c r="FF324" s="199">
        <v>102.84</v>
      </c>
      <c r="FG324" s="214">
        <f t="shared" si="2171"/>
        <v>0.368831168831169</v>
      </c>
      <c r="FH324" s="199">
        <f t="shared" si="2172"/>
        <v>42.6</v>
      </c>
      <c r="FI324" s="199">
        <v>158.1</v>
      </c>
      <c r="FJ324" s="214">
        <f t="shared" si="2173"/>
        <v>-0.0531234628627644</v>
      </c>
      <c r="FK324" s="199">
        <f t="shared" si="2174"/>
        <v>-6.48</v>
      </c>
      <c r="FL324" s="199">
        <v>115.5</v>
      </c>
      <c r="FM324" s="214">
        <f t="shared" si="2175"/>
        <v>0.191792867611138</v>
      </c>
      <c r="FN324" s="170">
        <f t="shared" si="2176"/>
        <v>19.63</v>
      </c>
      <c r="FO324" s="170">
        <v>121.98</v>
      </c>
      <c r="FP324" s="214">
        <f t="shared" si="2177"/>
        <v>-0.302317655078391</v>
      </c>
      <c r="FQ324" s="199">
        <f t="shared" si="2178"/>
        <v>-44.35</v>
      </c>
      <c r="FR324" s="170">
        <v>102.35</v>
      </c>
      <c r="FS324" s="214">
        <f t="shared" si="2179"/>
        <v>0.634904714142427</v>
      </c>
      <c r="FT324" s="199">
        <f t="shared" si="2180"/>
        <v>56.97</v>
      </c>
      <c r="FU324" s="199">
        <v>146.7</v>
      </c>
      <c r="FV324" s="214">
        <f t="shared" si="2181"/>
        <v>-0.0372317596566523</v>
      </c>
      <c r="FW324" s="170">
        <f t="shared" si="2182"/>
        <v>-3.47</v>
      </c>
      <c r="FX324" s="170">
        <v>89.73</v>
      </c>
      <c r="FY324" s="214">
        <f t="shared" si="2183"/>
        <v>-0.400681628191113</v>
      </c>
      <c r="FZ324" s="170">
        <f t="shared" si="2184"/>
        <v>-62.31</v>
      </c>
      <c r="GA324" s="170">
        <v>93.2</v>
      </c>
      <c r="GB324" s="234">
        <f t="shared" si="2185"/>
        <v>-0.0726893261776983</v>
      </c>
      <c r="GC324" s="199">
        <f t="shared" si="2186"/>
        <v>-12.19</v>
      </c>
      <c r="GD324" s="170">
        <v>155.51</v>
      </c>
      <c r="GE324" s="234">
        <f t="shared" si="2187"/>
        <v>-0.160240360540811</v>
      </c>
      <c r="GF324" s="199">
        <f t="shared" si="2188"/>
        <v>-32</v>
      </c>
      <c r="GG324" s="170">
        <v>167.7</v>
      </c>
      <c r="GH324" s="234">
        <f t="shared" si="2189"/>
        <v>0.761178234412206</v>
      </c>
      <c r="GI324" s="199">
        <f t="shared" si="2190"/>
        <v>86.31</v>
      </c>
      <c r="GJ324" s="170">
        <v>199.7</v>
      </c>
      <c r="GK324" s="234">
        <f t="shared" si="2191"/>
        <v>-0.295145148256356</v>
      </c>
      <c r="GL324" s="199">
        <f t="shared" si="2192"/>
        <v>-47.48</v>
      </c>
      <c r="GM324" s="170">
        <v>113.39</v>
      </c>
      <c r="GN324" s="240">
        <f t="shared" si="2193"/>
        <v>-0.0190255503384353</v>
      </c>
      <c r="GO324" s="199">
        <f t="shared" si="2194"/>
        <v>-3.12</v>
      </c>
      <c r="GP324" s="199">
        <v>160.87</v>
      </c>
      <c r="GQ324" s="234">
        <f t="shared" si="2195"/>
        <v>-0.229732268670737</v>
      </c>
      <c r="GR324" s="199">
        <f t="shared" si="2196"/>
        <v>-48.91</v>
      </c>
      <c r="GS324" s="199">
        <v>163.99</v>
      </c>
      <c r="GT324" s="169">
        <v>212.9</v>
      </c>
      <c r="GU324" s="170">
        <v>163.99</v>
      </c>
      <c r="GV324" s="169">
        <v>212.9</v>
      </c>
      <c r="GW324" s="169">
        <v>166.08</v>
      </c>
      <c r="GX324" s="214">
        <f t="shared" si="2197"/>
        <v>-0.123435759680273</v>
      </c>
      <c r="GY324" s="229">
        <f t="shared" si="2198"/>
        <v>-18.84</v>
      </c>
      <c r="GZ324" s="169">
        <v>133.79</v>
      </c>
      <c r="HA324" s="214">
        <f t="shared" si="2199"/>
        <v>-0.122059246476848</v>
      </c>
      <c r="HB324" s="199">
        <f t="shared" si="2200"/>
        <v>-21.22</v>
      </c>
      <c r="HC324" s="199">
        <v>152.63</v>
      </c>
      <c r="HD324" s="199">
        <v>173.85</v>
      </c>
      <c r="HE324" s="170">
        <v>229.77</v>
      </c>
      <c r="HF324" s="234">
        <f t="shared" si="2201"/>
        <v>0.0138014013730626</v>
      </c>
      <c r="HG324" s="229">
        <f t="shared" si="2202"/>
        <v>1.95000000000002</v>
      </c>
      <c r="HH324" s="170">
        <v>143.24</v>
      </c>
      <c r="HI324" s="199">
        <v>141.29</v>
      </c>
      <c r="HJ324" s="199">
        <v>200.07</v>
      </c>
      <c r="HK324" s="234">
        <f t="shared" si="2203"/>
        <v>-0.0116515296367114</v>
      </c>
      <c r="HL324" s="229">
        <f t="shared" si="2204"/>
        <v>-1.95000000000002</v>
      </c>
      <c r="HM324" s="199">
        <v>165.41</v>
      </c>
      <c r="HN324" s="214">
        <f t="shared" si="2205"/>
        <v>-0.28551912568306</v>
      </c>
      <c r="HO324" s="199">
        <f t="shared" si="2206"/>
        <v>-66.88</v>
      </c>
      <c r="HP324" s="199">
        <v>167.36</v>
      </c>
      <c r="HQ324" s="214" t="e">
        <f t="shared" si="2207"/>
        <v>#DIV/0!</v>
      </c>
      <c r="HR324" s="199">
        <f t="shared" si="2208"/>
        <v>234.24</v>
      </c>
      <c r="HS324" s="199">
        <v>234.24</v>
      </c>
    </row>
    <row r="325" ht="14.25" spans="1:227">
      <c r="A325" s="252" t="s">
        <v>325</v>
      </c>
      <c r="B325" s="199">
        <v>50</v>
      </c>
      <c r="C325" s="199">
        <v>136.33</v>
      </c>
      <c r="D325" s="213">
        <f t="shared" si="2065"/>
        <v>0.18374038896427</v>
      </c>
      <c r="E325" s="201">
        <f t="shared" si="2066"/>
        <v>32.5</v>
      </c>
      <c r="F325" s="199">
        <v>209.38</v>
      </c>
      <c r="G325" s="214">
        <f t="shared" si="2067"/>
        <v>0.00683060109289611</v>
      </c>
      <c r="H325" s="199">
        <f t="shared" si="2068"/>
        <v>1.19999999999999</v>
      </c>
      <c r="I325" s="199">
        <v>176.88</v>
      </c>
      <c r="J325" s="214">
        <f t="shared" si="2069"/>
        <v>0.484536082474227</v>
      </c>
      <c r="K325" s="199">
        <f t="shared" si="2070"/>
        <v>57.34</v>
      </c>
      <c r="L325" s="199">
        <v>175.68</v>
      </c>
      <c r="M325" s="214">
        <f t="shared" si="2071"/>
        <v>-0.107877874104787</v>
      </c>
      <c r="N325" s="199">
        <f t="shared" si="2072"/>
        <v>-14.31</v>
      </c>
      <c r="O325" s="199">
        <v>118.34</v>
      </c>
      <c r="P325" s="214">
        <f t="shared" si="2073"/>
        <v>-0.216294458229942</v>
      </c>
      <c r="Q325" s="199">
        <f t="shared" si="2074"/>
        <v>-36.61</v>
      </c>
      <c r="R325" s="199">
        <v>132.65</v>
      </c>
      <c r="S325" s="214">
        <f t="shared" si="2075"/>
        <v>0.74512836374884</v>
      </c>
      <c r="T325" s="199">
        <f t="shared" si="2076"/>
        <v>72.27</v>
      </c>
      <c r="U325" s="170">
        <v>169.26</v>
      </c>
      <c r="V325" s="214">
        <f t="shared" si="2077"/>
        <v>-0.113517959967096</v>
      </c>
      <c r="W325" s="199">
        <f t="shared" si="2078"/>
        <v>-12.42</v>
      </c>
      <c r="X325" s="170">
        <v>96.99</v>
      </c>
      <c r="Y325" s="214">
        <f t="shared" si="2079"/>
        <v>-0.194626426205374</v>
      </c>
      <c r="Z325" s="199">
        <f t="shared" si="2080"/>
        <v>-26.44</v>
      </c>
      <c r="AA325" s="199">
        <v>109.41</v>
      </c>
      <c r="AB325" s="214">
        <f t="shared" si="2081"/>
        <v>-0.0484029139815074</v>
      </c>
      <c r="AC325" s="199">
        <f t="shared" si="2082"/>
        <v>-6.91</v>
      </c>
      <c r="AD325" s="199">
        <v>135.85</v>
      </c>
      <c r="AE325" s="214">
        <f t="shared" si="2083"/>
        <v>-0.169227188081937</v>
      </c>
      <c r="AF325" s="199">
        <f t="shared" si="2084"/>
        <v>-29.08</v>
      </c>
      <c r="AG325" s="199">
        <v>142.76</v>
      </c>
      <c r="AH325" s="199">
        <f t="shared" si="2085"/>
        <v>-0.0930968967701076</v>
      </c>
      <c r="AI325" s="199">
        <f t="shared" si="2086"/>
        <v>-17.64</v>
      </c>
      <c r="AJ325" s="199">
        <v>171.84</v>
      </c>
      <c r="AK325" s="214">
        <f t="shared" si="2087"/>
        <v>0.780325096307432</v>
      </c>
      <c r="AL325" s="199">
        <f t="shared" si="2088"/>
        <v>83.05</v>
      </c>
      <c r="AM325" s="199">
        <v>189.48</v>
      </c>
      <c r="AN325" s="214">
        <f t="shared" si="2089"/>
        <v>-0.222400818294732</v>
      </c>
      <c r="AO325" s="199">
        <f t="shared" si="2090"/>
        <v>-30.44</v>
      </c>
      <c r="AP325" s="227">
        <v>106.43</v>
      </c>
      <c r="AQ325" s="214">
        <f t="shared" si="2091"/>
        <v>0.2657911772866</v>
      </c>
      <c r="AR325" s="199">
        <f t="shared" si="2092"/>
        <v>28.74</v>
      </c>
      <c r="AS325" s="170">
        <v>136.87</v>
      </c>
      <c r="AT325" s="214">
        <f t="shared" si="2093"/>
        <v>0.254990714948932</v>
      </c>
      <c r="AU325" s="199">
        <f t="shared" si="2094"/>
        <v>21.97</v>
      </c>
      <c r="AV325" s="199">
        <v>108.13</v>
      </c>
      <c r="AW325" s="214">
        <f t="shared" si="2095"/>
        <v>-0.401375668727854</v>
      </c>
      <c r="AX325" s="199">
        <f t="shared" si="2096"/>
        <v>-57.77</v>
      </c>
      <c r="AY325" s="199">
        <v>86.16</v>
      </c>
      <c r="AZ325" s="199">
        <f t="shared" si="2097"/>
        <v>-0.0279597487674748</v>
      </c>
      <c r="BA325" s="199">
        <f t="shared" si="2098"/>
        <v>-4.13999999999999</v>
      </c>
      <c r="BB325" s="227">
        <v>143.93</v>
      </c>
      <c r="BC325" s="199">
        <f t="shared" si="2099"/>
        <v>0.160423197492163</v>
      </c>
      <c r="BD325" s="199">
        <f t="shared" si="2100"/>
        <v>20.47</v>
      </c>
      <c r="BE325" s="227">
        <v>148.07</v>
      </c>
      <c r="BF325" s="214">
        <f t="shared" si="2101"/>
        <v>-0.153621650305121</v>
      </c>
      <c r="BG325" s="199">
        <f t="shared" si="2102"/>
        <v>-23.16</v>
      </c>
      <c r="BH325" s="170">
        <v>127.6</v>
      </c>
      <c r="BI325" s="214">
        <f t="shared" si="2103"/>
        <v>0.0191995673336939</v>
      </c>
      <c r="BJ325" s="199">
        <f t="shared" si="2104"/>
        <v>2.84</v>
      </c>
      <c r="BK325" s="170">
        <v>150.76</v>
      </c>
      <c r="BL325" s="214">
        <f t="shared" si="2105"/>
        <v>0.151666147617565</v>
      </c>
      <c r="BM325" s="199">
        <f t="shared" si="2106"/>
        <v>19.48</v>
      </c>
      <c r="BN325" s="170">
        <v>147.92</v>
      </c>
      <c r="BO325" s="214">
        <f t="shared" si="2107"/>
        <v>0.60129659643436</v>
      </c>
      <c r="BP325" s="199">
        <f t="shared" si="2108"/>
        <v>48.23</v>
      </c>
      <c r="BQ325" s="199">
        <v>128.44</v>
      </c>
      <c r="BR325" s="214">
        <f t="shared" si="2109"/>
        <v>-0.218302309716402</v>
      </c>
      <c r="BS325" s="199">
        <f t="shared" si="2110"/>
        <v>-22.4</v>
      </c>
      <c r="BT325" s="199">
        <v>80.21</v>
      </c>
      <c r="BU325" s="214">
        <f t="shared" si="2111"/>
        <v>-0.226168929110106</v>
      </c>
      <c r="BV325" s="199">
        <f t="shared" si="2112"/>
        <v>-29.99</v>
      </c>
      <c r="BW325" s="170">
        <v>102.61</v>
      </c>
      <c r="BX325" s="214">
        <f t="shared" si="2113"/>
        <v>-0.0130256791961295</v>
      </c>
      <c r="BY325" s="199">
        <f t="shared" si="2114"/>
        <v>-1.75</v>
      </c>
      <c r="BZ325" s="170">
        <v>132.6</v>
      </c>
      <c r="CA325" s="214">
        <f t="shared" si="2115"/>
        <v>0.1318449873631</v>
      </c>
      <c r="CB325" s="199">
        <f t="shared" si="2116"/>
        <v>15.65</v>
      </c>
      <c r="CC325" s="231">
        <v>134.35</v>
      </c>
      <c r="CD325" s="214">
        <f t="shared" si="2117"/>
        <v>0.728305183459522</v>
      </c>
      <c r="CE325" s="199">
        <f t="shared" si="2118"/>
        <v>50.02</v>
      </c>
      <c r="CF325" s="170">
        <v>118.7</v>
      </c>
      <c r="CG325" s="214">
        <f t="shared" si="2119"/>
        <v>-0.243362344386912</v>
      </c>
      <c r="CH325" s="199">
        <f t="shared" si="2120"/>
        <v>-22.09</v>
      </c>
      <c r="CI325" s="170">
        <v>68.68</v>
      </c>
      <c r="CJ325" s="214">
        <f t="shared" si="2121"/>
        <v>-0.32372224705707</v>
      </c>
      <c r="CK325" s="199">
        <f t="shared" si="2122"/>
        <v>-43.45</v>
      </c>
      <c r="CL325" s="199">
        <v>90.77</v>
      </c>
      <c r="CM325" s="214">
        <f t="shared" si="2123"/>
        <v>-0.205563776265167</v>
      </c>
      <c r="CN325" s="199">
        <f t="shared" si="2124"/>
        <v>-34.73</v>
      </c>
      <c r="CO325" s="227">
        <v>134.22</v>
      </c>
      <c r="CP325" s="214">
        <f t="shared" si="2125"/>
        <v>0.618915293215791</v>
      </c>
      <c r="CQ325" s="199">
        <f t="shared" si="2126"/>
        <v>64.59</v>
      </c>
      <c r="CR325" s="199">
        <v>168.95</v>
      </c>
      <c r="CS325" s="214">
        <f t="shared" si="2127"/>
        <v>0.158011540168664</v>
      </c>
      <c r="CT325" s="199">
        <f t="shared" si="2128"/>
        <v>14.24</v>
      </c>
      <c r="CU325" s="199">
        <v>104.36</v>
      </c>
      <c r="CV325" s="214">
        <f t="shared" si="2129"/>
        <v>-0.189932584269663</v>
      </c>
      <c r="CW325" s="199">
        <f t="shared" si="2130"/>
        <v>-21.13</v>
      </c>
      <c r="CX325" s="170">
        <v>90.12</v>
      </c>
      <c r="CY325" s="214">
        <f t="shared" si="2131"/>
        <v>-0.185220448220302</v>
      </c>
      <c r="CZ325" s="199">
        <f t="shared" si="2132"/>
        <v>-25.29</v>
      </c>
      <c r="DA325" s="199">
        <v>111.25</v>
      </c>
      <c r="DB325" s="214">
        <f t="shared" si="2133"/>
        <v>-0.104597022755591</v>
      </c>
      <c r="DC325" s="199">
        <f t="shared" si="2134"/>
        <v>-15.95</v>
      </c>
      <c r="DD325" s="170">
        <v>136.54</v>
      </c>
      <c r="DE325" s="214">
        <f t="shared" si="2135"/>
        <v>0.0555863214730721</v>
      </c>
      <c r="DF325" s="199">
        <f t="shared" si="2136"/>
        <v>8.03</v>
      </c>
      <c r="DG325" s="199">
        <v>152.49</v>
      </c>
      <c r="DH325" s="214">
        <f t="shared" si="2137"/>
        <v>0.190637105414984</v>
      </c>
      <c r="DI325" s="199">
        <f t="shared" si="2138"/>
        <v>23.13</v>
      </c>
      <c r="DJ325" s="170">
        <v>144.46</v>
      </c>
      <c r="DK325" s="214">
        <f t="shared" si="2139"/>
        <v>-0.0545468713473078</v>
      </c>
      <c r="DL325" s="199">
        <f t="shared" si="2140"/>
        <v>-7.00000000000001</v>
      </c>
      <c r="DM325" s="199">
        <v>121.33</v>
      </c>
      <c r="DN325" s="214">
        <f t="shared" si="2141"/>
        <v>-0.215778538254705</v>
      </c>
      <c r="DO325" s="199">
        <f t="shared" si="2142"/>
        <v>-35.31</v>
      </c>
      <c r="DP325" s="199">
        <v>128.33</v>
      </c>
      <c r="DQ325" s="214">
        <f t="shared" si="2143"/>
        <v>0.0341907350060039</v>
      </c>
      <c r="DR325" s="199">
        <f t="shared" si="2144"/>
        <v>5.41</v>
      </c>
      <c r="DS325" s="199">
        <v>163.64</v>
      </c>
      <c r="DT325" s="214">
        <f t="shared" si="2145"/>
        <v>-0.0826182745825603</v>
      </c>
      <c r="DU325" s="199">
        <f t="shared" si="2146"/>
        <v>-14.25</v>
      </c>
      <c r="DV325" s="199">
        <v>158.23</v>
      </c>
      <c r="DW325" s="214">
        <f t="shared" si="2147"/>
        <v>0.0744409144708154</v>
      </c>
      <c r="DX325" s="199">
        <f t="shared" si="2148"/>
        <v>11.95</v>
      </c>
      <c r="DY325" s="199">
        <v>172.48</v>
      </c>
      <c r="DZ325" s="214">
        <f t="shared" si="2149"/>
        <v>-0.0101128445458469</v>
      </c>
      <c r="EA325" s="199">
        <f t="shared" si="2150"/>
        <v>-1.63999999999999</v>
      </c>
      <c r="EB325" s="170">
        <v>160.53</v>
      </c>
      <c r="EC325" s="214">
        <f t="shared" si="2151"/>
        <v>-0.0097093307278945</v>
      </c>
      <c r="ED325" s="199">
        <f t="shared" si="2152"/>
        <v>-1.59</v>
      </c>
      <c r="EE325" s="199">
        <v>162.17</v>
      </c>
      <c r="EF325" s="214">
        <f t="shared" si="2153"/>
        <v>0.469094823719386</v>
      </c>
      <c r="EG325" s="199">
        <f t="shared" si="2154"/>
        <v>52.29</v>
      </c>
      <c r="EH325" s="199">
        <v>163.76</v>
      </c>
      <c r="EI325" s="214">
        <f t="shared" si="2155"/>
        <v>-0.336251042038823</v>
      </c>
      <c r="EJ325" s="199">
        <f t="shared" si="2156"/>
        <v>-56.47</v>
      </c>
      <c r="EK325" s="199">
        <v>111.47</v>
      </c>
      <c r="EL325" s="214">
        <f t="shared" si="2157"/>
        <v>0.319971704786607</v>
      </c>
      <c r="EM325" s="199">
        <f t="shared" si="2158"/>
        <v>40.71</v>
      </c>
      <c r="EN325" s="170">
        <v>167.94</v>
      </c>
      <c r="EO325" s="214">
        <f t="shared" si="2159"/>
        <v>-0.263246279460305</v>
      </c>
      <c r="EP325" s="199">
        <f t="shared" si="2160"/>
        <v>-45.46</v>
      </c>
      <c r="EQ325" s="199">
        <v>127.23</v>
      </c>
      <c r="ER325" s="214">
        <f t="shared" si="2161"/>
        <v>-0.273954172797982</v>
      </c>
      <c r="ES325" s="199">
        <f t="shared" si="2162"/>
        <v>-65.16</v>
      </c>
      <c r="ET325" s="170">
        <v>172.69</v>
      </c>
      <c r="EU325" s="214">
        <f t="shared" si="2163"/>
        <v>0.0802525206649105</v>
      </c>
      <c r="EV325" s="199">
        <f t="shared" si="2164"/>
        <v>17.67</v>
      </c>
      <c r="EW325" s="199">
        <v>237.85</v>
      </c>
      <c r="EX325" s="214">
        <f t="shared" si="2165"/>
        <v>-0.0532742830115664</v>
      </c>
      <c r="EY325" s="199">
        <f t="shared" si="2166"/>
        <v>-12.39</v>
      </c>
      <c r="EZ325" s="199">
        <v>220.18</v>
      </c>
      <c r="FA325" s="214">
        <f t="shared" si="2167"/>
        <v>0.11512274645186</v>
      </c>
      <c r="FB325" s="199">
        <f t="shared" si="2168"/>
        <v>24.01</v>
      </c>
      <c r="FC325" s="297">
        <v>232.57</v>
      </c>
      <c r="FD325" s="214">
        <f t="shared" si="2169"/>
        <v>0.0167706708268331</v>
      </c>
      <c r="FE325" s="199">
        <f t="shared" si="2170"/>
        <v>3.44</v>
      </c>
      <c r="FF325" s="199">
        <v>208.56</v>
      </c>
      <c r="FG325" s="214">
        <f t="shared" si="2171"/>
        <v>0.228189928746782</v>
      </c>
      <c r="FH325" s="199">
        <f t="shared" si="2172"/>
        <v>38.11</v>
      </c>
      <c r="FI325" s="199">
        <v>205.12</v>
      </c>
      <c r="FJ325" s="214">
        <f t="shared" si="2173"/>
        <v>0.0298452241474996</v>
      </c>
      <c r="FK325" s="199">
        <f t="shared" si="2174"/>
        <v>4.84</v>
      </c>
      <c r="FL325" s="199">
        <v>167.01</v>
      </c>
      <c r="FM325" s="214">
        <f t="shared" si="2175"/>
        <v>0.0958913366671172</v>
      </c>
      <c r="FN325" s="170">
        <f t="shared" si="2176"/>
        <v>14.19</v>
      </c>
      <c r="FO325" s="170">
        <v>162.17</v>
      </c>
      <c r="FP325" s="214">
        <f t="shared" si="2177"/>
        <v>-0.400478061823927</v>
      </c>
      <c r="FQ325" s="199">
        <f t="shared" si="2178"/>
        <v>-98.85</v>
      </c>
      <c r="FR325" s="170">
        <v>147.98</v>
      </c>
      <c r="FS325" s="214">
        <f t="shared" si="2179"/>
        <v>0.0901422135853724</v>
      </c>
      <c r="FT325" s="199">
        <f t="shared" si="2180"/>
        <v>20.41</v>
      </c>
      <c r="FU325" s="199">
        <v>246.83</v>
      </c>
      <c r="FV325" s="214">
        <f t="shared" si="2181"/>
        <v>-0.040837075319834</v>
      </c>
      <c r="FW325" s="170">
        <f t="shared" si="2182"/>
        <v>-9.64000000000001</v>
      </c>
      <c r="FX325" s="170">
        <v>226.42</v>
      </c>
      <c r="FY325" s="214">
        <f t="shared" si="2183"/>
        <v>0.211060948081264</v>
      </c>
      <c r="FZ325" s="170">
        <f t="shared" si="2184"/>
        <v>41.14</v>
      </c>
      <c r="GA325" s="170">
        <v>236.06</v>
      </c>
      <c r="GB325" s="234">
        <f t="shared" si="2185"/>
        <v>0.126119359870587</v>
      </c>
      <c r="GC325" s="199">
        <f t="shared" si="2186"/>
        <v>21.83</v>
      </c>
      <c r="GD325" s="170">
        <v>194.92</v>
      </c>
      <c r="GE325" s="234">
        <f t="shared" si="2187"/>
        <v>0.261129326047359</v>
      </c>
      <c r="GF325" s="199">
        <f t="shared" si="2188"/>
        <v>35.84</v>
      </c>
      <c r="GG325" s="170">
        <v>173.09</v>
      </c>
      <c r="GH325" s="234">
        <f t="shared" si="2189"/>
        <v>-0.34235745088644</v>
      </c>
      <c r="GI325" s="199">
        <f t="shared" si="2190"/>
        <v>-71.45</v>
      </c>
      <c r="GJ325" s="170">
        <v>137.25</v>
      </c>
      <c r="GK325" s="234">
        <f t="shared" si="2191"/>
        <v>-0.0935939196525516</v>
      </c>
      <c r="GL325" s="199">
        <f t="shared" si="2192"/>
        <v>-21.55</v>
      </c>
      <c r="GM325" s="170">
        <v>208.7</v>
      </c>
      <c r="GN325" s="240">
        <f t="shared" si="2193"/>
        <v>-0.376523151909017</v>
      </c>
      <c r="GO325" s="199">
        <f t="shared" si="2194"/>
        <v>-139.05</v>
      </c>
      <c r="GP325" s="199">
        <v>230.25</v>
      </c>
      <c r="GQ325" s="234">
        <f t="shared" si="2195"/>
        <v>0.414508962770032</v>
      </c>
      <c r="GR325" s="199">
        <f t="shared" si="2196"/>
        <v>108.22</v>
      </c>
      <c r="GS325" s="199">
        <v>369.3</v>
      </c>
      <c r="GT325" s="169">
        <v>261.08</v>
      </c>
      <c r="GU325" s="170">
        <v>369.3</v>
      </c>
      <c r="GV325" s="169">
        <v>261.08</v>
      </c>
      <c r="GW325" s="169">
        <v>224.37</v>
      </c>
      <c r="GX325" s="214">
        <f t="shared" si="2197"/>
        <v>-0.355953575010746</v>
      </c>
      <c r="GY325" s="229">
        <f t="shared" si="2198"/>
        <v>-124.21</v>
      </c>
      <c r="GZ325" s="169">
        <v>224.74</v>
      </c>
      <c r="HA325" s="214">
        <f t="shared" si="2199"/>
        <v>0.105636703526504</v>
      </c>
      <c r="HB325" s="199">
        <f t="shared" si="2200"/>
        <v>33.34</v>
      </c>
      <c r="HC325" s="199">
        <v>348.95</v>
      </c>
      <c r="HD325" s="199">
        <v>315.61</v>
      </c>
      <c r="HE325" s="170">
        <v>247.01</v>
      </c>
      <c r="HF325" s="234">
        <f t="shared" si="2201"/>
        <v>0.099259501252314</v>
      </c>
      <c r="HG325" s="229">
        <f t="shared" si="2202"/>
        <v>18.23</v>
      </c>
      <c r="HH325" s="170">
        <v>201.89</v>
      </c>
      <c r="HI325" s="199">
        <v>183.66</v>
      </c>
      <c r="HJ325" s="199">
        <v>439.78</v>
      </c>
      <c r="HK325" s="234">
        <f t="shared" si="2203"/>
        <v>0.889290407358739</v>
      </c>
      <c r="HL325" s="229">
        <f t="shared" si="2204"/>
        <v>135.35</v>
      </c>
      <c r="HM325" s="199">
        <v>287.55</v>
      </c>
      <c r="HN325" s="214">
        <f t="shared" si="2205"/>
        <v>0.241334312046326</v>
      </c>
      <c r="HO325" s="199">
        <f t="shared" si="2206"/>
        <v>29.59</v>
      </c>
      <c r="HP325" s="199">
        <v>152.2</v>
      </c>
      <c r="HQ325" s="214" t="e">
        <f t="shared" si="2207"/>
        <v>#DIV/0!</v>
      </c>
      <c r="HR325" s="199">
        <f t="shared" si="2208"/>
        <v>122.61</v>
      </c>
      <c r="HS325" s="199">
        <v>122.61</v>
      </c>
    </row>
    <row r="326" ht="14.25" spans="1:227">
      <c r="A326" s="252" t="s">
        <v>326</v>
      </c>
      <c r="B326" s="199">
        <v>46</v>
      </c>
      <c r="C326" s="199">
        <v>267.32</v>
      </c>
      <c r="D326" s="213">
        <f t="shared" si="2065"/>
        <v>0.395868005738881</v>
      </c>
      <c r="E326" s="201">
        <f t="shared" si="2066"/>
        <v>68.98</v>
      </c>
      <c r="F326" s="199">
        <v>243.23</v>
      </c>
      <c r="G326" s="214">
        <f t="shared" si="2067"/>
        <v>0.766882985195701</v>
      </c>
      <c r="H326" s="199">
        <f t="shared" si="2068"/>
        <v>75.63</v>
      </c>
      <c r="I326" s="199">
        <v>174.25</v>
      </c>
      <c r="J326" s="214">
        <f t="shared" si="2069"/>
        <v>-0.0475178674908248</v>
      </c>
      <c r="K326" s="199">
        <f t="shared" si="2070"/>
        <v>-4.92</v>
      </c>
      <c r="L326" s="199">
        <v>98.62</v>
      </c>
      <c r="M326" s="214">
        <f t="shared" si="2071"/>
        <v>-0.0910367834255113</v>
      </c>
      <c r="N326" s="199">
        <f t="shared" si="2072"/>
        <v>-10.37</v>
      </c>
      <c r="O326" s="199">
        <v>103.54</v>
      </c>
      <c r="P326" s="214">
        <f t="shared" si="2073"/>
        <v>-0.223570308772408</v>
      </c>
      <c r="Q326" s="199">
        <f t="shared" si="2074"/>
        <v>-32.8</v>
      </c>
      <c r="R326" s="199">
        <v>113.91</v>
      </c>
      <c r="S326" s="214">
        <f t="shared" si="2075"/>
        <v>1.01275895184525</v>
      </c>
      <c r="T326" s="199">
        <f t="shared" si="2076"/>
        <v>73.82</v>
      </c>
      <c r="U326" s="170">
        <v>146.71</v>
      </c>
      <c r="V326" s="214">
        <f t="shared" si="2077"/>
        <v>-0.33409464644619</v>
      </c>
      <c r="W326" s="199">
        <f t="shared" si="2078"/>
        <v>-36.57</v>
      </c>
      <c r="X326" s="170">
        <v>72.89</v>
      </c>
      <c r="Y326" s="214">
        <f t="shared" si="2079"/>
        <v>-0.31583223951497</v>
      </c>
      <c r="Z326" s="199">
        <f t="shared" si="2080"/>
        <v>-50.53</v>
      </c>
      <c r="AA326" s="199">
        <v>109.46</v>
      </c>
      <c r="AB326" s="214">
        <f t="shared" si="2081"/>
        <v>0.471849126034959</v>
      </c>
      <c r="AC326" s="199">
        <f t="shared" si="2082"/>
        <v>51.29</v>
      </c>
      <c r="AD326" s="199">
        <v>159.99</v>
      </c>
      <c r="AE326" s="214">
        <f t="shared" si="2083"/>
        <v>-0.291071545033588</v>
      </c>
      <c r="AF326" s="199">
        <f t="shared" si="2084"/>
        <v>-44.63</v>
      </c>
      <c r="AG326" s="199">
        <v>108.7</v>
      </c>
      <c r="AH326" s="199">
        <f t="shared" si="2085"/>
        <v>-0.0691476444876153</v>
      </c>
      <c r="AI326" s="199">
        <f t="shared" si="2086"/>
        <v>-11.39</v>
      </c>
      <c r="AJ326" s="199">
        <v>153.33</v>
      </c>
      <c r="AK326" s="214">
        <f t="shared" si="2087"/>
        <v>0.0936130659938919</v>
      </c>
      <c r="AL326" s="199">
        <f t="shared" si="2088"/>
        <v>14.1</v>
      </c>
      <c r="AM326" s="199">
        <v>164.72</v>
      </c>
      <c r="AN326" s="214">
        <f t="shared" si="2089"/>
        <v>0.39462962962963</v>
      </c>
      <c r="AO326" s="199">
        <f t="shared" si="2090"/>
        <v>42.62</v>
      </c>
      <c r="AP326" s="227">
        <v>150.62</v>
      </c>
      <c r="AQ326" s="214">
        <f t="shared" si="2091"/>
        <v>0.0400616332819722</v>
      </c>
      <c r="AR326" s="199">
        <f t="shared" si="2092"/>
        <v>4.16</v>
      </c>
      <c r="AS326" s="170">
        <v>108</v>
      </c>
      <c r="AT326" s="214">
        <f t="shared" si="2093"/>
        <v>0.451292802236199</v>
      </c>
      <c r="AU326" s="199">
        <f t="shared" si="2094"/>
        <v>32.29</v>
      </c>
      <c r="AV326" s="199">
        <v>103.84</v>
      </c>
      <c r="AW326" s="214">
        <f t="shared" si="2095"/>
        <v>-0.34800437397485</v>
      </c>
      <c r="AX326" s="199">
        <f t="shared" si="2096"/>
        <v>-38.19</v>
      </c>
      <c r="AY326" s="199">
        <v>71.55</v>
      </c>
      <c r="AZ326" s="199">
        <f t="shared" si="2097"/>
        <v>-0.429002549560331</v>
      </c>
      <c r="BA326" s="199">
        <f t="shared" si="2098"/>
        <v>-82.45</v>
      </c>
      <c r="BB326" s="227">
        <v>109.74</v>
      </c>
      <c r="BC326" s="199">
        <f t="shared" si="2099"/>
        <v>0.66168078851807</v>
      </c>
      <c r="BD326" s="199">
        <f t="shared" si="2100"/>
        <v>76.53</v>
      </c>
      <c r="BE326" s="227">
        <v>192.19</v>
      </c>
      <c r="BF326" s="214">
        <f t="shared" si="2101"/>
        <v>-0.0882862998581113</v>
      </c>
      <c r="BG326" s="199">
        <f t="shared" si="2102"/>
        <v>-11.2</v>
      </c>
      <c r="BH326" s="170">
        <v>115.66</v>
      </c>
      <c r="BI326" s="214">
        <f t="shared" si="2103"/>
        <v>-0.19366935740164</v>
      </c>
      <c r="BJ326" s="199">
        <f t="shared" si="2104"/>
        <v>-30.47</v>
      </c>
      <c r="BK326" s="170">
        <v>126.86</v>
      </c>
      <c r="BL326" s="214">
        <f t="shared" si="2105"/>
        <v>-0.0353770692826486</v>
      </c>
      <c r="BM326" s="199">
        <f t="shared" si="2106"/>
        <v>-5.76999999999998</v>
      </c>
      <c r="BN326" s="170">
        <v>157.33</v>
      </c>
      <c r="BO326" s="214">
        <f t="shared" si="2107"/>
        <v>0.96057218415675</v>
      </c>
      <c r="BP326" s="199">
        <f t="shared" si="2108"/>
        <v>79.91</v>
      </c>
      <c r="BQ326" s="199">
        <v>163.1</v>
      </c>
      <c r="BR326" s="214">
        <f t="shared" si="2109"/>
        <v>-0.338659670880038</v>
      </c>
      <c r="BS326" s="199">
        <f t="shared" si="2110"/>
        <v>-42.6</v>
      </c>
      <c r="BT326" s="199">
        <v>83.19</v>
      </c>
      <c r="BU326" s="214">
        <f t="shared" si="2111"/>
        <v>0.109552791743848</v>
      </c>
      <c r="BV326" s="199">
        <f t="shared" si="2112"/>
        <v>12.42</v>
      </c>
      <c r="BW326" s="170">
        <v>125.79</v>
      </c>
      <c r="BX326" s="214">
        <f t="shared" si="2113"/>
        <v>-0.33111097999882</v>
      </c>
      <c r="BY326" s="199">
        <f t="shared" si="2114"/>
        <v>-56.12</v>
      </c>
      <c r="BZ326" s="170">
        <v>113.37</v>
      </c>
      <c r="CA326" s="214">
        <f t="shared" si="2115"/>
        <v>0.370945563374586</v>
      </c>
      <c r="CB326" s="199">
        <f t="shared" si="2116"/>
        <v>45.86</v>
      </c>
      <c r="CC326" s="231">
        <v>169.49</v>
      </c>
      <c r="CD326" s="214">
        <f t="shared" si="2117"/>
        <v>0.582970550576184</v>
      </c>
      <c r="CE326" s="199">
        <f t="shared" si="2118"/>
        <v>45.53</v>
      </c>
      <c r="CF326" s="170">
        <v>123.63</v>
      </c>
      <c r="CG326" s="214">
        <f t="shared" si="2119"/>
        <v>-0.428968341010456</v>
      </c>
      <c r="CH326" s="199">
        <f t="shared" si="2120"/>
        <v>-58.67</v>
      </c>
      <c r="CI326" s="170">
        <v>78.1</v>
      </c>
      <c r="CJ326" s="214">
        <f t="shared" si="2121"/>
        <v>0.606790413533835</v>
      </c>
      <c r="CK326" s="199">
        <f t="shared" si="2122"/>
        <v>51.65</v>
      </c>
      <c r="CL326" s="199">
        <v>136.77</v>
      </c>
      <c r="CM326" s="214">
        <f t="shared" si="2123"/>
        <v>-0.369808247575331</v>
      </c>
      <c r="CN326" s="199">
        <f t="shared" si="2124"/>
        <v>-49.95</v>
      </c>
      <c r="CO326" s="227">
        <v>85.12</v>
      </c>
      <c r="CP326" s="214">
        <f t="shared" si="2125"/>
        <v>-0.337632404864653</v>
      </c>
      <c r="CQ326" s="199">
        <f t="shared" si="2126"/>
        <v>-68.85</v>
      </c>
      <c r="CR326" s="199">
        <v>135.07</v>
      </c>
      <c r="CS326" s="214">
        <f t="shared" si="2127"/>
        <v>0.492716492204084</v>
      </c>
      <c r="CT326" s="199">
        <f t="shared" si="2128"/>
        <v>67.31</v>
      </c>
      <c r="CU326" s="199">
        <v>203.92</v>
      </c>
      <c r="CV326" s="214">
        <f t="shared" si="2129"/>
        <v>-0.368189806678383</v>
      </c>
      <c r="CW326" s="199">
        <f t="shared" si="2130"/>
        <v>-79.61</v>
      </c>
      <c r="CX326" s="170">
        <v>136.61</v>
      </c>
      <c r="CY326" s="214">
        <f t="shared" si="2131"/>
        <v>0.26733485727683</v>
      </c>
      <c r="CZ326" s="199">
        <f t="shared" si="2132"/>
        <v>45.61</v>
      </c>
      <c r="DA326" s="199">
        <v>216.22</v>
      </c>
      <c r="DB326" s="214">
        <f t="shared" si="2133"/>
        <v>0.117069338047535</v>
      </c>
      <c r="DC326" s="199">
        <f t="shared" si="2134"/>
        <v>17.88</v>
      </c>
      <c r="DD326" s="170">
        <v>170.61</v>
      </c>
      <c r="DE326" s="214">
        <f t="shared" si="2135"/>
        <v>0.0175216522318454</v>
      </c>
      <c r="DF326" s="199">
        <f t="shared" si="2136"/>
        <v>2.63</v>
      </c>
      <c r="DG326" s="199">
        <v>152.73</v>
      </c>
      <c r="DH326" s="214">
        <f t="shared" si="2137"/>
        <v>-0.303415630220902</v>
      </c>
      <c r="DI326" s="199">
        <f t="shared" si="2138"/>
        <v>-65.38</v>
      </c>
      <c r="DJ326" s="170">
        <v>150.1</v>
      </c>
      <c r="DK326" s="214">
        <f t="shared" si="2139"/>
        <v>-0.289173319258428</v>
      </c>
      <c r="DL326" s="199">
        <f t="shared" si="2140"/>
        <v>-87.66</v>
      </c>
      <c r="DM326" s="199">
        <v>215.48</v>
      </c>
      <c r="DN326" s="214">
        <f t="shared" si="2141"/>
        <v>1.06484571895647</v>
      </c>
      <c r="DO326" s="199">
        <f t="shared" si="2142"/>
        <v>156.33</v>
      </c>
      <c r="DP326" s="199">
        <v>303.14</v>
      </c>
      <c r="DQ326" s="214">
        <f t="shared" si="2143"/>
        <v>-0.279495484884177</v>
      </c>
      <c r="DR326" s="199">
        <f t="shared" si="2144"/>
        <v>-56.95</v>
      </c>
      <c r="DS326" s="199">
        <v>146.81</v>
      </c>
      <c r="DT326" s="214">
        <f t="shared" si="2145"/>
        <v>-0.103918378116892</v>
      </c>
      <c r="DU326" s="199">
        <f t="shared" si="2146"/>
        <v>-23.63</v>
      </c>
      <c r="DV326" s="199">
        <v>203.76</v>
      </c>
      <c r="DW326" s="214">
        <f t="shared" si="2147"/>
        <v>-0.448604476345207</v>
      </c>
      <c r="DX326" s="199">
        <f t="shared" si="2148"/>
        <v>-185</v>
      </c>
      <c r="DY326" s="199">
        <v>227.39</v>
      </c>
      <c r="DZ326" s="214">
        <f t="shared" si="2149"/>
        <v>0.13756482400971</v>
      </c>
      <c r="EA326" s="199">
        <f t="shared" si="2150"/>
        <v>49.87</v>
      </c>
      <c r="EB326" s="170">
        <v>412.39</v>
      </c>
      <c r="EC326" s="214">
        <f t="shared" si="2151"/>
        <v>0.355671066901013</v>
      </c>
      <c r="ED326" s="199">
        <f t="shared" si="2152"/>
        <v>95.11</v>
      </c>
      <c r="EE326" s="199">
        <v>362.52</v>
      </c>
      <c r="EF326" s="214">
        <f t="shared" si="2153"/>
        <v>0.196733049899307</v>
      </c>
      <c r="EG326" s="199">
        <f t="shared" si="2154"/>
        <v>43.96</v>
      </c>
      <c r="EH326" s="199">
        <v>267.41</v>
      </c>
      <c r="EI326" s="214">
        <f t="shared" si="2155"/>
        <v>-0.0634953897736798</v>
      </c>
      <c r="EJ326" s="199">
        <f t="shared" si="2156"/>
        <v>-15.15</v>
      </c>
      <c r="EK326" s="199">
        <v>223.45</v>
      </c>
      <c r="EL326" s="214">
        <f t="shared" si="2157"/>
        <v>-0.030002439222701</v>
      </c>
      <c r="EM326" s="199">
        <f t="shared" si="2158"/>
        <v>-7.38</v>
      </c>
      <c r="EN326" s="170">
        <v>238.6</v>
      </c>
      <c r="EO326" s="214">
        <f t="shared" si="2159"/>
        <v>0.334744153236746</v>
      </c>
      <c r="EP326" s="199">
        <f t="shared" si="2160"/>
        <v>61.69</v>
      </c>
      <c r="EQ326" s="199">
        <v>245.98</v>
      </c>
      <c r="ER326" s="214">
        <f t="shared" si="2161"/>
        <v>-0.383026447941078</v>
      </c>
      <c r="ES326" s="199">
        <f t="shared" si="2162"/>
        <v>-114.41</v>
      </c>
      <c r="ET326" s="170">
        <v>184.29</v>
      </c>
      <c r="EU326" s="214">
        <f t="shared" si="2163"/>
        <v>0.00731797794489602</v>
      </c>
      <c r="EV326" s="199">
        <f t="shared" si="2164"/>
        <v>2.17000000000002</v>
      </c>
      <c r="EW326" s="199">
        <v>298.7</v>
      </c>
      <c r="EX326" s="214">
        <f t="shared" si="2165"/>
        <v>-0.275235860585619</v>
      </c>
      <c r="EY326" s="199">
        <f t="shared" si="2166"/>
        <v>-112.61</v>
      </c>
      <c r="EZ326" s="199">
        <v>296.53</v>
      </c>
      <c r="FA326" s="214">
        <f t="shared" si="2167"/>
        <v>-0.026158569966439</v>
      </c>
      <c r="FB326" s="199">
        <f t="shared" si="2168"/>
        <v>-10.99</v>
      </c>
      <c r="FC326" s="297">
        <v>409.14</v>
      </c>
      <c r="FD326" s="214">
        <f t="shared" si="2169"/>
        <v>0.339358581994389</v>
      </c>
      <c r="FE326" s="199">
        <f t="shared" si="2170"/>
        <v>106.45</v>
      </c>
      <c r="FF326" s="199">
        <v>420.13</v>
      </c>
      <c r="FG326" s="214">
        <f t="shared" si="2171"/>
        <v>0.191295431240743</v>
      </c>
      <c r="FH326" s="199">
        <f t="shared" si="2172"/>
        <v>50.37</v>
      </c>
      <c r="FI326" s="199">
        <v>313.68</v>
      </c>
      <c r="FJ326" s="214">
        <f t="shared" si="2173"/>
        <v>-0.0208976313538839</v>
      </c>
      <c r="FK326" s="199">
        <f t="shared" si="2174"/>
        <v>-5.62</v>
      </c>
      <c r="FL326" s="199">
        <v>263.31</v>
      </c>
      <c r="FM326" s="214">
        <f t="shared" si="2175"/>
        <v>0.457457186212877</v>
      </c>
      <c r="FN326" s="170">
        <f t="shared" si="2176"/>
        <v>84.41</v>
      </c>
      <c r="FO326" s="170">
        <v>268.93</v>
      </c>
      <c r="FP326" s="214">
        <f t="shared" si="2177"/>
        <v>-0.513524914315845</v>
      </c>
      <c r="FQ326" s="199">
        <f t="shared" si="2178"/>
        <v>-194.78</v>
      </c>
      <c r="FR326" s="170">
        <v>184.52</v>
      </c>
      <c r="FS326" s="214">
        <f t="shared" si="2179"/>
        <v>-0.166739894551845</v>
      </c>
      <c r="FT326" s="199">
        <f t="shared" si="2180"/>
        <v>-75.9</v>
      </c>
      <c r="FU326" s="199">
        <v>379.3</v>
      </c>
      <c r="FV326" s="214">
        <f t="shared" si="2181"/>
        <v>1.22700587084149</v>
      </c>
      <c r="FW326" s="170">
        <f t="shared" si="2182"/>
        <v>250.8</v>
      </c>
      <c r="FX326" s="170">
        <v>455.2</v>
      </c>
      <c r="FY326" s="214">
        <f t="shared" si="2183"/>
        <v>-0.316502257147634</v>
      </c>
      <c r="FZ326" s="170">
        <f t="shared" si="2184"/>
        <v>-94.65</v>
      </c>
      <c r="GA326" s="170">
        <v>204.4</v>
      </c>
      <c r="GB326" s="234">
        <f t="shared" si="2185"/>
        <v>0.576270293063462</v>
      </c>
      <c r="GC326" s="199">
        <f t="shared" si="2186"/>
        <v>109.33</v>
      </c>
      <c r="GD326" s="170">
        <v>299.05</v>
      </c>
      <c r="GE326" s="234">
        <f t="shared" si="2187"/>
        <v>-0.13912333242581</v>
      </c>
      <c r="GF326" s="199">
        <f t="shared" si="2188"/>
        <v>-30.66</v>
      </c>
      <c r="GG326" s="170">
        <v>189.72</v>
      </c>
      <c r="GH326" s="234">
        <f t="shared" si="2189"/>
        <v>0.0634047481181238</v>
      </c>
      <c r="GI326" s="199">
        <f t="shared" si="2190"/>
        <v>13.14</v>
      </c>
      <c r="GJ326" s="170">
        <v>220.38</v>
      </c>
      <c r="GK326" s="234">
        <f t="shared" si="2191"/>
        <v>-0.186783864385497</v>
      </c>
      <c r="GL326" s="199">
        <f t="shared" si="2192"/>
        <v>-47.6</v>
      </c>
      <c r="GM326" s="170">
        <v>207.24</v>
      </c>
      <c r="GN326" s="240">
        <f t="shared" si="2193"/>
        <v>-0.153074111000332</v>
      </c>
      <c r="GO326" s="199">
        <f t="shared" si="2194"/>
        <v>-46.06</v>
      </c>
      <c r="GP326" s="199">
        <v>254.84</v>
      </c>
      <c r="GQ326" s="234">
        <f t="shared" si="2195"/>
        <v>-0.00344439292574691</v>
      </c>
      <c r="GR326" s="199">
        <f t="shared" si="2196"/>
        <v>-1.04000000000002</v>
      </c>
      <c r="GS326" s="199">
        <v>300.9</v>
      </c>
      <c r="GT326" s="169">
        <v>301.94</v>
      </c>
      <c r="GU326" s="170">
        <v>300.9</v>
      </c>
      <c r="GV326" s="169">
        <v>301.94</v>
      </c>
      <c r="GW326" s="169">
        <v>374.84</v>
      </c>
      <c r="GX326" s="214">
        <f t="shared" si="2197"/>
        <v>0.261198865032731</v>
      </c>
      <c r="GY326" s="229">
        <f t="shared" si="2198"/>
        <v>116.91</v>
      </c>
      <c r="GZ326" s="169">
        <v>564.5</v>
      </c>
      <c r="HA326" s="214">
        <f t="shared" si="2199"/>
        <v>-0.165053071427239</v>
      </c>
      <c r="HB326" s="199">
        <f t="shared" si="2200"/>
        <v>-88.4800000000001</v>
      </c>
      <c r="HC326" s="199">
        <v>447.59</v>
      </c>
      <c r="HD326" s="199">
        <v>536.07</v>
      </c>
      <c r="HE326" s="170">
        <v>638.31</v>
      </c>
      <c r="HF326" s="234">
        <f t="shared" si="2201"/>
        <v>0.212951317525078</v>
      </c>
      <c r="HG326" s="229">
        <f t="shared" si="2202"/>
        <v>69.42</v>
      </c>
      <c r="HH326" s="170">
        <v>395.41</v>
      </c>
      <c r="HI326" s="199">
        <v>325.99</v>
      </c>
      <c r="HJ326" s="199">
        <v>342.78</v>
      </c>
      <c r="HK326" s="234">
        <f t="shared" si="2203"/>
        <v>0.45069992586455</v>
      </c>
      <c r="HL326" s="229">
        <f t="shared" si="2204"/>
        <v>103.35</v>
      </c>
      <c r="HM326" s="199">
        <v>332.66</v>
      </c>
      <c r="HN326" s="214">
        <f t="shared" si="2205"/>
        <v>-0.283988009742085</v>
      </c>
      <c r="HO326" s="199">
        <f t="shared" si="2206"/>
        <v>-90.95</v>
      </c>
      <c r="HP326" s="199">
        <v>229.31</v>
      </c>
      <c r="HQ326" s="214" t="e">
        <f t="shared" si="2207"/>
        <v>#DIV/0!</v>
      </c>
      <c r="HR326" s="199">
        <f t="shared" si="2208"/>
        <v>320.26</v>
      </c>
      <c r="HS326" s="199">
        <v>320.26</v>
      </c>
    </row>
    <row r="327" ht="14.25" spans="1:227">
      <c r="A327" s="252" t="s">
        <v>327</v>
      </c>
      <c r="B327" s="199">
        <v>50</v>
      </c>
      <c r="C327" s="199">
        <v>199.44</v>
      </c>
      <c r="D327" s="213">
        <f t="shared" si="2065"/>
        <v>-0.330816188107619</v>
      </c>
      <c r="E327" s="201">
        <f t="shared" si="2066"/>
        <v>-73.16</v>
      </c>
      <c r="F327" s="199">
        <v>147.99</v>
      </c>
      <c r="G327" s="214">
        <f t="shared" si="2067"/>
        <v>0.158884871351465</v>
      </c>
      <c r="H327" s="199">
        <f t="shared" si="2068"/>
        <v>30.32</v>
      </c>
      <c r="I327" s="199">
        <v>221.15</v>
      </c>
      <c r="J327" s="214">
        <f t="shared" si="2069"/>
        <v>-0.0891604219369003</v>
      </c>
      <c r="K327" s="199">
        <f t="shared" si="2070"/>
        <v>-18.68</v>
      </c>
      <c r="L327" s="199">
        <v>190.83</v>
      </c>
      <c r="M327" s="214">
        <f t="shared" si="2071"/>
        <v>0.110163204747774</v>
      </c>
      <c r="N327" s="199">
        <f t="shared" si="2072"/>
        <v>20.79</v>
      </c>
      <c r="O327" s="199">
        <v>209.51</v>
      </c>
      <c r="P327" s="214">
        <f t="shared" si="2073"/>
        <v>0.253287289148625</v>
      </c>
      <c r="Q327" s="199">
        <f t="shared" si="2074"/>
        <v>38.14</v>
      </c>
      <c r="R327" s="199">
        <v>188.72</v>
      </c>
      <c r="S327" s="214">
        <f t="shared" si="2075"/>
        <v>-0.201167108753316</v>
      </c>
      <c r="T327" s="199">
        <f t="shared" si="2076"/>
        <v>-37.92</v>
      </c>
      <c r="U327" s="170">
        <v>150.58</v>
      </c>
      <c r="V327" s="214">
        <f t="shared" si="2077"/>
        <v>-0.0644232678181457</v>
      </c>
      <c r="W327" s="199">
        <f t="shared" si="2078"/>
        <v>-12.98</v>
      </c>
      <c r="X327" s="170">
        <v>188.5</v>
      </c>
      <c r="Y327" s="214">
        <f t="shared" si="2079"/>
        <v>-0.26657202140439</v>
      </c>
      <c r="Z327" s="199">
        <f t="shared" si="2080"/>
        <v>-73.23</v>
      </c>
      <c r="AA327" s="199">
        <v>201.48</v>
      </c>
      <c r="AB327" s="214">
        <f t="shared" si="2081"/>
        <v>-0.130747080973325</v>
      </c>
      <c r="AC327" s="199">
        <f t="shared" si="2082"/>
        <v>-41.32</v>
      </c>
      <c r="AD327" s="199">
        <v>274.71</v>
      </c>
      <c r="AE327" s="214">
        <f t="shared" si="2083"/>
        <v>0.815533980582524</v>
      </c>
      <c r="AF327" s="199">
        <f t="shared" si="2084"/>
        <v>141.96</v>
      </c>
      <c r="AG327" s="199">
        <v>316.03</v>
      </c>
      <c r="AH327" s="199">
        <f t="shared" si="2085"/>
        <v>-0.350169858513458</v>
      </c>
      <c r="AI327" s="199">
        <f t="shared" si="2086"/>
        <v>-93.8</v>
      </c>
      <c r="AJ327" s="199">
        <v>174.07</v>
      </c>
      <c r="AK327" s="214">
        <f t="shared" si="2087"/>
        <v>0.230002755073928</v>
      </c>
      <c r="AL327" s="199">
        <f t="shared" si="2088"/>
        <v>50.09</v>
      </c>
      <c r="AM327" s="199">
        <v>267.87</v>
      </c>
      <c r="AN327" s="214">
        <f t="shared" si="2089"/>
        <v>0.416271054171815</v>
      </c>
      <c r="AO327" s="199">
        <f t="shared" si="2090"/>
        <v>64.01</v>
      </c>
      <c r="AP327" s="227">
        <v>217.78</v>
      </c>
      <c r="AQ327" s="214">
        <f t="shared" si="2091"/>
        <v>0.636199191317302</v>
      </c>
      <c r="AR327" s="199">
        <f t="shared" si="2092"/>
        <v>59.79</v>
      </c>
      <c r="AS327" s="170">
        <v>153.77</v>
      </c>
      <c r="AT327" s="214">
        <f t="shared" si="2093"/>
        <v>-0.340722553490004</v>
      </c>
      <c r="AU327" s="199">
        <f t="shared" si="2094"/>
        <v>-48.57</v>
      </c>
      <c r="AV327" s="199">
        <v>93.98</v>
      </c>
      <c r="AW327" s="214">
        <f t="shared" si="2095"/>
        <v>-0.276469393970155</v>
      </c>
      <c r="AX327" s="199">
        <f t="shared" si="2096"/>
        <v>-54.47</v>
      </c>
      <c r="AY327" s="199">
        <v>142.55</v>
      </c>
      <c r="AZ327" s="199">
        <f t="shared" si="2097"/>
        <v>0.0715179202697558</v>
      </c>
      <c r="BA327" s="199">
        <f t="shared" si="2098"/>
        <v>13.15</v>
      </c>
      <c r="BB327" s="227">
        <v>197.02</v>
      </c>
      <c r="BC327" s="199">
        <f t="shared" si="2099"/>
        <v>0.287334593572779</v>
      </c>
      <c r="BD327" s="199">
        <f t="shared" si="2100"/>
        <v>41.04</v>
      </c>
      <c r="BE327" s="227">
        <v>183.87</v>
      </c>
      <c r="BF327" s="214">
        <f t="shared" si="2101"/>
        <v>-0.176819779839779</v>
      </c>
      <c r="BG327" s="199">
        <f t="shared" si="2102"/>
        <v>-30.68</v>
      </c>
      <c r="BH327" s="170">
        <v>142.83</v>
      </c>
      <c r="BI327" s="214">
        <f t="shared" si="2103"/>
        <v>-0.0975711239402924</v>
      </c>
      <c r="BJ327" s="199">
        <f t="shared" si="2104"/>
        <v>-18.76</v>
      </c>
      <c r="BK327" s="170">
        <v>173.51</v>
      </c>
      <c r="BL327" s="214">
        <f t="shared" si="2105"/>
        <v>0.88223201174743</v>
      </c>
      <c r="BM327" s="199">
        <f t="shared" si="2106"/>
        <v>90.12</v>
      </c>
      <c r="BN327" s="170">
        <v>192.27</v>
      </c>
      <c r="BO327" s="214">
        <f t="shared" si="2107"/>
        <v>0.465987370838117</v>
      </c>
      <c r="BP327" s="199">
        <f t="shared" si="2108"/>
        <v>32.47</v>
      </c>
      <c r="BQ327" s="199">
        <v>102.15</v>
      </c>
      <c r="BR327" s="214">
        <f t="shared" si="2109"/>
        <v>-0.432942708333333</v>
      </c>
      <c r="BS327" s="199">
        <f t="shared" si="2110"/>
        <v>-53.2</v>
      </c>
      <c r="BT327" s="199">
        <v>69.68</v>
      </c>
      <c r="BU327" s="214">
        <f t="shared" si="2111"/>
        <v>0.0177240351167799</v>
      </c>
      <c r="BV327" s="199">
        <f t="shared" si="2112"/>
        <v>2.14</v>
      </c>
      <c r="BW327" s="170">
        <v>122.88</v>
      </c>
      <c r="BX327" s="214">
        <f t="shared" si="2113"/>
        <v>-0.170000687426961</v>
      </c>
      <c r="BY327" s="199">
        <f t="shared" si="2114"/>
        <v>-24.73</v>
      </c>
      <c r="BZ327" s="170">
        <v>120.74</v>
      </c>
      <c r="CA327" s="214">
        <f t="shared" si="2115"/>
        <v>0.16422569027611</v>
      </c>
      <c r="CB327" s="199">
        <f t="shared" si="2116"/>
        <v>20.52</v>
      </c>
      <c r="CC327" s="231">
        <v>145.47</v>
      </c>
      <c r="CD327" s="214">
        <f t="shared" si="2117"/>
        <v>0.689655172413793</v>
      </c>
      <c r="CE327" s="199">
        <f t="shared" si="2118"/>
        <v>51</v>
      </c>
      <c r="CF327" s="170">
        <v>124.95</v>
      </c>
      <c r="CG327" s="214">
        <f t="shared" si="2119"/>
        <v>-0.489648033126294</v>
      </c>
      <c r="CH327" s="199">
        <f t="shared" si="2120"/>
        <v>-70.95</v>
      </c>
      <c r="CI327" s="170">
        <v>73.95</v>
      </c>
      <c r="CJ327" s="214">
        <f t="shared" si="2121"/>
        <v>0.607142857142857</v>
      </c>
      <c r="CK327" s="199">
        <f t="shared" si="2122"/>
        <v>54.74</v>
      </c>
      <c r="CL327" s="199">
        <v>144.9</v>
      </c>
      <c r="CM327" s="214">
        <f t="shared" si="2123"/>
        <v>-0.520374507926375</v>
      </c>
      <c r="CN327" s="199">
        <f t="shared" si="2124"/>
        <v>-97.82</v>
      </c>
      <c r="CO327" s="227">
        <v>90.16</v>
      </c>
      <c r="CP327" s="214">
        <f t="shared" si="2125"/>
        <v>0.628801663634</v>
      </c>
      <c r="CQ327" s="199">
        <f t="shared" si="2126"/>
        <v>72.57</v>
      </c>
      <c r="CR327" s="199">
        <v>187.98</v>
      </c>
      <c r="CS327" s="214">
        <f t="shared" si="2127"/>
        <v>-0.381676935440664</v>
      </c>
      <c r="CT327" s="199">
        <f t="shared" si="2128"/>
        <v>-71.24</v>
      </c>
      <c r="CU327" s="199">
        <v>115.41</v>
      </c>
      <c r="CV327" s="214">
        <f t="shared" si="2129"/>
        <v>0.0444295226903922</v>
      </c>
      <c r="CW327" s="199">
        <f t="shared" si="2130"/>
        <v>7.94</v>
      </c>
      <c r="CX327" s="170">
        <v>186.65</v>
      </c>
      <c r="CY327" s="214">
        <f t="shared" si="2131"/>
        <v>-0.219129598881412</v>
      </c>
      <c r="CZ327" s="199">
        <f t="shared" si="2132"/>
        <v>-50.15</v>
      </c>
      <c r="DA327" s="199">
        <v>178.71</v>
      </c>
      <c r="DB327" s="214">
        <f t="shared" si="2133"/>
        <v>-0.396227410631843</v>
      </c>
      <c r="DC327" s="199">
        <f t="shared" si="2134"/>
        <v>-150.19</v>
      </c>
      <c r="DD327" s="170">
        <v>228.86</v>
      </c>
      <c r="DE327" s="214">
        <f t="shared" si="2135"/>
        <v>-0.179207899352548</v>
      </c>
      <c r="DF327" s="199">
        <f t="shared" si="2136"/>
        <v>-82.76</v>
      </c>
      <c r="DG327" s="199">
        <v>379.05</v>
      </c>
      <c r="DH327" s="214">
        <f t="shared" si="2137"/>
        <v>0.384239553983574</v>
      </c>
      <c r="DI327" s="199">
        <f t="shared" si="2138"/>
        <v>128.19</v>
      </c>
      <c r="DJ327" s="170">
        <v>461.81</v>
      </c>
      <c r="DK327" s="214">
        <f t="shared" si="2139"/>
        <v>0.526236332860607</v>
      </c>
      <c r="DL327" s="199">
        <f t="shared" si="2140"/>
        <v>115.03</v>
      </c>
      <c r="DM327" s="199">
        <v>333.62</v>
      </c>
      <c r="DN327" s="214">
        <f t="shared" si="2141"/>
        <v>-0.278723685078862</v>
      </c>
      <c r="DO327" s="199">
        <f t="shared" si="2142"/>
        <v>-84.47</v>
      </c>
      <c r="DP327" s="199">
        <v>218.59</v>
      </c>
      <c r="DQ327" s="214">
        <f t="shared" si="2143"/>
        <v>-0.364320922915574</v>
      </c>
      <c r="DR327" s="199">
        <f t="shared" si="2144"/>
        <v>-173.69</v>
      </c>
      <c r="DS327" s="199">
        <v>303.06</v>
      </c>
      <c r="DT327" s="214">
        <f t="shared" si="2145"/>
        <v>1.59526401741971</v>
      </c>
      <c r="DU327" s="199">
        <f t="shared" si="2146"/>
        <v>293.05</v>
      </c>
      <c r="DV327" s="199">
        <v>476.75</v>
      </c>
      <c r="DW327" s="214">
        <f t="shared" si="2147"/>
        <v>0.17771509167842</v>
      </c>
      <c r="DX327" s="199">
        <f t="shared" si="2148"/>
        <v>27.72</v>
      </c>
      <c r="DY327" s="199">
        <v>183.7</v>
      </c>
      <c r="DZ327" s="214">
        <f t="shared" si="2149"/>
        <v>-0.193276441686062</v>
      </c>
      <c r="EA327" s="199">
        <f t="shared" si="2150"/>
        <v>-37.37</v>
      </c>
      <c r="EB327" s="170">
        <v>155.98</v>
      </c>
      <c r="EC327" s="214">
        <f t="shared" si="2151"/>
        <v>-0.0929348845937324</v>
      </c>
      <c r="ED327" s="199">
        <f t="shared" si="2152"/>
        <v>-19.81</v>
      </c>
      <c r="EE327" s="199">
        <v>193.35</v>
      </c>
      <c r="EF327" s="214">
        <f t="shared" si="2153"/>
        <v>-0.0458797726153708</v>
      </c>
      <c r="EG327" s="199">
        <f t="shared" si="2154"/>
        <v>-10.25</v>
      </c>
      <c r="EH327" s="199">
        <v>213.16</v>
      </c>
      <c r="EI327" s="214">
        <f t="shared" si="2155"/>
        <v>0.436812656762493</v>
      </c>
      <c r="EJ327" s="199">
        <f t="shared" si="2156"/>
        <v>67.92</v>
      </c>
      <c r="EK327" s="199">
        <v>223.41</v>
      </c>
      <c r="EL327" s="214">
        <f t="shared" si="2157"/>
        <v>-0.172793530882588</v>
      </c>
      <c r="EM327" s="199">
        <f t="shared" si="2158"/>
        <v>-32.48</v>
      </c>
      <c r="EN327" s="170">
        <v>155.49</v>
      </c>
      <c r="EO327" s="214">
        <f t="shared" si="2159"/>
        <v>-0.242423021118814</v>
      </c>
      <c r="EP327" s="199">
        <f t="shared" si="2160"/>
        <v>-60.15</v>
      </c>
      <c r="EQ327" s="199">
        <v>187.97</v>
      </c>
      <c r="ER327" s="214">
        <f t="shared" si="2161"/>
        <v>0.165648783237809</v>
      </c>
      <c r="ES327" s="199">
        <f t="shared" si="2162"/>
        <v>35.26</v>
      </c>
      <c r="ET327" s="170">
        <v>248.12</v>
      </c>
      <c r="EU327" s="214">
        <f t="shared" si="2163"/>
        <v>0.0518357464050996</v>
      </c>
      <c r="EV327" s="199">
        <f t="shared" si="2164"/>
        <v>10.49</v>
      </c>
      <c r="EW327" s="199">
        <v>212.86</v>
      </c>
      <c r="EX327" s="214">
        <f t="shared" si="2165"/>
        <v>-0.286424541607898</v>
      </c>
      <c r="EY327" s="199">
        <f t="shared" si="2166"/>
        <v>-81.23</v>
      </c>
      <c r="EZ327" s="199">
        <v>202.37</v>
      </c>
      <c r="FA327" s="214">
        <f t="shared" si="2167"/>
        <v>0.130060567421103</v>
      </c>
      <c r="FB327" s="199">
        <f t="shared" si="2168"/>
        <v>32.64</v>
      </c>
      <c r="FC327" s="297">
        <v>283.6</v>
      </c>
      <c r="FD327" s="214">
        <f t="shared" si="2169"/>
        <v>-0.116866664320653</v>
      </c>
      <c r="FE327" s="199">
        <f t="shared" si="2170"/>
        <v>-33.21</v>
      </c>
      <c r="FF327" s="199">
        <v>250.96</v>
      </c>
      <c r="FG327" s="214">
        <f t="shared" si="2171"/>
        <v>0.0209822872130206</v>
      </c>
      <c r="FH327" s="199">
        <f t="shared" si="2172"/>
        <v>5.84000000000003</v>
      </c>
      <c r="FI327" s="199">
        <v>284.17</v>
      </c>
      <c r="FJ327" s="214">
        <f t="shared" si="2173"/>
        <v>0.656627581691566</v>
      </c>
      <c r="FK327" s="199">
        <f t="shared" si="2174"/>
        <v>110.32</v>
      </c>
      <c r="FL327" s="199">
        <v>278.33</v>
      </c>
      <c r="FM327" s="214">
        <f t="shared" si="2175"/>
        <v>0.0631525659684869</v>
      </c>
      <c r="FN327" s="170">
        <f t="shared" si="2176"/>
        <v>9.97999999999999</v>
      </c>
      <c r="FO327" s="170">
        <v>168.01</v>
      </c>
      <c r="FP327" s="214">
        <f t="shared" si="2177"/>
        <v>-0.392519412623972</v>
      </c>
      <c r="FQ327" s="199">
        <f t="shared" si="2178"/>
        <v>-102.11</v>
      </c>
      <c r="FR327" s="170">
        <v>158.03</v>
      </c>
      <c r="FS327" s="214">
        <f t="shared" si="2179"/>
        <v>0.228988519865829</v>
      </c>
      <c r="FT327" s="199">
        <f t="shared" si="2180"/>
        <v>48.47</v>
      </c>
      <c r="FU327" s="199">
        <v>260.14</v>
      </c>
      <c r="FV327" s="214">
        <f t="shared" si="2181"/>
        <v>0.463021841304949</v>
      </c>
      <c r="FW327" s="170">
        <f t="shared" si="2182"/>
        <v>66.99</v>
      </c>
      <c r="FX327" s="170">
        <v>211.67</v>
      </c>
      <c r="FY327" s="214">
        <f t="shared" si="2183"/>
        <v>-0.160740182145136</v>
      </c>
      <c r="FZ327" s="170">
        <f t="shared" si="2184"/>
        <v>-27.71</v>
      </c>
      <c r="GA327" s="170">
        <v>144.68</v>
      </c>
      <c r="GB327" s="234">
        <f t="shared" si="2185"/>
        <v>-0.131230156730333</v>
      </c>
      <c r="GC327" s="199">
        <f t="shared" si="2186"/>
        <v>-26.04</v>
      </c>
      <c r="GD327" s="170">
        <v>172.39</v>
      </c>
      <c r="GE327" s="234">
        <f t="shared" si="2187"/>
        <v>0.628611293499672</v>
      </c>
      <c r="GF327" s="199">
        <f t="shared" si="2188"/>
        <v>76.59</v>
      </c>
      <c r="GG327" s="170">
        <v>198.43</v>
      </c>
      <c r="GH327" s="234">
        <f t="shared" si="2189"/>
        <v>-0.394764293875118</v>
      </c>
      <c r="GI327" s="199">
        <f t="shared" si="2190"/>
        <v>-79.47</v>
      </c>
      <c r="GJ327" s="170">
        <v>121.84</v>
      </c>
      <c r="GK327" s="234">
        <f t="shared" si="2191"/>
        <v>-0.29200956601252</v>
      </c>
      <c r="GL327" s="199">
        <f t="shared" si="2192"/>
        <v>-83.03</v>
      </c>
      <c r="GM327" s="170">
        <v>201.31</v>
      </c>
      <c r="GN327" s="240">
        <f t="shared" si="2193"/>
        <v>0.210524075098982</v>
      </c>
      <c r="GO327" s="199">
        <f t="shared" si="2194"/>
        <v>49.45</v>
      </c>
      <c r="GP327" s="199">
        <v>284.34</v>
      </c>
      <c r="GQ327" s="234">
        <f t="shared" si="2195"/>
        <v>0.197013708403404</v>
      </c>
      <c r="GR327" s="199">
        <f t="shared" si="2196"/>
        <v>38.66</v>
      </c>
      <c r="GS327" s="199">
        <v>234.89</v>
      </c>
      <c r="GT327" s="169">
        <v>196.23</v>
      </c>
      <c r="GU327" s="170">
        <v>234.89</v>
      </c>
      <c r="GV327" s="169">
        <v>196.23</v>
      </c>
      <c r="GW327" s="169">
        <v>239.28</v>
      </c>
      <c r="GX327" s="214">
        <f t="shared" si="2197"/>
        <v>0.439117522274077</v>
      </c>
      <c r="GY327" s="229">
        <f t="shared" si="2198"/>
        <v>82.8</v>
      </c>
      <c r="GZ327" s="169">
        <v>271.36</v>
      </c>
      <c r="HA327" s="214">
        <f t="shared" si="2199"/>
        <v>-0.294786446256264</v>
      </c>
      <c r="HB327" s="199">
        <f t="shared" si="2200"/>
        <v>-78.82</v>
      </c>
      <c r="HC327" s="199">
        <v>188.56</v>
      </c>
      <c r="HD327" s="199">
        <v>267.38</v>
      </c>
      <c r="HE327" s="170">
        <v>239.38</v>
      </c>
      <c r="HF327" s="234">
        <f t="shared" si="2201"/>
        <v>0.00533713802578731</v>
      </c>
      <c r="HG327" s="229">
        <f t="shared" si="2202"/>
        <v>1.00999999999999</v>
      </c>
      <c r="HH327" s="170">
        <v>190.25</v>
      </c>
      <c r="HI327" s="199">
        <v>189.24</v>
      </c>
      <c r="HJ327" s="199">
        <v>197.63</v>
      </c>
      <c r="HK327" s="234">
        <f t="shared" si="2203"/>
        <v>0.719433988568242</v>
      </c>
      <c r="HL327" s="229">
        <f t="shared" si="2204"/>
        <v>103.21</v>
      </c>
      <c r="HM327" s="199">
        <v>246.67</v>
      </c>
      <c r="HN327" s="214">
        <f t="shared" si="2205"/>
        <v>-0.456384994316029</v>
      </c>
      <c r="HO327" s="199">
        <f t="shared" si="2206"/>
        <v>-120.44</v>
      </c>
      <c r="HP327" s="199">
        <v>143.46</v>
      </c>
      <c r="HQ327" s="214" t="e">
        <f t="shared" si="2207"/>
        <v>#DIV/0!</v>
      </c>
      <c r="HR327" s="199">
        <f t="shared" si="2208"/>
        <v>263.9</v>
      </c>
      <c r="HS327" s="199">
        <v>263.9</v>
      </c>
    </row>
    <row r="328" ht="14.25" spans="1:227">
      <c r="A328" s="252" t="s">
        <v>328</v>
      </c>
      <c r="B328" s="199">
        <v>10</v>
      </c>
      <c r="C328" s="199">
        <v>57.82</v>
      </c>
      <c r="D328" s="213">
        <f t="shared" si="2065"/>
        <v>0.278009452321379</v>
      </c>
      <c r="E328" s="201">
        <f t="shared" si="2066"/>
        <v>10</v>
      </c>
      <c r="F328" s="199">
        <v>45.97</v>
      </c>
      <c r="G328" s="214">
        <f t="shared" si="2067"/>
        <v>-0.586409106588479</v>
      </c>
      <c r="H328" s="199">
        <f t="shared" si="2068"/>
        <v>-51</v>
      </c>
      <c r="I328" s="199">
        <v>35.97</v>
      </c>
      <c r="J328" s="214">
        <f t="shared" si="2069"/>
        <v>0.148422025617325</v>
      </c>
      <c r="K328" s="199">
        <f t="shared" si="2070"/>
        <v>11.24</v>
      </c>
      <c r="L328" s="199">
        <v>86.97</v>
      </c>
      <c r="M328" s="214">
        <f t="shared" si="2071"/>
        <v>0.432110438729198</v>
      </c>
      <c r="N328" s="199">
        <f t="shared" si="2072"/>
        <v>22.85</v>
      </c>
      <c r="O328" s="199">
        <v>75.73</v>
      </c>
      <c r="P328" s="214">
        <f t="shared" si="2073"/>
        <v>2.31744040150565</v>
      </c>
      <c r="Q328" s="199">
        <f t="shared" si="2074"/>
        <v>36.94</v>
      </c>
      <c r="R328" s="199">
        <v>52.88</v>
      </c>
      <c r="S328" s="214">
        <f t="shared" si="2075"/>
        <v>-0.384793516016982</v>
      </c>
      <c r="T328" s="199">
        <f t="shared" si="2076"/>
        <v>-9.97</v>
      </c>
      <c r="U328" s="170">
        <v>15.94</v>
      </c>
      <c r="V328" s="214">
        <f t="shared" si="2077"/>
        <v>-0.762097144431182</v>
      </c>
      <c r="W328" s="199">
        <f t="shared" si="2078"/>
        <v>-83</v>
      </c>
      <c r="X328" s="170">
        <v>25.91</v>
      </c>
      <c r="Y328" s="214">
        <f t="shared" si="2079"/>
        <v>2.40663121676572</v>
      </c>
      <c r="Z328" s="199">
        <f t="shared" si="2080"/>
        <v>76.94</v>
      </c>
      <c r="AA328" s="199">
        <v>108.91</v>
      </c>
      <c r="AB328" s="214">
        <f t="shared" si="2081"/>
        <v>-0.799962457764986</v>
      </c>
      <c r="AC328" s="199">
        <f t="shared" si="2082"/>
        <v>-127.85</v>
      </c>
      <c r="AD328" s="199">
        <v>31.97</v>
      </c>
      <c r="AE328" s="214">
        <f t="shared" si="2083"/>
        <v>5.95777100565956</v>
      </c>
      <c r="AF328" s="199">
        <f t="shared" si="2084"/>
        <v>136.85</v>
      </c>
      <c r="AG328" s="199">
        <v>159.82</v>
      </c>
      <c r="AH328" s="199">
        <f t="shared" si="2085"/>
        <v>0.1485</v>
      </c>
      <c r="AI328" s="199">
        <f t="shared" si="2086"/>
        <v>2.97</v>
      </c>
      <c r="AJ328" s="199">
        <v>22.97</v>
      </c>
      <c r="AK328" s="214">
        <f t="shared" si="2087"/>
        <v>-0.844816883923029</v>
      </c>
      <c r="AL328" s="199">
        <f t="shared" si="2088"/>
        <v>-108.88</v>
      </c>
      <c r="AM328" s="199">
        <v>20</v>
      </c>
      <c r="AN328" s="214">
        <f t="shared" si="2089"/>
        <v>0.358347386172007</v>
      </c>
      <c r="AO328" s="199">
        <f t="shared" si="2090"/>
        <v>34</v>
      </c>
      <c r="AP328" s="227">
        <v>128.88</v>
      </c>
      <c r="AQ328" s="214">
        <f t="shared" si="2091"/>
        <v>3.31861629494766</v>
      </c>
      <c r="AR328" s="199">
        <f t="shared" si="2092"/>
        <v>72.91</v>
      </c>
      <c r="AS328" s="170">
        <v>94.88</v>
      </c>
      <c r="AT328" s="214">
        <f t="shared" si="2093"/>
        <v>-0.043535045711798</v>
      </c>
      <c r="AU328" s="199">
        <f t="shared" si="2094"/>
        <v>-1</v>
      </c>
      <c r="AV328" s="199">
        <v>21.97</v>
      </c>
      <c r="AW328" s="214">
        <f t="shared" si="2095"/>
        <v>-0.796509567682495</v>
      </c>
      <c r="AX328" s="199">
        <f t="shared" si="2096"/>
        <v>-89.91</v>
      </c>
      <c r="AY328" s="199">
        <v>22.97</v>
      </c>
      <c r="AZ328" s="199">
        <f t="shared" si="2097"/>
        <v>4.39063992359121</v>
      </c>
      <c r="BA328" s="199">
        <f t="shared" si="2098"/>
        <v>91.94</v>
      </c>
      <c r="BB328" s="227">
        <v>112.88</v>
      </c>
      <c r="BC328" s="199">
        <f t="shared" si="2099"/>
        <v>-0.543890219995644</v>
      </c>
      <c r="BD328" s="199">
        <f t="shared" si="2100"/>
        <v>-24.97</v>
      </c>
      <c r="BE328" s="227">
        <v>20.94</v>
      </c>
      <c r="BF328" s="214">
        <f t="shared" si="2101"/>
        <v>-0.562761904761905</v>
      </c>
      <c r="BG328" s="199">
        <f t="shared" si="2102"/>
        <v>-59.09</v>
      </c>
      <c r="BH328" s="170">
        <v>45.91</v>
      </c>
      <c r="BI328" s="214">
        <f t="shared" si="2103"/>
        <v>4.5614406779661</v>
      </c>
      <c r="BJ328" s="199">
        <f t="shared" si="2104"/>
        <v>86.12</v>
      </c>
      <c r="BK328" s="170">
        <v>105</v>
      </c>
      <c r="BL328" s="214">
        <f t="shared" si="2105"/>
        <v>-0.321351545650611</v>
      </c>
      <c r="BM328" s="199">
        <f t="shared" si="2106"/>
        <v>-8.94</v>
      </c>
      <c r="BN328" s="170">
        <v>18.88</v>
      </c>
      <c r="BO328" s="214">
        <f t="shared" si="2107"/>
        <v>1.32998324958124</v>
      </c>
      <c r="BP328" s="199">
        <f t="shared" si="2108"/>
        <v>15.88</v>
      </c>
      <c r="BQ328" s="199">
        <v>27.82</v>
      </c>
      <c r="BR328" s="214">
        <f t="shared" si="2109"/>
        <v>0.197592778335005</v>
      </c>
      <c r="BS328" s="199">
        <f t="shared" si="2110"/>
        <v>1.97</v>
      </c>
      <c r="BT328" s="199">
        <v>11.94</v>
      </c>
      <c r="BU328" s="214">
        <f t="shared" si="2111"/>
        <v>-0.524558893657606</v>
      </c>
      <c r="BV328" s="199">
        <f t="shared" si="2112"/>
        <v>-11</v>
      </c>
      <c r="BW328" s="170">
        <v>9.97</v>
      </c>
      <c r="BX328" s="214">
        <f t="shared" si="2113"/>
        <v>0.398</v>
      </c>
      <c r="BY328" s="199">
        <f t="shared" si="2114"/>
        <v>5.97</v>
      </c>
      <c r="BZ328" s="170">
        <v>20.97</v>
      </c>
      <c r="CA328" s="214">
        <f t="shared" si="2115"/>
        <v>-0.642346208869814</v>
      </c>
      <c r="CB328" s="199">
        <f t="shared" si="2116"/>
        <v>-26.94</v>
      </c>
      <c r="CC328" s="231">
        <v>15</v>
      </c>
      <c r="CD328" s="214">
        <f t="shared" si="2117"/>
        <v>0.355526826115061</v>
      </c>
      <c r="CE328" s="199">
        <f t="shared" si="2118"/>
        <v>11</v>
      </c>
      <c r="CF328" s="170">
        <v>41.94</v>
      </c>
      <c r="CG328" s="214">
        <f t="shared" si="2119"/>
        <v>1.21474588403722</v>
      </c>
      <c r="CH328" s="199">
        <f t="shared" si="2120"/>
        <v>16.97</v>
      </c>
      <c r="CI328" s="170">
        <v>30.94</v>
      </c>
      <c r="CJ328" s="214">
        <f t="shared" si="2121"/>
        <v>-0.73576697560053</v>
      </c>
      <c r="CK328" s="199">
        <f t="shared" si="2122"/>
        <v>-38.9</v>
      </c>
      <c r="CL328" s="199">
        <v>13.97</v>
      </c>
      <c r="CM328" s="214">
        <f t="shared" si="2123"/>
        <v>0.828778969214804</v>
      </c>
      <c r="CN328" s="199">
        <f t="shared" si="2124"/>
        <v>23.96</v>
      </c>
      <c r="CO328" s="227">
        <v>52.87</v>
      </c>
      <c r="CP328" s="214">
        <f t="shared" si="2125"/>
        <v>-0.384500745156483</v>
      </c>
      <c r="CQ328" s="199">
        <f t="shared" si="2126"/>
        <v>-18.06</v>
      </c>
      <c r="CR328" s="199">
        <v>28.91</v>
      </c>
      <c r="CS328" s="214">
        <f t="shared" si="2127"/>
        <v>0.881057268722467</v>
      </c>
      <c r="CT328" s="199">
        <f t="shared" si="2128"/>
        <v>22</v>
      </c>
      <c r="CU328" s="199">
        <v>46.97</v>
      </c>
      <c r="CV328" s="214">
        <f t="shared" si="2129"/>
        <v>-0.12015503875969</v>
      </c>
      <c r="CW328" s="199">
        <f t="shared" si="2130"/>
        <v>-3.41</v>
      </c>
      <c r="CX328" s="170">
        <v>24.97</v>
      </c>
      <c r="CY328" s="214">
        <f t="shared" si="2131"/>
        <v>-0.731884742560227</v>
      </c>
      <c r="CZ328" s="199">
        <f t="shared" si="2132"/>
        <v>-77.47</v>
      </c>
      <c r="DA328" s="199">
        <v>28.38</v>
      </c>
      <c r="DB328" s="214">
        <f t="shared" si="2133"/>
        <v>1.52384358607535</v>
      </c>
      <c r="DC328" s="199">
        <f t="shared" si="2134"/>
        <v>63.91</v>
      </c>
      <c r="DD328" s="170">
        <v>105.85</v>
      </c>
      <c r="DE328" s="214">
        <f t="shared" si="2135"/>
        <v>1.64605678233438</v>
      </c>
      <c r="DF328" s="199">
        <f t="shared" si="2136"/>
        <v>26.09</v>
      </c>
      <c r="DG328" s="199">
        <v>41.94</v>
      </c>
      <c r="DH328" s="214">
        <f t="shared" si="2137"/>
        <v>-0.532172373081464</v>
      </c>
      <c r="DI328" s="199">
        <f t="shared" si="2138"/>
        <v>-18.03</v>
      </c>
      <c r="DJ328" s="170">
        <v>15.85</v>
      </c>
      <c r="DK328" s="214">
        <f t="shared" si="2139"/>
        <v>4.7037037037037</v>
      </c>
      <c r="DL328" s="199">
        <f t="shared" si="2140"/>
        <v>27.94</v>
      </c>
      <c r="DM328" s="199">
        <v>33.88</v>
      </c>
      <c r="DN328" s="214">
        <f t="shared" si="2141"/>
        <v>-0.807642487046632</v>
      </c>
      <c r="DO328" s="199">
        <f t="shared" si="2142"/>
        <v>-24.94</v>
      </c>
      <c r="DP328" s="199">
        <v>5.94</v>
      </c>
      <c r="DQ328" s="214">
        <f t="shared" si="2143"/>
        <v>0.239662786029707</v>
      </c>
      <c r="DR328" s="199">
        <f t="shared" si="2144"/>
        <v>5.97</v>
      </c>
      <c r="DS328" s="199">
        <v>30.88</v>
      </c>
      <c r="DT328" s="214">
        <f t="shared" si="2145"/>
        <v>-0.699553732963454</v>
      </c>
      <c r="DU328" s="199">
        <f t="shared" si="2146"/>
        <v>-58</v>
      </c>
      <c r="DV328" s="199">
        <v>24.91</v>
      </c>
      <c r="DW328" s="214">
        <f t="shared" si="2147"/>
        <v>0.340501212611156</v>
      </c>
      <c r="DX328" s="199">
        <f t="shared" si="2148"/>
        <v>21.06</v>
      </c>
      <c r="DY328" s="199">
        <v>82.91</v>
      </c>
      <c r="DZ328" s="214">
        <f t="shared" si="2149"/>
        <v>-0.128505002113569</v>
      </c>
      <c r="EA328" s="199">
        <f t="shared" si="2150"/>
        <v>-9.12</v>
      </c>
      <c r="EB328" s="170">
        <v>61.85</v>
      </c>
      <c r="EC328" s="214">
        <f t="shared" si="2151"/>
        <v>1.33147174770039</v>
      </c>
      <c r="ED328" s="199">
        <f t="shared" si="2152"/>
        <v>40.53</v>
      </c>
      <c r="EE328" s="199">
        <v>70.97</v>
      </c>
      <c r="EF328" s="214">
        <f t="shared" si="2153"/>
        <v>-0.672265288544358</v>
      </c>
      <c r="EG328" s="199">
        <f t="shared" si="2154"/>
        <v>-62.44</v>
      </c>
      <c r="EH328" s="199">
        <v>30.44</v>
      </c>
      <c r="EI328" s="214">
        <f t="shared" si="2155"/>
        <v>-0.1146697169002</v>
      </c>
      <c r="EJ328" s="199">
        <f t="shared" si="2156"/>
        <v>-12.03</v>
      </c>
      <c r="EK328" s="199">
        <v>92.88</v>
      </c>
      <c r="EL328" s="214">
        <f t="shared" si="2157"/>
        <v>7.08866615265998</v>
      </c>
      <c r="EM328" s="199">
        <f t="shared" si="2158"/>
        <v>91.94</v>
      </c>
      <c r="EN328" s="170">
        <v>104.91</v>
      </c>
      <c r="EO328" s="214">
        <f t="shared" si="2159"/>
        <v>-0.814634843504359</v>
      </c>
      <c r="EP328" s="199">
        <f t="shared" si="2160"/>
        <v>-57</v>
      </c>
      <c r="EQ328" s="199">
        <v>12.97</v>
      </c>
      <c r="ER328" s="214">
        <f t="shared" si="2161"/>
        <v>0.320188679245283</v>
      </c>
      <c r="ES328" s="199">
        <f t="shared" si="2162"/>
        <v>16.97</v>
      </c>
      <c r="ET328" s="170">
        <v>69.97</v>
      </c>
      <c r="EU328" s="214">
        <f t="shared" si="2163"/>
        <v>-0.222873900293255</v>
      </c>
      <c r="EV328" s="199">
        <f t="shared" si="2164"/>
        <v>-15.2</v>
      </c>
      <c r="EW328" s="199">
        <v>53</v>
      </c>
      <c r="EX328" s="214">
        <f t="shared" si="2165"/>
        <v>1.00942840306423</v>
      </c>
      <c r="EY328" s="199">
        <f t="shared" si="2166"/>
        <v>34.26</v>
      </c>
      <c r="EZ328" s="199">
        <v>68.2</v>
      </c>
      <c r="FA328" s="214">
        <f t="shared" si="2167"/>
        <v>-0.455653568564555</v>
      </c>
      <c r="FB328" s="199">
        <f t="shared" si="2168"/>
        <v>-28.41</v>
      </c>
      <c r="FC328" s="297">
        <v>33.94</v>
      </c>
      <c r="FD328" s="214">
        <f t="shared" si="2169"/>
        <v>0.689244107287998</v>
      </c>
      <c r="FE328" s="199">
        <f t="shared" si="2170"/>
        <v>25.44</v>
      </c>
      <c r="FF328" s="199">
        <v>62.35</v>
      </c>
      <c r="FG328" s="214">
        <f t="shared" si="2171"/>
        <v>1.46066666666667</v>
      </c>
      <c r="FH328" s="199">
        <f t="shared" si="2172"/>
        <v>21.91</v>
      </c>
      <c r="FI328" s="199">
        <v>36.91</v>
      </c>
      <c r="FJ328" s="214">
        <f t="shared" si="2173"/>
        <v>-0.371069182389937</v>
      </c>
      <c r="FK328" s="199">
        <f t="shared" si="2174"/>
        <v>-8.85</v>
      </c>
      <c r="FL328" s="199">
        <v>15</v>
      </c>
      <c r="FM328" s="214">
        <f t="shared" si="2175"/>
        <v>-0.148214285714286</v>
      </c>
      <c r="FN328" s="170">
        <f t="shared" si="2176"/>
        <v>-4.15</v>
      </c>
      <c r="FO328" s="170">
        <v>23.85</v>
      </c>
      <c r="FP328" s="214">
        <f t="shared" si="2177"/>
        <v>-0.471099357763506</v>
      </c>
      <c r="FQ328" s="199">
        <f t="shared" si="2178"/>
        <v>-24.94</v>
      </c>
      <c r="FR328" s="170">
        <v>28</v>
      </c>
      <c r="FS328" s="214">
        <f t="shared" si="2179"/>
        <v>-0.263801974690585</v>
      </c>
      <c r="FT328" s="199">
        <f t="shared" si="2180"/>
        <v>-18.97</v>
      </c>
      <c r="FU328" s="199">
        <v>52.94</v>
      </c>
      <c r="FV328" s="214">
        <f t="shared" si="2181"/>
        <v>0.141428571428571</v>
      </c>
      <c r="FW328" s="170">
        <f t="shared" si="2182"/>
        <v>8.91</v>
      </c>
      <c r="FX328" s="170">
        <v>71.91</v>
      </c>
      <c r="FY328" s="214">
        <f t="shared" si="2183"/>
        <v>-0.236085849399782</v>
      </c>
      <c r="FZ328" s="170">
        <f t="shared" si="2184"/>
        <v>-19.47</v>
      </c>
      <c r="GA328" s="170">
        <v>63</v>
      </c>
      <c r="GB328" s="234">
        <f t="shared" si="2185"/>
        <v>1.11624326404927</v>
      </c>
      <c r="GC328" s="199">
        <f t="shared" si="2186"/>
        <v>43.5</v>
      </c>
      <c r="GD328" s="170">
        <v>82.47</v>
      </c>
      <c r="GE328" s="234">
        <f t="shared" si="2187"/>
        <v>0.201294697903822</v>
      </c>
      <c r="GF328" s="199">
        <f t="shared" si="2188"/>
        <v>6.53</v>
      </c>
      <c r="GG328" s="170">
        <v>38.97</v>
      </c>
      <c r="GH328" s="234">
        <f t="shared" si="2189"/>
        <v>-0.36204523107178</v>
      </c>
      <c r="GI328" s="199">
        <f t="shared" si="2190"/>
        <v>-18.41</v>
      </c>
      <c r="GJ328" s="170">
        <v>32.44</v>
      </c>
      <c r="GK328" s="234">
        <f t="shared" si="2191"/>
        <v>-0.31200108239751</v>
      </c>
      <c r="GL328" s="199">
        <f t="shared" si="2192"/>
        <v>-23.06</v>
      </c>
      <c r="GM328" s="170">
        <v>50.85</v>
      </c>
      <c r="GN328" s="240">
        <f t="shared" si="2193"/>
        <v>0.0883522308938301</v>
      </c>
      <c r="GO328" s="199">
        <f t="shared" si="2194"/>
        <v>6</v>
      </c>
      <c r="GP328" s="199">
        <v>73.91</v>
      </c>
      <c r="GQ328" s="234">
        <f t="shared" si="2195"/>
        <v>-0.0934454678948071</v>
      </c>
      <c r="GR328" s="199">
        <f t="shared" si="2196"/>
        <v>-7</v>
      </c>
      <c r="GS328" s="199">
        <v>67.91</v>
      </c>
      <c r="GT328" s="169">
        <v>74.91</v>
      </c>
      <c r="GU328" s="170">
        <v>67.91</v>
      </c>
      <c r="GV328" s="169">
        <v>74.91</v>
      </c>
      <c r="GW328" s="169">
        <v>39.79</v>
      </c>
      <c r="GX328" s="214">
        <f t="shared" si="2197"/>
        <v>-0.0213715190328848</v>
      </c>
      <c r="GY328" s="229">
        <f t="shared" si="2198"/>
        <v>-2.97</v>
      </c>
      <c r="GZ328" s="169">
        <v>136</v>
      </c>
      <c r="HA328" s="214">
        <f t="shared" si="2199"/>
        <v>-0.260443829492842</v>
      </c>
      <c r="HB328" s="199">
        <f t="shared" si="2200"/>
        <v>-48.94</v>
      </c>
      <c r="HC328" s="199">
        <v>138.97</v>
      </c>
      <c r="HD328" s="199">
        <v>187.91</v>
      </c>
      <c r="HE328" s="170">
        <v>222.33</v>
      </c>
      <c r="HF328" s="234">
        <f t="shared" si="2201"/>
        <v>1.55695297984851</v>
      </c>
      <c r="HG328" s="229">
        <f t="shared" si="2202"/>
        <v>108.94</v>
      </c>
      <c r="HH328" s="170">
        <v>178.91</v>
      </c>
      <c r="HI328" s="199">
        <v>69.97</v>
      </c>
      <c r="HJ328" s="199">
        <v>130</v>
      </c>
      <c r="HK328" s="234">
        <f t="shared" si="2203"/>
        <v>-0.398768714145795</v>
      </c>
      <c r="HL328" s="229">
        <f t="shared" si="2204"/>
        <v>-57</v>
      </c>
      <c r="HM328" s="199">
        <v>85.94</v>
      </c>
      <c r="HN328" s="214">
        <f t="shared" si="2205"/>
        <v>0.6066089693155</v>
      </c>
      <c r="HO328" s="199">
        <f t="shared" si="2206"/>
        <v>53.97</v>
      </c>
      <c r="HP328" s="199">
        <v>142.94</v>
      </c>
      <c r="HQ328" s="214" t="e">
        <f t="shared" si="2207"/>
        <v>#DIV/0!</v>
      </c>
      <c r="HR328" s="199">
        <f t="shared" si="2208"/>
        <v>88.97</v>
      </c>
      <c r="HS328" s="199">
        <v>88.97</v>
      </c>
    </row>
    <row r="329" ht="14.25" spans="1:227">
      <c r="A329" s="252" t="s">
        <v>329</v>
      </c>
      <c r="B329" s="199">
        <v>7</v>
      </c>
      <c r="C329" s="199">
        <v>31.81</v>
      </c>
      <c r="D329" s="213">
        <f t="shared" si="2065"/>
        <v>0.709742895805142</v>
      </c>
      <c r="E329" s="201">
        <f t="shared" si="2066"/>
        <v>20.98</v>
      </c>
      <c r="F329" s="199">
        <v>50.54</v>
      </c>
      <c r="G329" s="214">
        <f t="shared" si="2067"/>
        <v>-0.607123870281765</v>
      </c>
      <c r="H329" s="199">
        <f t="shared" si="2068"/>
        <v>-45.68</v>
      </c>
      <c r="I329" s="199">
        <v>29.56</v>
      </c>
      <c r="J329" s="214">
        <f t="shared" si="2069"/>
        <v>1.80327868852459</v>
      </c>
      <c r="K329" s="199">
        <f t="shared" si="2070"/>
        <v>48.4</v>
      </c>
      <c r="L329" s="199">
        <v>75.24</v>
      </c>
      <c r="M329" s="214">
        <f t="shared" si="2071"/>
        <v>-0.176181706568447</v>
      </c>
      <c r="N329" s="199">
        <f t="shared" si="2072"/>
        <v>-5.74</v>
      </c>
      <c r="O329" s="199">
        <v>26.84</v>
      </c>
      <c r="P329" s="214">
        <f t="shared" si="2073"/>
        <v>-0.364788457789043</v>
      </c>
      <c r="Q329" s="199">
        <f t="shared" si="2074"/>
        <v>-18.71</v>
      </c>
      <c r="R329" s="199">
        <v>32.58</v>
      </c>
      <c r="S329" s="214">
        <f t="shared" si="2075"/>
        <v>0.658796895213454</v>
      </c>
      <c r="T329" s="199">
        <f t="shared" si="2076"/>
        <v>20.37</v>
      </c>
      <c r="U329" s="170">
        <v>51.29</v>
      </c>
      <c r="V329" s="214">
        <f t="shared" si="2077"/>
        <v>-0.35956917978459</v>
      </c>
      <c r="W329" s="199">
        <f t="shared" si="2078"/>
        <v>-17.36</v>
      </c>
      <c r="X329" s="170">
        <v>30.92</v>
      </c>
      <c r="Y329" s="214">
        <f t="shared" si="2079"/>
        <v>-0.081081081081081</v>
      </c>
      <c r="Z329" s="199">
        <f t="shared" si="2080"/>
        <v>-4.26</v>
      </c>
      <c r="AA329" s="199">
        <v>48.28</v>
      </c>
      <c r="AB329" s="214">
        <f t="shared" si="2081"/>
        <v>1.20570948782536</v>
      </c>
      <c r="AC329" s="199">
        <f t="shared" si="2082"/>
        <v>28.72</v>
      </c>
      <c r="AD329" s="199">
        <v>52.54</v>
      </c>
      <c r="AE329" s="214">
        <f t="shared" si="2083"/>
        <v>-0.416319529527077</v>
      </c>
      <c r="AF329" s="199">
        <f t="shared" si="2084"/>
        <v>-16.99</v>
      </c>
      <c r="AG329" s="199">
        <v>23.82</v>
      </c>
      <c r="AH329" s="199">
        <f t="shared" si="2085"/>
        <v>0.885859519408503</v>
      </c>
      <c r="AI329" s="199">
        <f t="shared" si="2086"/>
        <v>19.17</v>
      </c>
      <c r="AJ329" s="199">
        <v>40.81</v>
      </c>
      <c r="AK329" s="214">
        <f t="shared" si="2087"/>
        <v>-0.0127737226277373</v>
      </c>
      <c r="AL329" s="199">
        <f t="shared" si="2088"/>
        <v>-0.280000000000001</v>
      </c>
      <c r="AM329" s="199">
        <v>21.64</v>
      </c>
      <c r="AN329" s="214">
        <f t="shared" si="2089"/>
        <v>-0.286458333333333</v>
      </c>
      <c r="AO329" s="199">
        <f t="shared" si="2090"/>
        <v>-8.8</v>
      </c>
      <c r="AP329" s="227">
        <v>21.92</v>
      </c>
      <c r="AQ329" s="214">
        <f t="shared" si="2091"/>
        <v>0.969230769230769</v>
      </c>
      <c r="AR329" s="199">
        <f t="shared" si="2092"/>
        <v>15.12</v>
      </c>
      <c r="AS329" s="170">
        <v>30.72</v>
      </c>
      <c r="AT329" s="214">
        <f t="shared" si="2093"/>
        <v>0.240063593004769</v>
      </c>
      <c r="AU329" s="199">
        <f t="shared" si="2094"/>
        <v>3.02</v>
      </c>
      <c r="AV329" s="199">
        <v>15.6</v>
      </c>
      <c r="AW329" s="214">
        <f t="shared" si="2095"/>
        <v>-0.390208434318953</v>
      </c>
      <c r="AX329" s="199">
        <f t="shared" si="2096"/>
        <v>-8.05</v>
      </c>
      <c r="AY329" s="199">
        <v>12.58</v>
      </c>
      <c r="AZ329" s="199">
        <f t="shared" si="2097"/>
        <v>2.55689655172414</v>
      </c>
      <c r="BA329" s="199">
        <f t="shared" si="2098"/>
        <v>14.83</v>
      </c>
      <c r="BB329" s="227">
        <v>20.63</v>
      </c>
      <c r="BC329" s="199">
        <f t="shared" si="2099"/>
        <v>-0.6</v>
      </c>
      <c r="BD329" s="199">
        <f t="shared" si="2100"/>
        <v>-8.7</v>
      </c>
      <c r="BE329" s="227">
        <v>5.8</v>
      </c>
      <c r="BF329" s="214">
        <f t="shared" si="2101"/>
        <v>-0.360105913503972</v>
      </c>
      <c r="BG329" s="199">
        <f t="shared" si="2102"/>
        <v>-8.16</v>
      </c>
      <c r="BH329" s="170">
        <v>14.5</v>
      </c>
      <c r="BI329" s="214">
        <f t="shared" si="2103"/>
        <v>0.119012345679012</v>
      </c>
      <c r="BJ329" s="199">
        <f t="shared" si="2104"/>
        <v>2.41</v>
      </c>
      <c r="BK329" s="170">
        <v>22.66</v>
      </c>
      <c r="BL329" s="214">
        <f t="shared" si="2105"/>
        <v>-0.457250067006165</v>
      </c>
      <c r="BM329" s="199">
        <f t="shared" si="2106"/>
        <v>-17.06</v>
      </c>
      <c r="BN329" s="170">
        <v>20.25</v>
      </c>
      <c r="BO329" s="214">
        <f t="shared" si="2107"/>
        <v>1.70558375634518</v>
      </c>
      <c r="BP329" s="199">
        <f t="shared" si="2108"/>
        <v>23.52</v>
      </c>
      <c r="BQ329" s="199">
        <v>37.31</v>
      </c>
      <c r="BR329" s="214">
        <f t="shared" si="2109"/>
        <v>-0.710840847137765</v>
      </c>
      <c r="BS329" s="199">
        <f t="shared" si="2110"/>
        <v>-33.9</v>
      </c>
      <c r="BT329" s="199">
        <v>13.79</v>
      </c>
      <c r="BU329" s="214">
        <f t="shared" si="2111"/>
        <v>3.90133607399794</v>
      </c>
      <c r="BV329" s="199">
        <f t="shared" si="2112"/>
        <v>37.96</v>
      </c>
      <c r="BW329" s="170">
        <v>47.69</v>
      </c>
      <c r="BX329" s="214">
        <f t="shared" si="2113"/>
        <v>-0.592375366568915</v>
      </c>
      <c r="BY329" s="199">
        <f t="shared" si="2114"/>
        <v>-14.14</v>
      </c>
      <c r="BZ329" s="170">
        <v>9.73</v>
      </c>
      <c r="CA329" s="214">
        <f t="shared" si="2115"/>
        <v>-0.216349310571241</v>
      </c>
      <c r="CB329" s="199">
        <f t="shared" si="2116"/>
        <v>-6.59</v>
      </c>
      <c r="CC329" s="231">
        <v>23.87</v>
      </c>
      <c r="CD329" s="214">
        <f t="shared" si="2117"/>
        <v>2.12731006160164</v>
      </c>
      <c r="CE329" s="199">
        <f t="shared" si="2118"/>
        <v>20.72</v>
      </c>
      <c r="CF329" s="170">
        <v>30.46</v>
      </c>
      <c r="CG329" s="214">
        <f t="shared" si="2119"/>
        <v>-0.671943415291344</v>
      </c>
      <c r="CH329" s="199">
        <f t="shared" si="2120"/>
        <v>-19.95</v>
      </c>
      <c r="CI329" s="170">
        <v>9.74</v>
      </c>
      <c r="CJ329" s="214">
        <f t="shared" si="2121"/>
        <v>0.667977528089888</v>
      </c>
      <c r="CK329" s="199">
        <f t="shared" si="2122"/>
        <v>11.89</v>
      </c>
      <c r="CL329" s="199">
        <v>29.69</v>
      </c>
      <c r="CM329" s="214">
        <f t="shared" si="2123"/>
        <v>-0.224738675958188</v>
      </c>
      <c r="CN329" s="199">
        <f t="shared" si="2124"/>
        <v>-5.16</v>
      </c>
      <c r="CO329" s="227">
        <v>17.8</v>
      </c>
      <c r="CP329" s="214">
        <f t="shared" si="2125"/>
        <v>0.373205741626794</v>
      </c>
      <c r="CQ329" s="199">
        <f t="shared" si="2126"/>
        <v>6.24</v>
      </c>
      <c r="CR329" s="199">
        <v>22.96</v>
      </c>
      <c r="CS329" s="214">
        <f t="shared" si="2127"/>
        <v>0.407407407407407</v>
      </c>
      <c r="CT329" s="199">
        <f t="shared" si="2128"/>
        <v>4.84</v>
      </c>
      <c r="CU329" s="199">
        <v>16.72</v>
      </c>
      <c r="CV329" s="214">
        <f t="shared" si="2129"/>
        <v>-0.725254394079556</v>
      </c>
      <c r="CW329" s="199">
        <f t="shared" si="2130"/>
        <v>-31.36</v>
      </c>
      <c r="CX329" s="170">
        <v>11.88</v>
      </c>
      <c r="CY329" s="214">
        <f t="shared" si="2131"/>
        <v>1.33856138453218</v>
      </c>
      <c r="CZ329" s="199">
        <f t="shared" si="2132"/>
        <v>24.75</v>
      </c>
      <c r="DA329" s="199">
        <v>43.24</v>
      </c>
      <c r="DB329" s="214">
        <f t="shared" si="2133"/>
        <v>0.251014884979702</v>
      </c>
      <c r="DC329" s="199">
        <f t="shared" si="2134"/>
        <v>3.71</v>
      </c>
      <c r="DD329" s="170">
        <v>18.49</v>
      </c>
      <c r="DE329" s="214">
        <f t="shared" si="2135"/>
        <v>-0.543967911138537</v>
      </c>
      <c r="DF329" s="199">
        <f t="shared" si="2136"/>
        <v>-17.63</v>
      </c>
      <c r="DG329" s="199">
        <v>14.78</v>
      </c>
      <c r="DH329" s="214">
        <f t="shared" si="2137"/>
        <v>-0.368964174454829</v>
      </c>
      <c r="DI329" s="199">
        <f t="shared" si="2138"/>
        <v>-18.95</v>
      </c>
      <c r="DJ329" s="170">
        <v>32.41</v>
      </c>
      <c r="DK329" s="214">
        <f t="shared" si="2139"/>
        <v>1.30417227456258</v>
      </c>
      <c r="DL329" s="199">
        <f t="shared" si="2140"/>
        <v>29.07</v>
      </c>
      <c r="DM329" s="199">
        <v>51.36</v>
      </c>
      <c r="DN329" s="214">
        <f t="shared" si="2141"/>
        <v>-0.63423039054808</v>
      </c>
      <c r="DO329" s="199">
        <f t="shared" si="2142"/>
        <v>-38.65</v>
      </c>
      <c r="DP329" s="199">
        <v>22.29</v>
      </c>
      <c r="DQ329" s="214">
        <f t="shared" si="2143"/>
        <v>1.22733918128655</v>
      </c>
      <c r="DR329" s="199">
        <f t="shared" si="2144"/>
        <v>33.58</v>
      </c>
      <c r="DS329" s="199">
        <v>60.94</v>
      </c>
      <c r="DT329" s="214">
        <f t="shared" si="2145"/>
        <v>-0.195530726256983</v>
      </c>
      <c r="DU329" s="199">
        <f t="shared" si="2146"/>
        <v>-6.65</v>
      </c>
      <c r="DV329" s="199">
        <v>27.36</v>
      </c>
      <c r="DW329" s="214">
        <f t="shared" si="2147"/>
        <v>-0.577147830411538</v>
      </c>
      <c r="DX329" s="199">
        <f t="shared" si="2148"/>
        <v>-46.42</v>
      </c>
      <c r="DY329" s="199">
        <v>34.01</v>
      </c>
      <c r="DZ329" s="214">
        <f t="shared" si="2149"/>
        <v>0.450234403173458</v>
      </c>
      <c r="EA329" s="199">
        <f t="shared" si="2150"/>
        <v>24.97</v>
      </c>
      <c r="EB329" s="170">
        <v>80.43</v>
      </c>
      <c r="EC329" s="214">
        <f t="shared" si="2151"/>
        <v>0.302489431658055</v>
      </c>
      <c r="ED329" s="199">
        <f t="shared" si="2152"/>
        <v>12.88</v>
      </c>
      <c r="EE329" s="199">
        <v>55.46</v>
      </c>
      <c r="EF329" s="214">
        <f t="shared" si="2153"/>
        <v>0.13154398086633</v>
      </c>
      <c r="EG329" s="199">
        <f t="shared" si="2154"/>
        <v>4.95</v>
      </c>
      <c r="EH329" s="199">
        <v>42.58</v>
      </c>
      <c r="EI329" s="214">
        <f t="shared" si="2155"/>
        <v>1.03625541125541</v>
      </c>
      <c r="EJ329" s="199">
        <f t="shared" si="2156"/>
        <v>19.15</v>
      </c>
      <c r="EK329" s="199">
        <v>37.63</v>
      </c>
      <c r="EL329" s="214">
        <f t="shared" si="2157"/>
        <v>-0.616119651017865</v>
      </c>
      <c r="EM329" s="199">
        <f t="shared" si="2158"/>
        <v>-29.66</v>
      </c>
      <c r="EN329" s="170">
        <v>18.48</v>
      </c>
      <c r="EO329" s="214">
        <f t="shared" si="2159"/>
        <v>-0.422504798464491</v>
      </c>
      <c r="EP329" s="199">
        <f t="shared" si="2160"/>
        <v>-35.22</v>
      </c>
      <c r="EQ329" s="199">
        <v>48.14</v>
      </c>
      <c r="ER329" s="214">
        <f t="shared" si="2161"/>
        <v>0.229317209851054</v>
      </c>
      <c r="ES329" s="199">
        <f t="shared" si="2162"/>
        <v>15.55</v>
      </c>
      <c r="ET329" s="170">
        <v>83.36</v>
      </c>
      <c r="EU329" s="214">
        <f t="shared" si="2163"/>
        <v>0.497570671378092</v>
      </c>
      <c r="EV329" s="199">
        <f t="shared" si="2164"/>
        <v>22.53</v>
      </c>
      <c r="EW329" s="199">
        <v>67.81</v>
      </c>
      <c r="EX329" s="214">
        <f t="shared" si="2165"/>
        <v>-0.380405035577449</v>
      </c>
      <c r="EY329" s="199">
        <f t="shared" si="2166"/>
        <v>-27.8</v>
      </c>
      <c r="EZ329" s="199">
        <v>45.28</v>
      </c>
      <c r="FA329" s="214">
        <f t="shared" si="2167"/>
        <v>-0.0259896041583367</v>
      </c>
      <c r="FB329" s="199">
        <f t="shared" si="2168"/>
        <v>-1.95</v>
      </c>
      <c r="FC329" s="297">
        <v>73.08</v>
      </c>
      <c r="FD329" s="214">
        <f t="shared" si="2169"/>
        <v>1.03113156469951</v>
      </c>
      <c r="FE329" s="199">
        <f t="shared" si="2170"/>
        <v>38.09</v>
      </c>
      <c r="FF329" s="199">
        <v>75.03</v>
      </c>
      <c r="FG329" s="214">
        <f t="shared" si="2171"/>
        <v>-0.347349823321555</v>
      </c>
      <c r="FH329" s="199">
        <f t="shared" si="2172"/>
        <v>-19.66</v>
      </c>
      <c r="FI329" s="199">
        <v>36.94</v>
      </c>
      <c r="FJ329" s="214">
        <f t="shared" si="2173"/>
        <v>0.0811843361986628</v>
      </c>
      <c r="FK329" s="199">
        <f t="shared" si="2174"/>
        <v>4.25</v>
      </c>
      <c r="FL329" s="199">
        <v>56.6</v>
      </c>
      <c r="FM329" s="214">
        <f t="shared" si="2175"/>
        <v>0.16204217536071</v>
      </c>
      <c r="FN329" s="170">
        <f t="shared" si="2176"/>
        <v>7.3</v>
      </c>
      <c r="FO329" s="170">
        <v>52.35</v>
      </c>
      <c r="FP329" s="214">
        <f t="shared" si="2177"/>
        <v>-0.0869477097689503</v>
      </c>
      <c r="FQ329" s="199">
        <f t="shared" si="2178"/>
        <v>-4.29000000000001</v>
      </c>
      <c r="FR329" s="170">
        <v>45.05</v>
      </c>
      <c r="FS329" s="214">
        <f t="shared" si="2179"/>
        <v>0.110510916047716</v>
      </c>
      <c r="FT329" s="199">
        <f t="shared" si="2180"/>
        <v>4.91</v>
      </c>
      <c r="FU329" s="199">
        <v>49.34</v>
      </c>
      <c r="FV329" s="214">
        <f t="shared" si="2181"/>
        <v>-0.511059755694949</v>
      </c>
      <c r="FW329" s="170">
        <f t="shared" si="2182"/>
        <v>-46.44</v>
      </c>
      <c r="FX329" s="170">
        <v>44.43</v>
      </c>
      <c r="FY329" s="214">
        <f t="shared" si="2183"/>
        <v>0.503723316233659</v>
      </c>
      <c r="FZ329" s="170">
        <f t="shared" si="2184"/>
        <v>30.44</v>
      </c>
      <c r="GA329" s="170">
        <v>90.87</v>
      </c>
      <c r="GB329" s="234">
        <f t="shared" si="2185"/>
        <v>-0.204868421052632</v>
      </c>
      <c r="GC329" s="199">
        <f t="shared" si="2186"/>
        <v>-15.57</v>
      </c>
      <c r="GD329" s="170">
        <v>60.43</v>
      </c>
      <c r="GE329" s="234">
        <f t="shared" si="2187"/>
        <v>0.320820298922489</v>
      </c>
      <c r="GF329" s="199">
        <f t="shared" si="2188"/>
        <v>18.46</v>
      </c>
      <c r="GG329" s="170">
        <v>76</v>
      </c>
      <c r="GH329" s="234">
        <f t="shared" si="2189"/>
        <v>-0.250586090127637</v>
      </c>
      <c r="GI329" s="199">
        <f t="shared" si="2190"/>
        <v>-19.24</v>
      </c>
      <c r="GJ329" s="170">
        <v>57.54</v>
      </c>
      <c r="GK329" s="234">
        <f t="shared" si="2191"/>
        <v>0.415560471976401</v>
      </c>
      <c r="GL329" s="199">
        <f t="shared" si="2192"/>
        <v>22.54</v>
      </c>
      <c r="GM329" s="170">
        <v>76.78</v>
      </c>
      <c r="GN329" s="240">
        <f t="shared" si="2193"/>
        <v>-0.146901541365209</v>
      </c>
      <c r="GO329" s="199">
        <f t="shared" si="2194"/>
        <v>-9.34</v>
      </c>
      <c r="GP329" s="199">
        <v>54.24</v>
      </c>
      <c r="GQ329" s="234">
        <f t="shared" si="2195"/>
        <v>0.0632107023411371</v>
      </c>
      <c r="GR329" s="199">
        <f t="shared" si="2196"/>
        <v>3.78</v>
      </c>
      <c r="GS329" s="199">
        <v>63.58</v>
      </c>
      <c r="GT329" s="169">
        <v>59.8</v>
      </c>
      <c r="GU329" s="170">
        <v>63.58</v>
      </c>
      <c r="GV329" s="169">
        <v>59.8</v>
      </c>
      <c r="GW329" s="169">
        <v>49.34</v>
      </c>
      <c r="GX329" s="214">
        <f t="shared" si="2197"/>
        <v>-0.38828903654485</v>
      </c>
      <c r="GY329" s="229">
        <f t="shared" si="2198"/>
        <v>-28.05</v>
      </c>
      <c r="GZ329" s="169">
        <v>44.19</v>
      </c>
      <c r="HA329" s="214">
        <f t="shared" si="2199"/>
        <v>-0.394163032539416</v>
      </c>
      <c r="HB329" s="199">
        <f t="shared" si="2200"/>
        <v>-47</v>
      </c>
      <c r="HC329" s="199">
        <v>72.24</v>
      </c>
      <c r="HD329" s="199">
        <v>119.24</v>
      </c>
      <c r="HE329" s="170">
        <v>55.17</v>
      </c>
      <c r="HF329" s="234">
        <f t="shared" si="2201"/>
        <v>0.531055125966575</v>
      </c>
      <c r="HG329" s="229">
        <f t="shared" si="2202"/>
        <v>42.58</v>
      </c>
      <c r="HH329" s="170">
        <v>122.76</v>
      </c>
      <c r="HI329" s="199">
        <v>80.18</v>
      </c>
      <c r="HJ329" s="199">
        <v>70.86</v>
      </c>
      <c r="HK329" s="234">
        <f t="shared" si="2203"/>
        <v>0.507336343115124</v>
      </c>
      <c r="HL329" s="229">
        <f t="shared" si="2204"/>
        <v>26.97</v>
      </c>
      <c r="HM329" s="199">
        <v>80.13</v>
      </c>
      <c r="HN329" s="214">
        <f t="shared" si="2205"/>
        <v>-0.06391970417327</v>
      </c>
      <c r="HO329" s="199">
        <f t="shared" si="2206"/>
        <v>-3.63</v>
      </c>
      <c r="HP329" s="199">
        <v>53.16</v>
      </c>
      <c r="HQ329" s="214" t="e">
        <f t="shared" si="2207"/>
        <v>#DIV/0!</v>
      </c>
      <c r="HR329" s="199">
        <f t="shared" si="2208"/>
        <v>56.79</v>
      </c>
      <c r="HS329" s="199">
        <v>56.79</v>
      </c>
    </row>
    <row r="330" ht="14.25" spans="1:227">
      <c r="A330" s="252" t="s">
        <v>330</v>
      </c>
      <c r="B330" s="199">
        <v>41</v>
      </c>
      <c r="C330" s="199">
        <v>114.7</v>
      </c>
      <c r="D330" s="213">
        <f t="shared" si="2065"/>
        <v>0.313270058362318</v>
      </c>
      <c r="E330" s="201">
        <f t="shared" si="2066"/>
        <v>53.14</v>
      </c>
      <c r="F330" s="199">
        <v>222.77</v>
      </c>
      <c r="G330" s="214">
        <f t="shared" si="2067"/>
        <v>-0.0369592369705915</v>
      </c>
      <c r="H330" s="199">
        <f t="shared" si="2068"/>
        <v>-6.50999999999999</v>
      </c>
      <c r="I330" s="199">
        <v>169.63</v>
      </c>
      <c r="J330" s="214">
        <f t="shared" si="2069"/>
        <v>-0.193904169145577</v>
      </c>
      <c r="K330" s="199">
        <f t="shared" si="2070"/>
        <v>-42.37</v>
      </c>
      <c r="L330" s="199">
        <v>176.14</v>
      </c>
      <c r="M330" s="214">
        <f t="shared" si="2071"/>
        <v>0.429103989535644</v>
      </c>
      <c r="N330" s="199">
        <f t="shared" si="2072"/>
        <v>65.61</v>
      </c>
      <c r="O330" s="199">
        <v>218.51</v>
      </c>
      <c r="P330" s="214">
        <f t="shared" si="2073"/>
        <v>0.294555922445178</v>
      </c>
      <c r="Q330" s="199">
        <f t="shared" si="2074"/>
        <v>34.79</v>
      </c>
      <c r="R330" s="199">
        <v>152.9</v>
      </c>
      <c r="S330" s="214">
        <f t="shared" si="2075"/>
        <v>-0.075097885669538</v>
      </c>
      <c r="T330" s="199">
        <f t="shared" si="2076"/>
        <v>-9.59</v>
      </c>
      <c r="U330" s="170">
        <v>118.11</v>
      </c>
      <c r="V330" s="214">
        <f t="shared" si="2077"/>
        <v>0.0936964713943131</v>
      </c>
      <c r="W330" s="199">
        <f t="shared" si="2078"/>
        <v>10.94</v>
      </c>
      <c r="X330" s="170">
        <v>127.7</v>
      </c>
      <c r="Y330" s="214">
        <f t="shared" si="2079"/>
        <v>-0.61041041041041</v>
      </c>
      <c r="Z330" s="199">
        <f t="shared" si="2080"/>
        <v>-182.94</v>
      </c>
      <c r="AA330" s="199">
        <v>116.76</v>
      </c>
      <c r="AB330" s="214">
        <f t="shared" si="2081"/>
        <v>1.0123547975559</v>
      </c>
      <c r="AC330" s="199">
        <f t="shared" si="2082"/>
        <v>150.77</v>
      </c>
      <c r="AD330" s="199">
        <v>299.7</v>
      </c>
      <c r="AE330" s="214">
        <f t="shared" si="2083"/>
        <v>0.104903924623489</v>
      </c>
      <c r="AF330" s="199">
        <f t="shared" si="2084"/>
        <v>14.14</v>
      </c>
      <c r="AG330" s="199">
        <v>148.93</v>
      </c>
      <c r="AH330" s="199">
        <f t="shared" si="2085"/>
        <v>-0.0866029680829437</v>
      </c>
      <c r="AI330" s="199">
        <f t="shared" si="2086"/>
        <v>-12.78</v>
      </c>
      <c r="AJ330" s="199">
        <v>134.79</v>
      </c>
      <c r="AK330" s="214">
        <f t="shared" si="2087"/>
        <v>0.0857920682804797</v>
      </c>
      <c r="AL330" s="199">
        <f t="shared" si="2088"/>
        <v>11.66</v>
      </c>
      <c r="AM330" s="199">
        <v>147.57</v>
      </c>
      <c r="AN330" s="214">
        <f t="shared" si="2089"/>
        <v>0.926162131519274</v>
      </c>
      <c r="AO330" s="199">
        <f t="shared" si="2090"/>
        <v>65.35</v>
      </c>
      <c r="AP330" s="227">
        <v>135.91</v>
      </c>
      <c r="AQ330" s="214">
        <f t="shared" si="2091"/>
        <v>-0.332450331125828</v>
      </c>
      <c r="AR330" s="199">
        <f t="shared" si="2092"/>
        <v>-35.14</v>
      </c>
      <c r="AS330" s="170">
        <v>70.56</v>
      </c>
      <c r="AT330" s="214">
        <f t="shared" si="2093"/>
        <v>0.164225134926754</v>
      </c>
      <c r="AU330" s="199">
        <f t="shared" si="2094"/>
        <v>14.91</v>
      </c>
      <c r="AV330" s="199">
        <v>105.7</v>
      </c>
      <c r="AW330" s="214">
        <f t="shared" si="2095"/>
        <v>0.181546069755336</v>
      </c>
      <c r="AX330" s="199">
        <f t="shared" si="2096"/>
        <v>13.95</v>
      </c>
      <c r="AY330" s="199">
        <v>90.79</v>
      </c>
      <c r="AZ330" s="199">
        <f t="shared" si="2097"/>
        <v>-0.551010868294963</v>
      </c>
      <c r="BA330" s="199">
        <f t="shared" si="2098"/>
        <v>-94.3</v>
      </c>
      <c r="BB330" s="227">
        <v>76.84</v>
      </c>
      <c r="BC330" s="199">
        <f t="shared" si="2099"/>
        <v>0.149979841419164</v>
      </c>
      <c r="BD330" s="199">
        <f t="shared" si="2100"/>
        <v>22.32</v>
      </c>
      <c r="BE330" s="227">
        <v>171.14</v>
      </c>
      <c r="BF330" s="214">
        <f t="shared" si="2101"/>
        <v>-0.464078648853038</v>
      </c>
      <c r="BG330" s="199">
        <f t="shared" si="2102"/>
        <v>-128.87</v>
      </c>
      <c r="BH330" s="170">
        <v>148.82</v>
      </c>
      <c r="BI330" s="214">
        <f t="shared" si="2103"/>
        <v>1.24977720165276</v>
      </c>
      <c r="BJ330" s="199">
        <f t="shared" si="2104"/>
        <v>154.26</v>
      </c>
      <c r="BK330" s="170">
        <v>277.69</v>
      </c>
      <c r="BL330" s="214">
        <f t="shared" si="2105"/>
        <v>1.53449691991786</v>
      </c>
      <c r="BM330" s="199">
        <f t="shared" si="2106"/>
        <v>74.73</v>
      </c>
      <c r="BN330" s="170">
        <v>123.43</v>
      </c>
      <c r="BO330" s="214">
        <f t="shared" si="2107"/>
        <v>-0.417673083821595</v>
      </c>
      <c r="BP330" s="199">
        <f t="shared" si="2108"/>
        <v>-34.93</v>
      </c>
      <c r="BQ330" s="199">
        <v>48.7</v>
      </c>
      <c r="BR330" s="214">
        <f t="shared" si="2109"/>
        <v>0.141706484641638</v>
      </c>
      <c r="BS330" s="199">
        <f t="shared" si="2110"/>
        <v>10.38</v>
      </c>
      <c r="BT330" s="199">
        <v>83.63</v>
      </c>
      <c r="BU330" s="214">
        <f t="shared" si="2111"/>
        <v>-0.333969812693217</v>
      </c>
      <c r="BV330" s="199">
        <f t="shared" si="2112"/>
        <v>-36.73</v>
      </c>
      <c r="BW330" s="170">
        <v>73.25</v>
      </c>
      <c r="BX330" s="214">
        <f t="shared" si="2113"/>
        <v>-0.02878841398799</v>
      </c>
      <c r="BY330" s="199">
        <f t="shared" si="2114"/>
        <v>-3.25999999999999</v>
      </c>
      <c r="BZ330" s="170">
        <v>109.98</v>
      </c>
      <c r="CA330" s="214">
        <f t="shared" si="2115"/>
        <v>0.628415300546448</v>
      </c>
      <c r="CB330" s="199">
        <f t="shared" si="2116"/>
        <v>43.7</v>
      </c>
      <c r="CC330" s="231">
        <v>113.24</v>
      </c>
      <c r="CD330" s="214">
        <f t="shared" si="2117"/>
        <v>-0.146329486864719</v>
      </c>
      <c r="CE330" s="199">
        <f t="shared" si="2118"/>
        <v>-11.92</v>
      </c>
      <c r="CF330" s="170">
        <v>69.54</v>
      </c>
      <c r="CG330" s="214">
        <f t="shared" si="2119"/>
        <v>-0.136801949772173</v>
      </c>
      <c r="CH330" s="199">
        <f t="shared" si="2120"/>
        <v>-12.91</v>
      </c>
      <c r="CI330" s="170">
        <v>81.46</v>
      </c>
      <c r="CJ330" s="214">
        <f t="shared" si="2121"/>
        <v>-0.00537521079258001</v>
      </c>
      <c r="CK330" s="199">
        <f t="shared" si="2122"/>
        <v>-0.509999999999991</v>
      </c>
      <c r="CL330" s="199">
        <v>94.37</v>
      </c>
      <c r="CM330" s="214">
        <f t="shared" si="2123"/>
        <v>-0.294782220900847</v>
      </c>
      <c r="CN330" s="199">
        <f t="shared" si="2124"/>
        <v>-39.66</v>
      </c>
      <c r="CO330" s="227">
        <v>94.88</v>
      </c>
      <c r="CP330" s="214">
        <f t="shared" si="2125"/>
        <v>0.773530187186923</v>
      </c>
      <c r="CQ330" s="199">
        <f t="shared" si="2126"/>
        <v>58.68</v>
      </c>
      <c r="CR330" s="199">
        <v>134.54</v>
      </c>
      <c r="CS330" s="214">
        <f t="shared" si="2127"/>
        <v>-0.655181818181818</v>
      </c>
      <c r="CT330" s="199">
        <f t="shared" si="2128"/>
        <v>-144.14</v>
      </c>
      <c r="CU330" s="199">
        <v>75.86</v>
      </c>
      <c r="CV330" s="214">
        <f t="shared" si="2129"/>
        <v>0.962883654532477</v>
      </c>
      <c r="CW330" s="199">
        <f t="shared" si="2130"/>
        <v>107.92</v>
      </c>
      <c r="CX330" s="170">
        <v>220</v>
      </c>
      <c r="CY330" s="214">
        <f t="shared" si="2131"/>
        <v>0.0204862059546572</v>
      </c>
      <c r="CZ330" s="199">
        <f t="shared" si="2132"/>
        <v>2.25</v>
      </c>
      <c r="DA330" s="199">
        <v>112.08</v>
      </c>
      <c r="DB330" s="214">
        <f t="shared" si="2133"/>
        <v>0.324689422265107</v>
      </c>
      <c r="DC330" s="199">
        <f t="shared" si="2134"/>
        <v>26.92</v>
      </c>
      <c r="DD330" s="170">
        <v>109.83</v>
      </c>
      <c r="DE330" s="214">
        <f t="shared" si="2135"/>
        <v>-0.518944009283435</v>
      </c>
      <c r="DF330" s="199">
        <f t="shared" si="2136"/>
        <v>-89.44</v>
      </c>
      <c r="DG330" s="199">
        <v>82.91</v>
      </c>
      <c r="DH330" s="214">
        <f t="shared" si="2137"/>
        <v>0.323427781617139</v>
      </c>
      <c r="DI330" s="199">
        <f t="shared" si="2138"/>
        <v>42.12</v>
      </c>
      <c r="DJ330" s="170">
        <v>172.35</v>
      </c>
      <c r="DK330" s="214">
        <f t="shared" si="2139"/>
        <v>0.574347195357834</v>
      </c>
      <c r="DL330" s="199">
        <f t="shared" si="2140"/>
        <v>47.51</v>
      </c>
      <c r="DM330" s="199">
        <v>130.23</v>
      </c>
      <c r="DN330" s="214">
        <f t="shared" si="2141"/>
        <v>-0.0742025741466144</v>
      </c>
      <c r="DO330" s="199">
        <f t="shared" si="2142"/>
        <v>-6.63</v>
      </c>
      <c r="DP330" s="199">
        <v>82.72</v>
      </c>
      <c r="DQ330" s="214">
        <f t="shared" si="2143"/>
        <v>-0.28497119078105</v>
      </c>
      <c r="DR330" s="199">
        <f t="shared" si="2144"/>
        <v>-35.61</v>
      </c>
      <c r="DS330" s="199">
        <v>89.35</v>
      </c>
      <c r="DT330" s="214">
        <f t="shared" si="2145"/>
        <v>-0.337679546297769</v>
      </c>
      <c r="DU330" s="199">
        <f t="shared" si="2146"/>
        <v>-63.71</v>
      </c>
      <c r="DV330" s="199">
        <v>124.96</v>
      </c>
      <c r="DW330" s="214">
        <f t="shared" si="2147"/>
        <v>0.16513308219601</v>
      </c>
      <c r="DX330" s="199">
        <f t="shared" si="2148"/>
        <v>26.74</v>
      </c>
      <c r="DY330" s="199">
        <v>188.67</v>
      </c>
      <c r="DZ330" s="214">
        <f t="shared" si="2149"/>
        <v>0.514071996259935</v>
      </c>
      <c r="EA330" s="199">
        <f t="shared" si="2150"/>
        <v>54.98</v>
      </c>
      <c r="EB330" s="170">
        <v>161.93</v>
      </c>
      <c r="EC330" s="214">
        <f t="shared" si="2151"/>
        <v>-0.478775768799649</v>
      </c>
      <c r="ED330" s="199">
        <f t="shared" si="2152"/>
        <v>-98.24</v>
      </c>
      <c r="EE330" s="199">
        <v>106.95</v>
      </c>
      <c r="EF330" s="214">
        <f t="shared" si="2153"/>
        <v>0.0121842936069455</v>
      </c>
      <c r="EG330" s="199">
        <f t="shared" si="2154"/>
        <v>2.47</v>
      </c>
      <c r="EH330" s="199">
        <v>205.19</v>
      </c>
      <c r="EI330" s="214">
        <f t="shared" si="2155"/>
        <v>0.626966292134832</v>
      </c>
      <c r="EJ330" s="199">
        <f t="shared" si="2156"/>
        <v>78.12</v>
      </c>
      <c r="EK330" s="199">
        <v>202.72</v>
      </c>
      <c r="EL330" s="214">
        <f t="shared" si="2157"/>
        <v>0.0270359380151665</v>
      </c>
      <c r="EM330" s="199">
        <f t="shared" si="2158"/>
        <v>3.28</v>
      </c>
      <c r="EN330" s="170">
        <v>124.6</v>
      </c>
      <c r="EO330" s="214">
        <f t="shared" si="2159"/>
        <v>-0.0781855482106224</v>
      </c>
      <c r="EP330" s="199">
        <f t="shared" si="2160"/>
        <v>-10.29</v>
      </c>
      <c r="EQ330" s="199">
        <v>121.32</v>
      </c>
      <c r="ER330" s="214">
        <f t="shared" si="2161"/>
        <v>-0.0480289330922241</v>
      </c>
      <c r="ES330" s="199">
        <f t="shared" si="2162"/>
        <v>-6.63999999999999</v>
      </c>
      <c r="ET330" s="170">
        <v>131.61</v>
      </c>
      <c r="EU330" s="214">
        <f t="shared" si="2163"/>
        <v>-0.307121736079787</v>
      </c>
      <c r="EV330" s="199">
        <f t="shared" si="2164"/>
        <v>-61.28</v>
      </c>
      <c r="EW330" s="199">
        <v>138.25</v>
      </c>
      <c r="EX330" s="214">
        <f t="shared" si="2165"/>
        <v>0.16718338695525</v>
      </c>
      <c r="EY330" s="199">
        <f t="shared" si="2166"/>
        <v>28.58</v>
      </c>
      <c r="EZ330" s="199">
        <v>199.53</v>
      </c>
      <c r="FA330" s="214">
        <f t="shared" si="2167"/>
        <v>-0.214492487249001</v>
      </c>
      <c r="FB330" s="199">
        <f t="shared" si="2168"/>
        <v>-46.68</v>
      </c>
      <c r="FC330" s="297">
        <v>170.95</v>
      </c>
      <c r="FD330" s="214">
        <f t="shared" si="2169"/>
        <v>0.0426388156949169</v>
      </c>
      <c r="FE330" s="199">
        <f t="shared" si="2170"/>
        <v>8.90000000000001</v>
      </c>
      <c r="FF330" s="199">
        <v>217.63</v>
      </c>
      <c r="FG330" s="214">
        <f t="shared" si="2171"/>
        <v>1.0877175435087</v>
      </c>
      <c r="FH330" s="199">
        <f t="shared" si="2172"/>
        <v>108.75</v>
      </c>
      <c r="FI330" s="199">
        <v>208.73</v>
      </c>
      <c r="FJ330" s="214">
        <f t="shared" si="2173"/>
        <v>-0.353005888824176</v>
      </c>
      <c r="FK330" s="199">
        <f t="shared" si="2174"/>
        <v>-54.55</v>
      </c>
      <c r="FL330" s="199">
        <v>99.98</v>
      </c>
      <c r="FM330" s="214">
        <f t="shared" si="2175"/>
        <v>0.0217535043639248</v>
      </c>
      <c r="FN330" s="170">
        <f t="shared" si="2176"/>
        <v>3.28999999999999</v>
      </c>
      <c r="FO330" s="170">
        <v>154.53</v>
      </c>
      <c r="FP330" s="214">
        <f t="shared" si="2177"/>
        <v>-0.2187209422461</v>
      </c>
      <c r="FQ330" s="199">
        <f t="shared" si="2178"/>
        <v>-42.34</v>
      </c>
      <c r="FR330" s="170">
        <v>151.24</v>
      </c>
      <c r="FS330" s="214">
        <f t="shared" si="2179"/>
        <v>-0.203702180172768</v>
      </c>
      <c r="FT330" s="199">
        <f t="shared" si="2180"/>
        <v>-49.52</v>
      </c>
      <c r="FU330" s="199">
        <v>193.58</v>
      </c>
      <c r="FV330" s="214">
        <f t="shared" si="2181"/>
        <v>0.995075913007797</v>
      </c>
      <c r="FW330" s="170">
        <f t="shared" si="2182"/>
        <v>121.25</v>
      </c>
      <c r="FX330" s="170">
        <v>243.1</v>
      </c>
      <c r="FY330" s="214">
        <f t="shared" si="2183"/>
        <v>-0.131689588826338</v>
      </c>
      <c r="FZ330" s="170">
        <f t="shared" si="2184"/>
        <v>-18.48</v>
      </c>
      <c r="GA330" s="170">
        <v>121.85</v>
      </c>
      <c r="GB330" s="234">
        <f t="shared" si="2185"/>
        <v>0.42020038457646</v>
      </c>
      <c r="GC330" s="199">
        <f t="shared" si="2186"/>
        <v>41.52</v>
      </c>
      <c r="GD330" s="170">
        <v>140.33</v>
      </c>
      <c r="GE330" s="234">
        <f t="shared" si="2187"/>
        <v>-0.197905674161864</v>
      </c>
      <c r="GF330" s="199">
        <f t="shared" si="2188"/>
        <v>-24.38</v>
      </c>
      <c r="GG330" s="170">
        <v>98.81</v>
      </c>
      <c r="GH330" s="234">
        <f t="shared" si="2189"/>
        <v>0.0280397229408328</v>
      </c>
      <c r="GI330" s="199">
        <f t="shared" si="2190"/>
        <v>3.36</v>
      </c>
      <c r="GJ330" s="170">
        <v>123.19</v>
      </c>
      <c r="GK330" s="234">
        <f t="shared" si="2191"/>
        <v>-0.274592893032266</v>
      </c>
      <c r="GL330" s="199">
        <f t="shared" si="2192"/>
        <v>-45.36</v>
      </c>
      <c r="GM330" s="170">
        <v>119.83</v>
      </c>
      <c r="GN330" s="240">
        <f t="shared" si="2193"/>
        <v>-0.223585260387291</v>
      </c>
      <c r="GO330" s="199">
        <f t="shared" si="2194"/>
        <v>-47.57</v>
      </c>
      <c r="GP330" s="199">
        <v>165.19</v>
      </c>
      <c r="GQ330" s="234">
        <f t="shared" si="2195"/>
        <v>0.0238198354265915</v>
      </c>
      <c r="GR330" s="199">
        <f t="shared" si="2196"/>
        <v>4.94999999999999</v>
      </c>
      <c r="GS330" s="199">
        <v>212.76</v>
      </c>
      <c r="GT330" s="169">
        <v>207.81</v>
      </c>
      <c r="GU330" s="170">
        <v>212.76</v>
      </c>
      <c r="GV330" s="169">
        <v>207.81</v>
      </c>
      <c r="GW330" s="169">
        <v>165.08</v>
      </c>
      <c r="GX330" s="214">
        <f t="shared" si="2197"/>
        <v>0.461933383420987</v>
      </c>
      <c r="GY330" s="229">
        <f t="shared" si="2198"/>
        <v>73.78</v>
      </c>
      <c r="GZ330" s="169">
        <v>233.5</v>
      </c>
      <c r="HA330" s="214">
        <f t="shared" si="2199"/>
        <v>-0.25507205820624</v>
      </c>
      <c r="HB330" s="199">
        <f t="shared" si="2200"/>
        <v>-54.69</v>
      </c>
      <c r="HC330" s="199">
        <v>159.72</v>
      </c>
      <c r="HD330" s="199">
        <v>214.41</v>
      </c>
      <c r="HE330" s="170">
        <v>160.25</v>
      </c>
      <c r="HF330" s="234">
        <f t="shared" si="2201"/>
        <v>0.0826437624384623</v>
      </c>
      <c r="HG330" s="229">
        <f t="shared" si="2202"/>
        <v>15.78</v>
      </c>
      <c r="HH330" s="170">
        <v>206.72</v>
      </c>
      <c r="HI330" s="199">
        <v>190.94</v>
      </c>
      <c r="HJ330" s="199">
        <v>181.21</v>
      </c>
      <c r="HK330" s="234">
        <f t="shared" si="2203"/>
        <v>-0.0985062575696407</v>
      </c>
      <c r="HL330" s="229">
        <f t="shared" si="2204"/>
        <v>-21.96</v>
      </c>
      <c r="HM330" s="199">
        <v>200.97</v>
      </c>
      <c r="HN330" s="214">
        <f t="shared" si="2205"/>
        <v>1.18601686605217</v>
      </c>
      <c r="HO330" s="199">
        <f t="shared" si="2206"/>
        <v>120.95</v>
      </c>
      <c r="HP330" s="199">
        <v>222.93</v>
      </c>
      <c r="HQ330" s="214" t="e">
        <f t="shared" si="2207"/>
        <v>#DIV/0!</v>
      </c>
      <c r="HR330" s="199">
        <f t="shared" si="2208"/>
        <v>101.98</v>
      </c>
      <c r="HS330" s="199">
        <v>101.98</v>
      </c>
    </row>
    <row r="331" ht="14.25" spans="1:227">
      <c r="A331" s="252" t="s">
        <v>331</v>
      </c>
      <c r="B331" s="199">
        <v>15</v>
      </c>
      <c r="C331" s="199">
        <v>95.98</v>
      </c>
      <c r="D331" s="213">
        <f t="shared" si="2065"/>
        <v>-0.375252566071284</v>
      </c>
      <c r="E331" s="201">
        <f t="shared" si="2066"/>
        <v>-46.43</v>
      </c>
      <c r="F331" s="199">
        <v>77.3</v>
      </c>
      <c r="G331" s="214">
        <f t="shared" si="2067"/>
        <v>0.119019625576558</v>
      </c>
      <c r="H331" s="199">
        <f t="shared" si="2068"/>
        <v>13.16</v>
      </c>
      <c r="I331" s="199">
        <v>123.73</v>
      </c>
      <c r="J331" s="214">
        <f t="shared" si="2069"/>
        <v>-0.404705502315064</v>
      </c>
      <c r="K331" s="199">
        <f t="shared" si="2070"/>
        <v>-75.17</v>
      </c>
      <c r="L331" s="199">
        <v>110.57</v>
      </c>
      <c r="M331" s="214">
        <f t="shared" si="2071"/>
        <v>0.377688770212135</v>
      </c>
      <c r="N331" s="199">
        <f t="shared" si="2072"/>
        <v>50.92</v>
      </c>
      <c r="O331" s="199">
        <v>185.74</v>
      </c>
      <c r="P331" s="214">
        <f t="shared" si="2073"/>
        <v>-0.130137428221176</v>
      </c>
      <c r="Q331" s="199">
        <f t="shared" si="2074"/>
        <v>-20.17</v>
      </c>
      <c r="R331" s="199">
        <v>134.82</v>
      </c>
      <c r="S331" s="214">
        <f t="shared" si="2075"/>
        <v>0.442304113158385</v>
      </c>
      <c r="T331" s="199">
        <f t="shared" si="2076"/>
        <v>47.53</v>
      </c>
      <c r="U331" s="170">
        <v>154.99</v>
      </c>
      <c r="V331" s="214">
        <f t="shared" si="2077"/>
        <v>0.0657542398095804</v>
      </c>
      <c r="W331" s="199">
        <f t="shared" si="2078"/>
        <v>6.63</v>
      </c>
      <c r="X331" s="170">
        <v>107.46</v>
      </c>
      <c r="Y331" s="214">
        <f t="shared" si="2079"/>
        <v>-0.221690467001158</v>
      </c>
      <c r="Z331" s="199">
        <f t="shared" si="2080"/>
        <v>-28.72</v>
      </c>
      <c r="AA331" s="199">
        <v>100.83</v>
      </c>
      <c r="AB331" s="214">
        <f t="shared" si="2081"/>
        <v>1.12411870798492</v>
      </c>
      <c r="AC331" s="199">
        <f t="shared" si="2082"/>
        <v>68.56</v>
      </c>
      <c r="AD331" s="199">
        <v>129.55</v>
      </c>
      <c r="AE331" s="214">
        <f t="shared" si="2083"/>
        <v>-0.0800904977375565</v>
      </c>
      <c r="AF331" s="199">
        <f t="shared" si="2084"/>
        <v>-5.31</v>
      </c>
      <c r="AG331" s="199">
        <v>60.99</v>
      </c>
      <c r="AH331" s="199">
        <f t="shared" si="2085"/>
        <v>-0.15</v>
      </c>
      <c r="AI331" s="199">
        <f t="shared" si="2086"/>
        <v>-11.7</v>
      </c>
      <c r="AJ331" s="199">
        <v>66.3</v>
      </c>
      <c r="AK331" s="214">
        <f t="shared" si="2087"/>
        <v>-0.145111793073213</v>
      </c>
      <c r="AL331" s="199">
        <f t="shared" si="2088"/>
        <v>-13.24</v>
      </c>
      <c r="AM331" s="199">
        <v>78</v>
      </c>
      <c r="AN331" s="214">
        <f t="shared" si="2089"/>
        <v>-0.0531340805313409</v>
      </c>
      <c r="AO331" s="199">
        <f t="shared" si="2090"/>
        <v>-5.12</v>
      </c>
      <c r="AP331" s="227">
        <v>91.24</v>
      </c>
      <c r="AQ331" s="214">
        <f t="shared" si="2091"/>
        <v>2.31818181818182</v>
      </c>
      <c r="AR331" s="199">
        <f t="shared" si="2092"/>
        <v>67.32</v>
      </c>
      <c r="AS331" s="170">
        <v>96.36</v>
      </c>
      <c r="AT331" s="214">
        <f t="shared" si="2093"/>
        <v>0.831021437578815</v>
      </c>
      <c r="AU331" s="199">
        <f t="shared" si="2094"/>
        <v>13.18</v>
      </c>
      <c r="AV331" s="199">
        <v>29.04</v>
      </c>
      <c r="AW331" s="214">
        <f t="shared" si="2095"/>
        <v>-0.827006980802792</v>
      </c>
      <c r="AX331" s="199">
        <f t="shared" si="2096"/>
        <v>-75.82</v>
      </c>
      <c r="AY331" s="199">
        <v>15.86</v>
      </c>
      <c r="AZ331" s="199">
        <f t="shared" si="2097"/>
        <v>-0.407751937984496</v>
      </c>
      <c r="BA331" s="199">
        <f t="shared" si="2098"/>
        <v>-63.12</v>
      </c>
      <c r="BB331" s="227">
        <v>91.68</v>
      </c>
      <c r="BC331" s="199">
        <f t="shared" si="2099"/>
        <v>0.668463030825609</v>
      </c>
      <c r="BD331" s="199">
        <f t="shared" si="2100"/>
        <v>62.02</v>
      </c>
      <c r="BE331" s="227">
        <v>154.8</v>
      </c>
      <c r="BF331" s="214">
        <f t="shared" si="2101"/>
        <v>0.0204575450945886</v>
      </c>
      <c r="BG331" s="199">
        <f t="shared" si="2102"/>
        <v>1.86</v>
      </c>
      <c r="BH331" s="170">
        <v>92.78</v>
      </c>
      <c r="BI331" s="214">
        <f t="shared" si="2103"/>
        <v>-0.202665965096904</v>
      </c>
      <c r="BJ331" s="199">
        <f t="shared" si="2104"/>
        <v>-23.11</v>
      </c>
      <c r="BK331" s="170">
        <v>90.92</v>
      </c>
      <c r="BL331" s="214">
        <f t="shared" si="2105"/>
        <v>0.393328445747801</v>
      </c>
      <c r="BM331" s="199">
        <f t="shared" si="2106"/>
        <v>32.19</v>
      </c>
      <c r="BN331" s="170">
        <v>114.03</v>
      </c>
      <c r="BO331" s="214">
        <f t="shared" si="2107"/>
        <v>0.00134589502018842</v>
      </c>
      <c r="BP331" s="199">
        <f t="shared" si="2108"/>
        <v>0.109999999999999</v>
      </c>
      <c r="BQ331" s="199">
        <v>81.84</v>
      </c>
      <c r="BR331" s="214">
        <f t="shared" si="2109"/>
        <v>-0.373332310995246</v>
      </c>
      <c r="BS331" s="199">
        <f t="shared" si="2110"/>
        <v>-48.69</v>
      </c>
      <c r="BT331" s="199">
        <v>81.73</v>
      </c>
      <c r="BU331" s="214">
        <f t="shared" si="2111"/>
        <v>-0.147525982090333</v>
      </c>
      <c r="BV331" s="199">
        <f t="shared" si="2112"/>
        <v>-22.57</v>
      </c>
      <c r="BW331" s="170">
        <v>130.42</v>
      </c>
      <c r="BX331" s="214">
        <f t="shared" si="2113"/>
        <v>0.430347793567689</v>
      </c>
      <c r="BY331" s="199">
        <f t="shared" si="2114"/>
        <v>46.03</v>
      </c>
      <c r="BZ331" s="170">
        <v>152.99</v>
      </c>
      <c r="CA331" s="214">
        <f t="shared" si="2115"/>
        <v>-0.162936296760056</v>
      </c>
      <c r="CB331" s="199">
        <f t="shared" si="2116"/>
        <v>-20.82</v>
      </c>
      <c r="CC331" s="231">
        <v>106.96</v>
      </c>
      <c r="CD331" s="214">
        <f t="shared" si="2117"/>
        <v>0.943126520681265</v>
      </c>
      <c r="CE331" s="199">
        <f t="shared" si="2118"/>
        <v>62.02</v>
      </c>
      <c r="CF331" s="170">
        <v>127.78</v>
      </c>
      <c r="CG331" s="214">
        <f t="shared" si="2119"/>
        <v>0.330097087378641</v>
      </c>
      <c r="CH331" s="199">
        <f t="shared" si="2120"/>
        <v>16.32</v>
      </c>
      <c r="CI331" s="170">
        <v>65.76</v>
      </c>
      <c r="CJ331" s="214">
        <f t="shared" si="2121"/>
        <v>-0.545421110702464</v>
      </c>
      <c r="CK331" s="199">
        <f t="shared" si="2122"/>
        <v>-59.32</v>
      </c>
      <c r="CL331" s="199">
        <v>49.44</v>
      </c>
      <c r="CM331" s="214">
        <f t="shared" si="2123"/>
        <v>0.273089078777947</v>
      </c>
      <c r="CN331" s="199">
        <f t="shared" si="2124"/>
        <v>23.33</v>
      </c>
      <c r="CO331" s="227">
        <v>108.76</v>
      </c>
      <c r="CP331" s="214">
        <f t="shared" si="2125"/>
        <v>-0.415503557744937</v>
      </c>
      <c r="CQ331" s="199">
        <f t="shared" si="2126"/>
        <v>-60.73</v>
      </c>
      <c r="CR331" s="199">
        <v>85.43</v>
      </c>
      <c r="CS331" s="214">
        <f t="shared" si="2127"/>
        <v>0.522182878566965</v>
      </c>
      <c r="CT331" s="199">
        <f t="shared" si="2128"/>
        <v>50.14</v>
      </c>
      <c r="CU331" s="199">
        <v>146.16</v>
      </c>
      <c r="CV331" s="214">
        <f t="shared" si="2129"/>
        <v>-0.251130868819217</v>
      </c>
      <c r="CW331" s="199">
        <f t="shared" si="2130"/>
        <v>-32.2</v>
      </c>
      <c r="CX331" s="170">
        <v>96.02</v>
      </c>
      <c r="CY331" s="214">
        <f t="shared" si="2131"/>
        <v>-0.0182235834609494</v>
      </c>
      <c r="CZ331" s="199">
        <f t="shared" si="2132"/>
        <v>-2.38</v>
      </c>
      <c r="DA331" s="199">
        <v>128.22</v>
      </c>
      <c r="DB331" s="214">
        <f t="shared" si="2133"/>
        <v>0.321060084968642</v>
      </c>
      <c r="DC331" s="199">
        <f t="shared" si="2134"/>
        <v>31.74</v>
      </c>
      <c r="DD331" s="170">
        <v>130.6</v>
      </c>
      <c r="DE331" s="214">
        <f t="shared" si="2135"/>
        <v>0.218688362919132</v>
      </c>
      <c r="DF331" s="199">
        <f t="shared" si="2136"/>
        <v>17.74</v>
      </c>
      <c r="DG331" s="199">
        <v>98.86</v>
      </c>
      <c r="DH331" s="214">
        <f t="shared" si="2137"/>
        <v>-0.313066305360318</v>
      </c>
      <c r="DI331" s="199">
        <f t="shared" si="2138"/>
        <v>-36.97</v>
      </c>
      <c r="DJ331" s="170">
        <v>81.12</v>
      </c>
      <c r="DK331" s="214">
        <f t="shared" si="2139"/>
        <v>-0.143965204784342</v>
      </c>
      <c r="DL331" s="199">
        <f t="shared" si="2140"/>
        <v>-19.86</v>
      </c>
      <c r="DM331" s="199">
        <v>118.09</v>
      </c>
      <c r="DN331" s="214">
        <f t="shared" si="2141"/>
        <v>0.67944971999026</v>
      </c>
      <c r="DO331" s="199">
        <f t="shared" si="2142"/>
        <v>55.81</v>
      </c>
      <c r="DP331" s="199">
        <v>137.95</v>
      </c>
      <c r="DQ331" s="214">
        <f t="shared" si="2143"/>
        <v>-0.0210940293171254</v>
      </c>
      <c r="DR331" s="199">
        <f t="shared" si="2144"/>
        <v>-1.77</v>
      </c>
      <c r="DS331" s="199">
        <v>82.14</v>
      </c>
      <c r="DT331" s="214">
        <f t="shared" si="2145"/>
        <v>-0.293091828138163</v>
      </c>
      <c r="DU331" s="199">
        <f t="shared" si="2146"/>
        <v>-34.79</v>
      </c>
      <c r="DV331" s="199">
        <v>83.91</v>
      </c>
      <c r="DW331" s="214">
        <f t="shared" si="2147"/>
        <v>-0.00835421888053467</v>
      </c>
      <c r="DX331" s="199">
        <f t="shared" si="2148"/>
        <v>-1</v>
      </c>
      <c r="DY331" s="199">
        <v>118.7</v>
      </c>
      <c r="DZ331" s="214">
        <f t="shared" si="2149"/>
        <v>0.800270717401113</v>
      </c>
      <c r="EA331" s="199">
        <f t="shared" si="2150"/>
        <v>53.21</v>
      </c>
      <c r="EB331" s="170">
        <v>119.7</v>
      </c>
      <c r="EC331" s="214">
        <f t="shared" si="2151"/>
        <v>-0.59546118276953</v>
      </c>
      <c r="ED331" s="199">
        <f t="shared" si="2152"/>
        <v>-97.87</v>
      </c>
      <c r="EE331" s="199">
        <v>66.49</v>
      </c>
      <c r="EF331" s="214">
        <f t="shared" si="2153"/>
        <v>0.346992296344862</v>
      </c>
      <c r="EG331" s="199">
        <f t="shared" si="2154"/>
        <v>42.34</v>
      </c>
      <c r="EH331" s="199">
        <v>164.36</v>
      </c>
      <c r="EI331" s="214">
        <f t="shared" si="2155"/>
        <v>0.238530247665449</v>
      </c>
      <c r="EJ331" s="199">
        <f t="shared" si="2156"/>
        <v>23.5</v>
      </c>
      <c r="EK331" s="199">
        <v>122.02</v>
      </c>
      <c r="EL331" s="214">
        <f t="shared" si="2157"/>
        <v>-0.190468364831553</v>
      </c>
      <c r="EM331" s="199">
        <f t="shared" si="2158"/>
        <v>-23.18</v>
      </c>
      <c r="EN331" s="170">
        <v>98.52</v>
      </c>
      <c r="EO331" s="214">
        <f t="shared" si="2159"/>
        <v>0.054318634670363</v>
      </c>
      <c r="EP331" s="199">
        <f t="shared" si="2160"/>
        <v>6.27</v>
      </c>
      <c r="EQ331" s="199">
        <v>121.7</v>
      </c>
      <c r="ER331" s="214">
        <f t="shared" si="2161"/>
        <v>-0.0786974219810041</v>
      </c>
      <c r="ES331" s="199">
        <f t="shared" si="2162"/>
        <v>-9.86</v>
      </c>
      <c r="ET331" s="170">
        <v>115.43</v>
      </c>
      <c r="EU331" s="214">
        <f t="shared" si="2163"/>
        <v>-0.275822206808855</v>
      </c>
      <c r="EV331" s="199">
        <f t="shared" si="2164"/>
        <v>-47.72</v>
      </c>
      <c r="EW331" s="199">
        <v>125.29</v>
      </c>
      <c r="EX331" s="214">
        <f t="shared" si="2165"/>
        <v>0.126220544199974</v>
      </c>
      <c r="EY331" s="199">
        <f t="shared" si="2166"/>
        <v>19.39</v>
      </c>
      <c r="EZ331" s="199">
        <v>173.01</v>
      </c>
      <c r="FA331" s="214">
        <f t="shared" si="2167"/>
        <v>0.381474820143885</v>
      </c>
      <c r="FB331" s="199">
        <f t="shared" si="2168"/>
        <v>42.42</v>
      </c>
      <c r="FC331" s="297">
        <v>153.62</v>
      </c>
      <c r="FD331" s="214">
        <f t="shared" si="2169"/>
        <v>-0.530504538737598</v>
      </c>
      <c r="FE331" s="199">
        <f t="shared" si="2170"/>
        <v>-125.65</v>
      </c>
      <c r="FF331" s="199">
        <v>111.2</v>
      </c>
      <c r="FG331" s="214">
        <f t="shared" si="2171"/>
        <v>0.538886362159704</v>
      </c>
      <c r="FH331" s="199">
        <f t="shared" si="2172"/>
        <v>82.94</v>
      </c>
      <c r="FI331" s="199">
        <v>236.85</v>
      </c>
      <c r="FJ331" s="214">
        <f t="shared" si="2173"/>
        <v>0.233253205128205</v>
      </c>
      <c r="FK331" s="199">
        <f t="shared" si="2174"/>
        <v>29.11</v>
      </c>
      <c r="FL331" s="199">
        <v>153.91</v>
      </c>
      <c r="FM331" s="214">
        <f t="shared" si="2175"/>
        <v>0.126760563380282</v>
      </c>
      <c r="FN331" s="170">
        <f t="shared" si="2176"/>
        <v>14.04</v>
      </c>
      <c r="FO331" s="170">
        <v>124.8</v>
      </c>
      <c r="FP331" s="214">
        <f t="shared" si="2177"/>
        <v>-0.147344110854503</v>
      </c>
      <c r="FQ331" s="199">
        <f t="shared" si="2178"/>
        <v>-19.14</v>
      </c>
      <c r="FR331" s="170">
        <v>110.76</v>
      </c>
      <c r="FS331" s="214">
        <f t="shared" si="2179"/>
        <v>0.0185039987454916</v>
      </c>
      <c r="FT331" s="199">
        <f t="shared" si="2180"/>
        <v>2.36</v>
      </c>
      <c r="FU331" s="199">
        <v>129.9</v>
      </c>
      <c r="FV331" s="214">
        <f t="shared" si="2181"/>
        <v>1.13313263087473</v>
      </c>
      <c r="FW331" s="170">
        <f t="shared" si="2182"/>
        <v>67.75</v>
      </c>
      <c r="FX331" s="170">
        <v>127.54</v>
      </c>
      <c r="FY331" s="214">
        <f t="shared" si="2183"/>
        <v>-0.599986619388506</v>
      </c>
      <c r="FZ331" s="170">
        <f t="shared" si="2184"/>
        <v>-89.68</v>
      </c>
      <c r="GA331" s="170">
        <v>59.79</v>
      </c>
      <c r="GB331" s="234">
        <f t="shared" si="2185"/>
        <v>0.318891732109768</v>
      </c>
      <c r="GC331" s="199">
        <f t="shared" si="2186"/>
        <v>36.14</v>
      </c>
      <c r="GD331" s="170">
        <v>149.47</v>
      </c>
      <c r="GE331" s="234">
        <f t="shared" si="2187"/>
        <v>-0.103047091412742</v>
      </c>
      <c r="GF331" s="199">
        <f t="shared" si="2188"/>
        <v>-13.02</v>
      </c>
      <c r="GG331" s="170">
        <v>113.33</v>
      </c>
      <c r="GH331" s="234">
        <f t="shared" si="2189"/>
        <v>0.748063087991145</v>
      </c>
      <c r="GI331" s="199">
        <f t="shared" si="2190"/>
        <v>54.07</v>
      </c>
      <c r="GJ331" s="170">
        <v>126.35</v>
      </c>
      <c r="GK331" s="234">
        <f t="shared" si="2191"/>
        <v>-0.600905527027773</v>
      </c>
      <c r="GL331" s="199">
        <f t="shared" si="2192"/>
        <v>-108.83</v>
      </c>
      <c r="GM331" s="170">
        <v>72.28</v>
      </c>
      <c r="GN331" s="240">
        <f t="shared" si="2193"/>
        <v>0.194184359752077</v>
      </c>
      <c r="GO331" s="199">
        <f t="shared" si="2194"/>
        <v>29.45</v>
      </c>
      <c r="GP331" s="199">
        <v>181.11</v>
      </c>
      <c r="GQ331" s="234">
        <f t="shared" si="2195"/>
        <v>-0.251874506708761</v>
      </c>
      <c r="GR331" s="199">
        <f t="shared" si="2196"/>
        <v>-51.06</v>
      </c>
      <c r="GS331" s="199">
        <v>151.66</v>
      </c>
      <c r="GT331" s="169">
        <v>202.72</v>
      </c>
      <c r="GU331" s="170">
        <v>151.66</v>
      </c>
      <c r="GV331" s="169">
        <v>202.72</v>
      </c>
      <c r="GW331" s="169">
        <v>58.94</v>
      </c>
      <c r="GX331" s="214">
        <f t="shared" si="2197"/>
        <v>-0.246096851018788</v>
      </c>
      <c r="GY331" s="229">
        <f t="shared" si="2198"/>
        <v>-18.6</v>
      </c>
      <c r="GZ331" s="169">
        <v>56.98</v>
      </c>
      <c r="HA331" s="214">
        <f t="shared" si="2199"/>
        <v>0.147760060744115</v>
      </c>
      <c r="HB331" s="199">
        <f t="shared" si="2200"/>
        <v>9.73</v>
      </c>
      <c r="HC331" s="199">
        <v>75.58</v>
      </c>
      <c r="HD331" s="199">
        <v>65.85</v>
      </c>
      <c r="HE331" s="170">
        <v>51.9</v>
      </c>
      <c r="HF331" s="234">
        <f t="shared" si="2201"/>
        <v>-0.553565422132526</v>
      </c>
      <c r="HG331" s="229">
        <f t="shared" si="2202"/>
        <v>-65.83</v>
      </c>
      <c r="HH331" s="170">
        <v>53.09</v>
      </c>
      <c r="HI331" s="199">
        <v>118.92</v>
      </c>
      <c r="HJ331" s="199">
        <v>94.1</v>
      </c>
      <c r="HK331" s="234">
        <f t="shared" si="2203"/>
        <v>0.482598607888631</v>
      </c>
      <c r="HL331" s="229">
        <f t="shared" si="2204"/>
        <v>45.76</v>
      </c>
      <c r="HM331" s="199">
        <v>140.58</v>
      </c>
      <c r="HN331" s="214">
        <f t="shared" si="2205"/>
        <v>-0.0133194588969823</v>
      </c>
      <c r="HO331" s="199">
        <f t="shared" si="2206"/>
        <v>-1.28</v>
      </c>
      <c r="HP331" s="199">
        <v>94.82</v>
      </c>
      <c r="HQ331" s="214" t="e">
        <f t="shared" si="2207"/>
        <v>#DIV/0!</v>
      </c>
      <c r="HR331" s="199">
        <f t="shared" si="2208"/>
        <v>96.1</v>
      </c>
      <c r="HS331" s="199">
        <v>96.1</v>
      </c>
    </row>
    <row r="332" ht="14.25" spans="1:227">
      <c r="A332" s="252" t="s">
        <v>332</v>
      </c>
      <c r="B332" s="199">
        <v>20</v>
      </c>
      <c r="C332" s="199">
        <v>56.94</v>
      </c>
      <c r="D332" s="213">
        <f t="shared" si="2065"/>
        <v>-0.4260348583878</v>
      </c>
      <c r="E332" s="201">
        <f t="shared" si="2066"/>
        <v>-39.11</v>
      </c>
      <c r="F332" s="199">
        <v>52.69</v>
      </c>
      <c r="G332" s="214">
        <f t="shared" si="2067"/>
        <v>0.0598014315400599</v>
      </c>
      <c r="H332" s="199">
        <f t="shared" si="2068"/>
        <v>5.17999999999999</v>
      </c>
      <c r="I332" s="199">
        <v>91.8</v>
      </c>
      <c r="J332" s="214">
        <f t="shared" si="2069"/>
        <v>-0.162444401469735</v>
      </c>
      <c r="K332" s="199">
        <f t="shared" si="2070"/>
        <v>-16.8</v>
      </c>
      <c r="L332" s="199">
        <v>86.62</v>
      </c>
      <c r="M332" s="214">
        <f t="shared" si="2071"/>
        <v>0.496238425925926</v>
      </c>
      <c r="N332" s="199">
        <f t="shared" si="2072"/>
        <v>34.3</v>
      </c>
      <c r="O332" s="199">
        <v>103.42</v>
      </c>
      <c r="P332" s="214">
        <f t="shared" si="2073"/>
        <v>0.431648715824358</v>
      </c>
      <c r="Q332" s="199">
        <f t="shared" si="2074"/>
        <v>20.84</v>
      </c>
      <c r="R332" s="199">
        <v>69.12</v>
      </c>
      <c r="S332" s="214">
        <f t="shared" si="2075"/>
        <v>1.16114592658908</v>
      </c>
      <c r="T332" s="199">
        <f t="shared" si="2076"/>
        <v>25.94</v>
      </c>
      <c r="U332" s="170">
        <v>48.28</v>
      </c>
      <c r="V332" s="214">
        <f t="shared" si="2077"/>
        <v>-0.219154141908424</v>
      </c>
      <c r="W332" s="199">
        <f t="shared" si="2078"/>
        <v>-6.27</v>
      </c>
      <c r="X332" s="170">
        <v>22.34</v>
      </c>
      <c r="Y332" s="214">
        <f t="shared" si="2079"/>
        <v>-0.670315740954137</v>
      </c>
      <c r="Z332" s="199">
        <f t="shared" si="2080"/>
        <v>-58.17</v>
      </c>
      <c r="AA332" s="199">
        <v>28.61</v>
      </c>
      <c r="AB332" s="214">
        <f t="shared" si="2081"/>
        <v>-0.208933454876937</v>
      </c>
      <c r="AC332" s="199">
        <f t="shared" si="2082"/>
        <v>-22.92</v>
      </c>
      <c r="AD332" s="199">
        <v>86.78</v>
      </c>
      <c r="AE332" s="214">
        <f t="shared" si="2083"/>
        <v>1.38374619730552</v>
      </c>
      <c r="AF332" s="199">
        <f t="shared" si="2084"/>
        <v>63.68</v>
      </c>
      <c r="AG332" s="199">
        <v>109.7</v>
      </c>
      <c r="AH332" s="199">
        <f t="shared" si="2085"/>
        <v>-0.131534251745612</v>
      </c>
      <c r="AI332" s="199">
        <f t="shared" si="2086"/>
        <v>-6.97</v>
      </c>
      <c r="AJ332" s="199">
        <v>46.02</v>
      </c>
      <c r="AK332" s="214">
        <f t="shared" si="2087"/>
        <v>-0.217859778597786</v>
      </c>
      <c r="AL332" s="199">
        <f t="shared" si="2088"/>
        <v>-14.76</v>
      </c>
      <c r="AM332" s="199">
        <v>52.99</v>
      </c>
      <c r="AN332" s="214">
        <f t="shared" si="2089"/>
        <v>0.406769102990033</v>
      </c>
      <c r="AO332" s="199">
        <f t="shared" si="2090"/>
        <v>19.59</v>
      </c>
      <c r="AP332" s="227">
        <v>67.75</v>
      </c>
      <c r="AQ332" s="214">
        <f t="shared" si="2091"/>
        <v>1.88729016786571</v>
      </c>
      <c r="AR332" s="199">
        <f t="shared" si="2092"/>
        <v>31.48</v>
      </c>
      <c r="AS332" s="170">
        <v>48.16</v>
      </c>
      <c r="AT332" s="214">
        <f t="shared" si="2093"/>
        <v>-0.348946135831382</v>
      </c>
      <c r="AU332" s="199">
        <f t="shared" si="2094"/>
        <v>-8.94</v>
      </c>
      <c r="AV332" s="199">
        <v>16.68</v>
      </c>
      <c r="AW332" s="214">
        <f t="shared" si="2095"/>
        <v>-0.774630541871921</v>
      </c>
      <c r="AX332" s="199">
        <f t="shared" si="2096"/>
        <v>-88.06</v>
      </c>
      <c r="AY332" s="199">
        <v>25.62</v>
      </c>
      <c r="AZ332" s="199">
        <f t="shared" si="2097"/>
        <v>0.947242206235012</v>
      </c>
      <c r="BA332" s="199">
        <f t="shared" si="2098"/>
        <v>55.3</v>
      </c>
      <c r="BB332" s="227">
        <v>113.68</v>
      </c>
      <c r="BC332" s="199">
        <f t="shared" si="2099"/>
        <v>-0.431714202277816</v>
      </c>
      <c r="BD332" s="199">
        <f t="shared" si="2100"/>
        <v>-44.35</v>
      </c>
      <c r="BE332" s="227">
        <v>58.38</v>
      </c>
      <c r="BF332" s="214">
        <f t="shared" si="2101"/>
        <v>2.10081497132508</v>
      </c>
      <c r="BG332" s="199">
        <f t="shared" si="2102"/>
        <v>69.6</v>
      </c>
      <c r="BH332" s="170">
        <v>102.73</v>
      </c>
      <c r="BI332" s="214">
        <f t="shared" si="2103"/>
        <v>-0.598424242424242</v>
      </c>
      <c r="BJ332" s="199">
        <f t="shared" si="2104"/>
        <v>-49.37</v>
      </c>
      <c r="BK332" s="170">
        <v>33.13</v>
      </c>
      <c r="BL332" s="214">
        <f t="shared" si="2105"/>
        <v>0.30393551446183</v>
      </c>
      <c r="BM332" s="199">
        <f t="shared" si="2106"/>
        <v>19.23</v>
      </c>
      <c r="BN332" s="170">
        <v>82.5</v>
      </c>
      <c r="BO332" s="214">
        <f t="shared" si="2107"/>
        <v>0.700349368449342</v>
      </c>
      <c r="BP332" s="199">
        <f t="shared" si="2108"/>
        <v>26.06</v>
      </c>
      <c r="BQ332" s="199">
        <v>63.27</v>
      </c>
      <c r="BR332" s="214">
        <f t="shared" si="2109"/>
        <v>0.0230959582073138</v>
      </c>
      <c r="BS332" s="199">
        <f t="shared" si="2110"/>
        <v>0.840000000000003</v>
      </c>
      <c r="BT332" s="199">
        <v>37.21</v>
      </c>
      <c r="BU332" s="214">
        <f t="shared" si="2111"/>
        <v>0.61788256227758</v>
      </c>
      <c r="BV332" s="199">
        <f t="shared" si="2112"/>
        <v>13.89</v>
      </c>
      <c r="BW332" s="170">
        <v>36.37</v>
      </c>
      <c r="BX332" s="214">
        <f t="shared" si="2113"/>
        <v>-0.381397908640616</v>
      </c>
      <c r="BY332" s="199">
        <f t="shared" si="2114"/>
        <v>-13.86</v>
      </c>
      <c r="BZ332" s="170">
        <v>22.48</v>
      </c>
      <c r="CA332" s="214">
        <f t="shared" si="2115"/>
        <v>-0.182084177357641</v>
      </c>
      <c r="CB332" s="199">
        <f t="shared" si="2116"/>
        <v>-8.09</v>
      </c>
      <c r="CC332" s="231">
        <v>36.34</v>
      </c>
      <c r="CD332" s="214">
        <f t="shared" si="2117"/>
        <v>0.130822092135403</v>
      </c>
      <c r="CE332" s="199">
        <f t="shared" si="2118"/>
        <v>5.14</v>
      </c>
      <c r="CF332" s="170">
        <v>44.43</v>
      </c>
      <c r="CG332" s="214">
        <f t="shared" si="2119"/>
        <v>-0.0426413255360624</v>
      </c>
      <c r="CH332" s="199">
        <f t="shared" si="2120"/>
        <v>-1.75</v>
      </c>
      <c r="CI332" s="170">
        <v>39.29</v>
      </c>
      <c r="CJ332" s="214">
        <f t="shared" si="2121"/>
        <v>-0.201401050788091</v>
      </c>
      <c r="CK332" s="199">
        <f t="shared" si="2122"/>
        <v>-10.35</v>
      </c>
      <c r="CL332" s="199">
        <v>41.04</v>
      </c>
      <c r="CM332" s="214">
        <f t="shared" si="2123"/>
        <v>-0.0707052441229656</v>
      </c>
      <c r="CN332" s="199">
        <f t="shared" si="2124"/>
        <v>-3.91</v>
      </c>
      <c r="CO332" s="227">
        <v>51.39</v>
      </c>
      <c r="CP332" s="214">
        <f t="shared" si="2125"/>
        <v>0.0445787684170759</v>
      </c>
      <c r="CQ332" s="199">
        <f t="shared" si="2126"/>
        <v>2.36</v>
      </c>
      <c r="CR332" s="199">
        <v>55.3</v>
      </c>
      <c r="CS332" s="214">
        <f t="shared" si="2127"/>
        <v>-0.0541361443630517</v>
      </c>
      <c r="CT332" s="199">
        <f t="shared" si="2128"/>
        <v>-3.03</v>
      </c>
      <c r="CU332" s="199">
        <v>52.94</v>
      </c>
      <c r="CV332" s="214">
        <f t="shared" si="2129"/>
        <v>0.740902021772939</v>
      </c>
      <c r="CW332" s="199">
        <f t="shared" si="2130"/>
        <v>23.82</v>
      </c>
      <c r="CX332" s="170">
        <v>55.97</v>
      </c>
      <c r="CY332" s="214">
        <f t="shared" si="2131"/>
        <v>-0.0150122549019608</v>
      </c>
      <c r="CZ332" s="199">
        <f t="shared" si="2132"/>
        <v>-0.490000000000002</v>
      </c>
      <c r="DA332" s="199">
        <v>32.15</v>
      </c>
      <c r="DB332" s="214">
        <f t="shared" si="2133"/>
        <v>-0.513924050632911</v>
      </c>
      <c r="DC332" s="199">
        <f t="shared" si="2134"/>
        <v>-34.51</v>
      </c>
      <c r="DD332" s="170">
        <v>32.64</v>
      </c>
      <c r="DE332" s="214">
        <f t="shared" si="2135"/>
        <v>-0.124967422465468</v>
      </c>
      <c r="DF332" s="199">
        <f t="shared" si="2136"/>
        <v>-9.58999999999999</v>
      </c>
      <c r="DG332" s="199">
        <v>67.15</v>
      </c>
      <c r="DH332" s="214">
        <f t="shared" si="2137"/>
        <v>0.146399760979982</v>
      </c>
      <c r="DI332" s="199">
        <f t="shared" si="2138"/>
        <v>9.8</v>
      </c>
      <c r="DJ332" s="170">
        <v>76.74</v>
      </c>
      <c r="DK332" s="214">
        <f t="shared" si="2139"/>
        <v>0.230967267377712</v>
      </c>
      <c r="DL332" s="199">
        <f t="shared" si="2140"/>
        <v>12.56</v>
      </c>
      <c r="DM332" s="199">
        <v>66.94</v>
      </c>
      <c r="DN332" s="214">
        <f t="shared" si="2141"/>
        <v>-0.000183857326714433</v>
      </c>
      <c r="DO332" s="199">
        <f t="shared" si="2142"/>
        <v>-0.00999999999999801</v>
      </c>
      <c r="DP332" s="199">
        <v>54.38</v>
      </c>
      <c r="DQ332" s="214">
        <f t="shared" si="2143"/>
        <v>0.380106571936057</v>
      </c>
      <c r="DR332" s="199">
        <f t="shared" si="2144"/>
        <v>14.98</v>
      </c>
      <c r="DS332" s="199">
        <v>54.39</v>
      </c>
      <c r="DT332" s="214">
        <f t="shared" si="2145"/>
        <v>-0.166807610993658</v>
      </c>
      <c r="DU332" s="199">
        <f t="shared" si="2146"/>
        <v>-7.89</v>
      </c>
      <c r="DV332" s="199">
        <v>39.41</v>
      </c>
      <c r="DW332" s="214">
        <f t="shared" si="2147"/>
        <v>-0.0843979868370112</v>
      </c>
      <c r="DX332" s="199">
        <f t="shared" si="2148"/>
        <v>-4.36</v>
      </c>
      <c r="DY332" s="199">
        <v>47.3</v>
      </c>
      <c r="DZ332" s="214">
        <f t="shared" si="2149"/>
        <v>-0.198075131946601</v>
      </c>
      <c r="EA332" s="199">
        <f t="shared" si="2150"/>
        <v>-12.76</v>
      </c>
      <c r="EB332" s="170">
        <v>51.66</v>
      </c>
      <c r="EC332" s="214">
        <f t="shared" si="2151"/>
        <v>0.0562387276602722</v>
      </c>
      <c r="ED332" s="199">
        <f t="shared" si="2152"/>
        <v>3.43</v>
      </c>
      <c r="EE332" s="199">
        <v>64.42</v>
      </c>
      <c r="EF332" s="214">
        <f t="shared" si="2153"/>
        <v>0.107901907356948</v>
      </c>
      <c r="EG332" s="199">
        <f t="shared" si="2154"/>
        <v>5.94</v>
      </c>
      <c r="EH332" s="199">
        <v>60.99</v>
      </c>
      <c r="EI332" s="214">
        <f t="shared" si="2155"/>
        <v>-0.40800086030756</v>
      </c>
      <c r="EJ332" s="199">
        <f t="shared" si="2156"/>
        <v>-37.94</v>
      </c>
      <c r="EK332" s="199">
        <v>55.05</v>
      </c>
      <c r="EL332" s="214">
        <f t="shared" si="2157"/>
        <v>0.071807284462886</v>
      </c>
      <c r="EM332" s="199">
        <f t="shared" si="2158"/>
        <v>6.22999999999999</v>
      </c>
      <c r="EN332" s="170">
        <v>92.99</v>
      </c>
      <c r="EO332" s="214">
        <f t="shared" si="2159"/>
        <v>1.20538891713269</v>
      </c>
      <c r="EP332" s="199">
        <f t="shared" si="2160"/>
        <v>47.42</v>
      </c>
      <c r="EQ332" s="199">
        <v>86.76</v>
      </c>
      <c r="ER332" s="214">
        <f t="shared" si="2161"/>
        <v>-0.314156206415621</v>
      </c>
      <c r="ES332" s="199">
        <f t="shared" si="2162"/>
        <v>-18.02</v>
      </c>
      <c r="ET332" s="170">
        <v>39.34</v>
      </c>
      <c r="EU332" s="214">
        <f t="shared" si="2163"/>
        <v>-0.401127584046774</v>
      </c>
      <c r="EV332" s="199">
        <f t="shared" si="2164"/>
        <v>-38.42</v>
      </c>
      <c r="EW332" s="199">
        <v>57.36</v>
      </c>
      <c r="EX332" s="214">
        <f t="shared" si="2165"/>
        <v>-0.0887641518409285</v>
      </c>
      <c r="EY332" s="199">
        <f t="shared" si="2166"/>
        <v>-9.33</v>
      </c>
      <c r="EZ332" s="199">
        <v>95.78</v>
      </c>
      <c r="FA332" s="214">
        <f t="shared" si="2167"/>
        <v>0.316343143393864</v>
      </c>
      <c r="FB332" s="199">
        <f t="shared" si="2168"/>
        <v>25.26</v>
      </c>
      <c r="FC332" s="297">
        <v>105.11</v>
      </c>
      <c r="FD332" s="214">
        <f t="shared" si="2169"/>
        <v>0.346543001686341</v>
      </c>
      <c r="FE332" s="199">
        <f t="shared" si="2170"/>
        <v>20.55</v>
      </c>
      <c r="FF332" s="199">
        <v>79.85</v>
      </c>
      <c r="FG332" s="214">
        <f t="shared" si="2171"/>
        <v>-0.265179677819083</v>
      </c>
      <c r="FH332" s="199">
        <f t="shared" si="2172"/>
        <v>-21.4</v>
      </c>
      <c r="FI332" s="199">
        <v>59.3</v>
      </c>
      <c r="FJ332" s="214">
        <f t="shared" si="2173"/>
        <v>-0.0909090909090908</v>
      </c>
      <c r="FK332" s="199">
        <f t="shared" si="2174"/>
        <v>-8.06999999999999</v>
      </c>
      <c r="FL332" s="199">
        <v>80.7</v>
      </c>
      <c r="FM332" s="214">
        <f t="shared" si="2175"/>
        <v>0.210885281680535</v>
      </c>
      <c r="FN332" s="170">
        <f t="shared" si="2176"/>
        <v>15.46</v>
      </c>
      <c r="FO332" s="170">
        <v>88.77</v>
      </c>
      <c r="FP332" s="214">
        <f t="shared" si="2177"/>
        <v>-0.190213188998122</v>
      </c>
      <c r="FQ332" s="199">
        <f t="shared" si="2178"/>
        <v>-17.22</v>
      </c>
      <c r="FR332" s="170">
        <v>73.31</v>
      </c>
      <c r="FS332" s="214">
        <f t="shared" si="2179"/>
        <v>0.169638242894057</v>
      </c>
      <c r="FT332" s="199">
        <f t="shared" si="2180"/>
        <v>13.13</v>
      </c>
      <c r="FU332" s="199">
        <v>90.53</v>
      </c>
      <c r="FV332" s="214">
        <f t="shared" si="2181"/>
        <v>-0.141811730790553</v>
      </c>
      <c r="FW332" s="170">
        <f t="shared" si="2182"/>
        <v>-12.79</v>
      </c>
      <c r="FX332" s="170">
        <v>77.4</v>
      </c>
      <c r="FY332" s="214">
        <f t="shared" si="2183"/>
        <v>0.149356441952338</v>
      </c>
      <c r="FZ332" s="170">
        <f t="shared" si="2184"/>
        <v>11.72</v>
      </c>
      <c r="GA332" s="170">
        <v>90.19</v>
      </c>
      <c r="GB332" s="234">
        <f t="shared" si="2185"/>
        <v>-0.144554671317999</v>
      </c>
      <c r="GC332" s="199">
        <f t="shared" si="2186"/>
        <v>-13.26</v>
      </c>
      <c r="GD332" s="170">
        <v>78.47</v>
      </c>
      <c r="GE332" s="234">
        <f t="shared" si="2187"/>
        <v>0.802161100196464</v>
      </c>
      <c r="GF332" s="199">
        <f t="shared" si="2188"/>
        <v>40.83</v>
      </c>
      <c r="GG332" s="170">
        <v>91.73</v>
      </c>
      <c r="GH332" s="234">
        <f t="shared" si="2189"/>
        <v>-0.253337245122488</v>
      </c>
      <c r="GI332" s="199">
        <f t="shared" si="2190"/>
        <v>-17.27</v>
      </c>
      <c r="GJ332" s="170">
        <v>50.9</v>
      </c>
      <c r="GK332" s="234">
        <f t="shared" si="2191"/>
        <v>-0.265725980180957</v>
      </c>
      <c r="GL332" s="199">
        <f t="shared" si="2192"/>
        <v>-24.67</v>
      </c>
      <c r="GM332" s="170">
        <v>68.17</v>
      </c>
      <c r="GN332" s="240">
        <f t="shared" si="2193"/>
        <v>-0.256566303651505</v>
      </c>
      <c r="GO332" s="199">
        <f t="shared" si="2194"/>
        <v>-32.04</v>
      </c>
      <c r="GP332" s="199">
        <v>92.84</v>
      </c>
      <c r="GQ332" s="234">
        <f t="shared" si="2195"/>
        <v>0.630287206266319</v>
      </c>
      <c r="GR332" s="199">
        <f t="shared" si="2196"/>
        <v>48.28</v>
      </c>
      <c r="GS332" s="199">
        <v>124.88</v>
      </c>
      <c r="GT332" s="169">
        <v>76.6</v>
      </c>
      <c r="GU332" s="170">
        <v>124.88</v>
      </c>
      <c r="GV332" s="169">
        <v>76.6</v>
      </c>
      <c r="GW332" s="169">
        <v>59.14</v>
      </c>
      <c r="GX332" s="214">
        <f t="shared" si="2197"/>
        <v>0.215543412264724</v>
      </c>
      <c r="GY332" s="229">
        <f t="shared" si="2198"/>
        <v>17.75</v>
      </c>
      <c r="GZ332" s="169">
        <v>100.1</v>
      </c>
      <c r="HA332" s="214">
        <f t="shared" si="2199"/>
        <v>-0.125424808836024</v>
      </c>
      <c r="HB332" s="199">
        <f t="shared" si="2200"/>
        <v>-11.81</v>
      </c>
      <c r="HC332" s="199">
        <v>82.35</v>
      </c>
      <c r="HD332" s="199">
        <v>94.16</v>
      </c>
      <c r="HE332" s="170">
        <v>68.54</v>
      </c>
      <c r="HF332" s="234">
        <f t="shared" si="2201"/>
        <v>-0.0419656152700692</v>
      </c>
      <c r="HG332" s="229">
        <f t="shared" si="2202"/>
        <v>-3.10000000000001</v>
      </c>
      <c r="HH332" s="170">
        <v>70.77</v>
      </c>
      <c r="HI332" s="199">
        <v>73.87</v>
      </c>
      <c r="HJ332" s="199">
        <v>57.4</v>
      </c>
      <c r="HK332" s="234">
        <f t="shared" si="2203"/>
        <v>-0.476736493936053</v>
      </c>
      <c r="HL332" s="229">
        <f t="shared" si="2204"/>
        <v>-21.62</v>
      </c>
      <c r="HM332" s="199">
        <v>23.73</v>
      </c>
      <c r="HN332" s="214">
        <f t="shared" si="2205"/>
        <v>-0.0166955767562879</v>
      </c>
      <c r="HO332" s="199">
        <f t="shared" si="2206"/>
        <v>-0.769999999999996</v>
      </c>
      <c r="HP332" s="199">
        <v>45.35</v>
      </c>
      <c r="HQ332" s="214" t="e">
        <f t="shared" si="2207"/>
        <v>#DIV/0!</v>
      </c>
      <c r="HR332" s="199">
        <f t="shared" si="2208"/>
        <v>46.12</v>
      </c>
      <c r="HS332" s="199">
        <v>46.12</v>
      </c>
    </row>
    <row r="333" ht="14.25" spans="1:227">
      <c r="A333" s="252" t="s">
        <v>333</v>
      </c>
      <c r="B333" s="199">
        <v>13</v>
      </c>
      <c r="C333" s="199">
        <v>50.88</v>
      </c>
      <c r="D333" s="213">
        <f t="shared" si="2065"/>
        <v>-0.424130954570535</v>
      </c>
      <c r="E333" s="201">
        <f t="shared" si="2066"/>
        <v>-23.06</v>
      </c>
      <c r="F333" s="199">
        <v>31.31</v>
      </c>
      <c r="G333" s="214">
        <f t="shared" si="2067"/>
        <v>0.483897379912664</v>
      </c>
      <c r="H333" s="199">
        <f t="shared" si="2068"/>
        <v>17.73</v>
      </c>
      <c r="I333" s="199">
        <v>54.37</v>
      </c>
      <c r="J333" s="214">
        <f t="shared" si="2069"/>
        <v>-0.069578466226511</v>
      </c>
      <c r="K333" s="199">
        <f t="shared" si="2070"/>
        <v>-2.74</v>
      </c>
      <c r="L333" s="199">
        <v>36.64</v>
      </c>
      <c r="M333" s="214">
        <f t="shared" si="2071"/>
        <v>-0.56278450094371</v>
      </c>
      <c r="N333" s="199">
        <f t="shared" si="2072"/>
        <v>-50.69</v>
      </c>
      <c r="O333" s="199">
        <v>39.38</v>
      </c>
      <c r="P333" s="214">
        <f t="shared" si="2073"/>
        <v>1.79027261462206</v>
      </c>
      <c r="Q333" s="199">
        <f t="shared" si="2074"/>
        <v>57.79</v>
      </c>
      <c r="R333" s="199">
        <v>90.07</v>
      </c>
      <c r="S333" s="214">
        <f t="shared" si="2075"/>
        <v>-0.119956379498364</v>
      </c>
      <c r="T333" s="199">
        <f t="shared" si="2076"/>
        <v>-4.4</v>
      </c>
      <c r="U333" s="170">
        <v>32.28</v>
      </c>
      <c r="V333" s="214">
        <f t="shared" si="2077"/>
        <v>-0.127290030930288</v>
      </c>
      <c r="W333" s="199">
        <f t="shared" si="2078"/>
        <v>-5.35</v>
      </c>
      <c r="X333" s="170">
        <v>36.68</v>
      </c>
      <c r="Y333" s="214">
        <f t="shared" si="2079"/>
        <v>-0.520041109969168</v>
      </c>
      <c r="Z333" s="199">
        <f t="shared" si="2080"/>
        <v>-45.54</v>
      </c>
      <c r="AA333" s="199">
        <v>42.03</v>
      </c>
      <c r="AB333" s="214">
        <f t="shared" si="2081"/>
        <v>-0.0996298581122765</v>
      </c>
      <c r="AC333" s="199">
        <f t="shared" si="2082"/>
        <v>-9.69000000000001</v>
      </c>
      <c r="AD333" s="199">
        <v>87.57</v>
      </c>
      <c r="AE333" s="214">
        <f t="shared" si="2083"/>
        <v>0.600197433366239</v>
      </c>
      <c r="AF333" s="199">
        <f t="shared" si="2084"/>
        <v>36.48</v>
      </c>
      <c r="AG333" s="199">
        <v>97.26</v>
      </c>
      <c r="AH333" s="199">
        <f t="shared" si="2085"/>
        <v>0.381991814461119</v>
      </c>
      <c r="AI333" s="199">
        <f t="shared" si="2086"/>
        <v>16.8</v>
      </c>
      <c r="AJ333" s="199">
        <v>60.78</v>
      </c>
      <c r="AK333" s="214">
        <f t="shared" si="2087"/>
        <v>0.785627283800244</v>
      </c>
      <c r="AL333" s="199">
        <f t="shared" si="2088"/>
        <v>19.35</v>
      </c>
      <c r="AM333" s="199">
        <v>43.98</v>
      </c>
      <c r="AN333" s="214">
        <f t="shared" si="2089"/>
        <v>-0.271086120153892</v>
      </c>
      <c r="AO333" s="199">
        <f t="shared" si="2090"/>
        <v>-9.16</v>
      </c>
      <c r="AP333" s="227">
        <v>24.63</v>
      </c>
      <c r="AQ333" s="214">
        <f t="shared" si="2091"/>
        <v>-0.238621000450654</v>
      </c>
      <c r="AR333" s="199">
        <f t="shared" si="2092"/>
        <v>-10.59</v>
      </c>
      <c r="AS333" s="170">
        <v>33.79</v>
      </c>
      <c r="AT333" s="214">
        <f t="shared" si="2093"/>
        <v>-0.167198348658285</v>
      </c>
      <c r="AU333" s="199">
        <f t="shared" si="2094"/>
        <v>-8.91</v>
      </c>
      <c r="AV333" s="199">
        <v>44.38</v>
      </c>
      <c r="AW333" s="214">
        <f t="shared" si="2095"/>
        <v>0.615827774408733</v>
      </c>
      <c r="AX333" s="199">
        <f t="shared" si="2096"/>
        <v>20.31</v>
      </c>
      <c r="AY333" s="199">
        <v>53.29</v>
      </c>
      <c r="AZ333" s="199">
        <f t="shared" si="2097"/>
        <v>-0.760110561536223</v>
      </c>
      <c r="BA333" s="199">
        <f t="shared" si="2098"/>
        <v>-104.5</v>
      </c>
      <c r="BB333" s="227">
        <v>32.98</v>
      </c>
      <c r="BC333" s="199">
        <f t="shared" si="2099"/>
        <v>1.57791111944497</v>
      </c>
      <c r="BD333" s="199">
        <f t="shared" si="2100"/>
        <v>84.15</v>
      </c>
      <c r="BE333" s="227">
        <v>137.48</v>
      </c>
      <c r="BF333" s="214">
        <f t="shared" si="2101"/>
        <v>-0.195140356172653</v>
      </c>
      <c r="BG333" s="199">
        <f t="shared" si="2102"/>
        <v>-12.93</v>
      </c>
      <c r="BH333" s="170">
        <v>53.33</v>
      </c>
      <c r="BI333" s="214">
        <f t="shared" si="2103"/>
        <v>0.0150122549019608</v>
      </c>
      <c r="BJ333" s="199">
        <f t="shared" si="2104"/>
        <v>0.980000000000004</v>
      </c>
      <c r="BK333" s="170">
        <v>66.26</v>
      </c>
      <c r="BL333" s="214">
        <f t="shared" si="2105"/>
        <v>1.09096732863549</v>
      </c>
      <c r="BM333" s="199">
        <f t="shared" si="2106"/>
        <v>34.06</v>
      </c>
      <c r="BN333" s="170">
        <v>65.28</v>
      </c>
      <c r="BO333" s="214">
        <f t="shared" si="2107"/>
        <v>0.0504710632570659</v>
      </c>
      <c r="BP333" s="199">
        <f t="shared" si="2108"/>
        <v>1.5</v>
      </c>
      <c r="BQ333" s="199">
        <v>31.22</v>
      </c>
      <c r="BR333" s="214">
        <f t="shared" si="2109"/>
        <v>0.771156138259833</v>
      </c>
      <c r="BS333" s="199">
        <f t="shared" si="2110"/>
        <v>12.94</v>
      </c>
      <c r="BT333" s="199">
        <v>29.72</v>
      </c>
      <c r="BU333" s="214">
        <f t="shared" si="2111"/>
        <v>-0.628349944629014</v>
      </c>
      <c r="BV333" s="199">
        <f t="shared" si="2112"/>
        <v>-28.37</v>
      </c>
      <c r="BW333" s="170">
        <v>16.78</v>
      </c>
      <c r="BX333" s="214">
        <f t="shared" si="2113"/>
        <v>-0.100418410041841</v>
      </c>
      <c r="BY333" s="199">
        <f t="shared" si="2114"/>
        <v>-5.04</v>
      </c>
      <c r="BZ333" s="170">
        <v>45.15</v>
      </c>
      <c r="CA333" s="214">
        <f t="shared" si="2115"/>
        <v>0.877665544332211</v>
      </c>
      <c r="CB333" s="199">
        <f t="shared" si="2116"/>
        <v>23.46</v>
      </c>
      <c r="CC333" s="231">
        <v>50.19</v>
      </c>
      <c r="CD333" s="214">
        <f t="shared" si="2117"/>
        <v>-0.0584712927087003</v>
      </c>
      <c r="CE333" s="199">
        <f t="shared" si="2118"/>
        <v>-1.66</v>
      </c>
      <c r="CF333" s="170">
        <v>26.73</v>
      </c>
      <c r="CG333" s="214">
        <f t="shared" si="2119"/>
        <v>2.66322580645161</v>
      </c>
      <c r="CH333" s="199">
        <f t="shared" si="2120"/>
        <v>20.64</v>
      </c>
      <c r="CI333" s="170">
        <v>28.39</v>
      </c>
      <c r="CJ333" s="214">
        <f t="shared" si="2121"/>
        <v>-0.596143824908807</v>
      </c>
      <c r="CK333" s="199">
        <f t="shared" si="2122"/>
        <v>-11.44</v>
      </c>
      <c r="CL333" s="199">
        <v>7.75</v>
      </c>
      <c r="CM333" s="214">
        <f t="shared" si="2123"/>
        <v>-0.409174876847291</v>
      </c>
      <c r="CN333" s="199">
        <f t="shared" si="2124"/>
        <v>-13.29</v>
      </c>
      <c r="CO333" s="227">
        <v>19.19</v>
      </c>
      <c r="CP333" s="214">
        <f t="shared" si="2125"/>
        <v>0.268254588051542</v>
      </c>
      <c r="CQ333" s="199">
        <f t="shared" si="2126"/>
        <v>6.87</v>
      </c>
      <c r="CR333" s="199">
        <v>32.48</v>
      </c>
      <c r="CS333" s="214">
        <f t="shared" si="2127"/>
        <v>0.361509835194046</v>
      </c>
      <c r="CT333" s="199">
        <f t="shared" si="2128"/>
        <v>6.8</v>
      </c>
      <c r="CU333" s="199">
        <v>25.61</v>
      </c>
      <c r="CV333" s="214">
        <f t="shared" si="2129"/>
        <v>-0.665123731529286</v>
      </c>
      <c r="CW333" s="199">
        <f t="shared" si="2130"/>
        <v>-37.36</v>
      </c>
      <c r="CX333" s="170">
        <v>18.81</v>
      </c>
      <c r="CY333" s="214">
        <f t="shared" si="2131"/>
        <v>-0.00847308031774046</v>
      </c>
      <c r="CZ333" s="199">
        <f t="shared" si="2132"/>
        <v>-0.479999999999997</v>
      </c>
      <c r="DA333" s="199">
        <v>56.17</v>
      </c>
      <c r="DB333" s="214">
        <f t="shared" si="2133"/>
        <v>0.0367862371888726</v>
      </c>
      <c r="DC333" s="199">
        <f t="shared" si="2134"/>
        <v>2.01</v>
      </c>
      <c r="DD333" s="170">
        <v>56.65</v>
      </c>
      <c r="DE333" s="214">
        <f t="shared" si="2135"/>
        <v>0.938963804116395</v>
      </c>
      <c r="DF333" s="199">
        <f t="shared" si="2136"/>
        <v>26.46</v>
      </c>
      <c r="DG333" s="199">
        <v>54.64</v>
      </c>
      <c r="DH333" s="214">
        <f t="shared" si="2137"/>
        <v>-0.702742616033755</v>
      </c>
      <c r="DI333" s="199">
        <f t="shared" si="2138"/>
        <v>-66.62</v>
      </c>
      <c r="DJ333" s="170">
        <v>28.18</v>
      </c>
      <c r="DK333" s="214">
        <f t="shared" si="2139"/>
        <v>2.00570703868104</v>
      </c>
      <c r="DL333" s="199">
        <f t="shared" si="2140"/>
        <v>63.26</v>
      </c>
      <c r="DM333" s="199">
        <v>94.8</v>
      </c>
      <c r="DN333" s="214">
        <f t="shared" si="2141"/>
        <v>0.148579752367079</v>
      </c>
      <c r="DO333" s="199">
        <f t="shared" si="2142"/>
        <v>4.08</v>
      </c>
      <c r="DP333" s="199">
        <v>31.54</v>
      </c>
      <c r="DQ333" s="214">
        <f t="shared" si="2143"/>
        <v>2.51600512163892</v>
      </c>
      <c r="DR333" s="199">
        <f t="shared" si="2144"/>
        <v>19.65</v>
      </c>
      <c r="DS333" s="199">
        <v>27.46</v>
      </c>
      <c r="DT333" s="214">
        <f t="shared" si="2145"/>
        <v>-0.735164462529671</v>
      </c>
      <c r="DU333" s="199">
        <f t="shared" si="2146"/>
        <v>-21.68</v>
      </c>
      <c r="DV333" s="199">
        <v>7.81</v>
      </c>
      <c r="DW333" s="214">
        <f t="shared" si="2147"/>
        <v>-0.612890522446837</v>
      </c>
      <c r="DX333" s="199">
        <f t="shared" si="2148"/>
        <v>-46.69</v>
      </c>
      <c r="DY333" s="199">
        <v>29.49</v>
      </c>
      <c r="DZ333" s="214">
        <f t="shared" si="2149"/>
        <v>-0.0179192986979501</v>
      </c>
      <c r="EA333" s="199">
        <f t="shared" si="2150"/>
        <v>-1.38999999999999</v>
      </c>
      <c r="EB333" s="170">
        <v>76.18</v>
      </c>
      <c r="EC333" s="214">
        <f t="shared" si="2151"/>
        <v>1.11362397820163</v>
      </c>
      <c r="ED333" s="199">
        <f t="shared" si="2152"/>
        <v>40.87</v>
      </c>
      <c r="EE333" s="199">
        <v>77.57</v>
      </c>
      <c r="EF333" s="214">
        <f t="shared" si="2153"/>
        <v>-0.223937407485726</v>
      </c>
      <c r="EG333" s="199">
        <f t="shared" si="2154"/>
        <v>-10.59</v>
      </c>
      <c r="EH333" s="199">
        <v>36.7</v>
      </c>
      <c r="EI333" s="214">
        <f t="shared" si="2155"/>
        <v>0.716515426497278</v>
      </c>
      <c r="EJ333" s="199">
        <f t="shared" si="2156"/>
        <v>19.74</v>
      </c>
      <c r="EK333" s="199">
        <v>47.29</v>
      </c>
      <c r="EL333" s="214">
        <f t="shared" si="2157"/>
        <v>-0.371435090120922</v>
      </c>
      <c r="EM333" s="199">
        <f t="shared" si="2158"/>
        <v>-16.28</v>
      </c>
      <c r="EN333" s="170">
        <v>27.55</v>
      </c>
      <c r="EO333" s="214">
        <f t="shared" si="2159"/>
        <v>-0.524620390455531</v>
      </c>
      <c r="EP333" s="199">
        <f t="shared" si="2160"/>
        <v>-48.37</v>
      </c>
      <c r="EQ333" s="199">
        <v>43.83</v>
      </c>
      <c r="ER333" s="214">
        <f t="shared" si="2161"/>
        <v>1.07657657657658</v>
      </c>
      <c r="ES333" s="199">
        <f t="shared" si="2162"/>
        <v>47.8</v>
      </c>
      <c r="ET333" s="170">
        <v>92.2</v>
      </c>
      <c r="EU333" s="214">
        <f t="shared" si="2163"/>
        <v>-0.445485200449607</v>
      </c>
      <c r="EV333" s="199">
        <f t="shared" si="2164"/>
        <v>-35.67</v>
      </c>
      <c r="EW333" s="199">
        <v>44.4</v>
      </c>
      <c r="EX333" s="214">
        <f t="shared" si="2165"/>
        <v>1.04573326520184</v>
      </c>
      <c r="EY333" s="199">
        <f t="shared" si="2166"/>
        <v>40.93</v>
      </c>
      <c r="EZ333" s="199">
        <v>80.07</v>
      </c>
      <c r="FA333" s="214">
        <f t="shared" si="2167"/>
        <v>-0.495683545934802</v>
      </c>
      <c r="FB333" s="199">
        <f t="shared" si="2168"/>
        <v>-38.47</v>
      </c>
      <c r="FC333" s="297">
        <v>39.14</v>
      </c>
      <c r="FD333" s="214">
        <f t="shared" si="2169"/>
        <v>0.0929446556822982</v>
      </c>
      <c r="FE333" s="199">
        <f t="shared" si="2170"/>
        <v>6.59999999999999</v>
      </c>
      <c r="FF333" s="199">
        <v>77.61</v>
      </c>
      <c r="FG333" s="214">
        <f t="shared" si="2171"/>
        <v>0.315730961645359</v>
      </c>
      <c r="FH333" s="199">
        <f t="shared" si="2172"/>
        <v>17.04</v>
      </c>
      <c r="FI333" s="199">
        <v>71.01</v>
      </c>
      <c r="FJ333" s="214">
        <f t="shared" si="2173"/>
        <v>-0.421481402079537</v>
      </c>
      <c r="FK333" s="199">
        <f t="shared" si="2174"/>
        <v>-39.32</v>
      </c>
      <c r="FL333" s="199">
        <v>53.97</v>
      </c>
      <c r="FM333" s="214">
        <f t="shared" si="2175"/>
        <v>0.247025798690015</v>
      </c>
      <c r="FN333" s="170">
        <f t="shared" si="2176"/>
        <v>18.48</v>
      </c>
      <c r="FO333" s="170">
        <v>93.29</v>
      </c>
      <c r="FP333" s="214">
        <f t="shared" si="2177"/>
        <v>-0.374811967240515</v>
      </c>
      <c r="FQ333" s="199">
        <f t="shared" si="2178"/>
        <v>-44.85</v>
      </c>
      <c r="FR333" s="170">
        <v>74.81</v>
      </c>
      <c r="FS333" s="214">
        <f t="shared" si="2179"/>
        <v>0.407930344746441</v>
      </c>
      <c r="FT333" s="199">
        <f t="shared" si="2180"/>
        <v>34.67</v>
      </c>
      <c r="FU333" s="199">
        <v>119.66</v>
      </c>
      <c r="FV333" s="214">
        <f t="shared" si="2181"/>
        <v>0.456305688827964</v>
      </c>
      <c r="FW333" s="170">
        <f t="shared" si="2182"/>
        <v>26.63</v>
      </c>
      <c r="FX333" s="170">
        <v>84.99</v>
      </c>
      <c r="FY333" s="214">
        <f t="shared" si="2183"/>
        <v>-0.124249699879952</v>
      </c>
      <c r="FZ333" s="170">
        <f t="shared" si="2184"/>
        <v>-8.28</v>
      </c>
      <c r="GA333" s="170">
        <v>58.36</v>
      </c>
      <c r="GB333" s="234">
        <f t="shared" si="2185"/>
        <v>0.00512820512820518</v>
      </c>
      <c r="GC333" s="199">
        <f t="shared" si="2186"/>
        <v>0.340000000000003</v>
      </c>
      <c r="GD333" s="170">
        <v>66.64</v>
      </c>
      <c r="GE333" s="234">
        <f t="shared" si="2187"/>
        <v>-0.338653366583541</v>
      </c>
      <c r="GF333" s="199">
        <f t="shared" si="2188"/>
        <v>-33.95</v>
      </c>
      <c r="GG333" s="170">
        <v>66.3</v>
      </c>
      <c r="GH333" s="234">
        <f t="shared" si="2189"/>
        <v>0.52355623100304</v>
      </c>
      <c r="GI333" s="199">
        <f t="shared" si="2190"/>
        <v>34.45</v>
      </c>
      <c r="GJ333" s="170">
        <v>100.25</v>
      </c>
      <c r="GK333" s="234">
        <f t="shared" si="2191"/>
        <v>-0.44028581150051</v>
      </c>
      <c r="GL333" s="199">
        <f t="shared" si="2192"/>
        <v>-51.76</v>
      </c>
      <c r="GM333" s="170">
        <v>65.8</v>
      </c>
      <c r="GN333" s="240">
        <f t="shared" si="2193"/>
        <v>1.13901018922853</v>
      </c>
      <c r="GO333" s="199">
        <f t="shared" si="2194"/>
        <v>62.6</v>
      </c>
      <c r="GP333" s="199">
        <v>117.56</v>
      </c>
      <c r="GQ333" s="234">
        <f t="shared" si="2195"/>
        <v>-0.593731519810763</v>
      </c>
      <c r="GR333" s="199">
        <f t="shared" si="2196"/>
        <v>-80.32</v>
      </c>
      <c r="GS333" s="199">
        <v>54.96</v>
      </c>
      <c r="GT333" s="169">
        <v>135.28</v>
      </c>
      <c r="GU333" s="170">
        <v>54.96</v>
      </c>
      <c r="GV333" s="169">
        <v>135.28</v>
      </c>
      <c r="GW333" s="169">
        <v>184.15</v>
      </c>
      <c r="GX333" s="214">
        <f t="shared" si="2197"/>
        <v>-0.21393682839466</v>
      </c>
      <c r="GY333" s="229">
        <f t="shared" si="2198"/>
        <v>-19.71</v>
      </c>
      <c r="GZ333" s="169">
        <v>72.42</v>
      </c>
      <c r="HA333" s="214">
        <f t="shared" si="2199"/>
        <v>0.0663194444444443</v>
      </c>
      <c r="HB333" s="199">
        <f t="shared" si="2200"/>
        <v>5.72999999999999</v>
      </c>
      <c r="HC333" s="199">
        <v>92.13</v>
      </c>
      <c r="HD333" s="199">
        <v>86.4</v>
      </c>
      <c r="HE333" s="170">
        <v>170.14</v>
      </c>
      <c r="HF333" s="234">
        <f t="shared" si="2201"/>
        <v>0.289933135215453</v>
      </c>
      <c r="HG333" s="229">
        <f t="shared" si="2202"/>
        <v>15.61</v>
      </c>
      <c r="HH333" s="170">
        <v>69.45</v>
      </c>
      <c r="HI333" s="199">
        <v>53.84</v>
      </c>
      <c r="HJ333" s="199">
        <v>73.18</v>
      </c>
      <c r="HK333" s="234">
        <f t="shared" si="2203"/>
        <v>-0.34312606959498</v>
      </c>
      <c r="HL333" s="229">
        <f t="shared" si="2204"/>
        <v>-36.09</v>
      </c>
      <c r="HM333" s="199">
        <v>69.09</v>
      </c>
      <c r="HN333" s="214">
        <f t="shared" si="2205"/>
        <v>0.0526421136909528</v>
      </c>
      <c r="HO333" s="199">
        <f t="shared" si="2206"/>
        <v>5.26000000000001</v>
      </c>
      <c r="HP333" s="199">
        <v>105.18</v>
      </c>
      <c r="HQ333" s="214" t="e">
        <f t="shared" si="2207"/>
        <v>#DIV/0!</v>
      </c>
      <c r="HR333" s="199">
        <f t="shared" si="2208"/>
        <v>99.92</v>
      </c>
      <c r="HS333" s="199">
        <v>99.92</v>
      </c>
    </row>
    <row r="334" ht="14.25" spans="1:227">
      <c r="A334" s="252" t="s">
        <v>334</v>
      </c>
      <c r="B334" s="199">
        <v>32</v>
      </c>
      <c r="C334" s="199">
        <v>118.2</v>
      </c>
      <c r="D334" s="213">
        <f t="shared" si="2065"/>
        <v>0.159490129022229</v>
      </c>
      <c r="E334" s="201">
        <f t="shared" si="2066"/>
        <v>10.26</v>
      </c>
      <c r="F334" s="199">
        <v>74.59</v>
      </c>
      <c r="G334" s="214">
        <f t="shared" si="2067"/>
        <v>-0.391505864547862</v>
      </c>
      <c r="H334" s="199">
        <f t="shared" si="2068"/>
        <v>-41.39</v>
      </c>
      <c r="I334" s="199">
        <v>64.33</v>
      </c>
      <c r="J334" s="214">
        <f t="shared" si="2069"/>
        <v>2.04668587896254</v>
      </c>
      <c r="K334" s="199">
        <f t="shared" si="2070"/>
        <v>71.02</v>
      </c>
      <c r="L334" s="199">
        <v>105.72</v>
      </c>
      <c r="M334" s="214">
        <f t="shared" si="2071"/>
        <v>-0.389729159338727</v>
      </c>
      <c r="N334" s="199">
        <f t="shared" si="2072"/>
        <v>-22.16</v>
      </c>
      <c r="O334" s="199">
        <v>34.7</v>
      </c>
      <c r="P334" s="214">
        <f t="shared" si="2073"/>
        <v>-0.266984659017661</v>
      </c>
      <c r="Q334" s="199">
        <f t="shared" si="2074"/>
        <v>-20.71</v>
      </c>
      <c r="R334" s="199">
        <v>56.86</v>
      </c>
      <c r="S334" s="214">
        <f t="shared" si="2075"/>
        <v>0.641345746931866</v>
      </c>
      <c r="T334" s="199">
        <f t="shared" si="2076"/>
        <v>30.31</v>
      </c>
      <c r="U334" s="170">
        <v>77.57</v>
      </c>
      <c r="V334" s="214">
        <f t="shared" si="2077"/>
        <v>-0.292091072498502</v>
      </c>
      <c r="W334" s="199">
        <f t="shared" si="2078"/>
        <v>-19.5</v>
      </c>
      <c r="X334" s="170">
        <v>47.26</v>
      </c>
      <c r="Y334" s="214">
        <f t="shared" si="2079"/>
        <v>-0.414950486372798</v>
      </c>
      <c r="Z334" s="199">
        <f t="shared" si="2080"/>
        <v>-47.35</v>
      </c>
      <c r="AA334" s="199">
        <v>66.76</v>
      </c>
      <c r="AB334" s="214">
        <f t="shared" si="2081"/>
        <v>0.0720593761743706</v>
      </c>
      <c r="AC334" s="199">
        <f t="shared" si="2082"/>
        <v>7.67</v>
      </c>
      <c r="AD334" s="199">
        <v>114.11</v>
      </c>
      <c r="AE334" s="214">
        <f t="shared" si="2083"/>
        <v>0.385216033315981</v>
      </c>
      <c r="AF334" s="199">
        <f t="shared" si="2084"/>
        <v>29.6</v>
      </c>
      <c r="AG334" s="199">
        <v>106.44</v>
      </c>
      <c r="AH334" s="199">
        <f t="shared" si="2085"/>
        <v>0.200249921899407</v>
      </c>
      <c r="AI334" s="199">
        <f t="shared" si="2086"/>
        <v>12.82</v>
      </c>
      <c r="AJ334" s="199">
        <v>76.84</v>
      </c>
      <c r="AK334" s="214">
        <f t="shared" si="2087"/>
        <v>-0.253149790013999</v>
      </c>
      <c r="AL334" s="199">
        <f t="shared" si="2088"/>
        <v>-21.7</v>
      </c>
      <c r="AM334" s="199">
        <v>64.02</v>
      </c>
      <c r="AN334" s="214">
        <f t="shared" si="2089"/>
        <v>-0.0217961885199132</v>
      </c>
      <c r="AO334" s="199">
        <f t="shared" si="2090"/>
        <v>-1.91</v>
      </c>
      <c r="AP334" s="227">
        <v>85.72</v>
      </c>
      <c r="AQ334" s="214">
        <f t="shared" si="2091"/>
        <v>1.89494549058474</v>
      </c>
      <c r="AR334" s="199">
        <f t="shared" si="2092"/>
        <v>57.36</v>
      </c>
      <c r="AS334" s="170">
        <v>87.63</v>
      </c>
      <c r="AT334" s="214">
        <f t="shared" si="2093"/>
        <v>-0.446212952799122</v>
      </c>
      <c r="AU334" s="199">
        <f t="shared" si="2094"/>
        <v>-24.39</v>
      </c>
      <c r="AV334" s="199">
        <v>30.27</v>
      </c>
      <c r="AW334" s="214">
        <f t="shared" si="2095"/>
        <v>0.167699209570604</v>
      </c>
      <c r="AX334" s="199">
        <f t="shared" si="2096"/>
        <v>7.84999999999999</v>
      </c>
      <c r="AY334" s="199">
        <v>54.66</v>
      </c>
      <c r="AZ334" s="199">
        <f t="shared" si="2097"/>
        <v>-0.265725490196078</v>
      </c>
      <c r="BA334" s="199">
        <f t="shared" si="2098"/>
        <v>-16.94</v>
      </c>
      <c r="BB334" s="227">
        <v>46.81</v>
      </c>
      <c r="BC334" s="199">
        <f t="shared" si="2099"/>
        <v>-0.514322718269084</v>
      </c>
      <c r="BD334" s="199">
        <f t="shared" si="2100"/>
        <v>-67.51</v>
      </c>
      <c r="BE334" s="227">
        <v>63.75</v>
      </c>
      <c r="BF334" s="214">
        <f t="shared" si="2101"/>
        <v>0.88267355134825</v>
      </c>
      <c r="BG334" s="199">
        <f t="shared" si="2102"/>
        <v>61.54</v>
      </c>
      <c r="BH334" s="170">
        <v>131.26</v>
      </c>
      <c r="BI334" s="214">
        <f t="shared" si="2103"/>
        <v>-0.0849192807455046</v>
      </c>
      <c r="BJ334" s="199">
        <f t="shared" si="2104"/>
        <v>-6.47</v>
      </c>
      <c r="BK334" s="170">
        <v>69.72</v>
      </c>
      <c r="BL334" s="214">
        <f t="shared" si="2105"/>
        <v>-0.0533051689860836</v>
      </c>
      <c r="BM334" s="199">
        <f t="shared" si="2106"/>
        <v>-4.29000000000001</v>
      </c>
      <c r="BN334" s="170">
        <v>76.19</v>
      </c>
      <c r="BO334" s="214">
        <f t="shared" si="2107"/>
        <v>0.257303546320887</v>
      </c>
      <c r="BP334" s="199">
        <f t="shared" si="2108"/>
        <v>16.47</v>
      </c>
      <c r="BQ334" s="199">
        <v>80.48</v>
      </c>
      <c r="BR334" s="214">
        <f t="shared" si="2109"/>
        <v>-0.581086387434555</v>
      </c>
      <c r="BS334" s="199">
        <f t="shared" si="2110"/>
        <v>-88.79</v>
      </c>
      <c r="BT334" s="199">
        <v>64.01</v>
      </c>
      <c r="BU334" s="214">
        <f t="shared" si="2111"/>
        <v>3.79297365119197</v>
      </c>
      <c r="BV334" s="199">
        <f t="shared" si="2112"/>
        <v>120.92</v>
      </c>
      <c r="BW334" s="170">
        <v>152.8</v>
      </c>
      <c r="BX334" s="214">
        <f t="shared" si="2113"/>
        <v>-0.364180295173514</v>
      </c>
      <c r="BY334" s="199">
        <f t="shared" si="2114"/>
        <v>-18.26</v>
      </c>
      <c r="BZ334" s="170">
        <v>31.88</v>
      </c>
      <c r="CA334" s="214">
        <f t="shared" si="2115"/>
        <v>-0.23532103095928</v>
      </c>
      <c r="CB334" s="199">
        <f t="shared" si="2116"/>
        <v>-15.43</v>
      </c>
      <c r="CC334" s="231">
        <v>50.14</v>
      </c>
      <c r="CD334" s="214">
        <f t="shared" si="2117"/>
        <v>1.31450758912813</v>
      </c>
      <c r="CE334" s="199">
        <f t="shared" si="2118"/>
        <v>37.24</v>
      </c>
      <c r="CF334" s="170">
        <v>65.57</v>
      </c>
      <c r="CG334" s="214">
        <f t="shared" si="2119"/>
        <v>-0.330576559546314</v>
      </c>
      <c r="CH334" s="199">
        <f t="shared" si="2120"/>
        <v>-13.99</v>
      </c>
      <c r="CI334" s="170">
        <v>28.33</v>
      </c>
      <c r="CJ334" s="214">
        <f t="shared" si="2121"/>
        <v>-0.158480811294492</v>
      </c>
      <c r="CK334" s="199">
        <f t="shared" si="2122"/>
        <v>-7.97</v>
      </c>
      <c r="CL334" s="199">
        <v>42.32</v>
      </c>
      <c r="CM334" s="214">
        <f t="shared" si="2123"/>
        <v>-0.232448107448107</v>
      </c>
      <c r="CN334" s="199">
        <f t="shared" si="2124"/>
        <v>-15.23</v>
      </c>
      <c r="CO334" s="227">
        <v>50.29</v>
      </c>
      <c r="CP334" s="214">
        <f t="shared" si="2125"/>
        <v>0.666327568667345</v>
      </c>
      <c r="CQ334" s="199">
        <f t="shared" si="2126"/>
        <v>26.2</v>
      </c>
      <c r="CR334" s="199">
        <v>65.52</v>
      </c>
      <c r="CS334" s="214">
        <f t="shared" si="2127"/>
        <v>-0.311504114866048</v>
      </c>
      <c r="CT334" s="199">
        <f t="shared" si="2128"/>
        <v>-17.79</v>
      </c>
      <c r="CU334" s="199">
        <v>39.32</v>
      </c>
      <c r="CV334" s="214">
        <f t="shared" si="2129"/>
        <v>-0.105279649067836</v>
      </c>
      <c r="CW334" s="199">
        <f t="shared" si="2130"/>
        <v>-6.72</v>
      </c>
      <c r="CX334" s="170">
        <v>57.11</v>
      </c>
      <c r="CY334" s="214">
        <f t="shared" si="2131"/>
        <v>0.270248756218905</v>
      </c>
      <c r="CZ334" s="199">
        <f t="shared" si="2132"/>
        <v>13.58</v>
      </c>
      <c r="DA334" s="199">
        <v>63.83</v>
      </c>
      <c r="DB334" s="214">
        <f t="shared" si="2133"/>
        <v>-0.365209701869631</v>
      </c>
      <c r="DC334" s="199">
        <f t="shared" si="2134"/>
        <v>-28.91</v>
      </c>
      <c r="DD334" s="170">
        <v>50.25</v>
      </c>
      <c r="DE334" s="214">
        <f t="shared" si="2135"/>
        <v>1.22484541877459</v>
      </c>
      <c r="DF334" s="199">
        <f t="shared" si="2136"/>
        <v>43.58</v>
      </c>
      <c r="DG334" s="199">
        <v>79.16</v>
      </c>
      <c r="DH334" s="214">
        <f t="shared" si="2137"/>
        <v>-0.505421184320267</v>
      </c>
      <c r="DI334" s="199">
        <f t="shared" si="2138"/>
        <v>-36.36</v>
      </c>
      <c r="DJ334" s="170">
        <v>35.58</v>
      </c>
      <c r="DK334" s="214">
        <f t="shared" si="2139"/>
        <v>0.78422619047619</v>
      </c>
      <c r="DL334" s="199">
        <f t="shared" si="2140"/>
        <v>31.62</v>
      </c>
      <c r="DM334" s="199">
        <v>71.94</v>
      </c>
      <c r="DN334" s="214">
        <f t="shared" si="2141"/>
        <v>-0.244236176194939</v>
      </c>
      <c r="DO334" s="199">
        <f t="shared" si="2142"/>
        <v>-13.03</v>
      </c>
      <c r="DP334" s="199">
        <v>40.32</v>
      </c>
      <c r="DQ334" s="214">
        <f t="shared" si="2143"/>
        <v>-0.225014526438117</v>
      </c>
      <c r="DR334" s="199">
        <f t="shared" si="2144"/>
        <v>-15.49</v>
      </c>
      <c r="DS334" s="199">
        <v>53.35</v>
      </c>
      <c r="DT334" s="214">
        <f t="shared" si="2145"/>
        <v>0.606159589360709</v>
      </c>
      <c r="DU334" s="199">
        <f t="shared" si="2146"/>
        <v>25.98</v>
      </c>
      <c r="DV334" s="199">
        <v>68.84</v>
      </c>
      <c r="DW334" s="214">
        <f t="shared" si="2147"/>
        <v>-0.299215173315893</v>
      </c>
      <c r="DX334" s="199">
        <f t="shared" si="2148"/>
        <v>-18.3</v>
      </c>
      <c r="DY334" s="199">
        <v>42.86</v>
      </c>
      <c r="DZ334" s="214">
        <f t="shared" si="2149"/>
        <v>-0.391805887032617</v>
      </c>
      <c r="EA334" s="199">
        <f t="shared" si="2150"/>
        <v>-39.4</v>
      </c>
      <c r="EB334" s="170">
        <v>61.16</v>
      </c>
      <c r="EC334" s="214">
        <f t="shared" si="2151"/>
        <v>-0.0587794833395732</v>
      </c>
      <c r="ED334" s="199">
        <f t="shared" si="2152"/>
        <v>-6.28</v>
      </c>
      <c r="EE334" s="199">
        <v>100.56</v>
      </c>
      <c r="EF334" s="214">
        <f t="shared" si="2153"/>
        <v>0.825388689560909</v>
      </c>
      <c r="EG334" s="199">
        <f t="shared" si="2154"/>
        <v>48.31</v>
      </c>
      <c r="EH334" s="199">
        <v>106.84</v>
      </c>
      <c r="EI334" s="214">
        <f t="shared" si="2155"/>
        <v>0.068845872899927</v>
      </c>
      <c r="EJ334" s="199">
        <f t="shared" si="2156"/>
        <v>3.77</v>
      </c>
      <c r="EK334" s="199">
        <v>58.53</v>
      </c>
      <c r="EL334" s="214">
        <f t="shared" si="2157"/>
        <v>0.55745164960182</v>
      </c>
      <c r="EM334" s="199">
        <f t="shared" si="2158"/>
        <v>19.6</v>
      </c>
      <c r="EN334" s="170">
        <v>54.76</v>
      </c>
      <c r="EO334" s="214">
        <f t="shared" si="2159"/>
        <v>-0.335098335854766</v>
      </c>
      <c r="EP334" s="199">
        <f t="shared" si="2160"/>
        <v>-17.72</v>
      </c>
      <c r="EQ334" s="199">
        <v>35.16</v>
      </c>
      <c r="ER334" s="214">
        <f t="shared" si="2161"/>
        <v>-0.156887755102041</v>
      </c>
      <c r="ES334" s="199">
        <f t="shared" si="2162"/>
        <v>-9.84</v>
      </c>
      <c r="ET334" s="170">
        <v>52.88</v>
      </c>
      <c r="EU334" s="214">
        <f t="shared" si="2163"/>
        <v>0.275055905671885</v>
      </c>
      <c r="EV334" s="199">
        <f t="shared" si="2164"/>
        <v>13.53</v>
      </c>
      <c r="EW334" s="199">
        <v>62.72</v>
      </c>
      <c r="EX334" s="214">
        <f t="shared" si="2165"/>
        <v>-0.60720274694562</v>
      </c>
      <c r="EY334" s="199">
        <f t="shared" si="2166"/>
        <v>-76.04</v>
      </c>
      <c r="EZ334" s="199">
        <v>49.19</v>
      </c>
      <c r="FA334" s="214">
        <f t="shared" si="2167"/>
        <v>0.309389376829778</v>
      </c>
      <c r="FB334" s="199">
        <f t="shared" si="2168"/>
        <v>29.59</v>
      </c>
      <c r="FC334" s="297">
        <v>125.23</v>
      </c>
      <c r="FD334" s="214">
        <f t="shared" si="2169"/>
        <v>0.444931258498263</v>
      </c>
      <c r="FE334" s="199">
        <f t="shared" si="2170"/>
        <v>29.45</v>
      </c>
      <c r="FF334" s="199">
        <v>95.64</v>
      </c>
      <c r="FG334" s="214">
        <f t="shared" si="2171"/>
        <v>-0.0776198439241918</v>
      </c>
      <c r="FH334" s="199">
        <f t="shared" si="2172"/>
        <v>-5.57000000000001</v>
      </c>
      <c r="FI334" s="199">
        <v>66.19</v>
      </c>
      <c r="FJ334" s="214">
        <f t="shared" si="2173"/>
        <v>0.973054715424801</v>
      </c>
      <c r="FK334" s="199">
        <f t="shared" si="2174"/>
        <v>35.39</v>
      </c>
      <c r="FL334" s="199">
        <v>71.76</v>
      </c>
      <c r="FM334" s="214">
        <f t="shared" si="2175"/>
        <v>0.0326519023282226</v>
      </c>
      <c r="FN334" s="170">
        <f t="shared" si="2176"/>
        <v>1.15</v>
      </c>
      <c r="FO334" s="170">
        <v>36.37</v>
      </c>
      <c r="FP334" s="214">
        <f t="shared" si="2177"/>
        <v>-0.675869685256764</v>
      </c>
      <c r="FQ334" s="199">
        <f t="shared" si="2178"/>
        <v>-73.44</v>
      </c>
      <c r="FR334" s="170">
        <v>35.22</v>
      </c>
      <c r="FS334" s="214">
        <f t="shared" si="2179"/>
        <v>0.326254119370194</v>
      </c>
      <c r="FT334" s="199">
        <f t="shared" si="2180"/>
        <v>26.73</v>
      </c>
      <c r="FU334" s="199">
        <v>108.66</v>
      </c>
      <c r="FV334" s="214">
        <f t="shared" si="2181"/>
        <v>0.547601057801285</v>
      </c>
      <c r="FW334" s="170">
        <f t="shared" si="2182"/>
        <v>28.99</v>
      </c>
      <c r="FX334" s="170">
        <v>81.93</v>
      </c>
      <c r="FY334" s="214">
        <f t="shared" si="2183"/>
        <v>-0.362245512588845</v>
      </c>
      <c r="FZ334" s="170">
        <f t="shared" si="2184"/>
        <v>-30.07</v>
      </c>
      <c r="GA334" s="170">
        <v>52.94</v>
      </c>
      <c r="GB334" s="234">
        <f t="shared" si="2185"/>
        <v>-0.168819465304896</v>
      </c>
      <c r="GC334" s="199">
        <f t="shared" si="2186"/>
        <v>-16.86</v>
      </c>
      <c r="GD334" s="170">
        <v>83.01</v>
      </c>
      <c r="GE334" s="234">
        <f t="shared" si="2187"/>
        <v>0.278908951210142</v>
      </c>
      <c r="GF334" s="199">
        <f t="shared" si="2188"/>
        <v>21.78</v>
      </c>
      <c r="GG334" s="170">
        <v>99.87</v>
      </c>
      <c r="GH334" s="234">
        <f t="shared" si="2189"/>
        <v>0.407787993510005</v>
      </c>
      <c r="GI334" s="199">
        <f t="shared" si="2190"/>
        <v>22.62</v>
      </c>
      <c r="GJ334" s="170">
        <v>78.09</v>
      </c>
      <c r="GK334" s="234">
        <f t="shared" si="2191"/>
        <v>-0.454357662797561</v>
      </c>
      <c r="GL334" s="199">
        <f t="shared" si="2192"/>
        <v>-46.19</v>
      </c>
      <c r="GM334" s="170">
        <v>55.47</v>
      </c>
      <c r="GN334" s="240">
        <f t="shared" si="2193"/>
        <v>0.366030636925558</v>
      </c>
      <c r="GO334" s="199">
        <f t="shared" si="2194"/>
        <v>27.24</v>
      </c>
      <c r="GP334" s="199">
        <v>101.66</v>
      </c>
      <c r="GQ334" s="234">
        <f t="shared" si="2195"/>
        <v>-0.272887151929653</v>
      </c>
      <c r="GR334" s="199">
        <f t="shared" si="2196"/>
        <v>-27.93</v>
      </c>
      <c r="GS334" s="199">
        <v>74.42</v>
      </c>
      <c r="GT334" s="169">
        <v>102.35</v>
      </c>
      <c r="GU334" s="170">
        <v>74.42</v>
      </c>
      <c r="GV334" s="169">
        <v>102.35</v>
      </c>
      <c r="GW334" s="169">
        <v>72.35</v>
      </c>
      <c r="GX334" s="214">
        <f t="shared" si="2197"/>
        <v>0.233695031410623</v>
      </c>
      <c r="GY334" s="229">
        <f t="shared" si="2198"/>
        <v>20.46</v>
      </c>
      <c r="GZ334" s="169">
        <v>108.01</v>
      </c>
      <c r="HA334" s="214">
        <f t="shared" si="2199"/>
        <v>-0.141077209849897</v>
      </c>
      <c r="HB334" s="199">
        <f t="shared" si="2200"/>
        <v>-14.38</v>
      </c>
      <c r="HC334" s="199">
        <v>87.55</v>
      </c>
      <c r="HD334" s="199">
        <v>101.93</v>
      </c>
      <c r="HE334" s="170">
        <v>125.3</v>
      </c>
      <c r="HF334" s="234">
        <f t="shared" si="2201"/>
        <v>-0.428321969067021</v>
      </c>
      <c r="HG334" s="229">
        <f t="shared" si="2202"/>
        <v>-51.51</v>
      </c>
      <c r="HH334" s="170">
        <v>68.75</v>
      </c>
      <c r="HI334" s="199">
        <v>120.26</v>
      </c>
      <c r="HJ334" s="199">
        <v>110.82</v>
      </c>
      <c r="HK334" s="234">
        <f t="shared" si="2203"/>
        <v>0.0917602996254681</v>
      </c>
      <c r="HL334" s="229">
        <f t="shared" si="2204"/>
        <v>5.88</v>
      </c>
      <c r="HM334" s="199">
        <v>69.96</v>
      </c>
      <c r="HN334" s="214">
        <f t="shared" si="2205"/>
        <v>-0.245318572606289</v>
      </c>
      <c r="HO334" s="199">
        <f t="shared" si="2206"/>
        <v>-20.83</v>
      </c>
      <c r="HP334" s="199">
        <v>64.08</v>
      </c>
      <c r="HQ334" s="214" t="e">
        <f t="shared" si="2207"/>
        <v>#DIV/0!</v>
      </c>
      <c r="HR334" s="199">
        <f t="shared" si="2208"/>
        <v>84.91</v>
      </c>
      <c r="HS334" s="199">
        <v>84.91</v>
      </c>
    </row>
    <row r="335" ht="14.25" spans="1:227">
      <c r="A335" s="252" t="s">
        <v>335</v>
      </c>
      <c r="B335" s="199">
        <v>61</v>
      </c>
      <c r="C335" s="199">
        <v>232.12</v>
      </c>
      <c r="D335" s="213">
        <f t="shared" si="2065"/>
        <v>-0.31365698173348</v>
      </c>
      <c r="E335" s="201">
        <f t="shared" si="2066"/>
        <v>-51.17</v>
      </c>
      <c r="F335" s="199">
        <v>111.97</v>
      </c>
      <c r="G335" s="214">
        <f t="shared" si="2067"/>
        <v>-0.0442882249560633</v>
      </c>
      <c r="H335" s="199">
        <f t="shared" si="2068"/>
        <v>-7.56</v>
      </c>
      <c r="I335" s="199">
        <v>163.14</v>
      </c>
      <c r="J335" s="214">
        <f t="shared" si="2069"/>
        <v>0.117878192534381</v>
      </c>
      <c r="K335" s="199">
        <f t="shared" si="2070"/>
        <v>18</v>
      </c>
      <c r="L335" s="199">
        <v>170.7</v>
      </c>
      <c r="M335" s="214">
        <f t="shared" si="2071"/>
        <v>-0.103768047892945</v>
      </c>
      <c r="N335" s="199">
        <f t="shared" si="2072"/>
        <v>-17.68</v>
      </c>
      <c r="O335" s="199">
        <v>152.7</v>
      </c>
      <c r="P335" s="214">
        <f t="shared" si="2073"/>
        <v>-0.0857970703439395</v>
      </c>
      <c r="Q335" s="199">
        <f t="shared" si="2074"/>
        <v>-15.99</v>
      </c>
      <c r="R335" s="199">
        <v>170.38</v>
      </c>
      <c r="S335" s="214">
        <f t="shared" si="2075"/>
        <v>0.101152141802068</v>
      </c>
      <c r="T335" s="199">
        <f t="shared" si="2076"/>
        <v>17.12</v>
      </c>
      <c r="U335" s="170">
        <v>186.37</v>
      </c>
      <c r="V335" s="214">
        <f t="shared" si="2077"/>
        <v>0.137050722203561</v>
      </c>
      <c r="W335" s="199">
        <f t="shared" si="2078"/>
        <v>20.4</v>
      </c>
      <c r="X335" s="170">
        <v>169.25</v>
      </c>
      <c r="Y335" s="214">
        <f t="shared" si="2079"/>
        <v>0.00662744302427801</v>
      </c>
      <c r="Z335" s="199">
        <f t="shared" si="2080"/>
        <v>0.97999999999999</v>
      </c>
      <c r="AA335" s="199">
        <v>148.85</v>
      </c>
      <c r="AB335" s="214">
        <f t="shared" si="2081"/>
        <v>0.566917452580269</v>
      </c>
      <c r="AC335" s="199">
        <f t="shared" si="2082"/>
        <v>53.5</v>
      </c>
      <c r="AD335" s="199">
        <v>147.87</v>
      </c>
      <c r="AE335" s="214">
        <f t="shared" si="2083"/>
        <v>-0.461635004849107</v>
      </c>
      <c r="AF335" s="199">
        <f t="shared" si="2084"/>
        <v>-80.92</v>
      </c>
      <c r="AG335" s="199">
        <v>94.37</v>
      </c>
      <c r="AH335" s="199">
        <f t="shared" si="2085"/>
        <v>-0.00437350903101221</v>
      </c>
      <c r="AI335" s="199">
        <f t="shared" si="2086"/>
        <v>-0.77000000000001</v>
      </c>
      <c r="AJ335" s="199">
        <v>175.29</v>
      </c>
      <c r="AK335" s="214">
        <f t="shared" si="2087"/>
        <v>-0.255560253699789</v>
      </c>
      <c r="AL335" s="199">
        <f t="shared" si="2088"/>
        <v>-60.44</v>
      </c>
      <c r="AM335" s="199">
        <v>176.06</v>
      </c>
      <c r="AN335" s="214">
        <f t="shared" si="2089"/>
        <v>1.06442039106145</v>
      </c>
      <c r="AO335" s="199">
        <f t="shared" si="2090"/>
        <v>121.94</v>
      </c>
      <c r="AP335" s="227">
        <v>236.5</v>
      </c>
      <c r="AQ335" s="214">
        <f t="shared" si="2091"/>
        <v>0.148010822727728</v>
      </c>
      <c r="AR335" s="199">
        <f t="shared" si="2092"/>
        <v>14.77</v>
      </c>
      <c r="AS335" s="170">
        <v>114.56</v>
      </c>
      <c r="AT335" s="214">
        <f t="shared" si="2093"/>
        <v>-0.182719082719083</v>
      </c>
      <c r="AU335" s="199">
        <f t="shared" si="2094"/>
        <v>-22.31</v>
      </c>
      <c r="AV335" s="199">
        <v>99.79</v>
      </c>
      <c r="AW335" s="214">
        <f t="shared" si="2095"/>
        <v>-0.426921993804562</v>
      </c>
      <c r="AX335" s="199">
        <f t="shared" si="2096"/>
        <v>-90.96</v>
      </c>
      <c r="AY335" s="199">
        <v>122.1</v>
      </c>
      <c r="AZ335" s="199">
        <f t="shared" si="2097"/>
        <v>0.353793366374381</v>
      </c>
      <c r="BA335" s="199">
        <f t="shared" si="2098"/>
        <v>55.68</v>
      </c>
      <c r="BB335" s="227">
        <v>213.06</v>
      </c>
      <c r="BC335" s="199">
        <f t="shared" si="2099"/>
        <v>0.185268865793041</v>
      </c>
      <c r="BD335" s="199">
        <f t="shared" si="2100"/>
        <v>24.6</v>
      </c>
      <c r="BE335" s="227">
        <v>157.38</v>
      </c>
      <c r="BF335" s="214">
        <f t="shared" si="2101"/>
        <v>-0.372495274102079</v>
      </c>
      <c r="BG335" s="199">
        <f t="shared" si="2102"/>
        <v>-78.82</v>
      </c>
      <c r="BH335" s="170">
        <v>132.78</v>
      </c>
      <c r="BI335" s="214">
        <f t="shared" si="2103"/>
        <v>0.108898438318835</v>
      </c>
      <c r="BJ335" s="199">
        <f t="shared" si="2104"/>
        <v>20.78</v>
      </c>
      <c r="BK335" s="170">
        <v>211.6</v>
      </c>
      <c r="BL335" s="214">
        <f t="shared" si="2105"/>
        <v>0.294309163670895</v>
      </c>
      <c r="BM335" s="199">
        <f t="shared" si="2106"/>
        <v>43.39</v>
      </c>
      <c r="BN335" s="170">
        <v>190.82</v>
      </c>
      <c r="BO335" s="214">
        <f t="shared" si="2107"/>
        <v>0.421971450617284</v>
      </c>
      <c r="BP335" s="199">
        <f t="shared" si="2108"/>
        <v>43.75</v>
      </c>
      <c r="BQ335" s="199">
        <v>147.43</v>
      </c>
      <c r="BR335" s="214">
        <f t="shared" si="2109"/>
        <v>-0.149885208265005</v>
      </c>
      <c r="BS335" s="199">
        <f t="shared" si="2110"/>
        <v>-18.28</v>
      </c>
      <c r="BT335" s="199">
        <v>103.68</v>
      </c>
      <c r="BU335" s="214">
        <f t="shared" si="2111"/>
        <v>-0.439676559772122</v>
      </c>
      <c r="BV335" s="199">
        <f t="shared" si="2112"/>
        <v>-95.7</v>
      </c>
      <c r="BW335" s="170">
        <v>121.96</v>
      </c>
      <c r="BX335" s="214">
        <f t="shared" si="2113"/>
        <v>0.561854190585534</v>
      </c>
      <c r="BY335" s="199">
        <f t="shared" si="2114"/>
        <v>78.3</v>
      </c>
      <c r="BZ335" s="170">
        <v>217.66</v>
      </c>
      <c r="CA335" s="214">
        <f t="shared" si="2115"/>
        <v>0.100181574169101</v>
      </c>
      <c r="CB335" s="199">
        <f t="shared" si="2116"/>
        <v>12.69</v>
      </c>
      <c r="CC335" s="231">
        <v>139.36</v>
      </c>
      <c r="CD335" s="214">
        <f t="shared" si="2117"/>
        <v>-0.442988434985269</v>
      </c>
      <c r="CE335" s="199">
        <f t="shared" si="2118"/>
        <v>-100.74</v>
      </c>
      <c r="CF335" s="170">
        <v>126.67</v>
      </c>
      <c r="CG335" s="214">
        <f t="shared" si="2119"/>
        <v>0.731460331962844</v>
      </c>
      <c r="CH335" s="199">
        <f t="shared" si="2120"/>
        <v>96.07</v>
      </c>
      <c r="CI335" s="170">
        <v>227.41</v>
      </c>
      <c r="CJ335" s="214">
        <f t="shared" si="2121"/>
        <v>-0.489048823186151</v>
      </c>
      <c r="CK335" s="199">
        <f t="shared" si="2122"/>
        <v>-125.71</v>
      </c>
      <c r="CL335" s="199">
        <v>131.34</v>
      </c>
      <c r="CM335" s="214">
        <f t="shared" si="2123"/>
        <v>0.595889985720494</v>
      </c>
      <c r="CN335" s="199">
        <f t="shared" si="2124"/>
        <v>95.98</v>
      </c>
      <c r="CO335" s="227">
        <v>257.05</v>
      </c>
      <c r="CP335" s="214">
        <f t="shared" si="2125"/>
        <v>-0.0916422287390029</v>
      </c>
      <c r="CQ335" s="199">
        <f t="shared" si="2126"/>
        <v>-16.25</v>
      </c>
      <c r="CR335" s="199">
        <v>161.07</v>
      </c>
      <c r="CS335" s="214">
        <f t="shared" si="2127"/>
        <v>0.894849326779226</v>
      </c>
      <c r="CT335" s="199">
        <f t="shared" si="2128"/>
        <v>83.74</v>
      </c>
      <c r="CU335" s="199">
        <v>177.32</v>
      </c>
      <c r="CV335" s="214">
        <f t="shared" si="2129"/>
        <v>-0.0446145992853497</v>
      </c>
      <c r="CW335" s="199">
        <f t="shared" si="2130"/>
        <v>-4.37</v>
      </c>
      <c r="CX335" s="170">
        <v>93.58</v>
      </c>
      <c r="CY335" s="214">
        <f t="shared" si="2131"/>
        <v>-0.158360543048634</v>
      </c>
      <c r="CZ335" s="199">
        <f t="shared" si="2132"/>
        <v>-18.43</v>
      </c>
      <c r="DA335" s="199">
        <v>97.95</v>
      </c>
      <c r="DB335" s="214">
        <f t="shared" si="2133"/>
        <v>-0.406769293505964</v>
      </c>
      <c r="DC335" s="199">
        <f t="shared" si="2134"/>
        <v>-79.8</v>
      </c>
      <c r="DD335" s="170">
        <v>116.38</v>
      </c>
      <c r="DE335" s="214">
        <f t="shared" si="2135"/>
        <v>-0.124548172609219</v>
      </c>
      <c r="DF335" s="199">
        <f t="shared" si="2136"/>
        <v>-27.91</v>
      </c>
      <c r="DG335" s="199">
        <v>196.18</v>
      </c>
      <c r="DH335" s="214">
        <f t="shared" si="2137"/>
        <v>-0.0116438054073126</v>
      </c>
      <c r="DI335" s="199">
        <f t="shared" si="2138"/>
        <v>-2.63999999999999</v>
      </c>
      <c r="DJ335" s="170">
        <v>224.09</v>
      </c>
      <c r="DK335" s="214">
        <f t="shared" si="2139"/>
        <v>0.460418679549114</v>
      </c>
      <c r="DL335" s="199">
        <f t="shared" si="2140"/>
        <v>71.48</v>
      </c>
      <c r="DM335" s="199">
        <v>226.73</v>
      </c>
      <c r="DN335" s="214">
        <f t="shared" si="2141"/>
        <v>-0.129178819833969</v>
      </c>
      <c r="DO335" s="199">
        <f t="shared" si="2142"/>
        <v>-23.03</v>
      </c>
      <c r="DP335" s="199">
        <v>155.25</v>
      </c>
      <c r="DQ335" s="214">
        <f t="shared" si="2143"/>
        <v>-0.0142106718274813</v>
      </c>
      <c r="DR335" s="199">
        <f t="shared" si="2144"/>
        <v>-2.56999999999999</v>
      </c>
      <c r="DS335" s="199">
        <v>178.28</v>
      </c>
      <c r="DT335" s="214">
        <f t="shared" si="2145"/>
        <v>-0.0457974990766634</v>
      </c>
      <c r="DU335" s="199">
        <f t="shared" si="2146"/>
        <v>-8.68000000000001</v>
      </c>
      <c r="DV335" s="199">
        <v>180.85</v>
      </c>
      <c r="DW335" s="214">
        <f t="shared" si="2147"/>
        <v>-0.00184326943332628</v>
      </c>
      <c r="DX335" s="199">
        <f t="shared" si="2148"/>
        <v>-0.349999999999994</v>
      </c>
      <c r="DY335" s="199">
        <v>189.53</v>
      </c>
      <c r="DZ335" s="214">
        <f t="shared" si="2149"/>
        <v>-0.256334939098422</v>
      </c>
      <c r="EA335" s="199">
        <f t="shared" si="2150"/>
        <v>-65.45</v>
      </c>
      <c r="EB335" s="170">
        <v>189.88</v>
      </c>
      <c r="EC335" s="214">
        <f t="shared" si="2151"/>
        <v>0.0439955840863557</v>
      </c>
      <c r="ED335" s="199">
        <f t="shared" si="2152"/>
        <v>10.76</v>
      </c>
      <c r="EE335" s="199">
        <v>255.33</v>
      </c>
      <c r="EF335" s="214">
        <f t="shared" si="2153"/>
        <v>0.133370406413643</v>
      </c>
      <c r="EG335" s="199">
        <f t="shared" si="2154"/>
        <v>28.78</v>
      </c>
      <c r="EH335" s="199">
        <v>244.57</v>
      </c>
      <c r="EI335" s="214">
        <f t="shared" si="2155"/>
        <v>0.141202601935586</v>
      </c>
      <c r="EJ335" s="199">
        <f t="shared" si="2156"/>
        <v>26.7</v>
      </c>
      <c r="EK335" s="199">
        <v>215.79</v>
      </c>
      <c r="EL335" s="214">
        <f t="shared" si="2157"/>
        <v>-0.0888985255854293</v>
      </c>
      <c r="EM335" s="199">
        <f t="shared" si="2158"/>
        <v>-18.45</v>
      </c>
      <c r="EN335" s="170">
        <v>189.09</v>
      </c>
      <c r="EO335" s="214">
        <f t="shared" si="2159"/>
        <v>-0.203729281767956</v>
      </c>
      <c r="EP335" s="199">
        <f t="shared" si="2160"/>
        <v>-53.1</v>
      </c>
      <c r="EQ335" s="199">
        <v>207.54</v>
      </c>
      <c r="ER335" s="214">
        <f t="shared" si="2161"/>
        <v>0.0485155684286748</v>
      </c>
      <c r="ES335" s="199">
        <f t="shared" si="2162"/>
        <v>12.06</v>
      </c>
      <c r="ET335" s="170">
        <v>260.64</v>
      </c>
      <c r="EU335" s="214">
        <f t="shared" si="2163"/>
        <v>-0.0698944847713836</v>
      </c>
      <c r="EV335" s="199">
        <f t="shared" si="2164"/>
        <v>-18.68</v>
      </c>
      <c r="EW335" s="199">
        <v>248.58</v>
      </c>
      <c r="EX335" s="214">
        <f t="shared" si="2165"/>
        <v>0.102421317493709</v>
      </c>
      <c r="EY335" s="199">
        <f t="shared" si="2166"/>
        <v>24.83</v>
      </c>
      <c r="EZ335" s="199">
        <v>267.26</v>
      </c>
      <c r="FA335" s="214">
        <f t="shared" si="2167"/>
        <v>-0.195573547466569</v>
      </c>
      <c r="FB335" s="199">
        <f t="shared" si="2168"/>
        <v>-58.94</v>
      </c>
      <c r="FC335" s="297">
        <v>242.43</v>
      </c>
      <c r="FD335" s="214">
        <f t="shared" si="2169"/>
        <v>0.320524055735694</v>
      </c>
      <c r="FE335" s="199">
        <f t="shared" si="2170"/>
        <v>73.15</v>
      </c>
      <c r="FF335" s="199">
        <v>301.37</v>
      </c>
      <c r="FG335" s="214">
        <f t="shared" si="2171"/>
        <v>0.459113867399783</v>
      </c>
      <c r="FH335" s="199">
        <f t="shared" si="2172"/>
        <v>71.81</v>
      </c>
      <c r="FI335" s="199">
        <v>228.22</v>
      </c>
      <c r="FJ335" s="214">
        <f t="shared" si="2173"/>
        <v>-0.210489122204836</v>
      </c>
      <c r="FK335" s="199">
        <f t="shared" si="2174"/>
        <v>-41.7</v>
      </c>
      <c r="FL335" s="199">
        <v>156.41</v>
      </c>
      <c r="FM335" s="214">
        <f t="shared" si="2175"/>
        <v>0.0770359899967381</v>
      </c>
      <c r="FN335" s="170">
        <f t="shared" si="2176"/>
        <v>14.17</v>
      </c>
      <c r="FO335" s="170">
        <v>198.11</v>
      </c>
      <c r="FP335" s="214">
        <f t="shared" si="2177"/>
        <v>-0.393557746200257</v>
      </c>
      <c r="FQ335" s="199">
        <f t="shared" si="2178"/>
        <v>-119.37</v>
      </c>
      <c r="FR335" s="170">
        <v>183.94</v>
      </c>
      <c r="FS335" s="214">
        <f t="shared" si="2179"/>
        <v>0.179414395147179</v>
      </c>
      <c r="FT335" s="199">
        <f t="shared" si="2180"/>
        <v>46.14</v>
      </c>
      <c r="FU335" s="199">
        <v>303.31</v>
      </c>
      <c r="FV335" s="214">
        <f t="shared" si="2181"/>
        <v>-0.0186598488895672</v>
      </c>
      <c r="FW335" s="170">
        <f t="shared" si="2182"/>
        <v>-4.88999999999999</v>
      </c>
      <c r="FX335" s="170">
        <v>257.17</v>
      </c>
      <c r="FY335" s="214">
        <f t="shared" si="2183"/>
        <v>0.0760891881903667</v>
      </c>
      <c r="FZ335" s="170">
        <f t="shared" si="2184"/>
        <v>18.53</v>
      </c>
      <c r="GA335" s="170">
        <v>262.06</v>
      </c>
      <c r="GB335" s="234">
        <f t="shared" si="2185"/>
        <v>0.103393593403108</v>
      </c>
      <c r="GC335" s="199">
        <f t="shared" si="2186"/>
        <v>22.82</v>
      </c>
      <c r="GD335" s="170">
        <v>243.53</v>
      </c>
      <c r="GE335" s="234">
        <f t="shared" si="2187"/>
        <v>-0.0737367802585194</v>
      </c>
      <c r="GF335" s="199">
        <f t="shared" si="2188"/>
        <v>-17.57</v>
      </c>
      <c r="GG335" s="170">
        <v>220.71</v>
      </c>
      <c r="GH335" s="234">
        <f t="shared" si="2189"/>
        <v>-0.0178880553952683</v>
      </c>
      <c r="GI335" s="199">
        <f t="shared" si="2190"/>
        <v>-4.34</v>
      </c>
      <c r="GJ335" s="170">
        <v>238.28</v>
      </c>
      <c r="GK335" s="234">
        <f t="shared" si="2191"/>
        <v>0.0684340320591861</v>
      </c>
      <c r="GL335" s="199">
        <f t="shared" si="2192"/>
        <v>15.54</v>
      </c>
      <c r="GM335" s="170">
        <v>242.62</v>
      </c>
      <c r="GN335" s="240">
        <f t="shared" si="2193"/>
        <v>-0.211582528991042</v>
      </c>
      <c r="GO335" s="199">
        <f t="shared" si="2194"/>
        <v>-60.94</v>
      </c>
      <c r="GP335" s="199">
        <v>227.08</v>
      </c>
      <c r="GQ335" s="234">
        <f t="shared" si="2195"/>
        <v>0.0389207517223964</v>
      </c>
      <c r="GR335" s="199">
        <f t="shared" si="2196"/>
        <v>10.79</v>
      </c>
      <c r="GS335" s="199">
        <v>288.02</v>
      </c>
      <c r="GT335" s="169">
        <v>277.23</v>
      </c>
      <c r="GU335" s="170">
        <v>288.02</v>
      </c>
      <c r="GV335" s="169">
        <v>277.23</v>
      </c>
      <c r="GW335" s="169">
        <v>342.35</v>
      </c>
      <c r="GX335" s="214">
        <f t="shared" si="2197"/>
        <v>-0.0401366674175864</v>
      </c>
      <c r="GY335" s="229">
        <f t="shared" si="2198"/>
        <v>-10.69</v>
      </c>
      <c r="GZ335" s="169">
        <v>255.65</v>
      </c>
      <c r="HA335" s="214">
        <f t="shared" si="2199"/>
        <v>-0.0905552140954724</v>
      </c>
      <c r="HB335" s="199">
        <f t="shared" si="2200"/>
        <v>-26.52</v>
      </c>
      <c r="HC335" s="199">
        <v>266.34</v>
      </c>
      <c r="HD335" s="199">
        <v>292.86</v>
      </c>
      <c r="HE335" s="170">
        <v>323</v>
      </c>
      <c r="HF335" s="234">
        <f t="shared" si="2201"/>
        <v>-0.0068815090166201</v>
      </c>
      <c r="HG335" s="229">
        <f t="shared" si="2202"/>
        <v>-2.24000000000001</v>
      </c>
      <c r="HH335" s="170">
        <v>323.27</v>
      </c>
      <c r="HI335" s="199">
        <v>325.51</v>
      </c>
      <c r="HJ335" s="199">
        <v>317.75</v>
      </c>
      <c r="HK335" s="234">
        <f t="shared" si="2203"/>
        <v>0.0056911509543088</v>
      </c>
      <c r="HL335" s="229">
        <f t="shared" si="2204"/>
        <v>2.45999999999998</v>
      </c>
      <c r="HM335" s="199">
        <v>434.71</v>
      </c>
      <c r="HN335" s="214">
        <f t="shared" si="2205"/>
        <v>-0.107400982943047</v>
      </c>
      <c r="HO335" s="199">
        <f t="shared" si="2206"/>
        <v>-52.01</v>
      </c>
      <c r="HP335" s="199">
        <v>432.25</v>
      </c>
      <c r="HQ335" s="214" t="e">
        <f t="shared" si="2207"/>
        <v>#DIV/0!</v>
      </c>
      <c r="HR335" s="199">
        <f t="shared" si="2208"/>
        <v>484.26</v>
      </c>
      <c r="HS335" s="199">
        <v>484.26</v>
      </c>
    </row>
    <row r="336" ht="14.25" spans="1:227">
      <c r="A336" s="252" t="s">
        <v>336</v>
      </c>
      <c r="B336" s="199">
        <v>39</v>
      </c>
      <c r="C336" s="199">
        <v>98.27</v>
      </c>
      <c r="D336" s="213">
        <f t="shared" si="2065"/>
        <v>1.20410169967692</v>
      </c>
      <c r="E336" s="201">
        <f t="shared" si="2066"/>
        <v>85.72</v>
      </c>
      <c r="F336" s="199">
        <v>156.91</v>
      </c>
      <c r="G336" s="214">
        <f t="shared" si="2067"/>
        <v>-0.30641075604053</v>
      </c>
      <c r="H336" s="199">
        <f t="shared" si="2068"/>
        <v>-31.45</v>
      </c>
      <c r="I336" s="199">
        <v>71.19</v>
      </c>
      <c r="J336" s="214">
        <f t="shared" si="2069"/>
        <v>-0.371039892150254</v>
      </c>
      <c r="K336" s="199">
        <f t="shared" si="2070"/>
        <v>-60.55</v>
      </c>
      <c r="L336" s="199">
        <v>102.64</v>
      </c>
      <c r="M336" s="214">
        <f t="shared" si="2071"/>
        <v>0.141907494227136</v>
      </c>
      <c r="N336" s="199">
        <f t="shared" si="2072"/>
        <v>20.28</v>
      </c>
      <c r="O336" s="199">
        <v>163.19</v>
      </c>
      <c r="P336" s="214">
        <f t="shared" si="2073"/>
        <v>0.393700019504583</v>
      </c>
      <c r="Q336" s="199">
        <f t="shared" si="2074"/>
        <v>40.37</v>
      </c>
      <c r="R336" s="199">
        <v>142.91</v>
      </c>
      <c r="S336" s="214">
        <f t="shared" si="2075"/>
        <v>-0.255716048486608</v>
      </c>
      <c r="T336" s="199">
        <f t="shared" si="2076"/>
        <v>-35.23</v>
      </c>
      <c r="U336" s="170">
        <v>102.54</v>
      </c>
      <c r="V336" s="214">
        <f t="shared" si="2077"/>
        <v>-0.306538480897971</v>
      </c>
      <c r="W336" s="199">
        <f t="shared" si="2078"/>
        <v>-60.9</v>
      </c>
      <c r="X336" s="170">
        <v>137.77</v>
      </c>
      <c r="Y336" s="214">
        <f t="shared" si="2079"/>
        <v>0.590632506004804</v>
      </c>
      <c r="Z336" s="199">
        <f t="shared" si="2080"/>
        <v>73.77</v>
      </c>
      <c r="AA336" s="199">
        <v>198.67</v>
      </c>
      <c r="AB336" s="214">
        <f t="shared" si="2081"/>
        <v>-0.588169348456872</v>
      </c>
      <c r="AC336" s="199">
        <f t="shared" si="2082"/>
        <v>-178.38</v>
      </c>
      <c r="AD336" s="199">
        <v>124.9</v>
      </c>
      <c r="AE336" s="214">
        <f t="shared" si="2083"/>
        <v>0.897634839194093</v>
      </c>
      <c r="AF336" s="199">
        <f t="shared" si="2084"/>
        <v>143.46</v>
      </c>
      <c r="AG336" s="199">
        <v>303.28</v>
      </c>
      <c r="AH336" s="199">
        <f t="shared" si="2085"/>
        <v>0.339984908191498</v>
      </c>
      <c r="AI336" s="199">
        <f t="shared" si="2086"/>
        <v>40.55</v>
      </c>
      <c r="AJ336" s="199">
        <v>159.82</v>
      </c>
      <c r="AK336" s="214">
        <f t="shared" si="2087"/>
        <v>-0.000335261084569661</v>
      </c>
      <c r="AL336" s="199">
        <f t="shared" si="2088"/>
        <v>-0.0400000000000063</v>
      </c>
      <c r="AM336" s="199">
        <v>119.27</v>
      </c>
      <c r="AN336" s="214">
        <f t="shared" si="2089"/>
        <v>0.088495575221239</v>
      </c>
      <c r="AO336" s="199">
        <f t="shared" si="2090"/>
        <v>9.7</v>
      </c>
      <c r="AP336" s="227">
        <v>119.31</v>
      </c>
      <c r="AQ336" s="214">
        <f t="shared" si="2091"/>
        <v>0.215188470066519</v>
      </c>
      <c r="AR336" s="199">
        <f t="shared" si="2092"/>
        <v>19.41</v>
      </c>
      <c r="AS336" s="170">
        <v>109.61</v>
      </c>
      <c r="AT336" s="214">
        <f t="shared" si="2093"/>
        <v>-0.0736366437301017</v>
      </c>
      <c r="AU336" s="199">
        <f t="shared" si="2094"/>
        <v>-7.17</v>
      </c>
      <c r="AV336" s="199">
        <v>90.2</v>
      </c>
      <c r="AW336" s="214">
        <f t="shared" si="2095"/>
        <v>-0.376033322652996</v>
      </c>
      <c r="AX336" s="199">
        <f t="shared" si="2096"/>
        <v>-58.68</v>
      </c>
      <c r="AY336" s="199">
        <v>97.37</v>
      </c>
      <c r="AZ336" s="199">
        <f t="shared" si="2097"/>
        <v>0.00128328521013806</v>
      </c>
      <c r="BA336" s="199">
        <f t="shared" si="2098"/>
        <v>0.200000000000017</v>
      </c>
      <c r="BB336" s="227">
        <v>156.05</v>
      </c>
      <c r="BC336" s="199">
        <f t="shared" si="2099"/>
        <v>0.204218822438572</v>
      </c>
      <c r="BD336" s="199">
        <f t="shared" si="2100"/>
        <v>26.43</v>
      </c>
      <c r="BE336" s="227">
        <v>155.85</v>
      </c>
      <c r="BF336" s="214">
        <f t="shared" si="2101"/>
        <v>0.867801991629383</v>
      </c>
      <c r="BG336" s="199">
        <f t="shared" si="2102"/>
        <v>60.13</v>
      </c>
      <c r="BH336" s="170">
        <v>129.42</v>
      </c>
      <c r="BI336" s="214">
        <f t="shared" si="2103"/>
        <v>-0.511147170876252</v>
      </c>
      <c r="BJ336" s="199">
        <f t="shared" si="2104"/>
        <v>-72.45</v>
      </c>
      <c r="BK336" s="170">
        <v>69.29</v>
      </c>
      <c r="BL336" s="214">
        <f t="shared" si="2105"/>
        <v>0.586523393776584</v>
      </c>
      <c r="BM336" s="199">
        <f t="shared" si="2106"/>
        <v>52.4</v>
      </c>
      <c r="BN336" s="170">
        <v>141.74</v>
      </c>
      <c r="BO336" s="214">
        <f t="shared" si="2107"/>
        <v>-0.0640125720272394</v>
      </c>
      <c r="BP336" s="199">
        <f t="shared" si="2108"/>
        <v>-6.11</v>
      </c>
      <c r="BQ336" s="199">
        <v>89.34</v>
      </c>
      <c r="BR336" s="214">
        <f t="shared" si="2109"/>
        <v>-0.195804195804196</v>
      </c>
      <c r="BS336" s="199">
        <f t="shared" si="2110"/>
        <v>-23.24</v>
      </c>
      <c r="BT336" s="199">
        <v>95.45</v>
      </c>
      <c r="BU336" s="214">
        <f t="shared" si="2111"/>
        <v>0.235581927961691</v>
      </c>
      <c r="BV336" s="199">
        <f t="shared" si="2112"/>
        <v>22.63</v>
      </c>
      <c r="BW336" s="170">
        <v>118.69</v>
      </c>
      <c r="BX336" s="214">
        <f t="shared" si="2113"/>
        <v>0.269459495176424</v>
      </c>
      <c r="BY336" s="199">
        <f t="shared" si="2114"/>
        <v>20.39</v>
      </c>
      <c r="BZ336" s="170">
        <v>96.06</v>
      </c>
      <c r="CA336" s="214">
        <f t="shared" si="2115"/>
        <v>0.0185758513931888</v>
      </c>
      <c r="CB336" s="199">
        <f t="shared" si="2116"/>
        <v>1.38</v>
      </c>
      <c r="CC336" s="231">
        <v>75.67</v>
      </c>
      <c r="CD336" s="214">
        <f t="shared" si="2117"/>
        <v>-0.421192052980132</v>
      </c>
      <c r="CE336" s="199">
        <f t="shared" si="2118"/>
        <v>-54.06</v>
      </c>
      <c r="CF336" s="170">
        <v>74.29</v>
      </c>
      <c r="CG336" s="214">
        <f t="shared" si="2119"/>
        <v>-0.189607273645662</v>
      </c>
      <c r="CH336" s="199">
        <f t="shared" si="2120"/>
        <v>-30.03</v>
      </c>
      <c r="CI336" s="170">
        <v>128.35</v>
      </c>
      <c r="CJ336" s="214">
        <f t="shared" si="2121"/>
        <v>-0.254401657094436</v>
      </c>
      <c r="CK336" s="199">
        <f t="shared" si="2122"/>
        <v>-54.04</v>
      </c>
      <c r="CL336" s="199">
        <v>158.38</v>
      </c>
      <c r="CM336" s="214">
        <f t="shared" si="2123"/>
        <v>0.765899077230027</v>
      </c>
      <c r="CN336" s="199">
        <f t="shared" si="2124"/>
        <v>92.13</v>
      </c>
      <c r="CO336" s="227">
        <v>212.42</v>
      </c>
      <c r="CP336" s="214">
        <f t="shared" si="2125"/>
        <v>-0.119270757065456</v>
      </c>
      <c r="CQ336" s="199">
        <f t="shared" si="2126"/>
        <v>-16.29</v>
      </c>
      <c r="CR336" s="199">
        <v>120.29</v>
      </c>
      <c r="CS336" s="214">
        <f t="shared" si="2127"/>
        <v>0.16755000854847</v>
      </c>
      <c r="CT336" s="199">
        <f t="shared" si="2128"/>
        <v>19.6</v>
      </c>
      <c r="CU336" s="199">
        <v>136.58</v>
      </c>
      <c r="CV336" s="214">
        <f t="shared" si="2129"/>
        <v>-0.0394942113474013</v>
      </c>
      <c r="CW336" s="199">
        <f t="shared" si="2130"/>
        <v>-4.81</v>
      </c>
      <c r="CX336" s="170">
        <v>116.98</v>
      </c>
      <c r="CY336" s="214">
        <f t="shared" si="2131"/>
        <v>-0.367718824628803</v>
      </c>
      <c r="CZ336" s="199">
        <f t="shared" si="2132"/>
        <v>-70.83</v>
      </c>
      <c r="DA336" s="199">
        <v>121.79</v>
      </c>
      <c r="DB336" s="214">
        <f t="shared" si="2133"/>
        <v>0.249643181523291</v>
      </c>
      <c r="DC336" s="199">
        <f t="shared" si="2134"/>
        <v>38.48</v>
      </c>
      <c r="DD336" s="170">
        <v>192.62</v>
      </c>
      <c r="DE336" s="214">
        <f t="shared" si="2135"/>
        <v>0.0548142065284335</v>
      </c>
      <c r="DF336" s="199">
        <f t="shared" si="2136"/>
        <v>8.00999999999999</v>
      </c>
      <c r="DG336" s="199">
        <v>154.14</v>
      </c>
      <c r="DH336" s="214">
        <f t="shared" si="2137"/>
        <v>-0.192294936988724</v>
      </c>
      <c r="DI336" s="199">
        <f t="shared" si="2138"/>
        <v>-34.79</v>
      </c>
      <c r="DJ336" s="170">
        <v>146.13</v>
      </c>
      <c r="DK336" s="214">
        <f t="shared" si="2139"/>
        <v>0.0589405911618378</v>
      </c>
      <c r="DL336" s="199">
        <f t="shared" si="2140"/>
        <v>10.07</v>
      </c>
      <c r="DM336" s="199">
        <v>180.92</v>
      </c>
      <c r="DN336" s="214">
        <f t="shared" si="2141"/>
        <v>0.117762512266928</v>
      </c>
      <c r="DO336" s="199">
        <f t="shared" si="2142"/>
        <v>18</v>
      </c>
      <c r="DP336" s="199">
        <v>170.85</v>
      </c>
      <c r="DQ336" s="214">
        <f t="shared" si="2143"/>
        <v>-0.157897636493857</v>
      </c>
      <c r="DR336" s="199">
        <f t="shared" si="2144"/>
        <v>-28.66</v>
      </c>
      <c r="DS336" s="199">
        <v>152.85</v>
      </c>
      <c r="DT336" s="214">
        <f t="shared" si="2145"/>
        <v>0.418268479449914</v>
      </c>
      <c r="DU336" s="199">
        <f t="shared" si="2146"/>
        <v>53.53</v>
      </c>
      <c r="DV336" s="199">
        <v>181.51</v>
      </c>
      <c r="DW336" s="214">
        <f t="shared" si="2147"/>
        <v>-0.230796970789758</v>
      </c>
      <c r="DX336" s="199">
        <f t="shared" si="2148"/>
        <v>-38.4</v>
      </c>
      <c r="DY336" s="199">
        <v>127.98</v>
      </c>
      <c r="DZ336" s="214">
        <f t="shared" si="2149"/>
        <v>0.311007800803719</v>
      </c>
      <c r="EA336" s="199">
        <f t="shared" si="2150"/>
        <v>39.47</v>
      </c>
      <c r="EB336" s="170">
        <v>166.38</v>
      </c>
      <c r="EC336" s="214">
        <f t="shared" si="2151"/>
        <v>-0.186317881643906</v>
      </c>
      <c r="ED336" s="199">
        <f t="shared" si="2152"/>
        <v>-29.06</v>
      </c>
      <c r="EE336" s="199">
        <v>126.91</v>
      </c>
      <c r="EF336" s="214">
        <f t="shared" si="2153"/>
        <v>-0.429099560761347</v>
      </c>
      <c r="EG336" s="199">
        <f t="shared" si="2154"/>
        <v>-117.23</v>
      </c>
      <c r="EH336" s="199">
        <v>155.97</v>
      </c>
      <c r="EI336" s="214">
        <f t="shared" si="2155"/>
        <v>0.361167854117881</v>
      </c>
      <c r="EJ336" s="199">
        <f t="shared" si="2156"/>
        <v>72.49</v>
      </c>
      <c r="EK336" s="199">
        <v>273.2</v>
      </c>
      <c r="EL336" s="214">
        <f t="shared" si="2157"/>
        <v>0.508417255373516</v>
      </c>
      <c r="EM336" s="199">
        <f t="shared" si="2158"/>
        <v>67.65</v>
      </c>
      <c r="EN336" s="170">
        <v>200.71</v>
      </c>
      <c r="EO336" s="214">
        <f t="shared" si="2159"/>
        <v>-0.266442472021611</v>
      </c>
      <c r="EP336" s="199">
        <f t="shared" si="2160"/>
        <v>-48.33</v>
      </c>
      <c r="EQ336" s="199">
        <v>133.06</v>
      </c>
      <c r="ER336" s="214">
        <f t="shared" si="2161"/>
        <v>-0.14672123435883</v>
      </c>
      <c r="ES336" s="199">
        <f t="shared" si="2162"/>
        <v>-31.19</v>
      </c>
      <c r="ET336" s="170">
        <v>181.39</v>
      </c>
      <c r="EU336" s="214">
        <f t="shared" si="2163"/>
        <v>0.230493169715212</v>
      </c>
      <c r="EV336" s="199">
        <f t="shared" si="2164"/>
        <v>39.82</v>
      </c>
      <c r="EW336" s="199">
        <v>212.58</v>
      </c>
      <c r="EX336" s="214">
        <f t="shared" si="2165"/>
        <v>-0.524600990643919</v>
      </c>
      <c r="EY336" s="199">
        <f t="shared" si="2166"/>
        <v>-190.64</v>
      </c>
      <c r="EZ336" s="199">
        <v>172.76</v>
      </c>
      <c r="FA336" s="214">
        <f t="shared" si="2167"/>
        <v>0.390312954319382</v>
      </c>
      <c r="FB336" s="199">
        <f t="shared" si="2168"/>
        <v>102.02</v>
      </c>
      <c r="FC336" s="297">
        <v>363.4</v>
      </c>
      <c r="FD336" s="214">
        <f t="shared" si="2169"/>
        <v>0.330245814036338</v>
      </c>
      <c r="FE336" s="199">
        <f t="shared" si="2170"/>
        <v>64.89</v>
      </c>
      <c r="FF336" s="199">
        <v>261.38</v>
      </c>
      <c r="FG336" s="214">
        <f t="shared" si="2171"/>
        <v>-0.0425397134782185</v>
      </c>
      <c r="FH336" s="199">
        <f t="shared" si="2172"/>
        <v>-8.72999999999999</v>
      </c>
      <c r="FI336" s="199">
        <v>196.49</v>
      </c>
      <c r="FJ336" s="214">
        <f t="shared" si="2173"/>
        <v>0.518910517356228</v>
      </c>
      <c r="FK336" s="199">
        <f t="shared" si="2174"/>
        <v>70.11</v>
      </c>
      <c r="FL336" s="199">
        <v>205.22</v>
      </c>
      <c r="FM336" s="214">
        <f t="shared" si="2175"/>
        <v>-0.45743313790057</v>
      </c>
      <c r="FN336" s="170">
        <f t="shared" si="2176"/>
        <v>-113.91</v>
      </c>
      <c r="FO336" s="170">
        <v>135.11</v>
      </c>
      <c r="FP336" s="214">
        <f t="shared" si="2177"/>
        <v>-0.267027727085418</v>
      </c>
      <c r="FQ336" s="199">
        <f t="shared" si="2178"/>
        <v>-90.72</v>
      </c>
      <c r="FR336" s="170">
        <v>249.02</v>
      </c>
      <c r="FS336" s="214">
        <f t="shared" si="2179"/>
        <v>0.200537121453055</v>
      </c>
      <c r="FT336" s="199">
        <f t="shared" si="2180"/>
        <v>56.75</v>
      </c>
      <c r="FU336" s="199">
        <v>339.74</v>
      </c>
      <c r="FV336" s="214">
        <f t="shared" si="2181"/>
        <v>0.466345406497746</v>
      </c>
      <c r="FW336" s="170">
        <f t="shared" si="2182"/>
        <v>90</v>
      </c>
      <c r="FX336" s="170">
        <v>282.99</v>
      </c>
      <c r="FY336" s="214">
        <f t="shared" si="2183"/>
        <v>-0.349939369442199</v>
      </c>
      <c r="FZ336" s="170">
        <f t="shared" si="2184"/>
        <v>-103.89</v>
      </c>
      <c r="GA336" s="170">
        <v>192.99</v>
      </c>
      <c r="GB336" s="234">
        <f t="shared" si="2185"/>
        <v>0.598621506650153</v>
      </c>
      <c r="GC336" s="199">
        <f t="shared" si="2186"/>
        <v>111.17</v>
      </c>
      <c r="GD336" s="170">
        <v>296.88</v>
      </c>
      <c r="GE336" s="234">
        <f t="shared" si="2187"/>
        <v>0.280493690960491</v>
      </c>
      <c r="GF336" s="199">
        <f t="shared" si="2188"/>
        <v>40.68</v>
      </c>
      <c r="GG336" s="170">
        <v>185.71</v>
      </c>
      <c r="GH336" s="234">
        <f t="shared" si="2189"/>
        <v>-0.12643055053608</v>
      </c>
      <c r="GI336" s="199">
        <f t="shared" si="2190"/>
        <v>-20.99</v>
      </c>
      <c r="GJ336" s="170">
        <v>145.03</v>
      </c>
      <c r="GK336" s="234">
        <f t="shared" si="2191"/>
        <v>-0.421149890171193</v>
      </c>
      <c r="GL336" s="199">
        <f t="shared" si="2192"/>
        <v>-120.79</v>
      </c>
      <c r="GM336" s="170">
        <v>166.02</v>
      </c>
      <c r="GN336" s="240">
        <f t="shared" si="2193"/>
        <v>-0.00382063839394263</v>
      </c>
      <c r="GO336" s="199">
        <f t="shared" si="2194"/>
        <v>-1.10000000000002</v>
      </c>
      <c r="GP336" s="199">
        <v>286.81</v>
      </c>
      <c r="GQ336" s="234">
        <f t="shared" si="2195"/>
        <v>0.347767063009082</v>
      </c>
      <c r="GR336" s="199">
        <f t="shared" si="2196"/>
        <v>74.29</v>
      </c>
      <c r="GS336" s="199">
        <v>287.91</v>
      </c>
      <c r="GT336" s="169">
        <v>213.62</v>
      </c>
      <c r="GU336" s="170">
        <v>287.91</v>
      </c>
      <c r="GV336" s="169">
        <v>213.62</v>
      </c>
      <c r="GW336" s="169">
        <v>182.93</v>
      </c>
      <c r="GX336" s="214">
        <f t="shared" si="2197"/>
        <v>-0.174725393064829</v>
      </c>
      <c r="GY336" s="229">
        <f t="shared" si="2198"/>
        <v>-32.45</v>
      </c>
      <c r="GZ336" s="169">
        <v>153.27</v>
      </c>
      <c r="HA336" s="214">
        <f t="shared" si="2199"/>
        <v>0.107057701478302</v>
      </c>
      <c r="HB336" s="199">
        <f t="shared" si="2200"/>
        <v>17.96</v>
      </c>
      <c r="HC336" s="199">
        <v>185.72</v>
      </c>
      <c r="HD336" s="199">
        <v>167.76</v>
      </c>
      <c r="HE336" s="170">
        <v>189.21</v>
      </c>
      <c r="HF336" s="234">
        <f t="shared" si="2201"/>
        <v>-0.031599575406222</v>
      </c>
      <c r="HG336" s="229">
        <f t="shared" si="2202"/>
        <v>-7.74000000000001</v>
      </c>
      <c r="HH336" s="170">
        <v>237.2</v>
      </c>
      <c r="HI336" s="199">
        <v>244.94</v>
      </c>
      <c r="HJ336" s="199">
        <v>207.9</v>
      </c>
      <c r="HK336" s="234">
        <f t="shared" si="2203"/>
        <v>0.471275043120605</v>
      </c>
      <c r="HL336" s="229">
        <f t="shared" si="2204"/>
        <v>71.04</v>
      </c>
      <c r="HM336" s="199">
        <v>221.78</v>
      </c>
      <c r="HN336" s="214">
        <f t="shared" si="2205"/>
        <v>-0.160269622862236</v>
      </c>
      <c r="HO336" s="199">
        <f t="shared" si="2206"/>
        <v>-28.77</v>
      </c>
      <c r="HP336" s="199">
        <v>150.74</v>
      </c>
      <c r="HQ336" s="214" t="e">
        <f t="shared" si="2207"/>
        <v>#DIV/0!</v>
      </c>
      <c r="HR336" s="199">
        <f t="shared" si="2208"/>
        <v>179.51</v>
      </c>
      <c r="HS336" s="199">
        <v>179.51</v>
      </c>
    </row>
    <row r="337" ht="14.25" spans="1:227">
      <c r="A337" s="252" t="s">
        <v>337</v>
      </c>
      <c r="B337" s="199">
        <v>43</v>
      </c>
      <c r="C337" s="199">
        <v>130.98</v>
      </c>
      <c r="D337" s="213">
        <f t="shared" si="2065"/>
        <v>-0.288181694546444</v>
      </c>
      <c r="E337" s="201">
        <f t="shared" si="2066"/>
        <v>-42.38</v>
      </c>
      <c r="F337" s="199">
        <v>104.68</v>
      </c>
      <c r="G337" s="214">
        <f t="shared" si="2067"/>
        <v>0.48186215235792</v>
      </c>
      <c r="H337" s="199">
        <f t="shared" si="2068"/>
        <v>47.82</v>
      </c>
      <c r="I337" s="199">
        <v>147.06</v>
      </c>
      <c r="J337" s="214">
        <f t="shared" si="2069"/>
        <v>-0.330454729456214</v>
      </c>
      <c r="K337" s="199">
        <f t="shared" si="2070"/>
        <v>-48.98</v>
      </c>
      <c r="L337" s="199">
        <v>99.24</v>
      </c>
      <c r="M337" s="214">
        <f t="shared" si="2071"/>
        <v>0.667829413750422</v>
      </c>
      <c r="N337" s="199">
        <f t="shared" si="2072"/>
        <v>59.35</v>
      </c>
      <c r="O337" s="199">
        <v>148.22</v>
      </c>
      <c r="P337" s="214">
        <f t="shared" si="2073"/>
        <v>0.15385614126201</v>
      </c>
      <c r="Q337" s="199">
        <f t="shared" si="2074"/>
        <v>11.85</v>
      </c>
      <c r="R337" s="199">
        <v>88.87</v>
      </c>
      <c r="S337" s="214">
        <f t="shared" si="2075"/>
        <v>-0.350042194092827</v>
      </c>
      <c r="T337" s="199">
        <f t="shared" si="2076"/>
        <v>-41.48</v>
      </c>
      <c r="U337" s="170">
        <v>77.02</v>
      </c>
      <c r="V337" s="214">
        <f t="shared" si="2077"/>
        <v>0.791112454655381</v>
      </c>
      <c r="W337" s="199">
        <f t="shared" si="2078"/>
        <v>52.34</v>
      </c>
      <c r="X337" s="170">
        <v>118.5</v>
      </c>
      <c r="Y337" s="214">
        <f t="shared" si="2079"/>
        <v>-0.417708149973596</v>
      </c>
      <c r="Z337" s="199">
        <f t="shared" si="2080"/>
        <v>-47.46</v>
      </c>
      <c r="AA337" s="199">
        <v>66.16</v>
      </c>
      <c r="AB337" s="214">
        <f t="shared" si="2081"/>
        <v>0.631767916128106</v>
      </c>
      <c r="AC337" s="199">
        <f t="shared" si="2082"/>
        <v>43.99</v>
      </c>
      <c r="AD337" s="199">
        <v>113.62</v>
      </c>
      <c r="AE337" s="214">
        <f t="shared" si="2083"/>
        <v>-0.349981329350261</v>
      </c>
      <c r="AF337" s="199">
        <f t="shared" si="2084"/>
        <v>-37.49</v>
      </c>
      <c r="AG337" s="199">
        <v>69.63</v>
      </c>
      <c r="AH337" s="199">
        <f t="shared" si="2085"/>
        <v>-0.170127052990394</v>
      </c>
      <c r="AI337" s="199">
        <f t="shared" si="2086"/>
        <v>-21.96</v>
      </c>
      <c r="AJ337" s="199">
        <v>107.12</v>
      </c>
      <c r="AK337" s="214">
        <f t="shared" si="2087"/>
        <v>-0.311022151054177</v>
      </c>
      <c r="AL337" s="199">
        <f t="shared" si="2088"/>
        <v>-58.27</v>
      </c>
      <c r="AM337" s="199">
        <v>129.08</v>
      </c>
      <c r="AN337" s="214">
        <f t="shared" si="2089"/>
        <v>0.625314479049189</v>
      </c>
      <c r="AO337" s="199">
        <f t="shared" si="2090"/>
        <v>72.08</v>
      </c>
      <c r="AP337" s="227">
        <v>187.35</v>
      </c>
      <c r="AQ337" s="214">
        <f t="shared" si="2091"/>
        <v>0.0759824512274806</v>
      </c>
      <c r="AR337" s="199">
        <f t="shared" si="2092"/>
        <v>8.14</v>
      </c>
      <c r="AS337" s="170">
        <v>115.27</v>
      </c>
      <c r="AT337" s="214">
        <f t="shared" si="2093"/>
        <v>1.34215128989943</v>
      </c>
      <c r="AU337" s="199">
        <f t="shared" si="2094"/>
        <v>61.39</v>
      </c>
      <c r="AV337" s="199">
        <v>107.13</v>
      </c>
      <c r="AW337" s="214">
        <f t="shared" si="2095"/>
        <v>-0.472007387740967</v>
      </c>
      <c r="AX337" s="199">
        <f t="shared" si="2096"/>
        <v>-40.89</v>
      </c>
      <c r="AY337" s="199">
        <v>45.74</v>
      </c>
      <c r="AZ337" s="199">
        <f t="shared" si="2097"/>
        <v>-0.412717781845299</v>
      </c>
      <c r="BA337" s="199">
        <f t="shared" si="2098"/>
        <v>-60.88</v>
      </c>
      <c r="BB337" s="227">
        <v>86.63</v>
      </c>
      <c r="BC337" s="199">
        <f t="shared" si="2099"/>
        <v>0.369002320185615</v>
      </c>
      <c r="BD337" s="199">
        <f t="shared" si="2100"/>
        <v>39.76</v>
      </c>
      <c r="BE337" s="227">
        <v>147.51</v>
      </c>
      <c r="BF337" s="214">
        <f t="shared" si="2101"/>
        <v>0.693649795661742</v>
      </c>
      <c r="BG337" s="199">
        <f t="shared" si="2102"/>
        <v>44.13</v>
      </c>
      <c r="BH337" s="170">
        <v>107.75</v>
      </c>
      <c r="BI337" s="214">
        <f t="shared" si="2103"/>
        <v>-0.491202815099168</v>
      </c>
      <c r="BJ337" s="199">
        <f t="shared" si="2104"/>
        <v>-61.42</v>
      </c>
      <c r="BK337" s="170">
        <v>63.62</v>
      </c>
      <c r="BL337" s="214">
        <f t="shared" si="2105"/>
        <v>0.75347076146403</v>
      </c>
      <c r="BM337" s="199">
        <f t="shared" si="2106"/>
        <v>53.73</v>
      </c>
      <c r="BN337" s="170">
        <v>125.04</v>
      </c>
      <c r="BO337" s="214">
        <f t="shared" si="2107"/>
        <v>1.10789240319243</v>
      </c>
      <c r="BP337" s="199">
        <f t="shared" si="2108"/>
        <v>37.48</v>
      </c>
      <c r="BQ337" s="199">
        <v>71.31</v>
      </c>
      <c r="BR337" s="214">
        <f t="shared" si="2109"/>
        <v>-0.625069267427685</v>
      </c>
      <c r="BS337" s="199">
        <f t="shared" si="2110"/>
        <v>-56.4</v>
      </c>
      <c r="BT337" s="199">
        <v>33.83</v>
      </c>
      <c r="BU337" s="214">
        <f t="shared" si="2111"/>
        <v>0.827998379254457</v>
      </c>
      <c r="BV337" s="199">
        <f t="shared" si="2112"/>
        <v>40.87</v>
      </c>
      <c r="BW337" s="170">
        <v>90.23</v>
      </c>
      <c r="BX337" s="214">
        <f t="shared" si="2113"/>
        <v>0.0415699514665541</v>
      </c>
      <c r="BY337" s="199">
        <f t="shared" si="2114"/>
        <v>1.97</v>
      </c>
      <c r="BZ337" s="170">
        <v>49.36</v>
      </c>
      <c r="CA337" s="214">
        <f t="shared" si="2115"/>
        <v>-0.431638282561765</v>
      </c>
      <c r="CB337" s="199">
        <f t="shared" si="2116"/>
        <v>-35.99</v>
      </c>
      <c r="CC337" s="231">
        <v>47.39</v>
      </c>
      <c r="CD337" s="214">
        <f t="shared" si="2117"/>
        <v>0.242067629971697</v>
      </c>
      <c r="CE337" s="199">
        <f t="shared" si="2118"/>
        <v>16.25</v>
      </c>
      <c r="CF337" s="170">
        <v>83.38</v>
      </c>
      <c r="CG337" s="214">
        <f t="shared" si="2119"/>
        <v>0.548558246828143</v>
      </c>
      <c r="CH337" s="199">
        <f t="shared" si="2120"/>
        <v>23.78</v>
      </c>
      <c r="CI337" s="170">
        <v>67.13</v>
      </c>
      <c r="CJ337" s="214">
        <f t="shared" si="2121"/>
        <v>-0.098377703826955</v>
      </c>
      <c r="CK337" s="199">
        <f t="shared" si="2122"/>
        <v>-4.73</v>
      </c>
      <c r="CL337" s="199">
        <v>43.35</v>
      </c>
      <c r="CM337" s="214">
        <f t="shared" si="2123"/>
        <v>-0.4210716435882</v>
      </c>
      <c r="CN337" s="199">
        <f t="shared" si="2124"/>
        <v>-34.97</v>
      </c>
      <c r="CO337" s="227">
        <v>48.08</v>
      </c>
      <c r="CP337" s="214">
        <f t="shared" si="2125"/>
        <v>-0.226290292528414</v>
      </c>
      <c r="CQ337" s="199">
        <f t="shared" si="2126"/>
        <v>-24.29</v>
      </c>
      <c r="CR337" s="199">
        <v>83.05</v>
      </c>
      <c r="CS337" s="214">
        <f t="shared" si="2127"/>
        <v>0.396565183450429</v>
      </c>
      <c r="CT337" s="199">
        <f t="shared" si="2128"/>
        <v>30.48</v>
      </c>
      <c r="CU337" s="199">
        <v>107.34</v>
      </c>
      <c r="CV337" s="214">
        <f t="shared" si="2129"/>
        <v>0.139004149377593</v>
      </c>
      <c r="CW337" s="199">
        <f t="shared" si="2130"/>
        <v>9.38</v>
      </c>
      <c r="CX337" s="170">
        <v>76.86</v>
      </c>
      <c r="CY337" s="214">
        <f t="shared" si="2131"/>
        <v>-0.143763481791651</v>
      </c>
      <c r="CZ337" s="199">
        <f t="shared" si="2132"/>
        <v>-11.33</v>
      </c>
      <c r="DA337" s="199">
        <v>67.48</v>
      </c>
      <c r="DB337" s="214">
        <f t="shared" si="2133"/>
        <v>-0.312783397279386</v>
      </c>
      <c r="DC337" s="199">
        <f t="shared" si="2134"/>
        <v>-35.87</v>
      </c>
      <c r="DD337" s="170">
        <v>78.81</v>
      </c>
      <c r="DE337" s="214">
        <f t="shared" si="2135"/>
        <v>-0.232036429384584</v>
      </c>
      <c r="DF337" s="199">
        <f t="shared" si="2136"/>
        <v>-34.65</v>
      </c>
      <c r="DG337" s="199">
        <v>114.68</v>
      </c>
      <c r="DH337" s="214">
        <f t="shared" si="2137"/>
        <v>1.88671950512275</v>
      </c>
      <c r="DI337" s="199">
        <f t="shared" si="2138"/>
        <v>97.6</v>
      </c>
      <c r="DJ337" s="170">
        <v>149.33</v>
      </c>
      <c r="DK337" s="214">
        <f t="shared" si="2139"/>
        <v>-0.178367217280813</v>
      </c>
      <c r="DL337" s="199">
        <f t="shared" si="2140"/>
        <v>-11.23</v>
      </c>
      <c r="DM337" s="199">
        <v>51.73</v>
      </c>
      <c r="DN337" s="214">
        <f t="shared" si="2141"/>
        <v>0.0465425531914894</v>
      </c>
      <c r="DO337" s="199">
        <f t="shared" si="2142"/>
        <v>2.8</v>
      </c>
      <c r="DP337" s="199">
        <v>62.96</v>
      </c>
      <c r="DQ337" s="214">
        <f t="shared" si="2143"/>
        <v>-0.26247394875567</v>
      </c>
      <c r="DR337" s="199">
        <f t="shared" si="2144"/>
        <v>-21.41</v>
      </c>
      <c r="DS337" s="199">
        <v>60.16</v>
      </c>
      <c r="DT337" s="214">
        <f t="shared" si="2145"/>
        <v>-0.115676496097138</v>
      </c>
      <c r="DU337" s="199">
        <f t="shared" si="2146"/>
        <v>-10.67</v>
      </c>
      <c r="DV337" s="199">
        <v>81.57</v>
      </c>
      <c r="DW337" s="214">
        <f t="shared" si="2147"/>
        <v>-0.17280961348758</v>
      </c>
      <c r="DX337" s="199">
        <f t="shared" si="2148"/>
        <v>-19.27</v>
      </c>
      <c r="DY337" s="199">
        <v>92.24</v>
      </c>
      <c r="DZ337" s="214">
        <f t="shared" si="2149"/>
        <v>0.681139755766622</v>
      </c>
      <c r="EA337" s="199">
        <f t="shared" si="2150"/>
        <v>45.18</v>
      </c>
      <c r="EB337" s="170">
        <v>111.51</v>
      </c>
      <c r="EC337" s="214">
        <f t="shared" si="2151"/>
        <v>0.221997052321297</v>
      </c>
      <c r="ED337" s="199">
        <f t="shared" si="2152"/>
        <v>12.05</v>
      </c>
      <c r="EE337" s="199">
        <v>66.33</v>
      </c>
      <c r="EF337" s="214">
        <f t="shared" si="2153"/>
        <v>-0.333415203242048</v>
      </c>
      <c r="EG337" s="199">
        <f t="shared" si="2154"/>
        <v>-27.15</v>
      </c>
      <c r="EH337" s="199">
        <v>54.28</v>
      </c>
      <c r="EI337" s="214">
        <f t="shared" si="2155"/>
        <v>0.217735905488261</v>
      </c>
      <c r="EJ337" s="199">
        <f t="shared" si="2156"/>
        <v>14.56</v>
      </c>
      <c r="EK337" s="199">
        <v>81.43</v>
      </c>
      <c r="EL337" s="214">
        <f t="shared" si="2157"/>
        <v>0.0110371938312671</v>
      </c>
      <c r="EM337" s="199">
        <f t="shared" si="2158"/>
        <v>0.730000000000004</v>
      </c>
      <c r="EN337" s="170">
        <v>66.87</v>
      </c>
      <c r="EO337" s="214">
        <f t="shared" si="2159"/>
        <v>-0.399546073536087</v>
      </c>
      <c r="EP337" s="199">
        <f t="shared" si="2160"/>
        <v>-44.01</v>
      </c>
      <c r="EQ337" s="199">
        <v>66.14</v>
      </c>
      <c r="ER337" s="214">
        <f t="shared" si="2161"/>
        <v>0.176187933796049</v>
      </c>
      <c r="ES337" s="199">
        <f t="shared" si="2162"/>
        <v>16.5</v>
      </c>
      <c r="ET337" s="170">
        <v>110.15</v>
      </c>
      <c r="EU337" s="214">
        <f t="shared" si="2163"/>
        <v>0.251336183858899</v>
      </c>
      <c r="EV337" s="199">
        <f t="shared" si="2164"/>
        <v>18.81</v>
      </c>
      <c r="EW337" s="199">
        <v>93.65</v>
      </c>
      <c r="EX337" s="214">
        <f t="shared" si="2165"/>
        <v>-0.482076124567474</v>
      </c>
      <c r="EY337" s="199">
        <f t="shared" si="2166"/>
        <v>-69.66</v>
      </c>
      <c r="EZ337" s="199">
        <v>74.84</v>
      </c>
      <c r="FA337" s="214">
        <f t="shared" si="2167"/>
        <v>0.164383561643836</v>
      </c>
      <c r="FB337" s="199">
        <f t="shared" si="2168"/>
        <v>20.4</v>
      </c>
      <c r="FC337" s="297">
        <v>144.5</v>
      </c>
      <c r="FD337" s="214">
        <f t="shared" si="2169"/>
        <v>0.971719097553225</v>
      </c>
      <c r="FE337" s="199">
        <f t="shared" si="2170"/>
        <v>61.16</v>
      </c>
      <c r="FF337" s="199">
        <v>124.1</v>
      </c>
      <c r="FG337" s="214">
        <f t="shared" si="2171"/>
        <v>-0.438737292669877</v>
      </c>
      <c r="FH337" s="199">
        <f t="shared" si="2172"/>
        <v>-49.2</v>
      </c>
      <c r="FI337" s="199">
        <v>62.94</v>
      </c>
      <c r="FJ337" s="214">
        <f t="shared" si="2173"/>
        <v>0.688092729188619</v>
      </c>
      <c r="FK337" s="199">
        <f t="shared" si="2174"/>
        <v>45.71</v>
      </c>
      <c r="FL337" s="199">
        <v>112.14</v>
      </c>
      <c r="FM337" s="214">
        <f t="shared" si="2175"/>
        <v>-0.217642209398186</v>
      </c>
      <c r="FN337" s="170">
        <f t="shared" si="2176"/>
        <v>-18.48</v>
      </c>
      <c r="FO337" s="170">
        <v>66.43</v>
      </c>
      <c r="FP337" s="214">
        <f t="shared" si="2177"/>
        <v>-0.378449601054096</v>
      </c>
      <c r="FQ337" s="199">
        <f t="shared" si="2178"/>
        <v>-51.7</v>
      </c>
      <c r="FR337" s="170">
        <v>84.91</v>
      </c>
      <c r="FS337" s="214">
        <f t="shared" si="2179"/>
        <v>-0.0428781615637916</v>
      </c>
      <c r="FT337" s="199">
        <f t="shared" si="2180"/>
        <v>-6.11999999999998</v>
      </c>
      <c r="FU337" s="199">
        <v>136.61</v>
      </c>
      <c r="FV337" s="214">
        <f t="shared" si="2181"/>
        <v>0.32439454393616</v>
      </c>
      <c r="FW337" s="170">
        <f t="shared" si="2182"/>
        <v>34.96</v>
      </c>
      <c r="FX337" s="170">
        <v>142.73</v>
      </c>
      <c r="FY337" s="214">
        <f t="shared" si="2183"/>
        <v>0.466059039586451</v>
      </c>
      <c r="FZ337" s="170">
        <f t="shared" si="2184"/>
        <v>34.26</v>
      </c>
      <c r="GA337" s="170">
        <v>107.77</v>
      </c>
      <c r="GB337" s="234">
        <f t="shared" si="2185"/>
        <v>-0.347968777718645</v>
      </c>
      <c r="GC337" s="199">
        <f t="shared" si="2186"/>
        <v>-39.23</v>
      </c>
      <c r="GD337" s="170">
        <v>73.51</v>
      </c>
      <c r="GE337" s="234">
        <f t="shared" si="2187"/>
        <v>-0.0136482939632546</v>
      </c>
      <c r="GF337" s="199">
        <f t="shared" si="2188"/>
        <v>-1.56</v>
      </c>
      <c r="GG337" s="170">
        <v>112.74</v>
      </c>
      <c r="GH337" s="234">
        <f t="shared" si="2189"/>
        <v>-0.0808941781923448</v>
      </c>
      <c r="GI337" s="199">
        <f t="shared" si="2190"/>
        <v>-10.06</v>
      </c>
      <c r="GJ337" s="170">
        <v>114.3</v>
      </c>
      <c r="GK337" s="234">
        <f t="shared" si="2191"/>
        <v>-0.375043972058897</v>
      </c>
      <c r="GL337" s="199">
        <f t="shared" si="2192"/>
        <v>-74.63</v>
      </c>
      <c r="GM337" s="170">
        <v>124.36</v>
      </c>
      <c r="GN337" s="240">
        <f t="shared" si="2193"/>
        <v>0.273373008254943</v>
      </c>
      <c r="GO337" s="199">
        <f t="shared" si="2194"/>
        <v>42.72</v>
      </c>
      <c r="GP337" s="199">
        <v>198.99</v>
      </c>
      <c r="GQ337" s="234">
        <f t="shared" si="2195"/>
        <v>0.430389016018307</v>
      </c>
      <c r="GR337" s="199">
        <f t="shared" si="2196"/>
        <v>47.02</v>
      </c>
      <c r="GS337" s="199">
        <v>156.27</v>
      </c>
      <c r="GT337" s="169">
        <v>109.25</v>
      </c>
      <c r="GU337" s="170">
        <v>156.27</v>
      </c>
      <c r="GV337" s="169">
        <v>109.25</v>
      </c>
      <c r="GW337" s="169">
        <v>72.67</v>
      </c>
      <c r="GX337" s="214">
        <f t="shared" si="2197"/>
        <v>0.27349409546492</v>
      </c>
      <c r="GY337" s="229">
        <f t="shared" si="2198"/>
        <v>27.56</v>
      </c>
      <c r="GZ337" s="169">
        <v>128.33</v>
      </c>
      <c r="HA337" s="214">
        <f t="shared" si="2199"/>
        <v>-0.250223214285714</v>
      </c>
      <c r="HB337" s="199">
        <f t="shared" si="2200"/>
        <v>-33.63</v>
      </c>
      <c r="HC337" s="199">
        <v>100.77</v>
      </c>
      <c r="HD337" s="199">
        <v>134.4</v>
      </c>
      <c r="HE337" s="170">
        <v>72.87</v>
      </c>
      <c r="HF337" s="234">
        <f t="shared" si="2201"/>
        <v>0.845311516677156</v>
      </c>
      <c r="HG337" s="229">
        <f t="shared" si="2202"/>
        <v>67.16</v>
      </c>
      <c r="HH337" s="170">
        <v>146.61</v>
      </c>
      <c r="HI337" s="199">
        <v>79.45</v>
      </c>
      <c r="HJ337" s="199">
        <v>119.13</v>
      </c>
      <c r="HK337" s="234">
        <f t="shared" si="2203"/>
        <v>0.436994998076183</v>
      </c>
      <c r="HL337" s="229">
        <f t="shared" si="2204"/>
        <v>45.43</v>
      </c>
      <c r="HM337" s="199">
        <v>149.39</v>
      </c>
      <c r="HN337" s="214">
        <f t="shared" si="2205"/>
        <v>-0.0122565320665084</v>
      </c>
      <c r="HO337" s="199">
        <f t="shared" si="2206"/>
        <v>-1.29000000000001</v>
      </c>
      <c r="HP337" s="199">
        <v>103.96</v>
      </c>
      <c r="HQ337" s="214" t="e">
        <f t="shared" si="2207"/>
        <v>#DIV/0!</v>
      </c>
      <c r="HR337" s="199">
        <f t="shared" si="2208"/>
        <v>105.25</v>
      </c>
      <c r="HS337" s="199">
        <v>105.25</v>
      </c>
    </row>
    <row r="338" ht="14.25" spans="1:227">
      <c r="A338" s="252" t="s">
        <v>338</v>
      </c>
      <c r="B338" s="199">
        <v>68</v>
      </c>
      <c r="C338" s="199">
        <v>192.52</v>
      </c>
      <c r="D338" s="213">
        <f t="shared" si="2065"/>
        <v>0.11474569319114</v>
      </c>
      <c r="E338" s="201">
        <f t="shared" si="2066"/>
        <v>22.38</v>
      </c>
      <c r="F338" s="199">
        <v>217.42</v>
      </c>
      <c r="G338" s="214">
        <f t="shared" si="2067"/>
        <v>-0.0454189506656226</v>
      </c>
      <c r="H338" s="199">
        <f t="shared" si="2068"/>
        <v>-9.28</v>
      </c>
      <c r="I338" s="199">
        <v>195.04</v>
      </c>
      <c r="J338" s="214">
        <f t="shared" si="2069"/>
        <v>0.0408558329088129</v>
      </c>
      <c r="K338" s="199">
        <f t="shared" si="2070"/>
        <v>8.01999999999998</v>
      </c>
      <c r="L338" s="199">
        <v>204.32</v>
      </c>
      <c r="M338" s="214">
        <f t="shared" si="2071"/>
        <v>-0.10540946999043</v>
      </c>
      <c r="N338" s="199">
        <f t="shared" si="2072"/>
        <v>-23.13</v>
      </c>
      <c r="O338" s="199">
        <v>196.3</v>
      </c>
      <c r="P338" s="214">
        <f t="shared" si="2073"/>
        <v>0.833013115027984</v>
      </c>
      <c r="Q338" s="199">
        <f t="shared" si="2074"/>
        <v>99.72</v>
      </c>
      <c r="R338" s="199">
        <v>219.43</v>
      </c>
      <c r="S338" s="214">
        <f t="shared" si="2075"/>
        <v>-0.1797313964643</v>
      </c>
      <c r="T338" s="199">
        <f t="shared" si="2076"/>
        <v>-26.23</v>
      </c>
      <c r="U338" s="170">
        <v>119.71</v>
      </c>
      <c r="V338" s="214">
        <f t="shared" si="2077"/>
        <v>0.802395949116957</v>
      </c>
      <c r="W338" s="199">
        <f t="shared" si="2078"/>
        <v>64.97</v>
      </c>
      <c r="X338" s="170">
        <v>145.94</v>
      </c>
      <c r="Y338" s="214">
        <f t="shared" si="2079"/>
        <v>-0.601858681221419</v>
      </c>
      <c r="Z338" s="199">
        <f t="shared" si="2080"/>
        <v>-122.4</v>
      </c>
      <c r="AA338" s="199">
        <v>80.97</v>
      </c>
      <c r="AB338" s="214">
        <f t="shared" si="2081"/>
        <v>0.422466251661188</v>
      </c>
      <c r="AC338" s="199">
        <f t="shared" si="2082"/>
        <v>60.4</v>
      </c>
      <c r="AD338" s="199">
        <v>203.37</v>
      </c>
      <c r="AE338" s="214">
        <f t="shared" si="2083"/>
        <v>-0.0922539682539683</v>
      </c>
      <c r="AF338" s="199">
        <f t="shared" si="2084"/>
        <v>-14.53</v>
      </c>
      <c r="AG338" s="199">
        <v>142.97</v>
      </c>
      <c r="AH338" s="199">
        <f t="shared" si="2085"/>
        <v>-0.102666362807657</v>
      </c>
      <c r="AI338" s="199">
        <f t="shared" si="2086"/>
        <v>-18.02</v>
      </c>
      <c r="AJ338" s="199">
        <v>157.5</v>
      </c>
      <c r="AK338" s="214">
        <f t="shared" si="2087"/>
        <v>0.275210694565533</v>
      </c>
      <c r="AL338" s="199">
        <f t="shared" si="2088"/>
        <v>37.88</v>
      </c>
      <c r="AM338" s="199">
        <v>175.52</v>
      </c>
      <c r="AN338" s="214">
        <f t="shared" si="2089"/>
        <v>0.105098354074669</v>
      </c>
      <c r="AO338" s="199">
        <f t="shared" si="2090"/>
        <v>13.09</v>
      </c>
      <c r="AP338" s="227">
        <v>137.64</v>
      </c>
      <c r="AQ338" s="214">
        <f t="shared" si="2091"/>
        <v>0.367329015259633</v>
      </c>
      <c r="AR338" s="199">
        <f t="shared" si="2092"/>
        <v>33.46</v>
      </c>
      <c r="AS338" s="170">
        <v>124.55</v>
      </c>
      <c r="AT338" s="214">
        <f t="shared" si="2093"/>
        <v>-0.0378155698743002</v>
      </c>
      <c r="AU338" s="199">
        <f t="shared" si="2094"/>
        <v>-3.58</v>
      </c>
      <c r="AV338" s="199">
        <v>91.09</v>
      </c>
      <c r="AW338" s="214">
        <f t="shared" si="2095"/>
        <v>-0.326815046576122</v>
      </c>
      <c r="AX338" s="199">
        <f t="shared" si="2096"/>
        <v>-45.96</v>
      </c>
      <c r="AY338" s="199">
        <v>94.67</v>
      </c>
      <c r="AZ338" s="199">
        <f t="shared" si="2097"/>
        <v>0.00672918605483569</v>
      </c>
      <c r="BA338" s="199">
        <f t="shared" si="2098"/>
        <v>0.939999999999998</v>
      </c>
      <c r="BB338" s="227">
        <v>140.63</v>
      </c>
      <c r="BC338" s="199">
        <f t="shared" si="2099"/>
        <v>-0.0216416865107158</v>
      </c>
      <c r="BD338" s="199">
        <f t="shared" si="2100"/>
        <v>-3.09</v>
      </c>
      <c r="BE338" s="227">
        <v>139.69</v>
      </c>
      <c r="BF338" s="214">
        <f t="shared" si="2101"/>
        <v>-0.317756116207951</v>
      </c>
      <c r="BG338" s="199">
        <f t="shared" si="2102"/>
        <v>-66.5</v>
      </c>
      <c r="BH338" s="170">
        <v>142.78</v>
      </c>
      <c r="BI338" s="214">
        <f t="shared" si="2103"/>
        <v>0.298504684494633</v>
      </c>
      <c r="BJ338" s="199">
        <f t="shared" si="2104"/>
        <v>48.11</v>
      </c>
      <c r="BK338" s="170">
        <v>209.28</v>
      </c>
      <c r="BL338" s="214">
        <f t="shared" si="2105"/>
        <v>0.903058212303696</v>
      </c>
      <c r="BM338" s="199">
        <f t="shared" si="2106"/>
        <v>76.48</v>
      </c>
      <c r="BN338" s="170">
        <v>161.17</v>
      </c>
      <c r="BO338" s="214">
        <f t="shared" si="2107"/>
        <v>0.461432269197584</v>
      </c>
      <c r="BP338" s="199">
        <f t="shared" si="2108"/>
        <v>26.74</v>
      </c>
      <c r="BQ338" s="199">
        <v>84.69</v>
      </c>
      <c r="BR338" s="214">
        <f t="shared" si="2109"/>
        <v>-0.454280064036162</v>
      </c>
      <c r="BS338" s="199">
        <f t="shared" si="2110"/>
        <v>-48.24</v>
      </c>
      <c r="BT338" s="199">
        <v>57.95</v>
      </c>
      <c r="BU338" s="214">
        <f t="shared" si="2111"/>
        <v>-0.12816091954023</v>
      </c>
      <c r="BV338" s="199">
        <f t="shared" si="2112"/>
        <v>-15.61</v>
      </c>
      <c r="BW338" s="170">
        <v>106.19</v>
      </c>
      <c r="BX338" s="214">
        <f t="shared" si="2113"/>
        <v>-0.0582231500811878</v>
      </c>
      <c r="BY338" s="199">
        <f t="shared" si="2114"/>
        <v>-7.53000000000002</v>
      </c>
      <c r="BZ338" s="170">
        <v>121.8</v>
      </c>
      <c r="CA338" s="214">
        <f t="shared" si="2115"/>
        <v>0.21882951653944</v>
      </c>
      <c r="CB338" s="199">
        <f t="shared" si="2116"/>
        <v>23.22</v>
      </c>
      <c r="CC338" s="231">
        <v>129.33</v>
      </c>
      <c r="CD338" s="214">
        <f t="shared" si="2117"/>
        <v>-0.192957103742014</v>
      </c>
      <c r="CE338" s="199">
        <f t="shared" si="2118"/>
        <v>-25.37</v>
      </c>
      <c r="CF338" s="170">
        <v>106.11</v>
      </c>
      <c r="CG338" s="214">
        <f t="shared" si="2119"/>
        <v>-0.0225262062300201</v>
      </c>
      <c r="CH338" s="199">
        <f t="shared" si="2120"/>
        <v>-3.03</v>
      </c>
      <c r="CI338" s="170">
        <v>131.48</v>
      </c>
      <c r="CJ338" s="214">
        <f t="shared" si="2121"/>
        <v>-0.0203204661325566</v>
      </c>
      <c r="CK338" s="199">
        <f t="shared" si="2122"/>
        <v>-2.79000000000002</v>
      </c>
      <c r="CL338" s="199">
        <v>134.51</v>
      </c>
      <c r="CM338" s="214">
        <f t="shared" si="2123"/>
        <v>0.0445036135412706</v>
      </c>
      <c r="CN338" s="199">
        <f t="shared" si="2124"/>
        <v>5.85000000000002</v>
      </c>
      <c r="CO338" s="227">
        <v>137.3</v>
      </c>
      <c r="CP338" s="214">
        <f t="shared" si="2125"/>
        <v>0.366282091258705</v>
      </c>
      <c r="CQ338" s="199">
        <f t="shared" si="2126"/>
        <v>35.24</v>
      </c>
      <c r="CR338" s="199">
        <v>131.45</v>
      </c>
      <c r="CS338" s="214">
        <f t="shared" si="2127"/>
        <v>-0.0453462988688232</v>
      </c>
      <c r="CT338" s="199">
        <f t="shared" si="2128"/>
        <v>-4.57000000000001</v>
      </c>
      <c r="CU338" s="199">
        <v>96.21</v>
      </c>
      <c r="CV338" s="214">
        <f t="shared" si="2129"/>
        <v>-0.345116641757099</v>
      </c>
      <c r="CW338" s="199">
        <f t="shared" si="2130"/>
        <v>-53.11</v>
      </c>
      <c r="CX338" s="170">
        <v>100.78</v>
      </c>
      <c r="CY338" s="214">
        <f t="shared" si="2131"/>
        <v>-0.219030702867293</v>
      </c>
      <c r="CZ338" s="199">
        <f t="shared" si="2132"/>
        <v>-43.16</v>
      </c>
      <c r="DA338" s="199">
        <v>153.89</v>
      </c>
      <c r="DB338" s="214">
        <f t="shared" si="2133"/>
        <v>0.0604348294048004</v>
      </c>
      <c r="DC338" s="199">
        <f t="shared" si="2134"/>
        <v>11.23</v>
      </c>
      <c r="DD338" s="170">
        <v>197.05</v>
      </c>
      <c r="DE338" s="214">
        <f t="shared" si="2135"/>
        <v>-0.0302176295600439</v>
      </c>
      <c r="DF338" s="199">
        <f t="shared" si="2136"/>
        <v>-5.79000000000002</v>
      </c>
      <c r="DG338" s="199">
        <v>185.82</v>
      </c>
      <c r="DH338" s="214">
        <f t="shared" si="2137"/>
        <v>0.355954992569528</v>
      </c>
      <c r="DI338" s="199">
        <f t="shared" si="2138"/>
        <v>50.3</v>
      </c>
      <c r="DJ338" s="170">
        <v>191.61</v>
      </c>
      <c r="DK338" s="214">
        <f t="shared" si="2139"/>
        <v>-0.0550986292209964</v>
      </c>
      <c r="DL338" s="199">
        <f t="shared" si="2140"/>
        <v>-8.24000000000001</v>
      </c>
      <c r="DM338" s="199">
        <v>141.31</v>
      </c>
      <c r="DN338" s="214">
        <f t="shared" si="2141"/>
        <v>-0.2555256869773</v>
      </c>
      <c r="DO338" s="199">
        <f t="shared" si="2142"/>
        <v>-51.33</v>
      </c>
      <c r="DP338" s="199">
        <v>149.55</v>
      </c>
      <c r="DQ338" s="214">
        <f t="shared" si="2143"/>
        <v>0.319062315319456</v>
      </c>
      <c r="DR338" s="199">
        <f t="shared" si="2144"/>
        <v>48.59</v>
      </c>
      <c r="DS338" s="199">
        <v>200.88</v>
      </c>
      <c r="DT338" s="214">
        <f t="shared" si="2145"/>
        <v>0.0952963176064442</v>
      </c>
      <c r="DU338" s="199">
        <f t="shared" si="2146"/>
        <v>13.25</v>
      </c>
      <c r="DV338" s="199">
        <v>152.29</v>
      </c>
      <c r="DW338" s="214">
        <f t="shared" si="2147"/>
        <v>-0.263169051404346</v>
      </c>
      <c r="DX338" s="199">
        <f t="shared" si="2148"/>
        <v>-49.66</v>
      </c>
      <c r="DY338" s="199">
        <v>139.04</v>
      </c>
      <c r="DZ338" s="214">
        <f t="shared" si="2149"/>
        <v>0.0416781672646977</v>
      </c>
      <c r="EA338" s="199">
        <f t="shared" si="2150"/>
        <v>7.54999999999998</v>
      </c>
      <c r="EB338" s="170">
        <v>188.7</v>
      </c>
      <c r="EC338" s="214">
        <f t="shared" si="2151"/>
        <v>-0.0772718011409942</v>
      </c>
      <c r="ED338" s="199">
        <f t="shared" si="2152"/>
        <v>-15.17</v>
      </c>
      <c r="EE338" s="199">
        <v>181.15</v>
      </c>
      <c r="EF338" s="214">
        <f t="shared" si="2153"/>
        <v>-0.109175061257827</v>
      </c>
      <c r="EG338" s="199">
        <f t="shared" si="2154"/>
        <v>-24.06</v>
      </c>
      <c r="EH338" s="199">
        <v>196.32</v>
      </c>
      <c r="EI338" s="214">
        <f t="shared" si="2155"/>
        <v>0.448915187376726</v>
      </c>
      <c r="EJ338" s="199">
        <f t="shared" si="2156"/>
        <v>68.28</v>
      </c>
      <c r="EK338" s="199">
        <v>220.38</v>
      </c>
      <c r="EL338" s="214">
        <f t="shared" si="2157"/>
        <v>-0.290114813777653</v>
      </c>
      <c r="EM338" s="199">
        <f t="shared" si="2158"/>
        <v>-62.16</v>
      </c>
      <c r="EN338" s="170">
        <v>152.1</v>
      </c>
      <c r="EO338" s="214">
        <f t="shared" si="2159"/>
        <v>0.584060328256691</v>
      </c>
      <c r="EP338" s="199">
        <f t="shared" si="2160"/>
        <v>79</v>
      </c>
      <c r="EQ338" s="199">
        <v>214.26</v>
      </c>
      <c r="ER338" s="214">
        <f t="shared" si="2161"/>
        <v>-0.477316639616663</v>
      </c>
      <c r="ES338" s="199">
        <f t="shared" si="2162"/>
        <v>-123.52</v>
      </c>
      <c r="ET338" s="170">
        <v>135.26</v>
      </c>
      <c r="EU338" s="214">
        <f t="shared" si="2163"/>
        <v>0.232872796569795</v>
      </c>
      <c r="EV338" s="199">
        <f t="shared" si="2164"/>
        <v>48.88</v>
      </c>
      <c r="EW338" s="199">
        <v>258.78</v>
      </c>
      <c r="EX338" s="214">
        <f t="shared" si="2165"/>
        <v>-0.257096340341191</v>
      </c>
      <c r="EY338" s="199">
        <f t="shared" si="2166"/>
        <v>-72.64</v>
      </c>
      <c r="EZ338" s="199">
        <v>209.9</v>
      </c>
      <c r="FA338" s="214">
        <f t="shared" si="2167"/>
        <v>0.169066534260179</v>
      </c>
      <c r="FB338" s="199">
        <f t="shared" si="2168"/>
        <v>40.86</v>
      </c>
      <c r="FC338" s="297">
        <v>282.54</v>
      </c>
      <c r="FD338" s="214">
        <f t="shared" si="2169"/>
        <v>-0.175350598833043</v>
      </c>
      <c r="FE338" s="199">
        <f t="shared" si="2170"/>
        <v>-51.39</v>
      </c>
      <c r="FF338" s="199">
        <v>241.68</v>
      </c>
      <c r="FG338" s="214">
        <f t="shared" si="2171"/>
        <v>0.558717157749176</v>
      </c>
      <c r="FH338" s="199">
        <f t="shared" si="2172"/>
        <v>105.05</v>
      </c>
      <c r="FI338" s="199">
        <v>293.07</v>
      </c>
      <c r="FJ338" s="214">
        <f t="shared" si="2173"/>
        <v>0.0131479685310917</v>
      </c>
      <c r="FK338" s="199">
        <f t="shared" si="2174"/>
        <v>2.44</v>
      </c>
      <c r="FL338" s="199">
        <v>188.02</v>
      </c>
      <c r="FM338" s="214">
        <f t="shared" si="2175"/>
        <v>-0.291219493564527</v>
      </c>
      <c r="FN338" s="170">
        <f t="shared" si="2176"/>
        <v>-76.25</v>
      </c>
      <c r="FO338" s="170">
        <v>185.58</v>
      </c>
      <c r="FP338" s="214">
        <f t="shared" si="2177"/>
        <v>-0.139056951203472</v>
      </c>
      <c r="FQ338" s="199">
        <f t="shared" si="2178"/>
        <v>-42.29</v>
      </c>
      <c r="FR338" s="170">
        <v>261.83</v>
      </c>
      <c r="FS338" s="214">
        <f t="shared" si="2179"/>
        <v>0.486049352553139</v>
      </c>
      <c r="FT338" s="199">
        <f t="shared" si="2180"/>
        <v>99.47</v>
      </c>
      <c r="FU338" s="199">
        <v>304.12</v>
      </c>
      <c r="FV338" s="214">
        <f t="shared" si="2181"/>
        <v>0.105797806235479</v>
      </c>
      <c r="FW338" s="170">
        <f t="shared" si="2182"/>
        <v>19.58</v>
      </c>
      <c r="FX338" s="170">
        <v>204.65</v>
      </c>
      <c r="FY338" s="214">
        <f t="shared" si="2183"/>
        <v>0.0261713335181591</v>
      </c>
      <c r="FZ338" s="170">
        <f t="shared" si="2184"/>
        <v>4.72</v>
      </c>
      <c r="GA338" s="170">
        <v>185.07</v>
      </c>
      <c r="GB338" s="234">
        <f t="shared" si="2185"/>
        <v>0.192002643754131</v>
      </c>
      <c r="GC338" s="199">
        <f t="shared" si="2186"/>
        <v>29.05</v>
      </c>
      <c r="GD338" s="170">
        <v>180.35</v>
      </c>
      <c r="GE338" s="234">
        <f t="shared" si="2187"/>
        <v>-0.131906592460841</v>
      </c>
      <c r="GF338" s="199">
        <f t="shared" si="2188"/>
        <v>-22.99</v>
      </c>
      <c r="GG338" s="170">
        <v>151.3</v>
      </c>
      <c r="GH338" s="234">
        <f t="shared" si="2189"/>
        <v>-0.287390628833102</v>
      </c>
      <c r="GI338" s="199">
        <f t="shared" si="2190"/>
        <v>-70.29</v>
      </c>
      <c r="GJ338" s="170">
        <v>174.29</v>
      </c>
      <c r="GK338" s="234">
        <f t="shared" si="2191"/>
        <v>-0.21192202352183</v>
      </c>
      <c r="GL338" s="199">
        <f t="shared" si="2192"/>
        <v>-65.77</v>
      </c>
      <c r="GM338" s="170">
        <v>244.58</v>
      </c>
      <c r="GN338" s="240">
        <f t="shared" si="2193"/>
        <v>-0.264329398378609</v>
      </c>
      <c r="GO338" s="199">
        <f t="shared" si="2194"/>
        <v>-111.51</v>
      </c>
      <c r="GP338" s="199">
        <v>310.35</v>
      </c>
      <c r="GQ338" s="234">
        <f t="shared" si="2195"/>
        <v>1.16749730257412</v>
      </c>
      <c r="GR338" s="199">
        <f t="shared" si="2196"/>
        <v>227.23</v>
      </c>
      <c r="GS338" s="199">
        <v>421.86</v>
      </c>
      <c r="GT338" s="169">
        <v>194.63</v>
      </c>
      <c r="GU338" s="170">
        <v>421.86</v>
      </c>
      <c r="GV338" s="169">
        <v>194.63</v>
      </c>
      <c r="GW338" s="169">
        <v>209.68</v>
      </c>
      <c r="GX338" s="214">
        <f t="shared" si="2197"/>
        <v>0.271052631578947</v>
      </c>
      <c r="GY338" s="229">
        <f t="shared" si="2198"/>
        <v>59.74</v>
      </c>
      <c r="GZ338" s="169">
        <v>280.14</v>
      </c>
      <c r="HA338" s="214">
        <f t="shared" si="2199"/>
        <v>-0.197465681098205</v>
      </c>
      <c r="HB338" s="199">
        <f t="shared" si="2200"/>
        <v>-54.23</v>
      </c>
      <c r="HC338" s="199">
        <v>220.4</v>
      </c>
      <c r="HD338" s="199">
        <v>274.63</v>
      </c>
      <c r="HE338" s="170">
        <v>309.47</v>
      </c>
      <c r="HF338" s="234">
        <f t="shared" si="2201"/>
        <v>0.208023195430154</v>
      </c>
      <c r="HG338" s="229">
        <f t="shared" si="2202"/>
        <v>48.07</v>
      </c>
      <c r="HH338" s="170">
        <v>279.15</v>
      </c>
      <c r="HI338" s="199">
        <v>231.08</v>
      </c>
      <c r="HJ338" s="199">
        <v>274.78</v>
      </c>
      <c r="HK338" s="234">
        <f t="shared" si="2203"/>
        <v>0.247948521164177</v>
      </c>
      <c r="HL338" s="229">
        <f t="shared" si="2204"/>
        <v>42</v>
      </c>
      <c r="HM338" s="199">
        <v>211.39</v>
      </c>
      <c r="HN338" s="214">
        <f t="shared" si="2205"/>
        <v>-0.0964420974022511</v>
      </c>
      <c r="HO338" s="199">
        <f t="shared" si="2206"/>
        <v>-18.08</v>
      </c>
      <c r="HP338" s="199">
        <v>169.39</v>
      </c>
      <c r="HQ338" s="214" t="e">
        <f t="shared" si="2207"/>
        <v>#DIV/0!</v>
      </c>
      <c r="HR338" s="199">
        <f t="shared" si="2208"/>
        <v>187.47</v>
      </c>
      <c r="HS338" s="199">
        <v>187.47</v>
      </c>
    </row>
    <row r="339" ht="14.25" spans="1:227">
      <c r="A339" s="252" t="s">
        <v>339</v>
      </c>
      <c r="B339" s="199">
        <v>34</v>
      </c>
      <c r="C339" s="199">
        <v>81.91</v>
      </c>
      <c r="D339" s="213">
        <f t="shared" si="2065"/>
        <v>0.00633328935215714</v>
      </c>
      <c r="E339" s="201">
        <f t="shared" si="2066"/>
        <v>0.95999999999998</v>
      </c>
      <c r="F339" s="199">
        <v>152.54</v>
      </c>
      <c r="G339" s="214">
        <f t="shared" si="2067"/>
        <v>0.397179463545027</v>
      </c>
      <c r="H339" s="199">
        <f t="shared" si="2068"/>
        <v>43.09</v>
      </c>
      <c r="I339" s="199">
        <v>151.58</v>
      </c>
      <c r="J339" s="214">
        <f t="shared" si="2069"/>
        <v>0.15084332237191</v>
      </c>
      <c r="K339" s="199">
        <f t="shared" si="2070"/>
        <v>14.22</v>
      </c>
      <c r="L339" s="199">
        <v>108.49</v>
      </c>
      <c r="M339" s="214">
        <f t="shared" si="2071"/>
        <v>0.203498021192391</v>
      </c>
      <c r="N339" s="199">
        <f t="shared" si="2072"/>
        <v>15.94</v>
      </c>
      <c r="O339" s="199">
        <v>94.27</v>
      </c>
      <c r="P339" s="214">
        <f t="shared" si="2073"/>
        <v>-0.191140024783148</v>
      </c>
      <c r="Q339" s="199">
        <f t="shared" si="2074"/>
        <v>-18.51</v>
      </c>
      <c r="R339" s="199">
        <v>78.33</v>
      </c>
      <c r="S339" s="214">
        <f t="shared" si="2075"/>
        <v>0.0463533225283631</v>
      </c>
      <c r="T339" s="199">
        <f t="shared" si="2076"/>
        <v>4.29000000000001</v>
      </c>
      <c r="U339" s="170">
        <v>96.84</v>
      </c>
      <c r="V339" s="214">
        <f t="shared" si="2077"/>
        <v>-0.00290885585003228</v>
      </c>
      <c r="W339" s="199">
        <f t="shared" si="2078"/>
        <v>-0.269999999999996</v>
      </c>
      <c r="X339" s="170">
        <v>92.55</v>
      </c>
      <c r="Y339" s="214">
        <f t="shared" si="2079"/>
        <v>0.0936726758571932</v>
      </c>
      <c r="Z339" s="199">
        <f t="shared" si="2080"/>
        <v>7.94999999999999</v>
      </c>
      <c r="AA339" s="199">
        <v>92.82</v>
      </c>
      <c r="AB339" s="214">
        <f t="shared" si="2081"/>
        <v>-0.230901676483915</v>
      </c>
      <c r="AC339" s="199">
        <f t="shared" si="2082"/>
        <v>-25.48</v>
      </c>
      <c r="AD339" s="199">
        <v>84.87</v>
      </c>
      <c r="AE339" s="214">
        <f t="shared" si="2083"/>
        <v>0.107264699979932</v>
      </c>
      <c r="AF339" s="199">
        <f t="shared" si="2084"/>
        <v>10.69</v>
      </c>
      <c r="AG339" s="199">
        <v>110.35</v>
      </c>
      <c r="AH339" s="199">
        <f t="shared" si="2085"/>
        <v>0.138060979787599</v>
      </c>
      <c r="AI339" s="199">
        <f t="shared" si="2086"/>
        <v>12.09</v>
      </c>
      <c r="AJ339" s="199">
        <v>99.66</v>
      </c>
      <c r="AK339" s="214">
        <f t="shared" si="2087"/>
        <v>0.159560381355932</v>
      </c>
      <c r="AL339" s="199">
        <f t="shared" si="2088"/>
        <v>12.05</v>
      </c>
      <c r="AM339" s="199">
        <v>87.57</v>
      </c>
      <c r="AN339" s="214">
        <f t="shared" si="2089"/>
        <v>-0.26715186802523</v>
      </c>
      <c r="AO339" s="199">
        <f t="shared" si="2090"/>
        <v>-27.53</v>
      </c>
      <c r="AP339" s="227">
        <v>75.52</v>
      </c>
      <c r="AQ339" s="214">
        <f t="shared" si="2091"/>
        <v>-0.0173548202536474</v>
      </c>
      <c r="AR339" s="199">
        <f t="shared" si="2092"/>
        <v>-1.82000000000001</v>
      </c>
      <c r="AS339" s="170">
        <v>103.05</v>
      </c>
      <c r="AT339" s="214">
        <f t="shared" si="2093"/>
        <v>-0.0428949529980833</v>
      </c>
      <c r="AU339" s="199">
        <f t="shared" si="2094"/>
        <v>-4.69999999999999</v>
      </c>
      <c r="AV339" s="199">
        <v>104.87</v>
      </c>
      <c r="AW339" s="214">
        <f t="shared" si="2095"/>
        <v>-0.124560562480026</v>
      </c>
      <c r="AX339" s="199">
        <f t="shared" si="2096"/>
        <v>-15.59</v>
      </c>
      <c r="AY339" s="199">
        <v>109.57</v>
      </c>
      <c r="AZ339" s="199">
        <f t="shared" si="2097"/>
        <v>-0.0638043234348119</v>
      </c>
      <c r="BA339" s="199">
        <f t="shared" si="2098"/>
        <v>-8.53</v>
      </c>
      <c r="BB339" s="227">
        <v>125.16</v>
      </c>
      <c r="BC339" s="199">
        <f t="shared" si="2099"/>
        <v>0.299222546161322</v>
      </c>
      <c r="BD339" s="199">
        <f t="shared" si="2100"/>
        <v>30.79</v>
      </c>
      <c r="BE339" s="227">
        <v>133.69</v>
      </c>
      <c r="BF339" s="214">
        <f t="shared" si="2101"/>
        <v>-0.128483103243838</v>
      </c>
      <c r="BG339" s="199">
        <f t="shared" si="2102"/>
        <v>-15.17</v>
      </c>
      <c r="BH339" s="170">
        <v>102.9</v>
      </c>
      <c r="BI339" s="214">
        <f t="shared" si="2103"/>
        <v>0.309851342356334</v>
      </c>
      <c r="BJ339" s="199">
        <f t="shared" si="2104"/>
        <v>27.93</v>
      </c>
      <c r="BK339" s="170">
        <v>118.07</v>
      </c>
      <c r="BL339" s="214">
        <f t="shared" si="2105"/>
        <v>-0.178753644314869</v>
      </c>
      <c r="BM339" s="199">
        <f t="shared" si="2106"/>
        <v>-19.62</v>
      </c>
      <c r="BN339" s="170">
        <v>90.14</v>
      </c>
      <c r="BO339" s="214">
        <f t="shared" si="2107"/>
        <v>0.349729463846532</v>
      </c>
      <c r="BP339" s="199">
        <f t="shared" si="2108"/>
        <v>28.44</v>
      </c>
      <c r="BQ339" s="199">
        <v>109.76</v>
      </c>
      <c r="BR339" s="214">
        <f t="shared" si="2109"/>
        <v>0.299249081322895</v>
      </c>
      <c r="BS339" s="199">
        <f t="shared" si="2110"/>
        <v>18.73</v>
      </c>
      <c r="BT339" s="199">
        <v>81.32</v>
      </c>
      <c r="BU339" s="214">
        <f t="shared" si="2111"/>
        <v>-0.0590799759470835</v>
      </c>
      <c r="BV339" s="199">
        <f t="shared" si="2112"/>
        <v>-3.92999999999999</v>
      </c>
      <c r="BW339" s="170">
        <v>62.59</v>
      </c>
      <c r="BX339" s="214">
        <f t="shared" si="2113"/>
        <v>-0.145975093079985</v>
      </c>
      <c r="BY339" s="199">
        <f t="shared" si="2114"/>
        <v>-11.37</v>
      </c>
      <c r="BZ339" s="170">
        <v>66.52</v>
      </c>
      <c r="CA339" s="214">
        <f t="shared" si="2115"/>
        <v>0.965430229624022</v>
      </c>
      <c r="CB339" s="199">
        <f t="shared" si="2116"/>
        <v>38.26</v>
      </c>
      <c r="CC339" s="231">
        <v>77.89</v>
      </c>
      <c r="CD339" s="214">
        <f t="shared" si="2117"/>
        <v>-0.471106365941545</v>
      </c>
      <c r="CE339" s="199">
        <f t="shared" si="2118"/>
        <v>-35.3</v>
      </c>
      <c r="CF339" s="170">
        <v>39.63</v>
      </c>
      <c r="CG339" s="214">
        <f t="shared" si="2119"/>
        <v>0.0190398476812186</v>
      </c>
      <c r="CH339" s="199">
        <f t="shared" si="2120"/>
        <v>1.40000000000001</v>
      </c>
      <c r="CI339" s="170">
        <v>74.93</v>
      </c>
      <c r="CJ339" s="214">
        <f t="shared" si="2121"/>
        <v>-0.279612030959146</v>
      </c>
      <c r="CK339" s="199">
        <f t="shared" si="2122"/>
        <v>-28.54</v>
      </c>
      <c r="CL339" s="199">
        <v>73.53</v>
      </c>
      <c r="CM339" s="214">
        <f t="shared" si="2123"/>
        <v>0.284384044293444</v>
      </c>
      <c r="CN339" s="199">
        <f t="shared" si="2124"/>
        <v>22.6</v>
      </c>
      <c r="CO339" s="227">
        <v>102.07</v>
      </c>
      <c r="CP339" s="214">
        <f t="shared" si="2125"/>
        <v>0.173508564678086</v>
      </c>
      <c r="CQ339" s="199">
        <f t="shared" si="2126"/>
        <v>11.75</v>
      </c>
      <c r="CR339" s="199">
        <v>79.47</v>
      </c>
      <c r="CS339" s="214">
        <f t="shared" si="2127"/>
        <v>-0.0668320242524458</v>
      </c>
      <c r="CT339" s="199">
        <f t="shared" si="2128"/>
        <v>-4.84999999999999</v>
      </c>
      <c r="CU339" s="199">
        <v>67.72</v>
      </c>
      <c r="CV339" s="214">
        <f t="shared" si="2129"/>
        <v>-0.0872846182870081</v>
      </c>
      <c r="CW339" s="199">
        <f t="shared" si="2130"/>
        <v>-6.94000000000001</v>
      </c>
      <c r="CX339" s="170">
        <v>72.57</v>
      </c>
      <c r="CY339" s="214">
        <f t="shared" si="2131"/>
        <v>0.0678216492076284</v>
      </c>
      <c r="CZ339" s="199">
        <f t="shared" si="2132"/>
        <v>5.05000000000001</v>
      </c>
      <c r="DA339" s="199">
        <v>79.51</v>
      </c>
      <c r="DB339" s="214">
        <f t="shared" si="2133"/>
        <v>-0.451127819548872</v>
      </c>
      <c r="DC339" s="199">
        <f t="shared" si="2134"/>
        <v>-61.2</v>
      </c>
      <c r="DD339" s="170">
        <v>74.46</v>
      </c>
      <c r="DE339" s="214">
        <f t="shared" si="2135"/>
        <v>0.501494189263973</v>
      </c>
      <c r="DF339" s="199">
        <f t="shared" si="2136"/>
        <v>45.31</v>
      </c>
      <c r="DG339" s="199">
        <v>135.66</v>
      </c>
      <c r="DH339" s="214">
        <f t="shared" si="2137"/>
        <v>0.485775365893767</v>
      </c>
      <c r="DI339" s="199">
        <f t="shared" si="2138"/>
        <v>29.54</v>
      </c>
      <c r="DJ339" s="170">
        <v>90.35</v>
      </c>
      <c r="DK339" s="214">
        <f t="shared" si="2139"/>
        <v>-0.514994416972404</v>
      </c>
      <c r="DL339" s="199">
        <f t="shared" si="2140"/>
        <v>-64.57</v>
      </c>
      <c r="DM339" s="199">
        <v>60.81</v>
      </c>
      <c r="DN339" s="214">
        <f t="shared" si="2141"/>
        <v>0.881452581032413</v>
      </c>
      <c r="DO339" s="199">
        <f t="shared" si="2142"/>
        <v>58.74</v>
      </c>
      <c r="DP339" s="199">
        <v>125.38</v>
      </c>
      <c r="DQ339" s="214">
        <f t="shared" si="2143"/>
        <v>-0.484050789718179</v>
      </c>
      <c r="DR339" s="199">
        <f t="shared" si="2144"/>
        <v>-62.52</v>
      </c>
      <c r="DS339" s="199">
        <v>66.64</v>
      </c>
      <c r="DT339" s="214">
        <f t="shared" si="2145"/>
        <v>0.638046924540266</v>
      </c>
      <c r="DU339" s="199">
        <f t="shared" si="2146"/>
        <v>50.31</v>
      </c>
      <c r="DV339" s="199">
        <v>129.16</v>
      </c>
      <c r="DW339" s="214">
        <f t="shared" si="2147"/>
        <v>0.21851336733117</v>
      </c>
      <c r="DX339" s="199">
        <f t="shared" si="2148"/>
        <v>14.14</v>
      </c>
      <c r="DY339" s="199">
        <v>78.85</v>
      </c>
      <c r="DZ339" s="214">
        <f t="shared" si="2149"/>
        <v>-0.371869539895166</v>
      </c>
      <c r="EA339" s="199">
        <f t="shared" si="2150"/>
        <v>-38.31</v>
      </c>
      <c r="EB339" s="170">
        <v>64.71</v>
      </c>
      <c r="EC339" s="214">
        <f t="shared" si="2151"/>
        <v>-0.287305430646835</v>
      </c>
      <c r="ED339" s="199">
        <f t="shared" si="2152"/>
        <v>-41.53</v>
      </c>
      <c r="EE339" s="199">
        <v>103.02</v>
      </c>
      <c r="EF339" s="214">
        <f t="shared" si="2153"/>
        <v>0.338178115163859</v>
      </c>
      <c r="EG339" s="199">
        <f t="shared" si="2154"/>
        <v>36.53</v>
      </c>
      <c r="EH339" s="199">
        <v>144.55</v>
      </c>
      <c r="EI339" s="214">
        <f t="shared" si="2155"/>
        <v>-0.453865210576874</v>
      </c>
      <c r="EJ339" s="199">
        <f t="shared" si="2156"/>
        <v>-89.77</v>
      </c>
      <c r="EK339" s="199">
        <v>108.02</v>
      </c>
      <c r="EL339" s="214">
        <f t="shared" si="2157"/>
        <v>0.937218413320274</v>
      </c>
      <c r="EM339" s="199">
        <f t="shared" si="2158"/>
        <v>95.69</v>
      </c>
      <c r="EN339" s="170">
        <v>197.79</v>
      </c>
      <c r="EO339" s="214">
        <f t="shared" si="2159"/>
        <v>-0.123755578441469</v>
      </c>
      <c r="EP339" s="199">
        <f t="shared" si="2160"/>
        <v>-14.42</v>
      </c>
      <c r="EQ339" s="199">
        <v>102.1</v>
      </c>
      <c r="ER339" s="214">
        <f t="shared" si="2161"/>
        <v>0.135451179107386</v>
      </c>
      <c r="ES339" s="199">
        <f t="shared" si="2162"/>
        <v>13.9</v>
      </c>
      <c r="ET339" s="170">
        <v>116.52</v>
      </c>
      <c r="EU339" s="214">
        <f t="shared" si="2163"/>
        <v>-0.131148928964525</v>
      </c>
      <c r="EV339" s="199">
        <f t="shared" si="2164"/>
        <v>-15.49</v>
      </c>
      <c r="EW339" s="199">
        <v>102.62</v>
      </c>
      <c r="EX339" s="214">
        <f t="shared" si="2165"/>
        <v>0.000677793781242043</v>
      </c>
      <c r="EY339" s="199">
        <f t="shared" si="2166"/>
        <v>0.0799999999999983</v>
      </c>
      <c r="EZ339" s="199">
        <v>118.11</v>
      </c>
      <c r="FA339" s="214">
        <f t="shared" si="2167"/>
        <v>-0.0892746913580246</v>
      </c>
      <c r="FB339" s="199">
        <f t="shared" si="2168"/>
        <v>-11.57</v>
      </c>
      <c r="FC339" s="297">
        <v>118.03</v>
      </c>
      <c r="FD339" s="214">
        <f t="shared" si="2169"/>
        <v>-0.246467817896389</v>
      </c>
      <c r="FE339" s="199">
        <f t="shared" si="2170"/>
        <v>-42.39</v>
      </c>
      <c r="FF339" s="199">
        <v>129.6</v>
      </c>
      <c r="FG339" s="214">
        <f t="shared" si="2171"/>
        <v>0.0697226023137207</v>
      </c>
      <c r="FH339" s="199">
        <f t="shared" si="2172"/>
        <v>11.21</v>
      </c>
      <c r="FI339" s="199">
        <v>171.99</v>
      </c>
      <c r="FJ339" s="214">
        <f t="shared" si="2173"/>
        <v>0.573959862946647</v>
      </c>
      <c r="FK339" s="199">
        <f t="shared" si="2174"/>
        <v>58.63</v>
      </c>
      <c r="FL339" s="199">
        <v>160.78</v>
      </c>
      <c r="FM339" s="214">
        <f t="shared" si="2175"/>
        <v>0.109602433195742</v>
      </c>
      <c r="FN339" s="170">
        <f t="shared" si="2176"/>
        <v>10.09</v>
      </c>
      <c r="FO339" s="170">
        <v>102.15</v>
      </c>
      <c r="FP339" s="214">
        <f t="shared" si="2177"/>
        <v>-0.494148030111545</v>
      </c>
      <c r="FQ339" s="199">
        <f t="shared" si="2178"/>
        <v>-89.93</v>
      </c>
      <c r="FR339" s="170">
        <v>92.06</v>
      </c>
      <c r="FS339" s="214">
        <f t="shared" si="2179"/>
        <v>0.098708041535861</v>
      </c>
      <c r="FT339" s="199">
        <f t="shared" si="2180"/>
        <v>16.35</v>
      </c>
      <c r="FU339" s="199">
        <v>181.99</v>
      </c>
      <c r="FV339" s="214">
        <f t="shared" si="2181"/>
        <v>0.168371305635889</v>
      </c>
      <c r="FW339" s="170">
        <f t="shared" si="2182"/>
        <v>23.87</v>
      </c>
      <c r="FX339" s="170">
        <v>165.64</v>
      </c>
      <c r="FY339" s="214">
        <f t="shared" si="2183"/>
        <v>-0.478096009424238</v>
      </c>
      <c r="FZ339" s="170">
        <f t="shared" si="2184"/>
        <v>-129.87</v>
      </c>
      <c r="GA339" s="170">
        <v>141.77</v>
      </c>
      <c r="GB339" s="234">
        <f t="shared" si="2185"/>
        <v>0.401434246504669</v>
      </c>
      <c r="GC339" s="199">
        <f t="shared" si="2186"/>
        <v>77.81</v>
      </c>
      <c r="GD339" s="170">
        <v>271.64</v>
      </c>
      <c r="GE339" s="234">
        <f t="shared" si="2187"/>
        <v>0.410596026490066</v>
      </c>
      <c r="GF339" s="199">
        <f t="shared" si="2188"/>
        <v>56.42</v>
      </c>
      <c r="GG339" s="170">
        <v>193.83</v>
      </c>
      <c r="GH339" s="234">
        <f t="shared" si="2189"/>
        <v>-0.307269610808631</v>
      </c>
      <c r="GI339" s="199">
        <f t="shared" si="2190"/>
        <v>-60.95</v>
      </c>
      <c r="GJ339" s="170">
        <v>137.41</v>
      </c>
      <c r="GK339" s="234">
        <f t="shared" si="2191"/>
        <v>-0.126205894013479</v>
      </c>
      <c r="GL339" s="199">
        <f t="shared" si="2192"/>
        <v>-28.65</v>
      </c>
      <c r="GM339" s="170">
        <v>198.36</v>
      </c>
      <c r="GN339" s="240">
        <f t="shared" si="2193"/>
        <v>-0.109205776173285</v>
      </c>
      <c r="GO339" s="199">
        <f t="shared" si="2194"/>
        <v>-27.83</v>
      </c>
      <c r="GP339" s="199">
        <v>227.01</v>
      </c>
      <c r="GQ339" s="234">
        <f t="shared" si="2195"/>
        <v>0.147514409221902</v>
      </c>
      <c r="GR339" s="199">
        <f t="shared" si="2196"/>
        <v>32.76</v>
      </c>
      <c r="GS339" s="199">
        <v>254.84</v>
      </c>
      <c r="GT339" s="169">
        <v>222.08</v>
      </c>
      <c r="GU339" s="170">
        <v>254.84</v>
      </c>
      <c r="GV339" s="169">
        <v>222.08</v>
      </c>
      <c r="GW339" s="169">
        <v>238.36</v>
      </c>
      <c r="GX339" s="214">
        <f t="shared" si="2197"/>
        <v>-0.0464874178841942</v>
      </c>
      <c r="GY339" s="229">
        <f t="shared" si="2198"/>
        <v>-12.95</v>
      </c>
      <c r="GZ339" s="169">
        <v>265.62</v>
      </c>
      <c r="HA339" s="214">
        <f t="shared" si="2199"/>
        <v>0.0887594778394434</v>
      </c>
      <c r="HB339" s="199">
        <f t="shared" si="2200"/>
        <v>22.71</v>
      </c>
      <c r="HC339" s="199">
        <v>278.57</v>
      </c>
      <c r="HD339" s="199">
        <v>255.86</v>
      </c>
      <c r="HE339" s="170">
        <v>277.83</v>
      </c>
      <c r="HF339" s="234">
        <f t="shared" si="2201"/>
        <v>-0.353373394469285</v>
      </c>
      <c r="HG339" s="229">
        <f t="shared" si="2202"/>
        <v>-124.08</v>
      </c>
      <c r="HH339" s="170">
        <v>227.05</v>
      </c>
      <c r="HI339" s="199">
        <v>351.13</v>
      </c>
      <c r="HJ339" s="199">
        <v>239.55</v>
      </c>
      <c r="HK339" s="234">
        <f t="shared" si="2203"/>
        <v>0.436906303972366</v>
      </c>
      <c r="HL339" s="229">
        <f t="shared" si="2204"/>
        <v>80.95</v>
      </c>
      <c r="HM339" s="199">
        <v>266.23</v>
      </c>
      <c r="HN339" s="214">
        <f t="shared" si="2205"/>
        <v>-0.108845173392333</v>
      </c>
      <c r="HO339" s="199">
        <f t="shared" si="2206"/>
        <v>-22.63</v>
      </c>
      <c r="HP339" s="199">
        <v>185.28</v>
      </c>
      <c r="HQ339" s="214" t="e">
        <f t="shared" si="2207"/>
        <v>#DIV/0!</v>
      </c>
      <c r="HR339" s="199">
        <f t="shared" si="2208"/>
        <v>207.91</v>
      </c>
      <c r="HS339" s="199">
        <v>207.91</v>
      </c>
    </row>
    <row r="340" ht="14.25" spans="1:227">
      <c r="A340" s="252" t="s">
        <v>340</v>
      </c>
      <c r="B340" s="199">
        <v>22</v>
      </c>
      <c r="C340" s="199">
        <v>59.26</v>
      </c>
      <c r="D340" s="213">
        <f t="shared" si="2065"/>
        <v>0.155022520163402</v>
      </c>
      <c r="E340" s="201">
        <f t="shared" si="2066"/>
        <v>14.8</v>
      </c>
      <c r="F340" s="199">
        <v>110.27</v>
      </c>
      <c r="G340" s="214">
        <f t="shared" si="2067"/>
        <v>0.2126254286803</v>
      </c>
      <c r="H340" s="199">
        <f t="shared" si="2068"/>
        <v>16.74</v>
      </c>
      <c r="I340" s="199">
        <v>95.47</v>
      </c>
      <c r="J340" s="214">
        <f t="shared" si="2069"/>
        <v>0.369693806541406</v>
      </c>
      <c r="K340" s="199">
        <f t="shared" si="2070"/>
        <v>21.25</v>
      </c>
      <c r="L340" s="199">
        <v>78.73</v>
      </c>
      <c r="M340" s="214">
        <f t="shared" si="2071"/>
        <v>-0.382001935275777</v>
      </c>
      <c r="N340" s="199">
        <f t="shared" si="2072"/>
        <v>-35.53</v>
      </c>
      <c r="O340" s="199">
        <v>57.48</v>
      </c>
      <c r="P340" s="214">
        <f t="shared" si="2073"/>
        <v>-0.330381569474442</v>
      </c>
      <c r="Q340" s="199">
        <f t="shared" si="2074"/>
        <v>-45.89</v>
      </c>
      <c r="R340" s="199">
        <v>93.01</v>
      </c>
      <c r="S340" s="214">
        <f t="shared" si="2075"/>
        <v>0.779628443305573</v>
      </c>
      <c r="T340" s="199">
        <f t="shared" si="2076"/>
        <v>60.85</v>
      </c>
      <c r="U340" s="170">
        <v>138.9</v>
      </c>
      <c r="V340" s="214">
        <f t="shared" si="2077"/>
        <v>-0.0327178088982526</v>
      </c>
      <c r="W340" s="199">
        <f t="shared" si="2078"/>
        <v>-2.64</v>
      </c>
      <c r="X340" s="170">
        <v>78.05</v>
      </c>
      <c r="Y340" s="214">
        <f t="shared" si="2079"/>
        <v>1.13578613022763</v>
      </c>
      <c r="Z340" s="199">
        <f t="shared" si="2080"/>
        <v>42.91</v>
      </c>
      <c r="AA340" s="199">
        <v>80.69</v>
      </c>
      <c r="AB340" s="214">
        <f t="shared" si="2081"/>
        <v>-0.656232939035487</v>
      </c>
      <c r="AC340" s="199">
        <f t="shared" si="2082"/>
        <v>-72.12</v>
      </c>
      <c r="AD340" s="199">
        <v>37.78</v>
      </c>
      <c r="AE340" s="214">
        <f t="shared" si="2083"/>
        <v>0.713439351418771</v>
      </c>
      <c r="AF340" s="199">
        <f t="shared" si="2084"/>
        <v>45.76</v>
      </c>
      <c r="AG340" s="199">
        <v>109.9</v>
      </c>
      <c r="AH340" s="199">
        <f t="shared" si="2085"/>
        <v>0.0159987327736417</v>
      </c>
      <c r="AI340" s="199">
        <f t="shared" si="2086"/>
        <v>1.01</v>
      </c>
      <c r="AJ340" s="199">
        <v>64.14</v>
      </c>
      <c r="AK340" s="214">
        <f t="shared" si="2087"/>
        <v>-0.261464670098269</v>
      </c>
      <c r="AL340" s="199">
        <f t="shared" si="2088"/>
        <v>-22.35</v>
      </c>
      <c r="AM340" s="199">
        <v>63.13</v>
      </c>
      <c r="AN340" s="214">
        <f t="shared" si="2089"/>
        <v>0.590917550716546</v>
      </c>
      <c r="AO340" s="199">
        <f t="shared" si="2090"/>
        <v>31.75</v>
      </c>
      <c r="AP340" s="227">
        <v>85.48</v>
      </c>
      <c r="AQ340" s="214">
        <f t="shared" si="2091"/>
        <v>-0.309294253760123</v>
      </c>
      <c r="AR340" s="199">
        <f t="shared" si="2092"/>
        <v>-24.06</v>
      </c>
      <c r="AS340" s="170">
        <v>53.73</v>
      </c>
      <c r="AT340" s="214">
        <f t="shared" si="2093"/>
        <v>-0.31128818061089</v>
      </c>
      <c r="AU340" s="199">
        <f t="shared" si="2094"/>
        <v>-35.16</v>
      </c>
      <c r="AV340" s="199">
        <v>77.79</v>
      </c>
      <c r="AW340" s="214">
        <f t="shared" si="2095"/>
        <v>0.901515151515152</v>
      </c>
      <c r="AX340" s="199">
        <f t="shared" si="2096"/>
        <v>53.55</v>
      </c>
      <c r="AY340" s="199">
        <v>112.95</v>
      </c>
      <c r="AZ340" s="199">
        <f t="shared" si="2097"/>
        <v>0.432706222865412</v>
      </c>
      <c r="BA340" s="199">
        <f t="shared" si="2098"/>
        <v>17.94</v>
      </c>
      <c r="BB340" s="227">
        <v>59.4</v>
      </c>
      <c r="BC340" s="199">
        <f t="shared" si="2099"/>
        <v>-0.0451404882542607</v>
      </c>
      <c r="BD340" s="199">
        <f t="shared" si="2100"/>
        <v>-1.96</v>
      </c>
      <c r="BE340" s="227">
        <v>41.46</v>
      </c>
      <c r="BF340" s="214">
        <f t="shared" si="2101"/>
        <v>-0.447442097225757</v>
      </c>
      <c r="BG340" s="199">
        <f t="shared" si="2102"/>
        <v>-35.16</v>
      </c>
      <c r="BH340" s="170">
        <v>43.42</v>
      </c>
      <c r="BI340" s="214">
        <f t="shared" si="2103"/>
        <v>0.25728</v>
      </c>
      <c r="BJ340" s="199">
        <f t="shared" si="2104"/>
        <v>16.08</v>
      </c>
      <c r="BK340" s="170">
        <v>78.58</v>
      </c>
      <c r="BL340" s="214">
        <f t="shared" si="2105"/>
        <v>-0.246261456825856</v>
      </c>
      <c r="BM340" s="199">
        <f t="shared" si="2106"/>
        <v>-20.42</v>
      </c>
      <c r="BN340" s="170">
        <v>62.5</v>
      </c>
      <c r="BO340" s="214">
        <f t="shared" si="2107"/>
        <v>0.116918103448276</v>
      </c>
      <c r="BP340" s="199">
        <f t="shared" si="2108"/>
        <v>8.68000000000001</v>
      </c>
      <c r="BQ340" s="199">
        <v>82.92</v>
      </c>
      <c r="BR340" s="214">
        <f t="shared" si="2109"/>
        <v>0.150472648380598</v>
      </c>
      <c r="BS340" s="199">
        <f t="shared" si="2110"/>
        <v>9.70999999999999</v>
      </c>
      <c r="BT340" s="199">
        <v>74.24</v>
      </c>
      <c r="BU340" s="214">
        <f t="shared" si="2111"/>
        <v>1.18227933716605</v>
      </c>
      <c r="BV340" s="199">
        <f t="shared" si="2112"/>
        <v>34.96</v>
      </c>
      <c r="BW340" s="170">
        <v>64.53</v>
      </c>
      <c r="BX340" s="214">
        <f t="shared" si="2113"/>
        <v>-0.351535087719298</v>
      </c>
      <c r="BY340" s="199">
        <f t="shared" si="2114"/>
        <v>-16.03</v>
      </c>
      <c r="BZ340" s="170">
        <v>29.57</v>
      </c>
      <c r="CA340" s="214">
        <f t="shared" si="2115"/>
        <v>0.0516605166051661</v>
      </c>
      <c r="CB340" s="199">
        <f t="shared" si="2116"/>
        <v>2.24</v>
      </c>
      <c r="CC340" s="231">
        <v>45.6</v>
      </c>
      <c r="CD340" s="214">
        <f t="shared" si="2117"/>
        <v>-0.0831042503700571</v>
      </c>
      <c r="CE340" s="199">
        <f t="shared" si="2118"/>
        <v>-3.93</v>
      </c>
      <c r="CF340" s="170">
        <v>43.36</v>
      </c>
      <c r="CG340" s="214">
        <f t="shared" si="2119"/>
        <v>-0.175845242244685</v>
      </c>
      <c r="CH340" s="199">
        <f t="shared" si="2120"/>
        <v>-10.09</v>
      </c>
      <c r="CI340" s="170">
        <v>47.29</v>
      </c>
      <c r="CJ340" s="214">
        <f t="shared" si="2121"/>
        <v>-0.558717219103284</v>
      </c>
      <c r="CK340" s="199">
        <f t="shared" si="2122"/>
        <v>-72.65</v>
      </c>
      <c r="CL340" s="199">
        <v>57.38</v>
      </c>
      <c r="CM340" s="214">
        <f t="shared" si="2123"/>
        <v>0.691557174450371</v>
      </c>
      <c r="CN340" s="199">
        <f t="shared" si="2124"/>
        <v>53.16</v>
      </c>
      <c r="CO340" s="227">
        <v>130.03</v>
      </c>
      <c r="CP340" s="214">
        <f t="shared" si="2125"/>
        <v>0.038503107268306</v>
      </c>
      <c r="CQ340" s="199">
        <f t="shared" si="2126"/>
        <v>2.85000000000001</v>
      </c>
      <c r="CR340" s="199">
        <v>76.87</v>
      </c>
      <c r="CS340" s="214">
        <f t="shared" si="2127"/>
        <v>-0.24707557725562</v>
      </c>
      <c r="CT340" s="199">
        <f t="shared" si="2128"/>
        <v>-24.29</v>
      </c>
      <c r="CU340" s="199">
        <v>74.02</v>
      </c>
      <c r="CV340" s="214">
        <f t="shared" si="2129"/>
        <v>-0.160461144321093</v>
      </c>
      <c r="CW340" s="199">
        <f t="shared" si="2130"/>
        <v>-18.79</v>
      </c>
      <c r="CX340" s="170">
        <v>98.31</v>
      </c>
      <c r="CY340" s="214">
        <f t="shared" si="2131"/>
        <v>0.739711781310355</v>
      </c>
      <c r="CZ340" s="199">
        <f t="shared" si="2132"/>
        <v>49.79</v>
      </c>
      <c r="DA340" s="199">
        <v>117.1</v>
      </c>
      <c r="DB340" s="214">
        <f t="shared" si="2133"/>
        <v>-0.113175230566535</v>
      </c>
      <c r="DC340" s="199">
        <f t="shared" si="2134"/>
        <v>-8.59</v>
      </c>
      <c r="DD340" s="170">
        <v>67.31</v>
      </c>
      <c r="DE340" s="214">
        <f t="shared" si="2135"/>
        <v>-0.291647223518432</v>
      </c>
      <c r="DF340" s="199">
        <f t="shared" si="2136"/>
        <v>-31.25</v>
      </c>
      <c r="DG340" s="199">
        <v>75.9</v>
      </c>
      <c r="DH340" s="214">
        <f t="shared" si="2137"/>
        <v>0.000560276403025514</v>
      </c>
      <c r="DI340" s="199">
        <f t="shared" si="2138"/>
        <v>0.0600000000000023</v>
      </c>
      <c r="DJ340" s="170">
        <v>107.15</v>
      </c>
      <c r="DK340" s="214">
        <f t="shared" si="2139"/>
        <v>0.507036307345905</v>
      </c>
      <c r="DL340" s="199">
        <f t="shared" si="2140"/>
        <v>36.03</v>
      </c>
      <c r="DM340" s="199">
        <v>107.09</v>
      </c>
      <c r="DN340" s="214">
        <f t="shared" si="2141"/>
        <v>-0.354879709487063</v>
      </c>
      <c r="DO340" s="199">
        <f t="shared" si="2142"/>
        <v>-39.09</v>
      </c>
      <c r="DP340" s="199">
        <v>71.06</v>
      </c>
      <c r="DQ340" s="214">
        <f t="shared" si="2143"/>
        <v>0.494775410503461</v>
      </c>
      <c r="DR340" s="199">
        <f t="shared" si="2144"/>
        <v>36.46</v>
      </c>
      <c r="DS340" s="199">
        <v>110.15</v>
      </c>
      <c r="DT340" s="214">
        <f t="shared" si="2145"/>
        <v>-0.0344601677148846</v>
      </c>
      <c r="DU340" s="199">
        <f t="shared" si="2146"/>
        <v>-2.63</v>
      </c>
      <c r="DV340" s="199">
        <v>73.69</v>
      </c>
      <c r="DW340" s="214">
        <f t="shared" si="2147"/>
        <v>0.307969151670951</v>
      </c>
      <c r="DX340" s="199">
        <f t="shared" si="2148"/>
        <v>17.97</v>
      </c>
      <c r="DY340" s="199">
        <v>76.32</v>
      </c>
      <c r="DZ340" s="214">
        <f t="shared" si="2149"/>
        <v>-0.0895615540645967</v>
      </c>
      <c r="EA340" s="199">
        <f t="shared" si="2150"/>
        <v>-5.74</v>
      </c>
      <c r="EB340" s="170">
        <v>58.35</v>
      </c>
      <c r="EC340" s="214">
        <f t="shared" si="2151"/>
        <v>-0.498905394839719</v>
      </c>
      <c r="ED340" s="199">
        <f t="shared" si="2152"/>
        <v>-63.81</v>
      </c>
      <c r="EE340" s="199">
        <v>64.09</v>
      </c>
      <c r="EF340" s="214">
        <f t="shared" si="2153"/>
        <v>-0.23660021487406</v>
      </c>
      <c r="EG340" s="199">
        <f t="shared" si="2154"/>
        <v>-39.64</v>
      </c>
      <c r="EH340" s="199">
        <v>127.9</v>
      </c>
      <c r="EI340" s="214">
        <f t="shared" si="2155"/>
        <v>2.38738374443995</v>
      </c>
      <c r="EJ340" s="199">
        <f t="shared" si="2156"/>
        <v>118.08</v>
      </c>
      <c r="EK340" s="199">
        <v>167.54</v>
      </c>
      <c r="EL340" s="214">
        <f t="shared" si="2157"/>
        <v>-0.505103061837102</v>
      </c>
      <c r="EM340" s="199">
        <f t="shared" si="2158"/>
        <v>-50.48</v>
      </c>
      <c r="EN340" s="170">
        <v>49.46</v>
      </c>
      <c r="EO340" s="214">
        <f t="shared" si="2159"/>
        <v>-0.254790843337559</v>
      </c>
      <c r="EP340" s="199">
        <f t="shared" si="2160"/>
        <v>-34.17</v>
      </c>
      <c r="EQ340" s="199">
        <v>99.94</v>
      </c>
      <c r="ER340" s="214">
        <f t="shared" si="2161"/>
        <v>0.000895589223076383</v>
      </c>
      <c r="ES340" s="199">
        <f t="shared" si="2162"/>
        <v>0.120000000000005</v>
      </c>
      <c r="ET340" s="170">
        <v>134.11</v>
      </c>
      <c r="EU340" s="214">
        <f t="shared" si="2163"/>
        <v>0.23356656232738</v>
      </c>
      <c r="EV340" s="199">
        <f t="shared" si="2164"/>
        <v>25.37</v>
      </c>
      <c r="EW340" s="199">
        <v>133.99</v>
      </c>
      <c r="EX340" s="214">
        <f t="shared" si="2165"/>
        <v>-0.130970477638211</v>
      </c>
      <c r="EY340" s="199">
        <f t="shared" si="2166"/>
        <v>-16.37</v>
      </c>
      <c r="EZ340" s="199">
        <v>108.62</v>
      </c>
      <c r="FA340" s="214">
        <f t="shared" si="2167"/>
        <v>-0.142553337449407</v>
      </c>
      <c r="FB340" s="199">
        <f t="shared" si="2168"/>
        <v>-20.78</v>
      </c>
      <c r="FC340" s="297">
        <v>124.99</v>
      </c>
      <c r="FD340" s="214">
        <f t="shared" si="2169"/>
        <v>0.875579001544004</v>
      </c>
      <c r="FE340" s="199">
        <f t="shared" si="2170"/>
        <v>68.05</v>
      </c>
      <c r="FF340" s="199">
        <v>145.77</v>
      </c>
      <c r="FG340" s="214">
        <f t="shared" si="2171"/>
        <v>-0.478389261744966</v>
      </c>
      <c r="FH340" s="199">
        <f t="shared" si="2172"/>
        <v>-71.28</v>
      </c>
      <c r="FI340" s="199">
        <v>77.72</v>
      </c>
      <c r="FJ340" s="214">
        <f t="shared" si="2173"/>
        <v>0.0910155963974519</v>
      </c>
      <c r="FK340" s="199">
        <f t="shared" si="2174"/>
        <v>12.43</v>
      </c>
      <c r="FL340" s="199">
        <v>149</v>
      </c>
      <c r="FM340" s="214">
        <f t="shared" si="2175"/>
        <v>0.681068439192516</v>
      </c>
      <c r="FN340" s="170">
        <f t="shared" si="2176"/>
        <v>55.33</v>
      </c>
      <c r="FO340" s="170">
        <v>136.57</v>
      </c>
      <c r="FP340" s="214">
        <f t="shared" si="2177"/>
        <v>-0.43508796328489</v>
      </c>
      <c r="FQ340" s="199">
        <f t="shared" si="2178"/>
        <v>-62.57</v>
      </c>
      <c r="FR340" s="170">
        <v>81.24</v>
      </c>
      <c r="FS340" s="214">
        <f t="shared" si="2179"/>
        <v>0.377886365813931</v>
      </c>
      <c r="FT340" s="199">
        <f t="shared" si="2180"/>
        <v>39.44</v>
      </c>
      <c r="FU340" s="199">
        <v>143.81</v>
      </c>
      <c r="FV340" s="214">
        <f t="shared" si="2181"/>
        <v>-0.0251260975154119</v>
      </c>
      <c r="FW340" s="170">
        <f t="shared" si="2182"/>
        <v>-2.69</v>
      </c>
      <c r="FX340" s="170">
        <v>104.37</v>
      </c>
      <c r="FY340" s="214">
        <f t="shared" si="2183"/>
        <v>0.143681230637752</v>
      </c>
      <c r="FZ340" s="170">
        <f t="shared" si="2184"/>
        <v>13.45</v>
      </c>
      <c r="GA340" s="170">
        <v>107.06</v>
      </c>
      <c r="GB340" s="234">
        <f t="shared" si="2185"/>
        <v>0.343427095292767</v>
      </c>
      <c r="GC340" s="199">
        <f t="shared" si="2186"/>
        <v>23.93</v>
      </c>
      <c r="GD340" s="170">
        <v>93.61</v>
      </c>
      <c r="GE340" s="234">
        <f t="shared" si="2187"/>
        <v>-0.370494172915349</v>
      </c>
      <c r="GF340" s="199">
        <f t="shared" si="2188"/>
        <v>-41.01</v>
      </c>
      <c r="GG340" s="170">
        <v>69.68</v>
      </c>
      <c r="GH340" s="234">
        <f t="shared" si="2189"/>
        <v>-0.192102766221444</v>
      </c>
      <c r="GI340" s="199">
        <f t="shared" si="2190"/>
        <v>-26.32</v>
      </c>
      <c r="GJ340" s="170">
        <v>110.69</v>
      </c>
      <c r="GK340" s="234">
        <f t="shared" si="2191"/>
        <v>0.487945264986968</v>
      </c>
      <c r="GL340" s="199">
        <f t="shared" si="2192"/>
        <v>44.93</v>
      </c>
      <c r="GM340" s="170">
        <v>137.01</v>
      </c>
      <c r="GN340" s="240">
        <f t="shared" si="2193"/>
        <v>-0.355272370816412</v>
      </c>
      <c r="GO340" s="199">
        <f t="shared" si="2194"/>
        <v>-50.74</v>
      </c>
      <c r="GP340" s="199">
        <v>92.08</v>
      </c>
      <c r="GQ340" s="234">
        <f t="shared" si="2195"/>
        <v>-0.121702232335035</v>
      </c>
      <c r="GR340" s="199">
        <f t="shared" si="2196"/>
        <v>-19.79</v>
      </c>
      <c r="GS340" s="199">
        <v>142.82</v>
      </c>
      <c r="GT340" s="169">
        <v>162.61</v>
      </c>
      <c r="GU340" s="170">
        <v>142.82</v>
      </c>
      <c r="GV340" s="169">
        <v>162.61</v>
      </c>
      <c r="GW340" s="169">
        <v>108.88</v>
      </c>
      <c r="GX340" s="214">
        <f t="shared" si="2197"/>
        <v>-0.262113645566203</v>
      </c>
      <c r="GY340" s="229">
        <f t="shared" si="2198"/>
        <v>-38.84</v>
      </c>
      <c r="GZ340" s="169">
        <v>109.34</v>
      </c>
      <c r="HA340" s="214">
        <f t="shared" si="2199"/>
        <v>-0.0258365656432845</v>
      </c>
      <c r="HB340" s="199">
        <f t="shared" si="2200"/>
        <v>-3.93000000000001</v>
      </c>
      <c r="HC340" s="199">
        <v>148.18</v>
      </c>
      <c r="HD340" s="199">
        <v>152.11</v>
      </c>
      <c r="HE340" s="170">
        <v>124.98</v>
      </c>
      <c r="HF340" s="234">
        <f t="shared" si="2201"/>
        <v>-0.138270100939784</v>
      </c>
      <c r="HG340" s="229">
        <f t="shared" si="2202"/>
        <v>-15.89</v>
      </c>
      <c r="HH340" s="170">
        <v>99.03</v>
      </c>
      <c r="HI340" s="199">
        <v>114.92</v>
      </c>
      <c r="HJ340" s="199">
        <v>110.82</v>
      </c>
      <c r="HK340" s="234">
        <f t="shared" si="2203"/>
        <v>-0.309992283950617</v>
      </c>
      <c r="HL340" s="229">
        <f t="shared" si="2204"/>
        <v>-64.28</v>
      </c>
      <c r="HM340" s="199">
        <v>143.08</v>
      </c>
      <c r="HN340" s="214">
        <f t="shared" si="2205"/>
        <v>0.689700130378097</v>
      </c>
      <c r="HO340" s="199">
        <f t="shared" si="2206"/>
        <v>84.64</v>
      </c>
      <c r="HP340" s="199">
        <v>207.36</v>
      </c>
      <c r="HQ340" s="214" t="e">
        <f t="shared" si="2207"/>
        <v>#DIV/0!</v>
      </c>
      <c r="HR340" s="199">
        <f t="shared" si="2208"/>
        <v>122.72</v>
      </c>
      <c r="HS340" s="199">
        <v>122.72</v>
      </c>
    </row>
    <row r="341" ht="14.25" spans="1:227">
      <c r="A341" s="252" t="s">
        <v>341</v>
      </c>
      <c r="B341" s="199">
        <v>64</v>
      </c>
      <c r="C341" s="199">
        <v>133.58</v>
      </c>
      <c r="D341" s="213">
        <f t="shared" si="2065"/>
        <v>-0.260787359038423</v>
      </c>
      <c r="E341" s="201">
        <f t="shared" si="2066"/>
        <v>-38.62</v>
      </c>
      <c r="F341" s="199">
        <v>109.47</v>
      </c>
      <c r="G341" s="214">
        <f t="shared" si="2067"/>
        <v>0.215646035133804</v>
      </c>
      <c r="H341" s="199">
        <f t="shared" si="2068"/>
        <v>26.27</v>
      </c>
      <c r="I341" s="199">
        <v>148.09</v>
      </c>
      <c r="J341" s="214">
        <f t="shared" si="2069"/>
        <v>-0.0449984321103795</v>
      </c>
      <c r="K341" s="199">
        <f t="shared" si="2070"/>
        <v>-5.74000000000001</v>
      </c>
      <c r="L341" s="199">
        <v>121.82</v>
      </c>
      <c r="M341" s="214">
        <f t="shared" si="2071"/>
        <v>-0.195458845789972</v>
      </c>
      <c r="N341" s="199">
        <f t="shared" si="2072"/>
        <v>-30.99</v>
      </c>
      <c r="O341" s="199">
        <v>127.56</v>
      </c>
      <c r="P341" s="214">
        <f t="shared" si="2073"/>
        <v>0.302044838630205</v>
      </c>
      <c r="Q341" s="199">
        <f t="shared" si="2074"/>
        <v>36.78</v>
      </c>
      <c r="R341" s="199">
        <v>158.55</v>
      </c>
      <c r="S341" s="214">
        <f t="shared" si="2075"/>
        <v>-0.275566660717473</v>
      </c>
      <c r="T341" s="199">
        <f t="shared" si="2076"/>
        <v>-46.32</v>
      </c>
      <c r="U341" s="170">
        <v>121.77</v>
      </c>
      <c r="V341" s="214">
        <f t="shared" si="2077"/>
        <v>0.174468977082169</v>
      </c>
      <c r="W341" s="199">
        <f t="shared" si="2078"/>
        <v>24.97</v>
      </c>
      <c r="X341" s="170">
        <v>168.09</v>
      </c>
      <c r="Y341" s="214">
        <f t="shared" si="2079"/>
        <v>-0.0637796820828155</v>
      </c>
      <c r="Z341" s="199">
        <f t="shared" si="2080"/>
        <v>-9.75</v>
      </c>
      <c r="AA341" s="199">
        <v>143.12</v>
      </c>
      <c r="AB341" s="214">
        <f t="shared" si="2081"/>
        <v>-0.361445279866333</v>
      </c>
      <c r="AC341" s="199">
        <f t="shared" si="2082"/>
        <v>-86.53</v>
      </c>
      <c r="AD341" s="199">
        <v>152.87</v>
      </c>
      <c r="AE341" s="214">
        <f t="shared" si="2083"/>
        <v>0.3660485021398</v>
      </c>
      <c r="AF341" s="199">
        <f t="shared" si="2084"/>
        <v>64.15</v>
      </c>
      <c r="AG341" s="199">
        <v>239.4</v>
      </c>
      <c r="AH341" s="199">
        <f t="shared" si="2085"/>
        <v>0.0902021772939347</v>
      </c>
      <c r="AI341" s="199">
        <f t="shared" si="2086"/>
        <v>14.5</v>
      </c>
      <c r="AJ341" s="199">
        <v>175.25</v>
      </c>
      <c r="AK341" s="214">
        <f t="shared" si="2087"/>
        <v>-0.258943389267933</v>
      </c>
      <c r="AL341" s="199">
        <f t="shared" si="2088"/>
        <v>-56.17</v>
      </c>
      <c r="AM341" s="199">
        <v>160.75</v>
      </c>
      <c r="AN341" s="214">
        <f t="shared" si="2089"/>
        <v>0.433139534883721</v>
      </c>
      <c r="AO341" s="199">
        <f t="shared" si="2090"/>
        <v>65.56</v>
      </c>
      <c r="AP341" s="227">
        <v>216.92</v>
      </c>
      <c r="AQ341" s="214">
        <f t="shared" si="2091"/>
        <v>0.0409187813767968</v>
      </c>
      <c r="AR341" s="199">
        <f t="shared" si="2092"/>
        <v>5.95000000000002</v>
      </c>
      <c r="AS341" s="170">
        <v>151.36</v>
      </c>
      <c r="AT341" s="214">
        <f t="shared" si="2093"/>
        <v>0.337226411624057</v>
      </c>
      <c r="AU341" s="199">
        <f t="shared" si="2094"/>
        <v>36.67</v>
      </c>
      <c r="AV341" s="199">
        <v>145.41</v>
      </c>
      <c r="AW341" s="214">
        <f t="shared" si="2095"/>
        <v>-0.292379774842194</v>
      </c>
      <c r="AX341" s="199">
        <f t="shared" si="2096"/>
        <v>-44.93</v>
      </c>
      <c r="AY341" s="199">
        <v>108.74</v>
      </c>
      <c r="AZ341" s="199">
        <f t="shared" si="2097"/>
        <v>-0.405761794276876</v>
      </c>
      <c r="BA341" s="199">
        <f t="shared" si="2098"/>
        <v>-104.93</v>
      </c>
      <c r="BB341" s="227">
        <v>153.67</v>
      </c>
      <c r="BC341" s="199">
        <f t="shared" si="2099"/>
        <v>0.263559073585459</v>
      </c>
      <c r="BD341" s="199">
        <f t="shared" si="2100"/>
        <v>53.94</v>
      </c>
      <c r="BE341" s="227">
        <v>258.6</v>
      </c>
      <c r="BF341" s="214">
        <f t="shared" si="2101"/>
        <v>0.218504405810907</v>
      </c>
      <c r="BG341" s="199">
        <f t="shared" si="2102"/>
        <v>36.7</v>
      </c>
      <c r="BH341" s="170">
        <v>204.66</v>
      </c>
      <c r="BI341" s="214">
        <f t="shared" si="2103"/>
        <v>0.0102249488752557</v>
      </c>
      <c r="BJ341" s="199">
        <f t="shared" si="2104"/>
        <v>1.70000000000002</v>
      </c>
      <c r="BK341" s="170">
        <v>167.96</v>
      </c>
      <c r="BL341" s="214">
        <f t="shared" si="2105"/>
        <v>1.34268000563618</v>
      </c>
      <c r="BM341" s="199">
        <f t="shared" si="2106"/>
        <v>95.29</v>
      </c>
      <c r="BN341" s="170">
        <v>166.26</v>
      </c>
      <c r="BO341" s="214">
        <f t="shared" si="2107"/>
        <v>-0.138399902877261</v>
      </c>
      <c r="BP341" s="199">
        <f t="shared" si="2108"/>
        <v>-11.4</v>
      </c>
      <c r="BQ341" s="199">
        <v>70.97</v>
      </c>
      <c r="BR341" s="214">
        <f t="shared" si="2109"/>
        <v>-0.180234872611465</v>
      </c>
      <c r="BS341" s="199">
        <f t="shared" si="2110"/>
        <v>-18.11</v>
      </c>
      <c r="BT341" s="199">
        <v>82.37</v>
      </c>
      <c r="BU341" s="214">
        <f t="shared" si="2111"/>
        <v>-0.316136935955897</v>
      </c>
      <c r="BV341" s="199">
        <f t="shared" si="2112"/>
        <v>-46.45</v>
      </c>
      <c r="BW341" s="170">
        <v>100.48</v>
      </c>
      <c r="BX341" s="214">
        <f t="shared" si="2113"/>
        <v>0.166944642998968</v>
      </c>
      <c r="BY341" s="199">
        <f t="shared" si="2114"/>
        <v>21.02</v>
      </c>
      <c r="BZ341" s="170">
        <v>146.93</v>
      </c>
      <c r="CA341" s="214">
        <f t="shared" si="2115"/>
        <v>-0.0623324396782842</v>
      </c>
      <c r="CB341" s="199">
        <f t="shared" si="2116"/>
        <v>-8.37</v>
      </c>
      <c r="CC341" s="231">
        <v>125.91</v>
      </c>
      <c r="CD341" s="214">
        <f t="shared" si="2117"/>
        <v>-0.158488437676255</v>
      </c>
      <c r="CE341" s="199">
        <f t="shared" si="2118"/>
        <v>-25.29</v>
      </c>
      <c r="CF341" s="170">
        <v>134.28</v>
      </c>
      <c r="CG341" s="214">
        <f t="shared" si="2119"/>
        <v>0.40788777130757</v>
      </c>
      <c r="CH341" s="199">
        <f t="shared" si="2120"/>
        <v>46.23</v>
      </c>
      <c r="CI341" s="170">
        <v>159.57</v>
      </c>
      <c r="CJ341" s="214">
        <f t="shared" si="2121"/>
        <v>-0.175649138119136</v>
      </c>
      <c r="CK341" s="199">
        <f t="shared" si="2122"/>
        <v>-24.15</v>
      </c>
      <c r="CL341" s="199">
        <v>113.34</v>
      </c>
      <c r="CM341" s="214">
        <f t="shared" si="2123"/>
        <v>-0.254311747478034</v>
      </c>
      <c r="CN341" s="199">
        <f t="shared" si="2124"/>
        <v>-46.89</v>
      </c>
      <c r="CO341" s="227">
        <v>137.49</v>
      </c>
      <c r="CP341" s="214">
        <f t="shared" si="2125"/>
        <v>0.492109735372663</v>
      </c>
      <c r="CQ341" s="199">
        <f t="shared" si="2126"/>
        <v>60.81</v>
      </c>
      <c r="CR341" s="199">
        <v>184.38</v>
      </c>
      <c r="CS341" s="214">
        <f t="shared" si="2127"/>
        <v>-0.169333154073676</v>
      </c>
      <c r="CT341" s="199">
        <f t="shared" si="2128"/>
        <v>-25.19</v>
      </c>
      <c r="CU341" s="199">
        <v>123.57</v>
      </c>
      <c r="CV341" s="214">
        <f t="shared" si="2129"/>
        <v>-0.189980942009257</v>
      </c>
      <c r="CW341" s="199">
        <f t="shared" si="2130"/>
        <v>-34.89</v>
      </c>
      <c r="CX341" s="170">
        <v>148.76</v>
      </c>
      <c r="CY341" s="214">
        <f t="shared" si="2131"/>
        <v>-0.125309582777672</v>
      </c>
      <c r="CZ341" s="199">
        <f t="shared" si="2132"/>
        <v>-26.31</v>
      </c>
      <c r="DA341" s="199">
        <v>183.65</v>
      </c>
      <c r="DB341" s="214">
        <f t="shared" si="2133"/>
        <v>0.183540022547914</v>
      </c>
      <c r="DC341" s="199">
        <f t="shared" si="2134"/>
        <v>32.56</v>
      </c>
      <c r="DD341" s="170">
        <v>209.96</v>
      </c>
      <c r="DE341" s="214">
        <f t="shared" si="2135"/>
        <v>-0.0614253214115655</v>
      </c>
      <c r="DF341" s="199">
        <f t="shared" si="2136"/>
        <v>-11.61</v>
      </c>
      <c r="DG341" s="199">
        <v>177.4</v>
      </c>
      <c r="DH341" s="214">
        <f t="shared" si="2137"/>
        <v>0.136697137358672</v>
      </c>
      <c r="DI341" s="199">
        <f t="shared" si="2138"/>
        <v>22.73</v>
      </c>
      <c r="DJ341" s="170">
        <v>189.01</v>
      </c>
      <c r="DK341" s="214">
        <f t="shared" si="2139"/>
        <v>-0.223534905440112</v>
      </c>
      <c r="DL341" s="199">
        <f t="shared" si="2140"/>
        <v>-47.87</v>
      </c>
      <c r="DM341" s="199">
        <v>166.28</v>
      </c>
      <c r="DN341" s="214">
        <f t="shared" si="2141"/>
        <v>-0.142267793487403</v>
      </c>
      <c r="DO341" s="199">
        <f t="shared" si="2142"/>
        <v>-35.52</v>
      </c>
      <c r="DP341" s="199">
        <v>214.15</v>
      </c>
      <c r="DQ341" s="214">
        <f t="shared" si="2143"/>
        <v>0.00462739417350707</v>
      </c>
      <c r="DR341" s="199">
        <f t="shared" si="2144"/>
        <v>1.14999999999998</v>
      </c>
      <c r="DS341" s="199">
        <v>249.67</v>
      </c>
      <c r="DT341" s="214">
        <f t="shared" si="2145"/>
        <v>-0.0609484224447382</v>
      </c>
      <c r="DU341" s="199">
        <f t="shared" si="2146"/>
        <v>-16.13</v>
      </c>
      <c r="DV341" s="199">
        <v>248.52</v>
      </c>
      <c r="DW341" s="214">
        <f t="shared" si="2147"/>
        <v>0.0493239760517028</v>
      </c>
      <c r="DX341" s="199">
        <f t="shared" si="2148"/>
        <v>12.44</v>
      </c>
      <c r="DY341" s="199">
        <v>264.65</v>
      </c>
      <c r="DZ341" s="214">
        <f t="shared" si="2149"/>
        <v>-0.0343811018798575</v>
      </c>
      <c r="EA341" s="199">
        <f t="shared" si="2150"/>
        <v>-8.97999999999999</v>
      </c>
      <c r="EB341" s="170">
        <v>252.21</v>
      </c>
      <c r="EC341" s="214">
        <f t="shared" si="2151"/>
        <v>-0.293412687677533</v>
      </c>
      <c r="ED341" s="199">
        <f t="shared" si="2152"/>
        <v>-108.46</v>
      </c>
      <c r="EE341" s="199">
        <v>261.19</v>
      </c>
      <c r="EF341" s="214">
        <f t="shared" si="2153"/>
        <v>0.16476556591883</v>
      </c>
      <c r="EG341" s="199">
        <f t="shared" si="2154"/>
        <v>52.29</v>
      </c>
      <c r="EH341" s="199">
        <v>369.65</v>
      </c>
      <c r="EI341" s="214">
        <f t="shared" si="2155"/>
        <v>0.391014683322376</v>
      </c>
      <c r="EJ341" s="199">
        <f t="shared" si="2156"/>
        <v>89.21</v>
      </c>
      <c r="EK341" s="199">
        <v>317.36</v>
      </c>
      <c r="EL341" s="214">
        <f t="shared" si="2157"/>
        <v>0.00158040300276577</v>
      </c>
      <c r="EM341" s="199">
        <f t="shared" si="2158"/>
        <v>0.360000000000014</v>
      </c>
      <c r="EN341" s="170">
        <v>228.15</v>
      </c>
      <c r="EO341" s="214">
        <f t="shared" si="2159"/>
        <v>-0.321043219076006</v>
      </c>
      <c r="EP341" s="199">
        <f t="shared" si="2160"/>
        <v>-107.71</v>
      </c>
      <c r="EQ341" s="199">
        <v>227.79</v>
      </c>
      <c r="ER341" s="214">
        <f t="shared" si="2161"/>
        <v>-0.00704392091866934</v>
      </c>
      <c r="ES341" s="199">
        <f t="shared" si="2162"/>
        <v>-2.38</v>
      </c>
      <c r="ET341" s="170">
        <v>335.5</v>
      </c>
      <c r="EU341" s="214">
        <f t="shared" si="2163"/>
        <v>0.233048682577914</v>
      </c>
      <c r="EV341" s="199">
        <f t="shared" si="2164"/>
        <v>63.86</v>
      </c>
      <c r="EW341" s="199">
        <v>337.88</v>
      </c>
      <c r="EX341" s="214">
        <f t="shared" si="2165"/>
        <v>0.31405553157819</v>
      </c>
      <c r="EY341" s="199">
        <f t="shared" si="2166"/>
        <v>65.49</v>
      </c>
      <c r="EZ341" s="199">
        <v>274.02</v>
      </c>
      <c r="FA341" s="214">
        <f t="shared" si="2167"/>
        <v>-0.458011695906433</v>
      </c>
      <c r="FB341" s="199">
        <f t="shared" si="2168"/>
        <v>-176.22</v>
      </c>
      <c r="FC341" s="297">
        <v>208.53</v>
      </c>
      <c r="FD341" s="214">
        <f t="shared" si="2169"/>
        <v>0.760627831419027</v>
      </c>
      <c r="FE341" s="199">
        <f t="shared" si="2170"/>
        <v>166.22</v>
      </c>
      <c r="FF341" s="199">
        <v>384.75</v>
      </c>
      <c r="FG341" s="214">
        <f t="shared" si="2171"/>
        <v>-0.242083723511254</v>
      </c>
      <c r="FH341" s="199">
        <f t="shared" si="2172"/>
        <v>-69.8</v>
      </c>
      <c r="FI341" s="199">
        <v>218.53</v>
      </c>
      <c r="FJ341" s="214">
        <f t="shared" si="2173"/>
        <v>-0.0355565962001605</v>
      </c>
      <c r="FK341" s="199">
        <f t="shared" si="2174"/>
        <v>-10.63</v>
      </c>
      <c r="FL341" s="199">
        <v>288.33</v>
      </c>
      <c r="FM341" s="214">
        <f t="shared" si="2175"/>
        <v>0.103865893734077</v>
      </c>
      <c r="FN341" s="170">
        <f t="shared" si="2176"/>
        <v>28.13</v>
      </c>
      <c r="FO341" s="170">
        <v>298.96</v>
      </c>
      <c r="FP341" s="214">
        <f t="shared" si="2177"/>
        <v>0.100129986188967</v>
      </c>
      <c r="FQ341" s="199">
        <f t="shared" si="2178"/>
        <v>24.65</v>
      </c>
      <c r="FR341" s="170">
        <v>270.83</v>
      </c>
      <c r="FS341" s="214">
        <f t="shared" si="2179"/>
        <v>-0.10804347826087</v>
      </c>
      <c r="FT341" s="199">
        <f t="shared" si="2180"/>
        <v>-29.82</v>
      </c>
      <c r="FU341" s="199">
        <v>246.18</v>
      </c>
      <c r="FV341" s="214">
        <f t="shared" si="2181"/>
        <v>-0.187039764359352</v>
      </c>
      <c r="FW341" s="170">
        <f t="shared" si="2182"/>
        <v>-63.5</v>
      </c>
      <c r="FX341" s="170">
        <v>276</v>
      </c>
      <c r="FY341" s="214">
        <f t="shared" si="2183"/>
        <v>0.064229961443215</v>
      </c>
      <c r="FZ341" s="170">
        <f t="shared" si="2184"/>
        <v>20.49</v>
      </c>
      <c r="GA341" s="170">
        <v>339.5</v>
      </c>
      <c r="GB341" s="234">
        <f t="shared" si="2185"/>
        <v>0.185558198305337</v>
      </c>
      <c r="GC341" s="199">
        <f t="shared" si="2186"/>
        <v>49.93</v>
      </c>
      <c r="GD341" s="170">
        <v>319.01</v>
      </c>
      <c r="GE341" s="234">
        <f t="shared" si="2187"/>
        <v>0.0802954873936084</v>
      </c>
      <c r="GF341" s="199">
        <f t="shared" si="2188"/>
        <v>20</v>
      </c>
      <c r="GG341" s="170">
        <v>269.08</v>
      </c>
      <c r="GH341" s="234">
        <f t="shared" si="2189"/>
        <v>0.0310029388633636</v>
      </c>
      <c r="GI341" s="199">
        <f t="shared" si="2190"/>
        <v>7.49000000000001</v>
      </c>
      <c r="GJ341" s="170">
        <v>249.08</v>
      </c>
      <c r="GK341" s="234">
        <f t="shared" si="2191"/>
        <v>0.845466350928119</v>
      </c>
      <c r="GL341" s="199">
        <f t="shared" si="2192"/>
        <v>110.68</v>
      </c>
      <c r="GM341" s="170">
        <v>241.59</v>
      </c>
      <c r="GN341" s="240">
        <f t="shared" si="2193"/>
        <v>-0.688101591537215</v>
      </c>
      <c r="GO341" s="199">
        <f t="shared" si="2194"/>
        <v>-288.81</v>
      </c>
      <c r="GP341" s="199">
        <v>130.91</v>
      </c>
      <c r="GQ341" s="234">
        <f t="shared" si="2195"/>
        <v>0.299965930560287</v>
      </c>
      <c r="GR341" s="199">
        <f t="shared" si="2196"/>
        <v>96.85</v>
      </c>
      <c r="GS341" s="199">
        <v>419.72</v>
      </c>
      <c r="GT341" s="169">
        <v>322.87</v>
      </c>
      <c r="GU341" s="170">
        <v>419.72</v>
      </c>
      <c r="GV341" s="169">
        <v>322.87</v>
      </c>
      <c r="GW341" s="169">
        <v>204.45</v>
      </c>
      <c r="GX341" s="214">
        <f t="shared" si="2197"/>
        <v>0.0871186592981984</v>
      </c>
      <c r="GY341" s="229">
        <f t="shared" si="2198"/>
        <v>19.39</v>
      </c>
      <c r="GZ341" s="169">
        <v>241.96</v>
      </c>
      <c r="HA341" s="214">
        <f t="shared" si="2199"/>
        <v>0.430122726980659</v>
      </c>
      <c r="HB341" s="199">
        <f t="shared" si="2200"/>
        <v>66.94</v>
      </c>
      <c r="HC341" s="199">
        <v>222.57</v>
      </c>
      <c r="HD341" s="199">
        <v>155.63</v>
      </c>
      <c r="HE341" s="170">
        <v>190.3</v>
      </c>
      <c r="HF341" s="234">
        <f t="shared" si="2201"/>
        <v>-0.367294793995529</v>
      </c>
      <c r="HG341" s="229">
        <f t="shared" si="2202"/>
        <v>-69</v>
      </c>
      <c r="HH341" s="170">
        <v>118.86</v>
      </c>
      <c r="HI341" s="199">
        <v>187.86</v>
      </c>
      <c r="HJ341" s="199">
        <v>172.86</v>
      </c>
      <c r="HK341" s="234">
        <f t="shared" si="2203"/>
        <v>0.421329733378333</v>
      </c>
      <c r="HL341" s="229">
        <f t="shared" si="2204"/>
        <v>62.42</v>
      </c>
      <c r="HM341" s="199">
        <v>210.57</v>
      </c>
      <c r="HN341" s="214">
        <f t="shared" si="2205"/>
        <v>-0.142551221206158</v>
      </c>
      <c r="HO341" s="199">
        <f t="shared" si="2206"/>
        <v>-24.63</v>
      </c>
      <c r="HP341" s="199">
        <v>148.15</v>
      </c>
      <c r="HQ341" s="214" t="e">
        <f t="shared" si="2207"/>
        <v>#DIV/0!</v>
      </c>
      <c r="HR341" s="199">
        <f t="shared" si="2208"/>
        <v>172.78</v>
      </c>
      <c r="HS341" s="199">
        <v>172.78</v>
      </c>
    </row>
    <row r="342" ht="14.25" spans="1:227">
      <c r="A342" s="253" t="s">
        <v>342</v>
      </c>
      <c r="B342" s="199"/>
      <c r="C342" s="199"/>
      <c r="D342" s="200"/>
      <c r="E342" s="201"/>
      <c r="F342" s="199"/>
      <c r="G342" s="199"/>
      <c r="H342" s="199"/>
      <c r="I342" s="199">
        <v>7.98</v>
      </c>
      <c r="J342" s="199"/>
      <c r="K342" s="199"/>
      <c r="L342" s="199">
        <v>3.99</v>
      </c>
      <c r="M342" s="199"/>
      <c r="N342" s="199"/>
      <c r="O342" s="199"/>
      <c r="P342" s="199"/>
      <c r="Q342" s="199"/>
      <c r="R342" s="199">
        <v>1.99</v>
      </c>
      <c r="S342" s="199"/>
      <c r="T342" s="199"/>
      <c r="U342" s="199"/>
      <c r="V342" s="199"/>
      <c r="W342" s="199"/>
      <c r="X342" s="199">
        <v>3.96</v>
      </c>
      <c r="Y342" s="199"/>
      <c r="Z342" s="199"/>
      <c r="AA342" s="199"/>
      <c r="AB342" s="214">
        <f t="shared" si="2081"/>
        <v>-0.00502512562814071</v>
      </c>
      <c r="AC342" s="199">
        <f t="shared" si="2082"/>
        <v>-0.01</v>
      </c>
      <c r="AD342" s="199">
        <v>1.98</v>
      </c>
      <c r="AE342" s="214" t="e">
        <f t="shared" si="2083"/>
        <v>#DIV/0!</v>
      </c>
      <c r="AF342" s="199">
        <f t="shared" si="2084"/>
        <v>1.99</v>
      </c>
      <c r="AG342" s="199">
        <v>1.99</v>
      </c>
      <c r="AH342" s="199">
        <f t="shared" si="2085"/>
        <v>-1</v>
      </c>
      <c r="AI342" s="199">
        <f t="shared" si="2086"/>
        <v>-1.89</v>
      </c>
      <c r="AJ342" s="199"/>
      <c r="AK342" s="214">
        <f t="shared" si="2087"/>
        <v>-0.267441860465116</v>
      </c>
      <c r="AL342" s="199">
        <f t="shared" si="2088"/>
        <v>-0.69</v>
      </c>
      <c r="AM342" s="199">
        <v>1.89</v>
      </c>
      <c r="AN342" s="214" t="e">
        <f t="shared" si="2089"/>
        <v>#DIV/0!</v>
      </c>
      <c r="AO342" s="199">
        <f t="shared" si="2090"/>
        <v>2.58</v>
      </c>
      <c r="AP342" s="227">
        <v>2.58</v>
      </c>
      <c r="AQ342" s="214" t="e">
        <f t="shared" si="2091"/>
        <v>#DIV/0!</v>
      </c>
      <c r="AR342" s="199">
        <f t="shared" si="2092"/>
        <v>0</v>
      </c>
      <c r="AS342" s="214"/>
      <c r="AT342" s="214" t="e">
        <f t="shared" si="2093"/>
        <v>#DIV/0!</v>
      </c>
      <c r="AU342" s="199">
        <f t="shared" si="2094"/>
        <v>0</v>
      </c>
      <c r="AV342" s="199"/>
      <c r="AW342" s="214">
        <f t="shared" si="2095"/>
        <v>-1</v>
      </c>
      <c r="AX342" s="199">
        <f t="shared" si="2096"/>
        <v>-11.16</v>
      </c>
      <c r="AY342" s="199"/>
      <c r="AZ342" s="199" t="e">
        <f t="shared" si="2097"/>
        <v>#DIV/0!</v>
      </c>
      <c r="BA342" s="199">
        <f t="shared" si="2098"/>
        <v>11.16</v>
      </c>
      <c r="BB342" s="227">
        <v>11.16</v>
      </c>
      <c r="BC342" s="199">
        <f t="shared" si="2099"/>
        <v>-1</v>
      </c>
      <c r="BD342" s="199">
        <f t="shared" si="2100"/>
        <v>-9</v>
      </c>
      <c r="BE342" s="227"/>
      <c r="BF342" s="214" t="e">
        <f t="shared" si="2101"/>
        <v>#DIV/0!</v>
      </c>
      <c r="BG342" s="199">
        <f t="shared" si="2102"/>
        <v>9</v>
      </c>
      <c r="BH342" s="170">
        <v>9</v>
      </c>
      <c r="BI342" s="214">
        <f t="shared" si="2103"/>
        <v>-1</v>
      </c>
      <c r="BJ342" s="199">
        <f t="shared" si="2104"/>
        <v>-2.58</v>
      </c>
      <c r="BK342" s="214"/>
      <c r="BL342" s="214" t="e">
        <f t="shared" si="2105"/>
        <v>#DIV/0!</v>
      </c>
      <c r="BM342" s="199">
        <f t="shared" si="2106"/>
        <v>2.58</v>
      </c>
      <c r="BN342" s="170">
        <v>2.58</v>
      </c>
      <c r="BO342" s="214" t="e">
        <f t="shared" si="2107"/>
        <v>#DIV/0!</v>
      </c>
      <c r="BP342" s="199">
        <f t="shared" si="2108"/>
        <v>0</v>
      </c>
      <c r="BQ342" s="199"/>
      <c r="BR342" s="214">
        <f t="shared" si="2109"/>
        <v>-1</v>
      </c>
      <c r="BS342" s="199">
        <f t="shared" si="2110"/>
        <v>-8.49</v>
      </c>
      <c r="BT342" s="199"/>
      <c r="BU342" s="214">
        <f t="shared" si="2111"/>
        <v>2.2906976744186</v>
      </c>
      <c r="BV342" s="199">
        <f t="shared" si="2112"/>
        <v>5.91</v>
      </c>
      <c r="BW342" s="170">
        <v>8.49</v>
      </c>
      <c r="BX342" s="214">
        <f t="shared" si="2113"/>
        <v>0</v>
      </c>
      <c r="BY342" s="199">
        <f t="shared" si="2114"/>
        <v>0</v>
      </c>
      <c r="BZ342" s="170">
        <v>2.58</v>
      </c>
      <c r="CA342" s="214">
        <f t="shared" si="2115"/>
        <v>-0.355</v>
      </c>
      <c r="CB342" s="199">
        <f t="shared" si="2116"/>
        <v>-1.42</v>
      </c>
      <c r="CC342" s="231">
        <v>2.58</v>
      </c>
      <c r="CD342" s="214" t="e">
        <f t="shared" si="2117"/>
        <v>#DIV/0!</v>
      </c>
      <c r="CE342" s="199">
        <f t="shared" si="2118"/>
        <v>4</v>
      </c>
      <c r="CF342" s="170">
        <v>4</v>
      </c>
      <c r="CG342" s="214" t="e">
        <f t="shared" si="2119"/>
        <v>#DIV/0!</v>
      </c>
      <c r="CH342" s="199">
        <f t="shared" si="2120"/>
        <v>0</v>
      </c>
      <c r="CI342" s="214"/>
      <c r="CJ342" s="214" t="e">
        <f t="shared" si="2121"/>
        <v>#DIV/0!</v>
      </c>
      <c r="CK342" s="199">
        <f t="shared" si="2122"/>
        <v>0</v>
      </c>
      <c r="CL342" s="199"/>
      <c r="CM342" s="214" t="e">
        <f t="shared" si="2123"/>
        <v>#DIV/0!</v>
      </c>
      <c r="CN342" s="199">
        <f t="shared" si="2124"/>
        <v>0</v>
      </c>
      <c r="CO342" s="227">
        <v>0</v>
      </c>
      <c r="CP342" s="214">
        <f t="shared" si="2125"/>
        <v>-1</v>
      </c>
      <c r="CQ342" s="199">
        <f t="shared" si="2126"/>
        <v>-2.58</v>
      </c>
      <c r="CR342" s="199"/>
      <c r="CS342" s="214" t="e">
        <f t="shared" si="2127"/>
        <v>#DIV/0!</v>
      </c>
      <c r="CT342" s="199">
        <f t="shared" si="2128"/>
        <v>2.58</v>
      </c>
      <c r="CU342" s="199">
        <v>2.58</v>
      </c>
      <c r="CV342" s="214" t="e">
        <f t="shared" si="2129"/>
        <v>#DIV/0!</v>
      </c>
      <c r="CW342" s="199">
        <f t="shared" si="2130"/>
        <v>0</v>
      </c>
      <c r="CX342" s="214"/>
      <c r="CY342" s="214" t="e">
        <f t="shared" si="2131"/>
        <v>#DIV/0!</v>
      </c>
      <c r="CZ342" s="199">
        <f t="shared" si="2132"/>
        <v>0</v>
      </c>
      <c r="DA342" s="199"/>
      <c r="DB342" s="214" t="e">
        <f t="shared" si="2133"/>
        <v>#DIV/0!</v>
      </c>
      <c r="DC342" s="199">
        <f t="shared" si="2134"/>
        <v>0</v>
      </c>
      <c r="DD342" s="214"/>
      <c r="DE342" s="214" t="e">
        <f t="shared" si="2135"/>
        <v>#DIV/0!</v>
      </c>
      <c r="DF342" s="199">
        <f t="shared" si="2136"/>
        <v>0</v>
      </c>
      <c r="DG342" s="199"/>
      <c r="DH342" s="214">
        <f t="shared" si="2137"/>
        <v>-1</v>
      </c>
      <c r="DI342" s="199">
        <f t="shared" si="2138"/>
        <v>-11</v>
      </c>
      <c r="DJ342" s="214"/>
      <c r="DK342" s="214" t="e">
        <f t="shared" si="2139"/>
        <v>#DIV/0!</v>
      </c>
      <c r="DL342" s="199">
        <f t="shared" si="2140"/>
        <v>11</v>
      </c>
      <c r="DM342" s="199">
        <v>11</v>
      </c>
      <c r="DN342" s="214" t="e">
        <f t="shared" si="2141"/>
        <v>#DIV/0!</v>
      </c>
      <c r="DO342" s="199">
        <f t="shared" si="2142"/>
        <v>0</v>
      </c>
      <c r="DP342" s="199"/>
      <c r="DQ342" s="214" t="e">
        <f t="shared" si="2143"/>
        <v>#DIV/0!</v>
      </c>
      <c r="DR342" s="199">
        <f t="shared" si="2144"/>
        <v>0</v>
      </c>
      <c r="DS342" s="199">
        <v>0</v>
      </c>
      <c r="DT342" s="214">
        <f t="shared" si="2145"/>
        <v>-1</v>
      </c>
      <c r="DU342" s="199">
        <f t="shared" si="2146"/>
        <v>-2.58</v>
      </c>
      <c r="DV342" s="199"/>
      <c r="DW342" s="214">
        <f t="shared" si="2147"/>
        <v>-0.348484848484848</v>
      </c>
      <c r="DX342" s="199">
        <f t="shared" si="2148"/>
        <v>-1.38</v>
      </c>
      <c r="DY342" s="199">
        <v>2.58</v>
      </c>
      <c r="DZ342" s="214" t="e">
        <f t="shared" si="2149"/>
        <v>#DIV/0!</v>
      </c>
      <c r="EA342" s="199">
        <f t="shared" si="2150"/>
        <v>3.96</v>
      </c>
      <c r="EB342" s="170">
        <v>3.96</v>
      </c>
      <c r="EC342" s="214" t="e">
        <f t="shared" si="2151"/>
        <v>#DIV/0!</v>
      </c>
      <c r="ED342" s="199">
        <f t="shared" si="2152"/>
        <v>0</v>
      </c>
      <c r="EE342" s="199"/>
      <c r="EF342" s="214">
        <f t="shared" si="2153"/>
        <v>-1</v>
      </c>
      <c r="EG342" s="199">
        <f t="shared" si="2154"/>
        <v>-3.96</v>
      </c>
      <c r="EH342" s="199"/>
      <c r="EI342" s="214" t="e">
        <f t="shared" si="2155"/>
        <v>#DIV/0!</v>
      </c>
      <c r="EJ342" s="199">
        <f t="shared" si="2156"/>
        <v>3.96</v>
      </c>
      <c r="EK342" s="199">
        <v>3.96</v>
      </c>
      <c r="EL342" s="214" t="e">
        <f t="shared" si="2157"/>
        <v>#DIV/0!</v>
      </c>
      <c r="EM342" s="199">
        <f t="shared" si="2158"/>
        <v>0</v>
      </c>
      <c r="EN342" s="214"/>
      <c r="EO342" s="214" t="e">
        <f t="shared" si="2159"/>
        <v>#DIV/0!</v>
      </c>
      <c r="EP342" s="199">
        <f t="shared" si="2160"/>
        <v>0</v>
      </c>
      <c r="EQ342" s="199"/>
      <c r="ER342" s="214" t="e">
        <f t="shared" si="2161"/>
        <v>#DIV/0!</v>
      </c>
      <c r="ES342" s="199">
        <f t="shared" si="2162"/>
        <v>0</v>
      </c>
      <c r="ET342" s="214"/>
      <c r="EU342" s="214" t="e">
        <f t="shared" si="2163"/>
        <v>#DIV/0!</v>
      </c>
      <c r="EV342" s="199">
        <f t="shared" si="2164"/>
        <v>0</v>
      </c>
      <c r="EW342" s="199"/>
      <c r="EX342" s="214" t="e">
        <f t="shared" si="2165"/>
        <v>#DIV/0!</v>
      </c>
      <c r="EY342" s="199">
        <f t="shared" si="2166"/>
        <v>0</v>
      </c>
      <c r="EZ342" s="199"/>
      <c r="FA342" s="214" t="e">
        <f t="shared" si="2167"/>
        <v>#DIV/0!</v>
      </c>
      <c r="FB342" s="199">
        <f t="shared" si="2168"/>
        <v>0</v>
      </c>
      <c r="FC342" s="297">
        <v>0</v>
      </c>
      <c r="FD342" s="214" t="e">
        <f t="shared" si="2169"/>
        <v>#DIV/0!</v>
      </c>
      <c r="FE342" s="199">
        <f t="shared" si="2170"/>
        <v>0</v>
      </c>
      <c r="FF342" s="227">
        <v>0</v>
      </c>
      <c r="FG342" s="214" t="e">
        <f t="shared" si="2171"/>
        <v>#DIV/0!</v>
      </c>
      <c r="FH342" s="199">
        <f t="shared" si="2172"/>
        <v>0</v>
      </c>
      <c r="FI342" s="199"/>
      <c r="FJ342" s="214">
        <f t="shared" si="2173"/>
        <v>-1</v>
      </c>
      <c r="FK342" s="199">
        <f t="shared" si="2174"/>
        <v>-2.59</v>
      </c>
      <c r="FL342" s="199"/>
      <c r="FM342" s="214" t="e">
        <f t="shared" si="2175"/>
        <v>#DIV/0!</v>
      </c>
      <c r="FN342" s="214">
        <f t="shared" si="2176"/>
        <v>2.59</v>
      </c>
      <c r="FO342" s="170">
        <v>2.59</v>
      </c>
      <c r="FP342" s="214" t="e">
        <f t="shared" si="2177"/>
        <v>#DIV/0!</v>
      </c>
      <c r="FQ342" s="214">
        <f t="shared" si="2178"/>
        <v>0</v>
      </c>
      <c r="FR342" s="214"/>
      <c r="FS342" s="214" t="e">
        <f t="shared" si="2179"/>
        <v>#DIV/0!</v>
      </c>
      <c r="FT342" s="199">
        <f t="shared" si="2180"/>
        <v>0</v>
      </c>
      <c r="FU342" s="199">
        <v>0</v>
      </c>
      <c r="FV342" s="214" t="e">
        <f t="shared" si="2181"/>
        <v>#DIV/0!</v>
      </c>
      <c r="FW342" s="214">
        <f t="shared" si="2182"/>
        <v>0</v>
      </c>
      <c r="FX342" s="214"/>
      <c r="FY342" s="214" t="e">
        <f t="shared" si="2183"/>
        <v>#DIV/0!</v>
      </c>
      <c r="FZ342" s="214">
        <f t="shared" si="2184"/>
        <v>0</v>
      </c>
      <c r="GA342" s="214"/>
      <c r="GB342" s="234" t="e">
        <f t="shared" si="2185"/>
        <v>#DIV/0!</v>
      </c>
      <c r="GC342" s="199">
        <f t="shared" si="2186"/>
        <v>0</v>
      </c>
      <c r="GD342" s="214"/>
      <c r="GE342" s="234" t="e">
        <f t="shared" si="2187"/>
        <v>#DIV/0!</v>
      </c>
      <c r="GF342" s="199">
        <f t="shared" si="2188"/>
        <v>0</v>
      </c>
      <c r="GG342" s="214"/>
      <c r="GH342" s="234">
        <f t="shared" si="2189"/>
        <v>-1</v>
      </c>
      <c r="GI342" s="199">
        <f t="shared" si="2190"/>
        <v>-2.59</v>
      </c>
      <c r="GJ342" s="170">
        <v>0</v>
      </c>
      <c r="GK342" s="234" t="e">
        <f t="shared" si="2191"/>
        <v>#DIV/0!</v>
      </c>
      <c r="GL342" s="199">
        <f t="shared" si="2192"/>
        <v>2.59</v>
      </c>
      <c r="GM342" s="170">
        <v>2.59</v>
      </c>
      <c r="GN342" s="240" t="e">
        <f t="shared" si="2193"/>
        <v>#DIV/0!</v>
      </c>
      <c r="GO342" s="199">
        <f t="shared" si="2194"/>
        <v>0</v>
      </c>
      <c r="GP342" s="199">
        <v>0</v>
      </c>
      <c r="GQ342" s="234">
        <f t="shared" si="2195"/>
        <v>-1</v>
      </c>
      <c r="GR342" s="199">
        <f t="shared" si="2196"/>
        <v>-1.98</v>
      </c>
      <c r="GS342" s="199">
        <v>0</v>
      </c>
      <c r="GT342" s="169">
        <v>1.98</v>
      </c>
      <c r="GU342" s="170">
        <v>0</v>
      </c>
      <c r="GV342" s="169">
        <v>1.98</v>
      </c>
      <c r="GW342" s="169">
        <v>0</v>
      </c>
      <c r="GX342" s="214" t="e">
        <f t="shared" si="2197"/>
        <v>#DIV/0!</v>
      </c>
      <c r="GY342" s="229">
        <f t="shared" si="2198"/>
        <v>0</v>
      </c>
      <c r="GZ342" s="169"/>
      <c r="HA342" s="214" t="e">
        <f t="shared" si="2199"/>
        <v>#DIV/0!</v>
      </c>
      <c r="HB342" s="199">
        <f t="shared" si="2200"/>
        <v>0</v>
      </c>
      <c r="HC342" s="199">
        <v>0</v>
      </c>
      <c r="HD342" s="199">
        <v>0</v>
      </c>
      <c r="HE342" s="170">
        <v>0</v>
      </c>
      <c r="HF342" s="234" t="e">
        <f t="shared" si="2201"/>
        <v>#DIV/0!</v>
      </c>
      <c r="HG342" s="229">
        <f t="shared" si="2202"/>
        <v>2.59</v>
      </c>
      <c r="HH342" s="170">
        <v>2.59</v>
      </c>
      <c r="HI342" s="199">
        <v>0</v>
      </c>
      <c r="HJ342" s="199">
        <v>0</v>
      </c>
      <c r="HK342" s="234">
        <f t="shared" si="2203"/>
        <v>-1</v>
      </c>
      <c r="HL342" s="229">
        <f t="shared" si="2204"/>
        <v>-5.38</v>
      </c>
      <c r="HM342" s="199">
        <v>0</v>
      </c>
      <c r="HN342" s="214" t="e">
        <f t="shared" si="2205"/>
        <v>#DIV/0!</v>
      </c>
      <c r="HO342" s="199">
        <f t="shared" si="2206"/>
        <v>5.38</v>
      </c>
      <c r="HP342" s="199">
        <v>5.38</v>
      </c>
      <c r="HQ342" s="214" t="e">
        <f t="shared" si="2207"/>
        <v>#DIV/0!</v>
      </c>
      <c r="HR342" s="199">
        <f t="shared" si="2208"/>
        <v>0</v>
      </c>
      <c r="HS342" s="199">
        <v>0</v>
      </c>
    </row>
    <row r="343" ht="14.25" spans="1:227">
      <c r="A343" s="252" t="s">
        <v>343</v>
      </c>
      <c r="B343" s="199">
        <v>3</v>
      </c>
      <c r="C343" s="199">
        <v>10</v>
      </c>
      <c r="D343" s="200"/>
      <c r="E343" s="201"/>
      <c r="F343" s="199">
        <v>12</v>
      </c>
      <c r="G343" s="199"/>
      <c r="H343" s="199"/>
      <c r="I343" s="199">
        <v>2</v>
      </c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199"/>
      <c r="Z343" s="199"/>
      <c r="AA343" s="199"/>
      <c r="AB343" s="214" t="e">
        <f t="shared" si="2081"/>
        <v>#DIV/0!</v>
      </c>
      <c r="AC343" s="199">
        <f t="shared" si="2082"/>
        <v>0</v>
      </c>
      <c r="AD343" s="199"/>
      <c r="AE343" s="214" t="e">
        <f t="shared" si="2083"/>
        <v>#DIV/0!</v>
      </c>
      <c r="AF343" s="199">
        <f t="shared" si="2084"/>
        <v>0</v>
      </c>
      <c r="AG343" s="199"/>
      <c r="AH343" s="199" t="e">
        <f t="shared" si="2085"/>
        <v>#DIV/0!</v>
      </c>
      <c r="AI343" s="199">
        <f t="shared" si="2086"/>
        <v>0</v>
      </c>
      <c r="AJ343" s="199"/>
      <c r="AK343" s="214" t="e">
        <f t="shared" si="2087"/>
        <v>#DIV/0!</v>
      </c>
      <c r="AL343" s="199">
        <f t="shared" si="2088"/>
        <v>0</v>
      </c>
      <c r="AM343" s="199"/>
      <c r="AN343" s="214" t="e">
        <f t="shared" si="2089"/>
        <v>#DIV/0!</v>
      </c>
      <c r="AO343" s="199">
        <f t="shared" si="2090"/>
        <v>0</v>
      </c>
      <c r="AP343" s="227"/>
      <c r="AQ343" s="214" t="e">
        <f t="shared" si="2091"/>
        <v>#DIV/0!</v>
      </c>
      <c r="AR343" s="199">
        <f t="shared" si="2092"/>
        <v>0</v>
      </c>
      <c r="AS343" s="214"/>
      <c r="AT343" s="214" t="e">
        <f t="shared" si="2093"/>
        <v>#DIV/0!</v>
      </c>
      <c r="AU343" s="199">
        <f t="shared" si="2094"/>
        <v>0</v>
      </c>
      <c r="AV343" s="199"/>
      <c r="AW343" s="214">
        <f t="shared" si="2095"/>
        <v>-1</v>
      </c>
      <c r="AX343" s="199">
        <f t="shared" si="2096"/>
        <v>-28</v>
      </c>
      <c r="AY343" s="199"/>
      <c r="AZ343" s="199" t="e">
        <f t="shared" si="2097"/>
        <v>#DIV/0!</v>
      </c>
      <c r="BA343" s="199">
        <f t="shared" si="2098"/>
        <v>28</v>
      </c>
      <c r="BB343" s="227">
        <v>28</v>
      </c>
      <c r="BC343" s="199" t="e">
        <f t="shared" si="2099"/>
        <v>#DIV/0!</v>
      </c>
      <c r="BD343" s="199">
        <f t="shared" si="2100"/>
        <v>0</v>
      </c>
      <c r="BE343" s="227"/>
      <c r="BF343" s="214" t="e">
        <f t="shared" si="2101"/>
        <v>#DIV/0!</v>
      </c>
      <c r="BG343" s="199">
        <f t="shared" si="2102"/>
        <v>0</v>
      </c>
      <c r="BH343" s="214"/>
      <c r="BI343" s="214" t="e">
        <f t="shared" si="2103"/>
        <v>#DIV/0!</v>
      </c>
      <c r="BJ343" s="199">
        <f t="shared" si="2104"/>
        <v>0</v>
      </c>
      <c r="BK343" s="214"/>
      <c r="BL343" s="214" t="e">
        <f t="shared" si="2105"/>
        <v>#DIV/0!</v>
      </c>
      <c r="BM343" s="199">
        <f t="shared" si="2106"/>
        <v>0</v>
      </c>
      <c r="BN343" s="214"/>
      <c r="BO343" s="214" t="e">
        <f t="shared" si="2107"/>
        <v>#DIV/0!</v>
      </c>
      <c r="BP343" s="199">
        <f t="shared" si="2108"/>
        <v>0</v>
      </c>
      <c r="BQ343" s="199"/>
      <c r="BR343" s="214" t="e">
        <f t="shared" si="2109"/>
        <v>#DIV/0!</v>
      </c>
      <c r="BS343" s="199">
        <f t="shared" si="2110"/>
        <v>0</v>
      </c>
      <c r="BT343" s="199"/>
      <c r="BU343" s="214" t="e">
        <f t="shared" si="2111"/>
        <v>#DIV/0!</v>
      </c>
      <c r="BV343" s="199">
        <f t="shared" si="2112"/>
        <v>0</v>
      </c>
      <c r="BW343" s="214"/>
      <c r="BX343" s="214" t="e">
        <f t="shared" si="2113"/>
        <v>#DIV/0!</v>
      </c>
      <c r="BY343" s="199">
        <f t="shared" si="2114"/>
        <v>0</v>
      </c>
      <c r="BZ343" s="214"/>
      <c r="CA343" s="214" t="e">
        <f t="shared" si="2115"/>
        <v>#DIV/0!</v>
      </c>
      <c r="CB343" s="199">
        <f t="shared" si="2116"/>
        <v>0</v>
      </c>
      <c r="CC343" s="231">
        <v>0</v>
      </c>
      <c r="CD343" s="214" t="e">
        <f t="shared" si="2117"/>
        <v>#DIV/0!</v>
      </c>
      <c r="CE343" s="199">
        <f t="shared" si="2118"/>
        <v>0</v>
      </c>
      <c r="CF343" s="214"/>
      <c r="CG343" s="214" t="e">
        <f t="shared" si="2119"/>
        <v>#DIV/0!</v>
      </c>
      <c r="CH343" s="199">
        <f t="shared" si="2120"/>
        <v>0</v>
      </c>
      <c r="CI343" s="214"/>
      <c r="CJ343" s="214" t="e">
        <f t="shared" si="2121"/>
        <v>#DIV/0!</v>
      </c>
      <c r="CK343" s="199">
        <f t="shared" si="2122"/>
        <v>0</v>
      </c>
      <c r="CL343" s="199"/>
      <c r="CM343" s="214" t="e">
        <f t="shared" si="2123"/>
        <v>#DIV/0!</v>
      </c>
      <c r="CN343" s="199">
        <f t="shared" si="2124"/>
        <v>0</v>
      </c>
      <c r="CO343" s="227">
        <v>0</v>
      </c>
      <c r="CP343" s="214" t="e">
        <f t="shared" si="2125"/>
        <v>#DIV/0!</v>
      </c>
      <c r="CQ343" s="199">
        <f t="shared" si="2126"/>
        <v>0</v>
      </c>
      <c r="CR343" s="199"/>
      <c r="CS343" s="214" t="e">
        <f t="shared" si="2127"/>
        <v>#DIV/0!</v>
      </c>
      <c r="CT343" s="199">
        <f t="shared" si="2128"/>
        <v>0</v>
      </c>
      <c r="CU343" s="199"/>
      <c r="CV343" s="214" t="e">
        <f t="shared" si="2129"/>
        <v>#DIV/0!</v>
      </c>
      <c r="CW343" s="199">
        <f t="shared" si="2130"/>
        <v>0</v>
      </c>
      <c r="CX343" s="214"/>
      <c r="CY343" s="214" t="e">
        <f t="shared" si="2131"/>
        <v>#DIV/0!</v>
      </c>
      <c r="CZ343" s="199">
        <f t="shared" si="2132"/>
        <v>0</v>
      </c>
      <c r="DA343" s="199"/>
      <c r="DB343" s="214">
        <f t="shared" si="2133"/>
        <v>-1</v>
      </c>
      <c r="DC343" s="199">
        <f t="shared" si="2134"/>
        <v>-2</v>
      </c>
      <c r="DD343" s="214"/>
      <c r="DE343" s="214" t="e">
        <f t="shared" si="2135"/>
        <v>#DIV/0!</v>
      </c>
      <c r="DF343" s="199">
        <f t="shared" si="2136"/>
        <v>2</v>
      </c>
      <c r="DG343" s="199">
        <v>2</v>
      </c>
      <c r="DH343" s="214" t="e">
        <f t="shared" si="2137"/>
        <v>#DIV/0!</v>
      </c>
      <c r="DI343" s="199">
        <f t="shared" si="2138"/>
        <v>0</v>
      </c>
      <c r="DJ343" s="214"/>
      <c r="DK343" s="214" t="e">
        <f t="shared" si="2139"/>
        <v>#DIV/0!</v>
      </c>
      <c r="DL343" s="199">
        <f t="shared" si="2140"/>
        <v>0</v>
      </c>
      <c r="DM343" s="199"/>
      <c r="DN343" s="214" t="e">
        <f t="shared" si="2141"/>
        <v>#DIV/0!</v>
      </c>
      <c r="DO343" s="199">
        <f t="shared" si="2142"/>
        <v>0</v>
      </c>
      <c r="DP343" s="199"/>
      <c r="DQ343" s="214" t="e">
        <f t="shared" si="2143"/>
        <v>#DIV/0!</v>
      </c>
      <c r="DR343" s="199">
        <f t="shared" si="2144"/>
        <v>0</v>
      </c>
      <c r="DS343" s="199">
        <v>0</v>
      </c>
      <c r="DT343" s="214" t="e">
        <f t="shared" si="2145"/>
        <v>#DIV/0!</v>
      </c>
      <c r="DU343" s="199">
        <f t="shared" si="2146"/>
        <v>0</v>
      </c>
      <c r="DV343" s="199"/>
      <c r="DW343" s="214" t="e">
        <f t="shared" si="2147"/>
        <v>#DIV/0!</v>
      </c>
      <c r="DX343" s="199">
        <f t="shared" si="2148"/>
        <v>0</v>
      </c>
      <c r="DY343" s="199"/>
      <c r="DZ343" s="214" t="e">
        <f t="shared" si="2149"/>
        <v>#DIV/0!</v>
      </c>
      <c r="EA343" s="199">
        <f t="shared" si="2150"/>
        <v>0</v>
      </c>
      <c r="EB343" s="214"/>
      <c r="EC343" s="214" t="e">
        <f t="shared" si="2151"/>
        <v>#DIV/0!</v>
      </c>
      <c r="ED343" s="199">
        <f t="shared" si="2152"/>
        <v>0</v>
      </c>
      <c r="EE343" s="199"/>
      <c r="EF343" s="214" t="e">
        <f t="shared" si="2153"/>
        <v>#DIV/0!</v>
      </c>
      <c r="EG343" s="199">
        <f t="shared" si="2154"/>
        <v>0</v>
      </c>
      <c r="EH343" s="199"/>
      <c r="EI343" s="214" t="e">
        <f t="shared" si="2155"/>
        <v>#DIV/0!</v>
      </c>
      <c r="EJ343" s="199">
        <f t="shared" si="2156"/>
        <v>0</v>
      </c>
      <c r="EK343" s="199"/>
      <c r="EL343" s="214" t="e">
        <f t="shared" si="2157"/>
        <v>#DIV/0!</v>
      </c>
      <c r="EM343" s="199">
        <f t="shared" si="2158"/>
        <v>0</v>
      </c>
      <c r="EN343" s="214"/>
      <c r="EO343" s="214" t="e">
        <f t="shared" si="2159"/>
        <v>#DIV/0!</v>
      </c>
      <c r="EP343" s="199">
        <f t="shared" si="2160"/>
        <v>0</v>
      </c>
      <c r="EQ343" s="199"/>
      <c r="ER343" s="214" t="e">
        <f t="shared" si="2161"/>
        <v>#DIV/0!</v>
      </c>
      <c r="ES343" s="199">
        <f t="shared" si="2162"/>
        <v>0</v>
      </c>
      <c r="ET343" s="214"/>
      <c r="EU343" s="214" t="e">
        <f t="shared" si="2163"/>
        <v>#DIV/0!</v>
      </c>
      <c r="EV343" s="199">
        <f t="shared" si="2164"/>
        <v>0</v>
      </c>
      <c r="EW343" s="199"/>
      <c r="EX343" s="214" t="e">
        <f t="shared" si="2165"/>
        <v>#DIV/0!</v>
      </c>
      <c r="EY343" s="199">
        <f t="shared" si="2166"/>
        <v>0</v>
      </c>
      <c r="EZ343" s="199"/>
      <c r="FA343" s="214" t="e">
        <f t="shared" si="2167"/>
        <v>#DIV/0!</v>
      </c>
      <c r="FB343" s="199">
        <f t="shared" si="2168"/>
        <v>0</v>
      </c>
      <c r="FC343" s="297">
        <v>0</v>
      </c>
      <c r="FD343" s="214" t="e">
        <f t="shared" si="2169"/>
        <v>#DIV/0!</v>
      </c>
      <c r="FE343" s="199">
        <f t="shared" si="2170"/>
        <v>0</v>
      </c>
      <c r="FF343" s="199">
        <v>0</v>
      </c>
      <c r="FG343" s="214" t="e">
        <f t="shared" si="2171"/>
        <v>#DIV/0!</v>
      </c>
      <c r="FH343" s="199">
        <f t="shared" si="2172"/>
        <v>0</v>
      </c>
      <c r="FI343" s="199"/>
      <c r="FJ343" s="214" t="e">
        <f t="shared" si="2173"/>
        <v>#DIV/0!</v>
      </c>
      <c r="FK343" s="199">
        <f t="shared" si="2174"/>
        <v>0</v>
      </c>
      <c r="FL343" s="199"/>
      <c r="FM343" s="214" t="e">
        <f t="shared" si="2175"/>
        <v>#DIV/0!</v>
      </c>
      <c r="FN343" s="214">
        <f t="shared" si="2176"/>
        <v>0</v>
      </c>
      <c r="FO343" s="214"/>
      <c r="FP343" s="214" t="e">
        <f t="shared" si="2177"/>
        <v>#DIV/0!</v>
      </c>
      <c r="FQ343" s="214">
        <f t="shared" si="2178"/>
        <v>0</v>
      </c>
      <c r="FR343" s="214"/>
      <c r="FS343" s="214" t="e">
        <f t="shared" si="2179"/>
        <v>#DIV/0!</v>
      </c>
      <c r="FT343" s="199">
        <f t="shared" si="2180"/>
        <v>0</v>
      </c>
      <c r="FU343" s="199">
        <v>0</v>
      </c>
      <c r="FV343" s="214" t="e">
        <f t="shared" si="2181"/>
        <v>#DIV/0!</v>
      </c>
      <c r="FW343" s="214">
        <f t="shared" si="2182"/>
        <v>0</v>
      </c>
      <c r="FX343" s="214"/>
      <c r="FY343" s="214" t="e">
        <f t="shared" si="2183"/>
        <v>#DIV/0!</v>
      </c>
      <c r="FZ343" s="214">
        <f t="shared" si="2184"/>
        <v>0</v>
      </c>
      <c r="GA343" s="214"/>
      <c r="GB343" s="234" t="e">
        <f t="shared" si="2185"/>
        <v>#DIV/0!</v>
      </c>
      <c r="GC343" s="199">
        <f t="shared" si="2186"/>
        <v>0</v>
      </c>
      <c r="GD343" s="214"/>
      <c r="GE343" s="234" t="e">
        <f t="shared" si="2187"/>
        <v>#DIV/0!</v>
      </c>
      <c r="GF343" s="199">
        <f t="shared" si="2188"/>
        <v>0</v>
      </c>
      <c r="GG343" s="214"/>
      <c r="GH343" s="234" t="e">
        <f t="shared" si="2189"/>
        <v>#DIV/0!</v>
      </c>
      <c r="GI343" s="199">
        <f t="shared" si="2190"/>
        <v>0</v>
      </c>
      <c r="GJ343" s="170">
        <v>0</v>
      </c>
      <c r="GK343" s="234" t="e">
        <f t="shared" si="2191"/>
        <v>#DIV/0!</v>
      </c>
      <c r="GL343" s="199">
        <f t="shared" si="2192"/>
        <v>0</v>
      </c>
      <c r="GM343" s="214"/>
      <c r="GN343" s="240" t="e">
        <f t="shared" si="2193"/>
        <v>#DIV/0!</v>
      </c>
      <c r="GO343" s="199">
        <f t="shared" si="2194"/>
        <v>0</v>
      </c>
      <c r="GP343" s="199">
        <v>0</v>
      </c>
      <c r="GQ343" s="234" t="e">
        <f t="shared" si="2195"/>
        <v>#DIV/0!</v>
      </c>
      <c r="GR343" s="199">
        <f t="shared" si="2196"/>
        <v>0</v>
      </c>
      <c r="GS343" s="199">
        <v>0</v>
      </c>
      <c r="GT343" s="169">
        <v>0</v>
      </c>
      <c r="GU343" s="170">
        <v>0</v>
      </c>
      <c r="GV343" s="169">
        <v>0</v>
      </c>
      <c r="GW343" s="169">
        <v>9</v>
      </c>
      <c r="GX343" s="214" t="e">
        <f t="shared" si="2197"/>
        <v>#DIV/0!</v>
      </c>
      <c r="GY343" s="229">
        <f t="shared" si="2198"/>
        <v>3</v>
      </c>
      <c r="GZ343" s="169">
        <v>3</v>
      </c>
      <c r="HA343" s="214">
        <f t="shared" si="2199"/>
        <v>-1</v>
      </c>
      <c r="HB343" s="199">
        <f t="shared" si="2200"/>
        <v>-6</v>
      </c>
      <c r="HC343" s="199">
        <v>0</v>
      </c>
      <c r="HD343" s="199">
        <v>6</v>
      </c>
      <c r="HE343" s="170">
        <v>0</v>
      </c>
      <c r="HF343" s="234" t="e">
        <f t="shared" si="2201"/>
        <v>#DIV/0!</v>
      </c>
      <c r="HG343" s="229">
        <f t="shared" si="2202"/>
        <v>2</v>
      </c>
      <c r="HH343" s="170">
        <v>2</v>
      </c>
      <c r="HI343" s="199">
        <v>0</v>
      </c>
      <c r="HJ343" s="199">
        <v>2</v>
      </c>
      <c r="HK343" s="234" t="e">
        <f t="shared" si="2203"/>
        <v>#DIV/0!</v>
      </c>
      <c r="HL343" s="229">
        <f t="shared" si="2204"/>
        <v>0</v>
      </c>
      <c r="HM343" s="199">
        <v>0</v>
      </c>
      <c r="HN343" s="214" t="e">
        <f t="shared" si="2205"/>
        <v>#DIV/0!</v>
      </c>
      <c r="HO343" s="199">
        <f t="shared" si="2206"/>
        <v>0</v>
      </c>
      <c r="HP343" s="199">
        <v>0</v>
      </c>
      <c r="HQ343" s="214" t="e">
        <f t="shared" si="2207"/>
        <v>#DIV/0!</v>
      </c>
      <c r="HR343" s="199">
        <f t="shared" si="2208"/>
        <v>0</v>
      </c>
      <c r="HS343" s="199">
        <v>0</v>
      </c>
    </row>
    <row r="344" ht="14.25" spans="1:227">
      <c r="A344" s="303" t="s">
        <v>344</v>
      </c>
      <c r="B344" s="217">
        <f t="shared" ref="B344:C344" si="2209">SUM(B321:B343)</f>
        <v>1054</v>
      </c>
      <c r="C344" s="217">
        <f t="shared" si="2209"/>
        <v>3248.79</v>
      </c>
      <c r="D344" s="213">
        <f t="shared" ref="D344:D376" si="2210">E344/I344</f>
        <v>-0.0356542727884248</v>
      </c>
      <c r="E344" s="201">
        <f t="shared" ref="E344:E376" si="2211">F344-I344</f>
        <v>-135.16</v>
      </c>
      <c r="F344" s="217">
        <f>SUM(F321:F343)</f>
        <v>3655.69</v>
      </c>
      <c r="G344" s="214">
        <f t="shared" ref="G344:G376" si="2212">H344/L344</f>
        <v>0.0629823006864377</v>
      </c>
      <c r="H344" s="199">
        <f t="shared" ref="H344:H376" si="2213">I344-L344</f>
        <v>224.610000000001</v>
      </c>
      <c r="I344" s="217">
        <f>SUM(I321:I343)</f>
        <v>3790.85</v>
      </c>
      <c r="J344" s="214">
        <f t="shared" ref="J344:J376" si="2214">K344/O344</f>
        <v>0.0486319596571441</v>
      </c>
      <c r="K344" s="199">
        <f t="shared" ref="K344:K376" si="2215">L344-O344</f>
        <v>165.389999999999</v>
      </c>
      <c r="L344" s="217">
        <f>SUM(L321:L343)</f>
        <v>3566.24</v>
      </c>
      <c r="M344" s="214">
        <f t="shared" ref="M344:M376" si="2216">N344/R344</f>
        <v>-0.0271528161177653</v>
      </c>
      <c r="N344" s="199">
        <f t="shared" ref="N344:N376" si="2217">O344-R344</f>
        <v>-94.9200000000005</v>
      </c>
      <c r="O344" s="217">
        <f>SUM(O321:O343)</f>
        <v>3400.85</v>
      </c>
      <c r="P344" s="214">
        <f t="shared" ref="P344:P376" si="2218">Q344/U344</f>
        <v>0.133720345716648</v>
      </c>
      <c r="Q344" s="199">
        <f t="shared" ref="Q344:Q376" si="2219">R344-U344</f>
        <v>412.32</v>
      </c>
      <c r="R344" s="217">
        <f>SUM(R321:R343)</f>
        <v>3495.77</v>
      </c>
      <c r="S344" s="214">
        <f t="shared" ref="S344:S376" si="2220">T344/X344</f>
        <v>0.0440092501362802</v>
      </c>
      <c r="T344" s="199">
        <f t="shared" ref="T344:T376" si="2221">U344-X344</f>
        <v>129.98</v>
      </c>
      <c r="U344" s="217">
        <f>SUM(U321:U343)</f>
        <v>3083.45</v>
      </c>
      <c r="V344" s="214">
        <f t="shared" ref="V344:V376" si="2222">W344/AA344</f>
        <v>-0.0806748323035498</v>
      </c>
      <c r="W344" s="199">
        <f t="shared" ref="W344:W376" si="2223">X344-AA344</f>
        <v>-259.179999999999</v>
      </c>
      <c r="X344" s="217">
        <f>SUM(X321:X343)</f>
        <v>2953.47</v>
      </c>
      <c r="Y344" s="214">
        <f t="shared" ref="Y344:Y376" si="2224">Z344/AD344</f>
        <v>-0.00975862355940087</v>
      </c>
      <c r="Z344" s="199">
        <f t="shared" ref="Z344:Z376" si="2225">AA344-AD344</f>
        <v>-31.6599999999999</v>
      </c>
      <c r="AA344" s="217">
        <f>SUM(AA321:AA343)</f>
        <v>3212.65</v>
      </c>
      <c r="AB344" s="214">
        <f t="shared" si="2081"/>
        <v>-0.00154800667212411</v>
      </c>
      <c r="AC344" s="199">
        <f t="shared" si="2082"/>
        <v>-5.02999999999975</v>
      </c>
      <c r="AD344" s="217">
        <f>SUM(AD321:AD343)</f>
        <v>3244.31</v>
      </c>
      <c r="AE344" s="214">
        <f t="shared" si="2083"/>
        <v>-0.0130726100875354</v>
      </c>
      <c r="AF344" s="199">
        <f t="shared" si="2084"/>
        <v>-43.04</v>
      </c>
      <c r="AG344" s="217">
        <f>SUM(AG321:AG343)</f>
        <v>3249.34</v>
      </c>
      <c r="AH344" s="199">
        <f t="shared" si="2085"/>
        <v>0.00725371481367054</v>
      </c>
      <c r="AI344" s="199">
        <f t="shared" si="2086"/>
        <v>23.7100000000005</v>
      </c>
      <c r="AJ344" s="217">
        <f>SUM(AJ321:AJ343)</f>
        <v>3292.38</v>
      </c>
      <c r="AK344" s="214">
        <f t="shared" si="2087"/>
        <v>-0.0323309294587138</v>
      </c>
      <c r="AL344" s="199">
        <f t="shared" si="2088"/>
        <v>-109.21</v>
      </c>
      <c r="AM344" s="217">
        <f>SUM(AM321:AM343)</f>
        <v>3268.67</v>
      </c>
      <c r="AN344" s="214">
        <f t="shared" si="2089"/>
        <v>0.229401873648811</v>
      </c>
      <c r="AO344" s="199">
        <f t="shared" si="2090"/>
        <v>630.299999999999</v>
      </c>
      <c r="AP344" s="217">
        <f>SUM(AP321:AP343)</f>
        <v>3377.88</v>
      </c>
      <c r="AQ344" s="214">
        <f t="shared" si="2091"/>
        <v>0.152885591762406</v>
      </c>
      <c r="AR344" s="199">
        <f t="shared" si="2092"/>
        <v>364.360000000001</v>
      </c>
      <c r="AS344" s="217">
        <f>SUM(AS321:AS343)</f>
        <v>2747.58</v>
      </c>
      <c r="AT344" s="214">
        <f t="shared" si="2093"/>
        <v>-0.00626292614584009</v>
      </c>
      <c r="AU344" s="199">
        <f t="shared" si="2094"/>
        <v>-15.0199999999995</v>
      </c>
      <c r="AV344" s="217">
        <f>SUM(AV321:AV343)</f>
        <v>2383.22</v>
      </c>
      <c r="AW344" s="214">
        <f t="shared" si="2095"/>
        <v>-0.257319992443879</v>
      </c>
      <c r="AX344" s="199">
        <f t="shared" si="2096"/>
        <v>-830.930000000001</v>
      </c>
      <c r="AY344" s="217">
        <f>SUM(AY321:AY343)</f>
        <v>2398.24</v>
      </c>
      <c r="AZ344" s="199">
        <f t="shared" si="2097"/>
        <v>-0.142726300112297</v>
      </c>
      <c r="BA344" s="199">
        <f t="shared" si="2098"/>
        <v>-537.62</v>
      </c>
      <c r="BB344" s="217">
        <f>SUM(BB321:BB343)</f>
        <v>3229.17</v>
      </c>
      <c r="BC344" s="199">
        <f t="shared" si="2099"/>
        <v>0.16623218200057</v>
      </c>
      <c r="BD344" s="199">
        <f t="shared" si="2100"/>
        <v>536.91</v>
      </c>
      <c r="BE344" s="217">
        <f>SUM(BE321:BE343)</f>
        <v>3766.79</v>
      </c>
      <c r="BF344" s="214">
        <f t="shared" si="2101"/>
        <v>-0.054473705781098</v>
      </c>
      <c r="BG344" s="199">
        <f t="shared" si="2102"/>
        <v>-186.079999999999</v>
      </c>
      <c r="BH344" s="217">
        <f>SUM(BH321:BH343)</f>
        <v>3229.88</v>
      </c>
      <c r="BI344" s="214">
        <f t="shared" si="2103"/>
        <v>0.0259586187840324</v>
      </c>
      <c r="BJ344" s="199">
        <f t="shared" si="2104"/>
        <v>86.4299999999994</v>
      </c>
      <c r="BK344" s="217">
        <f>SUM(BK321:BK343)</f>
        <v>3415.96</v>
      </c>
      <c r="BL344" s="214">
        <f t="shared" si="2105"/>
        <v>0.430530015295513</v>
      </c>
      <c r="BM344" s="199">
        <f t="shared" si="2106"/>
        <v>1002.05</v>
      </c>
      <c r="BN344" s="217">
        <f>SUM(BN321:BN343)</f>
        <v>3329.53</v>
      </c>
      <c r="BO344" s="214">
        <f t="shared" si="2107"/>
        <v>0.258621155832427</v>
      </c>
      <c r="BP344" s="199">
        <f t="shared" si="2108"/>
        <v>478.25</v>
      </c>
      <c r="BQ344" s="217">
        <f>SUM(BQ321:BQ343)</f>
        <v>2327.48</v>
      </c>
      <c r="BR344" s="214">
        <f t="shared" si="2109"/>
        <v>-0.258385735827264</v>
      </c>
      <c r="BS344" s="199">
        <f t="shared" si="2110"/>
        <v>-644.29</v>
      </c>
      <c r="BT344" s="217">
        <f>SUM(BT321:BT343)</f>
        <v>1849.23</v>
      </c>
      <c r="BU344" s="214">
        <f t="shared" si="2111"/>
        <v>-0.0449796243527287</v>
      </c>
      <c r="BV344" s="199">
        <f t="shared" si="2112"/>
        <v>-117.440000000001</v>
      </c>
      <c r="BW344" s="217">
        <f>SUM(BW321:BW343)</f>
        <v>2493.52</v>
      </c>
      <c r="BX344" s="214">
        <f t="shared" si="2113"/>
        <v>0.0995367640865833</v>
      </c>
      <c r="BY344" s="199">
        <f t="shared" si="2114"/>
        <v>236.360000000001</v>
      </c>
      <c r="BZ344" s="217">
        <f>SUM(BZ321:BZ343)</f>
        <v>2610.96</v>
      </c>
      <c r="CA344" s="214">
        <f t="shared" si="2115"/>
        <v>0.00618217719416391</v>
      </c>
      <c r="CB344" s="199">
        <f t="shared" si="2116"/>
        <v>14.5899999999988</v>
      </c>
      <c r="CC344" s="217">
        <f>SUM(CC321:CC343)</f>
        <v>2374.6</v>
      </c>
      <c r="CD344" s="214">
        <f t="shared" si="2117"/>
        <v>0.0080817055303305</v>
      </c>
      <c r="CE344" s="199">
        <f t="shared" si="2118"/>
        <v>18.9200000000014</v>
      </c>
      <c r="CF344" s="217">
        <f>SUM(CF321:CF343)</f>
        <v>2360.01</v>
      </c>
      <c r="CG344" s="214">
        <f t="shared" si="2119"/>
        <v>-0.0291291527911985</v>
      </c>
      <c r="CH344" s="199">
        <f t="shared" si="2120"/>
        <v>-70.2400000000007</v>
      </c>
      <c r="CI344" s="217">
        <f>SUM(CI321:CI343)</f>
        <v>2341.09</v>
      </c>
      <c r="CJ344" s="214">
        <f t="shared" si="2121"/>
        <v>-0.199579762197187</v>
      </c>
      <c r="CK344" s="199">
        <f t="shared" si="2122"/>
        <v>-601.25</v>
      </c>
      <c r="CL344" s="217">
        <f>SUM(CL321:CL343)</f>
        <v>2411.33</v>
      </c>
      <c r="CM344" s="214">
        <f t="shared" si="2123"/>
        <v>0.0355319829094499</v>
      </c>
      <c r="CN344" s="199">
        <f t="shared" si="2124"/>
        <v>103.370000000001</v>
      </c>
      <c r="CO344" s="217">
        <f>SUM(CO321:CO343)</f>
        <v>3012.58</v>
      </c>
      <c r="CP344" s="214">
        <f t="shared" si="2125"/>
        <v>0.0723340103281644</v>
      </c>
      <c r="CQ344" s="199">
        <f t="shared" si="2126"/>
        <v>196.24</v>
      </c>
      <c r="CR344" s="217">
        <f>SUM(CR321:CR343)</f>
        <v>2909.21</v>
      </c>
      <c r="CS344" s="214">
        <f t="shared" si="2127"/>
        <v>-0.0173709583365031</v>
      </c>
      <c r="CT344" s="199">
        <f t="shared" si="2128"/>
        <v>-47.9600000000014</v>
      </c>
      <c r="CU344" s="217">
        <f>SUM(CU321:CU343)</f>
        <v>2712.97</v>
      </c>
      <c r="CV344" s="214">
        <f t="shared" si="2129"/>
        <v>-0.0669255414064397</v>
      </c>
      <c r="CW344" s="199">
        <f t="shared" si="2130"/>
        <v>-198.029999999999</v>
      </c>
      <c r="CX344" s="217">
        <f>SUM(CX321:CX343)</f>
        <v>2760.93</v>
      </c>
      <c r="CY344" s="214">
        <f t="shared" si="2131"/>
        <v>-0.0543976377197861</v>
      </c>
      <c r="CZ344" s="199">
        <f t="shared" si="2132"/>
        <v>-170.22</v>
      </c>
      <c r="DA344" s="217">
        <f>SUM(DA321:DA343)</f>
        <v>2958.96</v>
      </c>
      <c r="DB344" s="214">
        <f t="shared" si="2133"/>
        <v>-0.0279876245620137</v>
      </c>
      <c r="DC344" s="199">
        <f t="shared" si="2134"/>
        <v>-90.0999999999995</v>
      </c>
      <c r="DD344" s="217">
        <f>SUM(DD321:DD343)</f>
        <v>3129.18</v>
      </c>
      <c r="DE344" s="214">
        <f t="shared" si="2135"/>
        <v>-0.0903187704688732</v>
      </c>
      <c r="DF344" s="199">
        <f t="shared" si="2136"/>
        <v>-319.63</v>
      </c>
      <c r="DG344" s="217">
        <f>SUM(DG321:DG343)</f>
        <v>3219.28</v>
      </c>
      <c r="DH344" s="214">
        <f t="shared" si="2137"/>
        <v>-0.0235577175115681</v>
      </c>
      <c r="DI344" s="199">
        <f t="shared" si="2138"/>
        <v>-85.380000000001</v>
      </c>
      <c r="DJ344" s="217">
        <f>SUM(DJ321:DJ343)</f>
        <v>3538.91</v>
      </c>
      <c r="DK344" s="214">
        <f t="shared" si="2139"/>
        <v>0.165134281911645</v>
      </c>
      <c r="DL344" s="199">
        <f t="shared" si="2140"/>
        <v>513.670000000001</v>
      </c>
      <c r="DM344" s="217">
        <f>SUM(DM321:DM343)</f>
        <v>3624.29</v>
      </c>
      <c r="DN344" s="214">
        <f t="shared" si="2141"/>
        <v>-0.0876395398630851</v>
      </c>
      <c r="DO344" s="199">
        <f t="shared" si="2142"/>
        <v>-298.8</v>
      </c>
      <c r="DP344" s="217">
        <f>SUM(DP321:DP343)</f>
        <v>3110.62</v>
      </c>
      <c r="DQ344" s="214">
        <f t="shared" si="2143"/>
        <v>-0.031898823315615</v>
      </c>
      <c r="DR344" s="199">
        <f t="shared" si="2144"/>
        <v>-112.34</v>
      </c>
      <c r="DS344" s="217">
        <f>SUM(DS321:DS343)</f>
        <v>3409.42</v>
      </c>
      <c r="DT344" s="214">
        <f t="shared" si="2145"/>
        <v>0.05339415239662</v>
      </c>
      <c r="DU344" s="199">
        <f t="shared" si="2146"/>
        <v>178.51</v>
      </c>
      <c r="DV344" s="217">
        <f>SUM(DV321:DV343)</f>
        <v>3521.76</v>
      </c>
      <c r="DW344" s="214">
        <f t="shared" si="2147"/>
        <v>-0.0578174449964914</v>
      </c>
      <c r="DX344" s="199">
        <f t="shared" si="2148"/>
        <v>-205.16</v>
      </c>
      <c r="DY344" s="217">
        <f>SUM(DY321:DY343)</f>
        <v>3343.25</v>
      </c>
      <c r="DZ344" s="214">
        <f t="shared" si="2149"/>
        <v>-0.0847206244228576</v>
      </c>
      <c r="EA344" s="199">
        <f t="shared" si="2150"/>
        <v>-328.45</v>
      </c>
      <c r="EB344" s="217">
        <f>SUM(EB321:EB343)</f>
        <v>3548.41</v>
      </c>
      <c r="EC344" s="214">
        <f t="shared" si="2151"/>
        <v>-0.00768642065683987</v>
      </c>
      <c r="ED344" s="199">
        <f t="shared" si="2152"/>
        <v>-30.0300000000011</v>
      </c>
      <c r="EE344" s="217">
        <f>SUM(EE321:EE343)</f>
        <v>3876.86</v>
      </c>
      <c r="EF344" s="214">
        <f t="shared" si="2153"/>
        <v>-0.101971718323327</v>
      </c>
      <c r="EG344" s="199">
        <f t="shared" si="2154"/>
        <v>-443.629999999999</v>
      </c>
      <c r="EH344" s="217">
        <f>SUM(EH321:EH343)</f>
        <v>3906.89</v>
      </c>
      <c r="EI344" s="214">
        <f t="shared" si="2155"/>
        <v>0.236726676275026</v>
      </c>
      <c r="EJ344" s="199">
        <f t="shared" si="2156"/>
        <v>832.75</v>
      </c>
      <c r="EK344" s="217">
        <f>SUM(EK321:EK343)</f>
        <v>4350.52</v>
      </c>
      <c r="EL344" s="214">
        <f t="shared" si="2157"/>
        <v>-0.00875776660044789</v>
      </c>
      <c r="EM344" s="199">
        <f t="shared" si="2158"/>
        <v>-31.0799999999995</v>
      </c>
      <c r="EN344" s="217">
        <f>SUM(EN321:EN343)</f>
        <v>3517.77</v>
      </c>
      <c r="EO344" s="214">
        <f t="shared" si="2159"/>
        <v>-0.0607830579168566</v>
      </c>
      <c r="EP344" s="199">
        <f t="shared" si="2160"/>
        <v>-229.670000000001</v>
      </c>
      <c r="EQ344" s="217">
        <f>SUM(EQ321:EQ343)</f>
        <v>3548.85</v>
      </c>
      <c r="ER344" s="214">
        <f t="shared" si="2161"/>
        <v>-0.166796400385452</v>
      </c>
      <c r="ES344" s="199">
        <f t="shared" si="2162"/>
        <v>-756.41</v>
      </c>
      <c r="ET344" s="217">
        <f>SUM(ET321:ET343)</f>
        <v>3778.52</v>
      </c>
      <c r="EU344" s="214">
        <f t="shared" si="2163"/>
        <v>0.0251788721728022</v>
      </c>
      <c r="EV344" s="199">
        <f t="shared" si="2164"/>
        <v>111.379999999999</v>
      </c>
      <c r="EW344" s="217">
        <f>SUM(EW321:EW343)</f>
        <v>4534.93</v>
      </c>
      <c r="EX344" s="214">
        <f t="shared" si="2165"/>
        <v>-0.119894710872714</v>
      </c>
      <c r="EY344" s="199">
        <f t="shared" si="2166"/>
        <v>-602.609999999998</v>
      </c>
      <c r="EZ344" s="217">
        <f>SUM(EZ321:EZ343)</f>
        <v>4423.55</v>
      </c>
      <c r="FA344" s="214">
        <f t="shared" si="2167"/>
        <v>-0.0664202461109826</v>
      </c>
      <c r="FB344" s="199">
        <f t="shared" si="2168"/>
        <v>-357.590000000003</v>
      </c>
      <c r="FC344" s="217">
        <f>SUM(FC321:FC343)</f>
        <v>5026.16</v>
      </c>
      <c r="FD344" s="214">
        <f t="shared" si="2169"/>
        <v>0.226285735110893</v>
      </c>
      <c r="FE344" s="199">
        <f t="shared" si="2170"/>
        <v>993.460000000002</v>
      </c>
      <c r="FF344" s="217">
        <f>SUM(FF321:FF343)</f>
        <v>5383.75</v>
      </c>
      <c r="FG344" s="214">
        <f t="shared" si="2171"/>
        <v>0.13032362709508</v>
      </c>
      <c r="FH344" s="199">
        <f t="shared" si="2172"/>
        <v>506.190000000001</v>
      </c>
      <c r="FI344" s="217">
        <f>SUM(FI321:FI343)</f>
        <v>4390.29</v>
      </c>
      <c r="FJ344" s="214">
        <f t="shared" si="2173"/>
        <v>-0.00999158871358337</v>
      </c>
      <c r="FK344" s="199">
        <f t="shared" si="2174"/>
        <v>-39.2000000000016</v>
      </c>
      <c r="FL344" s="217">
        <f>SUM(FL321:FL343)</f>
        <v>3884.1</v>
      </c>
      <c r="FM344" s="214">
        <f t="shared" si="2175"/>
        <v>0.023481135004135</v>
      </c>
      <c r="FN344" s="199">
        <f t="shared" si="2176"/>
        <v>90.0100000000007</v>
      </c>
      <c r="FO344" s="217">
        <f>SUM(FO321:FO343)</f>
        <v>3923.3</v>
      </c>
      <c r="FP344" s="214">
        <f t="shared" si="2177"/>
        <v>-0.260181148301904</v>
      </c>
      <c r="FQ344" s="199">
        <f t="shared" si="2178"/>
        <v>-1348.1</v>
      </c>
      <c r="FR344" s="217">
        <f>SUM(FR321:FR343)</f>
        <v>3833.29</v>
      </c>
      <c r="FS344" s="214">
        <f t="shared" si="2179"/>
        <v>0.0520930629218415</v>
      </c>
      <c r="FT344" s="199">
        <f t="shared" si="2180"/>
        <v>256.550000000002</v>
      </c>
      <c r="FU344" s="217">
        <f>SUM(FU321:FU343)</f>
        <v>5181.39</v>
      </c>
      <c r="FV344" s="214">
        <f t="shared" si="2181"/>
        <v>0.192741117120084</v>
      </c>
      <c r="FW344" s="199">
        <f t="shared" si="2182"/>
        <v>795.829999999998</v>
      </c>
      <c r="FX344" s="217">
        <f>SUM(FX321:FX343)</f>
        <v>4924.84</v>
      </c>
      <c r="FY344" s="214">
        <f t="shared" si="2183"/>
        <v>-0.0446485175775916</v>
      </c>
      <c r="FZ344" s="199">
        <f t="shared" si="2184"/>
        <v>-192.969999999999</v>
      </c>
      <c r="GA344" s="217">
        <f>SUM(GA321:GA343)</f>
        <v>4129.01</v>
      </c>
      <c r="GB344" s="234">
        <f t="shared" si="2185"/>
        <v>0.151594440773346</v>
      </c>
      <c r="GC344" s="199">
        <f t="shared" si="2186"/>
        <v>568.94</v>
      </c>
      <c r="GD344" s="217">
        <f>SUM(GD321:GD343)</f>
        <v>4321.98</v>
      </c>
      <c r="GE344" s="234">
        <f t="shared" si="2187"/>
        <v>-0.0129345487636174</v>
      </c>
      <c r="GF344" s="199">
        <f t="shared" si="2188"/>
        <v>-49.1800000000012</v>
      </c>
      <c r="GG344" s="217">
        <f>SUM(GG321:GG343)</f>
        <v>3753.04</v>
      </c>
      <c r="GH344" s="234">
        <f t="shared" si="2189"/>
        <v>-0.0784507622579316</v>
      </c>
      <c r="GI344" s="199">
        <f t="shared" si="2190"/>
        <v>-323.68</v>
      </c>
      <c r="GJ344" s="217">
        <f>SUM(GJ321:GJ343)</f>
        <v>3802.22</v>
      </c>
      <c r="GK344" s="234">
        <f t="shared" si="2191"/>
        <v>-0.231856212508797</v>
      </c>
      <c r="GL344" s="199">
        <f t="shared" si="2192"/>
        <v>-1245.36</v>
      </c>
      <c r="GM344" s="217">
        <f>SUM(GM321:GM343)</f>
        <v>4125.9</v>
      </c>
      <c r="GN344" s="240">
        <f t="shared" si="2193"/>
        <v>-0.061944306185</v>
      </c>
      <c r="GO344" s="199">
        <f t="shared" si="2194"/>
        <v>-354.690000000001</v>
      </c>
      <c r="GP344" s="229">
        <f>SUM(GP321:GP343)</f>
        <v>5371.26</v>
      </c>
      <c r="GQ344" s="234">
        <f t="shared" si="2195"/>
        <v>0.179324364403289</v>
      </c>
      <c r="GR344" s="199">
        <f t="shared" si="2196"/>
        <v>870.670000000002</v>
      </c>
      <c r="GS344" s="229">
        <f t="shared" ref="GS344:GT344" si="2226">SUM(GS321:GS343)</f>
        <v>5725.95</v>
      </c>
      <c r="GT344" s="229">
        <f t="shared" si="2226"/>
        <v>4855.28</v>
      </c>
      <c r="GU344" s="170" t="e">
        <v>#N/A</v>
      </c>
      <c r="GV344" s="169" t="e">
        <v>#N/A</v>
      </c>
      <c r="GW344" s="229">
        <f>SUM(GW321:GW343)</f>
        <v>4780.16</v>
      </c>
      <c r="GX344" s="214">
        <f t="shared" si="2197"/>
        <v>-0.0239246195851758</v>
      </c>
      <c r="GY344" s="229">
        <f t="shared" si="2198"/>
        <v>-119.869999999998</v>
      </c>
      <c r="GZ344" s="229">
        <f>SUM(GZ321:GZ343)</f>
        <v>4890.45</v>
      </c>
      <c r="HA344" s="214">
        <f t="shared" si="2199"/>
        <v>-0.082914936183376</v>
      </c>
      <c r="HB344" s="199">
        <f t="shared" si="2200"/>
        <v>-452.99</v>
      </c>
      <c r="HC344" s="229">
        <f t="shared" ref="HC344:HE344" si="2227">SUM(HC321:HC343)</f>
        <v>5010.32</v>
      </c>
      <c r="HD344" s="229">
        <f t="shared" si="2227"/>
        <v>5463.31</v>
      </c>
      <c r="HE344" s="229">
        <f t="shared" si="2227"/>
        <v>6055.1</v>
      </c>
      <c r="HF344" s="234">
        <f t="shared" si="2201"/>
        <v>0.0294617798444472</v>
      </c>
      <c r="HG344" s="229">
        <f t="shared" si="2202"/>
        <v>142.239999999999</v>
      </c>
      <c r="HH344" s="229">
        <f t="shared" ref="HH344:HJ344" si="2228">SUM(HH321:HH343)</f>
        <v>4970.19</v>
      </c>
      <c r="HI344" s="229">
        <f t="shared" si="2228"/>
        <v>4827.95</v>
      </c>
      <c r="HJ344" s="229">
        <f t="shared" si="2228"/>
        <v>5168.51</v>
      </c>
      <c r="HK344" s="234">
        <f t="shared" si="2203"/>
        <v>0.190668638765633</v>
      </c>
      <c r="HL344" s="229">
        <f t="shared" si="2204"/>
        <v>823.740000000002</v>
      </c>
      <c r="HM344" s="229">
        <f>SUM(HM321:HM343)</f>
        <v>5144.01</v>
      </c>
      <c r="HN344" s="214">
        <f t="shared" si="2205"/>
        <v>-0.0453074934258506</v>
      </c>
      <c r="HO344" s="199">
        <f t="shared" si="2206"/>
        <v>-205.030000000002</v>
      </c>
      <c r="HP344" s="229">
        <f>SUM(HP321:HP343)</f>
        <v>4320.27</v>
      </c>
      <c r="HQ344" s="214" t="e">
        <f t="shared" si="2207"/>
        <v>#DIV/0!</v>
      </c>
      <c r="HR344" s="199">
        <f t="shared" si="2208"/>
        <v>4525.3</v>
      </c>
      <c r="HS344" s="229">
        <f>SUM(HS321:HS343)</f>
        <v>4525.3</v>
      </c>
    </row>
    <row r="345" ht="14.25" spans="1:227">
      <c r="A345" s="215" t="s">
        <v>345</v>
      </c>
      <c r="B345" s="199">
        <v>21</v>
      </c>
      <c r="C345" s="199">
        <v>74.31</v>
      </c>
      <c r="D345" s="213">
        <f t="shared" si="2210"/>
        <v>0.179371619881535</v>
      </c>
      <c r="E345" s="201">
        <f t="shared" si="2211"/>
        <v>13.93</v>
      </c>
      <c r="F345" s="199">
        <v>91.59</v>
      </c>
      <c r="G345" s="214">
        <f t="shared" si="2212"/>
        <v>-0.13451465507634</v>
      </c>
      <c r="H345" s="199">
        <f t="shared" si="2213"/>
        <v>-12.07</v>
      </c>
      <c r="I345" s="199">
        <v>77.66</v>
      </c>
      <c r="J345" s="214">
        <f t="shared" si="2214"/>
        <v>0.124295201102619</v>
      </c>
      <c r="K345" s="199">
        <f t="shared" si="2215"/>
        <v>9.92</v>
      </c>
      <c r="L345" s="199">
        <v>89.73</v>
      </c>
      <c r="M345" s="214">
        <f t="shared" si="2216"/>
        <v>0.582275971451229</v>
      </c>
      <c r="N345" s="199">
        <f t="shared" si="2217"/>
        <v>29.37</v>
      </c>
      <c r="O345" s="199">
        <v>79.81</v>
      </c>
      <c r="P345" s="214">
        <f t="shared" si="2218"/>
        <v>-0.306857221382438</v>
      </c>
      <c r="Q345" s="199">
        <f t="shared" si="2219"/>
        <v>-22.33</v>
      </c>
      <c r="R345" s="199">
        <v>50.44</v>
      </c>
      <c r="S345" s="214">
        <f t="shared" si="2220"/>
        <v>-0.131726524281112</v>
      </c>
      <c r="T345" s="199">
        <f t="shared" si="2221"/>
        <v>-11.04</v>
      </c>
      <c r="U345" s="170">
        <v>72.77</v>
      </c>
      <c r="V345" s="214">
        <f t="shared" si="2222"/>
        <v>0.220652490533062</v>
      </c>
      <c r="W345" s="199">
        <f t="shared" si="2223"/>
        <v>15.15</v>
      </c>
      <c r="X345" s="170">
        <v>83.81</v>
      </c>
      <c r="Y345" s="214">
        <f t="shared" si="2224"/>
        <v>-0.0530961246724591</v>
      </c>
      <c r="Z345" s="199">
        <f t="shared" si="2225"/>
        <v>-3.85000000000001</v>
      </c>
      <c r="AA345" s="199">
        <v>68.66</v>
      </c>
      <c r="AB345" s="214">
        <f t="shared" si="2081"/>
        <v>-0.210388761842535</v>
      </c>
      <c r="AC345" s="199">
        <f t="shared" si="2082"/>
        <v>-19.32</v>
      </c>
      <c r="AD345" s="199">
        <v>72.51</v>
      </c>
      <c r="AE345" s="214">
        <f t="shared" si="2083"/>
        <v>0.213398520084566</v>
      </c>
      <c r="AF345" s="199">
        <f t="shared" si="2084"/>
        <v>16.15</v>
      </c>
      <c r="AG345" s="199">
        <v>91.83</v>
      </c>
      <c r="AH345" s="199">
        <f t="shared" si="2085"/>
        <v>-0.246140053790218</v>
      </c>
      <c r="AI345" s="199">
        <f t="shared" si="2086"/>
        <v>-24.71</v>
      </c>
      <c r="AJ345" s="199">
        <v>75.68</v>
      </c>
      <c r="AK345" s="214">
        <f t="shared" si="2087"/>
        <v>0.149284487693188</v>
      </c>
      <c r="AL345" s="199">
        <f t="shared" si="2088"/>
        <v>13.04</v>
      </c>
      <c r="AM345" s="199">
        <v>100.39</v>
      </c>
      <c r="AN345" s="214">
        <f t="shared" si="2089"/>
        <v>0.119584721866188</v>
      </c>
      <c r="AO345" s="199">
        <f t="shared" si="2090"/>
        <v>9.33</v>
      </c>
      <c r="AP345" s="227">
        <v>87.35</v>
      </c>
      <c r="AQ345" s="214">
        <f t="shared" si="2091"/>
        <v>0.640799158780231</v>
      </c>
      <c r="AR345" s="199">
        <f t="shared" si="2092"/>
        <v>30.47</v>
      </c>
      <c r="AS345" s="170">
        <v>78.02</v>
      </c>
      <c r="AT345" s="214">
        <f t="shared" si="2093"/>
        <v>0.0487428319364798</v>
      </c>
      <c r="AU345" s="199">
        <f t="shared" si="2094"/>
        <v>2.20999999999999</v>
      </c>
      <c r="AV345" s="199">
        <v>47.55</v>
      </c>
      <c r="AW345" s="214">
        <f t="shared" si="2095"/>
        <v>0.107744930368923</v>
      </c>
      <c r="AX345" s="199">
        <f t="shared" si="2096"/>
        <v>4.41</v>
      </c>
      <c r="AY345" s="199">
        <v>45.34</v>
      </c>
      <c r="AZ345" s="199">
        <f t="shared" si="2097"/>
        <v>-0.222011024520053</v>
      </c>
      <c r="BA345" s="199">
        <f t="shared" si="2098"/>
        <v>-11.68</v>
      </c>
      <c r="BB345" s="227">
        <v>40.93</v>
      </c>
      <c r="BC345" s="199">
        <f t="shared" si="2099"/>
        <v>-0.380329799764429</v>
      </c>
      <c r="BD345" s="199">
        <f t="shared" si="2100"/>
        <v>-32.29</v>
      </c>
      <c r="BE345" s="227">
        <v>52.61</v>
      </c>
      <c r="BF345" s="214">
        <f t="shared" si="2101"/>
        <v>-0.0648749862319639</v>
      </c>
      <c r="BG345" s="199">
        <f t="shared" si="2102"/>
        <v>-5.89</v>
      </c>
      <c r="BH345" s="170">
        <v>84.9</v>
      </c>
      <c r="BI345" s="214">
        <f t="shared" si="2103"/>
        <v>1.03428187317948</v>
      </c>
      <c r="BJ345" s="199">
        <f t="shared" si="2104"/>
        <v>46.16</v>
      </c>
      <c r="BK345" s="170">
        <v>90.79</v>
      </c>
      <c r="BL345" s="214">
        <f t="shared" si="2105"/>
        <v>0.139974457215837</v>
      </c>
      <c r="BM345" s="199">
        <f t="shared" si="2106"/>
        <v>5.48</v>
      </c>
      <c r="BN345" s="170">
        <v>44.63</v>
      </c>
      <c r="BO345" s="214">
        <f t="shared" si="2107"/>
        <v>-0.0600240096038415</v>
      </c>
      <c r="BP345" s="199">
        <f t="shared" si="2108"/>
        <v>-2.5</v>
      </c>
      <c r="BQ345" s="199">
        <v>39.15</v>
      </c>
      <c r="BR345" s="214">
        <f t="shared" si="2109"/>
        <v>-0.271088554427721</v>
      </c>
      <c r="BS345" s="199">
        <f t="shared" si="2110"/>
        <v>-15.49</v>
      </c>
      <c r="BT345" s="199">
        <v>41.65</v>
      </c>
      <c r="BU345" s="214">
        <f t="shared" si="2111"/>
        <v>0.972385226095961</v>
      </c>
      <c r="BV345" s="199">
        <f t="shared" si="2112"/>
        <v>28.17</v>
      </c>
      <c r="BW345" s="170">
        <v>57.14</v>
      </c>
      <c r="BX345" s="214">
        <f t="shared" si="2113"/>
        <v>-0.592946466207672</v>
      </c>
      <c r="BY345" s="199">
        <f t="shared" si="2114"/>
        <v>-42.2</v>
      </c>
      <c r="BZ345" s="170">
        <v>28.97</v>
      </c>
      <c r="CA345" s="214">
        <f t="shared" si="2115"/>
        <v>0.694927363658014</v>
      </c>
      <c r="CB345" s="199">
        <f t="shared" si="2116"/>
        <v>29.18</v>
      </c>
      <c r="CC345" s="231">
        <v>71.17</v>
      </c>
      <c r="CD345" s="214">
        <f t="shared" si="2117"/>
        <v>0.163157894736842</v>
      </c>
      <c r="CE345" s="199">
        <f t="shared" si="2118"/>
        <v>5.89</v>
      </c>
      <c r="CF345" s="170">
        <v>41.99</v>
      </c>
      <c r="CG345" s="214">
        <f t="shared" si="2119"/>
        <v>-0.530314858183711</v>
      </c>
      <c r="CH345" s="199">
        <f t="shared" si="2120"/>
        <v>-40.76</v>
      </c>
      <c r="CI345" s="170">
        <v>36.1</v>
      </c>
      <c r="CJ345" s="214">
        <f t="shared" si="2121"/>
        <v>0.356273160402329</v>
      </c>
      <c r="CK345" s="199">
        <f t="shared" si="2122"/>
        <v>20.19</v>
      </c>
      <c r="CL345" s="199">
        <v>76.86</v>
      </c>
      <c r="CM345" s="214">
        <f t="shared" si="2123"/>
        <v>-0.0282921810699588</v>
      </c>
      <c r="CN345" s="199">
        <f t="shared" si="2124"/>
        <v>-1.65</v>
      </c>
      <c r="CO345" s="227">
        <v>56.67</v>
      </c>
      <c r="CP345" s="214">
        <f t="shared" si="2125"/>
        <v>0.198520345252774</v>
      </c>
      <c r="CQ345" s="199">
        <f t="shared" si="2126"/>
        <v>9.66</v>
      </c>
      <c r="CR345" s="199">
        <v>58.32</v>
      </c>
      <c r="CS345" s="214">
        <f t="shared" si="2127"/>
        <v>0.316202326210441</v>
      </c>
      <c r="CT345" s="199">
        <f t="shared" si="2128"/>
        <v>11.69</v>
      </c>
      <c r="CU345" s="199">
        <v>48.66</v>
      </c>
      <c r="CV345" s="214">
        <f t="shared" si="2129"/>
        <v>-0.360491264487113</v>
      </c>
      <c r="CW345" s="199">
        <f t="shared" si="2130"/>
        <v>-20.84</v>
      </c>
      <c r="CX345" s="170">
        <v>36.97</v>
      </c>
      <c r="CY345" s="214">
        <f t="shared" si="2131"/>
        <v>0.297060803230873</v>
      </c>
      <c r="CZ345" s="199">
        <f t="shared" si="2132"/>
        <v>13.24</v>
      </c>
      <c r="DA345" s="199">
        <v>57.81</v>
      </c>
      <c r="DB345" s="214">
        <f t="shared" si="2133"/>
        <v>-0.242650807136788</v>
      </c>
      <c r="DC345" s="199">
        <f t="shared" si="2134"/>
        <v>-14.28</v>
      </c>
      <c r="DD345" s="170">
        <v>44.57</v>
      </c>
      <c r="DE345" s="214">
        <f t="shared" si="2135"/>
        <v>-0.278268334559725</v>
      </c>
      <c r="DF345" s="199">
        <f t="shared" si="2136"/>
        <v>-22.69</v>
      </c>
      <c r="DG345" s="199">
        <v>58.85</v>
      </c>
      <c r="DH345" s="214">
        <f t="shared" si="2137"/>
        <v>0.346210995542348</v>
      </c>
      <c r="DI345" s="199">
        <f t="shared" si="2138"/>
        <v>20.97</v>
      </c>
      <c r="DJ345" s="170">
        <v>81.54</v>
      </c>
      <c r="DK345" s="214">
        <f t="shared" si="2139"/>
        <v>-0.105977859778598</v>
      </c>
      <c r="DL345" s="199">
        <f t="shared" si="2140"/>
        <v>-7.18</v>
      </c>
      <c r="DM345" s="199">
        <v>60.57</v>
      </c>
      <c r="DN345" s="214">
        <f t="shared" si="2141"/>
        <v>0.35880465302848</v>
      </c>
      <c r="DO345" s="199">
        <f t="shared" si="2142"/>
        <v>17.89</v>
      </c>
      <c r="DP345" s="199">
        <v>67.75</v>
      </c>
      <c r="DQ345" s="214">
        <f t="shared" si="2143"/>
        <v>-0.390315480557594</v>
      </c>
      <c r="DR345" s="199">
        <f t="shared" si="2144"/>
        <v>-31.92</v>
      </c>
      <c r="DS345" s="199">
        <v>49.86</v>
      </c>
      <c r="DT345" s="214">
        <f t="shared" si="2145"/>
        <v>0.194915254237288</v>
      </c>
      <c r="DU345" s="199">
        <f t="shared" si="2146"/>
        <v>13.34</v>
      </c>
      <c r="DV345" s="199">
        <v>81.78</v>
      </c>
      <c r="DW345" s="214">
        <f t="shared" si="2147"/>
        <v>0.0205785863405904</v>
      </c>
      <c r="DX345" s="199">
        <f t="shared" si="2148"/>
        <v>1.38</v>
      </c>
      <c r="DY345" s="199">
        <v>68.44</v>
      </c>
      <c r="DZ345" s="214">
        <f t="shared" si="2149"/>
        <v>-0.294253841296569</v>
      </c>
      <c r="EA345" s="199">
        <f t="shared" si="2150"/>
        <v>-27.96</v>
      </c>
      <c r="EB345" s="170">
        <v>67.06</v>
      </c>
      <c r="EC345" s="214">
        <f t="shared" si="2151"/>
        <v>-0.0364060440117635</v>
      </c>
      <c r="ED345" s="199">
        <f t="shared" si="2152"/>
        <v>-3.59</v>
      </c>
      <c r="EE345" s="199">
        <v>95.02</v>
      </c>
      <c r="EF345" s="214">
        <f t="shared" si="2153"/>
        <v>0.0438234360114322</v>
      </c>
      <c r="EG345" s="199">
        <f t="shared" si="2154"/>
        <v>4.14</v>
      </c>
      <c r="EH345" s="199">
        <v>98.61</v>
      </c>
      <c r="EI345" s="214">
        <f t="shared" si="2155"/>
        <v>-0.0515060240963855</v>
      </c>
      <c r="EJ345" s="199">
        <f t="shared" si="2156"/>
        <v>-5.13</v>
      </c>
      <c r="EK345" s="199">
        <v>94.47</v>
      </c>
      <c r="EL345" s="214">
        <f t="shared" si="2157"/>
        <v>1.17657342657343</v>
      </c>
      <c r="EM345" s="199">
        <f t="shared" si="2158"/>
        <v>53.84</v>
      </c>
      <c r="EN345" s="170">
        <v>99.6</v>
      </c>
      <c r="EO345" s="214">
        <f t="shared" si="2159"/>
        <v>-0.420392653578214</v>
      </c>
      <c r="EP345" s="199">
        <f t="shared" si="2160"/>
        <v>-33.19</v>
      </c>
      <c r="EQ345" s="199">
        <v>45.76</v>
      </c>
      <c r="ER345" s="214">
        <f t="shared" si="2161"/>
        <v>-0.150069975239531</v>
      </c>
      <c r="ES345" s="199">
        <f t="shared" si="2162"/>
        <v>-13.94</v>
      </c>
      <c r="ET345" s="170">
        <v>78.95</v>
      </c>
      <c r="EU345" s="214">
        <f t="shared" si="2163"/>
        <v>-0.230278422273782</v>
      </c>
      <c r="EV345" s="199">
        <f t="shared" si="2164"/>
        <v>-27.79</v>
      </c>
      <c r="EW345" s="199">
        <v>92.89</v>
      </c>
      <c r="EX345" s="214">
        <f t="shared" si="2165"/>
        <v>0.911005542359462</v>
      </c>
      <c r="EY345" s="199">
        <f t="shared" si="2166"/>
        <v>57.53</v>
      </c>
      <c r="EZ345" s="199">
        <v>120.68</v>
      </c>
      <c r="FA345" s="214">
        <f t="shared" si="2167"/>
        <v>-0.407598499061914</v>
      </c>
      <c r="FB345" s="199">
        <f t="shared" si="2168"/>
        <v>-43.45</v>
      </c>
      <c r="FC345" s="297">
        <v>63.15</v>
      </c>
      <c r="FD345" s="214">
        <f t="shared" si="2169"/>
        <v>0.731643924626381</v>
      </c>
      <c r="FE345" s="199">
        <f t="shared" si="2170"/>
        <v>45.04</v>
      </c>
      <c r="FF345" s="199">
        <v>106.6</v>
      </c>
      <c r="FG345" s="214">
        <f t="shared" si="2171"/>
        <v>0.323017408123791</v>
      </c>
      <c r="FH345" s="199">
        <f t="shared" si="2172"/>
        <v>15.03</v>
      </c>
      <c r="FI345" s="199">
        <v>61.56</v>
      </c>
      <c r="FJ345" s="214">
        <f t="shared" si="2173"/>
        <v>-0.463878326996198</v>
      </c>
      <c r="FK345" s="199">
        <f t="shared" si="2174"/>
        <v>-40.26</v>
      </c>
      <c r="FL345" s="199">
        <v>46.53</v>
      </c>
      <c r="FM345" s="214">
        <f t="shared" si="2175"/>
        <v>0.367417677642981</v>
      </c>
      <c r="FN345" s="170">
        <f t="shared" si="2176"/>
        <v>23.32</v>
      </c>
      <c r="FO345" s="170">
        <v>86.79</v>
      </c>
      <c r="FP345" s="214">
        <f t="shared" si="2177"/>
        <v>-0.0342361533779671</v>
      </c>
      <c r="FQ345" s="199">
        <f t="shared" si="2178"/>
        <v>-2.25</v>
      </c>
      <c r="FR345" s="170">
        <v>63.47</v>
      </c>
      <c r="FS345" s="214">
        <f t="shared" si="2179"/>
        <v>0.0693133745525545</v>
      </c>
      <c r="FT345" s="199">
        <f t="shared" si="2180"/>
        <v>4.26</v>
      </c>
      <c r="FU345" s="199">
        <v>65.72</v>
      </c>
      <c r="FV345" s="214">
        <f t="shared" si="2181"/>
        <v>-0.304436396559529</v>
      </c>
      <c r="FW345" s="170">
        <f t="shared" si="2182"/>
        <v>-26.9</v>
      </c>
      <c r="FX345" s="170">
        <v>61.46</v>
      </c>
      <c r="FY345" s="214">
        <f t="shared" si="2183"/>
        <v>0.160951254762843</v>
      </c>
      <c r="FZ345" s="170">
        <f t="shared" si="2184"/>
        <v>12.25</v>
      </c>
      <c r="GA345" s="170">
        <v>88.36</v>
      </c>
      <c r="GB345" s="234">
        <f t="shared" si="2185"/>
        <v>-0.0815735489320623</v>
      </c>
      <c r="GC345" s="199">
        <f t="shared" si="2186"/>
        <v>-6.76000000000001</v>
      </c>
      <c r="GD345" s="170">
        <v>76.11</v>
      </c>
      <c r="GE345" s="234">
        <f t="shared" si="2187"/>
        <v>-0.0579743094236671</v>
      </c>
      <c r="GF345" s="199">
        <f t="shared" si="2188"/>
        <v>-5.09999999999999</v>
      </c>
      <c r="GG345" s="170">
        <v>82.87</v>
      </c>
      <c r="GH345" s="234">
        <f t="shared" si="2189"/>
        <v>0.0282875511396844</v>
      </c>
      <c r="GI345" s="199">
        <f t="shared" si="2190"/>
        <v>2.42</v>
      </c>
      <c r="GJ345" s="170">
        <v>87.97</v>
      </c>
      <c r="GK345" s="234">
        <f t="shared" si="2191"/>
        <v>-0.202405370128659</v>
      </c>
      <c r="GL345" s="199">
        <f t="shared" si="2192"/>
        <v>-21.71</v>
      </c>
      <c r="GM345" s="170">
        <v>85.55</v>
      </c>
      <c r="GN345" s="240">
        <f t="shared" si="2193"/>
        <v>-0.428586649619093</v>
      </c>
      <c r="GO345" s="199">
        <f t="shared" si="2194"/>
        <v>-80.45</v>
      </c>
      <c r="GP345" s="199">
        <v>107.26</v>
      </c>
      <c r="GQ345" s="234">
        <f t="shared" si="2195"/>
        <v>0.629002863837542</v>
      </c>
      <c r="GR345" s="199">
        <f t="shared" si="2196"/>
        <v>72.48</v>
      </c>
      <c r="GS345" s="199">
        <v>187.71</v>
      </c>
      <c r="GT345" s="169">
        <v>115.23</v>
      </c>
      <c r="GU345" s="170">
        <v>187.71</v>
      </c>
      <c r="GV345" s="169">
        <v>115.23</v>
      </c>
      <c r="GW345" s="169">
        <v>99.56</v>
      </c>
      <c r="GX345" s="214">
        <f t="shared" si="2197"/>
        <v>0.0535468136995016</v>
      </c>
      <c r="GY345" s="229">
        <f t="shared" si="2198"/>
        <v>5.05</v>
      </c>
      <c r="GZ345" s="169">
        <v>99.36</v>
      </c>
      <c r="HA345" s="214">
        <f t="shared" si="2199"/>
        <v>0.612963913117838</v>
      </c>
      <c r="HB345" s="199">
        <f t="shared" si="2200"/>
        <v>35.84</v>
      </c>
      <c r="HC345" s="199">
        <v>94.31</v>
      </c>
      <c r="HD345" s="199">
        <v>58.47</v>
      </c>
      <c r="HE345" s="170">
        <v>137.87</v>
      </c>
      <c r="HF345" s="234">
        <f t="shared" si="2201"/>
        <v>-0.217547949560242</v>
      </c>
      <c r="HG345" s="229">
        <f t="shared" si="2202"/>
        <v>-20.53</v>
      </c>
      <c r="HH345" s="170">
        <v>73.84</v>
      </c>
      <c r="HI345" s="199">
        <v>94.37</v>
      </c>
      <c r="HJ345" s="199">
        <v>105.89</v>
      </c>
      <c r="HK345" s="234">
        <f t="shared" si="2203"/>
        <v>1.33888973849212</v>
      </c>
      <c r="HL345" s="229">
        <f t="shared" si="2204"/>
        <v>87.55</v>
      </c>
      <c r="HM345" s="199">
        <v>152.94</v>
      </c>
      <c r="HN345" s="214">
        <f t="shared" si="2205"/>
        <v>-0.584746300882708</v>
      </c>
      <c r="HO345" s="199">
        <f t="shared" si="2206"/>
        <v>-92.08</v>
      </c>
      <c r="HP345" s="199">
        <v>65.39</v>
      </c>
      <c r="HQ345" s="214" t="e">
        <f t="shared" si="2207"/>
        <v>#DIV/0!</v>
      </c>
      <c r="HR345" s="199">
        <f t="shared" si="2208"/>
        <v>157.47</v>
      </c>
      <c r="HS345" s="199">
        <v>157.47</v>
      </c>
    </row>
    <row r="346" ht="14.25" spans="1:227">
      <c r="A346" s="215" t="s">
        <v>346</v>
      </c>
      <c r="B346" s="199">
        <v>24</v>
      </c>
      <c r="C346" s="199">
        <v>99.43</v>
      </c>
      <c r="D346" s="213">
        <f t="shared" si="2210"/>
        <v>0.259525631216527</v>
      </c>
      <c r="E346" s="201">
        <f t="shared" si="2211"/>
        <v>16.96</v>
      </c>
      <c r="F346" s="199">
        <v>82.31</v>
      </c>
      <c r="G346" s="214">
        <f t="shared" si="2212"/>
        <v>-0.526792179580014</v>
      </c>
      <c r="H346" s="199">
        <f t="shared" si="2213"/>
        <v>-72.75</v>
      </c>
      <c r="I346" s="199">
        <v>65.35</v>
      </c>
      <c r="J346" s="214">
        <f t="shared" si="2214"/>
        <v>0.841824486529741</v>
      </c>
      <c r="K346" s="199">
        <f t="shared" si="2215"/>
        <v>63.12</v>
      </c>
      <c r="L346" s="199">
        <v>138.1</v>
      </c>
      <c r="M346" s="214">
        <f t="shared" si="2216"/>
        <v>0.030228084638637</v>
      </c>
      <c r="N346" s="199">
        <f t="shared" si="2217"/>
        <v>2.2</v>
      </c>
      <c r="O346" s="199">
        <v>74.98</v>
      </c>
      <c r="P346" s="214">
        <f t="shared" si="2218"/>
        <v>-0.598344370860927</v>
      </c>
      <c r="Q346" s="199">
        <f t="shared" si="2219"/>
        <v>-108.42</v>
      </c>
      <c r="R346" s="199">
        <v>72.78</v>
      </c>
      <c r="S346" s="214">
        <f t="shared" si="2220"/>
        <v>1.69763287181778</v>
      </c>
      <c r="T346" s="199">
        <f t="shared" si="2221"/>
        <v>114.03</v>
      </c>
      <c r="U346" s="170">
        <v>181.2</v>
      </c>
      <c r="V346" s="214">
        <f t="shared" si="2222"/>
        <v>-0.180453879941435</v>
      </c>
      <c r="W346" s="199">
        <f t="shared" si="2223"/>
        <v>-14.79</v>
      </c>
      <c r="X346" s="170">
        <v>67.17</v>
      </c>
      <c r="Y346" s="214">
        <f t="shared" si="2224"/>
        <v>-0.204657933042213</v>
      </c>
      <c r="Z346" s="199">
        <f t="shared" si="2225"/>
        <v>-21.09</v>
      </c>
      <c r="AA346" s="199">
        <v>81.96</v>
      </c>
      <c r="AB346" s="214">
        <f t="shared" si="2081"/>
        <v>-0.35326973766788</v>
      </c>
      <c r="AC346" s="199">
        <f t="shared" si="2082"/>
        <v>-56.29</v>
      </c>
      <c r="AD346" s="199">
        <v>103.05</v>
      </c>
      <c r="AE346" s="214">
        <f t="shared" si="2083"/>
        <v>0.214019047619048</v>
      </c>
      <c r="AF346" s="199">
        <f t="shared" si="2084"/>
        <v>28.09</v>
      </c>
      <c r="AG346" s="199">
        <v>159.34</v>
      </c>
      <c r="AH346" s="199">
        <f t="shared" si="2085"/>
        <v>0.215728047424972</v>
      </c>
      <c r="AI346" s="199">
        <f t="shared" si="2086"/>
        <v>23.29</v>
      </c>
      <c r="AJ346" s="199">
        <v>131.25</v>
      </c>
      <c r="AK346" s="214">
        <f t="shared" si="2087"/>
        <v>0.782400528314347</v>
      </c>
      <c r="AL346" s="199">
        <f t="shared" si="2088"/>
        <v>47.39</v>
      </c>
      <c r="AM346" s="199">
        <v>107.96</v>
      </c>
      <c r="AN346" s="214">
        <f t="shared" si="2089"/>
        <v>-0.395991224571201</v>
      </c>
      <c r="AO346" s="199">
        <f t="shared" si="2090"/>
        <v>-39.71</v>
      </c>
      <c r="AP346" s="227">
        <v>60.57</v>
      </c>
      <c r="AQ346" s="214">
        <f t="shared" si="2091"/>
        <v>0.194236036679767</v>
      </c>
      <c r="AR346" s="199">
        <f t="shared" si="2092"/>
        <v>16.31</v>
      </c>
      <c r="AS346" s="170">
        <v>100.28</v>
      </c>
      <c r="AT346" s="214">
        <f t="shared" si="2093"/>
        <v>0.15232606010704</v>
      </c>
      <c r="AU346" s="199">
        <f t="shared" si="2094"/>
        <v>11.1</v>
      </c>
      <c r="AV346" s="199">
        <v>83.97</v>
      </c>
      <c r="AW346" s="214">
        <f t="shared" si="2095"/>
        <v>-0.369691203183116</v>
      </c>
      <c r="AX346" s="199">
        <f t="shared" si="2096"/>
        <v>-42.74</v>
      </c>
      <c r="AY346" s="199">
        <v>72.87</v>
      </c>
      <c r="AZ346" s="199">
        <f t="shared" si="2097"/>
        <v>0.0176040841475222</v>
      </c>
      <c r="BA346" s="199">
        <f t="shared" si="2098"/>
        <v>2</v>
      </c>
      <c r="BB346" s="227">
        <v>115.61</v>
      </c>
      <c r="BC346" s="199">
        <f t="shared" si="2099"/>
        <v>-0.0770917952883834</v>
      </c>
      <c r="BD346" s="199">
        <f t="shared" si="2100"/>
        <v>-9.48999999999999</v>
      </c>
      <c r="BE346" s="227">
        <v>113.61</v>
      </c>
      <c r="BF346" s="214">
        <f t="shared" si="2101"/>
        <v>0.0682981862362231</v>
      </c>
      <c r="BG346" s="199">
        <f t="shared" si="2102"/>
        <v>7.86999999999999</v>
      </c>
      <c r="BH346" s="170">
        <v>123.1</v>
      </c>
      <c r="BI346" s="214">
        <f t="shared" si="2103"/>
        <v>-0.167834187910739</v>
      </c>
      <c r="BJ346" s="199">
        <f t="shared" si="2104"/>
        <v>-23.24</v>
      </c>
      <c r="BK346" s="170">
        <v>115.23</v>
      </c>
      <c r="BL346" s="214">
        <f t="shared" si="2105"/>
        <v>1.91025641025641</v>
      </c>
      <c r="BM346" s="199">
        <f t="shared" si="2106"/>
        <v>90.89</v>
      </c>
      <c r="BN346" s="170">
        <v>138.47</v>
      </c>
      <c r="BO346" s="214">
        <f t="shared" si="2107"/>
        <v>-0.0181593066446554</v>
      </c>
      <c r="BP346" s="199">
        <f t="shared" si="2108"/>
        <v>-0.880000000000003</v>
      </c>
      <c r="BQ346" s="199">
        <v>47.58</v>
      </c>
      <c r="BR346" s="214">
        <f t="shared" si="2109"/>
        <v>-0.394401399650087</v>
      </c>
      <c r="BS346" s="199">
        <f t="shared" si="2110"/>
        <v>-31.56</v>
      </c>
      <c r="BT346" s="199">
        <v>48.46</v>
      </c>
      <c r="BU346" s="214">
        <f t="shared" si="2111"/>
        <v>-0.137994182915006</v>
      </c>
      <c r="BV346" s="199">
        <f t="shared" si="2112"/>
        <v>-12.81</v>
      </c>
      <c r="BW346" s="170">
        <v>80.02</v>
      </c>
      <c r="BX346" s="214">
        <f t="shared" si="2113"/>
        <v>0.109345124282983</v>
      </c>
      <c r="BY346" s="199">
        <f t="shared" si="2114"/>
        <v>9.14999999999999</v>
      </c>
      <c r="BZ346" s="170">
        <v>92.83</v>
      </c>
      <c r="CA346" s="214">
        <f t="shared" si="2115"/>
        <v>0.797250859106529</v>
      </c>
      <c r="CB346" s="199">
        <f t="shared" si="2116"/>
        <v>37.12</v>
      </c>
      <c r="CC346" s="231">
        <v>83.68</v>
      </c>
      <c r="CD346" s="214">
        <f t="shared" si="2117"/>
        <v>-0.498869874071682</v>
      </c>
      <c r="CE346" s="199">
        <f t="shared" si="2118"/>
        <v>-46.35</v>
      </c>
      <c r="CF346" s="170">
        <v>46.56</v>
      </c>
      <c r="CG346" s="214">
        <f t="shared" si="2119"/>
        <v>0.486084452975048</v>
      </c>
      <c r="CH346" s="199">
        <f t="shared" si="2120"/>
        <v>30.39</v>
      </c>
      <c r="CI346" s="170">
        <v>92.91</v>
      </c>
      <c r="CJ346" s="214">
        <f t="shared" si="2121"/>
        <v>-0.169721115537849</v>
      </c>
      <c r="CK346" s="199">
        <f t="shared" si="2122"/>
        <v>-12.78</v>
      </c>
      <c r="CL346" s="199">
        <v>62.52</v>
      </c>
      <c r="CM346" s="214">
        <f t="shared" si="2123"/>
        <v>0.255209201533589</v>
      </c>
      <c r="CN346" s="199">
        <f t="shared" si="2124"/>
        <v>15.31</v>
      </c>
      <c r="CO346" s="227">
        <v>75.3</v>
      </c>
      <c r="CP346" s="214">
        <f t="shared" si="2125"/>
        <v>-0.200666222518321</v>
      </c>
      <c r="CQ346" s="199">
        <f t="shared" si="2126"/>
        <v>-15.06</v>
      </c>
      <c r="CR346" s="199">
        <v>59.99</v>
      </c>
      <c r="CS346" s="214">
        <f t="shared" si="2127"/>
        <v>-0.16805232235894</v>
      </c>
      <c r="CT346" s="199">
        <f t="shared" si="2128"/>
        <v>-15.16</v>
      </c>
      <c r="CU346" s="199">
        <v>75.05</v>
      </c>
      <c r="CV346" s="214">
        <f t="shared" si="2129"/>
        <v>0.396223494815044</v>
      </c>
      <c r="CW346" s="199">
        <f t="shared" si="2130"/>
        <v>25.6</v>
      </c>
      <c r="CX346" s="170">
        <v>90.21</v>
      </c>
      <c r="CY346" s="214">
        <f t="shared" si="2131"/>
        <v>-0.515812350119904</v>
      </c>
      <c r="CZ346" s="199">
        <f t="shared" si="2132"/>
        <v>-68.83</v>
      </c>
      <c r="DA346" s="199">
        <v>64.61</v>
      </c>
      <c r="DB346" s="214">
        <f t="shared" si="2133"/>
        <v>0.770700636942675</v>
      </c>
      <c r="DC346" s="199">
        <f t="shared" si="2134"/>
        <v>58.08</v>
      </c>
      <c r="DD346" s="170">
        <v>133.44</v>
      </c>
      <c r="DE346" s="214">
        <f t="shared" si="2135"/>
        <v>-0.534987041836357</v>
      </c>
      <c r="DF346" s="199">
        <f t="shared" si="2136"/>
        <v>-86.7</v>
      </c>
      <c r="DG346" s="199">
        <v>75.36</v>
      </c>
      <c r="DH346" s="214">
        <f t="shared" si="2137"/>
        <v>1.12733000787608</v>
      </c>
      <c r="DI346" s="199">
        <f t="shared" si="2138"/>
        <v>85.88</v>
      </c>
      <c r="DJ346" s="170">
        <v>162.06</v>
      </c>
      <c r="DK346" s="214">
        <f t="shared" si="2139"/>
        <v>1.12852752165409</v>
      </c>
      <c r="DL346" s="199">
        <f t="shared" si="2140"/>
        <v>40.39</v>
      </c>
      <c r="DM346" s="199">
        <v>76.18</v>
      </c>
      <c r="DN346" s="214">
        <f t="shared" si="2141"/>
        <v>-0.697464074387151</v>
      </c>
      <c r="DO346" s="199">
        <f t="shared" si="2142"/>
        <v>-82.51</v>
      </c>
      <c r="DP346" s="199">
        <v>35.79</v>
      </c>
      <c r="DQ346" s="214">
        <f t="shared" si="2143"/>
        <v>-0.101746393318147</v>
      </c>
      <c r="DR346" s="199">
        <f t="shared" si="2144"/>
        <v>-13.4</v>
      </c>
      <c r="DS346" s="199">
        <v>118.3</v>
      </c>
      <c r="DT346" s="214">
        <f t="shared" si="2145"/>
        <v>1.17757936507937</v>
      </c>
      <c r="DU346" s="199">
        <f t="shared" si="2146"/>
        <v>71.22</v>
      </c>
      <c r="DV346" s="199">
        <v>131.7</v>
      </c>
      <c r="DW346" s="214">
        <f t="shared" si="2147"/>
        <v>-0.344461305007587</v>
      </c>
      <c r="DX346" s="199">
        <f t="shared" si="2148"/>
        <v>-31.78</v>
      </c>
      <c r="DY346" s="199">
        <v>60.48</v>
      </c>
      <c r="DZ346" s="214">
        <f t="shared" si="2149"/>
        <v>0.156430183003259</v>
      </c>
      <c r="EA346" s="199">
        <f t="shared" si="2150"/>
        <v>12.48</v>
      </c>
      <c r="EB346" s="170">
        <v>92.26</v>
      </c>
      <c r="EC346" s="214">
        <f t="shared" si="2151"/>
        <v>-0.305233823913611</v>
      </c>
      <c r="ED346" s="199">
        <f t="shared" si="2152"/>
        <v>-35.05</v>
      </c>
      <c r="EE346" s="199">
        <v>79.78</v>
      </c>
      <c r="EF346" s="214">
        <f t="shared" si="2153"/>
        <v>0.419406674907293</v>
      </c>
      <c r="EG346" s="199">
        <f t="shared" si="2154"/>
        <v>33.93</v>
      </c>
      <c r="EH346" s="199">
        <v>114.83</v>
      </c>
      <c r="EI346" s="214">
        <f t="shared" si="2155"/>
        <v>-0.192211682476286</v>
      </c>
      <c r="EJ346" s="199">
        <f t="shared" si="2156"/>
        <v>-19.25</v>
      </c>
      <c r="EK346" s="199">
        <v>80.9</v>
      </c>
      <c r="EL346" s="214">
        <f t="shared" si="2157"/>
        <v>0.206190533542093</v>
      </c>
      <c r="EM346" s="199">
        <f t="shared" si="2158"/>
        <v>17.12</v>
      </c>
      <c r="EN346" s="170">
        <v>100.15</v>
      </c>
      <c r="EO346" s="214">
        <f t="shared" si="2159"/>
        <v>-0.4959630911188</v>
      </c>
      <c r="EP346" s="199">
        <f t="shared" si="2160"/>
        <v>-81.7</v>
      </c>
      <c r="EQ346" s="199">
        <v>83.03</v>
      </c>
      <c r="ER346" s="214">
        <f t="shared" si="2161"/>
        <v>0.711836225709238</v>
      </c>
      <c r="ES346" s="199">
        <f t="shared" si="2162"/>
        <v>68.5</v>
      </c>
      <c r="ET346" s="170">
        <v>164.73</v>
      </c>
      <c r="EU346" s="214">
        <f t="shared" si="2163"/>
        <v>-0.472798991946529</v>
      </c>
      <c r="EV346" s="199">
        <f t="shared" si="2164"/>
        <v>-86.3</v>
      </c>
      <c r="EW346" s="199">
        <v>96.23</v>
      </c>
      <c r="EX346" s="214">
        <f t="shared" si="2165"/>
        <v>1.00142543859649</v>
      </c>
      <c r="EY346" s="199">
        <f t="shared" si="2166"/>
        <v>91.33</v>
      </c>
      <c r="EZ346" s="199">
        <v>182.53</v>
      </c>
      <c r="FA346" s="214">
        <f t="shared" si="2167"/>
        <v>-0.470260223048327</v>
      </c>
      <c r="FB346" s="199">
        <f t="shared" si="2168"/>
        <v>-80.96</v>
      </c>
      <c r="FC346" s="297">
        <v>91.2</v>
      </c>
      <c r="FD346" s="214">
        <f t="shared" si="2169"/>
        <v>0.438743105465486</v>
      </c>
      <c r="FE346" s="199">
        <f t="shared" si="2170"/>
        <v>52.5</v>
      </c>
      <c r="FF346" s="199">
        <v>172.16</v>
      </c>
      <c r="FG346" s="214">
        <f t="shared" si="2171"/>
        <v>-0.0686488169364881</v>
      </c>
      <c r="FH346" s="199">
        <f t="shared" si="2172"/>
        <v>-8.81999999999999</v>
      </c>
      <c r="FI346" s="199">
        <v>119.66</v>
      </c>
      <c r="FJ346" s="214">
        <f t="shared" si="2173"/>
        <v>0.115180973873796</v>
      </c>
      <c r="FK346" s="199">
        <f t="shared" si="2174"/>
        <v>13.27</v>
      </c>
      <c r="FL346" s="199">
        <v>128.48</v>
      </c>
      <c r="FM346" s="214">
        <f t="shared" si="2175"/>
        <v>0.1285140562249</v>
      </c>
      <c r="FN346" s="170">
        <f t="shared" si="2176"/>
        <v>13.12</v>
      </c>
      <c r="FO346" s="170">
        <v>115.21</v>
      </c>
      <c r="FP346" s="214">
        <f t="shared" si="2177"/>
        <v>-0.154183927091964</v>
      </c>
      <c r="FQ346" s="199">
        <f t="shared" si="2178"/>
        <v>-18.61</v>
      </c>
      <c r="FR346" s="170">
        <v>102.09</v>
      </c>
      <c r="FS346" s="214">
        <f t="shared" si="2179"/>
        <v>-0.362017019927057</v>
      </c>
      <c r="FT346" s="199">
        <f t="shared" si="2180"/>
        <v>-68.49</v>
      </c>
      <c r="FU346" s="199">
        <v>120.7</v>
      </c>
      <c r="FV346" s="214">
        <f t="shared" si="2181"/>
        <v>1.48118032786885</v>
      </c>
      <c r="FW346" s="170">
        <f t="shared" si="2182"/>
        <v>112.94</v>
      </c>
      <c r="FX346" s="170">
        <v>189.19</v>
      </c>
      <c r="FY346" s="214">
        <f t="shared" si="2183"/>
        <v>1.08049113233288</v>
      </c>
      <c r="FZ346" s="170">
        <f t="shared" si="2184"/>
        <v>39.6</v>
      </c>
      <c r="GA346" s="170">
        <v>76.25</v>
      </c>
      <c r="GB346" s="234">
        <f t="shared" si="2185"/>
        <v>-0.464416191728774</v>
      </c>
      <c r="GC346" s="199">
        <f t="shared" si="2186"/>
        <v>-31.78</v>
      </c>
      <c r="GD346" s="170">
        <v>36.65</v>
      </c>
      <c r="GE346" s="234">
        <f t="shared" si="2187"/>
        <v>0.421479019526382</v>
      </c>
      <c r="GF346" s="199">
        <f t="shared" si="2188"/>
        <v>20.29</v>
      </c>
      <c r="GG346" s="170">
        <v>68.43</v>
      </c>
      <c r="GH346" s="234">
        <f t="shared" si="2189"/>
        <v>-0.378678368611255</v>
      </c>
      <c r="GI346" s="199">
        <f t="shared" si="2190"/>
        <v>-29.34</v>
      </c>
      <c r="GJ346" s="170">
        <v>48.14</v>
      </c>
      <c r="GK346" s="234">
        <f t="shared" si="2191"/>
        <v>-0.155531335149864</v>
      </c>
      <c r="GL346" s="199">
        <f t="shared" si="2192"/>
        <v>-14.27</v>
      </c>
      <c r="GM346" s="170">
        <v>77.48</v>
      </c>
      <c r="GN346" s="240">
        <f t="shared" si="2193"/>
        <v>-0.0864283580603406</v>
      </c>
      <c r="GO346" s="199">
        <f t="shared" si="2194"/>
        <v>-8.68000000000001</v>
      </c>
      <c r="GP346" s="199">
        <v>91.75</v>
      </c>
      <c r="GQ346" s="234">
        <f t="shared" si="2195"/>
        <v>0.223860589812332</v>
      </c>
      <c r="GR346" s="199">
        <f t="shared" si="2196"/>
        <v>18.37</v>
      </c>
      <c r="GS346" s="199">
        <v>100.43</v>
      </c>
      <c r="GT346" s="169">
        <v>82.06</v>
      </c>
      <c r="GU346" s="170">
        <v>100.43</v>
      </c>
      <c r="GV346" s="169">
        <v>82.06</v>
      </c>
      <c r="GW346" s="169">
        <v>73.07</v>
      </c>
      <c r="GX346" s="214">
        <f t="shared" si="2197"/>
        <v>-0.0531300160513643</v>
      </c>
      <c r="GY346" s="229">
        <f t="shared" si="2198"/>
        <v>-3.30999999999999</v>
      </c>
      <c r="GZ346" s="169">
        <v>58.99</v>
      </c>
      <c r="HA346" s="214">
        <f t="shared" si="2199"/>
        <v>-0.128061581525542</v>
      </c>
      <c r="HB346" s="199">
        <f t="shared" si="2200"/>
        <v>-9.15000000000001</v>
      </c>
      <c r="HC346" s="199">
        <v>62.3</v>
      </c>
      <c r="HD346" s="199">
        <v>71.45</v>
      </c>
      <c r="HE346" s="170">
        <v>91.85</v>
      </c>
      <c r="HF346" s="234">
        <f t="shared" si="2201"/>
        <v>-0.619422812643152</v>
      </c>
      <c r="HG346" s="229">
        <f t="shared" si="2202"/>
        <v>-67.61</v>
      </c>
      <c r="HH346" s="170">
        <v>41.54</v>
      </c>
      <c r="HI346" s="199">
        <v>109.15</v>
      </c>
      <c r="HJ346" s="199">
        <v>43.93</v>
      </c>
      <c r="HK346" s="234">
        <f t="shared" si="2203"/>
        <v>1.31605715669654</v>
      </c>
      <c r="HL346" s="229">
        <f t="shared" si="2204"/>
        <v>54.34</v>
      </c>
      <c r="HM346" s="199">
        <v>95.63</v>
      </c>
      <c r="HN346" s="214">
        <f t="shared" si="2205"/>
        <v>-0.367396966447066</v>
      </c>
      <c r="HO346" s="199">
        <f t="shared" si="2206"/>
        <v>-23.98</v>
      </c>
      <c r="HP346" s="199">
        <v>41.29</v>
      </c>
      <c r="HQ346" s="214" t="e">
        <f t="shared" si="2207"/>
        <v>#DIV/0!</v>
      </c>
      <c r="HR346" s="199">
        <f t="shared" si="2208"/>
        <v>65.27</v>
      </c>
      <c r="HS346" s="199">
        <v>65.27</v>
      </c>
    </row>
    <row r="347" ht="14.25" spans="1:227">
      <c r="A347" s="215" t="s">
        <v>347</v>
      </c>
      <c r="B347" s="199">
        <v>33</v>
      </c>
      <c r="C347" s="199">
        <v>100.98</v>
      </c>
      <c r="D347" s="213">
        <f t="shared" si="2210"/>
        <v>0.316022605773637</v>
      </c>
      <c r="E347" s="201">
        <f t="shared" si="2211"/>
        <v>20.69</v>
      </c>
      <c r="F347" s="199">
        <v>86.16</v>
      </c>
      <c r="G347" s="214">
        <f t="shared" si="2212"/>
        <v>-0.377957244655582</v>
      </c>
      <c r="H347" s="199">
        <f t="shared" si="2213"/>
        <v>-39.78</v>
      </c>
      <c r="I347" s="199">
        <v>65.47</v>
      </c>
      <c r="J347" s="214">
        <f t="shared" si="2214"/>
        <v>0.519416774938646</v>
      </c>
      <c r="K347" s="199">
        <f t="shared" si="2215"/>
        <v>35.98</v>
      </c>
      <c r="L347" s="199">
        <v>105.25</v>
      </c>
      <c r="M347" s="214">
        <f t="shared" si="2216"/>
        <v>-0.0420412114506985</v>
      </c>
      <c r="N347" s="199">
        <f t="shared" si="2217"/>
        <v>-3.04000000000001</v>
      </c>
      <c r="O347" s="199">
        <v>69.27</v>
      </c>
      <c r="P347" s="214">
        <f t="shared" si="2218"/>
        <v>-0.024551463644948</v>
      </c>
      <c r="Q347" s="199">
        <f t="shared" si="2219"/>
        <v>-1.81999999999999</v>
      </c>
      <c r="R347" s="199">
        <v>72.31</v>
      </c>
      <c r="S347" s="214">
        <f t="shared" si="2220"/>
        <v>0.0476257772752966</v>
      </c>
      <c r="T347" s="199">
        <f t="shared" si="2221"/>
        <v>3.36999999999999</v>
      </c>
      <c r="U347" s="170">
        <v>74.13</v>
      </c>
      <c r="V347" s="214">
        <f t="shared" si="2222"/>
        <v>0.707528957528958</v>
      </c>
      <c r="W347" s="199">
        <f t="shared" si="2223"/>
        <v>29.32</v>
      </c>
      <c r="X347" s="170">
        <v>70.76</v>
      </c>
      <c r="Y347" s="214">
        <f t="shared" si="2224"/>
        <v>-0.633371671237725</v>
      </c>
      <c r="Z347" s="199">
        <f t="shared" si="2225"/>
        <v>-71.59</v>
      </c>
      <c r="AA347" s="199">
        <v>41.44</v>
      </c>
      <c r="AB347" s="214">
        <f t="shared" si="2081"/>
        <v>0.0652153425690322</v>
      </c>
      <c r="AC347" s="199">
        <f t="shared" si="2082"/>
        <v>6.92</v>
      </c>
      <c r="AD347" s="199">
        <v>113.03</v>
      </c>
      <c r="AE347" s="214">
        <f t="shared" si="2083"/>
        <v>0.417067307692308</v>
      </c>
      <c r="AF347" s="199">
        <f t="shared" si="2084"/>
        <v>31.23</v>
      </c>
      <c r="AG347" s="199">
        <v>106.11</v>
      </c>
      <c r="AH347" s="199">
        <f t="shared" si="2085"/>
        <v>-0.075098814229249</v>
      </c>
      <c r="AI347" s="199">
        <f t="shared" si="2086"/>
        <v>-6.08</v>
      </c>
      <c r="AJ347" s="199">
        <v>74.88</v>
      </c>
      <c r="AK347" s="214">
        <f t="shared" si="2087"/>
        <v>0.904493060456363</v>
      </c>
      <c r="AL347" s="199">
        <f t="shared" si="2088"/>
        <v>38.45</v>
      </c>
      <c r="AM347" s="199">
        <v>80.96</v>
      </c>
      <c r="AN347" s="214">
        <f t="shared" si="2089"/>
        <v>-0.307880169325953</v>
      </c>
      <c r="AO347" s="199">
        <f t="shared" si="2090"/>
        <v>-18.91</v>
      </c>
      <c r="AP347" s="227">
        <v>42.51</v>
      </c>
      <c r="AQ347" s="214">
        <f t="shared" si="2091"/>
        <v>-0.2237108190091</v>
      </c>
      <c r="AR347" s="199">
        <f t="shared" si="2092"/>
        <v>-17.7</v>
      </c>
      <c r="AS347" s="170">
        <v>61.42</v>
      </c>
      <c r="AT347" s="214">
        <f t="shared" si="2093"/>
        <v>1.05133523463832</v>
      </c>
      <c r="AU347" s="199">
        <f t="shared" si="2094"/>
        <v>40.55</v>
      </c>
      <c r="AV347" s="199">
        <v>79.12</v>
      </c>
      <c r="AW347" s="214">
        <f t="shared" si="2095"/>
        <v>-0.393744105627161</v>
      </c>
      <c r="AX347" s="199">
        <f t="shared" si="2096"/>
        <v>-25.05</v>
      </c>
      <c r="AY347" s="199">
        <v>38.57</v>
      </c>
      <c r="AZ347" s="199">
        <f t="shared" si="2097"/>
        <v>-0.361373218229271</v>
      </c>
      <c r="BA347" s="199">
        <f t="shared" si="2098"/>
        <v>-36</v>
      </c>
      <c r="BB347" s="227">
        <v>63.62</v>
      </c>
      <c r="BC347" s="199">
        <f t="shared" si="2099"/>
        <v>0.468455188679245</v>
      </c>
      <c r="BD347" s="199">
        <f t="shared" si="2100"/>
        <v>31.78</v>
      </c>
      <c r="BE347" s="227">
        <v>99.62</v>
      </c>
      <c r="BF347" s="214">
        <f t="shared" si="2101"/>
        <v>-0.366987029952412</v>
      </c>
      <c r="BG347" s="199">
        <f t="shared" si="2102"/>
        <v>-39.33</v>
      </c>
      <c r="BH347" s="170">
        <v>67.84</v>
      </c>
      <c r="BI347" s="214">
        <f t="shared" si="2103"/>
        <v>0.0832912160113211</v>
      </c>
      <c r="BJ347" s="199">
        <f t="shared" si="2104"/>
        <v>8.23999999999999</v>
      </c>
      <c r="BK347" s="170">
        <v>107.17</v>
      </c>
      <c r="BL347" s="214">
        <f t="shared" si="2105"/>
        <v>2.33659359190557</v>
      </c>
      <c r="BM347" s="199">
        <f t="shared" si="2106"/>
        <v>69.28</v>
      </c>
      <c r="BN347" s="170">
        <v>98.93</v>
      </c>
      <c r="BO347" s="214">
        <f t="shared" si="2107"/>
        <v>-0.728777899743871</v>
      </c>
      <c r="BP347" s="199">
        <f t="shared" si="2108"/>
        <v>-79.67</v>
      </c>
      <c r="BQ347" s="199">
        <v>29.65</v>
      </c>
      <c r="BR347" s="214">
        <f t="shared" si="2109"/>
        <v>0.704928259513412</v>
      </c>
      <c r="BS347" s="199">
        <f t="shared" si="2110"/>
        <v>45.2</v>
      </c>
      <c r="BT347" s="199">
        <v>109.32</v>
      </c>
      <c r="BU347" s="214">
        <f t="shared" si="2111"/>
        <v>0.858550724637681</v>
      </c>
      <c r="BV347" s="199">
        <f t="shared" si="2112"/>
        <v>29.62</v>
      </c>
      <c r="BW347" s="170">
        <v>64.12</v>
      </c>
      <c r="BX347" s="214">
        <f t="shared" si="2113"/>
        <v>-0.449321628092578</v>
      </c>
      <c r="BY347" s="199">
        <f t="shared" si="2114"/>
        <v>-28.15</v>
      </c>
      <c r="BZ347" s="170">
        <v>34.5</v>
      </c>
      <c r="CA347" s="214">
        <f t="shared" si="2115"/>
        <v>0.765783540022548</v>
      </c>
      <c r="CB347" s="199">
        <f t="shared" si="2116"/>
        <v>27.17</v>
      </c>
      <c r="CC347" s="231">
        <v>62.65</v>
      </c>
      <c r="CD347" s="214">
        <f t="shared" si="2117"/>
        <v>-0.333708920187793</v>
      </c>
      <c r="CE347" s="199">
        <f t="shared" si="2118"/>
        <v>-17.77</v>
      </c>
      <c r="CF347" s="170">
        <v>35.48</v>
      </c>
      <c r="CG347" s="214">
        <f t="shared" si="2119"/>
        <v>-0.130186213655668</v>
      </c>
      <c r="CH347" s="199">
        <f t="shared" si="2120"/>
        <v>-7.97</v>
      </c>
      <c r="CI347" s="170">
        <v>53.25</v>
      </c>
      <c r="CJ347" s="214">
        <f t="shared" si="2121"/>
        <v>0.348161197974015</v>
      </c>
      <c r="CK347" s="199">
        <f t="shared" si="2122"/>
        <v>15.81</v>
      </c>
      <c r="CL347" s="199">
        <v>61.22</v>
      </c>
      <c r="CM347" s="214">
        <f t="shared" si="2123"/>
        <v>-0.325159756278793</v>
      </c>
      <c r="CN347" s="199">
        <f t="shared" si="2124"/>
        <v>-21.88</v>
      </c>
      <c r="CO347" s="227">
        <v>45.41</v>
      </c>
      <c r="CP347" s="214">
        <f t="shared" si="2125"/>
        <v>0.289327457367312</v>
      </c>
      <c r="CQ347" s="199">
        <f t="shared" si="2126"/>
        <v>15.1</v>
      </c>
      <c r="CR347" s="199">
        <v>67.29</v>
      </c>
      <c r="CS347" s="214">
        <f t="shared" si="2127"/>
        <v>0.174392439243924</v>
      </c>
      <c r="CT347" s="199">
        <f t="shared" si="2128"/>
        <v>7.75</v>
      </c>
      <c r="CU347" s="199">
        <v>52.19</v>
      </c>
      <c r="CV347" s="214">
        <f t="shared" si="2129"/>
        <v>-0.332632527406518</v>
      </c>
      <c r="CW347" s="199">
        <f t="shared" si="2130"/>
        <v>-22.15</v>
      </c>
      <c r="CX347" s="170">
        <v>44.44</v>
      </c>
      <c r="CY347" s="214">
        <f t="shared" si="2131"/>
        <v>1.51662887377173</v>
      </c>
      <c r="CZ347" s="199">
        <f t="shared" si="2132"/>
        <v>40.13</v>
      </c>
      <c r="DA347" s="199">
        <v>66.59</v>
      </c>
      <c r="DB347" s="214">
        <f t="shared" si="2133"/>
        <v>-0.686344238975818</v>
      </c>
      <c r="DC347" s="199">
        <f t="shared" si="2134"/>
        <v>-57.9</v>
      </c>
      <c r="DD347" s="170">
        <v>26.46</v>
      </c>
      <c r="DE347" s="214">
        <f t="shared" si="2135"/>
        <v>-0.318798449612403</v>
      </c>
      <c r="DF347" s="199">
        <f t="shared" si="2136"/>
        <v>-39.48</v>
      </c>
      <c r="DG347" s="199">
        <v>84.36</v>
      </c>
      <c r="DH347" s="214">
        <f t="shared" si="2137"/>
        <v>0.470958546145623</v>
      </c>
      <c r="DI347" s="199">
        <f t="shared" si="2138"/>
        <v>39.65</v>
      </c>
      <c r="DJ347" s="170">
        <v>123.84</v>
      </c>
      <c r="DK347" s="214">
        <f t="shared" si="2139"/>
        <v>1.06702676160079</v>
      </c>
      <c r="DL347" s="199">
        <f t="shared" si="2140"/>
        <v>43.46</v>
      </c>
      <c r="DM347" s="199">
        <v>84.19</v>
      </c>
      <c r="DN347" s="214">
        <f t="shared" si="2141"/>
        <v>-0.500735474380976</v>
      </c>
      <c r="DO347" s="199">
        <f t="shared" si="2142"/>
        <v>-40.85</v>
      </c>
      <c r="DP347" s="199">
        <v>40.73</v>
      </c>
      <c r="DQ347" s="214">
        <f t="shared" si="2143"/>
        <v>0.475226039783002</v>
      </c>
      <c r="DR347" s="199">
        <f t="shared" si="2144"/>
        <v>26.28</v>
      </c>
      <c r="DS347" s="199">
        <v>81.58</v>
      </c>
      <c r="DT347" s="214">
        <f t="shared" si="2145"/>
        <v>0.163230963399243</v>
      </c>
      <c r="DU347" s="199">
        <f t="shared" si="2146"/>
        <v>7.76</v>
      </c>
      <c r="DV347" s="199">
        <v>55.3</v>
      </c>
      <c r="DW347" s="214">
        <f t="shared" si="2147"/>
        <v>-0.226362896663954</v>
      </c>
      <c r="DX347" s="199">
        <f t="shared" si="2148"/>
        <v>-13.91</v>
      </c>
      <c r="DY347" s="199">
        <v>47.54</v>
      </c>
      <c r="DZ347" s="214">
        <f t="shared" si="2149"/>
        <v>0.150102938424106</v>
      </c>
      <c r="EA347" s="199">
        <f t="shared" si="2150"/>
        <v>8.02</v>
      </c>
      <c r="EB347" s="170">
        <v>61.45</v>
      </c>
      <c r="EC347" s="214">
        <f t="shared" si="2151"/>
        <v>-0.540268456375839</v>
      </c>
      <c r="ED347" s="199">
        <f t="shared" si="2152"/>
        <v>-62.79</v>
      </c>
      <c r="EE347" s="199">
        <v>53.43</v>
      </c>
      <c r="EF347" s="214">
        <f t="shared" si="2153"/>
        <v>1.55709570957096</v>
      </c>
      <c r="EG347" s="199">
        <f t="shared" si="2154"/>
        <v>70.77</v>
      </c>
      <c r="EH347" s="199">
        <v>116.22</v>
      </c>
      <c r="EI347" s="214">
        <f t="shared" si="2155"/>
        <v>-0.363356212354671</v>
      </c>
      <c r="EJ347" s="199">
        <f t="shared" si="2156"/>
        <v>-25.94</v>
      </c>
      <c r="EK347" s="199">
        <v>45.45</v>
      </c>
      <c r="EL347" s="214">
        <f t="shared" si="2157"/>
        <v>0.854767472070668</v>
      </c>
      <c r="EM347" s="199">
        <f t="shared" si="2158"/>
        <v>32.9</v>
      </c>
      <c r="EN347" s="170">
        <v>71.39</v>
      </c>
      <c r="EO347" s="214">
        <f t="shared" si="2159"/>
        <v>0.616547669046619</v>
      </c>
      <c r="EP347" s="199">
        <f t="shared" si="2160"/>
        <v>14.68</v>
      </c>
      <c r="EQ347" s="199">
        <v>38.49</v>
      </c>
      <c r="ER347" s="214">
        <f t="shared" si="2161"/>
        <v>-0.721650689735796</v>
      </c>
      <c r="ES347" s="199">
        <f t="shared" si="2162"/>
        <v>-61.73</v>
      </c>
      <c r="ET347" s="170">
        <v>23.81</v>
      </c>
      <c r="EU347" s="214">
        <f t="shared" si="2163"/>
        <v>-0.215804913824716</v>
      </c>
      <c r="EV347" s="199">
        <f t="shared" si="2164"/>
        <v>-23.54</v>
      </c>
      <c r="EW347" s="199">
        <v>85.54</v>
      </c>
      <c r="EX347" s="214">
        <f t="shared" si="2165"/>
        <v>0.247626672766785</v>
      </c>
      <c r="EY347" s="199">
        <f t="shared" si="2166"/>
        <v>21.65</v>
      </c>
      <c r="EZ347" s="199">
        <v>109.08</v>
      </c>
      <c r="FA347" s="214">
        <f t="shared" si="2167"/>
        <v>-0.312441019188424</v>
      </c>
      <c r="FB347" s="199">
        <f t="shared" si="2168"/>
        <v>-39.73</v>
      </c>
      <c r="FC347" s="297">
        <v>87.43</v>
      </c>
      <c r="FD347" s="214">
        <f t="shared" si="2169"/>
        <v>0.580412627392493</v>
      </c>
      <c r="FE347" s="199">
        <f t="shared" si="2170"/>
        <v>46.7</v>
      </c>
      <c r="FF347" s="199">
        <v>127.16</v>
      </c>
      <c r="FG347" s="214">
        <f t="shared" si="2171"/>
        <v>0.111633047803261</v>
      </c>
      <c r="FH347" s="199">
        <f t="shared" si="2172"/>
        <v>8.08</v>
      </c>
      <c r="FI347" s="199">
        <v>80.46</v>
      </c>
      <c r="FJ347" s="214">
        <f t="shared" si="2173"/>
        <v>-0.370553961214019</v>
      </c>
      <c r="FK347" s="199">
        <f t="shared" si="2174"/>
        <v>-42.61</v>
      </c>
      <c r="FL347" s="199">
        <v>72.38</v>
      </c>
      <c r="FM347" s="214">
        <f t="shared" si="2175"/>
        <v>0.235920034393809</v>
      </c>
      <c r="FN347" s="170">
        <f t="shared" si="2176"/>
        <v>21.95</v>
      </c>
      <c r="FO347" s="170">
        <v>114.99</v>
      </c>
      <c r="FP347" s="214">
        <f t="shared" si="2177"/>
        <v>0.278900343642612</v>
      </c>
      <c r="FQ347" s="199">
        <f t="shared" si="2178"/>
        <v>20.29</v>
      </c>
      <c r="FR347" s="170">
        <v>93.04</v>
      </c>
      <c r="FS347" s="214">
        <f t="shared" si="2179"/>
        <v>-0.132792943139826</v>
      </c>
      <c r="FT347" s="199">
        <f t="shared" si="2180"/>
        <v>-11.14</v>
      </c>
      <c r="FU347" s="199">
        <v>72.75</v>
      </c>
      <c r="FV347" s="214">
        <f t="shared" si="2181"/>
        <v>-0.114804262952411</v>
      </c>
      <c r="FW347" s="170">
        <f t="shared" si="2182"/>
        <v>-10.88</v>
      </c>
      <c r="FX347" s="170">
        <v>83.89</v>
      </c>
      <c r="FY347" s="214">
        <f t="shared" si="2183"/>
        <v>-0.150882537407042</v>
      </c>
      <c r="FZ347" s="170">
        <f t="shared" si="2184"/>
        <v>-16.84</v>
      </c>
      <c r="GA347" s="170">
        <v>94.77</v>
      </c>
      <c r="GB347" s="234">
        <f t="shared" si="2185"/>
        <v>0.709450145504671</v>
      </c>
      <c r="GC347" s="199">
        <f t="shared" si="2186"/>
        <v>46.32</v>
      </c>
      <c r="GD347" s="170">
        <v>111.61</v>
      </c>
      <c r="GE347" s="234">
        <f t="shared" si="2187"/>
        <v>-0.0960819604042641</v>
      </c>
      <c r="GF347" s="199">
        <f t="shared" si="2188"/>
        <v>-6.94</v>
      </c>
      <c r="GG347" s="170">
        <v>65.29</v>
      </c>
      <c r="GH347" s="234">
        <f t="shared" si="2189"/>
        <v>-0.202935334363275</v>
      </c>
      <c r="GI347" s="199">
        <f t="shared" si="2190"/>
        <v>-18.39</v>
      </c>
      <c r="GJ347" s="170">
        <v>72.23</v>
      </c>
      <c r="GK347" s="234">
        <f t="shared" si="2191"/>
        <v>-0.408717212579929</v>
      </c>
      <c r="GL347" s="199">
        <f t="shared" si="2192"/>
        <v>-62.64</v>
      </c>
      <c r="GM347" s="170">
        <v>90.62</v>
      </c>
      <c r="GN347" s="240">
        <f t="shared" si="2193"/>
        <v>2.29378895336342</v>
      </c>
      <c r="GO347" s="199">
        <f t="shared" si="2194"/>
        <v>106.73</v>
      </c>
      <c r="GP347" s="199">
        <v>153.26</v>
      </c>
      <c r="GQ347" s="234">
        <f t="shared" si="2195"/>
        <v>-0.569366034243406</v>
      </c>
      <c r="GR347" s="199">
        <f t="shared" si="2196"/>
        <v>-61.52</v>
      </c>
      <c r="GS347" s="199">
        <v>46.53</v>
      </c>
      <c r="GT347" s="169">
        <v>108.05</v>
      </c>
      <c r="GU347" s="170">
        <v>46.53</v>
      </c>
      <c r="GV347" s="169">
        <v>108.05</v>
      </c>
      <c r="GW347" s="169">
        <v>92.01</v>
      </c>
      <c r="GX347" s="214">
        <f t="shared" si="2197"/>
        <v>0.995766762255906</v>
      </c>
      <c r="GY347" s="229">
        <f t="shared" si="2198"/>
        <v>72.92</v>
      </c>
      <c r="GZ347" s="169">
        <v>146.15</v>
      </c>
      <c r="HA347" s="214">
        <f t="shared" si="2199"/>
        <v>-0.0959259259259259</v>
      </c>
      <c r="HB347" s="199">
        <f t="shared" si="2200"/>
        <v>-7.77</v>
      </c>
      <c r="HC347" s="199">
        <v>73.23</v>
      </c>
      <c r="HD347" s="199">
        <v>81</v>
      </c>
      <c r="HE347" s="170">
        <v>57.45</v>
      </c>
      <c r="HF347" s="234">
        <f t="shared" si="2201"/>
        <v>-0.0416666666666667</v>
      </c>
      <c r="HG347" s="229">
        <f t="shared" si="2202"/>
        <v>-2.1</v>
      </c>
      <c r="HH347" s="170">
        <v>48.3</v>
      </c>
      <c r="HI347" s="199">
        <v>50.4</v>
      </c>
      <c r="HJ347" s="199">
        <v>45.63</v>
      </c>
      <c r="HK347" s="234">
        <f t="shared" si="2203"/>
        <v>-0.31467044649185</v>
      </c>
      <c r="HL347" s="229">
        <f t="shared" si="2204"/>
        <v>-17.76</v>
      </c>
      <c r="HM347" s="199">
        <v>38.68</v>
      </c>
      <c r="HN347" s="214">
        <f t="shared" si="2205"/>
        <v>-0.557576232656581</v>
      </c>
      <c r="HO347" s="199">
        <f t="shared" si="2206"/>
        <v>-71.13</v>
      </c>
      <c r="HP347" s="199">
        <v>56.44</v>
      </c>
      <c r="HQ347" s="214" t="e">
        <f>HR347/#REF!</f>
        <v>#REF!</v>
      </c>
      <c r="HR347" s="199" t="e">
        <f>HS347-#REF!</f>
        <v>#REF!</v>
      </c>
      <c r="HS347" s="199">
        <v>127.57</v>
      </c>
    </row>
    <row r="348" ht="14.25" spans="1:227">
      <c r="A348" s="215" t="s">
        <v>348</v>
      </c>
      <c r="B348" s="199">
        <v>20</v>
      </c>
      <c r="C348" s="199">
        <v>68.56</v>
      </c>
      <c r="D348" s="213">
        <f t="shared" si="2210"/>
        <v>-0.683622712341624</v>
      </c>
      <c r="E348" s="201">
        <f t="shared" si="2211"/>
        <v>-72.84</v>
      </c>
      <c r="F348" s="199">
        <v>33.71</v>
      </c>
      <c r="G348" s="214">
        <f t="shared" si="2212"/>
        <v>0.627960275019098</v>
      </c>
      <c r="H348" s="199">
        <f t="shared" si="2213"/>
        <v>41.1</v>
      </c>
      <c r="I348" s="199">
        <v>106.55</v>
      </c>
      <c r="J348" s="214">
        <f t="shared" si="2214"/>
        <v>0.88508064516129</v>
      </c>
      <c r="K348" s="199">
        <f t="shared" si="2215"/>
        <v>30.73</v>
      </c>
      <c r="L348" s="199">
        <v>65.45</v>
      </c>
      <c r="M348" s="214">
        <f t="shared" si="2216"/>
        <v>-0.743517766122479</v>
      </c>
      <c r="N348" s="199">
        <f t="shared" si="2217"/>
        <v>-100.65</v>
      </c>
      <c r="O348" s="199">
        <v>34.72</v>
      </c>
      <c r="P348" s="214">
        <f t="shared" si="2218"/>
        <v>2.25096061479347</v>
      </c>
      <c r="Q348" s="199">
        <f t="shared" si="2219"/>
        <v>93.73</v>
      </c>
      <c r="R348" s="199">
        <v>135.37</v>
      </c>
      <c r="S348" s="214">
        <f t="shared" si="2220"/>
        <v>0.132444927930378</v>
      </c>
      <c r="T348" s="199">
        <f t="shared" si="2221"/>
        <v>4.87</v>
      </c>
      <c r="U348" s="170">
        <v>41.64</v>
      </c>
      <c r="V348" s="214">
        <f t="shared" si="2222"/>
        <v>2.69919517102616</v>
      </c>
      <c r="W348" s="199">
        <f t="shared" si="2223"/>
        <v>26.83</v>
      </c>
      <c r="X348" s="170">
        <v>36.77</v>
      </c>
      <c r="Y348" s="214">
        <f t="shared" si="2224"/>
        <v>-0.872678365569361</v>
      </c>
      <c r="Z348" s="199">
        <f t="shared" si="2225"/>
        <v>-68.13</v>
      </c>
      <c r="AA348" s="199">
        <v>9.94</v>
      </c>
      <c r="AB348" s="214">
        <f t="shared" si="2081"/>
        <v>-0.499455023401936</v>
      </c>
      <c r="AC348" s="199">
        <f t="shared" si="2082"/>
        <v>-77.9</v>
      </c>
      <c r="AD348" s="199">
        <v>78.07</v>
      </c>
      <c r="AE348" s="214">
        <f t="shared" si="2083"/>
        <v>1.28795657914038</v>
      </c>
      <c r="AF348" s="199">
        <f t="shared" si="2084"/>
        <v>87.8</v>
      </c>
      <c r="AG348" s="199">
        <v>155.97</v>
      </c>
      <c r="AH348" s="199">
        <f t="shared" si="2085"/>
        <v>0.0303808948004838</v>
      </c>
      <c r="AI348" s="199">
        <f t="shared" si="2086"/>
        <v>2.01000000000001</v>
      </c>
      <c r="AJ348" s="199">
        <v>68.17</v>
      </c>
      <c r="AK348" s="214">
        <f t="shared" si="2087"/>
        <v>-0.566760526488115</v>
      </c>
      <c r="AL348" s="199">
        <f t="shared" si="2088"/>
        <v>-86.55</v>
      </c>
      <c r="AM348" s="199">
        <v>66.16</v>
      </c>
      <c r="AN348" s="214">
        <f t="shared" si="2089"/>
        <v>5.42178301093356</v>
      </c>
      <c r="AO348" s="199">
        <f t="shared" si="2090"/>
        <v>128.93</v>
      </c>
      <c r="AP348" s="227">
        <v>152.71</v>
      </c>
      <c r="AQ348" s="214">
        <f t="shared" si="2091"/>
        <v>-0.140274765003615</v>
      </c>
      <c r="AR348" s="199">
        <f t="shared" si="2092"/>
        <v>-3.88</v>
      </c>
      <c r="AS348" s="170">
        <v>23.78</v>
      </c>
      <c r="AT348" s="214">
        <f t="shared" si="2093"/>
        <v>-0.559483994266603</v>
      </c>
      <c r="AU348" s="199">
        <f t="shared" si="2094"/>
        <v>-35.13</v>
      </c>
      <c r="AV348" s="199">
        <v>27.66</v>
      </c>
      <c r="AW348" s="214">
        <f t="shared" si="2095"/>
        <v>1.0419512195122</v>
      </c>
      <c r="AX348" s="199">
        <f t="shared" si="2096"/>
        <v>32.04</v>
      </c>
      <c r="AY348" s="199">
        <v>62.79</v>
      </c>
      <c r="AZ348" s="199">
        <f t="shared" si="2097"/>
        <v>-0.0265906932573599</v>
      </c>
      <c r="BA348" s="199">
        <f t="shared" si="2098"/>
        <v>-0.84</v>
      </c>
      <c r="BB348" s="227">
        <v>30.75</v>
      </c>
      <c r="BC348" s="199">
        <f t="shared" si="2099"/>
        <v>-0.468986384266263</v>
      </c>
      <c r="BD348" s="199">
        <f t="shared" si="2100"/>
        <v>-27.9</v>
      </c>
      <c r="BE348" s="227">
        <v>31.59</v>
      </c>
      <c r="BF348" s="214">
        <f t="shared" si="2101"/>
        <v>-0.371208117535144</v>
      </c>
      <c r="BG348" s="199">
        <f t="shared" si="2102"/>
        <v>-35.12</v>
      </c>
      <c r="BH348" s="170">
        <v>59.49</v>
      </c>
      <c r="BI348" s="214">
        <f t="shared" si="2103"/>
        <v>0.87606583382907</v>
      </c>
      <c r="BJ348" s="199">
        <f t="shared" si="2104"/>
        <v>44.18</v>
      </c>
      <c r="BK348" s="170">
        <v>94.61</v>
      </c>
      <c r="BL348" s="214">
        <f t="shared" si="2105"/>
        <v>0.234516523867809</v>
      </c>
      <c r="BM348" s="199">
        <f t="shared" si="2106"/>
        <v>9.58</v>
      </c>
      <c r="BN348" s="170">
        <v>50.43</v>
      </c>
      <c r="BO348" s="214">
        <f t="shared" si="2107"/>
        <v>0.173850574712644</v>
      </c>
      <c r="BP348" s="199">
        <f t="shared" si="2108"/>
        <v>6.05</v>
      </c>
      <c r="BQ348" s="199">
        <v>40.85</v>
      </c>
      <c r="BR348" s="214">
        <f t="shared" si="2109"/>
        <v>2.19852941176471</v>
      </c>
      <c r="BS348" s="199">
        <f t="shared" si="2110"/>
        <v>23.92</v>
      </c>
      <c r="BT348" s="199">
        <v>34.8</v>
      </c>
      <c r="BU348" s="214">
        <f t="shared" si="2111"/>
        <v>0.384223918575064</v>
      </c>
      <c r="BV348" s="199">
        <f t="shared" si="2112"/>
        <v>3.02</v>
      </c>
      <c r="BW348" s="170">
        <v>10.88</v>
      </c>
      <c r="BX348" s="214">
        <f t="shared" si="2113"/>
        <v>-0.470707070707071</v>
      </c>
      <c r="BY348" s="199">
        <f t="shared" si="2114"/>
        <v>-6.99</v>
      </c>
      <c r="BZ348" s="170">
        <v>7.86</v>
      </c>
      <c r="CA348" s="214">
        <f t="shared" si="2115"/>
        <v>-0.44672131147541</v>
      </c>
      <c r="CB348" s="199">
        <f t="shared" si="2116"/>
        <v>-11.99</v>
      </c>
      <c r="CC348" s="231">
        <v>14.85</v>
      </c>
      <c r="CD348" s="214">
        <f t="shared" si="2117"/>
        <v>0.175646079719667</v>
      </c>
      <c r="CE348" s="199">
        <f t="shared" si="2118"/>
        <v>4.01</v>
      </c>
      <c r="CF348" s="170">
        <v>26.84</v>
      </c>
      <c r="CG348" s="214">
        <f t="shared" si="2119"/>
        <v>-0.145263946087608</v>
      </c>
      <c r="CH348" s="199">
        <f t="shared" si="2120"/>
        <v>-3.88</v>
      </c>
      <c r="CI348" s="170">
        <v>22.83</v>
      </c>
      <c r="CJ348" s="214">
        <f t="shared" si="2121"/>
        <v>0.780666666666667</v>
      </c>
      <c r="CK348" s="199">
        <f t="shared" si="2122"/>
        <v>11.71</v>
      </c>
      <c r="CL348" s="199">
        <v>26.71</v>
      </c>
      <c r="CM348" s="214">
        <f t="shared" si="2123"/>
        <v>0.372369624885636</v>
      </c>
      <c r="CN348" s="199">
        <f t="shared" si="2124"/>
        <v>4.07</v>
      </c>
      <c r="CO348" s="227">
        <v>15</v>
      </c>
      <c r="CP348" s="214">
        <f t="shared" si="2125"/>
        <v>0.367959949937422</v>
      </c>
      <c r="CQ348" s="199">
        <f t="shared" si="2126"/>
        <v>2.94</v>
      </c>
      <c r="CR348" s="199">
        <v>10.93</v>
      </c>
      <c r="CS348" s="214">
        <f t="shared" si="2127"/>
        <v>-0.688012495119094</v>
      </c>
      <c r="CT348" s="199">
        <f t="shared" si="2128"/>
        <v>-17.62</v>
      </c>
      <c r="CU348" s="199">
        <v>7.99</v>
      </c>
      <c r="CV348" s="214">
        <f t="shared" si="2129"/>
        <v>-0.615753938484621</v>
      </c>
      <c r="CW348" s="199">
        <f t="shared" si="2130"/>
        <v>-41.04</v>
      </c>
      <c r="CX348" s="170">
        <v>25.61</v>
      </c>
      <c r="CY348" s="214">
        <f t="shared" si="2131"/>
        <v>-0.272856207724198</v>
      </c>
      <c r="CZ348" s="199">
        <f t="shared" si="2132"/>
        <v>-25.01</v>
      </c>
      <c r="DA348" s="199">
        <v>66.65</v>
      </c>
      <c r="DB348" s="214">
        <f t="shared" si="2133"/>
        <v>3.38774533269507</v>
      </c>
      <c r="DC348" s="199">
        <f t="shared" si="2134"/>
        <v>70.77</v>
      </c>
      <c r="DD348" s="170">
        <v>91.66</v>
      </c>
      <c r="DE348" s="214">
        <f t="shared" si="2135"/>
        <v>-0.292823290453622</v>
      </c>
      <c r="DF348" s="199">
        <f t="shared" si="2136"/>
        <v>-8.65</v>
      </c>
      <c r="DG348" s="199">
        <v>20.89</v>
      </c>
      <c r="DH348" s="214">
        <f t="shared" si="2137"/>
        <v>-0.629220534705661</v>
      </c>
      <c r="DI348" s="199">
        <f t="shared" si="2138"/>
        <v>-50.13</v>
      </c>
      <c r="DJ348" s="170">
        <v>29.54</v>
      </c>
      <c r="DK348" s="214">
        <f t="shared" si="2139"/>
        <v>1.66633199464525</v>
      </c>
      <c r="DL348" s="199">
        <f t="shared" si="2140"/>
        <v>49.79</v>
      </c>
      <c r="DM348" s="199">
        <v>79.67</v>
      </c>
      <c r="DN348" s="214">
        <f t="shared" si="2141"/>
        <v>-0.449723756906077</v>
      </c>
      <c r="DO348" s="199">
        <f t="shared" si="2142"/>
        <v>-24.42</v>
      </c>
      <c r="DP348" s="199">
        <v>29.88</v>
      </c>
      <c r="DQ348" s="214">
        <f t="shared" si="2143"/>
        <v>0.882149046793761</v>
      </c>
      <c r="DR348" s="199">
        <f t="shared" si="2144"/>
        <v>25.45</v>
      </c>
      <c r="DS348" s="199">
        <v>54.3</v>
      </c>
      <c r="DT348" s="214">
        <f t="shared" si="2145"/>
        <v>-0.602562336409974</v>
      </c>
      <c r="DU348" s="199">
        <f t="shared" si="2146"/>
        <v>-43.74</v>
      </c>
      <c r="DV348" s="199">
        <v>28.85</v>
      </c>
      <c r="DW348" s="214">
        <f t="shared" si="2147"/>
        <v>0.0577007139734811</v>
      </c>
      <c r="DX348" s="199">
        <f t="shared" si="2148"/>
        <v>3.96000000000001</v>
      </c>
      <c r="DY348" s="199">
        <v>72.59</v>
      </c>
      <c r="DZ348" s="214">
        <f t="shared" si="2149"/>
        <v>-0.308862034239678</v>
      </c>
      <c r="EA348" s="199">
        <f t="shared" si="2150"/>
        <v>-30.67</v>
      </c>
      <c r="EB348" s="170">
        <v>68.63</v>
      </c>
      <c r="EC348" s="214">
        <f t="shared" si="2151"/>
        <v>0.447732905671381</v>
      </c>
      <c r="ED348" s="199">
        <f t="shared" si="2152"/>
        <v>30.71</v>
      </c>
      <c r="EE348" s="199">
        <v>99.3</v>
      </c>
      <c r="EF348" s="214">
        <f t="shared" si="2153"/>
        <v>0.0367291414752117</v>
      </c>
      <c r="EG348" s="199">
        <f t="shared" si="2154"/>
        <v>2.43000000000001</v>
      </c>
      <c r="EH348" s="199">
        <v>68.59</v>
      </c>
      <c r="EI348" s="214">
        <f t="shared" si="2155"/>
        <v>0.0294071884238369</v>
      </c>
      <c r="EJ348" s="199">
        <f t="shared" si="2156"/>
        <v>1.89</v>
      </c>
      <c r="EK348" s="199">
        <v>66.16</v>
      </c>
      <c r="EL348" s="214">
        <f t="shared" si="2157"/>
        <v>-0.148403339075129</v>
      </c>
      <c r="EM348" s="199">
        <f t="shared" si="2158"/>
        <v>-11.2</v>
      </c>
      <c r="EN348" s="170">
        <v>64.27</v>
      </c>
      <c r="EO348" s="214">
        <f t="shared" si="2159"/>
        <v>0.177011852776045</v>
      </c>
      <c r="EP348" s="199">
        <f t="shared" si="2160"/>
        <v>11.35</v>
      </c>
      <c r="EQ348" s="199">
        <v>75.47</v>
      </c>
      <c r="ER348" s="214">
        <f t="shared" si="2161"/>
        <v>-0.173498324310389</v>
      </c>
      <c r="ES348" s="199">
        <f t="shared" si="2162"/>
        <v>-13.46</v>
      </c>
      <c r="ET348" s="170">
        <v>64.12</v>
      </c>
      <c r="EU348" s="214">
        <f t="shared" si="2163"/>
        <v>-0.353876905138669</v>
      </c>
      <c r="EV348" s="199">
        <f t="shared" si="2164"/>
        <v>-42.49</v>
      </c>
      <c r="EW348" s="199">
        <v>77.58</v>
      </c>
      <c r="EX348" s="214">
        <f t="shared" si="2165"/>
        <v>0.185759431167292</v>
      </c>
      <c r="EY348" s="199">
        <f t="shared" si="2166"/>
        <v>18.81</v>
      </c>
      <c r="EZ348" s="199">
        <v>120.07</v>
      </c>
      <c r="FA348" s="214">
        <f t="shared" si="2167"/>
        <v>-0.269250198455654</v>
      </c>
      <c r="FB348" s="199">
        <f t="shared" si="2168"/>
        <v>-37.31</v>
      </c>
      <c r="FC348" s="297">
        <v>101.26</v>
      </c>
      <c r="FD348" s="214">
        <f t="shared" si="2169"/>
        <v>1.07875787578758</v>
      </c>
      <c r="FE348" s="199">
        <f t="shared" si="2170"/>
        <v>71.91</v>
      </c>
      <c r="FF348" s="199">
        <v>138.57</v>
      </c>
      <c r="FG348" s="214">
        <f t="shared" si="2171"/>
        <v>1.43195913900036</v>
      </c>
      <c r="FH348" s="199">
        <f t="shared" si="2172"/>
        <v>39.25</v>
      </c>
      <c r="FI348" s="199">
        <v>66.66</v>
      </c>
      <c r="FJ348" s="214">
        <f t="shared" si="2173"/>
        <v>-0.81024575977847</v>
      </c>
      <c r="FK348" s="199">
        <f t="shared" si="2174"/>
        <v>-117.04</v>
      </c>
      <c r="FL348" s="199">
        <v>27.41</v>
      </c>
      <c r="FM348" s="214">
        <f t="shared" si="2175"/>
        <v>0.764167073766488</v>
      </c>
      <c r="FN348" s="170">
        <f t="shared" si="2176"/>
        <v>62.57</v>
      </c>
      <c r="FO348" s="170">
        <v>144.45</v>
      </c>
      <c r="FP348" s="214">
        <f t="shared" si="2177"/>
        <v>0.0817809486061567</v>
      </c>
      <c r="FQ348" s="199">
        <f t="shared" si="2178"/>
        <v>6.19</v>
      </c>
      <c r="FR348" s="170">
        <v>81.88</v>
      </c>
      <c r="FS348" s="214">
        <f t="shared" si="2179"/>
        <v>-0.0892792684394177</v>
      </c>
      <c r="FT348" s="199">
        <f t="shared" si="2180"/>
        <v>-7.42</v>
      </c>
      <c r="FU348" s="199">
        <v>75.69</v>
      </c>
      <c r="FV348" s="214">
        <f t="shared" si="2181"/>
        <v>-0.173692583018493</v>
      </c>
      <c r="FW348" s="170">
        <f t="shared" si="2182"/>
        <v>-17.47</v>
      </c>
      <c r="FX348" s="170">
        <v>83.11</v>
      </c>
      <c r="FY348" s="214">
        <f t="shared" si="2183"/>
        <v>-0.0554981688421448</v>
      </c>
      <c r="FZ348" s="170">
        <f t="shared" si="2184"/>
        <v>-5.91</v>
      </c>
      <c r="GA348" s="170">
        <v>100.58</v>
      </c>
      <c r="GB348" s="234">
        <f t="shared" si="2185"/>
        <v>0.371057036178705</v>
      </c>
      <c r="GC348" s="199">
        <f t="shared" si="2186"/>
        <v>28.82</v>
      </c>
      <c r="GD348" s="170">
        <v>106.49</v>
      </c>
      <c r="GE348" s="234">
        <f t="shared" si="2187"/>
        <v>-0.179050840291724</v>
      </c>
      <c r="GF348" s="199">
        <f t="shared" si="2188"/>
        <v>-16.94</v>
      </c>
      <c r="GG348" s="170">
        <v>77.67</v>
      </c>
      <c r="GH348" s="234">
        <f t="shared" si="2189"/>
        <v>0.320999720748394</v>
      </c>
      <c r="GI348" s="199">
        <f t="shared" si="2190"/>
        <v>22.99</v>
      </c>
      <c r="GJ348" s="170">
        <v>94.61</v>
      </c>
      <c r="GK348" s="234">
        <f t="shared" si="2191"/>
        <v>-0.0265053690362918</v>
      </c>
      <c r="GL348" s="199">
        <f t="shared" si="2192"/>
        <v>-1.94999999999999</v>
      </c>
      <c r="GM348" s="170">
        <v>71.62</v>
      </c>
      <c r="GN348" s="240">
        <f t="shared" si="2193"/>
        <v>-0.352148643888693</v>
      </c>
      <c r="GO348" s="199">
        <f t="shared" si="2194"/>
        <v>-39.99</v>
      </c>
      <c r="GP348" s="199">
        <v>73.57</v>
      </c>
      <c r="GQ348" s="234">
        <f t="shared" si="2195"/>
        <v>-0.0114902506963788</v>
      </c>
      <c r="GR348" s="199">
        <f t="shared" si="2196"/>
        <v>-1.31999999999999</v>
      </c>
      <c r="GS348" s="199">
        <v>113.56</v>
      </c>
      <c r="GT348" s="169">
        <v>114.88</v>
      </c>
      <c r="GU348" s="170">
        <v>113.56</v>
      </c>
      <c r="GV348" s="169">
        <v>114.88</v>
      </c>
      <c r="GW348" s="169">
        <v>172.06</v>
      </c>
      <c r="GX348" s="214">
        <f t="shared" si="2197"/>
        <v>0.180282005371531</v>
      </c>
      <c r="GY348" s="229">
        <f t="shared" si="2198"/>
        <v>16.11</v>
      </c>
      <c r="GZ348" s="169">
        <v>105.47</v>
      </c>
      <c r="HA348" s="214">
        <f t="shared" si="2199"/>
        <v>0.878100042034468</v>
      </c>
      <c r="HB348" s="199">
        <f t="shared" si="2200"/>
        <v>41.78</v>
      </c>
      <c r="HC348" s="199">
        <v>89.36</v>
      </c>
      <c r="HD348" s="199">
        <v>47.58</v>
      </c>
      <c r="HE348" s="170">
        <v>86.89</v>
      </c>
      <c r="HF348" s="234">
        <f t="shared" si="2201"/>
        <v>-0.339267015706806</v>
      </c>
      <c r="HG348" s="229">
        <f t="shared" si="2202"/>
        <v>-35.64</v>
      </c>
      <c r="HH348" s="170">
        <v>69.41</v>
      </c>
      <c r="HI348" s="199">
        <v>105.05</v>
      </c>
      <c r="HJ348" s="199">
        <v>93.39</v>
      </c>
      <c r="HK348" s="234">
        <f t="shared" si="2203"/>
        <v>-0.242691003068971</v>
      </c>
      <c r="HL348" s="229">
        <f t="shared" si="2204"/>
        <v>-30.05</v>
      </c>
      <c r="HM348" s="199">
        <v>93.77</v>
      </c>
      <c r="HN348" s="214">
        <f t="shared" si="2205"/>
        <v>0.192181783169651</v>
      </c>
      <c r="HO348" s="199">
        <f t="shared" si="2206"/>
        <v>19.96</v>
      </c>
      <c r="HP348" s="199">
        <v>123.82</v>
      </c>
      <c r="HQ348" s="214" t="e">
        <f t="shared" ref="HQ348:HQ361" si="2229">HR348/HX348</f>
        <v>#DIV/0!</v>
      </c>
      <c r="HR348" s="199">
        <f t="shared" ref="HR348:HR361" si="2230">HS348-HX348</f>
        <v>103.86</v>
      </c>
      <c r="HS348" s="199">
        <v>103.86</v>
      </c>
    </row>
    <row r="349" ht="14.25" spans="1:227">
      <c r="A349" s="215" t="s">
        <v>349</v>
      </c>
      <c r="B349" s="199">
        <v>11</v>
      </c>
      <c r="C349" s="199">
        <v>28.69</v>
      </c>
      <c r="D349" s="213">
        <f t="shared" si="2210"/>
        <v>-0.281845349271573</v>
      </c>
      <c r="E349" s="201">
        <f t="shared" si="2211"/>
        <v>-15.09</v>
      </c>
      <c r="F349" s="199">
        <v>38.45</v>
      </c>
      <c r="G349" s="214">
        <f t="shared" si="2212"/>
        <v>-0.0810161345691727</v>
      </c>
      <c r="H349" s="199">
        <f t="shared" si="2213"/>
        <v>-4.72</v>
      </c>
      <c r="I349" s="199">
        <v>53.54</v>
      </c>
      <c r="J349" s="214">
        <f t="shared" si="2214"/>
        <v>0.440296662546353</v>
      </c>
      <c r="K349" s="199">
        <f t="shared" si="2215"/>
        <v>17.81</v>
      </c>
      <c r="L349" s="199">
        <v>58.26</v>
      </c>
      <c r="M349" s="214">
        <f t="shared" si="2216"/>
        <v>0.880520688052069</v>
      </c>
      <c r="N349" s="199">
        <f t="shared" si="2217"/>
        <v>18.94</v>
      </c>
      <c r="O349" s="199">
        <v>40.45</v>
      </c>
      <c r="P349" s="214">
        <f t="shared" si="2218"/>
        <v>-0.611030741410488</v>
      </c>
      <c r="Q349" s="199">
        <f t="shared" si="2219"/>
        <v>-33.79</v>
      </c>
      <c r="R349" s="199">
        <v>21.51</v>
      </c>
      <c r="S349" s="214">
        <f t="shared" si="2220"/>
        <v>-0.161613098847786</v>
      </c>
      <c r="T349" s="199">
        <f t="shared" si="2221"/>
        <v>-10.66</v>
      </c>
      <c r="U349" s="170">
        <v>55.3</v>
      </c>
      <c r="V349" s="214">
        <f t="shared" si="2222"/>
        <v>0.0141451414514143</v>
      </c>
      <c r="W349" s="199">
        <f t="shared" si="2223"/>
        <v>0.919999999999987</v>
      </c>
      <c r="X349" s="170">
        <v>65.96</v>
      </c>
      <c r="Y349" s="214">
        <f t="shared" si="2224"/>
        <v>0.17273710782546</v>
      </c>
      <c r="Z349" s="199">
        <f t="shared" si="2225"/>
        <v>9.58000000000001</v>
      </c>
      <c r="AA349" s="199">
        <v>65.04</v>
      </c>
      <c r="AB349" s="214">
        <f t="shared" si="2081"/>
        <v>0.269979390886192</v>
      </c>
      <c r="AC349" s="199">
        <f t="shared" si="2082"/>
        <v>11.79</v>
      </c>
      <c r="AD349" s="199">
        <v>55.46</v>
      </c>
      <c r="AE349" s="214">
        <f t="shared" si="2083"/>
        <v>0.0363075462743237</v>
      </c>
      <c r="AF349" s="199">
        <f t="shared" si="2084"/>
        <v>1.53</v>
      </c>
      <c r="AG349" s="199">
        <v>43.67</v>
      </c>
      <c r="AH349" s="199">
        <f t="shared" si="2085"/>
        <v>-0.115820394460764</v>
      </c>
      <c r="AI349" s="199">
        <f t="shared" si="2086"/>
        <v>-5.52</v>
      </c>
      <c r="AJ349" s="199">
        <v>42.14</v>
      </c>
      <c r="AK349" s="214">
        <f t="shared" si="2087"/>
        <v>-0.238293111714879</v>
      </c>
      <c r="AL349" s="199">
        <f t="shared" si="2088"/>
        <v>-14.91</v>
      </c>
      <c r="AM349" s="199">
        <v>47.66</v>
      </c>
      <c r="AN349" s="214">
        <f t="shared" si="2089"/>
        <v>0.635389440669106</v>
      </c>
      <c r="AO349" s="199">
        <f t="shared" si="2090"/>
        <v>24.31</v>
      </c>
      <c r="AP349" s="227">
        <v>62.57</v>
      </c>
      <c r="AQ349" s="214">
        <f t="shared" si="2091"/>
        <v>0.296509657743138</v>
      </c>
      <c r="AR349" s="199">
        <f t="shared" si="2092"/>
        <v>8.75</v>
      </c>
      <c r="AS349" s="170">
        <v>38.26</v>
      </c>
      <c r="AT349" s="214">
        <f t="shared" si="2093"/>
        <v>0.497969543147208</v>
      </c>
      <c r="AU349" s="199">
        <f t="shared" si="2094"/>
        <v>9.81</v>
      </c>
      <c r="AV349" s="199">
        <v>29.51</v>
      </c>
      <c r="AW349" s="214">
        <f t="shared" si="2095"/>
        <v>-0.715112075198843</v>
      </c>
      <c r="AX349" s="199">
        <f t="shared" si="2096"/>
        <v>-49.45</v>
      </c>
      <c r="AY349" s="199">
        <v>19.7</v>
      </c>
      <c r="AZ349" s="199">
        <f t="shared" si="2097"/>
        <v>1.42037101855093</v>
      </c>
      <c r="BA349" s="199">
        <f t="shared" si="2098"/>
        <v>40.58</v>
      </c>
      <c r="BB349" s="227">
        <v>69.15</v>
      </c>
      <c r="BC349" s="199">
        <f t="shared" si="2099"/>
        <v>-0.177605066206103</v>
      </c>
      <c r="BD349" s="199">
        <f t="shared" si="2100"/>
        <v>-6.17</v>
      </c>
      <c r="BE349" s="227">
        <v>28.57</v>
      </c>
      <c r="BF349" s="214">
        <f t="shared" si="2101"/>
        <v>0.0385650224215246</v>
      </c>
      <c r="BG349" s="199">
        <f t="shared" si="2102"/>
        <v>1.29</v>
      </c>
      <c r="BH349" s="170">
        <v>34.74</v>
      </c>
      <c r="BI349" s="214">
        <f t="shared" si="2103"/>
        <v>-0.47627994363551</v>
      </c>
      <c r="BJ349" s="199">
        <f t="shared" si="2104"/>
        <v>-30.42</v>
      </c>
      <c r="BK349" s="170">
        <v>33.45</v>
      </c>
      <c r="BL349" s="214">
        <f t="shared" si="2105"/>
        <v>0.948444173276388</v>
      </c>
      <c r="BM349" s="199">
        <f t="shared" si="2106"/>
        <v>31.09</v>
      </c>
      <c r="BN349" s="170">
        <v>63.87</v>
      </c>
      <c r="BO349" s="214">
        <f t="shared" si="2107"/>
        <v>-0.545542769998614</v>
      </c>
      <c r="BP349" s="199">
        <f t="shared" si="2108"/>
        <v>-39.35</v>
      </c>
      <c r="BQ349" s="199">
        <v>32.78</v>
      </c>
      <c r="BR349" s="214">
        <f t="shared" si="2109"/>
        <v>1.39316522893165</v>
      </c>
      <c r="BS349" s="199">
        <f t="shared" si="2110"/>
        <v>41.99</v>
      </c>
      <c r="BT349" s="199">
        <v>72.13</v>
      </c>
      <c r="BU349" s="214">
        <f t="shared" si="2111"/>
        <v>0.787663107947806</v>
      </c>
      <c r="BV349" s="199">
        <f t="shared" si="2112"/>
        <v>13.28</v>
      </c>
      <c r="BW349" s="170">
        <v>30.14</v>
      </c>
      <c r="BX349" s="214">
        <f t="shared" si="2113"/>
        <v>0.140730717185386</v>
      </c>
      <c r="BY349" s="199">
        <f t="shared" si="2114"/>
        <v>2.08</v>
      </c>
      <c r="BZ349" s="170">
        <v>16.86</v>
      </c>
      <c r="CA349" s="214">
        <f t="shared" si="2115"/>
        <v>-0.661552553240211</v>
      </c>
      <c r="CB349" s="199">
        <f t="shared" si="2116"/>
        <v>-28.89</v>
      </c>
      <c r="CC349" s="231">
        <v>14.78</v>
      </c>
      <c r="CD349" s="214">
        <f t="shared" si="2117"/>
        <v>0.76373182552504</v>
      </c>
      <c r="CE349" s="199">
        <f t="shared" si="2118"/>
        <v>18.91</v>
      </c>
      <c r="CF349" s="170">
        <v>43.67</v>
      </c>
      <c r="CG349" s="214">
        <f t="shared" si="2119"/>
        <v>0.193828351012536</v>
      </c>
      <c r="CH349" s="199">
        <f t="shared" si="2120"/>
        <v>4.02</v>
      </c>
      <c r="CI349" s="170">
        <v>24.76</v>
      </c>
      <c r="CJ349" s="214">
        <f t="shared" si="2121"/>
        <v>0.413769597818677</v>
      </c>
      <c r="CK349" s="199">
        <f t="shared" si="2122"/>
        <v>6.07</v>
      </c>
      <c r="CL349" s="199">
        <v>20.74</v>
      </c>
      <c r="CM349" s="214">
        <f t="shared" si="2123"/>
        <v>0.0569164265129682</v>
      </c>
      <c r="CN349" s="199">
        <f t="shared" si="2124"/>
        <v>0.789999999999999</v>
      </c>
      <c r="CO349" s="227">
        <v>14.67</v>
      </c>
      <c r="CP349" s="214">
        <f t="shared" si="2125"/>
        <v>-0.363594681338835</v>
      </c>
      <c r="CQ349" s="199">
        <f t="shared" si="2126"/>
        <v>-7.93</v>
      </c>
      <c r="CR349" s="199">
        <v>13.88</v>
      </c>
      <c r="CS349" s="214">
        <f t="shared" si="2127"/>
        <v>-0.489346757199719</v>
      </c>
      <c r="CT349" s="199">
        <f t="shared" si="2128"/>
        <v>-20.9</v>
      </c>
      <c r="CU349" s="199">
        <v>21.81</v>
      </c>
      <c r="CV349" s="214">
        <f t="shared" si="2129"/>
        <v>3.32287449392712</v>
      </c>
      <c r="CW349" s="199">
        <f t="shared" si="2130"/>
        <v>32.83</v>
      </c>
      <c r="CX349" s="170">
        <v>42.71</v>
      </c>
      <c r="CY349" s="214">
        <f t="shared" si="2131"/>
        <v>-0.471940138963121</v>
      </c>
      <c r="CZ349" s="199">
        <f t="shared" si="2132"/>
        <v>-8.83</v>
      </c>
      <c r="DA349" s="199">
        <v>9.88</v>
      </c>
      <c r="DB349" s="214">
        <f t="shared" si="2133"/>
        <v>-0.369396697000337</v>
      </c>
      <c r="DC349" s="199">
        <f t="shared" si="2134"/>
        <v>-10.96</v>
      </c>
      <c r="DD349" s="170">
        <v>18.71</v>
      </c>
      <c r="DE349" s="214">
        <f t="shared" si="2135"/>
        <v>1.99394550958628</v>
      </c>
      <c r="DF349" s="199">
        <f t="shared" si="2136"/>
        <v>19.76</v>
      </c>
      <c r="DG349" s="199">
        <v>29.67</v>
      </c>
      <c r="DH349" s="214">
        <f t="shared" si="2137"/>
        <v>-0.685396825396825</v>
      </c>
      <c r="DI349" s="199">
        <f t="shared" si="2138"/>
        <v>-21.59</v>
      </c>
      <c r="DJ349" s="170">
        <v>9.91</v>
      </c>
      <c r="DK349" s="214">
        <f t="shared" si="2139"/>
        <v>-0.511173184357542</v>
      </c>
      <c r="DL349" s="199">
        <f t="shared" si="2140"/>
        <v>-32.94</v>
      </c>
      <c r="DM349" s="199">
        <v>31.5</v>
      </c>
      <c r="DN349" s="214">
        <f t="shared" si="2141"/>
        <v>1.41348314606742</v>
      </c>
      <c r="DO349" s="199">
        <f t="shared" si="2142"/>
        <v>37.74</v>
      </c>
      <c r="DP349" s="199">
        <v>64.44</v>
      </c>
      <c r="DQ349" s="214">
        <f t="shared" si="2143"/>
        <v>0.0595238095238095</v>
      </c>
      <c r="DR349" s="199">
        <f t="shared" si="2144"/>
        <v>1.5</v>
      </c>
      <c r="DS349" s="199">
        <v>26.7</v>
      </c>
      <c r="DT349" s="214">
        <f t="shared" si="2145"/>
        <v>-0.182614336685047</v>
      </c>
      <c r="DU349" s="199">
        <f t="shared" si="2146"/>
        <v>-5.63</v>
      </c>
      <c r="DV349" s="199">
        <v>25.2</v>
      </c>
      <c r="DW349" s="214">
        <f t="shared" si="2147"/>
        <v>0.556284704694599</v>
      </c>
      <c r="DX349" s="199">
        <f t="shared" si="2148"/>
        <v>11.02</v>
      </c>
      <c r="DY349" s="199">
        <v>30.83</v>
      </c>
      <c r="DZ349" s="214">
        <f t="shared" si="2149"/>
        <v>-0.514817536125398</v>
      </c>
      <c r="EA349" s="199">
        <f t="shared" si="2150"/>
        <v>-21.02</v>
      </c>
      <c r="EB349" s="170">
        <v>19.81</v>
      </c>
      <c r="EC349" s="214">
        <f t="shared" si="2151"/>
        <v>-0.0641760256704104</v>
      </c>
      <c r="ED349" s="199">
        <f t="shared" si="2152"/>
        <v>-2.8</v>
      </c>
      <c r="EE349" s="199">
        <v>40.83</v>
      </c>
      <c r="EF349" s="214">
        <f t="shared" si="2153"/>
        <v>0.125064466219701</v>
      </c>
      <c r="EG349" s="199">
        <f t="shared" si="2154"/>
        <v>4.85</v>
      </c>
      <c r="EH349" s="199">
        <v>43.63</v>
      </c>
      <c r="EI349" s="214">
        <f t="shared" si="2155"/>
        <v>0.566235864297254</v>
      </c>
      <c r="EJ349" s="199">
        <f t="shared" si="2156"/>
        <v>14.02</v>
      </c>
      <c r="EK349" s="199">
        <v>38.78</v>
      </c>
      <c r="EL349" s="214">
        <f t="shared" si="2157"/>
        <v>0.000404040404040467</v>
      </c>
      <c r="EM349" s="199">
        <f t="shared" si="2158"/>
        <v>0.0100000000000016</v>
      </c>
      <c r="EN349" s="170">
        <v>24.76</v>
      </c>
      <c r="EO349" s="214">
        <f t="shared" si="2159"/>
        <v>-0.744819053510671</v>
      </c>
      <c r="EP349" s="199">
        <f t="shared" si="2160"/>
        <v>-72.24</v>
      </c>
      <c r="EQ349" s="199">
        <v>24.75</v>
      </c>
      <c r="ER349" s="214">
        <f t="shared" si="2161"/>
        <v>0.173928830791576</v>
      </c>
      <c r="ES349" s="199">
        <f t="shared" si="2162"/>
        <v>14.37</v>
      </c>
      <c r="ET349" s="170">
        <v>96.99</v>
      </c>
      <c r="EU349" s="214">
        <f t="shared" si="2163"/>
        <v>1.60877802336596</v>
      </c>
      <c r="EV349" s="199">
        <f t="shared" si="2164"/>
        <v>50.95</v>
      </c>
      <c r="EW349" s="199">
        <v>82.62</v>
      </c>
      <c r="EX349" s="214">
        <f t="shared" si="2165"/>
        <v>-0.632342697933596</v>
      </c>
      <c r="EY349" s="199">
        <f t="shared" si="2166"/>
        <v>-54.47</v>
      </c>
      <c r="EZ349" s="199">
        <v>31.67</v>
      </c>
      <c r="FA349" s="214">
        <f t="shared" si="2167"/>
        <v>1.63505659223004</v>
      </c>
      <c r="FB349" s="199">
        <f t="shared" si="2168"/>
        <v>53.45</v>
      </c>
      <c r="FC349" s="297">
        <v>86.14</v>
      </c>
      <c r="FD349" s="214">
        <f t="shared" si="2169"/>
        <v>-0.0832865956253505</v>
      </c>
      <c r="FE349" s="199">
        <f t="shared" si="2170"/>
        <v>-2.97</v>
      </c>
      <c r="FF349" s="199">
        <v>32.69</v>
      </c>
      <c r="FG349" s="214">
        <f t="shared" si="2171"/>
        <v>0.90491452991453</v>
      </c>
      <c r="FH349" s="199">
        <f t="shared" si="2172"/>
        <v>16.94</v>
      </c>
      <c r="FI349" s="199">
        <v>35.66</v>
      </c>
      <c r="FJ349" s="214">
        <f t="shared" si="2173"/>
        <v>-0.242105263157895</v>
      </c>
      <c r="FK349" s="199">
        <f t="shared" si="2174"/>
        <v>-5.98</v>
      </c>
      <c r="FL349" s="199">
        <v>18.72</v>
      </c>
      <c r="FM349" s="214">
        <f t="shared" si="2175"/>
        <v>-0.420731707317073</v>
      </c>
      <c r="FN349" s="170">
        <f t="shared" si="2176"/>
        <v>-17.94</v>
      </c>
      <c r="FO349" s="170">
        <v>24.7</v>
      </c>
      <c r="FP349" s="214">
        <f t="shared" si="2177"/>
        <v>-0.190123456790123</v>
      </c>
      <c r="FQ349" s="199">
        <f t="shared" si="2178"/>
        <v>-10.01</v>
      </c>
      <c r="FR349" s="170">
        <v>42.64</v>
      </c>
      <c r="FS349" s="214">
        <f t="shared" si="2179"/>
        <v>0.356609121360474</v>
      </c>
      <c r="FT349" s="199">
        <f t="shared" si="2180"/>
        <v>13.84</v>
      </c>
      <c r="FU349" s="199">
        <v>52.65</v>
      </c>
      <c r="FV349" s="214">
        <f t="shared" si="2181"/>
        <v>0.0302628086010088</v>
      </c>
      <c r="FW349" s="170">
        <f t="shared" si="2182"/>
        <v>1.14</v>
      </c>
      <c r="FX349" s="170">
        <v>38.81</v>
      </c>
      <c r="FY349" s="214">
        <f t="shared" si="2183"/>
        <v>-0.49334229993275</v>
      </c>
      <c r="FZ349" s="170">
        <f t="shared" si="2184"/>
        <v>-36.68</v>
      </c>
      <c r="GA349" s="170">
        <v>37.67</v>
      </c>
      <c r="GB349" s="234">
        <f t="shared" si="2185"/>
        <v>0.439775367931836</v>
      </c>
      <c r="GC349" s="199">
        <f t="shared" si="2186"/>
        <v>22.71</v>
      </c>
      <c r="GD349" s="170">
        <v>74.35</v>
      </c>
      <c r="GE349" s="234">
        <f t="shared" si="2187"/>
        <v>1.38191881918819</v>
      </c>
      <c r="GF349" s="199">
        <f t="shared" si="2188"/>
        <v>29.96</v>
      </c>
      <c r="GG349" s="170">
        <v>51.64</v>
      </c>
      <c r="GH349" s="234">
        <f t="shared" si="2189"/>
        <v>-0.375576036866359</v>
      </c>
      <c r="GI349" s="199">
        <f t="shared" si="2190"/>
        <v>-13.04</v>
      </c>
      <c r="GJ349" s="170">
        <v>21.68</v>
      </c>
      <c r="GK349" s="234">
        <f t="shared" si="2191"/>
        <v>-0.527426160337553</v>
      </c>
      <c r="GL349" s="199">
        <f t="shared" si="2192"/>
        <v>-38.75</v>
      </c>
      <c r="GM349" s="170">
        <v>34.72</v>
      </c>
      <c r="GN349" s="240">
        <f t="shared" si="2193"/>
        <v>0.801618440411967</v>
      </c>
      <c r="GO349" s="199">
        <f t="shared" si="2194"/>
        <v>32.69</v>
      </c>
      <c r="GP349" s="199">
        <v>73.47</v>
      </c>
      <c r="GQ349" s="234">
        <f t="shared" si="2195"/>
        <v>0.649676375404531</v>
      </c>
      <c r="GR349" s="199">
        <f t="shared" si="2196"/>
        <v>16.06</v>
      </c>
      <c r="GS349" s="199">
        <v>40.78</v>
      </c>
      <c r="GT349" s="169">
        <v>24.72</v>
      </c>
      <c r="GU349" s="170">
        <v>40.78</v>
      </c>
      <c r="GV349" s="169">
        <v>24.72</v>
      </c>
      <c r="GW349" s="169">
        <v>57.69</v>
      </c>
      <c r="GX349" s="214">
        <f t="shared" si="2197"/>
        <v>1.27528224837857</v>
      </c>
      <c r="GY349" s="229">
        <f t="shared" si="2198"/>
        <v>53.09</v>
      </c>
      <c r="GZ349" s="169">
        <v>94.72</v>
      </c>
      <c r="HA349" s="214">
        <f t="shared" si="2199"/>
        <v>-0.107227107012653</v>
      </c>
      <c r="HB349" s="199">
        <f t="shared" si="2200"/>
        <v>-5</v>
      </c>
      <c r="HC349" s="199">
        <v>41.63</v>
      </c>
      <c r="HD349" s="199">
        <v>46.63</v>
      </c>
      <c r="HE349" s="170">
        <v>17.73</v>
      </c>
      <c r="HF349" s="234">
        <f t="shared" si="2201"/>
        <v>-0.0263497804184966</v>
      </c>
      <c r="HG349" s="229">
        <f t="shared" si="2202"/>
        <v>-1.02</v>
      </c>
      <c r="HH349" s="170">
        <v>37.69</v>
      </c>
      <c r="HI349" s="199">
        <v>38.71</v>
      </c>
      <c r="HJ349" s="199">
        <v>40.73</v>
      </c>
      <c r="HK349" s="234">
        <f t="shared" si="2203"/>
        <v>0.661622426196973</v>
      </c>
      <c r="HL349" s="229">
        <f t="shared" si="2204"/>
        <v>26.67</v>
      </c>
      <c r="HM349" s="199">
        <v>66.98</v>
      </c>
      <c r="HN349" s="214">
        <f t="shared" si="2205"/>
        <v>0.510303484451105</v>
      </c>
      <c r="HO349" s="199">
        <f t="shared" si="2206"/>
        <v>13.62</v>
      </c>
      <c r="HP349" s="199">
        <v>40.31</v>
      </c>
      <c r="HQ349" s="214" t="e">
        <f t="shared" si="2229"/>
        <v>#DIV/0!</v>
      </c>
      <c r="HR349" s="199">
        <f t="shared" si="2230"/>
        <v>26.69</v>
      </c>
      <c r="HS349" s="199">
        <v>26.69</v>
      </c>
    </row>
    <row r="350" ht="14.25" spans="1:227">
      <c r="A350" s="215" t="s">
        <v>350</v>
      </c>
      <c r="B350" s="199">
        <v>55</v>
      </c>
      <c r="C350" s="199">
        <v>195.27</v>
      </c>
      <c r="D350" s="213">
        <f t="shared" si="2210"/>
        <v>0.0345657229930227</v>
      </c>
      <c r="E350" s="201">
        <f t="shared" si="2211"/>
        <v>4.31</v>
      </c>
      <c r="F350" s="199">
        <v>129</v>
      </c>
      <c r="G350" s="214">
        <f t="shared" si="2212"/>
        <v>0.019959100204499</v>
      </c>
      <c r="H350" s="199">
        <f t="shared" si="2213"/>
        <v>2.44</v>
      </c>
      <c r="I350" s="199">
        <v>124.69</v>
      </c>
      <c r="J350" s="214">
        <f t="shared" si="2214"/>
        <v>-0.403978353078836</v>
      </c>
      <c r="K350" s="199">
        <f t="shared" si="2215"/>
        <v>-82.86</v>
      </c>
      <c r="L350" s="199">
        <v>122.25</v>
      </c>
      <c r="M350" s="214">
        <f t="shared" si="2216"/>
        <v>0.0137900355871887</v>
      </c>
      <c r="N350" s="199">
        <f t="shared" si="2217"/>
        <v>2.79000000000002</v>
      </c>
      <c r="O350" s="199">
        <v>205.11</v>
      </c>
      <c r="P350" s="214">
        <f t="shared" si="2218"/>
        <v>0.354760948171957</v>
      </c>
      <c r="Q350" s="199">
        <f t="shared" si="2219"/>
        <v>52.98</v>
      </c>
      <c r="R350" s="199">
        <v>202.32</v>
      </c>
      <c r="S350" s="214">
        <f t="shared" si="2220"/>
        <v>0.0148827726809378</v>
      </c>
      <c r="T350" s="199">
        <f t="shared" si="2221"/>
        <v>2.19</v>
      </c>
      <c r="U350" s="170">
        <v>149.34</v>
      </c>
      <c r="V350" s="214">
        <f t="shared" si="2222"/>
        <v>0.0512967064370937</v>
      </c>
      <c r="W350" s="199">
        <f t="shared" si="2223"/>
        <v>7.18000000000001</v>
      </c>
      <c r="X350" s="170">
        <v>147.15</v>
      </c>
      <c r="Y350" s="214">
        <f t="shared" si="2224"/>
        <v>-0.265249343832021</v>
      </c>
      <c r="Z350" s="199">
        <f t="shared" si="2225"/>
        <v>-50.53</v>
      </c>
      <c r="AA350" s="199">
        <v>139.97</v>
      </c>
      <c r="AB350" s="214">
        <f t="shared" si="2081"/>
        <v>-0.370871862615588</v>
      </c>
      <c r="AC350" s="199">
        <f t="shared" si="2082"/>
        <v>-112.3</v>
      </c>
      <c r="AD350" s="199">
        <v>190.5</v>
      </c>
      <c r="AE350" s="214">
        <f t="shared" si="2083"/>
        <v>2.01053887452774</v>
      </c>
      <c r="AF350" s="199">
        <f t="shared" si="2084"/>
        <v>202.22</v>
      </c>
      <c r="AG350" s="199">
        <v>302.8</v>
      </c>
      <c r="AH350" s="199">
        <f t="shared" si="2085"/>
        <v>-0.0997135696383817</v>
      </c>
      <c r="AI350" s="199">
        <f t="shared" si="2086"/>
        <v>-11.14</v>
      </c>
      <c r="AJ350" s="199">
        <v>100.58</v>
      </c>
      <c r="AK350" s="214">
        <f t="shared" si="2087"/>
        <v>-0.248233631653321</v>
      </c>
      <c r="AL350" s="199">
        <f t="shared" si="2088"/>
        <v>-36.89</v>
      </c>
      <c r="AM350" s="199">
        <v>111.72</v>
      </c>
      <c r="AN350" s="214">
        <f t="shared" si="2089"/>
        <v>-0.299604109718164</v>
      </c>
      <c r="AO350" s="199">
        <f t="shared" si="2090"/>
        <v>-63.57</v>
      </c>
      <c r="AP350" s="227">
        <v>148.61</v>
      </c>
      <c r="AQ350" s="214">
        <f t="shared" si="2091"/>
        <v>0.107931700694481</v>
      </c>
      <c r="AR350" s="199">
        <f t="shared" si="2092"/>
        <v>20.67</v>
      </c>
      <c r="AS350" s="170">
        <v>212.18</v>
      </c>
      <c r="AT350" s="214">
        <f t="shared" si="2093"/>
        <v>0.722986954565902</v>
      </c>
      <c r="AU350" s="199">
        <f t="shared" si="2094"/>
        <v>80.36</v>
      </c>
      <c r="AV350" s="199">
        <v>191.51</v>
      </c>
      <c r="AW350" s="214">
        <f t="shared" si="2095"/>
        <v>-0.212484058381748</v>
      </c>
      <c r="AX350" s="199">
        <f t="shared" si="2096"/>
        <v>-29.99</v>
      </c>
      <c r="AY350" s="199">
        <v>111.15</v>
      </c>
      <c r="AZ350" s="199">
        <f t="shared" si="2097"/>
        <v>-0.174088595002633</v>
      </c>
      <c r="BA350" s="199">
        <f t="shared" si="2098"/>
        <v>-29.75</v>
      </c>
      <c r="BB350" s="227">
        <v>141.14</v>
      </c>
      <c r="BC350" s="199">
        <f t="shared" si="2099"/>
        <v>0.0700688791484032</v>
      </c>
      <c r="BD350" s="199">
        <f t="shared" si="2100"/>
        <v>11.19</v>
      </c>
      <c r="BE350" s="227">
        <v>170.89</v>
      </c>
      <c r="BF350" s="214">
        <f t="shared" si="2101"/>
        <v>-0.0986058587797031</v>
      </c>
      <c r="BG350" s="199">
        <f t="shared" si="2102"/>
        <v>-17.47</v>
      </c>
      <c r="BH350" s="170">
        <v>159.7</v>
      </c>
      <c r="BI350" s="214">
        <f t="shared" si="2103"/>
        <v>0.252173298466323</v>
      </c>
      <c r="BJ350" s="199">
        <f t="shared" si="2104"/>
        <v>35.68</v>
      </c>
      <c r="BK350" s="170">
        <v>177.17</v>
      </c>
      <c r="BL350" s="214">
        <f t="shared" si="2105"/>
        <v>0.171662802252401</v>
      </c>
      <c r="BM350" s="199">
        <f t="shared" si="2106"/>
        <v>20.73</v>
      </c>
      <c r="BN350" s="170">
        <v>141.49</v>
      </c>
      <c r="BO350" s="214">
        <f t="shared" si="2107"/>
        <v>-0.0905941712478348</v>
      </c>
      <c r="BP350" s="199">
        <f t="shared" si="2108"/>
        <v>-12.03</v>
      </c>
      <c r="BQ350" s="199">
        <v>120.76</v>
      </c>
      <c r="BR350" s="214">
        <f t="shared" si="2109"/>
        <v>0.110748640736094</v>
      </c>
      <c r="BS350" s="199">
        <f t="shared" si="2110"/>
        <v>13.24</v>
      </c>
      <c r="BT350" s="199">
        <v>132.79</v>
      </c>
      <c r="BU350" s="214">
        <f t="shared" si="2111"/>
        <v>0.325681969394544</v>
      </c>
      <c r="BV350" s="199">
        <f t="shared" si="2112"/>
        <v>29.37</v>
      </c>
      <c r="BW350" s="170">
        <v>119.55</v>
      </c>
      <c r="BX350" s="214">
        <f t="shared" si="2113"/>
        <v>-0.356867779204108</v>
      </c>
      <c r="BY350" s="199">
        <f t="shared" si="2114"/>
        <v>-50.04</v>
      </c>
      <c r="BZ350" s="170">
        <v>90.18</v>
      </c>
      <c r="CA350" s="214">
        <f t="shared" si="2115"/>
        <v>0.0899339292654488</v>
      </c>
      <c r="CB350" s="199">
        <f t="shared" si="2116"/>
        <v>11.57</v>
      </c>
      <c r="CC350" s="231">
        <v>140.22</v>
      </c>
      <c r="CD350" s="214">
        <f t="shared" si="2117"/>
        <v>0.233224693251534</v>
      </c>
      <c r="CE350" s="199">
        <f t="shared" si="2118"/>
        <v>24.33</v>
      </c>
      <c r="CF350" s="170">
        <v>128.65</v>
      </c>
      <c r="CG350" s="214">
        <f t="shared" si="2119"/>
        <v>-0.0614484930274405</v>
      </c>
      <c r="CH350" s="199">
        <f t="shared" si="2120"/>
        <v>-6.83000000000001</v>
      </c>
      <c r="CI350" s="170">
        <v>104.32</v>
      </c>
      <c r="CJ350" s="214">
        <f t="shared" si="2121"/>
        <v>-0.30019517723352</v>
      </c>
      <c r="CK350" s="199">
        <f t="shared" si="2122"/>
        <v>-47.68</v>
      </c>
      <c r="CL350" s="199">
        <v>111.15</v>
      </c>
      <c r="CM350" s="214">
        <f t="shared" si="2123"/>
        <v>0.218021472392638</v>
      </c>
      <c r="CN350" s="199">
        <f t="shared" si="2124"/>
        <v>28.43</v>
      </c>
      <c r="CO350" s="227">
        <v>158.83</v>
      </c>
      <c r="CP350" s="214">
        <f t="shared" si="2125"/>
        <v>-0.205749786819345</v>
      </c>
      <c r="CQ350" s="199">
        <f t="shared" si="2126"/>
        <v>-33.78</v>
      </c>
      <c r="CR350" s="199">
        <v>130.4</v>
      </c>
      <c r="CS350" s="214">
        <f t="shared" si="2127"/>
        <v>0.736619420351174</v>
      </c>
      <c r="CT350" s="199">
        <f t="shared" si="2128"/>
        <v>69.64</v>
      </c>
      <c r="CU350" s="199">
        <v>164.18</v>
      </c>
      <c r="CV350" s="214">
        <f t="shared" si="2129"/>
        <v>-0.250455878855149</v>
      </c>
      <c r="CW350" s="199">
        <f t="shared" si="2130"/>
        <v>-31.59</v>
      </c>
      <c r="CX350" s="170">
        <v>94.54</v>
      </c>
      <c r="CY350" s="214">
        <f t="shared" si="2131"/>
        <v>-0.166963872927812</v>
      </c>
      <c r="CZ350" s="199">
        <f t="shared" si="2132"/>
        <v>-25.28</v>
      </c>
      <c r="DA350" s="199">
        <v>126.13</v>
      </c>
      <c r="DB350" s="214">
        <f t="shared" si="2133"/>
        <v>0.336953642384106</v>
      </c>
      <c r="DC350" s="199">
        <f t="shared" si="2134"/>
        <v>38.16</v>
      </c>
      <c r="DD350" s="170">
        <v>151.41</v>
      </c>
      <c r="DE350" s="214">
        <f t="shared" si="2135"/>
        <v>-0.235313977042539</v>
      </c>
      <c r="DF350" s="199">
        <f t="shared" si="2136"/>
        <v>-34.85</v>
      </c>
      <c r="DG350" s="199">
        <v>113.25</v>
      </c>
      <c r="DH350" s="214">
        <f t="shared" si="2137"/>
        <v>-0.030695726160089</v>
      </c>
      <c r="DI350" s="199">
        <f t="shared" si="2138"/>
        <v>-4.69</v>
      </c>
      <c r="DJ350" s="170">
        <v>148.1</v>
      </c>
      <c r="DK350" s="214">
        <f t="shared" si="2139"/>
        <v>-0.158089045624862</v>
      </c>
      <c r="DL350" s="199">
        <f t="shared" si="2140"/>
        <v>-28.69</v>
      </c>
      <c r="DM350" s="199">
        <v>152.79</v>
      </c>
      <c r="DN350" s="214">
        <f t="shared" si="2141"/>
        <v>0.889826096011663</v>
      </c>
      <c r="DO350" s="199">
        <f t="shared" si="2142"/>
        <v>85.45</v>
      </c>
      <c r="DP350" s="199">
        <v>181.48</v>
      </c>
      <c r="DQ350" s="214">
        <f t="shared" si="2143"/>
        <v>-0.681439708077625</v>
      </c>
      <c r="DR350" s="199">
        <f t="shared" si="2144"/>
        <v>-205.42</v>
      </c>
      <c r="DS350" s="199">
        <v>96.03</v>
      </c>
      <c r="DT350" s="214">
        <f t="shared" si="2145"/>
        <v>1.08587046775533</v>
      </c>
      <c r="DU350" s="199">
        <f t="shared" si="2146"/>
        <v>156.93</v>
      </c>
      <c r="DV350" s="199">
        <v>301.45</v>
      </c>
      <c r="DW350" s="214">
        <f t="shared" si="2147"/>
        <v>-0.345944967414917</v>
      </c>
      <c r="DX350" s="199">
        <f t="shared" si="2148"/>
        <v>-76.44</v>
      </c>
      <c r="DY350" s="199">
        <v>144.52</v>
      </c>
      <c r="DZ350" s="214">
        <f t="shared" si="2149"/>
        <v>-0.285335403324924</v>
      </c>
      <c r="EA350" s="199">
        <f t="shared" si="2150"/>
        <v>-88.22</v>
      </c>
      <c r="EB350" s="170">
        <v>220.96</v>
      </c>
      <c r="EC350" s="214">
        <f t="shared" si="2151"/>
        <v>0.831743586705374</v>
      </c>
      <c r="ED350" s="199">
        <f t="shared" si="2152"/>
        <v>140.39</v>
      </c>
      <c r="EE350" s="199">
        <v>309.18</v>
      </c>
      <c r="EF350" s="214">
        <f t="shared" si="2153"/>
        <v>0.0174814636204714</v>
      </c>
      <c r="EG350" s="199">
        <f t="shared" si="2154"/>
        <v>2.90000000000001</v>
      </c>
      <c r="EH350" s="199">
        <v>168.79</v>
      </c>
      <c r="EI350" s="214">
        <f t="shared" si="2155"/>
        <v>0.288966588966589</v>
      </c>
      <c r="EJ350" s="199">
        <f t="shared" si="2156"/>
        <v>37.19</v>
      </c>
      <c r="EK350" s="199">
        <v>165.89</v>
      </c>
      <c r="EL350" s="214">
        <f t="shared" si="2157"/>
        <v>-0.125857501867826</v>
      </c>
      <c r="EM350" s="199">
        <f t="shared" si="2158"/>
        <v>-18.53</v>
      </c>
      <c r="EN350" s="170">
        <v>128.7</v>
      </c>
      <c r="EO350" s="214">
        <f t="shared" si="2159"/>
        <v>-0.316512696717887</v>
      </c>
      <c r="EP350" s="199">
        <f t="shared" si="2160"/>
        <v>-68.18</v>
      </c>
      <c r="EQ350" s="199">
        <v>147.23</v>
      </c>
      <c r="ER350" s="214">
        <f t="shared" si="2161"/>
        <v>-0.142680888322853</v>
      </c>
      <c r="ES350" s="199">
        <f t="shared" si="2162"/>
        <v>-35.85</v>
      </c>
      <c r="ET350" s="170">
        <v>215.41</v>
      </c>
      <c r="EU350" s="214">
        <f t="shared" si="2163"/>
        <v>-0.11655708308428</v>
      </c>
      <c r="EV350" s="199">
        <f t="shared" si="2164"/>
        <v>-33.15</v>
      </c>
      <c r="EW350" s="199">
        <v>251.26</v>
      </c>
      <c r="EX350" s="214">
        <f t="shared" si="2165"/>
        <v>0.282975460122699</v>
      </c>
      <c r="EY350" s="199">
        <f t="shared" si="2166"/>
        <v>62.73</v>
      </c>
      <c r="EZ350" s="199">
        <v>284.41</v>
      </c>
      <c r="FA350" s="214">
        <f t="shared" si="2167"/>
        <v>-0.352589001489442</v>
      </c>
      <c r="FB350" s="199">
        <f t="shared" si="2168"/>
        <v>-120.73</v>
      </c>
      <c r="FC350" s="297">
        <v>221.68</v>
      </c>
      <c r="FD350" s="214">
        <f t="shared" si="2169"/>
        <v>0.692417951759589</v>
      </c>
      <c r="FE350" s="199">
        <f t="shared" si="2170"/>
        <v>140.09</v>
      </c>
      <c r="FF350" s="199">
        <v>342.41</v>
      </c>
      <c r="FG350" s="214">
        <f t="shared" si="2171"/>
        <v>1.01916167664671</v>
      </c>
      <c r="FH350" s="199">
        <f t="shared" si="2172"/>
        <v>102.12</v>
      </c>
      <c r="FI350" s="199">
        <v>202.32</v>
      </c>
      <c r="FJ350" s="214">
        <f t="shared" si="2173"/>
        <v>-0.113980015916527</v>
      </c>
      <c r="FK350" s="199">
        <f t="shared" si="2174"/>
        <v>-12.89</v>
      </c>
      <c r="FL350" s="199">
        <v>100.2</v>
      </c>
      <c r="FM350" s="214">
        <f t="shared" si="2175"/>
        <v>0.105906512810483</v>
      </c>
      <c r="FN350" s="170">
        <f t="shared" si="2176"/>
        <v>10.83</v>
      </c>
      <c r="FO350" s="170">
        <v>113.09</v>
      </c>
      <c r="FP350" s="214">
        <f t="shared" si="2177"/>
        <v>-0.199780890523515</v>
      </c>
      <c r="FQ350" s="199">
        <f t="shared" si="2178"/>
        <v>-25.53</v>
      </c>
      <c r="FR350" s="170">
        <v>102.26</v>
      </c>
      <c r="FS350" s="214">
        <f t="shared" si="2179"/>
        <v>-0.225280387996362</v>
      </c>
      <c r="FT350" s="199">
        <f t="shared" si="2180"/>
        <v>-37.16</v>
      </c>
      <c r="FU350" s="199">
        <v>127.79</v>
      </c>
      <c r="FV350" s="214">
        <f t="shared" si="2181"/>
        <v>0.257049230300259</v>
      </c>
      <c r="FW350" s="170">
        <f t="shared" si="2182"/>
        <v>33.73</v>
      </c>
      <c r="FX350" s="170">
        <v>164.95</v>
      </c>
      <c r="FY350" s="214">
        <f t="shared" si="2183"/>
        <v>0.169727224104118</v>
      </c>
      <c r="FZ350" s="170">
        <f t="shared" si="2184"/>
        <v>19.04</v>
      </c>
      <c r="GA350" s="170">
        <v>131.22</v>
      </c>
      <c r="GB350" s="234">
        <f t="shared" si="2185"/>
        <v>-0.518933058879026</v>
      </c>
      <c r="GC350" s="199">
        <f t="shared" si="2186"/>
        <v>-121.01</v>
      </c>
      <c r="GD350" s="170">
        <v>112.18</v>
      </c>
      <c r="GE350" s="234">
        <f t="shared" si="2187"/>
        <v>0.101927984122484</v>
      </c>
      <c r="GF350" s="199">
        <f t="shared" si="2188"/>
        <v>21.57</v>
      </c>
      <c r="GG350" s="170">
        <v>233.19</v>
      </c>
      <c r="GH350" s="234">
        <f t="shared" si="2189"/>
        <v>0.392603316662279</v>
      </c>
      <c r="GI350" s="199">
        <f t="shared" si="2190"/>
        <v>59.66</v>
      </c>
      <c r="GJ350" s="170">
        <v>211.62</v>
      </c>
      <c r="GK350" s="234">
        <f t="shared" si="2191"/>
        <v>-0.131756370700491</v>
      </c>
      <c r="GL350" s="199">
        <f t="shared" si="2192"/>
        <v>-23.06</v>
      </c>
      <c r="GM350" s="170">
        <v>151.96</v>
      </c>
      <c r="GN350" s="240">
        <f t="shared" si="2193"/>
        <v>-0.181767180925666</v>
      </c>
      <c r="GO350" s="199">
        <f t="shared" si="2194"/>
        <v>-38.88</v>
      </c>
      <c r="GP350" s="199">
        <v>175.02</v>
      </c>
      <c r="GQ350" s="234">
        <f t="shared" si="2195"/>
        <v>0.633447880870561</v>
      </c>
      <c r="GR350" s="199">
        <f t="shared" si="2196"/>
        <v>82.95</v>
      </c>
      <c r="GS350" s="199">
        <v>213.9</v>
      </c>
      <c r="GT350" s="169">
        <v>130.95</v>
      </c>
      <c r="GU350" s="170">
        <v>213.9</v>
      </c>
      <c r="GV350" s="169">
        <v>130.95</v>
      </c>
      <c r="GW350" s="169">
        <v>162.67</v>
      </c>
      <c r="GX350" s="214">
        <f t="shared" si="2197"/>
        <v>1.49157229391625</v>
      </c>
      <c r="GY350" s="229">
        <f t="shared" si="2198"/>
        <v>113.27</v>
      </c>
      <c r="GZ350" s="169">
        <v>189.21</v>
      </c>
      <c r="HA350" s="214">
        <f t="shared" si="2199"/>
        <v>-0.523498776432202</v>
      </c>
      <c r="HB350" s="199">
        <f t="shared" si="2200"/>
        <v>-83.43</v>
      </c>
      <c r="HC350" s="199">
        <v>75.94</v>
      </c>
      <c r="HD350" s="199">
        <v>159.37</v>
      </c>
      <c r="HE350" s="170">
        <v>186.38</v>
      </c>
      <c r="HF350" s="234">
        <f t="shared" si="2201"/>
        <v>-0.775676477729517</v>
      </c>
      <c r="HG350" s="229">
        <f t="shared" si="2202"/>
        <v>-287.52</v>
      </c>
      <c r="HH350" s="170">
        <v>83.15</v>
      </c>
      <c r="HI350" s="199">
        <v>370.67</v>
      </c>
      <c r="HJ350" s="199">
        <v>245.61</v>
      </c>
      <c r="HK350" s="234">
        <f t="shared" si="2203"/>
        <v>-0.376849932079788</v>
      </c>
      <c r="HL350" s="229">
        <f t="shared" si="2204"/>
        <v>-52.71</v>
      </c>
      <c r="HM350" s="199">
        <v>87.16</v>
      </c>
      <c r="HN350" s="214">
        <f t="shared" si="2205"/>
        <v>0.396465654952077</v>
      </c>
      <c r="HO350" s="199">
        <f t="shared" si="2206"/>
        <v>39.71</v>
      </c>
      <c r="HP350" s="199">
        <v>139.87</v>
      </c>
      <c r="HQ350" s="214" t="e">
        <f t="shared" si="2229"/>
        <v>#DIV/0!</v>
      </c>
      <c r="HR350" s="199">
        <f t="shared" si="2230"/>
        <v>100.16</v>
      </c>
      <c r="HS350" s="199">
        <v>100.16</v>
      </c>
    </row>
    <row r="351" ht="14.25" spans="1:227">
      <c r="A351" s="215" t="s">
        <v>351</v>
      </c>
      <c r="B351" s="199">
        <v>16</v>
      </c>
      <c r="C351" s="199">
        <v>46.71</v>
      </c>
      <c r="D351" s="213">
        <f t="shared" si="2210"/>
        <v>-0.541561966026736</v>
      </c>
      <c r="E351" s="201">
        <f t="shared" si="2211"/>
        <v>-53.88</v>
      </c>
      <c r="F351" s="199">
        <v>45.61</v>
      </c>
      <c r="G351" s="214">
        <f t="shared" si="2212"/>
        <v>0.00201430154094056</v>
      </c>
      <c r="H351" s="199">
        <f t="shared" si="2213"/>
        <v>0.199999999999989</v>
      </c>
      <c r="I351" s="199">
        <v>99.49</v>
      </c>
      <c r="J351" s="214">
        <f t="shared" si="2214"/>
        <v>0.66761840779308</v>
      </c>
      <c r="K351" s="199">
        <f t="shared" si="2215"/>
        <v>39.75</v>
      </c>
      <c r="L351" s="199">
        <v>99.29</v>
      </c>
      <c r="M351" s="214">
        <f t="shared" si="2216"/>
        <v>-0.309440964973324</v>
      </c>
      <c r="N351" s="199">
        <f t="shared" si="2217"/>
        <v>-26.68</v>
      </c>
      <c r="O351" s="199">
        <v>59.54</v>
      </c>
      <c r="P351" s="214">
        <f t="shared" si="2218"/>
        <v>-0.278554095891557</v>
      </c>
      <c r="Q351" s="199">
        <f t="shared" si="2219"/>
        <v>-33.29</v>
      </c>
      <c r="R351" s="199">
        <v>86.22</v>
      </c>
      <c r="S351" s="214">
        <f t="shared" si="2220"/>
        <v>2.94682959048877</v>
      </c>
      <c r="T351" s="199">
        <f t="shared" si="2221"/>
        <v>89.23</v>
      </c>
      <c r="U351" s="170">
        <v>119.51</v>
      </c>
      <c r="V351" s="214">
        <f t="shared" si="2222"/>
        <v>-0.365199161425577</v>
      </c>
      <c r="W351" s="199">
        <f t="shared" si="2223"/>
        <v>-17.42</v>
      </c>
      <c r="X351" s="170">
        <v>30.28</v>
      </c>
      <c r="Y351" s="214">
        <f t="shared" si="2224"/>
        <v>-0.262865090403338</v>
      </c>
      <c r="Z351" s="199">
        <f t="shared" si="2225"/>
        <v>-17.01</v>
      </c>
      <c r="AA351" s="199">
        <v>47.7</v>
      </c>
      <c r="AB351" s="214">
        <f t="shared" si="2081"/>
        <v>-0.432418208929041</v>
      </c>
      <c r="AC351" s="199">
        <f t="shared" si="2082"/>
        <v>-49.3</v>
      </c>
      <c r="AD351" s="199">
        <v>64.71</v>
      </c>
      <c r="AE351" s="214">
        <f t="shared" si="2083"/>
        <v>1.79641893549178</v>
      </c>
      <c r="AF351" s="199">
        <f t="shared" si="2084"/>
        <v>73.24</v>
      </c>
      <c r="AG351" s="199">
        <v>114.01</v>
      </c>
      <c r="AH351" s="199">
        <f t="shared" si="2085"/>
        <v>-0.562083780880773</v>
      </c>
      <c r="AI351" s="199">
        <f t="shared" si="2086"/>
        <v>-52.33</v>
      </c>
      <c r="AJ351" s="199">
        <v>40.77</v>
      </c>
      <c r="AK351" s="214">
        <f t="shared" si="2087"/>
        <v>0.63218793828892</v>
      </c>
      <c r="AL351" s="199">
        <f t="shared" si="2088"/>
        <v>36.06</v>
      </c>
      <c r="AM351" s="199">
        <v>93.1</v>
      </c>
      <c r="AN351" s="214">
        <f t="shared" si="2089"/>
        <v>1.29722110350383</v>
      </c>
      <c r="AO351" s="199">
        <f t="shared" si="2090"/>
        <v>32.21</v>
      </c>
      <c r="AP351" s="227">
        <v>57.04</v>
      </c>
      <c r="AQ351" s="214">
        <f t="shared" si="2091"/>
        <v>-0.491917331696337</v>
      </c>
      <c r="AR351" s="199">
        <f t="shared" si="2092"/>
        <v>-24.04</v>
      </c>
      <c r="AS351" s="170">
        <v>24.83</v>
      </c>
      <c r="AT351" s="214">
        <f t="shared" si="2093"/>
        <v>2.27986577181208</v>
      </c>
      <c r="AU351" s="199">
        <f t="shared" si="2094"/>
        <v>33.97</v>
      </c>
      <c r="AV351" s="199">
        <v>48.87</v>
      </c>
      <c r="AW351" s="214">
        <f t="shared" si="2095"/>
        <v>-0.546974764366069</v>
      </c>
      <c r="AX351" s="199">
        <f t="shared" si="2096"/>
        <v>-17.99</v>
      </c>
      <c r="AY351" s="199">
        <v>14.9</v>
      </c>
      <c r="AZ351" s="199">
        <f t="shared" si="2097"/>
        <v>0.377880184331797</v>
      </c>
      <c r="BA351" s="199">
        <f t="shared" si="2098"/>
        <v>9.02</v>
      </c>
      <c r="BB351" s="227">
        <v>32.89</v>
      </c>
      <c r="BC351" s="199">
        <f t="shared" si="2099"/>
        <v>-0.109328358208955</v>
      </c>
      <c r="BD351" s="199">
        <f t="shared" si="2100"/>
        <v>-2.93</v>
      </c>
      <c r="BE351" s="227">
        <v>23.87</v>
      </c>
      <c r="BF351" s="214">
        <f t="shared" si="2101"/>
        <v>-0.46033024567056</v>
      </c>
      <c r="BG351" s="199">
        <f t="shared" si="2102"/>
        <v>-22.86</v>
      </c>
      <c r="BH351" s="170">
        <v>26.8</v>
      </c>
      <c r="BI351" s="214">
        <f t="shared" si="2103"/>
        <v>0.363911013457841</v>
      </c>
      <c r="BJ351" s="199">
        <f t="shared" si="2104"/>
        <v>13.25</v>
      </c>
      <c r="BK351" s="170">
        <v>49.66</v>
      </c>
      <c r="BL351" s="214">
        <f t="shared" si="2105"/>
        <v>-0.22383287145598</v>
      </c>
      <c r="BM351" s="199">
        <f t="shared" si="2106"/>
        <v>-10.5</v>
      </c>
      <c r="BN351" s="170">
        <v>36.41</v>
      </c>
      <c r="BO351" s="214">
        <f t="shared" si="2107"/>
        <v>1.05205599300087</v>
      </c>
      <c r="BP351" s="199">
        <f t="shared" si="2108"/>
        <v>24.05</v>
      </c>
      <c r="BQ351" s="199">
        <v>46.91</v>
      </c>
      <c r="BR351" s="214">
        <f t="shared" si="2109"/>
        <v>0.148166750376695</v>
      </c>
      <c r="BS351" s="199">
        <f t="shared" si="2110"/>
        <v>2.95</v>
      </c>
      <c r="BT351" s="199">
        <v>22.86</v>
      </c>
      <c r="BU351" s="214">
        <f t="shared" si="2111"/>
        <v>-0.574117647058824</v>
      </c>
      <c r="BV351" s="199">
        <f t="shared" si="2112"/>
        <v>-26.84</v>
      </c>
      <c r="BW351" s="170">
        <v>19.91</v>
      </c>
      <c r="BX351" s="214">
        <f t="shared" si="2113"/>
        <v>1.47879109225875</v>
      </c>
      <c r="BY351" s="199">
        <f t="shared" si="2114"/>
        <v>27.89</v>
      </c>
      <c r="BZ351" s="170">
        <v>46.75</v>
      </c>
      <c r="CA351" s="214">
        <f t="shared" si="2115"/>
        <v>-0.285335354300872</v>
      </c>
      <c r="CB351" s="199">
        <f t="shared" si="2116"/>
        <v>-7.53</v>
      </c>
      <c r="CC351" s="231">
        <v>18.86</v>
      </c>
      <c r="CD351" s="214">
        <f t="shared" si="2117"/>
        <v>-0.550808510638298</v>
      </c>
      <c r="CE351" s="199">
        <f t="shared" si="2118"/>
        <v>-32.36</v>
      </c>
      <c r="CF351" s="170">
        <v>26.39</v>
      </c>
      <c r="CG351" s="214">
        <f t="shared" si="2119"/>
        <v>0.594733984799131</v>
      </c>
      <c r="CH351" s="199">
        <f t="shared" si="2120"/>
        <v>21.91</v>
      </c>
      <c r="CI351" s="170">
        <v>58.75</v>
      </c>
      <c r="CJ351" s="214">
        <f t="shared" si="2121"/>
        <v>0.158854985844605</v>
      </c>
      <c r="CK351" s="199">
        <f t="shared" si="2122"/>
        <v>5.05</v>
      </c>
      <c r="CL351" s="199">
        <v>36.84</v>
      </c>
      <c r="CM351" s="214">
        <f t="shared" si="2123"/>
        <v>-0.365722266560255</v>
      </c>
      <c r="CN351" s="199">
        <f t="shared" si="2124"/>
        <v>-18.33</v>
      </c>
      <c r="CO351" s="227">
        <v>31.79</v>
      </c>
      <c r="CP351" s="214">
        <f t="shared" si="2125"/>
        <v>0.0383260824528692</v>
      </c>
      <c r="CQ351" s="199">
        <f t="shared" si="2126"/>
        <v>1.84999999999999</v>
      </c>
      <c r="CR351" s="199">
        <v>50.12</v>
      </c>
      <c r="CS351" s="214">
        <f t="shared" si="2127"/>
        <v>0.100798175598632</v>
      </c>
      <c r="CT351" s="199">
        <f t="shared" si="2128"/>
        <v>4.42</v>
      </c>
      <c r="CU351" s="199">
        <v>48.27</v>
      </c>
      <c r="CV351" s="214">
        <f t="shared" si="2129"/>
        <v>0.40051101884382</v>
      </c>
      <c r="CW351" s="199">
        <f t="shared" si="2130"/>
        <v>12.54</v>
      </c>
      <c r="CX351" s="170">
        <v>43.85</v>
      </c>
      <c r="CY351" s="214">
        <f t="shared" si="2131"/>
        <v>0.0833910034602076</v>
      </c>
      <c r="CZ351" s="199">
        <f t="shared" si="2132"/>
        <v>2.41</v>
      </c>
      <c r="DA351" s="199">
        <v>31.31</v>
      </c>
      <c r="DB351" s="214">
        <f t="shared" si="2133"/>
        <v>-0.643957127017371</v>
      </c>
      <c r="DC351" s="199">
        <f t="shared" si="2134"/>
        <v>-52.27</v>
      </c>
      <c r="DD351" s="170">
        <v>28.9</v>
      </c>
      <c r="DE351" s="214">
        <f t="shared" si="2135"/>
        <v>0.235840438489647</v>
      </c>
      <c r="DF351" s="199">
        <f t="shared" si="2136"/>
        <v>15.49</v>
      </c>
      <c r="DG351" s="199">
        <v>81.17</v>
      </c>
      <c r="DH351" s="214">
        <f t="shared" si="2137"/>
        <v>-0.27369235873051</v>
      </c>
      <c r="DI351" s="199">
        <f t="shared" si="2138"/>
        <v>-24.75</v>
      </c>
      <c r="DJ351" s="170">
        <v>65.68</v>
      </c>
      <c r="DK351" s="214">
        <f t="shared" si="2139"/>
        <v>1.27783375314861</v>
      </c>
      <c r="DL351" s="199">
        <f t="shared" si="2140"/>
        <v>50.73</v>
      </c>
      <c r="DM351" s="199">
        <v>90.43</v>
      </c>
      <c r="DN351" s="214">
        <f t="shared" si="2141"/>
        <v>-0.403814386544526</v>
      </c>
      <c r="DO351" s="199">
        <f t="shared" si="2142"/>
        <v>-26.89</v>
      </c>
      <c r="DP351" s="199">
        <v>39.7</v>
      </c>
      <c r="DQ351" s="214">
        <f t="shared" si="2143"/>
        <v>2.05598898577329</v>
      </c>
      <c r="DR351" s="199">
        <f t="shared" si="2144"/>
        <v>44.8</v>
      </c>
      <c r="DS351" s="199">
        <v>66.59</v>
      </c>
      <c r="DT351" s="214">
        <f t="shared" si="2145"/>
        <v>-0.316070307595731</v>
      </c>
      <c r="DU351" s="199">
        <f t="shared" si="2146"/>
        <v>-10.07</v>
      </c>
      <c r="DV351" s="199">
        <v>21.79</v>
      </c>
      <c r="DW351" s="214">
        <f t="shared" si="2147"/>
        <v>1.67281879194631</v>
      </c>
      <c r="DX351" s="199">
        <f t="shared" si="2148"/>
        <v>19.94</v>
      </c>
      <c r="DY351" s="199">
        <v>31.86</v>
      </c>
      <c r="DZ351" s="214">
        <f t="shared" si="2149"/>
        <v>-0.867496665184526</v>
      </c>
      <c r="EA351" s="199">
        <f t="shared" si="2150"/>
        <v>-78.04</v>
      </c>
      <c r="EB351" s="170">
        <v>11.92</v>
      </c>
      <c r="EC351" s="214">
        <f t="shared" si="2151"/>
        <v>1.29197452229299</v>
      </c>
      <c r="ED351" s="199">
        <f t="shared" si="2152"/>
        <v>50.71</v>
      </c>
      <c r="EE351" s="199">
        <v>89.96</v>
      </c>
      <c r="EF351" s="214">
        <f t="shared" si="2153"/>
        <v>-0.2894641564084</v>
      </c>
      <c r="EG351" s="199">
        <f t="shared" si="2154"/>
        <v>-15.99</v>
      </c>
      <c r="EH351" s="199">
        <v>39.25</v>
      </c>
      <c r="EI351" s="214">
        <f t="shared" si="2155"/>
        <v>2.16743119266055</v>
      </c>
      <c r="EJ351" s="199">
        <f t="shared" si="2156"/>
        <v>37.8</v>
      </c>
      <c r="EK351" s="199">
        <v>55.24</v>
      </c>
      <c r="EL351" s="214">
        <f t="shared" si="2157"/>
        <v>-0.20365296803653</v>
      </c>
      <c r="EM351" s="199">
        <f t="shared" si="2158"/>
        <v>-4.46</v>
      </c>
      <c r="EN351" s="170">
        <v>17.44</v>
      </c>
      <c r="EO351" s="214">
        <f t="shared" si="2159"/>
        <v>-0.771207689093188</v>
      </c>
      <c r="EP351" s="199">
        <f t="shared" si="2160"/>
        <v>-73.82</v>
      </c>
      <c r="EQ351" s="199">
        <v>21.9</v>
      </c>
      <c r="ER351" s="214">
        <f t="shared" si="2161"/>
        <v>1.40562955516461</v>
      </c>
      <c r="ES351" s="199">
        <f t="shared" si="2162"/>
        <v>55.93</v>
      </c>
      <c r="ET351" s="170">
        <v>95.72</v>
      </c>
      <c r="EU351" s="214">
        <f t="shared" si="2163"/>
        <v>0.814409484724122</v>
      </c>
      <c r="EV351" s="199">
        <f t="shared" si="2164"/>
        <v>17.86</v>
      </c>
      <c r="EW351" s="199">
        <v>39.79</v>
      </c>
      <c r="EX351" s="214">
        <f t="shared" si="2165"/>
        <v>-0.632417029835736</v>
      </c>
      <c r="EY351" s="199">
        <f t="shared" si="2166"/>
        <v>-37.73</v>
      </c>
      <c r="EZ351" s="199">
        <v>21.93</v>
      </c>
      <c r="FA351" s="214">
        <f t="shared" si="2167"/>
        <v>-0.0146985962014864</v>
      </c>
      <c r="FB351" s="199">
        <f t="shared" si="2168"/>
        <v>-0.890000000000001</v>
      </c>
      <c r="FC351" s="297">
        <v>59.66</v>
      </c>
      <c r="FD351" s="214">
        <f t="shared" si="2169"/>
        <v>0.305238197887476</v>
      </c>
      <c r="FE351" s="199">
        <f t="shared" si="2170"/>
        <v>14.16</v>
      </c>
      <c r="FF351" s="199">
        <v>60.55</v>
      </c>
      <c r="FG351" s="214">
        <f t="shared" si="2171"/>
        <v>-0.196849030470914</v>
      </c>
      <c r="FH351" s="199">
        <f t="shared" si="2172"/>
        <v>-11.37</v>
      </c>
      <c r="FI351" s="199">
        <v>46.39</v>
      </c>
      <c r="FJ351" s="214">
        <f t="shared" si="2173"/>
        <v>-0.47870036101083</v>
      </c>
      <c r="FK351" s="199">
        <f t="shared" si="2174"/>
        <v>-53.04</v>
      </c>
      <c r="FL351" s="199">
        <v>57.76</v>
      </c>
      <c r="FM351" s="214">
        <f t="shared" si="2175"/>
        <v>1.59302597706529</v>
      </c>
      <c r="FN351" s="170">
        <f t="shared" si="2176"/>
        <v>68.07</v>
      </c>
      <c r="FO351" s="170">
        <v>110.8</v>
      </c>
      <c r="FP351" s="214">
        <f t="shared" si="2177"/>
        <v>0.344133375275244</v>
      </c>
      <c r="FQ351" s="199">
        <f t="shared" si="2178"/>
        <v>10.94</v>
      </c>
      <c r="FR351" s="170">
        <v>42.73</v>
      </c>
      <c r="FS351" s="214">
        <f t="shared" si="2179"/>
        <v>-0.0870189546237795</v>
      </c>
      <c r="FT351" s="199">
        <f t="shared" si="2180"/>
        <v>-3.03</v>
      </c>
      <c r="FU351" s="199">
        <v>31.79</v>
      </c>
      <c r="FV351" s="214">
        <f t="shared" si="2181"/>
        <v>-0.530284635100499</v>
      </c>
      <c r="FW351" s="170">
        <f t="shared" si="2182"/>
        <v>-39.31</v>
      </c>
      <c r="FX351" s="170">
        <v>34.82</v>
      </c>
      <c r="FY351" s="214">
        <f t="shared" si="2183"/>
        <v>0.222057368941642</v>
      </c>
      <c r="FZ351" s="170">
        <f t="shared" si="2184"/>
        <v>13.47</v>
      </c>
      <c r="GA351" s="170">
        <v>74.13</v>
      </c>
      <c r="GB351" s="234">
        <f t="shared" si="2185"/>
        <v>0.0498442367601245</v>
      </c>
      <c r="GC351" s="199">
        <f t="shared" si="2186"/>
        <v>2.88</v>
      </c>
      <c r="GD351" s="170">
        <v>60.66</v>
      </c>
      <c r="GE351" s="234">
        <f t="shared" si="2187"/>
        <v>0.163511880789368</v>
      </c>
      <c r="GF351" s="199">
        <f t="shared" si="2188"/>
        <v>8.12</v>
      </c>
      <c r="GG351" s="170">
        <v>57.78</v>
      </c>
      <c r="GH351" s="234">
        <f t="shared" si="2189"/>
        <v>0.0633832976445395</v>
      </c>
      <c r="GI351" s="199">
        <f t="shared" si="2190"/>
        <v>2.95999999999999</v>
      </c>
      <c r="GJ351" s="170">
        <v>49.66</v>
      </c>
      <c r="GK351" s="234">
        <f t="shared" si="2191"/>
        <v>-0.657674827737868</v>
      </c>
      <c r="GL351" s="199">
        <f t="shared" si="2192"/>
        <v>-89.72</v>
      </c>
      <c r="GM351" s="170">
        <v>46.7</v>
      </c>
      <c r="GN351" s="240">
        <f t="shared" si="2193"/>
        <v>0.917627213944335</v>
      </c>
      <c r="GO351" s="199">
        <f t="shared" si="2194"/>
        <v>65.28</v>
      </c>
      <c r="GP351" s="199">
        <v>136.42</v>
      </c>
      <c r="GQ351" s="234">
        <f t="shared" si="2195"/>
        <v>0.322796578653775</v>
      </c>
      <c r="GR351" s="199">
        <f t="shared" si="2196"/>
        <v>17.36</v>
      </c>
      <c r="GS351" s="199">
        <v>71.14</v>
      </c>
      <c r="GT351" s="169">
        <v>53.78</v>
      </c>
      <c r="GU351" s="170">
        <v>71.14</v>
      </c>
      <c r="GV351" s="169">
        <v>53.78</v>
      </c>
      <c r="GW351" s="169">
        <v>98.71</v>
      </c>
      <c r="GX351" s="214">
        <f t="shared" si="2197"/>
        <v>-0.454204971058904</v>
      </c>
      <c r="GY351" s="229">
        <f t="shared" si="2198"/>
        <v>-53.36</v>
      </c>
      <c r="GZ351" s="169">
        <v>64.12</v>
      </c>
      <c r="HA351" s="214">
        <f t="shared" si="2199"/>
        <v>0.254592054677488</v>
      </c>
      <c r="HB351" s="199">
        <f t="shared" si="2200"/>
        <v>23.84</v>
      </c>
      <c r="HC351" s="199">
        <v>117.48</v>
      </c>
      <c r="HD351" s="199">
        <v>93.64</v>
      </c>
      <c r="HE351" s="170">
        <v>108.34</v>
      </c>
      <c r="HF351" s="234">
        <f t="shared" si="2201"/>
        <v>0.231265686626031</v>
      </c>
      <c r="HG351" s="229">
        <f t="shared" si="2202"/>
        <v>12.9</v>
      </c>
      <c r="HH351" s="170">
        <v>68.68</v>
      </c>
      <c r="HI351" s="199">
        <v>55.78</v>
      </c>
      <c r="HJ351" s="199">
        <v>70.81</v>
      </c>
      <c r="HK351" s="234">
        <f t="shared" si="2203"/>
        <v>-0.300468653284994</v>
      </c>
      <c r="HL351" s="229">
        <f t="shared" si="2204"/>
        <v>-33.98</v>
      </c>
      <c r="HM351" s="199">
        <v>79.11</v>
      </c>
      <c r="HN351" s="214">
        <f t="shared" si="2205"/>
        <v>0.557284494629579</v>
      </c>
      <c r="HO351" s="199">
        <f t="shared" si="2206"/>
        <v>40.47</v>
      </c>
      <c r="HP351" s="199">
        <v>113.09</v>
      </c>
      <c r="HQ351" s="214" t="e">
        <f t="shared" si="2229"/>
        <v>#DIV/0!</v>
      </c>
      <c r="HR351" s="199">
        <f t="shared" si="2230"/>
        <v>72.62</v>
      </c>
      <c r="HS351" s="199">
        <v>72.62</v>
      </c>
    </row>
    <row r="352" ht="14.25" spans="1:227">
      <c r="A352" s="215" t="s">
        <v>352</v>
      </c>
      <c r="B352" s="199">
        <v>11</v>
      </c>
      <c r="C352" s="199">
        <v>48.63</v>
      </c>
      <c r="D352" s="213">
        <f t="shared" si="2210"/>
        <v>-0.329686085119227</v>
      </c>
      <c r="E352" s="201">
        <f t="shared" si="2211"/>
        <v>-43.69</v>
      </c>
      <c r="F352" s="199">
        <v>88.83</v>
      </c>
      <c r="G352" s="214">
        <f t="shared" si="2212"/>
        <v>1.35006206774251</v>
      </c>
      <c r="H352" s="199">
        <f t="shared" si="2213"/>
        <v>76.13</v>
      </c>
      <c r="I352" s="199">
        <v>132.52</v>
      </c>
      <c r="J352" s="214">
        <f t="shared" si="2214"/>
        <v>-0.262779448293895</v>
      </c>
      <c r="K352" s="199">
        <f t="shared" si="2215"/>
        <v>-20.1</v>
      </c>
      <c r="L352" s="199">
        <v>56.39</v>
      </c>
      <c r="M352" s="214">
        <f t="shared" si="2216"/>
        <v>0.189210199004975</v>
      </c>
      <c r="N352" s="199">
        <f t="shared" si="2217"/>
        <v>12.17</v>
      </c>
      <c r="O352" s="199">
        <v>76.49</v>
      </c>
      <c r="P352" s="214">
        <f t="shared" si="2218"/>
        <v>-0.198504672897196</v>
      </c>
      <c r="Q352" s="199">
        <f t="shared" si="2219"/>
        <v>-15.93</v>
      </c>
      <c r="R352" s="199">
        <v>64.32</v>
      </c>
      <c r="S352" s="214">
        <f t="shared" si="2220"/>
        <v>-0.273624185372918</v>
      </c>
      <c r="T352" s="199">
        <f t="shared" si="2221"/>
        <v>-30.23</v>
      </c>
      <c r="U352" s="170">
        <v>80.25</v>
      </c>
      <c r="V352" s="214">
        <f t="shared" si="2222"/>
        <v>0.741213553979511</v>
      </c>
      <c r="W352" s="199">
        <f t="shared" si="2223"/>
        <v>47.03</v>
      </c>
      <c r="X352" s="170">
        <v>110.48</v>
      </c>
      <c r="Y352" s="214">
        <f t="shared" si="2224"/>
        <v>0.219723183391003</v>
      </c>
      <c r="Z352" s="199">
        <f t="shared" si="2225"/>
        <v>11.43</v>
      </c>
      <c r="AA352" s="199">
        <v>63.45</v>
      </c>
      <c r="AB352" s="214">
        <f t="shared" si="2081"/>
        <v>0.951969981238274</v>
      </c>
      <c r="AC352" s="199">
        <f t="shared" si="2082"/>
        <v>25.37</v>
      </c>
      <c r="AD352" s="199">
        <v>52.02</v>
      </c>
      <c r="AE352" s="214">
        <f t="shared" si="2083"/>
        <v>-0.705752456663354</v>
      </c>
      <c r="AF352" s="199">
        <f t="shared" si="2084"/>
        <v>-63.92</v>
      </c>
      <c r="AG352" s="199">
        <v>26.65</v>
      </c>
      <c r="AH352" s="199">
        <f t="shared" si="2085"/>
        <v>1.84811320754717</v>
      </c>
      <c r="AI352" s="199">
        <f t="shared" si="2086"/>
        <v>58.77</v>
      </c>
      <c r="AJ352" s="199">
        <v>90.57</v>
      </c>
      <c r="AK352" s="214">
        <f t="shared" si="2087"/>
        <v>0.183475995534053</v>
      </c>
      <c r="AL352" s="199">
        <f t="shared" si="2088"/>
        <v>4.93</v>
      </c>
      <c r="AM352" s="199">
        <v>31.8</v>
      </c>
      <c r="AN352" s="214">
        <f t="shared" si="2089"/>
        <v>-0.0637630662020905</v>
      </c>
      <c r="AO352" s="199">
        <f t="shared" si="2090"/>
        <v>-1.83</v>
      </c>
      <c r="AP352" s="227">
        <v>26.87</v>
      </c>
      <c r="AQ352" s="214">
        <f t="shared" si="2091"/>
        <v>0.457592686642966</v>
      </c>
      <c r="AR352" s="199">
        <f t="shared" si="2092"/>
        <v>9.01</v>
      </c>
      <c r="AS352" s="170">
        <v>28.7</v>
      </c>
      <c r="AT352" s="214">
        <f t="shared" si="2093"/>
        <v>-0.582130730050934</v>
      </c>
      <c r="AU352" s="199">
        <f t="shared" si="2094"/>
        <v>-27.43</v>
      </c>
      <c r="AV352" s="199">
        <v>19.69</v>
      </c>
      <c r="AW352" s="214">
        <f t="shared" si="2095"/>
        <v>-0.0691426313709996</v>
      </c>
      <c r="AX352" s="199">
        <f t="shared" si="2096"/>
        <v>-3.5</v>
      </c>
      <c r="AY352" s="199">
        <v>47.12</v>
      </c>
      <c r="AZ352" s="199">
        <f t="shared" si="2097"/>
        <v>0.418324460633231</v>
      </c>
      <c r="BA352" s="199">
        <f t="shared" si="2098"/>
        <v>14.93</v>
      </c>
      <c r="BB352" s="227">
        <v>50.62</v>
      </c>
      <c r="BC352" s="199">
        <f t="shared" si="2099"/>
        <v>-0.507316399779128</v>
      </c>
      <c r="BD352" s="199">
        <f t="shared" si="2100"/>
        <v>-36.75</v>
      </c>
      <c r="BE352" s="227">
        <v>35.69</v>
      </c>
      <c r="BF352" s="214">
        <f t="shared" si="2101"/>
        <v>0.335791997049604</v>
      </c>
      <c r="BG352" s="199">
        <f t="shared" si="2102"/>
        <v>18.21</v>
      </c>
      <c r="BH352" s="170">
        <v>72.44</v>
      </c>
      <c r="BI352" s="214">
        <f t="shared" si="2103"/>
        <v>1.49907834101383</v>
      </c>
      <c r="BJ352" s="199">
        <f t="shared" si="2104"/>
        <v>32.53</v>
      </c>
      <c r="BK352" s="170">
        <v>54.23</v>
      </c>
      <c r="BL352" s="214">
        <f t="shared" si="2105"/>
        <v>-0.324618736383442</v>
      </c>
      <c r="BM352" s="199">
        <f t="shared" si="2106"/>
        <v>-10.43</v>
      </c>
      <c r="BN352" s="170">
        <v>21.7</v>
      </c>
      <c r="BO352" s="214">
        <f t="shared" si="2107"/>
        <v>0.923952095808383</v>
      </c>
      <c r="BP352" s="199">
        <f t="shared" si="2108"/>
        <v>15.43</v>
      </c>
      <c r="BQ352" s="199">
        <v>32.13</v>
      </c>
      <c r="BR352" s="214">
        <f t="shared" si="2109"/>
        <v>0.712820512820513</v>
      </c>
      <c r="BS352" s="199">
        <f t="shared" si="2110"/>
        <v>6.95</v>
      </c>
      <c r="BT352" s="199">
        <v>16.7</v>
      </c>
      <c r="BU352" s="214">
        <f t="shared" si="2111"/>
        <v>-0.382520582647245</v>
      </c>
      <c r="BV352" s="199">
        <f t="shared" si="2112"/>
        <v>-6.04</v>
      </c>
      <c r="BW352" s="170">
        <v>9.75</v>
      </c>
      <c r="BX352" s="214">
        <f t="shared" si="2113"/>
        <v>-0.60818858560794</v>
      </c>
      <c r="BY352" s="199">
        <f t="shared" si="2114"/>
        <v>-24.51</v>
      </c>
      <c r="BZ352" s="170">
        <v>15.79</v>
      </c>
      <c r="CA352" s="214">
        <f t="shared" si="2115"/>
        <v>5.83050847457627</v>
      </c>
      <c r="CB352" s="199">
        <f t="shared" si="2116"/>
        <v>34.4</v>
      </c>
      <c r="CC352" s="231">
        <v>40.3</v>
      </c>
      <c r="CD352" s="214">
        <f t="shared" si="2117"/>
        <v>-0.832291074474133</v>
      </c>
      <c r="CE352" s="199">
        <f t="shared" si="2118"/>
        <v>-29.28</v>
      </c>
      <c r="CF352" s="170">
        <v>5.9</v>
      </c>
      <c r="CG352" s="214">
        <f t="shared" si="2119"/>
        <v>8.02051282051282</v>
      </c>
      <c r="CH352" s="199">
        <f t="shared" si="2120"/>
        <v>31.28</v>
      </c>
      <c r="CI352" s="170">
        <v>35.18</v>
      </c>
      <c r="CJ352" s="214">
        <f t="shared" si="2121"/>
        <v>-0.75253807106599</v>
      </c>
      <c r="CK352" s="199">
        <f t="shared" si="2122"/>
        <v>-11.86</v>
      </c>
      <c r="CL352" s="199">
        <v>3.9</v>
      </c>
      <c r="CM352" s="214">
        <f t="shared" si="2123"/>
        <v>-0.156316916488223</v>
      </c>
      <c r="CN352" s="199">
        <f t="shared" si="2124"/>
        <v>-2.92</v>
      </c>
      <c r="CO352" s="227">
        <v>15.76</v>
      </c>
      <c r="CP352" s="214">
        <f t="shared" si="2125"/>
        <v>-0.586176340274701</v>
      </c>
      <c r="CQ352" s="199">
        <f t="shared" si="2126"/>
        <v>-26.46</v>
      </c>
      <c r="CR352" s="199">
        <v>18.68</v>
      </c>
      <c r="CS352" s="214">
        <f t="shared" si="2127"/>
        <v>0.53276740237691</v>
      </c>
      <c r="CT352" s="199">
        <f t="shared" si="2128"/>
        <v>15.69</v>
      </c>
      <c r="CU352" s="199">
        <v>45.14</v>
      </c>
      <c r="CV352" s="214">
        <f t="shared" si="2129"/>
        <v>-0.594240837696335</v>
      </c>
      <c r="CW352" s="199">
        <f t="shared" si="2130"/>
        <v>-43.13</v>
      </c>
      <c r="CX352" s="170">
        <v>29.45</v>
      </c>
      <c r="CY352" s="214">
        <f t="shared" si="2131"/>
        <v>1.45119891928403</v>
      </c>
      <c r="CZ352" s="199">
        <f t="shared" si="2132"/>
        <v>42.97</v>
      </c>
      <c r="DA352" s="199">
        <v>72.58</v>
      </c>
      <c r="DB352" s="214">
        <f t="shared" si="2133"/>
        <v>0.0806569343065694</v>
      </c>
      <c r="DC352" s="199">
        <f t="shared" si="2134"/>
        <v>2.21</v>
      </c>
      <c r="DD352" s="170">
        <v>29.61</v>
      </c>
      <c r="DE352" s="214">
        <f t="shared" si="2135"/>
        <v>1.00732600732601</v>
      </c>
      <c r="DF352" s="199">
        <f t="shared" si="2136"/>
        <v>13.75</v>
      </c>
      <c r="DG352" s="199">
        <v>27.4</v>
      </c>
      <c r="DH352" s="214">
        <f t="shared" si="2137"/>
        <v>-0.5407133243607</v>
      </c>
      <c r="DI352" s="199">
        <f t="shared" si="2138"/>
        <v>-16.07</v>
      </c>
      <c r="DJ352" s="170">
        <v>13.65</v>
      </c>
      <c r="DK352" s="214">
        <f t="shared" si="2139"/>
        <v>-0.367120954003407</v>
      </c>
      <c r="DL352" s="199">
        <f t="shared" si="2140"/>
        <v>-17.24</v>
      </c>
      <c r="DM352" s="199">
        <v>29.72</v>
      </c>
      <c r="DN352" s="214">
        <f t="shared" si="2141"/>
        <v>0.852465483234714</v>
      </c>
      <c r="DO352" s="199">
        <f t="shared" si="2142"/>
        <v>21.61</v>
      </c>
      <c r="DP352" s="199">
        <v>46.96</v>
      </c>
      <c r="DQ352" s="214">
        <f t="shared" si="2143"/>
        <v>-0.491882140709561</v>
      </c>
      <c r="DR352" s="199">
        <f t="shared" si="2144"/>
        <v>-24.54</v>
      </c>
      <c r="DS352" s="199">
        <v>25.35</v>
      </c>
      <c r="DT352" s="214">
        <f t="shared" si="2145"/>
        <v>-0.418328086743617</v>
      </c>
      <c r="DU352" s="199">
        <f t="shared" si="2146"/>
        <v>-35.88</v>
      </c>
      <c r="DV352" s="199">
        <v>49.89</v>
      </c>
      <c r="DW352" s="214">
        <f t="shared" si="2147"/>
        <v>1.72372181644967</v>
      </c>
      <c r="DX352" s="199">
        <f t="shared" si="2148"/>
        <v>54.28</v>
      </c>
      <c r="DY352" s="199">
        <v>85.77</v>
      </c>
      <c r="DZ352" s="214">
        <f t="shared" si="2149"/>
        <v>-0.445500968480366</v>
      </c>
      <c r="EA352" s="199">
        <f t="shared" si="2150"/>
        <v>-25.3</v>
      </c>
      <c r="EB352" s="170">
        <v>31.49</v>
      </c>
      <c r="EC352" s="214">
        <f t="shared" si="2151"/>
        <v>-0.389289170878589</v>
      </c>
      <c r="ED352" s="199">
        <f t="shared" si="2152"/>
        <v>-36.2</v>
      </c>
      <c r="EE352" s="199">
        <v>56.79</v>
      </c>
      <c r="EF352" s="214">
        <f t="shared" si="2153"/>
        <v>0.276984344960176</v>
      </c>
      <c r="EG352" s="199">
        <f t="shared" si="2154"/>
        <v>20.17</v>
      </c>
      <c r="EH352" s="199">
        <v>92.99</v>
      </c>
      <c r="EI352" s="214">
        <f t="shared" si="2155"/>
        <v>-0.226306842328942</v>
      </c>
      <c r="EJ352" s="199">
        <f t="shared" si="2156"/>
        <v>-21.3</v>
      </c>
      <c r="EK352" s="199">
        <v>72.82</v>
      </c>
      <c r="EL352" s="214">
        <f t="shared" si="2157"/>
        <v>2.27146332985749</v>
      </c>
      <c r="EM352" s="199">
        <f t="shared" si="2158"/>
        <v>65.35</v>
      </c>
      <c r="EN352" s="170">
        <v>94.12</v>
      </c>
      <c r="EO352" s="214">
        <f t="shared" si="2159"/>
        <v>-0.49384236453202</v>
      </c>
      <c r="EP352" s="199">
        <f t="shared" si="2160"/>
        <v>-28.07</v>
      </c>
      <c r="EQ352" s="199">
        <v>28.77</v>
      </c>
      <c r="ER352" s="214">
        <f t="shared" si="2161"/>
        <v>-0.0526666666666666</v>
      </c>
      <c r="ES352" s="199">
        <f t="shared" si="2162"/>
        <v>-3.16</v>
      </c>
      <c r="ET352" s="170">
        <v>56.84</v>
      </c>
      <c r="EU352" s="214">
        <f t="shared" si="2163"/>
        <v>-0.0613266583229037</v>
      </c>
      <c r="EV352" s="199">
        <f t="shared" si="2164"/>
        <v>-3.92</v>
      </c>
      <c r="EW352" s="199">
        <v>60</v>
      </c>
      <c r="EX352" s="214">
        <f t="shared" si="2165"/>
        <v>-0.170193431130728</v>
      </c>
      <c r="EY352" s="199">
        <f t="shared" si="2166"/>
        <v>-13.11</v>
      </c>
      <c r="EZ352" s="199">
        <v>63.92</v>
      </c>
      <c r="FA352" s="214">
        <f t="shared" si="2167"/>
        <v>0.107867107723285</v>
      </c>
      <c r="FB352" s="199">
        <f t="shared" si="2168"/>
        <v>7.5</v>
      </c>
      <c r="FC352" s="297">
        <v>77.03</v>
      </c>
      <c r="FD352" s="214">
        <f t="shared" si="2169"/>
        <v>0.121994513474262</v>
      </c>
      <c r="FE352" s="199">
        <f t="shared" si="2170"/>
        <v>7.56</v>
      </c>
      <c r="FF352" s="199">
        <v>69.53</v>
      </c>
      <c r="FG352" s="214">
        <f t="shared" si="2171"/>
        <v>0.285951442207927</v>
      </c>
      <c r="FH352" s="199">
        <f t="shared" si="2172"/>
        <v>13.78</v>
      </c>
      <c r="FI352" s="199">
        <v>61.97</v>
      </c>
      <c r="FJ352" s="214">
        <f t="shared" si="2173"/>
        <v>-0.125090777051561</v>
      </c>
      <c r="FK352" s="199">
        <f t="shared" si="2174"/>
        <v>-6.89</v>
      </c>
      <c r="FL352" s="199">
        <v>48.19</v>
      </c>
      <c r="FM352" s="214">
        <f t="shared" si="2175"/>
        <v>-0.0688081149619611</v>
      </c>
      <c r="FN352" s="170">
        <f t="shared" si="2176"/>
        <v>-4.07</v>
      </c>
      <c r="FO352" s="170">
        <v>55.08</v>
      </c>
      <c r="FP352" s="214">
        <f t="shared" si="2177"/>
        <v>0.468470705064548</v>
      </c>
      <c r="FQ352" s="199">
        <f t="shared" si="2178"/>
        <v>18.87</v>
      </c>
      <c r="FR352" s="170">
        <v>59.15</v>
      </c>
      <c r="FS352" s="214">
        <f t="shared" si="2179"/>
        <v>-0.146610169491525</v>
      </c>
      <c r="FT352" s="199">
        <f t="shared" si="2180"/>
        <v>-6.92</v>
      </c>
      <c r="FU352" s="199">
        <v>40.28</v>
      </c>
      <c r="FV352" s="214">
        <f t="shared" si="2181"/>
        <v>0.0207612456747405</v>
      </c>
      <c r="FW352" s="170">
        <f t="shared" si="2182"/>
        <v>0.960000000000001</v>
      </c>
      <c r="FX352" s="170">
        <v>47.2</v>
      </c>
      <c r="FY352" s="214">
        <f t="shared" si="2183"/>
        <v>0.0666666666666667</v>
      </c>
      <c r="FZ352" s="170">
        <f t="shared" si="2184"/>
        <v>2.89</v>
      </c>
      <c r="GA352" s="170">
        <v>46.24</v>
      </c>
      <c r="GB352" s="234">
        <f t="shared" si="2185"/>
        <v>-0.396995409653637</v>
      </c>
      <c r="GC352" s="199">
        <f t="shared" si="2186"/>
        <v>-28.54</v>
      </c>
      <c r="GD352" s="170">
        <v>43.35</v>
      </c>
      <c r="GE352" s="234">
        <f t="shared" si="2187"/>
        <v>-0.0125</v>
      </c>
      <c r="GF352" s="199">
        <f t="shared" si="2188"/>
        <v>-0.909999999999997</v>
      </c>
      <c r="GG352" s="170">
        <v>71.89</v>
      </c>
      <c r="GH352" s="234">
        <f t="shared" si="2189"/>
        <v>0.220248072410325</v>
      </c>
      <c r="GI352" s="199">
        <f t="shared" si="2190"/>
        <v>13.14</v>
      </c>
      <c r="GJ352" s="170">
        <v>72.8</v>
      </c>
      <c r="GK352" s="234">
        <f t="shared" si="2191"/>
        <v>0.319911504424779</v>
      </c>
      <c r="GL352" s="199">
        <f t="shared" si="2192"/>
        <v>14.46</v>
      </c>
      <c r="GM352" s="170">
        <v>59.66</v>
      </c>
      <c r="GN352" s="240">
        <f t="shared" si="2193"/>
        <v>-0.44777031154551</v>
      </c>
      <c r="GO352" s="199">
        <f t="shared" si="2194"/>
        <v>-36.65</v>
      </c>
      <c r="GP352" s="199">
        <v>45.2</v>
      </c>
      <c r="GQ352" s="234">
        <f t="shared" si="2195"/>
        <v>0.605531581012162</v>
      </c>
      <c r="GR352" s="199">
        <f t="shared" si="2196"/>
        <v>30.87</v>
      </c>
      <c r="GS352" s="199">
        <v>81.85</v>
      </c>
      <c r="GT352" s="169">
        <v>50.98</v>
      </c>
      <c r="GU352" s="170">
        <v>81.85</v>
      </c>
      <c r="GV352" s="169">
        <v>50.98</v>
      </c>
      <c r="GW352" s="169">
        <v>53.36</v>
      </c>
      <c r="GX352" s="214">
        <f t="shared" si="2197"/>
        <v>0.198590381426202</v>
      </c>
      <c r="GY352" s="229">
        <f t="shared" si="2198"/>
        <v>14.37</v>
      </c>
      <c r="GZ352" s="169">
        <v>86.73</v>
      </c>
      <c r="HA352" s="214">
        <f t="shared" si="2199"/>
        <v>0.160359204618345</v>
      </c>
      <c r="HB352" s="199">
        <f t="shared" si="2200"/>
        <v>10</v>
      </c>
      <c r="HC352" s="199">
        <v>72.36</v>
      </c>
      <c r="HD352" s="199">
        <v>62.36</v>
      </c>
      <c r="HE352" s="170">
        <v>46.52</v>
      </c>
      <c r="HF352" s="234">
        <f t="shared" si="2201"/>
        <v>0.114372469635628</v>
      </c>
      <c r="HG352" s="229">
        <f t="shared" si="2202"/>
        <v>6.78</v>
      </c>
      <c r="HH352" s="170">
        <v>66.06</v>
      </c>
      <c r="HI352" s="199">
        <v>59.28</v>
      </c>
      <c r="HJ352" s="199">
        <v>32.68</v>
      </c>
      <c r="HK352" s="234">
        <f t="shared" si="2203"/>
        <v>-0.321428571428571</v>
      </c>
      <c r="HL352" s="229">
        <f t="shared" si="2204"/>
        <v>-11.16</v>
      </c>
      <c r="HM352" s="199">
        <v>23.56</v>
      </c>
      <c r="HN352" s="214">
        <f t="shared" si="2205"/>
        <v>0.0663390663390662</v>
      </c>
      <c r="HO352" s="199">
        <f t="shared" si="2206"/>
        <v>2.16</v>
      </c>
      <c r="HP352" s="199">
        <v>34.72</v>
      </c>
      <c r="HQ352" s="214" t="e">
        <f t="shared" si="2229"/>
        <v>#DIV/0!</v>
      </c>
      <c r="HR352" s="199">
        <f t="shared" si="2230"/>
        <v>32.56</v>
      </c>
      <c r="HS352" s="199">
        <v>32.56</v>
      </c>
    </row>
    <row r="353" ht="14.25" spans="1:227">
      <c r="A353" s="215" t="s">
        <v>353</v>
      </c>
      <c r="B353" s="199">
        <v>25</v>
      </c>
      <c r="C353" s="199">
        <v>110.67</v>
      </c>
      <c r="D353" s="213">
        <f t="shared" si="2210"/>
        <v>1.33475067645922</v>
      </c>
      <c r="E353" s="201">
        <f t="shared" si="2211"/>
        <v>69.06</v>
      </c>
      <c r="F353" s="199">
        <v>120.8</v>
      </c>
      <c r="G353" s="214">
        <f t="shared" si="2212"/>
        <v>-0.343317679908618</v>
      </c>
      <c r="H353" s="199">
        <f t="shared" si="2213"/>
        <v>-27.05</v>
      </c>
      <c r="I353" s="199">
        <v>51.74</v>
      </c>
      <c r="J353" s="214">
        <f t="shared" si="2214"/>
        <v>-0.0362079510703363</v>
      </c>
      <c r="K353" s="199">
        <f t="shared" si="2215"/>
        <v>-2.95999999999999</v>
      </c>
      <c r="L353" s="199">
        <v>78.79</v>
      </c>
      <c r="M353" s="214">
        <f t="shared" si="2216"/>
        <v>-0.0361942937986323</v>
      </c>
      <c r="N353" s="199">
        <f t="shared" si="2217"/>
        <v>-3.06999999999999</v>
      </c>
      <c r="O353" s="199">
        <v>81.75</v>
      </c>
      <c r="P353" s="214">
        <f t="shared" si="2218"/>
        <v>-0.104518581081081</v>
      </c>
      <c r="Q353" s="199">
        <f t="shared" si="2219"/>
        <v>-9.90000000000001</v>
      </c>
      <c r="R353" s="199">
        <v>84.82</v>
      </c>
      <c r="S353" s="214">
        <f t="shared" si="2220"/>
        <v>-0.231605418998945</v>
      </c>
      <c r="T353" s="199">
        <f t="shared" si="2221"/>
        <v>-28.55</v>
      </c>
      <c r="U353" s="170">
        <v>94.72</v>
      </c>
      <c r="V353" s="214">
        <f t="shared" si="2222"/>
        <v>2.6427304964539</v>
      </c>
      <c r="W353" s="199">
        <f t="shared" si="2223"/>
        <v>89.43</v>
      </c>
      <c r="X353" s="170">
        <v>123.27</v>
      </c>
      <c r="Y353" s="214">
        <f t="shared" si="2224"/>
        <v>-0.565485362095531</v>
      </c>
      <c r="Z353" s="199">
        <f t="shared" si="2225"/>
        <v>-44.04</v>
      </c>
      <c r="AA353" s="199">
        <v>33.84</v>
      </c>
      <c r="AB353" s="214">
        <f t="shared" si="2081"/>
        <v>-0.0716414352127787</v>
      </c>
      <c r="AC353" s="199">
        <f t="shared" si="2082"/>
        <v>-6.01000000000001</v>
      </c>
      <c r="AD353" s="199">
        <v>77.88</v>
      </c>
      <c r="AE353" s="214">
        <f t="shared" si="2083"/>
        <v>-0.501367094626724</v>
      </c>
      <c r="AF353" s="199">
        <f t="shared" si="2084"/>
        <v>-84.35</v>
      </c>
      <c r="AG353" s="199">
        <v>83.89</v>
      </c>
      <c r="AH353" s="199">
        <f t="shared" si="2085"/>
        <v>2.09492273730684</v>
      </c>
      <c r="AI353" s="199">
        <f t="shared" si="2086"/>
        <v>113.88</v>
      </c>
      <c r="AJ353" s="199">
        <v>168.24</v>
      </c>
      <c r="AK353" s="214">
        <f t="shared" si="2087"/>
        <v>-0.432745486799541</v>
      </c>
      <c r="AL353" s="199">
        <f t="shared" si="2088"/>
        <v>-41.47</v>
      </c>
      <c r="AM353" s="199">
        <v>54.36</v>
      </c>
      <c r="AN353" s="214">
        <f t="shared" si="2089"/>
        <v>0.372332808248604</v>
      </c>
      <c r="AO353" s="199">
        <f t="shared" si="2090"/>
        <v>26</v>
      </c>
      <c r="AP353" s="227">
        <v>95.83</v>
      </c>
      <c r="AQ353" s="214">
        <f t="shared" si="2091"/>
        <v>-0.214333933393339</v>
      </c>
      <c r="AR353" s="199">
        <f t="shared" si="2092"/>
        <v>-19.05</v>
      </c>
      <c r="AS353" s="170">
        <v>69.83</v>
      </c>
      <c r="AT353" s="214">
        <f t="shared" si="2093"/>
        <v>0.133673469387755</v>
      </c>
      <c r="AU353" s="199">
        <f t="shared" si="2094"/>
        <v>10.48</v>
      </c>
      <c r="AV353" s="199">
        <v>88.88</v>
      </c>
      <c r="AW353" s="214">
        <f t="shared" si="2095"/>
        <v>-0.229862475442043</v>
      </c>
      <c r="AX353" s="199">
        <f t="shared" si="2096"/>
        <v>-23.4</v>
      </c>
      <c r="AY353" s="199">
        <v>78.4</v>
      </c>
      <c r="AZ353" s="199">
        <f t="shared" si="2097"/>
        <v>-0.286765221046732</v>
      </c>
      <c r="BA353" s="199">
        <f t="shared" si="2098"/>
        <v>-40.93</v>
      </c>
      <c r="BB353" s="227">
        <v>101.8</v>
      </c>
      <c r="BC353" s="199">
        <f t="shared" si="2099"/>
        <v>1.80688298918387</v>
      </c>
      <c r="BD353" s="199">
        <f t="shared" si="2100"/>
        <v>91.88</v>
      </c>
      <c r="BE353" s="227">
        <v>142.73</v>
      </c>
      <c r="BF353" s="214">
        <f t="shared" si="2101"/>
        <v>-0.150233957219251</v>
      </c>
      <c r="BG353" s="199">
        <f t="shared" si="2102"/>
        <v>-8.99</v>
      </c>
      <c r="BH353" s="170">
        <v>50.85</v>
      </c>
      <c r="BI353" s="214">
        <f t="shared" si="2103"/>
        <v>-0.400821067387604</v>
      </c>
      <c r="BJ353" s="199">
        <f t="shared" si="2104"/>
        <v>-40.03</v>
      </c>
      <c r="BK353" s="170">
        <v>59.84</v>
      </c>
      <c r="BL353" s="214">
        <f t="shared" si="2105"/>
        <v>0.69933639612047</v>
      </c>
      <c r="BM353" s="199">
        <f t="shared" si="2106"/>
        <v>41.1</v>
      </c>
      <c r="BN353" s="170">
        <v>99.87</v>
      </c>
      <c r="BO353" s="214">
        <f t="shared" si="2107"/>
        <v>0.735676314235086</v>
      </c>
      <c r="BP353" s="199">
        <f t="shared" si="2108"/>
        <v>24.91</v>
      </c>
      <c r="BQ353" s="199">
        <v>58.77</v>
      </c>
      <c r="BR353" s="214">
        <f t="shared" si="2109"/>
        <v>-0.683255378858747</v>
      </c>
      <c r="BS353" s="199">
        <f t="shared" si="2110"/>
        <v>-73.04</v>
      </c>
      <c r="BT353" s="199">
        <v>33.86</v>
      </c>
      <c r="BU353" s="214">
        <f t="shared" si="2111"/>
        <v>0.947176684881603</v>
      </c>
      <c r="BV353" s="199">
        <f t="shared" si="2112"/>
        <v>52</v>
      </c>
      <c r="BW353" s="170">
        <v>106.9</v>
      </c>
      <c r="BX353" s="214">
        <f t="shared" si="2113"/>
        <v>-0.405264868378291</v>
      </c>
      <c r="BY353" s="199">
        <f t="shared" si="2114"/>
        <v>-37.41</v>
      </c>
      <c r="BZ353" s="170">
        <v>54.9</v>
      </c>
      <c r="CA353" s="214">
        <f t="shared" si="2115"/>
        <v>1.31934673366834</v>
      </c>
      <c r="CB353" s="199">
        <f t="shared" si="2116"/>
        <v>52.51</v>
      </c>
      <c r="CC353" s="231">
        <v>92.31</v>
      </c>
      <c r="CD353" s="214">
        <f t="shared" si="2117"/>
        <v>-0.556842222469658</v>
      </c>
      <c r="CE353" s="199">
        <f t="shared" si="2118"/>
        <v>-50.01</v>
      </c>
      <c r="CF353" s="170">
        <v>39.8</v>
      </c>
      <c r="CG353" s="214">
        <f t="shared" si="2119"/>
        <v>0.699016269390844</v>
      </c>
      <c r="CH353" s="199">
        <f t="shared" si="2120"/>
        <v>36.95</v>
      </c>
      <c r="CI353" s="170">
        <v>89.81</v>
      </c>
      <c r="CJ353" s="214">
        <f t="shared" si="2121"/>
        <v>-0.197266514806378</v>
      </c>
      <c r="CK353" s="199">
        <f t="shared" si="2122"/>
        <v>-12.99</v>
      </c>
      <c r="CL353" s="199">
        <v>52.86</v>
      </c>
      <c r="CM353" s="214">
        <f t="shared" si="2123"/>
        <v>-0.389089897021987</v>
      </c>
      <c r="CN353" s="199">
        <f t="shared" si="2124"/>
        <v>-41.94</v>
      </c>
      <c r="CO353" s="227">
        <v>65.85</v>
      </c>
      <c r="CP353" s="214">
        <f t="shared" si="2125"/>
        <v>0.207190054877366</v>
      </c>
      <c r="CQ353" s="199">
        <f t="shared" si="2126"/>
        <v>18.5</v>
      </c>
      <c r="CR353" s="199">
        <v>107.79</v>
      </c>
      <c r="CS353" s="214">
        <f t="shared" si="2127"/>
        <v>0.177036646453994</v>
      </c>
      <c r="CT353" s="199">
        <f t="shared" si="2128"/>
        <v>13.43</v>
      </c>
      <c r="CU353" s="199">
        <v>89.29</v>
      </c>
      <c r="CV353" s="214">
        <f t="shared" si="2129"/>
        <v>-0.561071573222242</v>
      </c>
      <c r="CW353" s="199">
        <f t="shared" si="2130"/>
        <v>-96.97</v>
      </c>
      <c r="CX353" s="170">
        <v>75.86</v>
      </c>
      <c r="CY353" s="214">
        <f t="shared" si="2131"/>
        <v>1.60246950760428</v>
      </c>
      <c r="CZ353" s="199">
        <f t="shared" si="2132"/>
        <v>106.42</v>
      </c>
      <c r="DA353" s="199">
        <v>172.83</v>
      </c>
      <c r="DB353" s="214">
        <f t="shared" si="2133"/>
        <v>-0.360519980741454</v>
      </c>
      <c r="DC353" s="199">
        <f t="shared" si="2134"/>
        <v>-37.44</v>
      </c>
      <c r="DD353" s="170">
        <v>66.41</v>
      </c>
      <c r="DE353" s="214">
        <f t="shared" si="2135"/>
        <v>0.28495421925266</v>
      </c>
      <c r="DF353" s="199">
        <f t="shared" si="2136"/>
        <v>23.03</v>
      </c>
      <c r="DG353" s="199">
        <v>103.85</v>
      </c>
      <c r="DH353" s="214">
        <f t="shared" si="2137"/>
        <v>-0.604405286343612</v>
      </c>
      <c r="DI353" s="199">
        <f t="shared" si="2138"/>
        <v>-123.48</v>
      </c>
      <c r="DJ353" s="170">
        <v>80.82</v>
      </c>
      <c r="DK353" s="214">
        <f t="shared" si="2139"/>
        <v>0.69234592445328</v>
      </c>
      <c r="DL353" s="199">
        <f t="shared" si="2140"/>
        <v>83.58</v>
      </c>
      <c r="DM353" s="199">
        <v>204.3</v>
      </c>
      <c r="DN353" s="214">
        <f t="shared" si="2141"/>
        <v>0.307484024694032</v>
      </c>
      <c r="DO353" s="199">
        <f t="shared" si="2142"/>
        <v>28.39</v>
      </c>
      <c r="DP353" s="199">
        <v>120.72</v>
      </c>
      <c r="DQ353" s="214">
        <f t="shared" si="2143"/>
        <v>0.293499579714206</v>
      </c>
      <c r="DR353" s="199">
        <f t="shared" si="2144"/>
        <v>20.95</v>
      </c>
      <c r="DS353" s="199">
        <v>92.33</v>
      </c>
      <c r="DT353" s="214">
        <f t="shared" si="2145"/>
        <v>1.20444718962322</v>
      </c>
      <c r="DU353" s="199">
        <f t="shared" si="2146"/>
        <v>39</v>
      </c>
      <c r="DV353" s="199">
        <v>71.38</v>
      </c>
      <c r="DW353" s="214">
        <f t="shared" si="2147"/>
        <v>-0.188877755511022</v>
      </c>
      <c r="DX353" s="199">
        <f t="shared" si="2148"/>
        <v>-7.54</v>
      </c>
      <c r="DY353" s="199">
        <v>32.38</v>
      </c>
      <c r="DZ353" s="214">
        <f t="shared" si="2149"/>
        <v>-0.466737910766765</v>
      </c>
      <c r="EA353" s="199">
        <f t="shared" si="2150"/>
        <v>-34.94</v>
      </c>
      <c r="EB353" s="170">
        <v>39.92</v>
      </c>
      <c r="EC353" s="214">
        <f t="shared" si="2151"/>
        <v>-0.295567893102475</v>
      </c>
      <c r="ED353" s="199">
        <f t="shared" si="2152"/>
        <v>-31.41</v>
      </c>
      <c r="EE353" s="199">
        <v>74.86</v>
      </c>
      <c r="EF353" s="214">
        <f t="shared" si="2153"/>
        <v>-0.12013578407021</v>
      </c>
      <c r="EG353" s="199">
        <f t="shared" si="2154"/>
        <v>-14.51</v>
      </c>
      <c r="EH353" s="199">
        <v>106.27</v>
      </c>
      <c r="EI353" s="214">
        <f t="shared" si="2155"/>
        <v>0.441288782816229</v>
      </c>
      <c r="EJ353" s="199">
        <f t="shared" si="2156"/>
        <v>36.98</v>
      </c>
      <c r="EK353" s="199">
        <v>120.78</v>
      </c>
      <c r="EL353" s="214">
        <f t="shared" si="2157"/>
        <v>0.243139000148346</v>
      </c>
      <c r="EM353" s="199">
        <f t="shared" si="2158"/>
        <v>16.39</v>
      </c>
      <c r="EN353" s="170">
        <v>83.8</v>
      </c>
      <c r="EO353" s="214">
        <f t="shared" si="2159"/>
        <v>0.326446280991735</v>
      </c>
      <c r="EP353" s="199">
        <f t="shared" si="2160"/>
        <v>16.59</v>
      </c>
      <c r="EQ353" s="199">
        <v>67.41</v>
      </c>
      <c r="ER353" s="214">
        <f t="shared" si="2161"/>
        <v>-0.715771812080537</v>
      </c>
      <c r="ES353" s="199">
        <f t="shared" si="2162"/>
        <v>-127.98</v>
      </c>
      <c r="ET353" s="170">
        <v>50.82</v>
      </c>
      <c r="EU353" s="214">
        <f t="shared" si="2163"/>
        <v>1.1604639922668</v>
      </c>
      <c r="EV353" s="199">
        <f t="shared" si="2164"/>
        <v>96.04</v>
      </c>
      <c r="EW353" s="199">
        <v>178.8</v>
      </c>
      <c r="EX353" s="214">
        <f t="shared" si="2165"/>
        <v>-0.0884458640819474</v>
      </c>
      <c r="EY353" s="199">
        <f t="shared" si="2166"/>
        <v>-8.03</v>
      </c>
      <c r="EZ353" s="199">
        <v>82.76</v>
      </c>
      <c r="FA353" s="214">
        <f t="shared" si="2167"/>
        <v>-0.399298663490803</v>
      </c>
      <c r="FB353" s="199">
        <f t="shared" si="2168"/>
        <v>-60.35</v>
      </c>
      <c r="FC353" s="297">
        <v>90.79</v>
      </c>
      <c r="FD353" s="214">
        <f t="shared" si="2169"/>
        <v>0.896123447497177</v>
      </c>
      <c r="FE353" s="199">
        <f t="shared" si="2170"/>
        <v>71.43</v>
      </c>
      <c r="FF353" s="199">
        <v>151.14</v>
      </c>
      <c r="FG353" s="214">
        <f t="shared" si="2171"/>
        <v>0.427982801863131</v>
      </c>
      <c r="FH353" s="199">
        <f t="shared" si="2172"/>
        <v>23.89</v>
      </c>
      <c r="FI353" s="199">
        <v>79.71</v>
      </c>
      <c r="FJ353" s="214">
        <f t="shared" si="2173"/>
        <v>-0.341201463472206</v>
      </c>
      <c r="FK353" s="199">
        <f t="shared" si="2174"/>
        <v>-28.91</v>
      </c>
      <c r="FL353" s="199">
        <v>55.82</v>
      </c>
      <c r="FM353" s="214">
        <f t="shared" si="2175"/>
        <v>0.574029351662642</v>
      </c>
      <c r="FN353" s="170">
        <f t="shared" si="2176"/>
        <v>30.9</v>
      </c>
      <c r="FO353" s="170">
        <v>84.73</v>
      </c>
      <c r="FP353" s="214">
        <f t="shared" si="2177"/>
        <v>-0.155740276035132</v>
      </c>
      <c r="FQ353" s="199">
        <f t="shared" si="2178"/>
        <v>-9.93</v>
      </c>
      <c r="FR353" s="170">
        <v>53.83</v>
      </c>
      <c r="FS353" s="214">
        <f t="shared" si="2179"/>
        <v>0.420360882156382</v>
      </c>
      <c r="FT353" s="199">
        <f t="shared" si="2180"/>
        <v>18.87</v>
      </c>
      <c r="FU353" s="199">
        <v>63.76</v>
      </c>
      <c r="FV353" s="214">
        <f t="shared" si="2181"/>
        <v>-0.36560203504805</v>
      </c>
      <c r="FW353" s="170">
        <f t="shared" si="2182"/>
        <v>-25.87</v>
      </c>
      <c r="FX353" s="170">
        <v>44.89</v>
      </c>
      <c r="FY353" s="214">
        <f t="shared" si="2183"/>
        <v>-0.166647038040278</v>
      </c>
      <c r="FZ353" s="170">
        <f t="shared" si="2184"/>
        <v>-14.15</v>
      </c>
      <c r="GA353" s="170">
        <v>70.76</v>
      </c>
      <c r="GB353" s="234">
        <f t="shared" si="2185"/>
        <v>0.497002820874471</v>
      </c>
      <c r="GC353" s="199">
        <f t="shared" si="2186"/>
        <v>28.19</v>
      </c>
      <c r="GD353" s="170">
        <v>84.91</v>
      </c>
      <c r="GE353" s="234">
        <f t="shared" si="2187"/>
        <v>-0.0969590829485751</v>
      </c>
      <c r="GF353" s="199">
        <f t="shared" si="2188"/>
        <v>-6.09</v>
      </c>
      <c r="GG353" s="170">
        <v>56.72</v>
      </c>
      <c r="GH353" s="234">
        <f t="shared" si="2189"/>
        <v>-0.158494105037513</v>
      </c>
      <c r="GI353" s="199">
        <f t="shared" si="2190"/>
        <v>-11.83</v>
      </c>
      <c r="GJ353" s="170">
        <v>62.81</v>
      </c>
      <c r="GK353" s="234">
        <f t="shared" si="2191"/>
        <v>0.469580626107502</v>
      </c>
      <c r="GL353" s="199">
        <f t="shared" si="2192"/>
        <v>23.85</v>
      </c>
      <c r="GM353" s="170">
        <v>74.64</v>
      </c>
      <c r="GN353" s="240">
        <f t="shared" si="2193"/>
        <v>-0.691377529318831</v>
      </c>
      <c r="GO353" s="199">
        <f t="shared" si="2194"/>
        <v>-113.78</v>
      </c>
      <c r="GP353" s="199">
        <v>50.79</v>
      </c>
      <c r="GQ353" s="234">
        <f t="shared" si="2195"/>
        <v>0.258084244323828</v>
      </c>
      <c r="GR353" s="199">
        <f t="shared" si="2196"/>
        <v>33.76</v>
      </c>
      <c r="GS353" s="199">
        <v>164.57</v>
      </c>
      <c r="GT353" s="169">
        <v>130.81</v>
      </c>
      <c r="GU353" s="170">
        <v>164.57</v>
      </c>
      <c r="GV353" s="169">
        <v>130.81</v>
      </c>
      <c r="GW353" s="169">
        <v>102.17</v>
      </c>
      <c r="GX353" s="214">
        <f t="shared" si="2197"/>
        <v>-0.0285836177474401</v>
      </c>
      <c r="GY353" s="229">
        <f t="shared" si="2198"/>
        <v>-4.01999999999998</v>
      </c>
      <c r="GZ353" s="169">
        <v>136.62</v>
      </c>
      <c r="HA353" s="214">
        <f t="shared" si="2199"/>
        <v>0.0893880712625871</v>
      </c>
      <c r="HB353" s="199">
        <f t="shared" si="2200"/>
        <v>11.54</v>
      </c>
      <c r="HC353" s="199">
        <v>140.64</v>
      </c>
      <c r="HD353" s="199">
        <v>129.1</v>
      </c>
      <c r="HE353" s="170">
        <v>95.16</v>
      </c>
      <c r="HF353" s="234">
        <f t="shared" si="2201"/>
        <v>-0.311740583232078</v>
      </c>
      <c r="HG353" s="229">
        <f t="shared" si="2202"/>
        <v>-41.05</v>
      </c>
      <c r="HH353" s="170">
        <v>90.63</v>
      </c>
      <c r="HI353" s="199">
        <v>131.68</v>
      </c>
      <c r="HJ353" s="199">
        <v>166.51</v>
      </c>
      <c r="HK353" s="234">
        <f t="shared" si="2203"/>
        <v>-0.342655216961775</v>
      </c>
      <c r="HL353" s="229">
        <f t="shared" si="2204"/>
        <v>-45.09</v>
      </c>
      <c r="HM353" s="199">
        <v>86.5</v>
      </c>
      <c r="HN353" s="214">
        <f t="shared" si="2205"/>
        <v>0.635064612326044</v>
      </c>
      <c r="HO353" s="199">
        <f t="shared" si="2206"/>
        <v>51.11</v>
      </c>
      <c r="HP353" s="199">
        <v>131.59</v>
      </c>
      <c r="HQ353" s="214" t="e">
        <f t="shared" si="2229"/>
        <v>#DIV/0!</v>
      </c>
      <c r="HR353" s="199">
        <f t="shared" si="2230"/>
        <v>80.48</v>
      </c>
      <c r="HS353" s="199">
        <v>80.48</v>
      </c>
    </row>
    <row r="354" ht="14.25" spans="1:227">
      <c r="A354" s="215" t="s">
        <v>354</v>
      </c>
      <c r="B354" s="199">
        <v>48</v>
      </c>
      <c r="C354" s="199">
        <v>174.28</v>
      </c>
      <c r="D354" s="213">
        <f t="shared" si="2210"/>
        <v>-0.517556638368413</v>
      </c>
      <c r="E354" s="201">
        <f t="shared" si="2211"/>
        <v>-206.06</v>
      </c>
      <c r="F354" s="199">
        <v>192.08</v>
      </c>
      <c r="G354" s="214">
        <f t="shared" si="2212"/>
        <v>0.23792052733039</v>
      </c>
      <c r="H354" s="199">
        <f t="shared" si="2213"/>
        <v>76.52</v>
      </c>
      <c r="I354" s="199">
        <v>398.14</v>
      </c>
      <c r="J354" s="214">
        <f t="shared" si="2214"/>
        <v>-0.0111910471622701</v>
      </c>
      <c r="K354" s="199">
        <f t="shared" si="2215"/>
        <v>-3.63999999999999</v>
      </c>
      <c r="L354" s="199">
        <v>321.62</v>
      </c>
      <c r="M354" s="214">
        <f t="shared" si="2216"/>
        <v>-0.0492531641869575</v>
      </c>
      <c r="N354" s="199">
        <f t="shared" si="2217"/>
        <v>-16.85</v>
      </c>
      <c r="O354" s="199">
        <v>325.26</v>
      </c>
      <c r="P354" s="214">
        <f t="shared" si="2218"/>
        <v>-0.135889469829002</v>
      </c>
      <c r="Q354" s="199">
        <f t="shared" si="2219"/>
        <v>-53.8</v>
      </c>
      <c r="R354" s="199">
        <v>342.11</v>
      </c>
      <c r="S354" s="214">
        <f t="shared" si="2220"/>
        <v>-0.293976032527284</v>
      </c>
      <c r="T354" s="199">
        <f t="shared" si="2221"/>
        <v>-164.85</v>
      </c>
      <c r="U354" s="170">
        <v>395.91</v>
      </c>
      <c r="V354" s="214">
        <f t="shared" si="2222"/>
        <v>0.137075188579771</v>
      </c>
      <c r="W354" s="199">
        <f t="shared" si="2223"/>
        <v>67.6</v>
      </c>
      <c r="X354" s="170">
        <v>560.76</v>
      </c>
      <c r="Y354" s="214">
        <f t="shared" si="2224"/>
        <v>0.240747729388381</v>
      </c>
      <c r="Z354" s="199">
        <f t="shared" si="2225"/>
        <v>95.69</v>
      </c>
      <c r="AA354" s="199">
        <v>493.16</v>
      </c>
      <c r="AB354" s="214">
        <f t="shared" si="2081"/>
        <v>1.1566467715681</v>
      </c>
      <c r="AC354" s="199">
        <f t="shared" si="2082"/>
        <v>213.17</v>
      </c>
      <c r="AD354" s="199">
        <v>397.47</v>
      </c>
      <c r="AE354" s="214">
        <f t="shared" si="2083"/>
        <v>-0.54839500122519</v>
      </c>
      <c r="AF354" s="199">
        <f t="shared" si="2084"/>
        <v>-223.8</v>
      </c>
      <c r="AG354" s="199">
        <v>184.3</v>
      </c>
      <c r="AH354" s="199">
        <f t="shared" si="2085"/>
        <v>0.12198608858219</v>
      </c>
      <c r="AI354" s="199">
        <f t="shared" si="2086"/>
        <v>44.37</v>
      </c>
      <c r="AJ354" s="199">
        <v>408.1</v>
      </c>
      <c r="AK354" s="214">
        <f t="shared" si="2087"/>
        <v>-0.281577751881333</v>
      </c>
      <c r="AL354" s="199">
        <f t="shared" si="2088"/>
        <v>-142.56</v>
      </c>
      <c r="AM354" s="199">
        <v>363.73</v>
      </c>
      <c r="AN354" s="214">
        <f t="shared" si="2089"/>
        <v>1.11739366818619</v>
      </c>
      <c r="AO354" s="199">
        <f t="shared" si="2090"/>
        <v>267.18</v>
      </c>
      <c r="AP354" s="227">
        <v>506.29</v>
      </c>
      <c r="AQ354" s="214">
        <f t="shared" si="2091"/>
        <v>-0.138280236413435</v>
      </c>
      <c r="AR354" s="199">
        <f t="shared" si="2092"/>
        <v>-38.37</v>
      </c>
      <c r="AS354" s="170">
        <v>239.11</v>
      </c>
      <c r="AT354" s="214">
        <f t="shared" si="2093"/>
        <v>-0.0374635770778408</v>
      </c>
      <c r="AU354" s="199">
        <f t="shared" si="2094"/>
        <v>-10.8</v>
      </c>
      <c r="AV354" s="199">
        <v>277.48</v>
      </c>
      <c r="AW354" s="214">
        <f t="shared" si="2095"/>
        <v>-0.169078226782729</v>
      </c>
      <c r="AX354" s="199">
        <f t="shared" si="2096"/>
        <v>-58.66</v>
      </c>
      <c r="AY354" s="199">
        <v>288.28</v>
      </c>
      <c r="AZ354" s="199">
        <f t="shared" si="2097"/>
        <v>-0.0899218299144851</v>
      </c>
      <c r="BA354" s="199">
        <f t="shared" si="2098"/>
        <v>-34.28</v>
      </c>
      <c r="BB354" s="227">
        <v>346.94</v>
      </c>
      <c r="BC354" s="199">
        <f t="shared" si="2099"/>
        <v>0.31527739442451</v>
      </c>
      <c r="BD354" s="199">
        <f t="shared" si="2100"/>
        <v>91.3800000000001</v>
      </c>
      <c r="BE354" s="227">
        <v>381.22</v>
      </c>
      <c r="BF354" s="214">
        <f t="shared" si="2101"/>
        <v>-0.145468482811487</v>
      </c>
      <c r="BG354" s="199">
        <f t="shared" si="2102"/>
        <v>-49.34</v>
      </c>
      <c r="BH354" s="170">
        <v>289.84</v>
      </c>
      <c r="BI354" s="214">
        <f t="shared" si="2103"/>
        <v>0.5355154149124</v>
      </c>
      <c r="BJ354" s="199">
        <f t="shared" si="2104"/>
        <v>118.29</v>
      </c>
      <c r="BK354" s="170">
        <v>339.18</v>
      </c>
      <c r="BL354" s="214">
        <f t="shared" si="2105"/>
        <v>0.141609385497958</v>
      </c>
      <c r="BM354" s="199">
        <f t="shared" si="2106"/>
        <v>27.4</v>
      </c>
      <c r="BN354" s="170">
        <v>220.89</v>
      </c>
      <c r="BO354" s="214">
        <f t="shared" si="2107"/>
        <v>-0.196803652968037</v>
      </c>
      <c r="BP354" s="199">
        <f t="shared" si="2108"/>
        <v>-47.41</v>
      </c>
      <c r="BQ354" s="199">
        <v>193.49</v>
      </c>
      <c r="BR354" s="214">
        <f t="shared" si="2109"/>
        <v>0.232477233193492</v>
      </c>
      <c r="BS354" s="199">
        <f t="shared" si="2110"/>
        <v>45.44</v>
      </c>
      <c r="BT354" s="199">
        <v>240.9</v>
      </c>
      <c r="BU354" s="214">
        <f t="shared" si="2111"/>
        <v>0.126700484205672</v>
      </c>
      <c r="BV354" s="199">
        <f t="shared" si="2112"/>
        <v>21.98</v>
      </c>
      <c r="BW354" s="170">
        <v>195.46</v>
      </c>
      <c r="BX354" s="214">
        <f t="shared" si="2113"/>
        <v>-0.0437658472053798</v>
      </c>
      <c r="BY354" s="199">
        <f t="shared" si="2114"/>
        <v>-7.94</v>
      </c>
      <c r="BZ354" s="170">
        <v>173.48</v>
      </c>
      <c r="CA354" s="214">
        <f t="shared" si="2115"/>
        <v>0.0503097319516008</v>
      </c>
      <c r="CB354" s="199">
        <f t="shared" si="2116"/>
        <v>8.69</v>
      </c>
      <c r="CC354" s="231">
        <v>181.42</v>
      </c>
      <c r="CD354" s="214">
        <f t="shared" si="2117"/>
        <v>-0.173224200650967</v>
      </c>
      <c r="CE354" s="199">
        <f t="shared" si="2118"/>
        <v>-36.19</v>
      </c>
      <c r="CF354" s="170">
        <v>172.73</v>
      </c>
      <c r="CG354" s="214">
        <f t="shared" si="2119"/>
        <v>-0.259962452623003</v>
      </c>
      <c r="CH354" s="199">
        <f t="shared" si="2120"/>
        <v>-73.39</v>
      </c>
      <c r="CI354" s="170">
        <v>208.92</v>
      </c>
      <c r="CJ354" s="214">
        <f t="shared" si="2121"/>
        <v>-0.355721393034826</v>
      </c>
      <c r="CK354" s="199">
        <f t="shared" si="2122"/>
        <v>-155.87</v>
      </c>
      <c r="CL354" s="199">
        <v>282.31</v>
      </c>
      <c r="CM354" s="214">
        <f t="shared" si="2123"/>
        <v>-0.19101248061443</v>
      </c>
      <c r="CN354" s="199">
        <f t="shared" si="2124"/>
        <v>-103.46</v>
      </c>
      <c r="CO354" s="227">
        <v>438.18</v>
      </c>
      <c r="CP354" s="214">
        <f t="shared" si="2125"/>
        <v>1.33214208826695</v>
      </c>
      <c r="CQ354" s="199">
        <f t="shared" si="2126"/>
        <v>309.39</v>
      </c>
      <c r="CR354" s="199">
        <v>541.64</v>
      </c>
      <c r="CS354" s="214">
        <f t="shared" si="2127"/>
        <v>-0.171334784315125</v>
      </c>
      <c r="CT354" s="199">
        <f t="shared" si="2128"/>
        <v>-48.02</v>
      </c>
      <c r="CU354" s="199">
        <v>232.25</v>
      </c>
      <c r="CV354" s="214">
        <f t="shared" si="2129"/>
        <v>-0.200963621849698</v>
      </c>
      <c r="CW354" s="199">
        <f t="shared" si="2130"/>
        <v>-70.49</v>
      </c>
      <c r="CX354" s="170">
        <v>280.27</v>
      </c>
      <c r="CY354" s="214">
        <f t="shared" si="2131"/>
        <v>0.883072958608471</v>
      </c>
      <c r="CZ354" s="199">
        <f t="shared" si="2132"/>
        <v>164.49</v>
      </c>
      <c r="DA354" s="199">
        <v>350.76</v>
      </c>
      <c r="DB354" s="214">
        <f t="shared" si="2133"/>
        <v>-0.0488664215686274</v>
      </c>
      <c r="DC354" s="199">
        <f t="shared" si="2134"/>
        <v>-9.56999999999999</v>
      </c>
      <c r="DD354" s="170">
        <v>186.27</v>
      </c>
      <c r="DE354" s="214">
        <f t="shared" si="2135"/>
        <v>-0.236877995557807</v>
      </c>
      <c r="DF354" s="199">
        <f t="shared" si="2136"/>
        <v>-60.79</v>
      </c>
      <c r="DG354" s="199">
        <v>195.84</v>
      </c>
      <c r="DH354" s="214">
        <f t="shared" si="2137"/>
        <v>-0.135081392605574</v>
      </c>
      <c r="DI354" s="199">
        <f t="shared" si="2138"/>
        <v>-40.08</v>
      </c>
      <c r="DJ354" s="170">
        <v>256.63</v>
      </c>
      <c r="DK354" s="214">
        <f t="shared" si="2139"/>
        <v>0.719260632750029</v>
      </c>
      <c r="DL354" s="199">
        <f t="shared" si="2140"/>
        <v>124.13</v>
      </c>
      <c r="DM354" s="199">
        <v>296.71</v>
      </c>
      <c r="DN354" s="214">
        <f t="shared" si="2141"/>
        <v>0.291766467065868</v>
      </c>
      <c r="DO354" s="199">
        <f t="shared" si="2142"/>
        <v>38.98</v>
      </c>
      <c r="DP354" s="199">
        <v>172.58</v>
      </c>
      <c r="DQ354" s="214">
        <f t="shared" si="2143"/>
        <v>0.971664698937426</v>
      </c>
      <c r="DR354" s="199">
        <f t="shared" si="2144"/>
        <v>65.84</v>
      </c>
      <c r="DS354" s="199">
        <v>133.6</v>
      </c>
      <c r="DT354" s="214">
        <f t="shared" si="2145"/>
        <v>-0.600801225403558</v>
      </c>
      <c r="DU354" s="199">
        <f t="shared" si="2146"/>
        <v>-101.98</v>
      </c>
      <c r="DV354" s="199">
        <v>67.76</v>
      </c>
      <c r="DW354" s="214">
        <f t="shared" si="2147"/>
        <v>-0.264239271781534</v>
      </c>
      <c r="DX354" s="199">
        <f t="shared" si="2148"/>
        <v>-60.96</v>
      </c>
      <c r="DY354" s="199">
        <v>169.74</v>
      </c>
      <c r="DZ354" s="214">
        <f t="shared" si="2149"/>
        <v>0.341513054602547</v>
      </c>
      <c r="EA354" s="199">
        <f t="shared" si="2150"/>
        <v>58.73</v>
      </c>
      <c r="EB354" s="170">
        <v>230.7</v>
      </c>
      <c r="EC354" s="214">
        <f t="shared" si="2151"/>
        <v>0.442459318906224</v>
      </c>
      <c r="ED354" s="199">
        <f t="shared" si="2152"/>
        <v>52.75</v>
      </c>
      <c r="EE354" s="199">
        <v>171.97</v>
      </c>
      <c r="EF354" s="214">
        <f t="shared" si="2153"/>
        <v>-0.616729891339291</v>
      </c>
      <c r="EG354" s="199">
        <f t="shared" si="2154"/>
        <v>-191.84</v>
      </c>
      <c r="EH354" s="199">
        <v>119.22</v>
      </c>
      <c r="EI354" s="214">
        <f t="shared" si="2155"/>
        <v>0.958816120906801</v>
      </c>
      <c r="EJ354" s="199">
        <f t="shared" si="2156"/>
        <v>152.26</v>
      </c>
      <c r="EK354" s="199">
        <v>311.06</v>
      </c>
      <c r="EL354" s="214">
        <f t="shared" si="2157"/>
        <v>-0.162712221870716</v>
      </c>
      <c r="EM354" s="199">
        <f t="shared" si="2158"/>
        <v>-30.86</v>
      </c>
      <c r="EN354" s="170">
        <v>158.8</v>
      </c>
      <c r="EO354" s="214">
        <f t="shared" si="2159"/>
        <v>-0.395332525664733</v>
      </c>
      <c r="EP354" s="199">
        <f t="shared" si="2160"/>
        <v>-124</v>
      </c>
      <c r="EQ354" s="199">
        <v>189.66</v>
      </c>
      <c r="ER354" s="214">
        <f t="shared" si="2161"/>
        <v>0.372871711822121</v>
      </c>
      <c r="ES354" s="199">
        <f t="shared" si="2162"/>
        <v>85.19</v>
      </c>
      <c r="ET354" s="170">
        <v>313.66</v>
      </c>
      <c r="EU354" s="214">
        <f t="shared" si="2163"/>
        <v>-0.292574931880109</v>
      </c>
      <c r="EV354" s="199">
        <f t="shared" si="2164"/>
        <v>-94.49</v>
      </c>
      <c r="EW354" s="199">
        <v>228.47</v>
      </c>
      <c r="EX354" s="214">
        <f t="shared" si="2165"/>
        <v>-0.0901510029299076</v>
      </c>
      <c r="EY354" s="199">
        <f t="shared" si="2166"/>
        <v>-32</v>
      </c>
      <c r="EZ354" s="199">
        <v>322.96</v>
      </c>
      <c r="FA354" s="214">
        <f t="shared" si="2167"/>
        <v>-0.150813397129187</v>
      </c>
      <c r="FB354" s="199">
        <f t="shared" si="2168"/>
        <v>-63.04</v>
      </c>
      <c r="FC354" s="297">
        <v>354.96</v>
      </c>
      <c r="FD354" s="214">
        <f t="shared" si="2169"/>
        <v>2.16474863718958</v>
      </c>
      <c r="FE354" s="199">
        <f t="shared" si="2170"/>
        <v>285.92</v>
      </c>
      <c r="FF354" s="199">
        <v>418</v>
      </c>
      <c r="FG354" s="214">
        <f t="shared" si="2171"/>
        <v>0.615855150477123</v>
      </c>
      <c r="FH354" s="199">
        <f t="shared" si="2172"/>
        <v>50.34</v>
      </c>
      <c r="FI354" s="199">
        <v>132.08</v>
      </c>
      <c r="FJ354" s="214">
        <f t="shared" si="2173"/>
        <v>-0.546996231434272</v>
      </c>
      <c r="FK354" s="199">
        <f t="shared" si="2174"/>
        <v>-98.7</v>
      </c>
      <c r="FL354" s="199">
        <v>81.74</v>
      </c>
      <c r="FM354" s="214">
        <f t="shared" si="2175"/>
        <v>-0.0192945268764607</v>
      </c>
      <c r="FN354" s="170">
        <f t="shared" si="2176"/>
        <v>-3.55000000000001</v>
      </c>
      <c r="FO354" s="170">
        <v>180.44</v>
      </c>
      <c r="FP354" s="214">
        <f t="shared" si="2177"/>
        <v>0.473924537370824</v>
      </c>
      <c r="FQ354" s="199">
        <f t="shared" si="2178"/>
        <v>59.16</v>
      </c>
      <c r="FR354" s="170">
        <v>183.99</v>
      </c>
      <c r="FS354" s="214">
        <f t="shared" si="2179"/>
        <v>0.992498004788508</v>
      </c>
      <c r="FT354" s="199">
        <f t="shared" si="2180"/>
        <v>62.18</v>
      </c>
      <c r="FU354" s="199">
        <v>124.83</v>
      </c>
      <c r="FV354" s="214">
        <f t="shared" si="2181"/>
        <v>-0.481331236029473</v>
      </c>
      <c r="FW354" s="170">
        <f t="shared" si="2182"/>
        <v>-58.14</v>
      </c>
      <c r="FX354" s="170">
        <v>62.65</v>
      </c>
      <c r="FY354" s="214">
        <f t="shared" si="2183"/>
        <v>0.169992251065479</v>
      </c>
      <c r="FZ354" s="170">
        <f t="shared" si="2184"/>
        <v>17.55</v>
      </c>
      <c r="GA354" s="170">
        <v>120.79</v>
      </c>
      <c r="GB354" s="234">
        <f t="shared" si="2185"/>
        <v>-0.147833264548081</v>
      </c>
      <c r="GC354" s="199">
        <f t="shared" si="2186"/>
        <v>-17.91</v>
      </c>
      <c r="GD354" s="170">
        <v>103.24</v>
      </c>
      <c r="GE354" s="234">
        <f t="shared" si="2187"/>
        <v>-0.231037765788639</v>
      </c>
      <c r="GF354" s="199">
        <f t="shared" si="2188"/>
        <v>-36.4</v>
      </c>
      <c r="GG354" s="170">
        <v>121.15</v>
      </c>
      <c r="GH354" s="234">
        <f t="shared" si="2189"/>
        <v>-0.150490671842985</v>
      </c>
      <c r="GI354" s="199">
        <f t="shared" si="2190"/>
        <v>-27.91</v>
      </c>
      <c r="GJ354" s="170">
        <v>157.55</v>
      </c>
      <c r="GK354" s="234">
        <f t="shared" si="2191"/>
        <v>-0.280325960419092</v>
      </c>
      <c r="GL354" s="199">
        <f t="shared" si="2192"/>
        <v>-72.24</v>
      </c>
      <c r="GM354" s="170">
        <v>185.46</v>
      </c>
      <c r="GN354" s="240">
        <f t="shared" si="2193"/>
        <v>0.196712176093619</v>
      </c>
      <c r="GO354" s="199">
        <f t="shared" si="2194"/>
        <v>42.36</v>
      </c>
      <c r="GP354" s="199">
        <v>257.7</v>
      </c>
      <c r="GQ354" s="234">
        <f t="shared" si="2195"/>
        <v>-0.19971755611714</v>
      </c>
      <c r="GR354" s="199">
        <f t="shared" si="2196"/>
        <v>-53.74</v>
      </c>
      <c r="GS354" s="199">
        <v>215.34</v>
      </c>
      <c r="GT354" s="169">
        <v>269.08</v>
      </c>
      <c r="GU354" s="170">
        <v>215.34</v>
      </c>
      <c r="GV354" s="169">
        <v>269.08</v>
      </c>
      <c r="GW354" s="169">
        <v>169.47</v>
      </c>
      <c r="GX354" s="214">
        <f t="shared" si="2197"/>
        <v>-0.127771475714138</v>
      </c>
      <c r="GY354" s="229">
        <f t="shared" si="2198"/>
        <v>-12.39</v>
      </c>
      <c r="GZ354" s="169">
        <v>84.58</v>
      </c>
      <c r="HA354" s="214">
        <f t="shared" si="2199"/>
        <v>-0.255165527306245</v>
      </c>
      <c r="HB354" s="199">
        <f t="shared" si="2200"/>
        <v>-33.22</v>
      </c>
      <c r="HC354" s="199">
        <v>96.97</v>
      </c>
      <c r="HD354" s="199">
        <v>130.19</v>
      </c>
      <c r="HE354" s="170">
        <v>87.4</v>
      </c>
      <c r="HF354" s="234">
        <f t="shared" si="2201"/>
        <v>0.436921708185053</v>
      </c>
      <c r="HG354" s="229">
        <f t="shared" si="2202"/>
        <v>49.11</v>
      </c>
      <c r="HH354" s="170">
        <v>161.51</v>
      </c>
      <c r="HI354" s="199">
        <v>112.4</v>
      </c>
      <c r="HJ354" s="199">
        <v>114.99</v>
      </c>
      <c r="HK354" s="234">
        <f t="shared" si="2203"/>
        <v>-0.302885761984259</v>
      </c>
      <c r="HL354" s="229">
        <f t="shared" si="2204"/>
        <v>-50.8</v>
      </c>
      <c r="HM354" s="199">
        <v>116.92</v>
      </c>
      <c r="HN354" s="214">
        <f t="shared" si="2205"/>
        <v>0.443497719252948</v>
      </c>
      <c r="HO354" s="199">
        <f t="shared" si="2206"/>
        <v>51.53</v>
      </c>
      <c r="HP354" s="199">
        <v>167.72</v>
      </c>
      <c r="HQ354" s="214" t="e">
        <f t="shared" si="2229"/>
        <v>#DIV/0!</v>
      </c>
      <c r="HR354" s="199">
        <f t="shared" si="2230"/>
        <v>116.19</v>
      </c>
      <c r="HS354" s="199">
        <v>116.19</v>
      </c>
    </row>
    <row r="355" ht="14.25" spans="1:227">
      <c r="A355" s="215" t="s">
        <v>355</v>
      </c>
      <c r="B355" s="199">
        <v>11</v>
      </c>
      <c r="C355" s="199">
        <v>30.85</v>
      </c>
      <c r="D355" s="213">
        <f t="shared" si="2210"/>
        <v>0.571428571428572</v>
      </c>
      <c r="E355" s="201">
        <f t="shared" si="2211"/>
        <v>11.96</v>
      </c>
      <c r="F355" s="199">
        <v>32.89</v>
      </c>
      <c r="G355" s="214">
        <f t="shared" si="2212"/>
        <v>1.09719438877756</v>
      </c>
      <c r="H355" s="199">
        <f t="shared" si="2213"/>
        <v>10.95</v>
      </c>
      <c r="I355" s="199">
        <v>20.93</v>
      </c>
      <c r="J355" s="214">
        <f t="shared" si="2214"/>
        <v>1.00401606425703</v>
      </c>
      <c r="K355" s="199">
        <f t="shared" si="2215"/>
        <v>5</v>
      </c>
      <c r="L355" s="199">
        <v>9.98</v>
      </c>
      <c r="M355" s="214">
        <f t="shared" si="2216"/>
        <v>-0.615146831530139</v>
      </c>
      <c r="N355" s="199">
        <f t="shared" si="2217"/>
        <v>-7.96</v>
      </c>
      <c r="O355" s="199">
        <v>4.98</v>
      </c>
      <c r="P355" s="214">
        <f t="shared" si="2218"/>
        <v>-0.566789420823569</v>
      </c>
      <c r="Q355" s="199">
        <f t="shared" si="2219"/>
        <v>-16.93</v>
      </c>
      <c r="R355" s="199">
        <v>12.94</v>
      </c>
      <c r="S355" s="214">
        <f t="shared" si="2220"/>
        <v>6.50502512562814</v>
      </c>
      <c r="T355" s="199">
        <f t="shared" si="2221"/>
        <v>25.89</v>
      </c>
      <c r="U355" s="170">
        <v>29.87</v>
      </c>
      <c r="V355" s="214">
        <f t="shared" si="2222"/>
        <v>-0.778025655326269</v>
      </c>
      <c r="W355" s="199">
        <f t="shared" si="2223"/>
        <v>-13.95</v>
      </c>
      <c r="X355" s="170">
        <v>3.98</v>
      </c>
      <c r="Y355" s="214">
        <f t="shared" si="2224"/>
        <v>-0.632355956530654</v>
      </c>
      <c r="Z355" s="199">
        <f t="shared" si="2225"/>
        <v>-30.84</v>
      </c>
      <c r="AA355" s="199">
        <v>17.93</v>
      </c>
      <c r="AB355" s="214">
        <f t="shared" si="2081"/>
        <v>1.22694063926941</v>
      </c>
      <c r="AC355" s="199">
        <f t="shared" si="2082"/>
        <v>26.87</v>
      </c>
      <c r="AD355" s="199">
        <v>48.77</v>
      </c>
      <c r="AE355" s="214">
        <f t="shared" si="2083"/>
        <v>1.75125628140703</v>
      </c>
      <c r="AF355" s="199">
        <f t="shared" si="2084"/>
        <v>13.94</v>
      </c>
      <c r="AG355" s="199">
        <v>21.9</v>
      </c>
      <c r="AH355" s="199">
        <f t="shared" si="2085"/>
        <v>-0.579503433703117</v>
      </c>
      <c r="AI355" s="199">
        <f t="shared" si="2086"/>
        <v>-10.97</v>
      </c>
      <c r="AJ355" s="199">
        <v>7.96</v>
      </c>
      <c r="AK355" s="214">
        <f t="shared" si="2087"/>
        <v>-0.0955566172957477</v>
      </c>
      <c r="AL355" s="199">
        <f t="shared" si="2088"/>
        <v>-2</v>
      </c>
      <c r="AM355" s="199">
        <v>18.93</v>
      </c>
      <c r="AN355" s="214">
        <f t="shared" si="2089"/>
        <v>-0.0455996352029184</v>
      </c>
      <c r="AO355" s="199">
        <f t="shared" si="2090"/>
        <v>-1</v>
      </c>
      <c r="AP355" s="227">
        <v>20.93</v>
      </c>
      <c r="AQ355" s="214">
        <f t="shared" si="2091"/>
        <v>-0.311676082862524</v>
      </c>
      <c r="AR355" s="199">
        <f t="shared" si="2092"/>
        <v>-9.93</v>
      </c>
      <c r="AS355" s="170">
        <v>21.93</v>
      </c>
      <c r="AT355" s="214">
        <f t="shared" si="2093"/>
        <v>2.5478841870824</v>
      </c>
      <c r="AU355" s="199">
        <f t="shared" si="2094"/>
        <v>22.88</v>
      </c>
      <c r="AV355" s="199">
        <v>31.86</v>
      </c>
      <c r="AW355" s="214">
        <f t="shared" si="2095"/>
        <v>-0.69424582907729</v>
      </c>
      <c r="AX355" s="199">
        <f t="shared" si="2096"/>
        <v>-20.39</v>
      </c>
      <c r="AY355" s="199">
        <v>8.98</v>
      </c>
      <c r="AZ355" s="199">
        <f t="shared" si="2097"/>
        <v>0.0169667590027702</v>
      </c>
      <c r="BA355" s="199">
        <f t="shared" si="2098"/>
        <v>0.490000000000002</v>
      </c>
      <c r="BB355" s="227">
        <v>29.37</v>
      </c>
      <c r="BC355" s="199">
        <f t="shared" si="2099"/>
        <v>0.814070351758794</v>
      </c>
      <c r="BD355" s="199">
        <f t="shared" si="2100"/>
        <v>12.96</v>
      </c>
      <c r="BE355" s="227">
        <v>28.88</v>
      </c>
      <c r="BF355" s="214">
        <f t="shared" si="2101"/>
        <v>-0.0602125147579694</v>
      </c>
      <c r="BG355" s="199">
        <f t="shared" si="2102"/>
        <v>-1.02</v>
      </c>
      <c r="BH355" s="170">
        <v>15.92</v>
      </c>
      <c r="BI355" s="214">
        <f t="shared" si="2103"/>
        <v>7.47</v>
      </c>
      <c r="BJ355" s="199">
        <f t="shared" si="2104"/>
        <v>14.94</v>
      </c>
      <c r="BK355" s="170">
        <v>16.94</v>
      </c>
      <c r="BL355" s="214">
        <f t="shared" si="2105"/>
        <v>-0.748427672955975</v>
      </c>
      <c r="BM355" s="199">
        <f t="shared" si="2106"/>
        <v>-5.95</v>
      </c>
      <c r="BN355" s="170">
        <v>2</v>
      </c>
      <c r="BO355" s="214">
        <f t="shared" si="2107"/>
        <v>-0.724532224532225</v>
      </c>
      <c r="BP355" s="199">
        <f t="shared" si="2108"/>
        <v>-20.91</v>
      </c>
      <c r="BQ355" s="199">
        <v>7.95</v>
      </c>
      <c r="BR355" s="214">
        <f t="shared" si="2109"/>
        <v>6.25125628140704</v>
      </c>
      <c r="BS355" s="199">
        <f t="shared" si="2110"/>
        <v>24.88</v>
      </c>
      <c r="BT355" s="199">
        <v>28.86</v>
      </c>
      <c r="BU355" s="214">
        <f t="shared" si="2111"/>
        <v>-0.500627352572146</v>
      </c>
      <c r="BV355" s="199">
        <f t="shared" si="2112"/>
        <v>-3.99</v>
      </c>
      <c r="BW355" s="170">
        <v>3.98</v>
      </c>
      <c r="BX355" s="214">
        <f t="shared" si="2113"/>
        <v>3.00502512562814</v>
      </c>
      <c r="BY355" s="199">
        <f t="shared" si="2114"/>
        <v>5.98</v>
      </c>
      <c r="BZ355" s="170">
        <v>7.97</v>
      </c>
      <c r="CA355" s="214">
        <f t="shared" si="2115"/>
        <v>-0.961516147747051</v>
      </c>
      <c r="CB355" s="199">
        <f t="shared" si="2116"/>
        <v>-49.72</v>
      </c>
      <c r="CC355" s="231">
        <v>1.99</v>
      </c>
      <c r="CD355" s="214">
        <f t="shared" si="2117"/>
        <v>3.73101555352242</v>
      </c>
      <c r="CE355" s="199">
        <f t="shared" si="2118"/>
        <v>40.78</v>
      </c>
      <c r="CF355" s="170">
        <v>51.71</v>
      </c>
      <c r="CG355" s="214">
        <f t="shared" si="2119"/>
        <v>0.830820770519263</v>
      </c>
      <c r="CH355" s="199">
        <f t="shared" si="2120"/>
        <v>4.96</v>
      </c>
      <c r="CI355" s="170">
        <v>10.93</v>
      </c>
      <c r="CJ355" s="214">
        <f t="shared" si="2121"/>
        <v>0.00167785234899325</v>
      </c>
      <c r="CK355" s="199">
        <f t="shared" si="2122"/>
        <v>0.00999999999999979</v>
      </c>
      <c r="CL355" s="199">
        <v>5.97</v>
      </c>
      <c r="CM355" s="214">
        <f t="shared" si="2123"/>
        <v>-0.760642570281124</v>
      </c>
      <c r="CN355" s="199">
        <f t="shared" si="2124"/>
        <v>-18.94</v>
      </c>
      <c r="CO355" s="227">
        <v>5.96</v>
      </c>
      <c r="CP355" s="214">
        <f t="shared" si="2125"/>
        <v>0.316067653276955</v>
      </c>
      <c r="CQ355" s="199">
        <f t="shared" si="2126"/>
        <v>5.98</v>
      </c>
      <c r="CR355" s="199">
        <v>24.9</v>
      </c>
      <c r="CS355" s="214">
        <f t="shared" si="2127"/>
        <v>-0.270343231777863</v>
      </c>
      <c r="CT355" s="199">
        <f t="shared" si="2128"/>
        <v>-7.01</v>
      </c>
      <c r="CU355" s="199">
        <v>18.92</v>
      </c>
      <c r="CV355" s="214" t="e">
        <f t="shared" si="2129"/>
        <v>#DIV/0!</v>
      </c>
      <c r="CW355" s="199">
        <f t="shared" si="2130"/>
        <v>25.93</v>
      </c>
      <c r="CX355" s="170">
        <v>25.93</v>
      </c>
      <c r="CY355" s="214">
        <f t="shared" si="2131"/>
        <v>-1</v>
      </c>
      <c r="CZ355" s="199">
        <f t="shared" si="2132"/>
        <v>-27.91</v>
      </c>
      <c r="DA355" s="199"/>
      <c r="DB355" s="214">
        <f t="shared" si="2133"/>
        <v>0.474379292128896</v>
      </c>
      <c r="DC355" s="199">
        <f t="shared" si="2134"/>
        <v>8.98</v>
      </c>
      <c r="DD355" s="170">
        <v>27.91</v>
      </c>
      <c r="DE355" s="214">
        <f t="shared" si="2135"/>
        <v>0.00105764145954519</v>
      </c>
      <c r="DF355" s="199">
        <f t="shared" si="2136"/>
        <v>0.0199999999999996</v>
      </c>
      <c r="DG355" s="199">
        <v>18.93</v>
      </c>
      <c r="DH355" s="214">
        <f t="shared" si="2137"/>
        <v>8.55050505050505</v>
      </c>
      <c r="DI355" s="199">
        <f t="shared" si="2138"/>
        <v>16.93</v>
      </c>
      <c r="DJ355" s="170">
        <v>18.91</v>
      </c>
      <c r="DK355" s="214">
        <f t="shared" si="2139"/>
        <v>-0.834170854271357</v>
      </c>
      <c r="DL355" s="199">
        <f t="shared" si="2140"/>
        <v>-9.96</v>
      </c>
      <c r="DM355" s="199">
        <v>1.98</v>
      </c>
      <c r="DN355" s="214">
        <f t="shared" si="2141"/>
        <v>-0.369920844327177</v>
      </c>
      <c r="DO355" s="199">
        <f t="shared" si="2142"/>
        <v>-7.01</v>
      </c>
      <c r="DP355" s="199">
        <v>11.94</v>
      </c>
      <c r="DQ355" s="214" t="e">
        <f t="shared" si="2143"/>
        <v>#DIV/0!</v>
      </c>
      <c r="DR355" s="199">
        <f t="shared" si="2144"/>
        <v>18.95</v>
      </c>
      <c r="DS355" s="199">
        <v>18.95</v>
      </c>
      <c r="DT355" s="214">
        <f t="shared" si="2145"/>
        <v>-1</v>
      </c>
      <c r="DU355" s="199">
        <f t="shared" si="2146"/>
        <v>-1.99</v>
      </c>
      <c r="DV355" s="199"/>
      <c r="DW355" s="214">
        <f t="shared" si="2147"/>
        <v>-0.8</v>
      </c>
      <c r="DX355" s="199">
        <f t="shared" si="2148"/>
        <v>-7.96</v>
      </c>
      <c r="DY355" s="199">
        <v>1.99</v>
      </c>
      <c r="DZ355" s="214">
        <f t="shared" si="2149"/>
        <v>-0.333109919571046</v>
      </c>
      <c r="EA355" s="199">
        <f t="shared" si="2150"/>
        <v>-4.97</v>
      </c>
      <c r="EB355" s="170">
        <v>9.95</v>
      </c>
      <c r="EC355" s="214">
        <f t="shared" si="2151"/>
        <v>0.427751196172249</v>
      </c>
      <c r="ED355" s="199">
        <f t="shared" si="2152"/>
        <v>4.47</v>
      </c>
      <c r="EE355" s="199">
        <v>14.92</v>
      </c>
      <c r="EF355" s="214">
        <f t="shared" si="2153"/>
        <v>1.61904761904762</v>
      </c>
      <c r="EG355" s="199">
        <f t="shared" si="2154"/>
        <v>6.46</v>
      </c>
      <c r="EH355" s="199">
        <v>10.45</v>
      </c>
      <c r="EI355" s="214">
        <f t="shared" si="2155"/>
        <v>-0.732752846617549</v>
      </c>
      <c r="EJ355" s="199">
        <f t="shared" si="2156"/>
        <v>-10.94</v>
      </c>
      <c r="EK355" s="199">
        <v>3.99</v>
      </c>
      <c r="EL355" s="214">
        <f t="shared" si="2157"/>
        <v>-0.168245125348189</v>
      </c>
      <c r="EM355" s="199">
        <f t="shared" si="2158"/>
        <v>-3.02</v>
      </c>
      <c r="EN355" s="170">
        <v>14.93</v>
      </c>
      <c r="EO355" s="214">
        <f t="shared" si="2159"/>
        <v>-0.58021515434986</v>
      </c>
      <c r="EP355" s="199">
        <f t="shared" si="2160"/>
        <v>-24.81</v>
      </c>
      <c r="EQ355" s="199">
        <v>17.95</v>
      </c>
      <c r="ER355" s="214">
        <f t="shared" si="2161"/>
        <v>4.37185929648241</v>
      </c>
      <c r="ES355" s="199">
        <f t="shared" si="2162"/>
        <v>34.8</v>
      </c>
      <c r="ET355" s="170">
        <v>42.76</v>
      </c>
      <c r="EU355" s="214">
        <f t="shared" si="2163"/>
        <v>-0.499685732243872</v>
      </c>
      <c r="EV355" s="199">
        <f t="shared" si="2164"/>
        <v>-7.95</v>
      </c>
      <c r="EW355" s="199">
        <v>7.96</v>
      </c>
      <c r="EX355" s="214">
        <f t="shared" si="2165"/>
        <v>0.598994974874372</v>
      </c>
      <c r="EY355" s="199">
        <f t="shared" si="2166"/>
        <v>5.96</v>
      </c>
      <c r="EZ355" s="199">
        <v>15.91</v>
      </c>
      <c r="FA355" s="214">
        <f t="shared" si="2167"/>
        <v>-0.866747020222311</v>
      </c>
      <c r="FB355" s="199">
        <f t="shared" si="2168"/>
        <v>-64.72</v>
      </c>
      <c r="FC355" s="297">
        <v>9.95</v>
      </c>
      <c r="FD355" s="214">
        <f t="shared" si="2169"/>
        <v>1.67634408602151</v>
      </c>
      <c r="FE355" s="199">
        <f t="shared" si="2170"/>
        <v>46.77</v>
      </c>
      <c r="FF355" s="199">
        <v>74.67</v>
      </c>
      <c r="FG355" s="214">
        <f t="shared" si="2171"/>
        <v>1.33864207879296</v>
      </c>
      <c r="FH355" s="199">
        <f t="shared" si="2172"/>
        <v>15.97</v>
      </c>
      <c r="FI355" s="199">
        <v>27.9</v>
      </c>
      <c r="FJ355" s="214">
        <f t="shared" si="2173"/>
        <v>0.0894977168949772</v>
      </c>
      <c r="FK355" s="199">
        <f t="shared" si="2174"/>
        <v>0.98</v>
      </c>
      <c r="FL355" s="199">
        <v>11.93</v>
      </c>
      <c r="FM355" s="214">
        <f t="shared" si="2175"/>
        <v>-0.476076555023923</v>
      </c>
      <c r="FN355" s="170">
        <f t="shared" si="2176"/>
        <v>-9.95</v>
      </c>
      <c r="FO355" s="170">
        <v>10.95</v>
      </c>
      <c r="FP355" s="214">
        <f t="shared" si="2177"/>
        <v>-0.54346876365225</v>
      </c>
      <c r="FQ355" s="199">
        <f t="shared" si="2178"/>
        <v>-24.88</v>
      </c>
      <c r="FR355" s="170">
        <v>20.9</v>
      </c>
      <c r="FS355" s="214">
        <f t="shared" si="2179"/>
        <v>2.83417085427136</v>
      </c>
      <c r="FT355" s="199">
        <f t="shared" si="2180"/>
        <v>33.84</v>
      </c>
      <c r="FU355" s="199">
        <v>45.78</v>
      </c>
      <c r="FV355" s="214">
        <f t="shared" si="2181"/>
        <v>-0.50125313283208</v>
      </c>
      <c r="FW355" s="170">
        <f t="shared" si="2182"/>
        <v>-12</v>
      </c>
      <c r="FX355" s="170">
        <v>11.94</v>
      </c>
      <c r="FY355" s="214">
        <f t="shared" si="2183"/>
        <v>0.147101102060374</v>
      </c>
      <c r="FZ355" s="170">
        <f t="shared" si="2184"/>
        <v>3.07</v>
      </c>
      <c r="GA355" s="170">
        <v>23.94</v>
      </c>
      <c r="GB355" s="234">
        <f t="shared" si="2185"/>
        <v>1.63177805800757</v>
      </c>
      <c r="GC355" s="199">
        <f t="shared" si="2186"/>
        <v>12.94</v>
      </c>
      <c r="GD355" s="170">
        <v>20.87</v>
      </c>
      <c r="GE355" s="234" t="e">
        <f t="shared" si="2187"/>
        <v>#DIV/0!</v>
      </c>
      <c r="GF355" s="199">
        <f t="shared" si="2188"/>
        <v>7.93</v>
      </c>
      <c r="GG355" s="170">
        <v>7.93</v>
      </c>
      <c r="GH355" s="234">
        <f t="shared" si="2189"/>
        <v>-1</v>
      </c>
      <c r="GI355" s="199">
        <f t="shared" si="2190"/>
        <v>-14.97</v>
      </c>
      <c r="GJ355" s="170">
        <v>0</v>
      </c>
      <c r="GK355" s="234">
        <f t="shared" si="2191"/>
        <v>0.203376205787781</v>
      </c>
      <c r="GL355" s="199">
        <f t="shared" si="2192"/>
        <v>2.53</v>
      </c>
      <c r="GM355" s="170">
        <v>14.97</v>
      </c>
      <c r="GN355" s="240">
        <f t="shared" si="2193"/>
        <v>-0.596889176928062</v>
      </c>
      <c r="GO355" s="199">
        <f t="shared" si="2194"/>
        <v>-18.42</v>
      </c>
      <c r="GP355" s="199">
        <v>12.44</v>
      </c>
      <c r="GQ355" s="234">
        <f t="shared" si="2195"/>
        <v>2.1046277665996</v>
      </c>
      <c r="GR355" s="199">
        <f t="shared" si="2196"/>
        <v>20.92</v>
      </c>
      <c r="GS355" s="199">
        <v>30.86</v>
      </c>
      <c r="GT355" s="169">
        <v>9.94</v>
      </c>
      <c r="GU355" s="170">
        <v>30.86</v>
      </c>
      <c r="GV355" s="169">
        <v>9.94</v>
      </c>
      <c r="GW355" s="169">
        <v>17.94</v>
      </c>
      <c r="GX355" s="214">
        <f t="shared" si="2197"/>
        <v>0.864383561643836</v>
      </c>
      <c r="GY355" s="229">
        <f t="shared" si="2198"/>
        <v>18.93</v>
      </c>
      <c r="GZ355" s="169">
        <v>40.83</v>
      </c>
      <c r="HA355" s="214">
        <f t="shared" si="2199"/>
        <v>0.221416620189626</v>
      </c>
      <c r="HB355" s="199">
        <f t="shared" si="2200"/>
        <v>3.97</v>
      </c>
      <c r="HC355" s="199">
        <v>21.9</v>
      </c>
      <c r="HD355" s="199">
        <v>17.93</v>
      </c>
      <c r="HE355" s="170">
        <v>11.89</v>
      </c>
      <c r="HF355" s="234">
        <f t="shared" si="2201"/>
        <v>0.174878556557946</v>
      </c>
      <c r="HG355" s="229">
        <f t="shared" si="2202"/>
        <v>5.04</v>
      </c>
      <c r="HH355" s="170">
        <v>33.86</v>
      </c>
      <c r="HI355" s="199">
        <v>28.82</v>
      </c>
      <c r="HJ355" s="199">
        <v>9.94</v>
      </c>
      <c r="HK355" s="234">
        <f t="shared" si="2203"/>
        <v>-0.615325077399381</v>
      </c>
      <c r="HL355" s="229">
        <f t="shared" si="2204"/>
        <v>-15.9</v>
      </c>
      <c r="HM355" s="199">
        <v>9.94</v>
      </c>
      <c r="HN355" s="214">
        <f t="shared" si="2205"/>
        <v>-0.00154559505409579</v>
      </c>
      <c r="HO355" s="199">
        <f t="shared" si="2206"/>
        <v>-0.0399999999999991</v>
      </c>
      <c r="HP355" s="199">
        <v>25.84</v>
      </c>
      <c r="HQ355" s="214" t="e">
        <f t="shared" si="2229"/>
        <v>#DIV/0!</v>
      </c>
      <c r="HR355" s="199">
        <f t="shared" si="2230"/>
        <v>25.88</v>
      </c>
      <c r="HS355" s="199">
        <v>25.88</v>
      </c>
    </row>
    <row r="356" ht="14.25" spans="1:227">
      <c r="A356" s="215" t="s">
        <v>356</v>
      </c>
      <c r="B356" s="199">
        <v>3</v>
      </c>
      <c r="C356" s="199">
        <v>10.98</v>
      </c>
      <c r="D356" s="213">
        <f t="shared" si="2210"/>
        <v>-0.00111731843575417</v>
      </c>
      <c r="E356" s="201">
        <f t="shared" si="2211"/>
        <v>-0.0199999999999996</v>
      </c>
      <c r="F356" s="199">
        <v>17.88</v>
      </c>
      <c r="G356" s="214">
        <f t="shared" si="2212"/>
        <v>1.24874371859296</v>
      </c>
      <c r="H356" s="199">
        <f t="shared" si="2213"/>
        <v>9.94</v>
      </c>
      <c r="I356" s="199">
        <v>17.9</v>
      </c>
      <c r="J356" s="214">
        <f t="shared" si="2214"/>
        <v>-0.19758064516129</v>
      </c>
      <c r="K356" s="199">
        <f t="shared" si="2215"/>
        <v>-1.96</v>
      </c>
      <c r="L356" s="199">
        <v>7.96</v>
      </c>
      <c r="M356" s="214">
        <f t="shared" si="2216"/>
        <v>-0.414403778040142</v>
      </c>
      <c r="N356" s="199">
        <f t="shared" si="2217"/>
        <v>-7.02</v>
      </c>
      <c r="O356" s="199">
        <v>9.92</v>
      </c>
      <c r="P356" s="214">
        <f t="shared" si="2218"/>
        <v>1.42</v>
      </c>
      <c r="Q356" s="199">
        <f t="shared" si="2219"/>
        <v>9.94</v>
      </c>
      <c r="R356" s="199">
        <v>16.94</v>
      </c>
      <c r="S356" s="214">
        <f t="shared" si="2220"/>
        <v>0.174496644295302</v>
      </c>
      <c r="T356" s="199">
        <f t="shared" si="2221"/>
        <v>1.04</v>
      </c>
      <c r="U356" s="170">
        <v>7</v>
      </c>
      <c r="V356" s="214">
        <f t="shared" si="2222"/>
        <v>-0.500837520938023</v>
      </c>
      <c r="W356" s="199">
        <f t="shared" si="2223"/>
        <v>-5.98</v>
      </c>
      <c r="X356" s="170">
        <v>5.96</v>
      </c>
      <c r="Y356" s="214">
        <f t="shared" si="2224"/>
        <v>0.00167785234899325</v>
      </c>
      <c r="Z356" s="199">
        <f t="shared" si="2225"/>
        <v>0.0199999999999996</v>
      </c>
      <c r="AA356" s="199">
        <v>11.94</v>
      </c>
      <c r="AB356" s="214">
        <f t="shared" si="2081"/>
        <v>0.505050505050505</v>
      </c>
      <c r="AC356" s="199">
        <f t="shared" si="2082"/>
        <v>4</v>
      </c>
      <c r="AD356" s="199">
        <v>11.92</v>
      </c>
      <c r="AE356" s="214">
        <f t="shared" si="2083"/>
        <v>-0.655352480417755</v>
      </c>
      <c r="AF356" s="199">
        <f t="shared" si="2084"/>
        <v>-15.06</v>
      </c>
      <c r="AG356" s="199">
        <v>7.92</v>
      </c>
      <c r="AH356" s="199">
        <f t="shared" si="2085"/>
        <v>4.77386934673367</v>
      </c>
      <c r="AI356" s="199">
        <f t="shared" si="2086"/>
        <v>19</v>
      </c>
      <c r="AJ356" s="199">
        <v>22.98</v>
      </c>
      <c r="AK356" s="214">
        <f t="shared" si="2087"/>
        <v>-0.776530039303762</v>
      </c>
      <c r="AL356" s="199">
        <f t="shared" si="2088"/>
        <v>-13.83</v>
      </c>
      <c r="AM356" s="199">
        <v>3.98</v>
      </c>
      <c r="AN356" s="214">
        <f t="shared" si="2089"/>
        <v>1.54428571428571</v>
      </c>
      <c r="AO356" s="199">
        <f t="shared" si="2090"/>
        <v>10.81</v>
      </c>
      <c r="AP356" s="227">
        <v>17.81</v>
      </c>
      <c r="AQ356" s="214">
        <f t="shared" si="2091"/>
        <v>2.55329949238579</v>
      </c>
      <c r="AR356" s="199">
        <f t="shared" si="2092"/>
        <v>5.03</v>
      </c>
      <c r="AS356" s="170">
        <v>7</v>
      </c>
      <c r="AT356" s="214">
        <f t="shared" si="2093"/>
        <v>-0.753132832080201</v>
      </c>
      <c r="AU356" s="199">
        <f t="shared" si="2094"/>
        <v>-6.01</v>
      </c>
      <c r="AV356" s="199">
        <v>1.97</v>
      </c>
      <c r="AW356" s="214">
        <f t="shared" si="2095"/>
        <v>-0.496212121212121</v>
      </c>
      <c r="AX356" s="199">
        <f t="shared" si="2096"/>
        <v>-7.86</v>
      </c>
      <c r="AY356" s="199">
        <v>7.98</v>
      </c>
      <c r="AZ356" s="199">
        <f t="shared" si="2097"/>
        <v>-0.323366082870568</v>
      </c>
      <c r="BA356" s="199">
        <f t="shared" si="2098"/>
        <v>-7.57</v>
      </c>
      <c r="BB356" s="227">
        <v>15.84</v>
      </c>
      <c r="BC356" s="199">
        <f t="shared" si="2099"/>
        <v>4.88190954773869</v>
      </c>
      <c r="BD356" s="199">
        <f t="shared" si="2100"/>
        <v>19.43</v>
      </c>
      <c r="BE356" s="227">
        <v>23.41</v>
      </c>
      <c r="BF356" s="214">
        <f t="shared" si="2101"/>
        <v>1.01010101010101</v>
      </c>
      <c r="BG356" s="199">
        <f t="shared" si="2102"/>
        <v>2</v>
      </c>
      <c r="BH356" s="170">
        <v>3.98</v>
      </c>
      <c r="BI356" s="214">
        <f t="shared" si="2103"/>
        <v>-0.867647058823529</v>
      </c>
      <c r="BJ356" s="199">
        <f t="shared" si="2104"/>
        <v>-12.98</v>
      </c>
      <c r="BK356" s="170">
        <v>1.98</v>
      </c>
      <c r="BL356" s="214">
        <f t="shared" si="2105"/>
        <v>2.77777777777778</v>
      </c>
      <c r="BM356" s="199">
        <f t="shared" si="2106"/>
        <v>11</v>
      </c>
      <c r="BN356" s="170">
        <v>14.96</v>
      </c>
      <c r="BO356" s="214">
        <f t="shared" si="2107"/>
        <v>-0.638686131386861</v>
      </c>
      <c r="BP356" s="199">
        <f t="shared" si="2108"/>
        <v>-7</v>
      </c>
      <c r="BQ356" s="199">
        <v>3.96</v>
      </c>
      <c r="BR356" s="214">
        <f t="shared" si="2109"/>
        <v>0.845117845117845</v>
      </c>
      <c r="BS356" s="199">
        <f t="shared" si="2110"/>
        <v>5.02</v>
      </c>
      <c r="BT356" s="199">
        <v>10.96</v>
      </c>
      <c r="BU356" s="214">
        <f t="shared" si="2111"/>
        <v>-0.62875</v>
      </c>
      <c r="BV356" s="199">
        <f t="shared" si="2112"/>
        <v>-10.06</v>
      </c>
      <c r="BW356" s="170">
        <v>5.94</v>
      </c>
      <c r="BX356" s="214">
        <f t="shared" si="2113"/>
        <v>7.08080808080808</v>
      </c>
      <c r="BY356" s="199">
        <f t="shared" si="2114"/>
        <v>14.02</v>
      </c>
      <c r="BZ356" s="170">
        <v>16</v>
      </c>
      <c r="CA356" s="214">
        <f t="shared" si="2115"/>
        <v>-0.883254716981132</v>
      </c>
      <c r="CB356" s="199">
        <f t="shared" si="2116"/>
        <v>-14.98</v>
      </c>
      <c r="CC356" s="231">
        <v>1.98</v>
      </c>
      <c r="CD356" s="214">
        <f t="shared" si="2117"/>
        <v>1.84563758389262</v>
      </c>
      <c r="CE356" s="199">
        <f t="shared" si="2118"/>
        <v>11</v>
      </c>
      <c r="CF356" s="170">
        <v>16.96</v>
      </c>
      <c r="CG356" s="214">
        <f t="shared" si="2119"/>
        <v>-0.400402414486921</v>
      </c>
      <c r="CH356" s="199">
        <f t="shared" si="2120"/>
        <v>-3.98</v>
      </c>
      <c r="CI356" s="170">
        <v>5.96</v>
      </c>
      <c r="CJ356" s="214">
        <f t="shared" si="2121"/>
        <v>0.109375</v>
      </c>
      <c r="CK356" s="199">
        <f t="shared" si="2122"/>
        <v>0.979999999999999</v>
      </c>
      <c r="CL356" s="199">
        <v>9.94</v>
      </c>
      <c r="CM356" s="214">
        <f t="shared" si="2123"/>
        <v>-0.180987202925046</v>
      </c>
      <c r="CN356" s="199">
        <f t="shared" si="2124"/>
        <v>-1.98</v>
      </c>
      <c r="CO356" s="227">
        <v>8.96</v>
      </c>
      <c r="CP356" s="214">
        <f t="shared" si="2125"/>
        <v>-0.00364298724954471</v>
      </c>
      <c r="CQ356" s="199">
        <f t="shared" si="2126"/>
        <v>-0.0400000000000009</v>
      </c>
      <c r="CR356" s="199">
        <v>10.94</v>
      </c>
      <c r="CS356" s="214">
        <f t="shared" si="2127"/>
        <v>-0.577367205542725</v>
      </c>
      <c r="CT356" s="199">
        <f t="shared" si="2128"/>
        <v>-15</v>
      </c>
      <c r="CU356" s="199">
        <v>10.98</v>
      </c>
      <c r="CV356" s="214">
        <f t="shared" si="2129"/>
        <v>1.61895161290323</v>
      </c>
      <c r="CW356" s="199">
        <f t="shared" si="2130"/>
        <v>16.06</v>
      </c>
      <c r="CX356" s="170">
        <v>25.98</v>
      </c>
      <c r="CY356" s="214">
        <f t="shared" si="2131"/>
        <v>1.49246231155779</v>
      </c>
      <c r="CZ356" s="199">
        <f t="shared" si="2132"/>
        <v>5.94</v>
      </c>
      <c r="DA356" s="199">
        <v>9.92</v>
      </c>
      <c r="DB356" s="214">
        <f t="shared" si="2133"/>
        <v>-0.881793881793882</v>
      </c>
      <c r="DC356" s="199">
        <f t="shared" si="2134"/>
        <v>-29.69</v>
      </c>
      <c r="DD356" s="170">
        <v>3.98</v>
      </c>
      <c r="DE356" s="214">
        <f t="shared" si="2135"/>
        <v>2.0720802919708</v>
      </c>
      <c r="DF356" s="199">
        <f t="shared" si="2136"/>
        <v>22.71</v>
      </c>
      <c r="DG356" s="199">
        <v>33.67</v>
      </c>
      <c r="DH356" s="214">
        <f t="shared" si="2137"/>
        <v>0.223214285714286</v>
      </c>
      <c r="DI356" s="199">
        <f t="shared" si="2138"/>
        <v>2</v>
      </c>
      <c r="DJ356" s="170">
        <v>10.96</v>
      </c>
      <c r="DK356" s="214">
        <f t="shared" si="2139"/>
        <v>3.52525252525253</v>
      </c>
      <c r="DL356" s="199">
        <f t="shared" si="2140"/>
        <v>6.98</v>
      </c>
      <c r="DM356" s="199">
        <v>8.96</v>
      </c>
      <c r="DN356" s="214">
        <f t="shared" si="2141"/>
        <v>-0.857656362329259</v>
      </c>
      <c r="DO356" s="199">
        <f t="shared" si="2142"/>
        <v>-11.93</v>
      </c>
      <c r="DP356" s="199">
        <v>1.98</v>
      </c>
      <c r="DQ356" s="214">
        <f t="shared" si="2143"/>
        <v>0.749685534591195</v>
      </c>
      <c r="DR356" s="199">
        <f t="shared" si="2144"/>
        <v>5.96</v>
      </c>
      <c r="DS356" s="199">
        <v>13.91</v>
      </c>
      <c r="DT356" s="214">
        <f t="shared" si="2145"/>
        <v>-0.426820475847152</v>
      </c>
      <c r="DU356" s="199">
        <f t="shared" si="2146"/>
        <v>-5.92</v>
      </c>
      <c r="DV356" s="199">
        <v>7.95</v>
      </c>
      <c r="DW356" s="214">
        <f t="shared" si="2147"/>
        <v>-0.286522633744856</v>
      </c>
      <c r="DX356" s="199">
        <f t="shared" si="2148"/>
        <v>-5.57</v>
      </c>
      <c r="DY356" s="199">
        <v>13.87</v>
      </c>
      <c r="DZ356" s="214">
        <f t="shared" si="2149"/>
        <v>0.503480278422274</v>
      </c>
      <c r="EA356" s="199">
        <f t="shared" si="2150"/>
        <v>6.51</v>
      </c>
      <c r="EB356" s="170">
        <v>19.44</v>
      </c>
      <c r="EC356" s="214">
        <f t="shared" si="2151"/>
        <v>0.446308724832215</v>
      </c>
      <c r="ED356" s="199">
        <f t="shared" si="2152"/>
        <v>3.99</v>
      </c>
      <c r="EE356" s="199">
        <v>12.93</v>
      </c>
      <c r="EF356" s="214">
        <f t="shared" si="2153"/>
        <v>-0.655491329479769</v>
      </c>
      <c r="EG356" s="199">
        <f t="shared" si="2154"/>
        <v>-17.01</v>
      </c>
      <c r="EH356" s="199">
        <v>8.94</v>
      </c>
      <c r="EI356" s="214">
        <f t="shared" si="2155"/>
        <v>0.872294372294372</v>
      </c>
      <c r="EJ356" s="199">
        <f t="shared" si="2156"/>
        <v>12.09</v>
      </c>
      <c r="EK356" s="199">
        <v>25.95</v>
      </c>
      <c r="EL356" s="214">
        <f t="shared" si="2157"/>
        <v>1.3255033557047</v>
      </c>
      <c r="EM356" s="199">
        <f t="shared" si="2158"/>
        <v>7.9</v>
      </c>
      <c r="EN356" s="170">
        <v>13.86</v>
      </c>
      <c r="EO356" s="214">
        <f t="shared" si="2159"/>
        <v>-0.572146446518306</v>
      </c>
      <c r="EP356" s="199">
        <f t="shared" si="2160"/>
        <v>-7.97</v>
      </c>
      <c r="EQ356" s="199">
        <v>5.96</v>
      </c>
      <c r="ER356" s="214">
        <f t="shared" si="2161"/>
        <v>0.0790085205267234</v>
      </c>
      <c r="ES356" s="199">
        <f t="shared" si="2162"/>
        <v>1.02</v>
      </c>
      <c r="ET356" s="170">
        <v>13.93</v>
      </c>
      <c r="EU356" s="214">
        <f t="shared" si="2163"/>
        <v>-0.536278735632184</v>
      </c>
      <c r="EV356" s="199">
        <f t="shared" si="2164"/>
        <v>-14.93</v>
      </c>
      <c r="EW356" s="199">
        <v>12.91</v>
      </c>
      <c r="EX356" s="214">
        <f t="shared" si="2165"/>
        <v>0.335892514395393</v>
      </c>
      <c r="EY356" s="199">
        <f t="shared" si="2166"/>
        <v>7</v>
      </c>
      <c r="EZ356" s="199">
        <v>27.84</v>
      </c>
      <c r="FA356" s="214">
        <f t="shared" si="2167"/>
        <v>-0.384160756501182</v>
      </c>
      <c r="FB356" s="199">
        <f t="shared" si="2168"/>
        <v>-13</v>
      </c>
      <c r="FC356" s="297">
        <v>20.84</v>
      </c>
      <c r="FD356" s="214">
        <f t="shared" si="2169"/>
        <v>0.421251574968501</v>
      </c>
      <c r="FE356" s="199">
        <f t="shared" si="2170"/>
        <v>10.03</v>
      </c>
      <c r="FF356" s="199">
        <v>33.84</v>
      </c>
      <c r="FG356" s="214">
        <f t="shared" si="2171"/>
        <v>0.333146696528555</v>
      </c>
      <c r="FH356" s="199">
        <f t="shared" si="2172"/>
        <v>5.95</v>
      </c>
      <c r="FI356" s="199">
        <v>23.81</v>
      </c>
      <c r="FJ356" s="214">
        <f t="shared" si="2173"/>
        <v>0.126103404791929</v>
      </c>
      <c r="FK356" s="199">
        <f t="shared" si="2174"/>
        <v>2</v>
      </c>
      <c r="FL356" s="199">
        <v>17.86</v>
      </c>
      <c r="FM356" s="214">
        <f t="shared" si="2175"/>
        <v>0.997481108312342</v>
      </c>
      <c r="FN356" s="170">
        <f t="shared" si="2176"/>
        <v>7.92</v>
      </c>
      <c r="FO356" s="170">
        <v>15.86</v>
      </c>
      <c r="FP356" s="214">
        <f t="shared" si="2177"/>
        <v>-0.732659932659933</v>
      </c>
      <c r="FQ356" s="199">
        <f t="shared" si="2178"/>
        <v>-21.76</v>
      </c>
      <c r="FR356" s="170">
        <v>7.94</v>
      </c>
      <c r="FS356" s="214">
        <f t="shared" si="2179"/>
        <v>0.869100062932662</v>
      </c>
      <c r="FT356" s="199">
        <f t="shared" si="2180"/>
        <v>13.81</v>
      </c>
      <c r="FU356" s="199">
        <v>29.7</v>
      </c>
      <c r="FV356" s="214">
        <f t="shared" si="2181"/>
        <v>0.00379027163613395</v>
      </c>
      <c r="FW356" s="170">
        <f t="shared" si="2182"/>
        <v>0.0600000000000005</v>
      </c>
      <c r="FX356" s="170">
        <v>15.89</v>
      </c>
      <c r="FY356" s="214">
        <f t="shared" si="2183"/>
        <v>-0.274518790100825</v>
      </c>
      <c r="FZ356" s="170">
        <f t="shared" si="2184"/>
        <v>-5.99</v>
      </c>
      <c r="GA356" s="170">
        <v>15.83</v>
      </c>
      <c r="GB356" s="234">
        <f t="shared" si="2185"/>
        <v>-0.00274223034734912</v>
      </c>
      <c r="GC356" s="199">
        <f t="shared" si="2186"/>
        <v>-0.0599999999999987</v>
      </c>
      <c r="GD356" s="170">
        <v>21.82</v>
      </c>
      <c r="GE356" s="234">
        <f t="shared" si="2187"/>
        <v>0.22508398656215</v>
      </c>
      <c r="GF356" s="199">
        <f t="shared" si="2188"/>
        <v>4.02</v>
      </c>
      <c r="GG356" s="170">
        <v>21.88</v>
      </c>
      <c r="GH356" s="234">
        <f t="shared" si="2189"/>
        <v>-0.181484876260312</v>
      </c>
      <c r="GI356" s="199">
        <f t="shared" si="2190"/>
        <v>-3.96</v>
      </c>
      <c r="GJ356" s="170">
        <v>17.86</v>
      </c>
      <c r="GK356" s="234">
        <f t="shared" si="2191"/>
        <v>0.377525252525253</v>
      </c>
      <c r="GL356" s="199">
        <f t="shared" si="2192"/>
        <v>5.98</v>
      </c>
      <c r="GM356" s="170">
        <v>21.82</v>
      </c>
      <c r="GN356" s="240">
        <f t="shared" si="2193"/>
        <v>0.771812080536913</v>
      </c>
      <c r="GO356" s="199">
        <f t="shared" si="2194"/>
        <v>6.9</v>
      </c>
      <c r="GP356" s="199">
        <v>15.84</v>
      </c>
      <c r="GQ356" s="234">
        <f t="shared" si="2195"/>
        <v>-0.25</v>
      </c>
      <c r="GR356" s="199">
        <f t="shared" si="2196"/>
        <v>-2.98</v>
      </c>
      <c r="GS356" s="199">
        <v>8.94</v>
      </c>
      <c r="GT356" s="169">
        <v>11.92</v>
      </c>
      <c r="GU356" s="170">
        <v>8.94</v>
      </c>
      <c r="GV356" s="169">
        <v>11.92</v>
      </c>
      <c r="GW356" s="169">
        <v>14.94</v>
      </c>
      <c r="GX356" s="214">
        <f t="shared" si="2197"/>
        <v>-0.573888091822095</v>
      </c>
      <c r="GY356" s="229">
        <f t="shared" si="2198"/>
        <v>-8</v>
      </c>
      <c r="GZ356" s="169">
        <v>5.94</v>
      </c>
      <c r="HA356" s="214">
        <f t="shared" si="2199"/>
        <v>0.169463087248322</v>
      </c>
      <c r="HB356" s="199">
        <f t="shared" si="2200"/>
        <v>2.02</v>
      </c>
      <c r="HC356" s="199">
        <v>13.94</v>
      </c>
      <c r="HD356" s="199">
        <v>11.92</v>
      </c>
      <c r="HE356" s="170">
        <v>27.94</v>
      </c>
      <c r="HF356" s="234">
        <f t="shared" si="2201"/>
        <v>-0.492170022371365</v>
      </c>
      <c r="HG356" s="229">
        <f t="shared" si="2202"/>
        <v>-15.4</v>
      </c>
      <c r="HH356" s="170">
        <v>15.89</v>
      </c>
      <c r="HI356" s="199">
        <v>31.29</v>
      </c>
      <c r="HJ356" s="199">
        <v>8.96</v>
      </c>
      <c r="HK356" s="234">
        <f t="shared" si="2203"/>
        <v>1.98870765370138</v>
      </c>
      <c r="HL356" s="229">
        <f t="shared" si="2204"/>
        <v>15.85</v>
      </c>
      <c r="HM356" s="199">
        <v>23.82</v>
      </c>
      <c r="HN356" s="214">
        <f t="shared" si="2205"/>
        <v>-0.424963924963925</v>
      </c>
      <c r="HO356" s="199">
        <f t="shared" si="2206"/>
        <v>-5.89</v>
      </c>
      <c r="HP356" s="199">
        <v>7.97</v>
      </c>
      <c r="HQ356" s="214" t="e">
        <f t="shared" si="2229"/>
        <v>#DIV/0!</v>
      </c>
      <c r="HR356" s="199">
        <f t="shared" si="2230"/>
        <v>13.86</v>
      </c>
      <c r="HS356" s="199">
        <v>13.86</v>
      </c>
    </row>
    <row r="357" ht="14.25" spans="1:227">
      <c r="A357" s="215" t="s">
        <v>357</v>
      </c>
      <c r="B357" s="199">
        <v>71</v>
      </c>
      <c r="C357" s="199">
        <v>308.25</v>
      </c>
      <c r="D357" s="213">
        <f t="shared" si="2210"/>
        <v>0.303480753480754</v>
      </c>
      <c r="E357" s="201">
        <f t="shared" si="2211"/>
        <v>74.11</v>
      </c>
      <c r="F357" s="199">
        <v>318.31</v>
      </c>
      <c r="G357" s="214">
        <f t="shared" si="2212"/>
        <v>-0.276915788226934</v>
      </c>
      <c r="H357" s="199">
        <f t="shared" si="2213"/>
        <v>-93.52</v>
      </c>
      <c r="I357" s="199">
        <v>244.2</v>
      </c>
      <c r="J357" s="214">
        <f t="shared" si="2214"/>
        <v>0.664137183403962</v>
      </c>
      <c r="K357" s="199">
        <f t="shared" si="2215"/>
        <v>134.78</v>
      </c>
      <c r="L357" s="199">
        <v>337.72</v>
      </c>
      <c r="M357" s="214">
        <f t="shared" si="2216"/>
        <v>-0.281348489677397</v>
      </c>
      <c r="N357" s="199">
        <f t="shared" si="2217"/>
        <v>-79.45</v>
      </c>
      <c r="O357" s="199">
        <v>202.94</v>
      </c>
      <c r="P357" s="214">
        <f t="shared" si="2218"/>
        <v>0.844119375693855</v>
      </c>
      <c r="Q357" s="199">
        <f t="shared" si="2219"/>
        <v>129.26</v>
      </c>
      <c r="R357" s="199">
        <v>282.39</v>
      </c>
      <c r="S357" s="214">
        <f t="shared" si="2220"/>
        <v>0.358137472283814</v>
      </c>
      <c r="T357" s="199">
        <f t="shared" si="2221"/>
        <v>40.38</v>
      </c>
      <c r="U357" s="170">
        <v>153.13</v>
      </c>
      <c r="V357" s="214">
        <f t="shared" si="2222"/>
        <v>-0.654617858783887</v>
      </c>
      <c r="W357" s="199">
        <f t="shared" si="2223"/>
        <v>-213.7</v>
      </c>
      <c r="X357" s="170">
        <v>112.75</v>
      </c>
      <c r="Y357" s="214">
        <f t="shared" si="2224"/>
        <v>0.127010978388455</v>
      </c>
      <c r="Z357" s="199">
        <f t="shared" si="2225"/>
        <v>36.79</v>
      </c>
      <c r="AA357" s="199">
        <v>326.45</v>
      </c>
      <c r="AB357" s="214">
        <f t="shared" si="2081"/>
        <v>-0.45020404289646</v>
      </c>
      <c r="AC357" s="199">
        <f t="shared" si="2082"/>
        <v>-237.19</v>
      </c>
      <c r="AD357" s="199">
        <v>289.66</v>
      </c>
      <c r="AE357" s="214">
        <f t="shared" si="2083"/>
        <v>0.964611999850841</v>
      </c>
      <c r="AF357" s="199">
        <f t="shared" si="2084"/>
        <v>258.68</v>
      </c>
      <c r="AG357" s="199">
        <v>526.85</v>
      </c>
      <c r="AH357" s="199">
        <f t="shared" si="2085"/>
        <v>0.00603991596638661</v>
      </c>
      <c r="AI357" s="199">
        <f t="shared" si="2086"/>
        <v>1.61000000000001</v>
      </c>
      <c r="AJ357" s="199">
        <v>268.17</v>
      </c>
      <c r="AK357" s="214">
        <f t="shared" si="2087"/>
        <v>-0.021690461335193</v>
      </c>
      <c r="AL357" s="199">
        <f t="shared" si="2088"/>
        <v>-5.91000000000003</v>
      </c>
      <c r="AM357" s="199">
        <v>266.56</v>
      </c>
      <c r="AN357" s="214">
        <f t="shared" si="2089"/>
        <v>0.033571049237539</v>
      </c>
      <c r="AO357" s="199">
        <f t="shared" si="2090"/>
        <v>8.85000000000002</v>
      </c>
      <c r="AP357" s="227">
        <v>272.47</v>
      </c>
      <c r="AQ357" s="214">
        <f t="shared" si="2091"/>
        <v>-0.15444077364724</v>
      </c>
      <c r="AR357" s="199">
        <f t="shared" si="2092"/>
        <v>-48.15</v>
      </c>
      <c r="AS357" s="170">
        <v>263.62</v>
      </c>
      <c r="AT357" s="214">
        <f t="shared" si="2093"/>
        <v>0.578422438234103</v>
      </c>
      <c r="AU357" s="199">
        <f t="shared" si="2094"/>
        <v>114.25</v>
      </c>
      <c r="AV357" s="199">
        <v>311.77</v>
      </c>
      <c r="AW357" s="214">
        <f t="shared" si="2095"/>
        <v>-0.584317191741903</v>
      </c>
      <c r="AX357" s="199">
        <f t="shared" si="2096"/>
        <v>-277.65</v>
      </c>
      <c r="AY357" s="199">
        <v>197.52</v>
      </c>
      <c r="AZ357" s="199">
        <f t="shared" si="2097"/>
        <v>0.252622976749091</v>
      </c>
      <c r="BA357" s="199">
        <f t="shared" si="2098"/>
        <v>95.83</v>
      </c>
      <c r="BB357" s="227">
        <v>475.17</v>
      </c>
      <c r="BC357" s="199">
        <f t="shared" si="2099"/>
        <v>0.0746784520369425</v>
      </c>
      <c r="BD357" s="199">
        <f t="shared" si="2100"/>
        <v>26.36</v>
      </c>
      <c r="BE357" s="227">
        <v>379.34</v>
      </c>
      <c r="BF357" s="214">
        <f t="shared" si="2101"/>
        <v>-0.0494681567254612</v>
      </c>
      <c r="BG357" s="199">
        <f t="shared" si="2102"/>
        <v>-18.37</v>
      </c>
      <c r="BH357" s="170">
        <v>352.98</v>
      </c>
      <c r="BI357" s="214">
        <f t="shared" si="2103"/>
        <v>0.492924338666881</v>
      </c>
      <c r="BJ357" s="199">
        <f t="shared" si="2104"/>
        <v>122.61</v>
      </c>
      <c r="BK357" s="170">
        <v>371.35</v>
      </c>
      <c r="BL357" s="214">
        <f t="shared" si="2105"/>
        <v>0.807440778956547</v>
      </c>
      <c r="BM357" s="199">
        <f t="shared" si="2106"/>
        <v>111.12</v>
      </c>
      <c r="BN357" s="170">
        <v>248.74</v>
      </c>
      <c r="BO357" s="214">
        <f t="shared" si="2107"/>
        <v>0.159882005899705</v>
      </c>
      <c r="BP357" s="199">
        <f t="shared" si="2108"/>
        <v>18.97</v>
      </c>
      <c r="BQ357" s="199">
        <v>137.62</v>
      </c>
      <c r="BR357" s="214">
        <f t="shared" si="2109"/>
        <v>-0.330530948485019</v>
      </c>
      <c r="BS357" s="199">
        <f t="shared" si="2110"/>
        <v>-58.58</v>
      </c>
      <c r="BT357" s="199">
        <v>118.65</v>
      </c>
      <c r="BU357" s="214">
        <f t="shared" si="2111"/>
        <v>-0.172634330796882</v>
      </c>
      <c r="BV357" s="199">
        <f t="shared" si="2112"/>
        <v>-36.98</v>
      </c>
      <c r="BW357" s="170">
        <v>177.23</v>
      </c>
      <c r="BX357" s="214">
        <f t="shared" si="2113"/>
        <v>-0.303495366607056</v>
      </c>
      <c r="BY357" s="199">
        <f t="shared" si="2114"/>
        <v>-93.34</v>
      </c>
      <c r="BZ357" s="170">
        <v>214.21</v>
      </c>
      <c r="CA357" s="214">
        <f t="shared" si="2115"/>
        <v>0.327305683828924</v>
      </c>
      <c r="CB357" s="199">
        <f t="shared" si="2116"/>
        <v>75.84</v>
      </c>
      <c r="CC357" s="231">
        <v>307.55</v>
      </c>
      <c r="CD357" s="214">
        <f t="shared" si="2117"/>
        <v>0.715734912995187</v>
      </c>
      <c r="CE357" s="199">
        <f t="shared" si="2118"/>
        <v>96.66</v>
      </c>
      <c r="CF357" s="170">
        <v>231.71</v>
      </c>
      <c r="CG357" s="214">
        <f t="shared" si="2119"/>
        <v>-0.194452728899493</v>
      </c>
      <c r="CH357" s="199">
        <f t="shared" si="2120"/>
        <v>-32.6</v>
      </c>
      <c r="CI357" s="170">
        <v>135.05</v>
      </c>
      <c r="CJ357" s="214">
        <f t="shared" si="2121"/>
        <v>-0.275653488874487</v>
      </c>
      <c r="CK357" s="199">
        <f t="shared" si="2122"/>
        <v>-63.8</v>
      </c>
      <c r="CL357" s="199">
        <v>167.65</v>
      </c>
      <c r="CM357" s="214">
        <f t="shared" si="2123"/>
        <v>0.498349194018256</v>
      </c>
      <c r="CN357" s="199">
        <f t="shared" si="2124"/>
        <v>76.98</v>
      </c>
      <c r="CO357" s="227">
        <v>231.45</v>
      </c>
      <c r="CP357" s="214">
        <f t="shared" si="2125"/>
        <v>-0.202900046442025</v>
      </c>
      <c r="CQ357" s="199">
        <f t="shared" si="2126"/>
        <v>-39.32</v>
      </c>
      <c r="CR357" s="199">
        <v>154.47</v>
      </c>
      <c r="CS357" s="214">
        <f t="shared" si="2127"/>
        <v>-0.196425609553823</v>
      </c>
      <c r="CT357" s="199">
        <f t="shared" si="2128"/>
        <v>-47.37</v>
      </c>
      <c r="CU357" s="199">
        <v>193.79</v>
      </c>
      <c r="CV357" s="214">
        <f t="shared" si="2129"/>
        <v>0.627260458839406</v>
      </c>
      <c r="CW357" s="199">
        <f t="shared" si="2130"/>
        <v>92.96</v>
      </c>
      <c r="CX357" s="170">
        <v>241.16</v>
      </c>
      <c r="CY357" s="214">
        <f t="shared" si="2131"/>
        <v>-0.56353997938448</v>
      </c>
      <c r="CZ357" s="199">
        <f t="shared" si="2132"/>
        <v>-191.35</v>
      </c>
      <c r="DA357" s="199">
        <v>148.2</v>
      </c>
      <c r="DB357" s="214">
        <f t="shared" si="2133"/>
        <v>0.561292992459077</v>
      </c>
      <c r="DC357" s="199">
        <f t="shared" si="2134"/>
        <v>122.07</v>
      </c>
      <c r="DD357" s="170">
        <v>339.55</v>
      </c>
      <c r="DE357" s="214">
        <f t="shared" si="2135"/>
        <v>-0.320969151992007</v>
      </c>
      <c r="DF357" s="199">
        <f t="shared" si="2136"/>
        <v>-102.8</v>
      </c>
      <c r="DG357" s="199">
        <v>217.48</v>
      </c>
      <c r="DH357" s="214">
        <f t="shared" si="2137"/>
        <v>0.774109566277073</v>
      </c>
      <c r="DI357" s="199">
        <f t="shared" si="2138"/>
        <v>139.75</v>
      </c>
      <c r="DJ357" s="170">
        <v>320.28</v>
      </c>
      <c r="DK357" s="214">
        <f t="shared" si="2139"/>
        <v>-0.328160470395594</v>
      </c>
      <c r="DL357" s="199">
        <f t="shared" si="2140"/>
        <v>-88.18</v>
      </c>
      <c r="DM357" s="199">
        <v>180.53</v>
      </c>
      <c r="DN357" s="214">
        <f t="shared" si="2141"/>
        <v>0.336932185680879</v>
      </c>
      <c r="DO357" s="199">
        <f t="shared" si="2142"/>
        <v>67.72</v>
      </c>
      <c r="DP357" s="199">
        <v>268.71</v>
      </c>
      <c r="DQ357" s="214">
        <f t="shared" si="2143"/>
        <v>-0.0275775315690163</v>
      </c>
      <c r="DR357" s="199">
        <f t="shared" si="2144"/>
        <v>-5.69999999999999</v>
      </c>
      <c r="DS357" s="199">
        <v>200.99</v>
      </c>
      <c r="DT357" s="214">
        <f t="shared" si="2145"/>
        <v>-0.13594749383387</v>
      </c>
      <c r="DU357" s="199">
        <f t="shared" si="2146"/>
        <v>-32.52</v>
      </c>
      <c r="DV357" s="199">
        <v>206.69</v>
      </c>
      <c r="DW357" s="214">
        <f t="shared" si="2147"/>
        <v>0.55786388798437</v>
      </c>
      <c r="DX357" s="199">
        <f t="shared" si="2148"/>
        <v>85.66</v>
      </c>
      <c r="DY357" s="199">
        <v>239.21</v>
      </c>
      <c r="DZ357" s="214">
        <f t="shared" si="2149"/>
        <v>-0.302521008403361</v>
      </c>
      <c r="EA357" s="199">
        <f t="shared" si="2150"/>
        <v>-66.6</v>
      </c>
      <c r="EB357" s="170">
        <v>153.55</v>
      </c>
      <c r="EC357" s="214">
        <f t="shared" si="2151"/>
        <v>0.0849637770440097</v>
      </c>
      <c r="ED357" s="199">
        <f t="shared" si="2152"/>
        <v>17.24</v>
      </c>
      <c r="EE357" s="199">
        <v>220.15</v>
      </c>
      <c r="EF357" s="214">
        <f t="shared" si="2153"/>
        <v>-0.44578280345242</v>
      </c>
      <c r="EG357" s="199">
        <f t="shared" si="2154"/>
        <v>-163.21</v>
      </c>
      <c r="EH357" s="199">
        <v>202.91</v>
      </c>
      <c r="EI357" s="214">
        <f t="shared" si="2155"/>
        <v>0.622656561627443</v>
      </c>
      <c r="EJ357" s="199">
        <f t="shared" si="2156"/>
        <v>140.49</v>
      </c>
      <c r="EK357" s="199">
        <v>366.12</v>
      </c>
      <c r="EL357" s="214">
        <f t="shared" si="2157"/>
        <v>-0.264473855783023</v>
      </c>
      <c r="EM357" s="199">
        <f t="shared" si="2158"/>
        <v>-81.13</v>
      </c>
      <c r="EN357" s="170">
        <v>225.63</v>
      </c>
      <c r="EO357" s="214">
        <f t="shared" si="2159"/>
        <v>-0.0889218889218889</v>
      </c>
      <c r="EP357" s="199">
        <f t="shared" si="2160"/>
        <v>-29.94</v>
      </c>
      <c r="EQ357" s="199">
        <v>306.76</v>
      </c>
      <c r="ER357" s="214">
        <f t="shared" si="2161"/>
        <v>-0.0676229508196722</v>
      </c>
      <c r="ES357" s="199">
        <f t="shared" si="2162"/>
        <v>-24.42</v>
      </c>
      <c r="ET357" s="170">
        <v>336.7</v>
      </c>
      <c r="EU357" s="214">
        <f t="shared" si="2163"/>
        <v>0.338770668050715</v>
      </c>
      <c r="EV357" s="199">
        <f t="shared" si="2164"/>
        <v>91.38</v>
      </c>
      <c r="EW357" s="199">
        <v>361.12</v>
      </c>
      <c r="EX357" s="214">
        <f t="shared" si="2165"/>
        <v>0.191536354801661</v>
      </c>
      <c r="EY357" s="199">
        <f t="shared" si="2166"/>
        <v>43.36</v>
      </c>
      <c r="EZ357" s="199">
        <v>269.74</v>
      </c>
      <c r="FA357" s="214">
        <f t="shared" si="2167"/>
        <v>-0.197091682922504</v>
      </c>
      <c r="FB357" s="199">
        <f t="shared" si="2168"/>
        <v>-55.57</v>
      </c>
      <c r="FC357" s="297">
        <v>226.38</v>
      </c>
      <c r="FD357" s="214">
        <f t="shared" si="2169"/>
        <v>0.774833186453481</v>
      </c>
      <c r="FE357" s="199">
        <f t="shared" si="2170"/>
        <v>123.09</v>
      </c>
      <c r="FF357" s="199">
        <v>281.95</v>
      </c>
      <c r="FG357" s="214">
        <f t="shared" si="2171"/>
        <v>-0.346577821651859</v>
      </c>
      <c r="FH357" s="199">
        <f t="shared" si="2172"/>
        <v>-84.26</v>
      </c>
      <c r="FI357" s="199">
        <v>158.86</v>
      </c>
      <c r="FJ357" s="214">
        <f t="shared" si="2173"/>
        <v>0.256758852416645</v>
      </c>
      <c r="FK357" s="199">
        <f t="shared" si="2174"/>
        <v>49.67</v>
      </c>
      <c r="FL357" s="199">
        <v>243.12</v>
      </c>
      <c r="FM357" s="214">
        <f t="shared" si="2175"/>
        <v>0.0883263009845288</v>
      </c>
      <c r="FN357" s="170">
        <f t="shared" si="2176"/>
        <v>15.7</v>
      </c>
      <c r="FO357" s="170">
        <v>193.45</v>
      </c>
      <c r="FP357" s="214">
        <f t="shared" si="2177"/>
        <v>-0.210631494804157</v>
      </c>
      <c r="FQ357" s="199">
        <f t="shared" si="2178"/>
        <v>-47.43</v>
      </c>
      <c r="FR357" s="170">
        <v>177.75</v>
      </c>
      <c r="FS357" s="214">
        <f t="shared" si="2179"/>
        <v>0.146946467681964</v>
      </c>
      <c r="FT357" s="199">
        <f t="shared" si="2180"/>
        <v>28.85</v>
      </c>
      <c r="FU357" s="199">
        <v>225.18</v>
      </c>
      <c r="FV357" s="214">
        <f t="shared" si="2181"/>
        <v>1.15085451358458</v>
      </c>
      <c r="FW357" s="170">
        <f t="shared" si="2182"/>
        <v>105.05</v>
      </c>
      <c r="FX357" s="170">
        <v>196.33</v>
      </c>
      <c r="FY357" s="214">
        <f t="shared" si="2183"/>
        <v>-0.162722436250229</v>
      </c>
      <c r="FZ357" s="170">
        <f t="shared" si="2184"/>
        <v>-17.74</v>
      </c>
      <c r="GA357" s="170">
        <v>91.28</v>
      </c>
      <c r="GB357" s="234">
        <f t="shared" si="2185"/>
        <v>0.689446768944677</v>
      </c>
      <c r="GC357" s="199">
        <f t="shared" si="2186"/>
        <v>44.49</v>
      </c>
      <c r="GD357" s="170">
        <v>109.02</v>
      </c>
      <c r="GE357" s="234">
        <f t="shared" si="2187"/>
        <v>-0.567754035769308</v>
      </c>
      <c r="GF357" s="199">
        <f t="shared" si="2188"/>
        <v>-84.76</v>
      </c>
      <c r="GG357" s="170">
        <v>64.53</v>
      </c>
      <c r="GH357" s="234">
        <f t="shared" si="2189"/>
        <v>0.0283805193910588</v>
      </c>
      <c r="GI357" s="199">
        <f t="shared" si="2190"/>
        <v>4.12</v>
      </c>
      <c r="GJ357" s="170">
        <v>149.29</v>
      </c>
      <c r="GK357" s="234">
        <f t="shared" si="2191"/>
        <v>-0.0110361741263029</v>
      </c>
      <c r="GL357" s="199">
        <f t="shared" si="2192"/>
        <v>-1.62</v>
      </c>
      <c r="GM357" s="170">
        <v>145.17</v>
      </c>
      <c r="GN357" s="240">
        <f t="shared" si="2193"/>
        <v>-0.254608236429188</v>
      </c>
      <c r="GO357" s="199">
        <f t="shared" si="2194"/>
        <v>-50.14</v>
      </c>
      <c r="GP357" s="199">
        <v>146.79</v>
      </c>
      <c r="GQ357" s="234">
        <f t="shared" si="2195"/>
        <v>0.813852813852814</v>
      </c>
      <c r="GR357" s="199">
        <f t="shared" si="2196"/>
        <v>88.36</v>
      </c>
      <c r="GS357" s="199">
        <v>196.93</v>
      </c>
      <c r="GT357" s="169">
        <v>108.57</v>
      </c>
      <c r="GU357" s="170">
        <v>196.93</v>
      </c>
      <c r="GV357" s="169">
        <v>108.57</v>
      </c>
      <c r="GW357" s="169">
        <v>115.92</v>
      </c>
      <c r="GX357" s="214">
        <f t="shared" si="2197"/>
        <v>1.42412534878729</v>
      </c>
      <c r="GY357" s="229">
        <f t="shared" si="2198"/>
        <v>132.7</v>
      </c>
      <c r="GZ357" s="169">
        <v>225.88</v>
      </c>
      <c r="HA357" s="214">
        <f t="shared" si="2199"/>
        <v>-0.288973674170164</v>
      </c>
      <c r="HB357" s="199">
        <f t="shared" si="2200"/>
        <v>-37.87</v>
      </c>
      <c r="HC357" s="199">
        <v>93.18</v>
      </c>
      <c r="HD357" s="199">
        <v>131.05</v>
      </c>
      <c r="HE357" s="170">
        <v>91.05</v>
      </c>
      <c r="HF357" s="234">
        <f t="shared" si="2201"/>
        <v>0.0212903823012126</v>
      </c>
      <c r="HG357" s="229">
        <f t="shared" si="2202"/>
        <v>2.3</v>
      </c>
      <c r="HH357" s="170">
        <v>110.33</v>
      </c>
      <c r="HI357" s="199">
        <v>108.03</v>
      </c>
      <c r="HJ357" s="199">
        <v>64.88</v>
      </c>
      <c r="HK357" s="234">
        <f t="shared" si="2203"/>
        <v>-0.318673182289353</v>
      </c>
      <c r="HL357" s="229">
        <f t="shared" si="2204"/>
        <v>-43.04</v>
      </c>
      <c r="HM357" s="199">
        <v>92.02</v>
      </c>
      <c r="HN357" s="214">
        <f t="shared" si="2205"/>
        <v>0.058629879291425</v>
      </c>
      <c r="HO357" s="199">
        <f t="shared" si="2206"/>
        <v>7.48</v>
      </c>
      <c r="HP357" s="199">
        <v>135.06</v>
      </c>
      <c r="HQ357" s="214" t="e">
        <f t="shared" si="2229"/>
        <v>#DIV/0!</v>
      </c>
      <c r="HR357" s="199">
        <f t="shared" si="2230"/>
        <v>127.58</v>
      </c>
      <c r="HS357" s="199">
        <v>127.58</v>
      </c>
    </row>
    <row r="358" ht="14.25" spans="1:227">
      <c r="A358" s="215" t="s">
        <v>358</v>
      </c>
      <c r="B358" s="199">
        <v>9</v>
      </c>
      <c r="C358" s="199">
        <v>26.88</v>
      </c>
      <c r="D358" s="213">
        <f t="shared" si="2210"/>
        <v>2.88287153652393</v>
      </c>
      <c r="E358" s="201">
        <f t="shared" si="2211"/>
        <v>22.89</v>
      </c>
      <c r="F358" s="199">
        <v>30.83</v>
      </c>
      <c r="G358" s="214">
        <f t="shared" si="2212"/>
        <v>-0.725354548599101</v>
      </c>
      <c r="H358" s="199">
        <f t="shared" si="2213"/>
        <v>-20.97</v>
      </c>
      <c r="I358" s="199">
        <v>7.94</v>
      </c>
      <c r="J358" s="214">
        <f t="shared" si="2214"/>
        <v>0.164317358034636</v>
      </c>
      <c r="K358" s="199">
        <f t="shared" si="2215"/>
        <v>4.08</v>
      </c>
      <c r="L358" s="199">
        <v>28.91</v>
      </c>
      <c r="M358" s="214">
        <f t="shared" si="2216"/>
        <v>0.11046511627907</v>
      </c>
      <c r="N358" s="199">
        <f t="shared" si="2217"/>
        <v>2.47</v>
      </c>
      <c r="O358" s="199">
        <v>24.83</v>
      </c>
      <c r="P358" s="214">
        <f t="shared" si="2218"/>
        <v>-0.652363184079602</v>
      </c>
      <c r="Q358" s="199">
        <f t="shared" si="2219"/>
        <v>-41.96</v>
      </c>
      <c r="R358" s="199">
        <v>22.36</v>
      </c>
      <c r="S358" s="214">
        <f t="shared" si="2220"/>
        <v>-0.205533596837945</v>
      </c>
      <c r="T358" s="199">
        <f t="shared" si="2221"/>
        <v>-16.64</v>
      </c>
      <c r="U358" s="170">
        <v>64.32</v>
      </c>
      <c r="V358" s="214">
        <f t="shared" si="2222"/>
        <v>0.329392446633826</v>
      </c>
      <c r="W358" s="199">
        <f t="shared" si="2223"/>
        <v>20.06</v>
      </c>
      <c r="X358" s="170">
        <v>80.96</v>
      </c>
      <c r="Y358" s="214">
        <f t="shared" si="2224"/>
        <v>0.611537443768193</v>
      </c>
      <c r="Z358" s="199">
        <f t="shared" si="2225"/>
        <v>23.11</v>
      </c>
      <c r="AA358" s="199">
        <v>60.9</v>
      </c>
      <c r="AB358" s="214">
        <f t="shared" si="2081"/>
        <v>-0.604417460483618</v>
      </c>
      <c r="AC358" s="199">
        <f t="shared" si="2082"/>
        <v>-57.74</v>
      </c>
      <c r="AD358" s="199">
        <v>37.79</v>
      </c>
      <c r="AE358" s="214">
        <f t="shared" si="2083"/>
        <v>1.34256988719961</v>
      </c>
      <c r="AF358" s="199">
        <f t="shared" si="2084"/>
        <v>54.75</v>
      </c>
      <c r="AG358" s="199">
        <v>95.53</v>
      </c>
      <c r="AH358" s="199">
        <f t="shared" si="2085"/>
        <v>-0.59203681472589</v>
      </c>
      <c r="AI358" s="199">
        <f t="shared" si="2086"/>
        <v>-59.18</v>
      </c>
      <c r="AJ358" s="199">
        <v>40.78</v>
      </c>
      <c r="AK358" s="214">
        <f t="shared" si="2087"/>
        <v>4.02816901408451</v>
      </c>
      <c r="AL358" s="199">
        <f t="shared" si="2088"/>
        <v>80.08</v>
      </c>
      <c r="AM358" s="199">
        <v>99.96</v>
      </c>
      <c r="AN358" s="214">
        <f t="shared" si="2089"/>
        <v>-0.376020087884495</v>
      </c>
      <c r="AO358" s="199">
        <f t="shared" si="2090"/>
        <v>-11.98</v>
      </c>
      <c r="AP358" s="227">
        <v>19.88</v>
      </c>
      <c r="AQ358" s="214">
        <f t="shared" si="2091"/>
        <v>1.37053571428571</v>
      </c>
      <c r="AR358" s="199">
        <f t="shared" si="2092"/>
        <v>18.42</v>
      </c>
      <c r="AS358" s="170">
        <v>31.86</v>
      </c>
      <c r="AT358" s="214">
        <f t="shared" si="2093"/>
        <v>-0.759484609878311</v>
      </c>
      <c r="AU358" s="199">
        <f t="shared" si="2094"/>
        <v>-42.44</v>
      </c>
      <c r="AV358" s="199">
        <v>13.44</v>
      </c>
      <c r="AW358" s="214">
        <f t="shared" si="2095"/>
        <v>-0.0252921681493109</v>
      </c>
      <c r="AX358" s="199">
        <f t="shared" si="2096"/>
        <v>-1.45</v>
      </c>
      <c r="AY358" s="199">
        <v>55.88</v>
      </c>
      <c r="AZ358" s="199">
        <f t="shared" si="2097"/>
        <v>0.370875179340029</v>
      </c>
      <c r="BA358" s="199">
        <f t="shared" si="2098"/>
        <v>15.51</v>
      </c>
      <c r="BB358" s="227">
        <v>57.33</v>
      </c>
      <c r="BC358" s="199">
        <f t="shared" si="2099"/>
        <v>0.312617702448211</v>
      </c>
      <c r="BD358" s="199">
        <f t="shared" si="2100"/>
        <v>9.96</v>
      </c>
      <c r="BE358" s="227">
        <v>41.82</v>
      </c>
      <c r="BF358" s="214">
        <f t="shared" si="2101"/>
        <v>1</v>
      </c>
      <c r="BG358" s="199">
        <f t="shared" si="2102"/>
        <v>15.93</v>
      </c>
      <c r="BH358" s="170">
        <v>31.86</v>
      </c>
      <c r="BI358" s="214">
        <f t="shared" si="2103"/>
        <v>-0.427801724137931</v>
      </c>
      <c r="BJ358" s="199">
        <f t="shared" si="2104"/>
        <v>-11.91</v>
      </c>
      <c r="BK358" s="170">
        <v>15.93</v>
      </c>
      <c r="BL358" s="214">
        <f t="shared" si="2105"/>
        <v>0.120772946859903</v>
      </c>
      <c r="BM358" s="199">
        <f t="shared" si="2106"/>
        <v>3</v>
      </c>
      <c r="BN358" s="170">
        <v>27.84</v>
      </c>
      <c r="BO358" s="214">
        <f t="shared" si="2107"/>
        <v>-0.0398144568998841</v>
      </c>
      <c r="BP358" s="199">
        <f t="shared" si="2108"/>
        <v>-1.03</v>
      </c>
      <c r="BQ358" s="199">
        <v>24.84</v>
      </c>
      <c r="BR358" s="214">
        <f t="shared" si="2109"/>
        <v>-0.234841762792073</v>
      </c>
      <c r="BS358" s="199">
        <f t="shared" si="2110"/>
        <v>-7.94</v>
      </c>
      <c r="BT358" s="199">
        <v>25.87</v>
      </c>
      <c r="BU358" s="214">
        <f t="shared" si="2111"/>
        <v>7.51637279596977</v>
      </c>
      <c r="BV358" s="199">
        <f t="shared" si="2112"/>
        <v>29.84</v>
      </c>
      <c r="BW358" s="170">
        <v>33.81</v>
      </c>
      <c r="BX358" s="214">
        <f t="shared" si="2113"/>
        <v>-0.857604017216643</v>
      </c>
      <c r="BY358" s="199">
        <f t="shared" si="2114"/>
        <v>-23.91</v>
      </c>
      <c r="BZ358" s="170">
        <v>3.97</v>
      </c>
      <c r="CA358" s="214">
        <f t="shared" si="2115"/>
        <v>0.245198749441715</v>
      </c>
      <c r="CB358" s="199">
        <f t="shared" si="2116"/>
        <v>5.49</v>
      </c>
      <c r="CC358" s="231">
        <v>27.88</v>
      </c>
      <c r="CD358" s="214">
        <f t="shared" si="2117"/>
        <v>2.22158273381295</v>
      </c>
      <c r="CE358" s="199">
        <f t="shared" si="2118"/>
        <v>15.44</v>
      </c>
      <c r="CF358" s="170">
        <v>22.39</v>
      </c>
      <c r="CG358" s="214">
        <f t="shared" si="2119"/>
        <v>-0.948118841445208</v>
      </c>
      <c r="CH358" s="199">
        <f t="shared" si="2120"/>
        <v>-127.01</v>
      </c>
      <c r="CI358" s="170">
        <v>6.95</v>
      </c>
      <c r="CJ358" s="214">
        <f t="shared" si="2121"/>
        <v>5.11968935587026</v>
      </c>
      <c r="CK358" s="199">
        <f t="shared" si="2122"/>
        <v>112.07</v>
      </c>
      <c r="CL358" s="199">
        <v>133.96</v>
      </c>
      <c r="CM358" s="214">
        <f t="shared" si="2123"/>
        <v>-0.21173928700036</v>
      </c>
      <c r="CN358" s="199">
        <f t="shared" si="2124"/>
        <v>-5.88</v>
      </c>
      <c r="CO358" s="227">
        <v>21.89</v>
      </c>
      <c r="CP358" s="214">
        <f t="shared" si="2125"/>
        <v>-0.181550250515768</v>
      </c>
      <c r="CQ358" s="199">
        <f t="shared" si="2126"/>
        <v>-6.16</v>
      </c>
      <c r="CR358" s="199">
        <v>27.77</v>
      </c>
      <c r="CS358" s="214">
        <f t="shared" si="2127"/>
        <v>0.36484312148029</v>
      </c>
      <c r="CT358" s="199">
        <f t="shared" si="2128"/>
        <v>9.07</v>
      </c>
      <c r="CU358" s="199">
        <v>33.93</v>
      </c>
      <c r="CV358" s="214">
        <f t="shared" si="2129"/>
        <v>-0.00440528634361231</v>
      </c>
      <c r="CW358" s="199">
        <f t="shared" si="2130"/>
        <v>-0.109999999999999</v>
      </c>
      <c r="CX358" s="170">
        <v>24.86</v>
      </c>
      <c r="CY358" s="214">
        <f t="shared" si="2131"/>
        <v>0.931167826759474</v>
      </c>
      <c r="CZ358" s="199">
        <f t="shared" si="2132"/>
        <v>12.04</v>
      </c>
      <c r="DA358" s="199">
        <v>24.97</v>
      </c>
      <c r="DB358" s="214">
        <f t="shared" si="2133"/>
        <v>-0.594670846394984</v>
      </c>
      <c r="DC358" s="199">
        <f t="shared" si="2134"/>
        <v>-18.97</v>
      </c>
      <c r="DD358" s="170">
        <v>12.93</v>
      </c>
      <c r="DE358" s="214">
        <f t="shared" si="2135"/>
        <v>0.0999999999999999</v>
      </c>
      <c r="DF358" s="199">
        <f t="shared" si="2136"/>
        <v>2.9</v>
      </c>
      <c r="DG358" s="199">
        <v>31.9</v>
      </c>
      <c r="DH358" s="214">
        <f t="shared" si="2137"/>
        <v>-0.515617170536162</v>
      </c>
      <c r="DI358" s="199">
        <f t="shared" si="2138"/>
        <v>-30.87</v>
      </c>
      <c r="DJ358" s="170">
        <v>29</v>
      </c>
      <c r="DK358" s="214">
        <f t="shared" si="2139"/>
        <v>0.157131812910707</v>
      </c>
      <c r="DL358" s="199">
        <f t="shared" si="2140"/>
        <v>8.13</v>
      </c>
      <c r="DM358" s="199">
        <v>59.87</v>
      </c>
      <c r="DN358" s="214">
        <f t="shared" si="2141"/>
        <v>0.127478753541077</v>
      </c>
      <c r="DO358" s="199">
        <f t="shared" si="2142"/>
        <v>5.85</v>
      </c>
      <c r="DP358" s="199">
        <v>51.74</v>
      </c>
      <c r="DQ358" s="214">
        <f t="shared" si="2143"/>
        <v>1.30835010060362</v>
      </c>
      <c r="DR358" s="199">
        <f t="shared" si="2144"/>
        <v>26.01</v>
      </c>
      <c r="DS358" s="199">
        <v>45.89</v>
      </c>
      <c r="DT358" s="214">
        <f t="shared" si="2145"/>
        <v>-0.513222331047992</v>
      </c>
      <c r="DU358" s="199">
        <f t="shared" si="2146"/>
        <v>-20.96</v>
      </c>
      <c r="DV358" s="199">
        <v>19.88</v>
      </c>
      <c r="DW358" s="214">
        <f t="shared" si="2147"/>
        <v>1.21835958718088</v>
      </c>
      <c r="DX358" s="199">
        <f t="shared" si="2148"/>
        <v>22.43</v>
      </c>
      <c r="DY358" s="199">
        <v>40.84</v>
      </c>
      <c r="DZ358" s="214">
        <f t="shared" si="2149"/>
        <v>-0.227120067170445</v>
      </c>
      <c r="EA358" s="199">
        <f t="shared" si="2150"/>
        <v>-5.41</v>
      </c>
      <c r="EB358" s="170">
        <v>18.41</v>
      </c>
      <c r="EC358" s="214">
        <f t="shared" si="2151"/>
        <v>-0.333892617449664</v>
      </c>
      <c r="ED358" s="199">
        <f t="shared" si="2152"/>
        <v>-11.94</v>
      </c>
      <c r="EE358" s="199">
        <v>23.82</v>
      </c>
      <c r="EF358" s="214">
        <f t="shared" si="2153"/>
        <v>2.26873857404022</v>
      </c>
      <c r="EG358" s="199">
        <f t="shared" si="2154"/>
        <v>24.82</v>
      </c>
      <c r="EH358" s="199">
        <v>35.76</v>
      </c>
      <c r="EI358" s="214">
        <f t="shared" si="2155"/>
        <v>-0.500684618895482</v>
      </c>
      <c r="EJ358" s="199">
        <f t="shared" si="2156"/>
        <v>-10.97</v>
      </c>
      <c r="EK358" s="199">
        <v>10.94</v>
      </c>
      <c r="EL358" s="214">
        <f t="shared" si="2157"/>
        <v>0.225391498881432</v>
      </c>
      <c r="EM358" s="199">
        <f t="shared" si="2158"/>
        <v>4.03</v>
      </c>
      <c r="EN358" s="170">
        <v>21.91</v>
      </c>
      <c r="EO358" s="214">
        <f t="shared" si="2159"/>
        <v>0.562937062937063</v>
      </c>
      <c r="EP358" s="199">
        <f t="shared" si="2160"/>
        <v>6.44</v>
      </c>
      <c r="EQ358" s="199">
        <v>17.88</v>
      </c>
      <c r="ER358" s="214">
        <f t="shared" si="2161"/>
        <v>-0.913280776228017</v>
      </c>
      <c r="ES358" s="199">
        <f t="shared" si="2162"/>
        <v>-120.48</v>
      </c>
      <c r="ET358" s="170">
        <v>11.44</v>
      </c>
      <c r="EU358" s="214">
        <f t="shared" si="2163"/>
        <v>6.34521158129176</v>
      </c>
      <c r="EV358" s="199">
        <f t="shared" si="2164"/>
        <v>113.96</v>
      </c>
      <c r="EW358" s="199">
        <v>131.92</v>
      </c>
      <c r="EX358" s="214">
        <f t="shared" si="2165"/>
        <v>-0.0492323980942297</v>
      </c>
      <c r="EY358" s="199">
        <f t="shared" si="2166"/>
        <v>-0.93</v>
      </c>
      <c r="EZ358" s="199">
        <v>17.96</v>
      </c>
      <c r="FA358" s="214">
        <f t="shared" si="2167"/>
        <v>-0.343641417651147</v>
      </c>
      <c r="FB358" s="199">
        <f t="shared" si="2168"/>
        <v>-9.89</v>
      </c>
      <c r="FC358" s="297">
        <v>18.89</v>
      </c>
      <c r="FD358" s="214">
        <f t="shared" si="2169"/>
        <v>0.112915699922661</v>
      </c>
      <c r="FE358" s="199">
        <f t="shared" si="2170"/>
        <v>2.92</v>
      </c>
      <c r="FF358" s="199">
        <v>28.78</v>
      </c>
      <c r="FG358" s="214">
        <f t="shared" si="2171"/>
        <v>-0.268871925360475</v>
      </c>
      <c r="FH358" s="199">
        <f t="shared" si="2172"/>
        <v>-9.51</v>
      </c>
      <c r="FI358" s="199">
        <v>25.86</v>
      </c>
      <c r="FJ358" s="214">
        <f t="shared" si="2173"/>
        <v>1.73761609907121</v>
      </c>
      <c r="FK358" s="199">
        <f t="shared" si="2174"/>
        <v>22.45</v>
      </c>
      <c r="FL358" s="199">
        <v>35.37</v>
      </c>
      <c r="FM358" s="214">
        <f t="shared" si="2175"/>
        <v>-0.518449496831905</v>
      </c>
      <c r="FN358" s="170">
        <f t="shared" si="2176"/>
        <v>-13.91</v>
      </c>
      <c r="FO358" s="170">
        <v>12.92</v>
      </c>
      <c r="FP358" s="214">
        <f t="shared" si="2177"/>
        <v>0.17417943107221</v>
      </c>
      <c r="FQ358" s="199">
        <f t="shared" si="2178"/>
        <v>3.98</v>
      </c>
      <c r="FR358" s="170">
        <v>26.83</v>
      </c>
      <c r="FS358" s="214">
        <f t="shared" si="2179"/>
        <v>-0.379244770442814</v>
      </c>
      <c r="FT358" s="199">
        <f t="shared" si="2180"/>
        <v>-13.96</v>
      </c>
      <c r="FU358" s="199">
        <v>22.85</v>
      </c>
      <c r="FV358" s="214">
        <f t="shared" si="2181"/>
        <v>1.85127807900852</v>
      </c>
      <c r="FW358" s="170">
        <f t="shared" si="2182"/>
        <v>23.9</v>
      </c>
      <c r="FX358" s="170">
        <v>36.81</v>
      </c>
      <c r="FY358" s="214">
        <f t="shared" si="2183"/>
        <v>0.854885057471264</v>
      </c>
      <c r="FZ358" s="170">
        <f t="shared" si="2184"/>
        <v>5.95</v>
      </c>
      <c r="GA358" s="170">
        <v>12.91</v>
      </c>
      <c r="GB358" s="234">
        <f t="shared" si="2185"/>
        <v>-0.707440100882724</v>
      </c>
      <c r="GC358" s="199">
        <f t="shared" si="2186"/>
        <v>-16.83</v>
      </c>
      <c r="GD358" s="170">
        <v>6.96</v>
      </c>
      <c r="GE358" s="234">
        <f t="shared" si="2187"/>
        <v>-0.431812753761643</v>
      </c>
      <c r="GF358" s="199">
        <f t="shared" si="2188"/>
        <v>-18.08</v>
      </c>
      <c r="GG358" s="170">
        <v>23.79</v>
      </c>
      <c r="GH358" s="234">
        <f t="shared" si="2189"/>
        <v>-0.411772969935375</v>
      </c>
      <c r="GI358" s="199">
        <f t="shared" si="2190"/>
        <v>-29.31</v>
      </c>
      <c r="GJ358" s="170">
        <v>41.87</v>
      </c>
      <c r="GK358" s="234">
        <f t="shared" si="2191"/>
        <v>3.4823677581864</v>
      </c>
      <c r="GL358" s="199">
        <f t="shared" si="2192"/>
        <v>55.3</v>
      </c>
      <c r="GM358" s="170">
        <v>71.18</v>
      </c>
      <c r="GN358" s="240">
        <f t="shared" si="2193"/>
        <v>-0.824782080988635</v>
      </c>
      <c r="GO358" s="199">
        <f t="shared" si="2194"/>
        <v>-74.75</v>
      </c>
      <c r="GP358" s="199">
        <v>15.88</v>
      </c>
      <c r="GQ358" s="234">
        <f t="shared" si="2195"/>
        <v>0.383241758241758</v>
      </c>
      <c r="GR358" s="199">
        <f t="shared" si="2196"/>
        <v>25.11</v>
      </c>
      <c r="GS358" s="199">
        <v>90.63</v>
      </c>
      <c r="GT358" s="169">
        <v>65.52</v>
      </c>
      <c r="GU358" s="170">
        <v>90.63</v>
      </c>
      <c r="GV358" s="169">
        <v>65.52</v>
      </c>
      <c r="GW358" s="169">
        <v>36.8</v>
      </c>
      <c r="GX358" s="214">
        <f t="shared" si="2197"/>
        <v>0.00317628374801475</v>
      </c>
      <c r="GY358" s="229">
        <f t="shared" si="2198"/>
        <v>0.0599999999999987</v>
      </c>
      <c r="GZ358" s="169">
        <v>18.95</v>
      </c>
      <c r="HA358" s="214">
        <f t="shared" si="2199"/>
        <v>-0.684008029441285</v>
      </c>
      <c r="HB358" s="199">
        <f t="shared" si="2200"/>
        <v>-40.89</v>
      </c>
      <c r="HC358" s="199">
        <v>18.89</v>
      </c>
      <c r="HD358" s="199">
        <v>59.78</v>
      </c>
      <c r="HE358" s="170">
        <v>29.82</v>
      </c>
      <c r="HF358" s="234">
        <f t="shared" si="2201"/>
        <v>-0.656997607655502</v>
      </c>
      <c r="HG358" s="229">
        <f t="shared" si="2202"/>
        <v>-43.94</v>
      </c>
      <c r="HH358" s="170">
        <v>22.94</v>
      </c>
      <c r="HI358" s="199">
        <v>66.88</v>
      </c>
      <c r="HJ358" s="199">
        <v>0</v>
      </c>
      <c r="HK358" s="234">
        <f t="shared" si="2203"/>
        <v>-0.272842639593909</v>
      </c>
      <c r="HL358" s="229">
        <f t="shared" si="2204"/>
        <v>-12.9</v>
      </c>
      <c r="HM358" s="199">
        <v>34.38</v>
      </c>
      <c r="HN358" s="214">
        <f t="shared" si="2205"/>
        <v>2.96311818943839</v>
      </c>
      <c r="HO358" s="199">
        <f t="shared" si="2206"/>
        <v>35.35</v>
      </c>
      <c r="HP358" s="199">
        <v>47.28</v>
      </c>
      <c r="HQ358" s="214" t="e">
        <f t="shared" si="2229"/>
        <v>#DIV/0!</v>
      </c>
      <c r="HR358" s="199">
        <f t="shared" si="2230"/>
        <v>11.93</v>
      </c>
      <c r="HS358" s="199">
        <v>11.93</v>
      </c>
    </row>
    <row r="359" ht="14.25" spans="1:227">
      <c r="A359" s="215" t="s">
        <v>359</v>
      </c>
      <c r="B359" s="199">
        <v>3</v>
      </c>
      <c r="C359" s="199">
        <v>17</v>
      </c>
      <c r="D359" s="213">
        <f t="shared" si="2210"/>
        <v>4.80761523046092</v>
      </c>
      <c r="E359" s="201">
        <f t="shared" si="2211"/>
        <v>47.98</v>
      </c>
      <c r="F359" s="199">
        <v>57.96</v>
      </c>
      <c r="G359" s="214">
        <f t="shared" si="2212"/>
        <v>3.99</v>
      </c>
      <c r="H359" s="199">
        <f t="shared" si="2213"/>
        <v>7.98</v>
      </c>
      <c r="I359" s="199">
        <v>9.98</v>
      </c>
      <c r="J359" s="214">
        <f t="shared" si="2214"/>
        <v>-0.776785714285714</v>
      </c>
      <c r="K359" s="199">
        <f t="shared" si="2215"/>
        <v>-6.96</v>
      </c>
      <c r="L359" s="199">
        <v>2</v>
      </c>
      <c r="M359" s="214">
        <f t="shared" si="2216"/>
        <v>-0.848084096303832</v>
      </c>
      <c r="N359" s="199">
        <f t="shared" si="2217"/>
        <v>-50.02</v>
      </c>
      <c r="O359" s="199">
        <v>8.96</v>
      </c>
      <c r="P359" s="214">
        <f t="shared" si="2218"/>
        <v>-0.234025974025974</v>
      </c>
      <c r="Q359" s="199">
        <f t="shared" si="2219"/>
        <v>-18.02</v>
      </c>
      <c r="R359" s="199">
        <v>58.98</v>
      </c>
      <c r="S359" s="214">
        <f t="shared" si="2220"/>
        <v>0.115942028985507</v>
      </c>
      <c r="T359" s="199">
        <f t="shared" si="2221"/>
        <v>8</v>
      </c>
      <c r="U359" s="170">
        <v>77</v>
      </c>
      <c r="V359" s="214">
        <f t="shared" si="2222"/>
        <v>16.25</v>
      </c>
      <c r="W359" s="199">
        <f t="shared" si="2223"/>
        <v>65</v>
      </c>
      <c r="X359" s="170">
        <v>69</v>
      </c>
      <c r="Y359" s="214">
        <f t="shared" si="2224"/>
        <v>-0.939375568354047</v>
      </c>
      <c r="Z359" s="199">
        <f t="shared" si="2225"/>
        <v>-61.98</v>
      </c>
      <c r="AA359" s="199">
        <v>4</v>
      </c>
      <c r="AB359" s="214">
        <f t="shared" si="2081"/>
        <v>-0.701420943071771</v>
      </c>
      <c r="AC359" s="199">
        <f t="shared" si="2082"/>
        <v>-155</v>
      </c>
      <c r="AD359" s="199">
        <v>65.98</v>
      </c>
      <c r="AE359" s="214" t="e">
        <f t="shared" si="2083"/>
        <v>#DIV/0!</v>
      </c>
      <c r="AF359" s="199">
        <f t="shared" si="2084"/>
        <v>220.98</v>
      </c>
      <c r="AG359" s="199">
        <v>220.98</v>
      </c>
      <c r="AH359" s="199">
        <f t="shared" si="2085"/>
        <v>-1</v>
      </c>
      <c r="AI359" s="199">
        <f t="shared" si="2086"/>
        <v>-38.96</v>
      </c>
      <c r="AJ359" s="199"/>
      <c r="AK359" s="214">
        <f t="shared" si="2087"/>
        <v>-0.451267605633803</v>
      </c>
      <c r="AL359" s="199">
        <f t="shared" si="2088"/>
        <v>-32.04</v>
      </c>
      <c r="AM359" s="199">
        <v>38.96</v>
      </c>
      <c r="AN359" s="214" t="e">
        <f t="shared" si="2089"/>
        <v>#DIV/0!</v>
      </c>
      <c r="AO359" s="199">
        <f t="shared" si="2090"/>
        <v>71</v>
      </c>
      <c r="AP359" s="227">
        <v>71</v>
      </c>
      <c r="AQ359" s="214" t="e">
        <f t="shared" si="2091"/>
        <v>#DIV/0!</v>
      </c>
      <c r="AR359" s="199">
        <f t="shared" si="2092"/>
        <v>0</v>
      </c>
      <c r="AS359" s="214"/>
      <c r="AT359" s="214" t="e">
        <f t="shared" si="2093"/>
        <v>#DIV/0!</v>
      </c>
      <c r="AU359" s="199">
        <f t="shared" si="2094"/>
        <v>0</v>
      </c>
      <c r="AV359" s="199"/>
      <c r="AW359" s="214">
        <f t="shared" si="2095"/>
        <v>-1</v>
      </c>
      <c r="AX359" s="199">
        <f t="shared" si="2096"/>
        <v>-25</v>
      </c>
      <c r="AY359" s="199"/>
      <c r="AZ359" s="199">
        <f t="shared" si="2097"/>
        <v>1.38095238095238</v>
      </c>
      <c r="BA359" s="199">
        <f t="shared" si="2098"/>
        <v>14.5</v>
      </c>
      <c r="BB359" s="227">
        <v>25</v>
      </c>
      <c r="BC359" s="199" t="e">
        <f t="shared" si="2099"/>
        <v>#DIV/0!</v>
      </c>
      <c r="BD359" s="199">
        <f t="shared" si="2100"/>
        <v>10.5</v>
      </c>
      <c r="BE359" s="227">
        <v>10.5</v>
      </c>
      <c r="BF359" s="214">
        <f t="shared" si="2101"/>
        <v>-1</v>
      </c>
      <c r="BG359" s="199">
        <f t="shared" si="2102"/>
        <v>-15</v>
      </c>
      <c r="BH359" s="214"/>
      <c r="BI359" s="214" t="e">
        <f t="shared" si="2103"/>
        <v>#DIV/0!</v>
      </c>
      <c r="BJ359" s="199">
        <f t="shared" si="2104"/>
        <v>15</v>
      </c>
      <c r="BK359" s="170">
        <v>15</v>
      </c>
      <c r="BL359" s="214">
        <f t="shared" si="2105"/>
        <v>-1</v>
      </c>
      <c r="BM359" s="199">
        <f t="shared" si="2106"/>
        <v>-8</v>
      </c>
      <c r="BN359" s="214"/>
      <c r="BO359" s="214">
        <f t="shared" si="2107"/>
        <v>3</v>
      </c>
      <c r="BP359" s="199">
        <f t="shared" si="2108"/>
        <v>6</v>
      </c>
      <c r="BQ359" s="199">
        <v>8</v>
      </c>
      <c r="BR359" s="214" t="e">
        <f t="shared" si="2109"/>
        <v>#DIV/0!</v>
      </c>
      <c r="BS359" s="199">
        <f t="shared" si="2110"/>
        <v>2</v>
      </c>
      <c r="BT359" s="199">
        <v>2</v>
      </c>
      <c r="BU359" s="214">
        <f t="shared" si="2111"/>
        <v>-1</v>
      </c>
      <c r="BV359" s="199">
        <f t="shared" si="2112"/>
        <v>-31</v>
      </c>
      <c r="BW359" s="214"/>
      <c r="BX359" s="214" t="e">
        <f t="shared" si="2113"/>
        <v>#DIV/0!</v>
      </c>
      <c r="BY359" s="199">
        <f t="shared" si="2114"/>
        <v>31</v>
      </c>
      <c r="BZ359" s="170">
        <v>31</v>
      </c>
      <c r="CA359" s="214">
        <f t="shared" si="2115"/>
        <v>-1</v>
      </c>
      <c r="CB359" s="199">
        <f t="shared" si="2116"/>
        <v>-69</v>
      </c>
      <c r="CC359" s="231">
        <v>0</v>
      </c>
      <c r="CD359" s="214" t="e">
        <f t="shared" si="2117"/>
        <v>#DIV/0!</v>
      </c>
      <c r="CE359" s="199">
        <f t="shared" si="2118"/>
        <v>69</v>
      </c>
      <c r="CF359" s="170">
        <v>69</v>
      </c>
      <c r="CG359" s="214" t="e">
        <f t="shared" si="2119"/>
        <v>#DIV/0!</v>
      </c>
      <c r="CH359" s="199">
        <f t="shared" si="2120"/>
        <v>0</v>
      </c>
      <c r="CI359" s="214"/>
      <c r="CJ359" s="214">
        <f t="shared" si="2121"/>
        <v>-1</v>
      </c>
      <c r="CK359" s="199">
        <f t="shared" si="2122"/>
        <v>-5.95</v>
      </c>
      <c r="CL359" s="199"/>
      <c r="CM359" s="214">
        <f t="shared" si="2123"/>
        <v>-0.7025</v>
      </c>
      <c r="CN359" s="199">
        <f t="shared" si="2124"/>
        <v>-14.05</v>
      </c>
      <c r="CO359" s="227">
        <v>5.95</v>
      </c>
      <c r="CP359" s="214">
        <f t="shared" si="2125"/>
        <v>0.547987616099071</v>
      </c>
      <c r="CQ359" s="199">
        <f t="shared" si="2126"/>
        <v>7.08</v>
      </c>
      <c r="CR359" s="199">
        <v>20</v>
      </c>
      <c r="CS359" s="214">
        <f t="shared" si="2127"/>
        <v>1.16053511705686</v>
      </c>
      <c r="CT359" s="199">
        <f t="shared" si="2128"/>
        <v>6.94</v>
      </c>
      <c r="CU359" s="199">
        <v>12.92</v>
      </c>
      <c r="CV359" s="214">
        <f t="shared" si="2129"/>
        <v>-0.728181818181818</v>
      </c>
      <c r="CW359" s="199">
        <f t="shared" si="2130"/>
        <v>-16.02</v>
      </c>
      <c r="CX359" s="170">
        <v>5.98</v>
      </c>
      <c r="CY359" s="214">
        <f t="shared" si="2131"/>
        <v>-0.541666666666667</v>
      </c>
      <c r="CZ359" s="199">
        <f t="shared" si="2132"/>
        <v>-26</v>
      </c>
      <c r="DA359" s="199">
        <v>22</v>
      </c>
      <c r="DB359" s="214">
        <f t="shared" si="2133"/>
        <v>-0.0204081632653061</v>
      </c>
      <c r="DC359" s="199">
        <f t="shared" si="2134"/>
        <v>-1</v>
      </c>
      <c r="DD359" s="170">
        <v>48</v>
      </c>
      <c r="DE359" s="214">
        <f t="shared" si="2135"/>
        <v>-0.442928603910869</v>
      </c>
      <c r="DF359" s="199">
        <f t="shared" si="2136"/>
        <v>-38.96</v>
      </c>
      <c r="DG359" s="199">
        <v>49</v>
      </c>
      <c r="DH359" s="214">
        <f t="shared" si="2137"/>
        <v>42.98</v>
      </c>
      <c r="DI359" s="199">
        <f t="shared" si="2138"/>
        <v>85.96</v>
      </c>
      <c r="DJ359" s="170">
        <v>87.96</v>
      </c>
      <c r="DK359" s="214">
        <f t="shared" si="2139"/>
        <v>-0.764705882352941</v>
      </c>
      <c r="DL359" s="199">
        <f t="shared" si="2140"/>
        <v>-6.5</v>
      </c>
      <c r="DM359" s="199">
        <v>2</v>
      </c>
      <c r="DN359" s="214">
        <f t="shared" si="2141"/>
        <v>1.14646464646465</v>
      </c>
      <c r="DO359" s="199">
        <f t="shared" si="2142"/>
        <v>4.54</v>
      </c>
      <c r="DP359" s="199">
        <v>8.5</v>
      </c>
      <c r="DQ359" s="214" t="e">
        <f t="shared" si="2143"/>
        <v>#DIV/0!</v>
      </c>
      <c r="DR359" s="199">
        <f t="shared" si="2144"/>
        <v>3.96</v>
      </c>
      <c r="DS359" s="199">
        <v>3.96</v>
      </c>
      <c r="DT359" s="214" t="e">
        <f t="shared" si="2145"/>
        <v>#DIV/0!</v>
      </c>
      <c r="DU359" s="199">
        <f t="shared" si="2146"/>
        <v>0</v>
      </c>
      <c r="DV359" s="199"/>
      <c r="DW359" s="214">
        <f t="shared" si="2147"/>
        <v>-1</v>
      </c>
      <c r="DX359" s="199">
        <f t="shared" si="2148"/>
        <v>-3</v>
      </c>
      <c r="DY359" s="199"/>
      <c r="DZ359" s="214">
        <f t="shared" si="2149"/>
        <v>-0.857142857142857</v>
      </c>
      <c r="EA359" s="199">
        <f t="shared" si="2150"/>
        <v>-18</v>
      </c>
      <c r="EB359" s="170">
        <v>3</v>
      </c>
      <c r="EC359" s="214">
        <f t="shared" si="2151"/>
        <v>2.83211678832117</v>
      </c>
      <c r="ED359" s="199">
        <f t="shared" si="2152"/>
        <v>15.52</v>
      </c>
      <c r="EE359" s="199">
        <v>21</v>
      </c>
      <c r="EF359" s="214">
        <f t="shared" si="2153"/>
        <v>-0.761739130434783</v>
      </c>
      <c r="EG359" s="199">
        <f t="shared" si="2154"/>
        <v>-17.52</v>
      </c>
      <c r="EH359" s="199">
        <v>5.48</v>
      </c>
      <c r="EI359" s="214">
        <f t="shared" si="2155"/>
        <v>6.71812080536913</v>
      </c>
      <c r="EJ359" s="199">
        <f t="shared" si="2156"/>
        <v>20.02</v>
      </c>
      <c r="EK359" s="199">
        <v>23</v>
      </c>
      <c r="EL359" s="214">
        <f t="shared" si="2157"/>
        <v>-0.503333333333333</v>
      </c>
      <c r="EM359" s="199">
        <f t="shared" si="2158"/>
        <v>-3.02</v>
      </c>
      <c r="EN359" s="170">
        <v>2.98</v>
      </c>
      <c r="EO359" s="214" t="e">
        <f t="shared" si="2159"/>
        <v>#DIV/0!</v>
      </c>
      <c r="EP359" s="199">
        <f t="shared" si="2160"/>
        <v>6</v>
      </c>
      <c r="EQ359" s="199">
        <v>6</v>
      </c>
      <c r="ER359" s="214">
        <f t="shared" si="2161"/>
        <v>-1</v>
      </c>
      <c r="ES359" s="199">
        <f t="shared" si="2162"/>
        <v>-30.96</v>
      </c>
      <c r="ET359" s="214"/>
      <c r="EU359" s="214">
        <f t="shared" si="2163"/>
        <v>-0.000645577792123937</v>
      </c>
      <c r="EV359" s="199">
        <f t="shared" si="2164"/>
        <v>-0.0199999999999996</v>
      </c>
      <c r="EW359" s="199">
        <v>30.96</v>
      </c>
      <c r="EX359" s="214">
        <f t="shared" si="2165"/>
        <v>-0.295909090909091</v>
      </c>
      <c r="EY359" s="199">
        <f t="shared" si="2166"/>
        <v>-13.02</v>
      </c>
      <c r="EZ359" s="199">
        <v>30.98</v>
      </c>
      <c r="FA359" s="214">
        <f t="shared" si="2167"/>
        <v>4.5</v>
      </c>
      <c r="FB359" s="199">
        <f t="shared" si="2168"/>
        <v>36</v>
      </c>
      <c r="FC359" s="297">
        <v>44</v>
      </c>
      <c r="FD359" s="214">
        <f t="shared" si="2169"/>
        <v>0.149425287356322</v>
      </c>
      <c r="FE359" s="199">
        <f t="shared" si="2170"/>
        <v>1.04</v>
      </c>
      <c r="FF359" s="199">
        <v>8</v>
      </c>
      <c r="FG359" s="214">
        <f t="shared" si="2171"/>
        <v>-0.9304</v>
      </c>
      <c r="FH359" s="199">
        <f t="shared" si="2172"/>
        <v>-93.04</v>
      </c>
      <c r="FI359" s="199">
        <v>6.96</v>
      </c>
      <c r="FJ359" s="214">
        <f t="shared" si="2173"/>
        <v>3.34782608695652</v>
      </c>
      <c r="FK359" s="199">
        <f t="shared" si="2174"/>
        <v>77</v>
      </c>
      <c r="FL359" s="199">
        <v>100</v>
      </c>
      <c r="FM359" s="214">
        <f t="shared" si="2175"/>
        <v>-0.741485894121614</v>
      </c>
      <c r="FN359" s="170">
        <f t="shared" si="2176"/>
        <v>-65.97</v>
      </c>
      <c r="FO359" s="170">
        <v>23</v>
      </c>
      <c r="FP359" s="214">
        <f t="shared" si="2177"/>
        <v>0.412222222222222</v>
      </c>
      <c r="FQ359" s="199">
        <f t="shared" si="2178"/>
        <v>25.97</v>
      </c>
      <c r="FR359" s="170">
        <v>88.97</v>
      </c>
      <c r="FS359" s="214" t="e">
        <f t="shared" si="2179"/>
        <v>#DIV/0!</v>
      </c>
      <c r="FT359" s="199">
        <f t="shared" si="2180"/>
        <v>63</v>
      </c>
      <c r="FU359" s="199">
        <v>63</v>
      </c>
      <c r="FV359" s="214" t="e">
        <f t="shared" si="2181"/>
        <v>#DIV/0!</v>
      </c>
      <c r="FW359" s="214">
        <f t="shared" si="2182"/>
        <v>0</v>
      </c>
      <c r="FX359" s="214"/>
      <c r="FY359" s="214">
        <f t="shared" si="2183"/>
        <v>-1</v>
      </c>
      <c r="FZ359" s="214">
        <f t="shared" si="2184"/>
        <v>-43.98</v>
      </c>
      <c r="GA359" s="214"/>
      <c r="GB359" s="234">
        <f t="shared" si="2185"/>
        <v>1.31473684210526</v>
      </c>
      <c r="GC359" s="199">
        <f t="shared" si="2186"/>
        <v>24.98</v>
      </c>
      <c r="GD359" s="170">
        <v>43.98</v>
      </c>
      <c r="GE359" s="234">
        <f t="shared" si="2187"/>
        <v>0.0303687635574837</v>
      </c>
      <c r="GF359" s="199">
        <f t="shared" si="2188"/>
        <v>0.559999999999999</v>
      </c>
      <c r="GG359" s="170">
        <v>19</v>
      </c>
      <c r="GH359" s="234">
        <f t="shared" si="2189"/>
        <v>8.31313131313131</v>
      </c>
      <c r="GI359" s="199">
        <f t="shared" si="2190"/>
        <v>16.46</v>
      </c>
      <c r="GJ359" s="170">
        <v>18.44</v>
      </c>
      <c r="GK359" s="234">
        <f t="shared" si="2191"/>
        <v>-0.93125</v>
      </c>
      <c r="GL359" s="199">
        <f t="shared" si="2192"/>
        <v>-26.82</v>
      </c>
      <c r="GM359" s="170">
        <v>1.98</v>
      </c>
      <c r="GN359" s="240">
        <f t="shared" si="2193"/>
        <v>-0.706062461726883</v>
      </c>
      <c r="GO359" s="199">
        <f t="shared" si="2194"/>
        <v>-69.18</v>
      </c>
      <c r="GP359" s="199">
        <v>28.8</v>
      </c>
      <c r="GQ359" s="234">
        <f t="shared" si="2195"/>
        <v>1.13</v>
      </c>
      <c r="GR359" s="199">
        <f t="shared" si="2196"/>
        <v>51.98</v>
      </c>
      <c r="GS359" s="199">
        <v>97.98</v>
      </c>
      <c r="GT359" s="169">
        <v>46</v>
      </c>
      <c r="GU359" s="170">
        <v>97.98</v>
      </c>
      <c r="GV359" s="169">
        <v>46</v>
      </c>
      <c r="GW359" s="169">
        <v>27.99</v>
      </c>
      <c r="GX359" s="214">
        <f t="shared" si="2197"/>
        <v>-0.8998998998999</v>
      </c>
      <c r="GY359" s="229">
        <f t="shared" si="2198"/>
        <v>-17.98</v>
      </c>
      <c r="GZ359" s="169">
        <v>2</v>
      </c>
      <c r="HA359" s="214">
        <f t="shared" si="2199"/>
        <v>-0.66135593220339</v>
      </c>
      <c r="HB359" s="199">
        <f t="shared" si="2200"/>
        <v>-39.02</v>
      </c>
      <c r="HC359" s="199">
        <v>19.98</v>
      </c>
      <c r="HD359" s="199">
        <v>59</v>
      </c>
      <c r="HE359" s="170">
        <v>4.98</v>
      </c>
      <c r="HF359" s="234">
        <f t="shared" si="2201"/>
        <v>-0.505</v>
      </c>
      <c r="HG359" s="229">
        <f t="shared" si="2202"/>
        <v>-2.02</v>
      </c>
      <c r="HH359" s="170">
        <v>1.98</v>
      </c>
      <c r="HI359" s="199">
        <v>4</v>
      </c>
      <c r="HJ359" s="199">
        <v>2.98</v>
      </c>
      <c r="HK359" s="234">
        <f t="shared" si="2203"/>
        <v>2.57142857142857</v>
      </c>
      <c r="HL359" s="229">
        <f t="shared" si="2204"/>
        <v>36</v>
      </c>
      <c r="HM359" s="199">
        <v>50</v>
      </c>
      <c r="HN359" s="214">
        <f t="shared" si="2205"/>
        <v>-0.777601270849881</v>
      </c>
      <c r="HO359" s="199">
        <f t="shared" si="2206"/>
        <v>-48.95</v>
      </c>
      <c r="HP359" s="199">
        <v>14</v>
      </c>
      <c r="HQ359" s="214" t="e">
        <f t="shared" si="2229"/>
        <v>#DIV/0!</v>
      </c>
      <c r="HR359" s="199">
        <f t="shared" si="2230"/>
        <v>62.95</v>
      </c>
      <c r="HS359" s="199">
        <v>62.95</v>
      </c>
    </row>
    <row r="360" ht="14.25" spans="1:227">
      <c r="A360" s="215" t="s">
        <v>360</v>
      </c>
      <c r="B360" s="199">
        <v>3</v>
      </c>
      <c r="C360" s="199">
        <v>5.97</v>
      </c>
      <c r="D360" s="213">
        <f t="shared" si="2210"/>
        <v>-0.244332493702771</v>
      </c>
      <c r="E360" s="201">
        <f t="shared" si="2211"/>
        <v>-0.97</v>
      </c>
      <c r="F360" s="199">
        <v>3</v>
      </c>
      <c r="G360" s="214" t="e">
        <f t="shared" si="2212"/>
        <v>#DIV/0!</v>
      </c>
      <c r="H360" s="199">
        <f t="shared" si="2213"/>
        <v>3.97</v>
      </c>
      <c r="I360" s="199">
        <v>3.97</v>
      </c>
      <c r="J360" s="214">
        <f t="shared" si="2214"/>
        <v>-1</v>
      </c>
      <c r="K360" s="199">
        <f t="shared" si="2215"/>
        <v>-3.99</v>
      </c>
      <c r="L360" s="199"/>
      <c r="M360" s="214">
        <f t="shared" si="2216"/>
        <v>-0.330536912751678</v>
      </c>
      <c r="N360" s="199">
        <f t="shared" si="2217"/>
        <v>-1.97</v>
      </c>
      <c r="O360" s="199">
        <v>3.99</v>
      </c>
      <c r="P360" s="214">
        <f t="shared" si="2218"/>
        <v>-0.501255230125523</v>
      </c>
      <c r="Q360" s="199">
        <f t="shared" si="2219"/>
        <v>-5.99</v>
      </c>
      <c r="R360" s="199">
        <v>5.96</v>
      </c>
      <c r="S360" s="214">
        <f t="shared" si="2220"/>
        <v>1.39478957915832</v>
      </c>
      <c r="T360" s="199">
        <f t="shared" si="2221"/>
        <v>6.96</v>
      </c>
      <c r="U360" s="170">
        <v>11.95</v>
      </c>
      <c r="V360" s="214">
        <f t="shared" si="2222"/>
        <v>-0.229938271604938</v>
      </c>
      <c r="W360" s="199">
        <f t="shared" si="2223"/>
        <v>-1.49</v>
      </c>
      <c r="X360" s="170">
        <v>4.99</v>
      </c>
      <c r="Y360" s="214">
        <f t="shared" si="2224"/>
        <v>2.27272727272727</v>
      </c>
      <c r="Z360" s="199">
        <f t="shared" si="2225"/>
        <v>4.5</v>
      </c>
      <c r="AA360" s="199">
        <v>6.48</v>
      </c>
      <c r="AB360" s="214">
        <f t="shared" si="2081"/>
        <v>-0.750943396226415</v>
      </c>
      <c r="AC360" s="199">
        <f t="shared" si="2082"/>
        <v>-5.97</v>
      </c>
      <c r="AD360" s="199">
        <v>1.98</v>
      </c>
      <c r="AE360" s="214" t="e">
        <f t="shared" si="2083"/>
        <v>#DIV/0!</v>
      </c>
      <c r="AF360" s="199">
        <f t="shared" si="2084"/>
        <v>7.95</v>
      </c>
      <c r="AG360" s="199">
        <v>7.95</v>
      </c>
      <c r="AH360" s="199">
        <f t="shared" si="2085"/>
        <v>-1</v>
      </c>
      <c r="AI360" s="199">
        <f t="shared" si="2086"/>
        <v>-8.96</v>
      </c>
      <c r="AJ360" s="199"/>
      <c r="AK360" s="214">
        <f t="shared" si="2087"/>
        <v>1.25125628140704</v>
      </c>
      <c r="AL360" s="199">
        <f t="shared" si="2088"/>
        <v>4.98</v>
      </c>
      <c r="AM360" s="199">
        <v>8.96</v>
      </c>
      <c r="AN360" s="214">
        <f t="shared" si="2089"/>
        <v>0.00251889168765738</v>
      </c>
      <c r="AO360" s="199">
        <f t="shared" si="2090"/>
        <v>0.00999999999999979</v>
      </c>
      <c r="AP360" s="227">
        <v>3.98</v>
      </c>
      <c r="AQ360" s="214">
        <f t="shared" si="2091"/>
        <v>-0.00501253132832081</v>
      </c>
      <c r="AR360" s="199">
        <f t="shared" si="2092"/>
        <v>-0.02</v>
      </c>
      <c r="AS360" s="170">
        <v>3.97</v>
      </c>
      <c r="AT360" s="214">
        <f t="shared" si="2093"/>
        <v>-0.601</v>
      </c>
      <c r="AU360" s="199">
        <f t="shared" si="2094"/>
        <v>-6.01</v>
      </c>
      <c r="AV360" s="199">
        <v>3.99</v>
      </c>
      <c r="AW360" s="214">
        <f t="shared" si="2095"/>
        <v>1</v>
      </c>
      <c r="AX360" s="199">
        <f t="shared" si="2096"/>
        <v>5</v>
      </c>
      <c r="AY360" s="199">
        <v>10</v>
      </c>
      <c r="AZ360" s="199">
        <f t="shared" si="2097"/>
        <v>1.51256281407035</v>
      </c>
      <c r="BA360" s="199">
        <f t="shared" si="2098"/>
        <v>3.01</v>
      </c>
      <c r="BB360" s="227">
        <v>5</v>
      </c>
      <c r="BC360" s="199">
        <f t="shared" si="2099"/>
        <v>-0.75062656641604</v>
      </c>
      <c r="BD360" s="199">
        <f t="shared" si="2100"/>
        <v>-5.99</v>
      </c>
      <c r="BE360" s="227">
        <v>1.99</v>
      </c>
      <c r="BF360" s="214" t="e">
        <f t="shared" si="2101"/>
        <v>#DIV/0!</v>
      </c>
      <c r="BG360" s="199">
        <f t="shared" si="2102"/>
        <v>7.98</v>
      </c>
      <c r="BH360" s="170">
        <v>7.98</v>
      </c>
      <c r="BI360" s="214" t="e">
        <f t="shared" si="2103"/>
        <v>#DIV/0!</v>
      </c>
      <c r="BJ360" s="199">
        <f t="shared" si="2104"/>
        <v>0</v>
      </c>
      <c r="BK360" s="214"/>
      <c r="BL360" s="214">
        <f t="shared" si="2105"/>
        <v>-1</v>
      </c>
      <c r="BM360" s="199">
        <f t="shared" si="2106"/>
        <v>-3</v>
      </c>
      <c r="BN360" s="214"/>
      <c r="BO360" s="214" t="e">
        <f t="shared" si="2107"/>
        <v>#DIV/0!</v>
      </c>
      <c r="BP360" s="199">
        <f t="shared" si="2108"/>
        <v>3</v>
      </c>
      <c r="BQ360" s="199">
        <v>3</v>
      </c>
      <c r="BR360" s="214" t="e">
        <f t="shared" si="2109"/>
        <v>#DIV/0!</v>
      </c>
      <c r="BS360" s="199">
        <f t="shared" si="2110"/>
        <v>0</v>
      </c>
      <c r="BT360" s="199"/>
      <c r="BU360" s="214" t="e">
        <f t="shared" si="2111"/>
        <v>#DIV/0!</v>
      </c>
      <c r="BV360" s="199">
        <f t="shared" si="2112"/>
        <v>0</v>
      </c>
      <c r="BW360" s="214"/>
      <c r="BX360" s="214">
        <f t="shared" si="2113"/>
        <v>-1</v>
      </c>
      <c r="BY360" s="199">
        <f t="shared" si="2114"/>
        <v>-1.99</v>
      </c>
      <c r="BZ360" s="214"/>
      <c r="CA360" s="214">
        <f t="shared" si="2115"/>
        <v>-0.75125</v>
      </c>
      <c r="CB360" s="199">
        <f t="shared" si="2116"/>
        <v>-6.01</v>
      </c>
      <c r="CC360" s="231">
        <v>1.99</v>
      </c>
      <c r="CD360" s="214">
        <f t="shared" si="2117"/>
        <v>3.04040404040404</v>
      </c>
      <c r="CE360" s="199">
        <f t="shared" si="2118"/>
        <v>6.02</v>
      </c>
      <c r="CF360" s="170">
        <v>8</v>
      </c>
      <c r="CG360" s="214">
        <f t="shared" si="2119"/>
        <v>-0.00502512562814071</v>
      </c>
      <c r="CH360" s="199">
        <f t="shared" si="2120"/>
        <v>-0.01</v>
      </c>
      <c r="CI360" s="170">
        <v>1.98</v>
      </c>
      <c r="CJ360" s="214">
        <f t="shared" si="2121"/>
        <v>-0.498740554156171</v>
      </c>
      <c r="CK360" s="199">
        <f t="shared" si="2122"/>
        <v>-1.98</v>
      </c>
      <c r="CL360" s="199">
        <v>1.99</v>
      </c>
      <c r="CM360" s="214" t="e">
        <f t="shared" si="2123"/>
        <v>#DIV/0!</v>
      </c>
      <c r="CN360" s="199">
        <f t="shared" si="2124"/>
        <v>3.97</v>
      </c>
      <c r="CO360" s="227">
        <v>3.97</v>
      </c>
      <c r="CP360" s="214">
        <f t="shared" si="2125"/>
        <v>-1</v>
      </c>
      <c r="CQ360" s="199">
        <f t="shared" si="2126"/>
        <v>-6</v>
      </c>
      <c r="CR360" s="199"/>
      <c r="CS360" s="214">
        <f t="shared" si="2127"/>
        <v>0.507537688442211</v>
      </c>
      <c r="CT360" s="199">
        <f t="shared" si="2128"/>
        <v>2.02</v>
      </c>
      <c r="CU360" s="199">
        <v>6</v>
      </c>
      <c r="CV360" s="214">
        <f t="shared" si="2129"/>
        <v>-0.581052631578947</v>
      </c>
      <c r="CW360" s="199">
        <f t="shared" si="2130"/>
        <v>-5.52</v>
      </c>
      <c r="CX360" s="170">
        <v>3.98</v>
      </c>
      <c r="CY360" s="214">
        <f t="shared" si="2131"/>
        <v>0.588628762541806</v>
      </c>
      <c r="CZ360" s="199">
        <f t="shared" si="2132"/>
        <v>3.52</v>
      </c>
      <c r="DA360" s="199">
        <v>9.5</v>
      </c>
      <c r="DB360" s="214" t="e">
        <f t="shared" si="2133"/>
        <v>#DIV/0!</v>
      </c>
      <c r="DC360" s="199">
        <f t="shared" si="2134"/>
        <v>5.98</v>
      </c>
      <c r="DD360" s="170">
        <v>5.98</v>
      </c>
      <c r="DE360" s="214">
        <f t="shared" si="2135"/>
        <v>-1</v>
      </c>
      <c r="DF360" s="199">
        <f t="shared" si="2136"/>
        <v>-1.98</v>
      </c>
      <c r="DG360" s="199"/>
      <c r="DH360" s="214">
        <f t="shared" si="2137"/>
        <v>-0.50251256281407</v>
      </c>
      <c r="DI360" s="199">
        <f t="shared" si="2138"/>
        <v>-2</v>
      </c>
      <c r="DJ360" s="170">
        <v>1.98</v>
      </c>
      <c r="DK360" s="214">
        <f t="shared" si="2139"/>
        <v>1.01010101010101</v>
      </c>
      <c r="DL360" s="199">
        <f t="shared" si="2140"/>
        <v>2</v>
      </c>
      <c r="DM360" s="199">
        <v>3.98</v>
      </c>
      <c r="DN360" s="214">
        <f t="shared" si="2141"/>
        <v>-0.00502512562814071</v>
      </c>
      <c r="DO360" s="199">
        <f t="shared" si="2142"/>
        <v>-0.01</v>
      </c>
      <c r="DP360" s="199">
        <v>1.98</v>
      </c>
      <c r="DQ360" s="214" t="e">
        <f t="shared" si="2143"/>
        <v>#DIV/0!</v>
      </c>
      <c r="DR360" s="199">
        <f t="shared" si="2144"/>
        <v>1.99</v>
      </c>
      <c r="DS360" s="199">
        <v>1.99</v>
      </c>
      <c r="DT360" s="214" t="e">
        <f t="shared" si="2145"/>
        <v>#DIV/0!</v>
      </c>
      <c r="DU360" s="199">
        <f t="shared" si="2146"/>
        <v>0</v>
      </c>
      <c r="DV360" s="199"/>
      <c r="DW360" s="214" t="e">
        <f t="shared" si="2147"/>
        <v>#DIV/0!</v>
      </c>
      <c r="DX360" s="199">
        <f t="shared" si="2148"/>
        <v>0</v>
      </c>
      <c r="DY360" s="199"/>
      <c r="DZ360" s="214" t="e">
        <f t="shared" si="2149"/>
        <v>#DIV/0!</v>
      </c>
      <c r="EA360" s="199">
        <f t="shared" si="2150"/>
        <v>0</v>
      </c>
      <c r="EB360" s="214"/>
      <c r="EC360" s="214">
        <f t="shared" si="2151"/>
        <v>-1</v>
      </c>
      <c r="ED360" s="199">
        <f t="shared" si="2152"/>
        <v>-7.93</v>
      </c>
      <c r="EE360" s="199"/>
      <c r="EF360" s="214">
        <f t="shared" si="2153"/>
        <v>3.0050505050505</v>
      </c>
      <c r="EG360" s="199">
        <f t="shared" si="2154"/>
        <v>5.95</v>
      </c>
      <c r="EH360" s="199">
        <v>7.93</v>
      </c>
      <c r="EI360" s="214">
        <f t="shared" si="2155"/>
        <v>-0.8416</v>
      </c>
      <c r="EJ360" s="199">
        <f t="shared" si="2156"/>
        <v>-10.52</v>
      </c>
      <c r="EK360" s="199">
        <v>1.98</v>
      </c>
      <c r="EL360" s="214">
        <f t="shared" si="2157"/>
        <v>1.1043771043771</v>
      </c>
      <c r="EM360" s="199">
        <f t="shared" si="2158"/>
        <v>6.56</v>
      </c>
      <c r="EN360" s="170">
        <v>12.5</v>
      </c>
      <c r="EO360" s="214">
        <f t="shared" si="2159"/>
        <v>-0.559347181008902</v>
      </c>
      <c r="EP360" s="199">
        <f t="shared" si="2160"/>
        <v>-7.54</v>
      </c>
      <c r="EQ360" s="199">
        <v>5.94</v>
      </c>
      <c r="ER360" s="214">
        <f t="shared" si="2161"/>
        <v>0.691342534504392</v>
      </c>
      <c r="ES360" s="199">
        <f t="shared" si="2162"/>
        <v>5.51</v>
      </c>
      <c r="ET360" s="170">
        <v>13.48</v>
      </c>
      <c r="EU360" s="214">
        <f t="shared" si="2163"/>
        <v>3.00502512562814</v>
      </c>
      <c r="EV360" s="199">
        <f t="shared" si="2164"/>
        <v>5.98</v>
      </c>
      <c r="EW360" s="199">
        <v>7.97</v>
      </c>
      <c r="EX360" s="214">
        <f t="shared" si="2165"/>
        <v>0.00505050505050506</v>
      </c>
      <c r="EY360" s="199">
        <f t="shared" si="2166"/>
        <v>0.01</v>
      </c>
      <c r="EZ360" s="199">
        <v>1.99</v>
      </c>
      <c r="FA360" s="214">
        <f t="shared" si="2167"/>
        <v>-0.819343065693431</v>
      </c>
      <c r="FB360" s="199">
        <f t="shared" si="2168"/>
        <v>-8.98</v>
      </c>
      <c r="FC360" s="297">
        <v>1.98</v>
      </c>
      <c r="FD360" s="214">
        <f t="shared" si="2169"/>
        <v>-0.0866666666666666</v>
      </c>
      <c r="FE360" s="199">
        <f t="shared" si="2170"/>
        <v>-1.04</v>
      </c>
      <c r="FF360" s="199">
        <v>10.96</v>
      </c>
      <c r="FG360" s="214" t="e">
        <f t="shared" si="2171"/>
        <v>#DIV/0!</v>
      </c>
      <c r="FH360" s="199">
        <f t="shared" si="2172"/>
        <v>12</v>
      </c>
      <c r="FI360" s="199">
        <v>12</v>
      </c>
      <c r="FJ360" s="214">
        <f t="shared" si="2173"/>
        <v>-1</v>
      </c>
      <c r="FK360" s="199">
        <f t="shared" si="2174"/>
        <v>-14.92</v>
      </c>
      <c r="FL360" s="199"/>
      <c r="FM360" s="214" t="e">
        <f t="shared" si="2175"/>
        <v>#DIV/0!</v>
      </c>
      <c r="FN360" s="214">
        <f t="shared" si="2176"/>
        <v>14.92</v>
      </c>
      <c r="FO360" s="170">
        <v>14.92</v>
      </c>
      <c r="FP360" s="214">
        <f t="shared" si="2177"/>
        <v>-1</v>
      </c>
      <c r="FQ360" s="214">
        <f t="shared" si="2178"/>
        <v>-5.99</v>
      </c>
      <c r="FR360" s="214"/>
      <c r="FS360" s="214">
        <f t="shared" si="2179"/>
        <v>1.995</v>
      </c>
      <c r="FT360" s="199">
        <f t="shared" si="2180"/>
        <v>3.99</v>
      </c>
      <c r="FU360" s="199">
        <v>5.99</v>
      </c>
      <c r="FV360" s="214">
        <f t="shared" si="2181"/>
        <v>-0.664429530201342</v>
      </c>
      <c r="FW360" s="170">
        <f t="shared" si="2182"/>
        <v>-3.96</v>
      </c>
      <c r="FX360" s="170">
        <v>2</v>
      </c>
      <c r="FY360" s="214">
        <f t="shared" si="2183"/>
        <v>1.99497487437186</v>
      </c>
      <c r="FZ360" s="170">
        <f t="shared" si="2184"/>
        <v>3.97</v>
      </c>
      <c r="GA360" s="170">
        <v>5.96</v>
      </c>
      <c r="GB360" s="234">
        <f t="shared" si="2185"/>
        <v>-0.5</v>
      </c>
      <c r="GC360" s="199">
        <f t="shared" si="2186"/>
        <v>-1.99</v>
      </c>
      <c r="GD360" s="170">
        <v>1.99</v>
      </c>
      <c r="GE360" s="234">
        <f t="shared" si="2187"/>
        <v>1</v>
      </c>
      <c r="GF360" s="199">
        <f t="shared" si="2188"/>
        <v>1.99</v>
      </c>
      <c r="GG360" s="170">
        <v>3.98</v>
      </c>
      <c r="GH360" s="234" t="e">
        <f t="shared" si="2189"/>
        <v>#DIV/0!</v>
      </c>
      <c r="GI360" s="199">
        <f t="shared" si="2190"/>
        <v>1.99</v>
      </c>
      <c r="GJ360" s="170">
        <v>1.99</v>
      </c>
      <c r="GK360" s="234" t="e">
        <f t="shared" si="2191"/>
        <v>#DIV/0!</v>
      </c>
      <c r="GL360" s="199">
        <f t="shared" si="2192"/>
        <v>0</v>
      </c>
      <c r="GM360" s="214"/>
      <c r="GN360" s="240">
        <f t="shared" si="2193"/>
        <v>-1</v>
      </c>
      <c r="GO360" s="199">
        <f t="shared" si="2194"/>
        <v>-1.98</v>
      </c>
      <c r="GP360" s="199">
        <v>0</v>
      </c>
      <c r="GQ360" s="234" t="e">
        <f t="shared" si="2195"/>
        <v>#DIV/0!</v>
      </c>
      <c r="GR360" s="199">
        <f t="shared" si="2196"/>
        <v>1.98</v>
      </c>
      <c r="GS360" s="199">
        <v>1.98</v>
      </c>
      <c r="GT360" s="169">
        <v>0</v>
      </c>
      <c r="GU360" s="170">
        <v>1.98</v>
      </c>
      <c r="GV360" s="169">
        <v>0</v>
      </c>
      <c r="GW360" s="169">
        <v>14.5</v>
      </c>
      <c r="GX360" s="214">
        <f t="shared" si="2197"/>
        <v>-0.749687108886108</v>
      </c>
      <c r="GY360" s="229">
        <f t="shared" si="2198"/>
        <v>-17.97</v>
      </c>
      <c r="GZ360" s="169">
        <v>6</v>
      </c>
      <c r="HA360" s="214">
        <f t="shared" si="2199"/>
        <v>0.720746590093324</v>
      </c>
      <c r="HB360" s="199">
        <f t="shared" si="2200"/>
        <v>10.04</v>
      </c>
      <c r="HC360" s="199">
        <v>23.97</v>
      </c>
      <c r="HD360" s="199">
        <v>13.93</v>
      </c>
      <c r="HE360" s="170">
        <v>5.95</v>
      </c>
      <c r="HF360" s="234">
        <f t="shared" si="2201"/>
        <v>-0.750313676286073</v>
      </c>
      <c r="HG360" s="229">
        <f t="shared" si="2202"/>
        <v>-5.98</v>
      </c>
      <c r="HH360" s="170">
        <v>1.99</v>
      </c>
      <c r="HI360" s="199">
        <v>7.97</v>
      </c>
      <c r="HJ360" s="199">
        <v>1.99</v>
      </c>
      <c r="HK360" s="234">
        <f t="shared" si="2203"/>
        <v>2.99</v>
      </c>
      <c r="HL360" s="229">
        <f t="shared" si="2204"/>
        <v>5.98</v>
      </c>
      <c r="HM360" s="199">
        <v>7.98</v>
      </c>
      <c r="HN360" s="214">
        <f t="shared" si="2205"/>
        <v>-0.664429530201342</v>
      </c>
      <c r="HO360" s="199">
        <f t="shared" si="2206"/>
        <v>-3.96</v>
      </c>
      <c r="HP360" s="199">
        <v>2</v>
      </c>
      <c r="HQ360" s="214" t="e">
        <f t="shared" si="2229"/>
        <v>#DIV/0!</v>
      </c>
      <c r="HR360" s="199">
        <f t="shared" si="2230"/>
        <v>5.96</v>
      </c>
      <c r="HS360" s="199">
        <v>5.96</v>
      </c>
    </row>
    <row r="361" ht="14.25" spans="1:227">
      <c r="A361" s="212" t="s">
        <v>361</v>
      </c>
      <c r="B361" s="199">
        <v>10</v>
      </c>
      <c r="C361" s="199">
        <v>35</v>
      </c>
      <c r="D361" s="213">
        <f t="shared" si="2210"/>
        <v>0.803607214428858</v>
      </c>
      <c r="E361" s="201">
        <f t="shared" si="2211"/>
        <v>4.01</v>
      </c>
      <c r="F361" s="199">
        <v>9</v>
      </c>
      <c r="G361" s="214">
        <f t="shared" si="2212"/>
        <v>0.2475</v>
      </c>
      <c r="H361" s="199">
        <f t="shared" si="2213"/>
        <v>0.99</v>
      </c>
      <c r="I361" s="199">
        <v>4.99</v>
      </c>
      <c r="J361" s="214">
        <f t="shared" si="2214"/>
        <v>-0.757575757575758</v>
      </c>
      <c r="K361" s="199">
        <f t="shared" si="2215"/>
        <v>-12.5</v>
      </c>
      <c r="L361" s="199">
        <v>4</v>
      </c>
      <c r="M361" s="214">
        <f t="shared" si="2216"/>
        <v>-0.153846153846154</v>
      </c>
      <c r="N361" s="199">
        <f t="shared" si="2217"/>
        <v>-3</v>
      </c>
      <c r="O361" s="199">
        <v>16.5</v>
      </c>
      <c r="P361" s="214">
        <f t="shared" si="2218"/>
        <v>2.9</v>
      </c>
      <c r="Q361" s="199">
        <f t="shared" si="2219"/>
        <v>14.5</v>
      </c>
      <c r="R361" s="199">
        <v>19.5</v>
      </c>
      <c r="S361" s="214">
        <f t="shared" si="2220"/>
        <v>-0.84375</v>
      </c>
      <c r="T361" s="199">
        <f t="shared" si="2221"/>
        <v>-27</v>
      </c>
      <c r="U361" s="170">
        <v>5</v>
      </c>
      <c r="V361" s="214">
        <f t="shared" si="2222"/>
        <v>1.90909090909091</v>
      </c>
      <c r="W361" s="199">
        <f t="shared" si="2223"/>
        <v>21</v>
      </c>
      <c r="X361" s="170">
        <v>32</v>
      </c>
      <c r="Y361" s="214">
        <f t="shared" si="2224"/>
        <v>-0.698547547273226</v>
      </c>
      <c r="Z361" s="199">
        <f t="shared" si="2225"/>
        <v>-25.49</v>
      </c>
      <c r="AA361" s="199">
        <v>11</v>
      </c>
      <c r="AB361" s="214">
        <f t="shared" si="2081"/>
        <v>-0.223617021276596</v>
      </c>
      <c r="AC361" s="199">
        <f t="shared" si="2082"/>
        <v>-10.51</v>
      </c>
      <c r="AD361" s="199">
        <v>36.49</v>
      </c>
      <c r="AE361" s="214">
        <f t="shared" si="2083"/>
        <v>2.35714285714286</v>
      </c>
      <c r="AF361" s="199">
        <f t="shared" si="2084"/>
        <v>33</v>
      </c>
      <c r="AG361" s="199">
        <v>47</v>
      </c>
      <c r="AH361" s="199">
        <f t="shared" si="2085"/>
        <v>6</v>
      </c>
      <c r="AI361" s="199">
        <f t="shared" si="2086"/>
        <v>12</v>
      </c>
      <c r="AJ361" s="199">
        <v>14</v>
      </c>
      <c r="AK361" s="214">
        <f t="shared" si="2087"/>
        <v>-0.909008189262966</v>
      </c>
      <c r="AL361" s="199">
        <f t="shared" si="2088"/>
        <v>-19.98</v>
      </c>
      <c r="AM361" s="199">
        <v>2</v>
      </c>
      <c r="AN361" s="214">
        <f t="shared" si="2089"/>
        <v>2.66333333333333</v>
      </c>
      <c r="AO361" s="199">
        <f t="shared" si="2090"/>
        <v>15.98</v>
      </c>
      <c r="AP361" s="227">
        <v>21.98</v>
      </c>
      <c r="AQ361" s="214">
        <f t="shared" si="2091"/>
        <v>-0.333333333333333</v>
      </c>
      <c r="AR361" s="199">
        <f t="shared" si="2092"/>
        <v>-3</v>
      </c>
      <c r="AS361" s="170">
        <v>6</v>
      </c>
      <c r="AT361" s="214">
        <f t="shared" si="2093"/>
        <v>1.25</v>
      </c>
      <c r="AU361" s="199">
        <f t="shared" si="2094"/>
        <v>5</v>
      </c>
      <c r="AV361" s="199">
        <v>9</v>
      </c>
      <c r="AW361" s="214">
        <f t="shared" si="2095"/>
        <v>-0.882352941176471</v>
      </c>
      <c r="AX361" s="199">
        <f t="shared" si="2096"/>
        <v>-30</v>
      </c>
      <c r="AY361" s="199">
        <v>4</v>
      </c>
      <c r="AZ361" s="199">
        <f t="shared" si="2097"/>
        <v>0.888888888888889</v>
      </c>
      <c r="BA361" s="199">
        <f t="shared" si="2098"/>
        <v>16</v>
      </c>
      <c r="BB361" s="227">
        <v>34</v>
      </c>
      <c r="BC361" s="199">
        <f t="shared" si="2099"/>
        <v>1</v>
      </c>
      <c r="BD361" s="199">
        <f t="shared" si="2100"/>
        <v>9</v>
      </c>
      <c r="BE361" s="227">
        <v>18</v>
      </c>
      <c r="BF361" s="214">
        <f t="shared" si="2101"/>
        <v>-0.25</v>
      </c>
      <c r="BG361" s="199">
        <f t="shared" si="2102"/>
        <v>-3</v>
      </c>
      <c r="BH361" s="170">
        <v>9</v>
      </c>
      <c r="BI361" s="214" t="e">
        <f t="shared" si="2103"/>
        <v>#DIV/0!</v>
      </c>
      <c r="BJ361" s="199">
        <f t="shared" si="2104"/>
        <v>12</v>
      </c>
      <c r="BK361" s="170">
        <v>12</v>
      </c>
      <c r="BL361" s="214">
        <f t="shared" si="2105"/>
        <v>-1</v>
      </c>
      <c r="BM361" s="199">
        <f t="shared" si="2106"/>
        <v>-4</v>
      </c>
      <c r="BN361" s="214"/>
      <c r="BO361" s="214">
        <f t="shared" si="2107"/>
        <v>-0.5</v>
      </c>
      <c r="BP361" s="199">
        <f t="shared" si="2108"/>
        <v>-4</v>
      </c>
      <c r="BQ361" s="199">
        <v>4</v>
      </c>
      <c r="BR361" s="214">
        <f t="shared" si="2109"/>
        <v>1</v>
      </c>
      <c r="BS361" s="199">
        <f t="shared" si="2110"/>
        <v>4</v>
      </c>
      <c r="BT361" s="199">
        <v>8</v>
      </c>
      <c r="BU361" s="214">
        <f t="shared" si="2111"/>
        <v>-0.818181818181818</v>
      </c>
      <c r="BV361" s="199">
        <f t="shared" si="2112"/>
        <v>-18</v>
      </c>
      <c r="BW361" s="170">
        <v>4</v>
      </c>
      <c r="BX361" s="214" t="e">
        <f t="shared" si="2113"/>
        <v>#DIV/0!</v>
      </c>
      <c r="BY361" s="199">
        <f t="shared" si="2114"/>
        <v>22</v>
      </c>
      <c r="BZ361" s="170">
        <v>22</v>
      </c>
      <c r="CA361" s="214">
        <f t="shared" si="2115"/>
        <v>-1</v>
      </c>
      <c r="CB361" s="199">
        <f t="shared" si="2116"/>
        <v>-2</v>
      </c>
      <c r="CC361" s="231">
        <v>0</v>
      </c>
      <c r="CD361" s="214">
        <f t="shared" si="2117"/>
        <v>-0.945205479452055</v>
      </c>
      <c r="CE361" s="199">
        <f t="shared" si="2118"/>
        <v>-34.5</v>
      </c>
      <c r="CF361" s="170">
        <v>2</v>
      </c>
      <c r="CG361" s="214">
        <f t="shared" si="2119"/>
        <v>-0.348214285714286</v>
      </c>
      <c r="CH361" s="199">
        <f t="shared" si="2120"/>
        <v>-19.5</v>
      </c>
      <c r="CI361" s="170">
        <v>36.5</v>
      </c>
      <c r="CJ361" s="214">
        <f t="shared" si="2121"/>
        <v>-0.164179104477612</v>
      </c>
      <c r="CK361" s="199">
        <f t="shared" si="2122"/>
        <v>-11</v>
      </c>
      <c r="CL361" s="199">
        <v>56</v>
      </c>
      <c r="CM361" s="214">
        <f t="shared" si="2123"/>
        <v>1.23333333333333</v>
      </c>
      <c r="CN361" s="199">
        <f t="shared" si="2124"/>
        <v>37</v>
      </c>
      <c r="CO361" s="227">
        <v>67</v>
      </c>
      <c r="CP361" s="214">
        <f t="shared" si="2125"/>
        <v>6.5</v>
      </c>
      <c r="CQ361" s="199">
        <f t="shared" si="2126"/>
        <v>26</v>
      </c>
      <c r="CR361" s="199">
        <v>30</v>
      </c>
      <c r="CS361" s="214">
        <f t="shared" si="2127"/>
        <v>-0.757575757575758</v>
      </c>
      <c r="CT361" s="199">
        <f t="shared" si="2128"/>
        <v>-12.5</v>
      </c>
      <c r="CU361" s="199">
        <v>4</v>
      </c>
      <c r="CV361" s="214">
        <f t="shared" si="2129"/>
        <v>1.0625</v>
      </c>
      <c r="CW361" s="199">
        <f t="shared" si="2130"/>
        <v>8.5</v>
      </c>
      <c r="CX361" s="170">
        <v>16.5</v>
      </c>
      <c r="CY361" s="214">
        <f t="shared" si="2131"/>
        <v>-0.777777777777778</v>
      </c>
      <c r="CZ361" s="199">
        <f t="shared" si="2132"/>
        <v>-28</v>
      </c>
      <c r="DA361" s="199">
        <v>8</v>
      </c>
      <c r="DB361" s="214">
        <f t="shared" si="2133"/>
        <v>-0.272727272727273</v>
      </c>
      <c r="DC361" s="199">
        <f t="shared" si="2134"/>
        <v>-13.5</v>
      </c>
      <c r="DD361" s="170">
        <v>36</v>
      </c>
      <c r="DE361" s="214">
        <f t="shared" si="2135"/>
        <v>0.414285714285714</v>
      </c>
      <c r="DF361" s="199">
        <f t="shared" si="2136"/>
        <v>14.5</v>
      </c>
      <c r="DG361" s="199">
        <v>49.5</v>
      </c>
      <c r="DH361" s="214">
        <f t="shared" si="2137"/>
        <v>1.5</v>
      </c>
      <c r="DI361" s="199">
        <f t="shared" si="2138"/>
        <v>21</v>
      </c>
      <c r="DJ361" s="170">
        <v>35</v>
      </c>
      <c r="DK361" s="214">
        <f t="shared" si="2139"/>
        <v>1.33333333333333</v>
      </c>
      <c r="DL361" s="199">
        <f t="shared" si="2140"/>
        <v>8</v>
      </c>
      <c r="DM361" s="199">
        <v>14</v>
      </c>
      <c r="DN361" s="214">
        <f t="shared" si="2141"/>
        <v>-0.454545454545455</v>
      </c>
      <c r="DO361" s="199">
        <f t="shared" si="2142"/>
        <v>-5</v>
      </c>
      <c r="DP361" s="199">
        <v>6</v>
      </c>
      <c r="DQ361" s="214">
        <f t="shared" si="2143"/>
        <v>0</v>
      </c>
      <c r="DR361" s="199">
        <f t="shared" si="2144"/>
        <v>0</v>
      </c>
      <c r="DS361" s="199">
        <v>11</v>
      </c>
      <c r="DT361" s="214">
        <f t="shared" si="2145"/>
        <v>-0.541666666666667</v>
      </c>
      <c r="DU361" s="199">
        <f t="shared" si="2146"/>
        <v>-13</v>
      </c>
      <c r="DV361" s="199">
        <v>11</v>
      </c>
      <c r="DW361" s="214">
        <f t="shared" si="2147"/>
        <v>-0.111111111111111</v>
      </c>
      <c r="DX361" s="199">
        <f t="shared" si="2148"/>
        <v>-3</v>
      </c>
      <c r="DY361" s="199">
        <v>24</v>
      </c>
      <c r="DZ361" s="214">
        <f t="shared" si="2149"/>
        <v>-0.15625</v>
      </c>
      <c r="EA361" s="199">
        <f t="shared" si="2150"/>
        <v>-5</v>
      </c>
      <c r="EB361" s="170">
        <v>27</v>
      </c>
      <c r="EC361" s="214">
        <f t="shared" si="2151"/>
        <v>0.185185185185185</v>
      </c>
      <c r="ED361" s="199">
        <f t="shared" si="2152"/>
        <v>5</v>
      </c>
      <c r="EE361" s="199">
        <v>32</v>
      </c>
      <c r="EF361" s="214">
        <f t="shared" si="2153"/>
        <v>-0.325</v>
      </c>
      <c r="EG361" s="199">
        <f t="shared" si="2154"/>
        <v>-13</v>
      </c>
      <c r="EH361" s="199">
        <v>27</v>
      </c>
      <c r="EI361" s="214">
        <f t="shared" si="2155"/>
        <v>0.818181818181818</v>
      </c>
      <c r="EJ361" s="199">
        <f t="shared" si="2156"/>
        <v>18</v>
      </c>
      <c r="EK361" s="199">
        <v>40</v>
      </c>
      <c r="EL361" s="214">
        <f t="shared" si="2157"/>
        <v>-0.531914893617021</v>
      </c>
      <c r="EM361" s="199">
        <f t="shared" si="2158"/>
        <v>-25</v>
      </c>
      <c r="EN361" s="170">
        <v>22</v>
      </c>
      <c r="EO361" s="214">
        <f t="shared" si="2159"/>
        <v>22.5</v>
      </c>
      <c r="EP361" s="199">
        <f t="shared" si="2160"/>
        <v>45</v>
      </c>
      <c r="EQ361" s="199">
        <v>47</v>
      </c>
      <c r="ER361" s="214">
        <f t="shared" si="2161"/>
        <v>-0.857040743388134</v>
      </c>
      <c r="ES361" s="199">
        <f t="shared" si="2162"/>
        <v>-11.99</v>
      </c>
      <c r="ET361" s="170">
        <v>2</v>
      </c>
      <c r="EU361" s="214">
        <f t="shared" si="2163"/>
        <v>-0.611388888888889</v>
      </c>
      <c r="EV361" s="199">
        <f t="shared" si="2164"/>
        <v>-22.01</v>
      </c>
      <c r="EW361" s="199">
        <v>13.99</v>
      </c>
      <c r="EX361" s="214">
        <f t="shared" si="2165"/>
        <v>-0.234042553191489</v>
      </c>
      <c r="EY361" s="199">
        <f t="shared" si="2166"/>
        <v>-11</v>
      </c>
      <c r="EZ361" s="199">
        <v>36</v>
      </c>
      <c r="FA361" s="214">
        <f t="shared" si="2167"/>
        <v>0.0932775063968364</v>
      </c>
      <c r="FB361" s="199">
        <f t="shared" si="2168"/>
        <v>4.01</v>
      </c>
      <c r="FC361" s="297">
        <v>47</v>
      </c>
      <c r="FD361" s="214">
        <f t="shared" si="2169"/>
        <v>0.535357142857143</v>
      </c>
      <c r="FE361" s="199">
        <f t="shared" si="2170"/>
        <v>14.99</v>
      </c>
      <c r="FF361" s="199">
        <v>42.99</v>
      </c>
      <c r="FG361" s="214">
        <f t="shared" si="2171"/>
        <v>0.273306048203729</v>
      </c>
      <c r="FH361" s="199">
        <f t="shared" si="2172"/>
        <v>6.01</v>
      </c>
      <c r="FI361" s="199">
        <v>28</v>
      </c>
      <c r="FJ361" s="214">
        <f t="shared" si="2173"/>
        <v>0.221666666666667</v>
      </c>
      <c r="FK361" s="199">
        <f t="shared" si="2174"/>
        <v>3.99</v>
      </c>
      <c r="FL361" s="199">
        <v>21.99</v>
      </c>
      <c r="FM361" s="214">
        <f t="shared" si="2175"/>
        <v>-0.217391304347826</v>
      </c>
      <c r="FN361" s="170">
        <f t="shared" si="2176"/>
        <v>-5</v>
      </c>
      <c r="FO361" s="170">
        <v>18</v>
      </c>
      <c r="FP361" s="214">
        <f t="shared" si="2177"/>
        <v>6.66666666666667</v>
      </c>
      <c r="FQ361" s="199">
        <f t="shared" si="2178"/>
        <v>20</v>
      </c>
      <c r="FR361" s="170">
        <v>23</v>
      </c>
      <c r="FS361" s="214">
        <f t="shared" si="2179"/>
        <v>0.5</v>
      </c>
      <c r="FT361" s="199">
        <f t="shared" si="2180"/>
        <v>1</v>
      </c>
      <c r="FU361" s="199">
        <v>3</v>
      </c>
      <c r="FV361" s="214" t="e">
        <f t="shared" si="2181"/>
        <v>#DIV/0!</v>
      </c>
      <c r="FW361" s="214">
        <f t="shared" si="2182"/>
        <v>2</v>
      </c>
      <c r="FX361" s="170">
        <v>2</v>
      </c>
      <c r="FY361" s="214">
        <f t="shared" si="2183"/>
        <v>-1</v>
      </c>
      <c r="FZ361" s="214">
        <f t="shared" si="2184"/>
        <v>-3</v>
      </c>
      <c r="GA361" s="214"/>
      <c r="GB361" s="234" t="e">
        <f t="shared" si="2185"/>
        <v>#DIV/0!</v>
      </c>
      <c r="GC361" s="199">
        <f t="shared" si="2186"/>
        <v>3</v>
      </c>
      <c r="GD361" s="170">
        <v>3</v>
      </c>
      <c r="GE361" s="234">
        <f t="shared" si="2187"/>
        <v>-1</v>
      </c>
      <c r="GF361" s="199">
        <f t="shared" si="2188"/>
        <v>-2</v>
      </c>
      <c r="GG361" s="214"/>
      <c r="GH361" s="234" t="e">
        <f t="shared" si="2189"/>
        <v>#DIV/0!</v>
      </c>
      <c r="GI361" s="199">
        <f t="shared" si="2190"/>
        <v>2</v>
      </c>
      <c r="GJ361" s="170">
        <v>2</v>
      </c>
      <c r="GK361" s="234" t="e">
        <f t="shared" si="2191"/>
        <v>#DIV/0!</v>
      </c>
      <c r="GL361" s="199">
        <f t="shared" si="2192"/>
        <v>0</v>
      </c>
      <c r="GM361" s="214"/>
      <c r="GN361" s="240">
        <f t="shared" si="2193"/>
        <v>-1</v>
      </c>
      <c r="GO361" s="199">
        <f t="shared" si="2194"/>
        <v>-3</v>
      </c>
      <c r="GP361" s="199">
        <v>0</v>
      </c>
      <c r="GQ361" s="234" t="e">
        <f t="shared" si="2195"/>
        <v>#DIV/0!</v>
      </c>
      <c r="GR361" s="199">
        <f t="shared" si="2196"/>
        <v>3</v>
      </c>
      <c r="GS361" s="199">
        <v>3</v>
      </c>
      <c r="GT361" s="169">
        <v>0</v>
      </c>
      <c r="GU361" s="170">
        <v>3</v>
      </c>
      <c r="GV361" s="169">
        <v>0</v>
      </c>
      <c r="GW361" s="169">
        <v>15.98</v>
      </c>
      <c r="GX361" s="214">
        <f t="shared" si="2197"/>
        <v>1.01005025125628</v>
      </c>
      <c r="GY361" s="229">
        <f t="shared" si="2198"/>
        <v>2.01</v>
      </c>
      <c r="GZ361" s="169">
        <v>4</v>
      </c>
      <c r="HA361" s="214">
        <f t="shared" si="2199"/>
        <v>-0.834028356964137</v>
      </c>
      <c r="HB361" s="199">
        <f t="shared" si="2200"/>
        <v>-10</v>
      </c>
      <c r="HC361" s="199">
        <v>1.99</v>
      </c>
      <c r="HD361" s="199">
        <v>11.99</v>
      </c>
      <c r="HE361" s="170">
        <v>1.99</v>
      </c>
      <c r="HF361" s="234">
        <f t="shared" si="2201"/>
        <v>-1</v>
      </c>
      <c r="HG361" s="229">
        <f t="shared" si="2202"/>
        <v>-5.99</v>
      </c>
      <c r="HH361" s="170">
        <v>0</v>
      </c>
      <c r="HI361" s="199">
        <v>5.99</v>
      </c>
      <c r="HJ361" s="199">
        <v>5.98</v>
      </c>
      <c r="HK361" s="234">
        <f t="shared" si="2203"/>
        <v>-0.5025</v>
      </c>
      <c r="HL361" s="229">
        <f t="shared" si="2204"/>
        <v>-2.01</v>
      </c>
      <c r="HM361" s="199">
        <v>1.99</v>
      </c>
      <c r="HN361" s="214">
        <f t="shared" si="2205"/>
        <v>-0.333333333333333</v>
      </c>
      <c r="HO361" s="199">
        <f t="shared" si="2206"/>
        <v>-2</v>
      </c>
      <c r="HP361" s="199">
        <v>4</v>
      </c>
      <c r="HQ361" s="214" t="e">
        <f t="shared" si="2229"/>
        <v>#DIV/0!</v>
      </c>
      <c r="HR361" s="199">
        <f t="shared" si="2230"/>
        <v>6</v>
      </c>
      <c r="HS361" s="199">
        <v>6</v>
      </c>
    </row>
    <row r="362" ht="12.75" spans="1:227">
      <c r="A362" s="304" t="s">
        <v>362</v>
      </c>
      <c r="B362" s="217">
        <f t="shared" ref="B362:C362" si="2231">SUM(B345:B361)</f>
        <v>374</v>
      </c>
      <c r="C362" s="217">
        <f t="shared" si="2231"/>
        <v>1382.46</v>
      </c>
      <c r="D362" s="213">
        <f t="shared" si="2210"/>
        <v>-0.0718152801906997</v>
      </c>
      <c r="E362" s="201">
        <f t="shared" si="2211"/>
        <v>-106.650000000001</v>
      </c>
      <c r="F362" s="217">
        <f>SUM(F345:F361)</f>
        <v>1378.41</v>
      </c>
      <c r="G362" s="214">
        <f t="shared" si="2212"/>
        <v>-0.0266369535295272</v>
      </c>
      <c r="H362" s="199">
        <f t="shared" si="2213"/>
        <v>-40.6399999999996</v>
      </c>
      <c r="I362" s="217">
        <f>SUM(I345:I361)</f>
        <v>1485.06</v>
      </c>
      <c r="J362" s="214">
        <f t="shared" si="2214"/>
        <v>0.156271314892004</v>
      </c>
      <c r="K362" s="199">
        <f t="shared" si="2215"/>
        <v>206.2</v>
      </c>
      <c r="L362" s="217">
        <f>SUM(L345:L361)</f>
        <v>1525.7</v>
      </c>
      <c r="M362" s="214">
        <f t="shared" si="2216"/>
        <v>-0.149406615224944</v>
      </c>
      <c r="N362" s="199">
        <f t="shared" si="2217"/>
        <v>-231.77</v>
      </c>
      <c r="O362" s="217">
        <f>SUM(O345:O361)</f>
        <v>1319.5</v>
      </c>
      <c r="P362" s="214">
        <f t="shared" si="2218"/>
        <v>-0.0382941526558549</v>
      </c>
      <c r="Q362" s="199">
        <f t="shared" si="2219"/>
        <v>-61.7700000000002</v>
      </c>
      <c r="R362" s="217">
        <f>SUM(R345:R361)</f>
        <v>1551.27</v>
      </c>
      <c r="S362" s="214">
        <f t="shared" si="2220"/>
        <v>0.00435229289250024</v>
      </c>
      <c r="T362" s="199">
        <f t="shared" si="2221"/>
        <v>6.99000000000001</v>
      </c>
      <c r="U362" s="217">
        <f>SUM(U345:U361)</f>
        <v>1613.04</v>
      </c>
      <c r="V362" s="214">
        <f t="shared" si="2222"/>
        <v>0.0823460434272772</v>
      </c>
      <c r="W362" s="199">
        <f t="shared" si="2223"/>
        <v>122.19</v>
      </c>
      <c r="X362" s="217">
        <f>SUM(X345:X361)</f>
        <v>1606.05</v>
      </c>
      <c r="Y362" s="214">
        <f t="shared" si="2224"/>
        <v>-0.125747515156514</v>
      </c>
      <c r="Z362" s="199">
        <f t="shared" si="2225"/>
        <v>-213.43</v>
      </c>
      <c r="AA362" s="217">
        <f>SUM(AA345:AA361)</f>
        <v>1483.86</v>
      </c>
      <c r="AB362" s="214">
        <f t="shared" si="2081"/>
        <v>-0.227345563800246</v>
      </c>
      <c r="AC362" s="199">
        <f t="shared" si="2082"/>
        <v>-499.41</v>
      </c>
      <c r="AD362" s="217">
        <f>SUM(AD345:AD361)</f>
        <v>1697.29</v>
      </c>
      <c r="AE362" s="214">
        <f t="shared" si="2083"/>
        <v>0.413332303911161</v>
      </c>
      <c r="AF362" s="199">
        <f t="shared" si="2084"/>
        <v>642.43</v>
      </c>
      <c r="AG362" s="217">
        <f>SUM(AG345:AG361)</f>
        <v>2196.7</v>
      </c>
      <c r="AH362" s="199">
        <f t="shared" si="2085"/>
        <v>0.0381247537052745</v>
      </c>
      <c r="AI362" s="199">
        <f t="shared" si="2086"/>
        <v>57.0799999999999</v>
      </c>
      <c r="AJ362" s="217">
        <f>SUM(AJ345:AJ361)</f>
        <v>1554.27</v>
      </c>
      <c r="AK362" s="214">
        <f t="shared" si="2087"/>
        <v>-0.102619275953009</v>
      </c>
      <c r="AL362" s="199">
        <f t="shared" si="2088"/>
        <v>-171.21</v>
      </c>
      <c r="AM362" s="217">
        <f>SUM(AM345:AM361)</f>
        <v>1497.19</v>
      </c>
      <c r="AN362" s="214">
        <f t="shared" si="2089"/>
        <v>0.377943326258063</v>
      </c>
      <c r="AO362" s="199">
        <f t="shared" si="2090"/>
        <v>457.61</v>
      </c>
      <c r="AP362" s="217">
        <f>SUM(AP345:AP361)</f>
        <v>1668.4</v>
      </c>
      <c r="AQ362" s="214">
        <f t="shared" si="2091"/>
        <v>-0.0438137206125078</v>
      </c>
      <c r="AR362" s="199">
        <f t="shared" si="2092"/>
        <v>-55.4800000000002</v>
      </c>
      <c r="AS362" s="217">
        <f>SUM(AS345:AS361)</f>
        <v>1210.79</v>
      </c>
      <c r="AT362" s="214">
        <f t="shared" si="2093"/>
        <v>0.190685297325761</v>
      </c>
      <c r="AU362" s="199">
        <f t="shared" si="2094"/>
        <v>202.79</v>
      </c>
      <c r="AV362" s="217">
        <f>SUM(AV345:AV361)</f>
        <v>1266.27</v>
      </c>
      <c r="AW362" s="214">
        <f t="shared" si="2095"/>
        <v>-0.349617162846449</v>
      </c>
      <c r="AX362" s="199">
        <f t="shared" si="2096"/>
        <v>-571.68</v>
      </c>
      <c r="AY362" s="217">
        <f>SUM(AY345:AY361)</f>
        <v>1063.48</v>
      </c>
      <c r="AZ362" s="199">
        <f t="shared" si="2097"/>
        <v>0.0320764482371206</v>
      </c>
      <c r="BA362" s="199">
        <f t="shared" si="2098"/>
        <v>50.8199999999997</v>
      </c>
      <c r="BB362" s="217">
        <f>SUM(BB345:BB361)</f>
        <v>1635.16</v>
      </c>
      <c r="BC362" s="199">
        <f t="shared" si="2099"/>
        <v>0.138649724741631</v>
      </c>
      <c r="BD362" s="199">
        <f t="shared" si="2100"/>
        <v>192.92</v>
      </c>
      <c r="BE362" s="217">
        <f>SUM(BE345:BE361)</f>
        <v>1584.34</v>
      </c>
      <c r="BF362" s="214">
        <f t="shared" si="2101"/>
        <v>-0.104925604523554</v>
      </c>
      <c r="BG362" s="199">
        <f t="shared" si="2102"/>
        <v>-163.11</v>
      </c>
      <c r="BH362" s="217">
        <f>SUM(BH345:BH361)</f>
        <v>1391.42</v>
      </c>
      <c r="BI362" s="214">
        <f t="shared" si="2103"/>
        <v>0.284491377672013</v>
      </c>
      <c r="BJ362" s="199">
        <f t="shared" si="2104"/>
        <v>344.3</v>
      </c>
      <c r="BK362" s="217">
        <f>SUM(BK345:BK361)</f>
        <v>1554.53</v>
      </c>
      <c r="BL362" s="214">
        <f t="shared" si="2105"/>
        <v>0.455583084768594</v>
      </c>
      <c r="BM362" s="199">
        <f t="shared" si="2106"/>
        <v>378.79</v>
      </c>
      <c r="BN362" s="217">
        <f>SUM(BN345:BN361)</f>
        <v>1210.23</v>
      </c>
      <c r="BO362" s="214">
        <f t="shared" si="2107"/>
        <v>-0.122777771916312</v>
      </c>
      <c r="BP362" s="199">
        <f t="shared" si="2108"/>
        <v>-116.37</v>
      </c>
      <c r="BQ362" s="217">
        <f>SUM(BQ345:BQ361)</f>
        <v>831.44</v>
      </c>
      <c r="BR362" s="214">
        <f t="shared" si="2109"/>
        <v>0.0315401107930736</v>
      </c>
      <c r="BS362" s="199">
        <f t="shared" si="2110"/>
        <v>28.9799999999998</v>
      </c>
      <c r="BT362" s="217">
        <f>SUM(BT345:BT361)</f>
        <v>947.81</v>
      </c>
      <c r="BU362" s="214">
        <f t="shared" si="2111"/>
        <v>0.0718093482800052</v>
      </c>
      <c r="BV362" s="199">
        <f t="shared" si="2112"/>
        <v>61.5600000000001</v>
      </c>
      <c r="BW362" s="217">
        <f>SUM(BW345:BW361)</f>
        <v>918.83</v>
      </c>
      <c r="BX362" s="214">
        <f t="shared" si="2113"/>
        <v>-0.192496444147208</v>
      </c>
      <c r="BY362" s="199">
        <f t="shared" si="2114"/>
        <v>-204.36</v>
      </c>
      <c r="BZ362" s="217">
        <f>SUM(BZ345:BZ361)</f>
        <v>857.27</v>
      </c>
      <c r="CA362" s="214">
        <f t="shared" si="2115"/>
        <v>0.094712202767638</v>
      </c>
      <c r="CB362" s="199">
        <f t="shared" si="2116"/>
        <v>91.85</v>
      </c>
      <c r="CC362" s="217">
        <f>SUM(CC345:CC361)</f>
        <v>1061.63</v>
      </c>
      <c r="CD362" s="214">
        <f t="shared" si="2117"/>
        <v>0.0493183293659381</v>
      </c>
      <c r="CE362" s="199">
        <f t="shared" si="2118"/>
        <v>45.58</v>
      </c>
      <c r="CF362" s="217">
        <f>SUM(CF345:CF361)</f>
        <v>969.78</v>
      </c>
      <c r="CG362" s="214">
        <f t="shared" si="2119"/>
        <v>-0.167852190668275</v>
      </c>
      <c r="CH362" s="199">
        <f t="shared" si="2120"/>
        <v>-186.42</v>
      </c>
      <c r="CI362" s="217">
        <f>SUM(CI345:CI361)</f>
        <v>924.2</v>
      </c>
      <c r="CJ362" s="214">
        <f t="shared" si="2121"/>
        <v>-0.120398530063993</v>
      </c>
      <c r="CK362" s="199">
        <f t="shared" si="2122"/>
        <v>-152.02</v>
      </c>
      <c r="CL362" s="217">
        <f>SUM(CL345:CL361)</f>
        <v>1110.62</v>
      </c>
      <c r="CM362" s="214">
        <f t="shared" si="2123"/>
        <v>-0.0485864126831031</v>
      </c>
      <c r="CN362" s="199">
        <f t="shared" si="2124"/>
        <v>-64.4799999999998</v>
      </c>
      <c r="CO362" s="217">
        <f>SUM(CO345:CO361)</f>
        <v>1262.64</v>
      </c>
      <c r="CP362" s="214">
        <f t="shared" si="2125"/>
        <v>0.245689291044426</v>
      </c>
      <c r="CQ362" s="199">
        <f t="shared" si="2126"/>
        <v>261.75</v>
      </c>
      <c r="CR362" s="217">
        <f>SUM(CR345:CR361)</f>
        <v>1327.12</v>
      </c>
      <c r="CS362" s="214">
        <f t="shared" si="2127"/>
        <v>-0.0387349995488587</v>
      </c>
      <c r="CT362" s="199">
        <f t="shared" si="2128"/>
        <v>-42.9300000000001</v>
      </c>
      <c r="CU362" s="217">
        <f>SUM(CU345:CU361)</f>
        <v>1065.37</v>
      </c>
      <c r="CV362" s="214">
        <f t="shared" si="2129"/>
        <v>-0.107462109620371</v>
      </c>
      <c r="CW362" s="199">
        <f t="shared" si="2130"/>
        <v>-133.44</v>
      </c>
      <c r="CX362" s="217">
        <f>SUM(CX345:CX361)</f>
        <v>1108.3</v>
      </c>
      <c r="CY362" s="214">
        <f t="shared" si="2131"/>
        <v>-0.00802850318344128</v>
      </c>
      <c r="CZ362" s="199">
        <f t="shared" si="2132"/>
        <v>-10.05</v>
      </c>
      <c r="DA362" s="217">
        <f>SUM(DA345:DA361)</f>
        <v>1241.74</v>
      </c>
      <c r="DB362" s="214">
        <f t="shared" si="2133"/>
        <v>0.0509352542145209</v>
      </c>
      <c r="DC362" s="199">
        <f t="shared" si="2134"/>
        <v>60.6700000000001</v>
      </c>
      <c r="DD362" s="217">
        <f>SUM(DD345:DD361)</f>
        <v>1251.79</v>
      </c>
      <c r="DE362" s="214">
        <f t="shared" si="2135"/>
        <v>-0.192931578876045</v>
      </c>
      <c r="DF362" s="199">
        <f t="shared" si="2136"/>
        <v>-284.74</v>
      </c>
      <c r="DG362" s="217">
        <f>SUM(DG345:DG361)</f>
        <v>1191.12</v>
      </c>
      <c r="DH362" s="214">
        <f t="shared" si="2137"/>
        <v>0.0714980615371214</v>
      </c>
      <c r="DI362" s="199">
        <f t="shared" si="2138"/>
        <v>98.4800000000002</v>
      </c>
      <c r="DJ362" s="217">
        <f>SUM(DJ345:DJ361)</f>
        <v>1475.86</v>
      </c>
      <c r="DK362" s="214">
        <f t="shared" si="2139"/>
        <v>0.196805922424579</v>
      </c>
      <c r="DL362" s="199">
        <f t="shared" si="2140"/>
        <v>226.5</v>
      </c>
      <c r="DM362" s="217">
        <f>SUM(DM345:DM361)</f>
        <v>1377.38</v>
      </c>
      <c r="DN362" s="214">
        <f t="shared" si="2141"/>
        <v>0.105202001286816</v>
      </c>
      <c r="DO362" s="199">
        <f t="shared" si="2142"/>
        <v>109.55</v>
      </c>
      <c r="DP362" s="217">
        <f>SUM(DP345:DP361)</f>
        <v>1150.88</v>
      </c>
      <c r="DQ362" s="214">
        <f t="shared" si="2143"/>
        <v>-0.0363587570098647</v>
      </c>
      <c r="DR362" s="199">
        <f t="shared" si="2144"/>
        <v>-39.29</v>
      </c>
      <c r="DS362" s="217">
        <f>SUM(DS345:DS361)</f>
        <v>1041.33</v>
      </c>
      <c r="DT362" s="214">
        <f t="shared" si="2145"/>
        <v>0.0155630321598408</v>
      </c>
      <c r="DU362" s="199">
        <f t="shared" si="2146"/>
        <v>16.5600000000002</v>
      </c>
      <c r="DV362" s="217">
        <f>SUM(DV345:DV361)</f>
        <v>1080.62</v>
      </c>
      <c r="DW362" s="214">
        <f t="shared" si="2147"/>
        <v>-0.0106829064199712</v>
      </c>
      <c r="DX362" s="199">
        <f t="shared" si="2148"/>
        <v>-11.49</v>
      </c>
      <c r="DY362" s="217">
        <f>SUM(DY345:DY361)</f>
        <v>1064.06</v>
      </c>
      <c r="DZ362" s="214">
        <f t="shared" si="2149"/>
        <v>-0.229515595226156</v>
      </c>
      <c r="EA362" s="199">
        <f t="shared" si="2150"/>
        <v>-320.39</v>
      </c>
      <c r="EB362" s="217">
        <f>SUM(EB345:EB361)</f>
        <v>1075.55</v>
      </c>
      <c r="EC362" s="214">
        <f t="shared" si="2151"/>
        <v>0.101881013837252</v>
      </c>
      <c r="ED362" s="199">
        <f t="shared" si="2152"/>
        <v>129.07</v>
      </c>
      <c r="EE362" s="217">
        <f>SUM(EE345:EE361)</f>
        <v>1395.94</v>
      </c>
      <c r="EF362" s="214">
        <f t="shared" si="2153"/>
        <v>-0.168464027620067</v>
      </c>
      <c r="EG362" s="199">
        <f t="shared" si="2154"/>
        <v>-256.66</v>
      </c>
      <c r="EH362" s="217">
        <f>SUM(EH345:EH361)</f>
        <v>1266.87</v>
      </c>
      <c r="EI362" s="214">
        <f t="shared" si="2155"/>
        <v>0.31697555409564</v>
      </c>
      <c r="EJ362" s="199">
        <f t="shared" si="2156"/>
        <v>366.69</v>
      </c>
      <c r="EK362" s="217">
        <f>SUM(EK345:EK361)</f>
        <v>1523.53</v>
      </c>
      <c r="EL362" s="214">
        <f t="shared" si="2157"/>
        <v>0.0237884526885906</v>
      </c>
      <c r="EM362" s="199">
        <f t="shared" si="2158"/>
        <v>26.8799999999999</v>
      </c>
      <c r="EN362" s="217">
        <f>SUM(EN345:EN361)</f>
        <v>1156.84</v>
      </c>
      <c r="EO362" s="214">
        <f t="shared" si="2159"/>
        <v>-0.285450498305256</v>
      </c>
      <c r="EP362" s="199">
        <f t="shared" si="2160"/>
        <v>-451.4</v>
      </c>
      <c r="EQ362" s="217">
        <f>SUM(EQ345:EQ361)</f>
        <v>1129.96</v>
      </c>
      <c r="ER362" s="214">
        <f t="shared" si="2161"/>
        <v>-0.10150510508463</v>
      </c>
      <c r="ES362" s="199">
        <f t="shared" si="2162"/>
        <v>-178.65</v>
      </c>
      <c r="ET362" s="217">
        <f t="shared" ref="ET362:HS362" si="2232">SUM(ET345:ET361)</f>
        <v>1581.36</v>
      </c>
      <c r="EU362" s="217">
        <f t="shared" si="2232"/>
        <v>9.88144203429944</v>
      </c>
      <c r="EV362" s="217">
        <f t="shared" si="2232"/>
        <v>19.5799999999999</v>
      </c>
      <c r="EW362" s="217">
        <f t="shared" si="2232"/>
        <v>1760.01</v>
      </c>
      <c r="EX362" s="217">
        <f t="shared" si="2232"/>
        <v>1.56753282602794</v>
      </c>
      <c r="EY362" s="217">
        <f t="shared" si="2232"/>
        <v>138.09</v>
      </c>
      <c r="EZ362" s="217">
        <f t="shared" si="2232"/>
        <v>1740.43</v>
      </c>
      <c r="FA362" s="217">
        <f t="shared" si="2232"/>
        <v>1.34826766529435</v>
      </c>
      <c r="FB362" s="217">
        <f t="shared" si="2232"/>
        <v>-497.66</v>
      </c>
      <c r="FC362" s="217">
        <f t="shared" si="2232"/>
        <v>1602.34</v>
      </c>
      <c r="FD362" s="217">
        <f t="shared" si="2232"/>
        <v>10.5102539963676</v>
      </c>
      <c r="FE362" s="217">
        <f t="shared" si="2232"/>
        <v>930.14</v>
      </c>
      <c r="FF362" s="217">
        <f t="shared" si="2232"/>
        <v>2100</v>
      </c>
      <c r="FG362" s="217" t="e">
        <f t="shared" si="2232"/>
        <v>#DIV/0!</v>
      </c>
      <c r="FH362" s="217">
        <f t="shared" si="2232"/>
        <v>102.36</v>
      </c>
      <c r="FI362" s="217">
        <f t="shared" si="2232"/>
        <v>1169.86</v>
      </c>
      <c r="FJ362" s="217">
        <f t="shared" si="2232"/>
        <v>1.40189764063977</v>
      </c>
      <c r="FK362" s="217">
        <f t="shared" si="2232"/>
        <v>-251.88</v>
      </c>
      <c r="FL362" s="217">
        <f t="shared" si="2232"/>
        <v>1067.5</v>
      </c>
      <c r="FM362" s="217" t="e">
        <f t="shared" si="2232"/>
        <v>#DIV/0!</v>
      </c>
      <c r="FN362" s="217">
        <f t="shared" si="2232"/>
        <v>148.91</v>
      </c>
      <c r="FO362" s="217">
        <f t="shared" si="2232"/>
        <v>1319.38</v>
      </c>
      <c r="FP362" s="217">
        <f t="shared" si="2232"/>
        <v>5.67945333498544</v>
      </c>
      <c r="FQ362" s="217">
        <f t="shared" si="2232"/>
        <v>-0.990000000000002</v>
      </c>
      <c r="FR362" s="217">
        <f t="shared" si="2232"/>
        <v>1170.47</v>
      </c>
      <c r="FS362" s="217" t="e">
        <f t="shared" si="2232"/>
        <v>#DIV/0!</v>
      </c>
      <c r="FT362" s="217">
        <f t="shared" si="2232"/>
        <v>95.52</v>
      </c>
      <c r="FU362" s="217">
        <f t="shared" si="2232"/>
        <v>1171.46</v>
      </c>
      <c r="FV362" s="217" t="e">
        <f t="shared" si="2232"/>
        <v>#DIV/0!</v>
      </c>
      <c r="FW362" s="217">
        <f t="shared" si="2232"/>
        <v>85.25</v>
      </c>
      <c r="FX362" s="217">
        <f t="shared" si="2232"/>
        <v>1075.94</v>
      </c>
      <c r="FY362" s="217">
        <f t="shared" si="2232"/>
        <v>1.56323566120386</v>
      </c>
      <c r="FZ362" s="217">
        <f t="shared" si="2232"/>
        <v>-26.5</v>
      </c>
      <c r="GA362" s="217">
        <f t="shared" si="2232"/>
        <v>990.69</v>
      </c>
      <c r="GB362" s="217" t="e">
        <f t="shared" si="2232"/>
        <v>#DIV/0!</v>
      </c>
      <c r="GC362" s="217">
        <f t="shared" si="2232"/>
        <v>-10.5500000000001</v>
      </c>
      <c r="GD362" s="217">
        <f t="shared" si="2232"/>
        <v>1017.19</v>
      </c>
      <c r="GE362" s="217" t="e">
        <f t="shared" si="2232"/>
        <v>#DIV/0!</v>
      </c>
      <c r="GF362" s="217">
        <f t="shared" si="2232"/>
        <v>-82.78</v>
      </c>
      <c r="GG362" s="217">
        <f t="shared" si="2232"/>
        <v>1027.74</v>
      </c>
      <c r="GH362" s="217" t="e">
        <f t="shared" si="2232"/>
        <v>#DIV/0!</v>
      </c>
      <c r="GI362" s="217">
        <f t="shared" si="2232"/>
        <v>-23.01</v>
      </c>
      <c r="GJ362" s="217">
        <f t="shared" si="2232"/>
        <v>1110.52</v>
      </c>
      <c r="GK362" s="217" t="e">
        <f t="shared" si="2232"/>
        <v>#DIV/0!</v>
      </c>
      <c r="GL362" s="217">
        <f t="shared" si="2232"/>
        <v>-250.66</v>
      </c>
      <c r="GM362" s="217">
        <f t="shared" si="2232"/>
        <v>1133.53</v>
      </c>
      <c r="GN362" s="217">
        <f t="shared" si="2232"/>
        <v>-1.58886176508065</v>
      </c>
      <c r="GO362" s="217">
        <f t="shared" si="2232"/>
        <v>-281.94</v>
      </c>
      <c r="GP362" s="217">
        <f t="shared" si="2232"/>
        <v>1384.19</v>
      </c>
      <c r="GQ362" s="217" t="e">
        <f t="shared" si="2232"/>
        <v>#DIV/0!</v>
      </c>
      <c r="GR362" s="217">
        <f t="shared" si="2232"/>
        <v>343.64</v>
      </c>
      <c r="GS362" s="217">
        <f t="shared" si="2232"/>
        <v>1666.13</v>
      </c>
      <c r="GT362" s="217">
        <f t="shared" si="2232"/>
        <v>1322.49</v>
      </c>
      <c r="GU362" s="217">
        <f t="shared" si="2232"/>
        <v>1666.13</v>
      </c>
      <c r="GV362" s="217">
        <f t="shared" si="2232"/>
        <v>1322.49</v>
      </c>
      <c r="GW362" s="217">
        <f t="shared" si="2232"/>
        <v>1324.84</v>
      </c>
      <c r="GX362" s="217">
        <f t="shared" si="2232"/>
        <v>4.60961076930344</v>
      </c>
      <c r="GY362" s="217">
        <f t="shared" si="2232"/>
        <v>311.48</v>
      </c>
      <c r="GZ362" s="217">
        <f t="shared" si="2232"/>
        <v>1369.55</v>
      </c>
      <c r="HA362" s="217">
        <f t="shared" si="2232"/>
        <v>-0.471215327739543</v>
      </c>
      <c r="HB362" s="217">
        <f t="shared" si="2232"/>
        <v>-127.32</v>
      </c>
      <c r="HC362" s="217">
        <f t="shared" si="2232"/>
        <v>1058.07</v>
      </c>
      <c r="HD362" s="217">
        <f t="shared" si="2232"/>
        <v>1185.39</v>
      </c>
      <c r="HE362" s="217">
        <f t="shared" si="2232"/>
        <v>1089.21</v>
      </c>
      <c r="HF362" s="217">
        <f t="shared" si="2232"/>
        <v>-4.75742378896403</v>
      </c>
      <c r="HG362" s="217">
        <f t="shared" si="2232"/>
        <v>-452.67</v>
      </c>
      <c r="HH362" s="217">
        <f t="shared" si="2232"/>
        <v>927.8</v>
      </c>
      <c r="HI362" s="217">
        <f t="shared" si="2232"/>
        <v>1380.47</v>
      </c>
      <c r="HJ362" s="217">
        <f t="shared" si="2232"/>
        <v>1054.9</v>
      </c>
      <c r="HK362" s="217">
        <f t="shared" si="2232"/>
        <v>6.95571506193273</v>
      </c>
      <c r="HL362" s="217">
        <f t="shared" si="2232"/>
        <v>-89.01</v>
      </c>
      <c r="HM362" s="217">
        <f t="shared" si="2232"/>
        <v>1061.38</v>
      </c>
      <c r="HN362" s="217">
        <f t="shared" si="2232"/>
        <v>2.11129172946135</v>
      </c>
      <c r="HO362" s="217">
        <f t="shared" si="2232"/>
        <v>13.36</v>
      </c>
      <c r="HP362" s="217">
        <f t="shared" si="2232"/>
        <v>1150.39</v>
      </c>
      <c r="HQ362" s="217" t="e">
        <f t="shared" si="2232"/>
        <v>#DIV/0!</v>
      </c>
      <c r="HR362" s="217" t="e">
        <f t="shared" si="2232"/>
        <v>#REF!</v>
      </c>
      <c r="HS362" s="217">
        <f t="shared" si="2232"/>
        <v>1137.03</v>
      </c>
    </row>
    <row r="363" ht="14.25" spans="1:227">
      <c r="A363" s="252" t="s">
        <v>363</v>
      </c>
      <c r="B363" s="199">
        <v>23</v>
      </c>
      <c r="C363" s="199">
        <v>112.26</v>
      </c>
      <c r="D363" s="213">
        <f t="shared" si="2210"/>
        <v>0.0253993610223642</v>
      </c>
      <c r="E363" s="201">
        <f t="shared" si="2211"/>
        <v>1.59</v>
      </c>
      <c r="F363" s="199">
        <v>64.19</v>
      </c>
      <c r="G363" s="214">
        <f t="shared" si="2212"/>
        <v>-0.522210349564952</v>
      </c>
      <c r="H363" s="199">
        <f t="shared" si="2213"/>
        <v>-68.42</v>
      </c>
      <c r="I363" s="199">
        <v>62.6</v>
      </c>
      <c r="J363" s="214">
        <f t="shared" si="2214"/>
        <v>1.15280972724285</v>
      </c>
      <c r="K363" s="199">
        <f t="shared" si="2215"/>
        <v>70.16</v>
      </c>
      <c r="L363" s="199">
        <v>131.02</v>
      </c>
      <c r="M363" s="214">
        <f t="shared" si="2216"/>
        <v>0.401012891344383</v>
      </c>
      <c r="N363" s="199">
        <f t="shared" si="2217"/>
        <v>17.42</v>
      </c>
      <c r="O363" s="199">
        <v>60.86</v>
      </c>
      <c r="P363" s="214">
        <f t="shared" si="2218"/>
        <v>-0.48384030418251</v>
      </c>
      <c r="Q363" s="199">
        <f t="shared" si="2219"/>
        <v>-40.72</v>
      </c>
      <c r="R363" s="199">
        <v>43.44</v>
      </c>
      <c r="S363" s="214">
        <f t="shared" si="2220"/>
        <v>-0.0966079862601975</v>
      </c>
      <c r="T363" s="199">
        <f t="shared" si="2221"/>
        <v>-9</v>
      </c>
      <c r="U363" s="170">
        <v>84.16</v>
      </c>
      <c r="V363" s="214">
        <f t="shared" si="2222"/>
        <v>0.000429553264604725</v>
      </c>
      <c r="W363" s="199">
        <f t="shared" si="2223"/>
        <v>0.039999999999992</v>
      </c>
      <c r="X363" s="170">
        <v>93.16</v>
      </c>
      <c r="Y363" s="214">
        <f t="shared" si="2224"/>
        <v>2.26278906797477</v>
      </c>
      <c r="Z363" s="199">
        <f t="shared" si="2225"/>
        <v>64.58</v>
      </c>
      <c r="AA363" s="199">
        <v>93.12</v>
      </c>
      <c r="AB363" s="214">
        <f t="shared" si="2081"/>
        <v>-0.758503976984261</v>
      </c>
      <c r="AC363" s="199">
        <f t="shared" si="2082"/>
        <v>-89.64</v>
      </c>
      <c r="AD363" s="199">
        <v>28.54</v>
      </c>
      <c r="AE363" s="214">
        <f t="shared" si="2083"/>
        <v>1.76056996028965</v>
      </c>
      <c r="AF363" s="199">
        <f t="shared" si="2084"/>
        <v>75.37</v>
      </c>
      <c r="AG363" s="199">
        <v>118.18</v>
      </c>
      <c r="AH363" s="199">
        <f t="shared" si="2085"/>
        <v>0.539374325782093</v>
      </c>
      <c r="AI363" s="199">
        <f t="shared" si="2086"/>
        <v>15</v>
      </c>
      <c r="AJ363" s="199">
        <v>42.81</v>
      </c>
      <c r="AK363" s="214">
        <f t="shared" si="2087"/>
        <v>-0.785466327239065</v>
      </c>
      <c r="AL363" s="199">
        <f t="shared" si="2088"/>
        <v>-101.82</v>
      </c>
      <c r="AM363" s="199">
        <v>27.81</v>
      </c>
      <c r="AN363" s="214">
        <f t="shared" si="2089"/>
        <v>4.67556917688266</v>
      </c>
      <c r="AO363" s="199">
        <f t="shared" si="2090"/>
        <v>106.79</v>
      </c>
      <c r="AP363" s="227">
        <v>129.63</v>
      </c>
      <c r="AQ363" s="214">
        <f t="shared" si="2091"/>
        <v>-0.57514880952381</v>
      </c>
      <c r="AR363" s="199">
        <f t="shared" si="2092"/>
        <v>-30.92</v>
      </c>
      <c r="AS363" s="170">
        <v>22.84</v>
      </c>
      <c r="AT363" s="214">
        <f t="shared" si="2093"/>
        <v>0.00523560209424086</v>
      </c>
      <c r="AU363" s="199">
        <f t="shared" si="2094"/>
        <v>0.280000000000001</v>
      </c>
      <c r="AV363" s="199">
        <v>53.76</v>
      </c>
      <c r="AW363" s="214">
        <f t="shared" si="2095"/>
        <v>-0.302919708029197</v>
      </c>
      <c r="AX363" s="199">
        <f t="shared" si="2096"/>
        <v>-23.24</v>
      </c>
      <c r="AY363" s="199">
        <v>53.48</v>
      </c>
      <c r="AZ363" s="199">
        <f t="shared" si="2097"/>
        <v>-0.265696784073507</v>
      </c>
      <c r="BA363" s="199">
        <f t="shared" si="2098"/>
        <v>-27.76</v>
      </c>
      <c r="BB363" s="227">
        <v>76.72</v>
      </c>
      <c r="BC363" s="199">
        <f t="shared" si="2099"/>
        <v>0.476331779002402</v>
      </c>
      <c r="BD363" s="199">
        <f t="shared" si="2100"/>
        <v>33.71</v>
      </c>
      <c r="BE363" s="227">
        <v>104.48</v>
      </c>
      <c r="BF363" s="214">
        <f t="shared" si="2101"/>
        <v>0.228645833333333</v>
      </c>
      <c r="BG363" s="199">
        <f t="shared" si="2102"/>
        <v>13.17</v>
      </c>
      <c r="BH363" s="170">
        <v>70.77</v>
      </c>
      <c r="BI363" s="214">
        <f t="shared" si="2103"/>
        <v>0.171446003660769</v>
      </c>
      <c r="BJ363" s="199">
        <f t="shared" si="2104"/>
        <v>8.43</v>
      </c>
      <c r="BK363" s="170">
        <v>57.6</v>
      </c>
      <c r="BL363" s="214">
        <f t="shared" si="2105"/>
        <v>0.523234200743494</v>
      </c>
      <c r="BM363" s="199">
        <f t="shared" si="2106"/>
        <v>16.89</v>
      </c>
      <c r="BN363" s="170">
        <v>49.17</v>
      </c>
      <c r="BO363" s="214">
        <f t="shared" si="2107"/>
        <v>-0.548215535339398</v>
      </c>
      <c r="BP363" s="199">
        <f t="shared" si="2108"/>
        <v>-39.17</v>
      </c>
      <c r="BQ363" s="199">
        <v>32.28</v>
      </c>
      <c r="BR363" s="214">
        <f t="shared" si="2109"/>
        <v>0.501997056968678</v>
      </c>
      <c r="BS363" s="199">
        <f t="shared" si="2110"/>
        <v>23.88</v>
      </c>
      <c r="BT363" s="199">
        <v>71.45</v>
      </c>
      <c r="BU363" s="214">
        <f t="shared" si="2111"/>
        <v>0.598991596638655</v>
      </c>
      <c r="BV363" s="199">
        <f t="shared" si="2112"/>
        <v>17.82</v>
      </c>
      <c r="BW363" s="170">
        <v>47.57</v>
      </c>
      <c r="BX363" s="214">
        <f t="shared" si="2113"/>
        <v>-0.0671056757604265</v>
      </c>
      <c r="BY363" s="199">
        <f t="shared" si="2114"/>
        <v>-2.14</v>
      </c>
      <c r="BZ363" s="170">
        <v>29.75</v>
      </c>
      <c r="CA363" s="214">
        <f t="shared" si="2115"/>
        <v>0.0452310717797443</v>
      </c>
      <c r="CB363" s="199">
        <f t="shared" si="2116"/>
        <v>1.38</v>
      </c>
      <c r="CC363" s="231">
        <v>31.89</v>
      </c>
      <c r="CD363" s="214">
        <f t="shared" si="2117"/>
        <v>-0.680054530201342</v>
      </c>
      <c r="CE363" s="199">
        <f t="shared" si="2118"/>
        <v>-64.85</v>
      </c>
      <c r="CF363" s="170">
        <v>30.51</v>
      </c>
      <c r="CG363" s="214">
        <f t="shared" si="2119"/>
        <v>0.285348429707508</v>
      </c>
      <c r="CH363" s="199">
        <f t="shared" si="2120"/>
        <v>21.17</v>
      </c>
      <c r="CI363" s="170">
        <v>95.36</v>
      </c>
      <c r="CJ363" s="214">
        <f t="shared" si="2121"/>
        <v>0.908179012345679</v>
      </c>
      <c r="CK363" s="199">
        <f t="shared" si="2122"/>
        <v>35.31</v>
      </c>
      <c r="CL363" s="199">
        <v>74.19</v>
      </c>
      <c r="CM363" s="214">
        <f t="shared" si="2123"/>
        <v>-0.634826711749789</v>
      </c>
      <c r="CN363" s="199">
        <f t="shared" si="2124"/>
        <v>-67.59</v>
      </c>
      <c r="CO363" s="227">
        <v>38.88</v>
      </c>
      <c r="CP363" s="214">
        <f t="shared" si="2125"/>
        <v>0.670641769967048</v>
      </c>
      <c r="CQ363" s="199">
        <f t="shared" si="2126"/>
        <v>42.74</v>
      </c>
      <c r="CR363" s="199">
        <v>106.47</v>
      </c>
      <c r="CS363" s="214">
        <f t="shared" si="2127"/>
        <v>-0.575218289675398</v>
      </c>
      <c r="CT363" s="199">
        <f t="shared" si="2128"/>
        <v>-86.3</v>
      </c>
      <c r="CU363" s="199">
        <v>63.73</v>
      </c>
      <c r="CV363" s="214">
        <f t="shared" si="2129"/>
        <v>0.394460451714843</v>
      </c>
      <c r="CW363" s="199">
        <f t="shared" si="2130"/>
        <v>42.44</v>
      </c>
      <c r="CX363" s="170">
        <v>150.03</v>
      </c>
      <c r="CY363" s="214">
        <f t="shared" si="2131"/>
        <v>1.64283959715058</v>
      </c>
      <c r="CZ363" s="199">
        <f t="shared" si="2132"/>
        <v>66.88</v>
      </c>
      <c r="DA363" s="199">
        <v>107.59</v>
      </c>
      <c r="DB363" s="214">
        <f t="shared" si="2133"/>
        <v>-0.58899545683998</v>
      </c>
      <c r="DC363" s="199">
        <f t="shared" si="2134"/>
        <v>-58.34</v>
      </c>
      <c r="DD363" s="170">
        <v>40.71</v>
      </c>
      <c r="DE363" s="214">
        <f t="shared" si="2135"/>
        <v>0.261301413472558</v>
      </c>
      <c r="DF363" s="199">
        <f t="shared" si="2136"/>
        <v>20.52</v>
      </c>
      <c r="DG363" s="199">
        <v>99.05</v>
      </c>
      <c r="DH363" s="214">
        <f t="shared" si="2137"/>
        <v>0.112322946175637</v>
      </c>
      <c r="DI363" s="199">
        <f t="shared" si="2138"/>
        <v>7.93000000000001</v>
      </c>
      <c r="DJ363" s="170">
        <v>78.53</v>
      </c>
      <c r="DK363" s="214">
        <f t="shared" si="2139"/>
        <v>0.974825174825175</v>
      </c>
      <c r="DL363" s="199">
        <f t="shared" si="2140"/>
        <v>34.85</v>
      </c>
      <c r="DM363" s="199">
        <v>70.6</v>
      </c>
      <c r="DN363" s="214">
        <f t="shared" si="2141"/>
        <v>-0.340770791075051</v>
      </c>
      <c r="DO363" s="199">
        <f t="shared" si="2142"/>
        <v>-18.48</v>
      </c>
      <c r="DP363" s="199">
        <v>35.75</v>
      </c>
      <c r="DQ363" s="214">
        <f t="shared" si="2143"/>
        <v>0.476449768581541</v>
      </c>
      <c r="DR363" s="199">
        <f t="shared" si="2144"/>
        <v>17.5</v>
      </c>
      <c r="DS363" s="199">
        <v>54.23</v>
      </c>
      <c r="DT363" s="214">
        <f t="shared" si="2145"/>
        <v>1.17337278106509</v>
      </c>
      <c r="DU363" s="199">
        <f t="shared" si="2146"/>
        <v>19.83</v>
      </c>
      <c r="DV363" s="199">
        <v>36.73</v>
      </c>
      <c r="DW363" s="214">
        <f t="shared" si="2147"/>
        <v>-0.49985202722699</v>
      </c>
      <c r="DX363" s="199">
        <f t="shared" si="2148"/>
        <v>-16.89</v>
      </c>
      <c r="DY363" s="199">
        <v>16.9</v>
      </c>
      <c r="DZ363" s="214">
        <f t="shared" si="2149"/>
        <v>-0.148866498740554</v>
      </c>
      <c r="EA363" s="199">
        <f t="shared" si="2150"/>
        <v>-5.91</v>
      </c>
      <c r="EB363" s="170">
        <v>33.79</v>
      </c>
      <c r="EC363" s="214">
        <f t="shared" si="2151"/>
        <v>-0.547784485704522</v>
      </c>
      <c r="ED363" s="199">
        <f t="shared" si="2152"/>
        <v>-48.09</v>
      </c>
      <c r="EE363" s="199">
        <v>39.7</v>
      </c>
      <c r="EF363" s="214">
        <f t="shared" si="2153"/>
        <v>-0.119899749373434</v>
      </c>
      <c r="EG363" s="199">
        <f t="shared" si="2154"/>
        <v>-11.96</v>
      </c>
      <c r="EH363" s="199">
        <v>87.79</v>
      </c>
      <c r="EI363" s="214">
        <f t="shared" si="2155"/>
        <v>0.323646496815287</v>
      </c>
      <c r="EJ363" s="199">
        <f t="shared" si="2156"/>
        <v>24.39</v>
      </c>
      <c r="EK363" s="199">
        <v>99.75</v>
      </c>
      <c r="EL363" s="214">
        <f t="shared" si="2157"/>
        <v>0.72133394243947</v>
      </c>
      <c r="EM363" s="199">
        <f t="shared" si="2158"/>
        <v>31.58</v>
      </c>
      <c r="EN363" s="170">
        <v>75.36</v>
      </c>
      <c r="EO363" s="214">
        <f t="shared" si="2159"/>
        <v>-0.527825711820535</v>
      </c>
      <c r="EP363" s="199">
        <f t="shared" si="2160"/>
        <v>-48.94</v>
      </c>
      <c r="EQ363" s="199">
        <v>43.78</v>
      </c>
      <c r="ER363" s="214">
        <f t="shared" si="2161"/>
        <v>-0.0196658913089448</v>
      </c>
      <c r="ES363" s="199">
        <f t="shared" si="2162"/>
        <v>-1.86</v>
      </c>
      <c r="ET363" s="170">
        <v>92.72</v>
      </c>
      <c r="EU363" s="214">
        <f t="shared" ref="EU363:EU379" si="2233">EV363/EZ363</f>
        <v>-0.228799739073712</v>
      </c>
      <c r="EV363" s="199">
        <f t="shared" ref="EV363:EV379" si="2234">EW363-EZ363</f>
        <v>-28.06</v>
      </c>
      <c r="EW363" s="199">
        <v>94.58</v>
      </c>
      <c r="EX363" s="214">
        <f t="shared" ref="EX363:EX379" si="2235">EY363/FC363</f>
        <v>1.56676433654249</v>
      </c>
      <c r="EY363" s="199">
        <f t="shared" ref="EY363:EY379" si="2236">EZ363-FC363</f>
        <v>74.86</v>
      </c>
      <c r="EZ363" s="199">
        <v>122.64</v>
      </c>
      <c r="FA363" s="214">
        <f t="shared" ref="FA363:FA379" si="2237">FB363/FF363</f>
        <v>-0.478042385842255</v>
      </c>
      <c r="FB363" s="199">
        <f t="shared" ref="FB363:FB379" si="2238">FC363-FF363</f>
        <v>-43.76</v>
      </c>
      <c r="FC363" s="297">
        <v>47.78</v>
      </c>
      <c r="FD363" s="214">
        <f t="shared" ref="FD363:FD379" si="2239">FE363/FI363</f>
        <v>-0.228617173674897</v>
      </c>
      <c r="FE363" s="199">
        <f t="shared" ref="FE363:FE379" si="2240">FF363-FI363</f>
        <v>-27.13</v>
      </c>
      <c r="FF363" s="199">
        <v>91.54</v>
      </c>
      <c r="FG363" s="214">
        <f t="shared" ref="FG363:FG379" si="2241">FH363/FL363</f>
        <v>1.5438370846731</v>
      </c>
      <c r="FH363" s="199">
        <f t="shared" ref="FH363:FH379" si="2242">FI363-FL363</f>
        <v>72.02</v>
      </c>
      <c r="FI363" s="199">
        <v>118.67</v>
      </c>
      <c r="FJ363" s="214">
        <f t="shared" ref="FJ363:FJ379" si="2243">FK363/FO363</f>
        <v>-0.653417533432392</v>
      </c>
      <c r="FK363" s="199">
        <f t="shared" ref="FK363:FK379" si="2244">FL363-FO363</f>
        <v>-87.95</v>
      </c>
      <c r="FL363" s="199">
        <v>46.65</v>
      </c>
      <c r="FM363" s="214">
        <f t="shared" ref="FM363:FM379" si="2245">FN363/FR363</f>
        <v>5.17148097203118</v>
      </c>
      <c r="FN363" s="170">
        <f t="shared" ref="FN363:FN379" si="2246">FO363-FR363</f>
        <v>112.79</v>
      </c>
      <c r="FO363" s="170">
        <v>134.6</v>
      </c>
      <c r="FP363" s="214">
        <f t="shared" ref="FP363:FP379" si="2247">FQ363/FU363</f>
        <v>-0.616156282998944</v>
      </c>
      <c r="FQ363" s="199">
        <f t="shared" ref="FQ363:FQ379" si="2248">FR363-FU363</f>
        <v>-35.01</v>
      </c>
      <c r="FR363" s="170">
        <v>21.81</v>
      </c>
      <c r="FS363" s="214">
        <f t="shared" ref="FS363:FS379" si="2249">FT363/FX363</f>
        <v>0.791863765373699</v>
      </c>
      <c r="FT363" s="199">
        <f t="shared" ref="FT363:FT379" si="2250">FU363-FX363</f>
        <v>25.11</v>
      </c>
      <c r="FU363" s="199">
        <v>56.82</v>
      </c>
      <c r="FV363" s="214">
        <f t="shared" ref="FV363:FV379" si="2251">FW363/GA363</f>
        <v>-0.671908949818934</v>
      </c>
      <c r="FW363" s="170">
        <f t="shared" ref="FW363:FW379" si="2252">FX363-GA363</f>
        <v>-64.94</v>
      </c>
      <c r="FX363" s="170">
        <v>31.71</v>
      </c>
      <c r="FY363" s="214">
        <f t="shared" ref="FY363:FY379" si="2253">FZ363/GD363</f>
        <v>-0.370317284513649</v>
      </c>
      <c r="FZ363" s="170">
        <f t="shared" ref="FZ363:FZ379" si="2254">GA363-GD363</f>
        <v>-56.84</v>
      </c>
      <c r="GA363" s="170">
        <v>96.65</v>
      </c>
      <c r="GB363" s="234">
        <f t="shared" ref="GB363:GB379" si="2255">GC363/GG363</f>
        <v>3.34078054298643</v>
      </c>
      <c r="GC363" s="199">
        <f t="shared" ref="GC363:GC379" si="2256">GD363-GG363</f>
        <v>118.13</v>
      </c>
      <c r="GD363" s="170">
        <v>153.49</v>
      </c>
      <c r="GE363" s="234">
        <f t="shared" ref="GE363:GE379" si="2257">GF363/GJ363</f>
        <v>-0.634143817899638</v>
      </c>
      <c r="GF363" s="199">
        <f t="shared" ref="GF363:GF379" si="2258">GG363-GJ363</f>
        <v>-61.29</v>
      </c>
      <c r="GG363" s="170">
        <v>35.36</v>
      </c>
      <c r="GH363" s="234">
        <f t="shared" ref="GH363:GH379" si="2259">GI363/GM363</f>
        <v>1.16558368810217</v>
      </c>
      <c r="GI363" s="199">
        <f t="shared" ref="GI363:GI379" si="2260">GJ363-GM363</f>
        <v>52.02</v>
      </c>
      <c r="GJ363" s="170">
        <v>96.65</v>
      </c>
      <c r="GK363" s="234">
        <f t="shared" ref="GK363:GK379" si="2261">GL363/GP363</f>
        <v>-0.475373222052427</v>
      </c>
      <c r="GL363" s="199">
        <f t="shared" ref="GL363:GL379" si="2262">GM363-GP363</f>
        <v>-40.44</v>
      </c>
      <c r="GM363" s="170">
        <v>44.63</v>
      </c>
      <c r="GN363" s="240">
        <f t="shared" ref="GN363:GN379" si="2263">GO363/GS363</f>
        <v>-0.0464073534357135</v>
      </c>
      <c r="GO363" s="199">
        <f t="shared" ref="GO363:GO379" si="2264">GP363-GS363</f>
        <v>-4.14</v>
      </c>
      <c r="GP363" s="199">
        <v>85.07</v>
      </c>
      <c r="GQ363" s="234">
        <f t="shared" ref="GQ363:GQ379" si="2265">GR363/GT363</f>
        <v>-0.170371059239282</v>
      </c>
      <c r="GR363" s="199">
        <f t="shared" ref="GR363:GR379" si="2266">GS363-GT363</f>
        <v>-18.32</v>
      </c>
      <c r="GS363" s="199">
        <v>89.21</v>
      </c>
      <c r="GT363" s="169">
        <v>107.53</v>
      </c>
      <c r="GU363" s="170">
        <v>89.21</v>
      </c>
      <c r="GV363" s="169">
        <v>107.53</v>
      </c>
      <c r="GW363" s="169">
        <v>57.77</v>
      </c>
      <c r="GX363" s="214">
        <f t="shared" ref="GX363:GX379" si="2267">GY363/HC363</f>
        <v>0.888817480719794</v>
      </c>
      <c r="GY363" s="229">
        <f t="shared" ref="GY363:GY379" si="2268">GZ363-HC363</f>
        <v>41.49</v>
      </c>
      <c r="GZ363" s="169">
        <v>88.17</v>
      </c>
      <c r="HA363" s="214">
        <f t="shared" ref="HA363:HA379" si="2269">HB363/HD363</f>
        <v>-0.668583599574015</v>
      </c>
      <c r="HB363" s="199">
        <f t="shared" ref="HB363:HB379" si="2270">HC363-HD363</f>
        <v>-94.17</v>
      </c>
      <c r="HC363" s="199">
        <v>46.68</v>
      </c>
      <c r="HD363" s="199">
        <v>140.85</v>
      </c>
      <c r="HE363" s="170">
        <v>69.76</v>
      </c>
      <c r="HF363" s="234">
        <f t="shared" ref="HF363:HF379" si="2271">HG363/HI363</f>
        <v>0.178815489749431</v>
      </c>
      <c r="HG363" s="229">
        <f t="shared" ref="HG363:HG379" si="2272">HH363-HI363</f>
        <v>15.7</v>
      </c>
      <c r="HH363" s="170">
        <v>103.5</v>
      </c>
      <c r="HI363" s="199">
        <v>87.8</v>
      </c>
      <c r="HJ363" s="199">
        <v>50.3</v>
      </c>
      <c r="HK363" s="234">
        <f t="shared" ref="HK363:HK379" si="2273">HL363/HP363</f>
        <v>-0.290752456589043</v>
      </c>
      <c r="HL363" s="229">
        <f t="shared" ref="HL363:HL379" si="2274">HM363-HP363</f>
        <v>-21.6</v>
      </c>
      <c r="HM363" s="199">
        <v>52.69</v>
      </c>
      <c r="HN363" s="214">
        <f t="shared" ref="HN363:HN379" si="2275">HO363/HS363</f>
        <v>-0.357741851819832</v>
      </c>
      <c r="HO363" s="199">
        <f t="shared" ref="HO363:HO379" si="2276">HP363-HS363</f>
        <v>-41.38</v>
      </c>
      <c r="HP363" s="199">
        <v>74.29</v>
      </c>
      <c r="HQ363" s="214" t="e">
        <f>HR363/#REF!</f>
        <v>#REF!</v>
      </c>
      <c r="HR363" s="199" t="e">
        <f>HS363-#REF!</f>
        <v>#REF!</v>
      </c>
      <c r="HS363" s="199">
        <v>115.67</v>
      </c>
    </row>
    <row r="364" ht="14.25" spans="1:227">
      <c r="A364" s="252" t="s">
        <v>364</v>
      </c>
      <c r="B364" s="199">
        <v>9</v>
      </c>
      <c r="C364" s="199">
        <v>62.36</v>
      </c>
      <c r="D364" s="213">
        <f t="shared" si="2210"/>
        <v>-0.145394569906115</v>
      </c>
      <c r="E364" s="201">
        <f t="shared" si="2211"/>
        <v>-5.73</v>
      </c>
      <c r="F364" s="199">
        <v>33.68</v>
      </c>
      <c r="G364" s="214">
        <f t="shared" si="2212"/>
        <v>-0.450961270548899</v>
      </c>
      <c r="H364" s="199">
        <f t="shared" si="2213"/>
        <v>-32.37</v>
      </c>
      <c r="I364" s="199">
        <v>39.41</v>
      </c>
      <c r="J364" s="214">
        <f t="shared" si="2214"/>
        <v>0.125607652501176</v>
      </c>
      <c r="K364" s="199">
        <f t="shared" si="2215"/>
        <v>8.01</v>
      </c>
      <c r="L364" s="199">
        <v>71.78</v>
      </c>
      <c r="M364" s="214">
        <f t="shared" si="2216"/>
        <v>-0.417731921110299</v>
      </c>
      <c r="N364" s="199">
        <f t="shared" si="2217"/>
        <v>-45.75</v>
      </c>
      <c r="O364" s="199">
        <v>63.77</v>
      </c>
      <c r="P364" s="214">
        <f t="shared" si="2218"/>
        <v>0.583574320416426</v>
      </c>
      <c r="Q364" s="199">
        <f t="shared" si="2219"/>
        <v>40.36</v>
      </c>
      <c r="R364" s="199">
        <v>109.52</v>
      </c>
      <c r="S364" s="214">
        <f t="shared" si="2220"/>
        <v>2.07651245551601</v>
      </c>
      <c r="T364" s="199">
        <f t="shared" si="2221"/>
        <v>46.68</v>
      </c>
      <c r="U364" s="170">
        <v>69.16</v>
      </c>
      <c r="V364" s="214">
        <f t="shared" si="2222"/>
        <v>-0.54373858331642</v>
      </c>
      <c r="W364" s="199">
        <f t="shared" si="2223"/>
        <v>-26.79</v>
      </c>
      <c r="X364" s="170">
        <v>22.48</v>
      </c>
      <c r="Y364" s="214">
        <f t="shared" si="2224"/>
        <v>0.80608504398827</v>
      </c>
      <c r="Z364" s="199">
        <f t="shared" si="2225"/>
        <v>21.99</v>
      </c>
      <c r="AA364" s="199">
        <v>49.27</v>
      </c>
      <c r="AB364" s="214">
        <f t="shared" si="2081"/>
        <v>-0.442468833026773</v>
      </c>
      <c r="AC364" s="199">
        <f t="shared" si="2082"/>
        <v>-21.65</v>
      </c>
      <c r="AD364" s="199">
        <v>27.28</v>
      </c>
      <c r="AE364" s="214">
        <f t="shared" si="2083"/>
        <v>-0.340832547487539</v>
      </c>
      <c r="AF364" s="199">
        <f t="shared" si="2084"/>
        <v>-25.3</v>
      </c>
      <c r="AG364" s="199">
        <v>48.93</v>
      </c>
      <c r="AH364" s="199">
        <f t="shared" si="2085"/>
        <v>1.36025437201908</v>
      </c>
      <c r="AI364" s="199">
        <f t="shared" si="2086"/>
        <v>42.78</v>
      </c>
      <c r="AJ364" s="199">
        <v>74.23</v>
      </c>
      <c r="AK364" s="214">
        <f t="shared" si="2087"/>
        <v>0.519323671497585</v>
      </c>
      <c r="AL364" s="199">
        <f t="shared" si="2088"/>
        <v>10.75</v>
      </c>
      <c r="AM364" s="199">
        <v>31.45</v>
      </c>
      <c r="AN364" s="214">
        <f t="shared" si="2089"/>
        <v>-0.593479968578162</v>
      </c>
      <c r="AO364" s="199">
        <f t="shared" si="2090"/>
        <v>-30.22</v>
      </c>
      <c r="AP364" s="227">
        <v>20.7</v>
      </c>
      <c r="AQ364" s="214">
        <f t="shared" si="2091"/>
        <v>0.844927536231884</v>
      </c>
      <c r="AR364" s="199">
        <f t="shared" si="2092"/>
        <v>23.32</v>
      </c>
      <c r="AS364" s="170">
        <v>50.92</v>
      </c>
      <c r="AT364" s="214">
        <f t="shared" si="2093"/>
        <v>0.866125760649087</v>
      </c>
      <c r="AU364" s="199">
        <f t="shared" si="2094"/>
        <v>12.81</v>
      </c>
      <c r="AV364" s="199">
        <v>27.6</v>
      </c>
      <c r="AW364" s="214">
        <f t="shared" si="2095"/>
        <v>-0.631172069825436</v>
      </c>
      <c r="AX364" s="199">
        <f t="shared" si="2096"/>
        <v>-25.31</v>
      </c>
      <c r="AY364" s="199">
        <v>14.79</v>
      </c>
      <c r="AZ364" s="199">
        <f t="shared" si="2097"/>
        <v>-0.0704682429299953</v>
      </c>
      <c r="BA364" s="199">
        <f t="shared" si="2098"/>
        <v>-3.04</v>
      </c>
      <c r="BB364" s="227">
        <v>40.1</v>
      </c>
      <c r="BC364" s="199">
        <f t="shared" si="2099"/>
        <v>0.31324200913242</v>
      </c>
      <c r="BD364" s="199">
        <f t="shared" si="2100"/>
        <v>10.29</v>
      </c>
      <c r="BE364" s="227">
        <v>43.14</v>
      </c>
      <c r="BF364" s="214">
        <f t="shared" si="2101"/>
        <v>-0.237819025522042</v>
      </c>
      <c r="BG364" s="199">
        <f t="shared" si="2102"/>
        <v>-10.25</v>
      </c>
      <c r="BH364" s="170">
        <v>32.85</v>
      </c>
      <c r="BI364" s="214">
        <f t="shared" si="2103"/>
        <v>-0.160171473109899</v>
      </c>
      <c r="BJ364" s="199">
        <f t="shared" si="2104"/>
        <v>-8.22</v>
      </c>
      <c r="BK364" s="170">
        <v>43.1</v>
      </c>
      <c r="BL364" s="214">
        <f t="shared" si="2105"/>
        <v>1.15088013411567</v>
      </c>
      <c r="BM364" s="199">
        <f t="shared" si="2106"/>
        <v>27.46</v>
      </c>
      <c r="BN364" s="170">
        <v>51.32</v>
      </c>
      <c r="BO364" s="214">
        <f t="shared" si="2107"/>
        <v>-0.218729535036018</v>
      </c>
      <c r="BP364" s="199">
        <f t="shared" si="2108"/>
        <v>-6.68</v>
      </c>
      <c r="BQ364" s="199">
        <v>23.86</v>
      </c>
      <c r="BR364" s="214">
        <f t="shared" si="2109"/>
        <v>-0.352828989192626</v>
      </c>
      <c r="BS364" s="199">
        <f t="shared" si="2110"/>
        <v>-16.65</v>
      </c>
      <c r="BT364" s="199">
        <v>30.54</v>
      </c>
      <c r="BU364" s="214">
        <f t="shared" si="2111"/>
        <v>0.79089184060721</v>
      </c>
      <c r="BV364" s="199">
        <f t="shared" si="2112"/>
        <v>20.84</v>
      </c>
      <c r="BW364" s="170">
        <v>47.19</v>
      </c>
      <c r="BX364" s="214">
        <f t="shared" si="2113"/>
        <v>-0.582739509105305</v>
      </c>
      <c r="BY364" s="199">
        <f t="shared" si="2114"/>
        <v>-36.8</v>
      </c>
      <c r="BZ364" s="170">
        <v>26.35</v>
      </c>
      <c r="CA364" s="214">
        <f t="shared" si="2115"/>
        <v>0.0767263427109974</v>
      </c>
      <c r="CB364" s="199">
        <f t="shared" si="2116"/>
        <v>4.5</v>
      </c>
      <c r="CC364" s="231">
        <v>63.15</v>
      </c>
      <c r="CD364" s="214">
        <f t="shared" si="2117"/>
        <v>1.49468311356869</v>
      </c>
      <c r="CE364" s="199">
        <f t="shared" si="2118"/>
        <v>35.14</v>
      </c>
      <c r="CF364" s="170">
        <v>58.65</v>
      </c>
      <c r="CG364" s="214">
        <f t="shared" si="2119"/>
        <v>0.129745314752523</v>
      </c>
      <c r="CH364" s="199">
        <f t="shared" si="2120"/>
        <v>2.7</v>
      </c>
      <c r="CI364" s="170">
        <v>23.51</v>
      </c>
      <c r="CJ364" s="214">
        <f t="shared" si="2121"/>
        <v>-0.27186843946816</v>
      </c>
      <c r="CK364" s="199">
        <f t="shared" si="2122"/>
        <v>-7.77</v>
      </c>
      <c r="CL364" s="199">
        <v>20.81</v>
      </c>
      <c r="CM364" s="214">
        <f t="shared" si="2123"/>
        <v>1.42408821034775</v>
      </c>
      <c r="CN364" s="199">
        <f t="shared" si="2124"/>
        <v>16.79</v>
      </c>
      <c r="CO364" s="227">
        <v>28.58</v>
      </c>
      <c r="CP364" s="214">
        <f t="shared" si="2125"/>
        <v>-0.247126436781609</v>
      </c>
      <c r="CQ364" s="199">
        <f t="shared" si="2126"/>
        <v>-3.87</v>
      </c>
      <c r="CR364" s="199">
        <v>11.79</v>
      </c>
      <c r="CS364" s="214">
        <f t="shared" si="2127"/>
        <v>0.141399416909621</v>
      </c>
      <c r="CT364" s="199">
        <f t="shared" si="2128"/>
        <v>1.94</v>
      </c>
      <c r="CU364" s="199">
        <v>15.66</v>
      </c>
      <c r="CV364" s="214">
        <f t="shared" si="2129"/>
        <v>-0.463853067604533</v>
      </c>
      <c r="CW364" s="199">
        <f t="shared" si="2130"/>
        <v>-11.87</v>
      </c>
      <c r="CX364" s="170">
        <v>13.72</v>
      </c>
      <c r="CY364" s="214">
        <f t="shared" si="2131"/>
        <v>-0.169695003244646</v>
      </c>
      <c r="CZ364" s="199">
        <f t="shared" si="2132"/>
        <v>-5.23</v>
      </c>
      <c r="DA364" s="199">
        <v>25.59</v>
      </c>
      <c r="DB364" s="214">
        <f t="shared" si="2133"/>
        <v>0.207207207207207</v>
      </c>
      <c r="DC364" s="199">
        <f t="shared" si="2134"/>
        <v>5.29</v>
      </c>
      <c r="DD364" s="170">
        <v>30.82</v>
      </c>
      <c r="DE364" s="214">
        <f t="shared" si="2135"/>
        <v>-0.131632653061224</v>
      </c>
      <c r="DF364" s="199">
        <f t="shared" si="2136"/>
        <v>-3.87</v>
      </c>
      <c r="DG364" s="199">
        <v>25.53</v>
      </c>
      <c r="DH364" s="214">
        <f t="shared" si="2137"/>
        <v>-0.253617669459254</v>
      </c>
      <c r="DI364" s="199">
        <f t="shared" si="2138"/>
        <v>-9.99</v>
      </c>
      <c r="DJ364" s="170">
        <v>29.4</v>
      </c>
      <c r="DK364" s="214">
        <f t="shared" si="2139"/>
        <v>1.34603930911257</v>
      </c>
      <c r="DL364" s="199">
        <f t="shared" si="2140"/>
        <v>22.6</v>
      </c>
      <c r="DM364" s="199">
        <v>39.39</v>
      </c>
      <c r="DN364" s="214">
        <f t="shared" si="2141"/>
        <v>-0.770972582185241</v>
      </c>
      <c r="DO364" s="199">
        <f t="shared" si="2142"/>
        <v>-56.52</v>
      </c>
      <c r="DP364" s="199">
        <v>16.79</v>
      </c>
      <c r="DQ364" s="214">
        <f t="shared" si="2143"/>
        <v>1.49523485364193</v>
      </c>
      <c r="DR364" s="199">
        <f t="shared" si="2144"/>
        <v>43.93</v>
      </c>
      <c r="DS364" s="199">
        <v>73.31</v>
      </c>
      <c r="DT364" s="214">
        <f t="shared" si="2145"/>
        <v>-0.356830122591944</v>
      </c>
      <c r="DU364" s="199">
        <f t="shared" si="2146"/>
        <v>-16.3</v>
      </c>
      <c r="DV364" s="199">
        <v>29.38</v>
      </c>
      <c r="DW364" s="214">
        <f t="shared" si="2147"/>
        <v>0.134061569016882</v>
      </c>
      <c r="DX364" s="199">
        <f t="shared" si="2148"/>
        <v>5.4</v>
      </c>
      <c r="DY364" s="199">
        <v>45.68</v>
      </c>
      <c r="DZ364" s="214">
        <f t="shared" si="2149"/>
        <v>-0.312862504264756</v>
      </c>
      <c r="EA364" s="199">
        <f t="shared" si="2150"/>
        <v>-18.34</v>
      </c>
      <c r="EB364" s="170">
        <v>40.28</v>
      </c>
      <c r="EC364" s="214">
        <f t="shared" si="2151"/>
        <v>-0.202014701878573</v>
      </c>
      <c r="ED364" s="199">
        <f t="shared" si="2152"/>
        <v>-14.84</v>
      </c>
      <c r="EE364" s="199">
        <v>58.62</v>
      </c>
      <c r="EF364" s="214">
        <f t="shared" si="2153"/>
        <v>1.01315428884626</v>
      </c>
      <c r="EG364" s="199">
        <f t="shared" si="2154"/>
        <v>36.97</v>
      </c>
      <c r="EH364" s="199">
        <v>73.46</v>
      </c>
      <c r="EI364" s="214">
        <f t="shared" si="2155"/>
        <v>-0.0648385443362379</v>
      </c>
      <c r="EJ364" s="199">
        <f t="shared" si="2156"/>
        <v>-2.53</v>
      </c>
      <c r="EK364" s="199">
        <v>36.49</v>
      </c>
      <c r="EL364" s="214">
        <f t="shared" si="2157"/>
        <v>5.63605442176871</v>
      </c>
      <c r="EM364" s="199">
        <f t="shared" si="2158"/>
        <v>33.14</v>
      </c>
      <c r="EN364" s="170">
        <v>39.02</v>
      </c>
      <c r="EO364" s="214">
        <f t="shared" si="2159"/>
        <v>-0.725874125874126</v>
      </c>
      <c r="EP364" s="199">
        <f t="shared" si="2160"/>
        <v>-15.57</v>
      </c>
      <c r="EQ364" s="199">
        <v>5.88</v>
      </c>
      <c r="ER364" s="214">
        <f t="shared" si="2161"/>
        <v>-0.411199560801537</v>
      </c>
      <c r="ES364" s="199">
        <f t="shared" si="2162"/>
        <v>-14.98</v>
      </c>
      <c r="ET364" s="170">
        <v>21.45</v>
      </c>
      <c r="EU364" s="214">
        <f t="shared" si="2233"/>
        <v>0.157242693773825</v>
      </c>
      <c r="EV364" s="199">
        <f t="shared" si="2234"/>
        <v>4.95</v>
      </c>
      <c r="EW364" s="199">
        <v>36.43</v>
      </c>
      <c r="EX364" s="214">
        <f t="shared" si="2235"/>
        <v>-0.589623256420284</v>
      </c>
      <c r="EY364" s="199">
        <f t="shared" si="2236"/>
        <v>-45.23</v>
      </c>
      <c r="EZ364" s="199">
        <v>31.48</v>
      </c>
      <c r="FA364" s="214">
        <f t="shared" si="2237"/>
        <v>0.460864597219577</v>
      </c>
      <c r="FB364" s="199">
        <f t="shared" si="2238"/>
        <v>24.2</v>
      </c>
      <c r="FC364" s="297">
        <v>76.71</v>
      </c>
      <c r="FD364" s="214">
        <f t="shared" si="2239"/>
        <v>0.725032851511169</v>
      </c>
      <c r="FE364" s="199">
        <f t="shared" si="2240"/>
        <v>22.07</v>
      </c>
      <c r="FF364" s="199">
        <v>52.51</v>
      </c>
      <c r="FG364" s="214">
        <f t="shared" si="2241"/>
        <v>-0.206671879072192</v>
      </c>
      <c r="FH364" s="199">
        <f t="shared" si="2242"/>
        <v>-7.93</v>
      </c>
      <c r="FI364" s="199">
        <v>30.44</v>
      </c>
      <c r="FJ364" s="214">
        <f t="shared" si="2243"/>
        <v>-0.373959862946647</v>
      </c>
      <c r="FK364" s="199">
        <f t="shared" si="2244"/>
        <v>-22.92</v>
      </c>
      <c r="FL364" s="199">
        <v>38.37</v>
      </c>
      <c r="FM364" s="214">
        <f t="shared" si="2245"/>
        <v>0.384459001581206</v>
      </c>
      <c r="FN364" s="170">
        <f t="shared" si="2246"/>
        <v>17.02</v>
      </c>
      <c r="FO364" s="170">
        <v>61.29</v>
      </c>
      <c r="FP364" s="214">
        <f t="shared" si="2247"/>
        <v>0.253752478051543</v>
      </c>
      <c r="FQ364" s="199">
        <f t="shared" si="2248"/>
        <v>8.96</v>
      </c>
      <c r="FR364" s="170">
        <v>44.27</v>
      </c>
      <c r="FS364" s="214">
        <f t="shared" si="2249"/>
        <v>-0.173067915690867</v>
      </c>
      <c r="FT364" s="199">
        <f t="shared" si="2250"/>
        <v>-7.39</v>
      </c>
      <c r="FU364" s="199">
        <v>35.31</v>
      </c>
      <c r="FV364" s="214">
        <f t="shared" si="2251"/>
        <v>-0.191134684599356</v>
      </c>
      <c r="FW364" s="170">
        <f t="shared" si="2252"/>
        <v>-10.09</v>
      </c>
      <c r="FX364" s="170">
        <v>42.7</v>
      </c>
      <c r="FY364" s="214">
        <f t="shared" si="2253"/>
        <v>0.19922762380736</v>
      </c>
      <c r="FZ364" s="170">
        <f t="shared" si="2254"/>
        <v>8.77</v>
      </c>
      <c r="GA364" s="170">
        <v>52.79</v>
      </c>
      <c r="GB364" s="234">
        <f t="shared" si="2255"/>
        <v>-0.133464566929134</v>
      </c>
      <c r="GC364" s="199">
        <f t="shared" si="2256"/>
        <v>-6.77999999999999</v>
      </c>
      <c r="GD364" s="170">
        <v>44.02</v>
      </c>
      <c r="GE364" s="234">
        <f t="shared" si="2257"/>
        <v>0.576660459342024</v>
      </c>
      <c r="GF364" s="199">
        <f t="shared" si="2258"/>
        <v>18.58</v>
      </c>
      <c r="GG364" s="170">
        <v>50.8</v>
      </c>
      <c r="GH364" s="234">
        <f t="shared" si="2259"/>
        <v>-0.377270970235794</v>
      </c>
      <c r="GI364" s="199">
        <f t="shared" si="2260"/>
        <v>-19.52</v>
      </c>
      <c r="GJ364" s="170">
        <v>32.22</v>
      </c>
      <c r="GK364" s="234">
        <f t="shared" si="2261"/>
        <v>-0.496839443742099</v>
      </c>
      <c r="GL364" s="199">
        <f t="shared" si="2262"/>
        <v>-51.09</v>
      </c>
      <c r="GM364" s="170">
        <v>51.74</v>
      </c>
      <c r="GN364" s="240">
        <f t="shared" si="2263"/>
        <v>0.4408014571949</v>
      </c>
      <c r="GO364" s="199">
        <f t="shared" si="2264"/>
        <v>31.46</v>
      </c>
      <c r="GP364" s="199">
        <v>102.83</v>
      </c>
      <c r="GQ364" s="234">
        <f t="shared" si="2265"/>
        <v>-0.170887546468401</v>
      </c>
      <c r="GR364" s="199">
        <f t="shared" si="2266"/>
        <v>-14.71</v>
      </c>
      <c r="GS364" s="199">
        <v>71.37</v>
      </c>
      <c r="GT364" s="169">
        <v>86.08</v>
      </c>
      <c r="GU364" s="170">
        <v>71.37</v>
      </c>
      <c r="GV364" s="169">
        <v>86.08</v>
      </c>
      <c r="GW364" s="169">
        <v>62.72</v>
      </c>
      <c r="GX364" s="214">
        <f t="shared" si="2267"/>
        <v>-0.649324429259202</v>
      </c>
      <c r="GY364" s="229">
        <f t="shared" si="2268"/>
        <v>-41.81</v>
      </c>
      <c r="GZ364" s="169">
        <v>22.58</v>
      </c>
      <c r="HA364" s="214">
        <f t="shared" si="2269"/>
        <v>-0.0590384334356277</v>
      </c>
      <c r="HB364" s="199">
        <f t="shared" si="2270"/>
        <v>-4.04000000000001</v>
      </c>
      <c r="HC364" s="199">
        <v>64.39</v>
      </c>
      <c r="HD364" s="199">
        <v>68.43</v>
      </c>
      <c r="HE364" s="170">
        <v>42.21</v>
      </c>
      <c r="HF364" s="234">
        <f t="shared" si="2271"/>
        <v>-0.203164998836397</v>
      </c>
      <c r="HG364" s="229">
        <f t="shared" si="2272"/>
        <v>-8.73</v>
      </c>
      <c r="HH364" s="170">
        <v>34.24</v>
      </c>
      <c r="HI364" s="199">
        <v>42.97</v>
      </c>
      <c r="HJ364" s="199">
        <v>61.65</v>
      </c>
      <c r="HK364" s="234">
        <f t="shared" si="2273"/>
        <v>-0.131495486704074</v>
      </c>
      <c r="HL364" s="229">
        <f t="shared" si="2274"/>
        <v>-5.39</v>
      </c>
      <c r="HM364" s="199">
        <v>35.6</v>
      </c>
      <c r="HN364" s="214">
        <f t="shared" si="2275"/>
        <v>-0.149055428690056</v>
      </c>
      <c r="HO364" s="199">
        <f t="shared" si="2276"/>
        <v>-7.18</v>
      </c>
      <c r="HP364" s="199">
        <v>40.99</v>
      </c>
      <c r="HQ364" s="214" t="e">
        <f>HR364/#REF!</f>
        <v>#REF!</v>
      </c>
      <c r="HR364" s="199" t="e">
        <f>HS364-#REF!</f>
        <v>#REF!</v>
      </c>
      <c r="HS364" s="199">
        <v>48.17</v>
      </c>
    </row>
    <row r="365" ht="14.25" spans="1:227">
      <c r="A365" s="252" t="s">
        <v>365</v>
      </c>
      <c r="B365" s="199">
        <v>47</v>
      </c>
      <c r="C365" s="199">
        <v>111.36</v>
      </c>
      <c r="D365" s="213">
        <f t="shared" si="2210"/>
        <v>0.18659708040239</v>
      </c>
      <c r="E365" s="201">
        <f t="shared" si="2211"/>
        <v>24.67</v>
      </c>
      <c r="F365" s="199">
        <v>156.88</v>
      </c>
      <c r="G365" s="214">
        <f t="shared" si="2212"/>
        <v>0.641748416739104</v>
      </c>
      <c r="H365" s="199">
        <f t="shared" si="2213"/>
        <v>51.68</v>
      </c>
      <c r="I365" s="199">
        <v>132.21</v>
      </c>
      <c r="J365" s="214">
        <f t="shared" si="2214"/>
        <v>-0.279631451829323</v>
      </c>
      <c r="K365" s="199">
        <f t="shared" si="2215"/>
        <v>-31.26</v>
      </c>
      <c r="L365" s="199">
        <v>80.53</v>
      </c>
      <c r="M365" s="214">
        <f t="shared" si="2216"/>
        <v>0.0587176815986363</v>
      </c>
      <c r="N365" s="199">
        <f t="shared" si="2217"/>
        <v>6.2</v>
      </c>
      <c r="O365" s="199">
        <v>111.79</v>
      </c>
      <c r="P365" s="214">
        <f t="shared" si="2218"/>
        <v>-0.24846975088968</v>
      </c>
      <c r="Q365" s="199">
        <f t="shared" si="2219"/>
        <v>-34.91</v>
      </c>
      <c r="R365" s="199">
        <v>105.59</v>
      </c>
      <c r="S365" s="214">
        <f t="shared" si="2220"/>
        <v>0.585599819433473</v>
      </c>
      <c r="T365" s="199">
        <f t="shared" si="2221"/>
        <v>51.89</v>
      </c>
      <c r="U365" s="170">
        <v>140.5</v>
      </c>
      <c r="V365" s="214">
        <f t="shared" si="2222"/>
        <v>-0.00783786809987687</v>
      </c>
      <c r="W365" s="199">
        <f t="shared" si="2223"/>
        <v>-0.700000000000003</v>
      </c>
      <c r="X365" s="170">
        <v>88.61</v>
      </c>
      <c r="Y365" s="214">
        <f t="shared" si="2224"/>
        <v>-0.310613662678503</v>
      </c>
      <c r="Z365" s="199">
        <f t="shared" si="2225"/>
        <v>-40.24</v>
      </c>
      <c r="AA365" s="199">
        <v>89.31</v>
      </c>
      <c r="AB365" s="214">
        <f t="shared" si="2081"/>
        <v>-0.332766790276061</v>
      </c>
      <c r="AC365" s="199">
        <f t="shared" si="2082"/>
        <v>-64.61</v>
      </c>
      <c r="AD365" s="199">
        <v>129.55</v>
      </c>
      <c r="AE365" s="214">
        <f t="shared" si="2083"/>
        <v>-0.0128628806751741</v>
      </c>
      <c r="AF365" s="199">
        <f t="shared" si="2084"/>
        <v>-2.53</v>
      </c>
      <c r="AG365" s="199">
        <v>194.16</v>
      </c>
      <c r="AH365" s="199">
        <f t="shared" si="2085"/>
        <v>0.251447477253929</v>
      </c>
      <c r="AI365" s="199">
        <f t="shared" si="2086"/>
        <v>39.52</v>
      </c>
      <c r="AJ365" s="199">
        <v>196.69</v>
      </c>
      <c r="AK365" s="214">
        <f t="shared" si="2087"/>
        <v>0.353047520661157</v>
      </c>
      <c r="AL365" s="199">
        <f t="shared" si="2088"/>
        <v>41.01</v>
      </c>
      <c r="AM365" s="199">
        <v>157.17</v>
      </c>
      <c r="AN365" s="214">
        <f t="shared" si="2089"/>
        <v>0.0419806243272335</v>
      </c>
      <c r="AO365" s="199">
        <f t="shared" si="2090"/>
        <v>4.67999999999999</v>
      </c>
      <c r="AP365" s="227">
        <v>116.16</v>
      </c>
      <c r="AQ365" s="214">
        <f t="shared" si="2091"/>
        <v>-0.0329632199861207</v>
      </c>
      <c r="AR365" s="199">
        <f t="shared" si="2092"/>
        <v>-3.8</v>
      </c>
      <c r="AS365" s="170">
        <v>111.48</v>
      </c>
      <c r="AT365" s="214">
        <f t="shared" si="2093"/>
        <v>0.603337969401947</v>
      </c>
      <c r="AU365" s="199">
        <f t="shared" si="2094"/>
        <v>43.38</v>
      </c>
      <c r="AV365" s="199">
        <v>115.28</v>
      </c>
      <c r="AW365" s="214">
        <f t="shared" si="2095"/>
        <v>-0.260135830417781</v>
      </c>
      <c r="AX365" s="199">
        <f t="shared" si="2096"/>
        <v>-25.28</v>
      </c>
      <c r="AY365" s="199">
        <v>71.9</v>
      </c>
      <c r="AZ365" s="199">
        <f t="shared" si="2097"/>
        <v>-0.263787878787879</v>
      </c>
      <c r="BA365" s="199">
        <f t="shared" si="2098"/>
        <v>-34.82</v>
      </c>
      <c r="BB365" s="227">
        <v>97.18</v>
      </c>
      <c r="BC365" s="199">
        <f t="shared" si="2099"/>
        <v>0.147726284670898</v>
      </c>
      <c r="BD365" s="199">
        <f t="shared" si="2100"/>
        <v>16.99</v>
      </c>
      <c r="BE365" s="227">
        <v>132</v>
      </c>
      <c r="BF365" s="214">
        <f t="shared" si="2101"/>
        <v>0.418475579674396</v>
      </c>
      <c r="BG365" s="199">
        <f t="shared" si="2102"/>
        <v>33.93</v>
      </c>
      <c r="BH365" s="170">
        <v>115.01</v>
      </c>
      <c r="BI365" s="214">
        <f t="shared" si="2103"/>
        <v>-0.369517884914463</v>
      </c>
      <c r="BJ365" s="199">
        <f t="shared" si="2104"/>
        <v>-47.52</v>
      </c>
      <c r="BK365" s="170">
        <v>81.08</v>
      </c>
      <c r="BL365" s="214">
        <f t="shared" si="2105"/>
        <v>0.325363289704215</v>
      </c>
      <c r="BM365" s="199">
        <f t="shared" si="2106"/>
        <v>31.57</v>
      </c>
      <c r="BN365" s="170">
        <v>128.6</v>
      </c>
      <c r="BO365" s="214">
        <f t="shared" si="2107"/>
        <v>0.173702673279303</v>
      </c>
      <c r="BP365" s="199">
        <f t="shared" si="2108"/>
        <v>14.36</v>
      </c>
      <c r="BQ365" s="199">
        <v>97.03</v>
      </c>
      <c r="BR365" s="214">
        <f t="shared" si="2109"/>
        <v>0.424607961399276</v>
      </c>
      <c r="BS365" s="199">
        <f t="shared" si="2110"/>
        <v>24.64</v>
      </c>
      <c r="BT365" s="199">
        <v>82.67</v>
      </c>
      <c r="BU365" s="214">
        <f t="shared" si="2111"/>
        <v>-0.187709966405375</v>
      </c>
      <c r="BV365" s="199">
        <f t="shared" si="2112"/>
        <v>-13.41</v>
      </c>
      <c r="BW365" s="170">
        <v>58.03</v>
      </c>
      <c r="BX365" s="214">
        <f t="shared" si="2113"/>
        <v>1.12872467222884</v>
      </c>
      <c r="BY365" s="199">
        <f t="shared" si="2114"/>
        <v>37.88</v>
      </c>
      <c r="BZ365" s="170">
        <v>71.44</v>
      </c>
      <c r="CA365" s="214">
        <f t="shared" si="2115"/>
        <v>-0.511428155481147</v>
      </c>
      <c r="CB365" s="199">
        <f t="shared" si="2116"/>
        <v>-35.13</v>
      </c>
      <c r="CC365" s="231">
        <v>33.56</v>
      </c>
      <c r="CD365" s="214">
        <f t="shared" si="2117"/>
        <v>0.145788156797331</v>
      </c>
      <c r="CE365" s="199">
        <f t="shared" si="2118"/>
        <v>8.73999999999999</v>
      </c>
      <c r="CF365" s="170">
        <v>68.69</v>
      </c>
      <c r="CG365" s="214">
        <f t="shared" si="2119"/>
        <v>-0.187118644067797</v>
      </c>
      <c r="CH365" s="199">
        <f t="shared" si="2120"/>
        <v>-13.8</v>
      </c>
      <c r="CI365" s="170">
        <v>59.95</v>
      </c>
      <c r="CJ365" s="214">
        <f t="shared" si="2121"/>
        <v>-0.0074024226110363</v>
      </c>
      <c r="CK365" s="199">
        <f t="shared" si="2122"/>
        <v>-0.549999999999997</v>
      </c>
      <c r="CL365" s="199">
        <v>73.75</v>
      </c>
      <c r="CM365" s="214">
        <f t="shared" si="2123"/>
        <v>-0.151535914125842</v>
      </c>
      <c r="CN365" s="199">
        <f t="shared" si="2124"/>
        <v>-13.27</v>
      </c>
      <c r="CO365" s="227">
        <v>74.3</v>
      </c>
      <c r="CP365" s="214">
        <f t="shared" si="2125"/>
        <v>0.444334487877288</v>
      </c>
      <c r="CQ365" s="199">
        <f t="shared" si="2126"/>
        <v>26.94</v>
      </c>
      <c r="CR365" s="199">
        <v>87.57</v>
      </c>
      <c r="CS365" s="214">
        <f t="shared" si="2127"/>
        <v>0.440484675694939</v>
      </c>
      <c r="CT365" s="199">
        <f t="shared" si="2128"/>
        <v>18.54</v>
      </c>
      <c r="CU365" s="199">
        <v>60.63</v>
      </c>
      <c r="CV365" s="214">
        <f t="shared" si="2129"/>
        <v>-0.251067615658363</v>
      </c>
      <c r="CW365" s="199">
        <f t="shared" si="2130"/>
        <v>-14.11</v>
      </c>
      <c r="CX365" s="170">
        <v>42.09</v>
      </c>
      <c r="CY365" s="214">
        <f t="shared" si="2131"/>
        <v>-0.394135403191031</v>
      </c>
      <c r="CZ365" s="199">
        <f t="shared" si="2132"/>
        <v>-36.56</v>
      </c>
      <c r="DA365" s="199">
        <v>56.2</v>
      </c>
      <c r="DB365" s="214">
        <f t="shared" si="2133"/>
        <v>0.659094974065463</v>
      </c>
      <c r="DC365" s="199">
        <f t="shared" si="2134"/>
        <v>36.85</v>
      </c>
      <c r="DD365" s="170">
        <v>92.76</v>
      </c>
      <c r="DE365" s="214">
        <f t="shared" si="2135"/>
        <v>-0.208185809375443</v>
      </c>
      <c r="DF365" s="199">
        <f t="shared" si="2136"/>
        <v>-14.7</v>
      </c>
      <c r="DG365" s="199">
        <v>55.91</v>
      </c>
      <c r="DH365" s="214">
        <f t="shared" si="2137"/>
        <v>-0.0123094139040425</v>
      </c>
      <c r="DI365" s="199">
        <f t="shared" si="2138"/>
        <v>-0.879999999999995</v>
      </c>
      <c r="DJ365" s="170">
        <v>70.61</v>
      </c>
      <c r="DK365" s="214">
        <f t="shared" si="2139"/>
        <v>-0.048575991482566</v>
      </c>
      <c r="DL365" s="199">
        <f t="shared" si="2140"/>
        <v>-3.65000000000001</v>
      </c>
      <c r="DM365" s="199">
        <v>71.49</v>
      </c>
      <c r="DN365" s="214">
        <f t="shared" si="2141"/>
        <v>-0.00818373812038021</v>
      </c>
      <c r="DO365" s="199">
        <f t="shared" si="2142"/>
        <v>-0.620000000000005</v>
      </c>
      <c r="DP365" s="199">
        <v>75.14</v>
      </c>
      <c r="DQ365" s="214">
        <f t="shared" si="2143"/>
        <v>0.0468426143429598</v>
      </c>
      <c r="DR365" s="199">
        <f t="shared" si="2144"/>
        <v>3.39</v>
      </c>
      <c r="DS365" s="199">
        <v>75.76</v>
      </c>
      <c r="DT365" s="214">
        <f t="shared" si="2145"/>
        <v>-0.0671564836298014</v>
      </c>
      <c r="DU365" s="199">
        <f t="shared" si="2146"/>
        <v>-5.20999999999999</v>
      </c>
      <c r="DV365" s="199">
        <v>72.37</v>
      </c>
      <c r="DW365" s="214">
        <f t="shared" si="2147"/>
        <v>0.0860982780344392</v>
      </c>
      <c r="DX365" s="199">
        <f t="shared" si="2148"/>
        <v>6.14999999999999</v>
      </c>
      <c r="DY365" s="199">
        <v>77.58</v>
      </c>
      <c r="DZ365" s="214">
        <f t="shared" si="2149"/>
        <v>-0.326767200754006</v>
      </c>
      <c r="EA365" s="199">
        <f t="shared" si="2150"/>
        <v>-34.67</v>
      </c>
      <c r="EB365" s="170">
        <v>71.43</v>
      </c>
      <c r="EC365" s="214">
        <f t="shared" si="2151"/>
        <v>0.29754188577718</v>
      </c>
      <c r="ED365" s="199">
        <f t="shared" si="2152"/>
        <v>24.33</v>
      </c>
      <c r="EE365" s="199">
        <v>106.1</v>
      </c>
      <c r="EF365" s="214">
        <f t="shared" si="2153"/>
        <v>1.01552871579985</v>
      </c>
      <c r="EG365" s="199">
        <f t="shared" si="2154"/>
        <v>41.2</v>
      </c>
      <c r="EH365" s="199">
        <v>81.77</v>
      </c>
      <c r="EI365" s="214">
        <f t="shared" si="2155"/>
        <v>-0.482459497384871</v>
      </c>
      <c r="EJ365" s="199">
        <f t="shared" si="2156"/>
        <v>-37.82</v>
      </c>
      <c r="EK365" s="199">
        <v>40.57</v>
      </c>
      <c r="EL365" s="214">
        <f t="shared" si="2157"/>
        <v>0.0375909993381867</v>
      </c>
      <c r="EM365" s="199">
        <f t="shared" si="2158"/>
        <v>2.84</v>
      </c>
      <c r="EN365" s="170">
        <v>78.39</v>
      </c>
      <c r="EO365" s="214">
        <f t="shared" si="2159"/>
        <v>-0.0326504481434059</v>
      </c>
      <c r="EP365" s="199">
        <f t="shared" si="2160"/>
        <v>-2.55</v>
      </c>
      <c r="EQ365" s="199">
        <v>75.55</v>
      </c>
      <c r="ER365" s="214">
        <f t="shared" si="2161"/>
        <v>-0.211588935998385</v>
      </c>
      <c r="ES365" s="199">
        <f t="shared" si="2162"/>
        <v>-20.96</v>
      </c>
      <c r="ET365" s="170">
        <v>78.1</v>
      </c>
      <c r="EU365" s="214">
        <f t="shared" si="2233"/>
        <v>0.180832041959709</v>
      </c>
      <c r="EV365" s="199">
        <f t="shared" si="2234"/>
        <v>15.17</v>
      </c>
      <c r="EW365" s="199">
        <v>99.06</v>
      </c>
      <c r="EX365" s="214">
        <f t="shared" si="2235"/>
        <v>0.435735067602259</v>
      </c>
      <c r="EY365" s="199">
        <f t="shared" si="2236"/>
        <v>25.46</v>
      </c>
      <c r="EZ365" s="199">
        <v>83.89</v>
      </c>
      <c r="FA365" s="214">
        <f t="shared" si="2237"/>
        <v>-0.303990470518166</v>
      </c>
      <c r="FB365" s="199">
        <f t="shared" si="2238"/>
        <v>-25.52</v>
      </c>
      <c r="FC365" s="297">
        <v>58.43</v>
      </c>
      <c r="FD365" s="214">
        <f t="shared" si="2239"/>
        <v>1.12908952574182</v>
      </c>
      <c r="FE365" s="199">
        <f t="shared" si="2240"/>
        <v>44.52</v>
      </c>
      <c r="FF365" s="199">
        <v>83.95</v>
      </c>
      <c r="FG365" s="214">
        <f t="shared" si="2241"/>
        <v>-0.299022222222222</v>
      </c>
      <c r="FH365" s="199">
        <f t="shared" si="2242"/>
        <v>-16.82</v>
      </c>
      <c r="FI365" s="199">
        <v>39.43</v>
      </c>
      <c r="FJ365" s="214">
        <f t="shared" si="2243"/>
        <v>-0.242628248283291</v>
      </c>
      <c r="FK365" s="199">
        <f t="shared" si="2244"/>
        <v>-18.02</v>
      </c>
      <c r="FL365" s="199">
        <v>56.25</v>
      </c>
      <c r="FM365" s="214">
        <f t="shared" si="2245"/>
        <v>0.133720042741566</v>
      </c>
      <c r="FN365" s="170">
        <f t="shared" si="2246"/>
        <v>8.75999999999999</v>
      </c>
      <c r="FO365" s="170">
        <v>74.27</v>
      </c>
      <c r="FP365" s="214">
        <f t="shared" si="2247"/>
        <v>-0.358374142997062</v>
      </c>
      <c r="FQ365" s="199">
        <f t="shared" si="2248"/>
        <v>-36.59</v>
      </c>
      <c r="FR365" s="170">
        <v>65.51</v>
      </c>
      <c r="FS365" s="214">
        <f t="shared" si="2249"/>
        <v>0.289955780164245</v>
      </c>
      <c r="FT365" s="199">
        <f t="shared" si="2250"/>
        <v>22.95</v>
      </c>
      <c r="FU365" s="199">
        <v>102.1</v>
      </c>
      <c r="FV365" s="214">
        <f t="shared" si="2251"/>
        <v>0.458448498249493</v>
      </c>
      <c r="FW365" s="170">
        <f t="shared" si="2252"/>
        <v>24.88</v>
      </c>
      <c r="FX365" s="170">
        <v>79.15</v>
      </c>
      <c r="FY365" s="214">
        <f t="shared" si="2253"/>
        <v>-0.126086956521739</v>
      </c>
      <c r="FZ365" s="170">
        <f t="shared" si="2254"/>
        <v>-7.83</v>
      </c>
      <c r="GA365" s="170">
        <v>54.27</v>
      </c>
      <c r="GB365" s="234">
        <f t="shared" si="2255"/>
        <v>-0.240088105726872</v>
      </c>
      <c r="GC365" s="199">
        <f t="shared" si="2256"/>
        <v>-19.62</v>
      </c>
      <c r="GD365" s="170">
        <v>62.1</v>
      </c>
      <c r="GE365" s="234">
        <f t="shared" si="2257"/>
        <v>0.0994214987219158</v>
      </c>
      <c r="GF365" s="199">
        <f t="shared" si="2258"/>
        <v>7.39</v>
      </c>
      <c r="GG365" s="170">
        <v>81.72</v>
      </c>
      <c r="GH365" s="234">
        <f t="shared" si="2259"/>
        <v>0.301979330881065</v>
      </c>
      <c r="GI365" s="199">
        <f t="shared" si="2260"/>
        <v>17.24</v>
      </c>
      <c r="GJ365" s="170">
        <v>74.33</v>
      </c>
      <c r="GK365" s="234">
        <f t="shared" si="2261"/>
        <v>-0.136830964620502</v>
      </c>
      <c r="GL365" s="199">
        <f t="shared" si="2262"/>
        <v>-9.05</v>
      </c>
      <c r="GM365" s="170">
        <v>57.09</v>
      </c>
      <c r="GN365" s="240">
        <f t="shared" si="2263"/>
        <v>-0.19995161485424</v>
      </c>
      <c r="GO365" s="199">
        <f t="shared" si="2264"/>
        <v>-16.53</v>
      </c>
      <c r="GP365" s="199">
        <v>66.14</v>
      </c>
      <c r="GQ365" s="234">
        <f t="shared" si="2265"/>
        <v>0.199680742998114</v>
      </c>
      <c r="GR365" s="199">
        <f t="shared" si="2266"/>
        <v>13.76</v>
      </c>
      <c r="GS365" s="199">
        <v>82.67</v>
      </c>
      <c r="GT365" s="169">
        <v>68.91</v>
      </c>
      <c r="GU365" s="170">
        <v>82.67</v>
      </c>
      <c r="GV365" s="169">
        <v>68.91</v>
      </c>
      <c r="GW365" s="169">
        <v>78.82</v>
      </c>
      <c r="GX365" s="214">
        <f t="shared" si="2267"/>
        <v>-0.447588347659981</v>
      </c>
      <c r="GY365" s="229">
        <f t="shared" si="2268"/>
        <v>-37.49</v>
      </c>
      <c r="GZ365" s="169">
        <v>46.27</v>
      </c>
      <c r="HA365" s="214">
        <f t="shared" si="2269"/>
        <v>0.230498016747466</v>
      </c>
      <c r="HB365" s="199">
        <f t="shared" si="2270"/>
        <v>15.69</v>
      </c>
      <c r="HC365" s="199">
        <v>83.76</v>
      </c>
      <c r="HD365" s="199">
        <v>68.07</v>
      </c>
      <c r="HE365" s="170">
        <v>98.45</v>
      </c>
      <c r="HF365" s="234">
        <f t="shared" si="2271"/>
        <v>-0.168055052517204</v>
      </c>
      <c r="HG365" s="229">
        <f t="shared" si="2272"/>
        <v>-13.92</v>
      </c>
      <c r="HH365" s="170">
        <v>68.91</v>
      </c>
      <c r="HI365" s="199">
        <v>82.83</v>
      </c>
      <c r="HJ365" s="199">
        <v>88.84</v>
      </c>
      <c r="HK365" s="234">
        <f t="shared" si="2273"/>
        <v>-0.763029359669368</v>
      </c>
      <c r="HL365" s="229">
        <f t="shared" si="2274"/>
        <v>-142.16</v>
      </c>
      <c r="HM365" s="199">
        <v>44.15</v>
      </c>
      <c r="HN365" s="214">
        <f t="shared" si="2275"/>
        <v>1.58727954450771</v>
      </c>
      <c r="HO365" s="199">
        <f t="shared" si="2276"/>
        <v>114.3</v>
      </c>
      <c r="HP365" s="199">
        <v>186.31</v>
      </c>
      <c r="HQ365" s="214" t="e">
        <f>HR365/#REF!</f>
        <v>#REF!</v>
      </c>
      <c r="HR365" s="199" t="e">
        <f>HS365-#REF!</f>
        <v>#REF!</v>
      </c>
      <c r="HS365" s="199">
        <v>72.01</v>
      </c>
    </row>
    <row r="366" ht="14.25" spans="1:227">
      <c r="A366" s="252" t="s">
        <v>366</v>
      </c>
      <c r="B366" s="199">
        <v>20</v>
      </c>
      <c r="C366" s="199">
        <v>61.06</v>
      </c>
      <c r="D366" s="213">
        <f t="shared" si="2210"/>
        <v>-0.189509480626546</v>
      </c>
      <c r="E366" s="201">
        <f t="shared" si="2211"/>
        <v>-18.39</v>
      </c>
      <c r="F366" s="199">
        <v>78.65</v>
      </c>
      <c r="G366" s="214">
        <f t="shared" si="2212"/>
        <v>0.253099173553719</v>
      </c>
      <c r="H366" s="199">
        <f t="shared" si="2213"/>
        <v>19.6</v>
      </c>
      <c r="I366" s="199">
        <v>97.04</v>
      </c>
      <c r="J366" s="214">
        <f t="shared" si="2214"/>
        <v>-0.216590794132524</v>
      </c>
      <c r="K366" s="199">
        <f t="shared" si="2215"/>
        <v>-21.41</v>
      </c>
      <c r="L366" s="199">
        <v>77.44</v>
      </c>
      <c r="M366" s="214">
        <f t="shared" si="2216"/>
        <v>0.492075471698113</v>
      </c>
      <c r="N366" s="199">
        <f t="shared" si="2217"/>
        <v>32.6</v>
      </c>
      <c r="O366" s="199">
        <v>98.85</v>
      </c>
      <c r="P366" s="214">
        <f t="shared" si="2218"/>
        <v>-0.221869861404745</v>
      </c>
      <c r="Q366" s="199">
        <f t="shared" si="2219"/>
        <v>-18.89</v>
      </c>
      <c r="R366" s="199">
        <v>66.25</v>
      </c>
      <c r="S366" s="214">
        <f t="shared" si="2220"/>
        <v>0.444029850746269</v>
      </c>
      <c r="T366" s="199">
        <f t="shared" si="2221"/>
        <v>26.18</v>
      </c>
      <c r="U366" s="170">
        <v>85.14</v>
      </c>
      <c r="V366" s="214">
        <f t="shared" si="2222"/>
        <v>-0.269392812887237</v>
      </c>
      <c r="W366" s="199">
        <f t="shared" si="2223"/>
        <v>-21.74</v>
      </c>
      <c r="X366" s="170">
        <v>58.96</v>
      </c>
      <c r="Y366" s="214">
        <f t="shared" si="2224"/>
        <v>0.402258905299739</v>
      </c>
      <c r="Z366" s="199">
        <f t="shared" si="2225"/>
        <v>23.15</v>
      </c>
      <c r="AA366" s="199">
        <v>80.7</v>
      </c>
      <c r="AB366" s="214">
        <f t="shared" si="2081"/>
        <v>-0.61051705468327</v>
      </c>
      <c r="AC366" s="199">
        <f t="shared" si="2082"/>
        <v>-90.21</v>
      </c>
      <c r="AD366" s="199">
        <v>57.55</v>
      </c>
      <c r="AE366" s="214">
        <f t="shared" si="2083"/>
        <v>0.398183194549583</v>
      </c>
      <c r="AF366" s="199">
        <f t="shared" si="2084"/>
        <v>42.08</v>
      </c>
      <c r="AG366" s="199">
        <v>147.76</v>
      </c>
      <c r="AH366" s="199">
        <f t="shared" si="2085"/>
        <v>0.226982468361779</v>
      </c>
      <c r="AI366" s="199">
        <f t="shared" si="2086"/>
        <v>19.55</v>
      </c>
      <c r="AJ366" s="199">
        <v>105.68</v>
      </c>
      <c r="AK366" s="214">
        <f t="shared" si="2087"/>
        <v>-0.230844793713163</v>
      </c>
      <c r="AL366" s="199">
        <f t="shared" si="2088"/>
        <v>-25.85</v>
      </c>
      <c r="AM366" s="199">
        <v>86.13</v>
      </c>
      <c r="AN366" s="214">
        <f t="shared" si="2089"/>
        <v>0.299222647638937</v>
      </c>
      <c r="AO366" s="199">
        <f t="shared" si="2090"/>
        <v>25.79</v>
      </c>
      <c r="AP366" s="227">
        <v>111.98</v>
      </c>
      <c r="AQ366" s="214">
        <f t="shared" si="2091"/>
        <v>0.634863429438543</v>
      </c>
      <c r="AR366" s="199">
        <f t="shared" si="2092"/>
        <v>33.47</v>
      </c>
      <c r="AS366" s="170">
        <v>86.19</v>
      </c>
      <c r="AT366" s="214">
        <f t="shared" si="2093"/>
        <v>0.0379996062216972</v>
      </c>
      <c r="AU366" s="199">
        <f t="shared" si="2094"/>
        <v>1.93</v>
      </c>
      <c r="AV366" s="199">
        <v>52.72</v>
      </c>
      <c r="AW366" s="214">
        <f t="shared" si="2095"/>
        <v>-0.244870651204282</v>
      </c>
      <c r="AX366" s="199">
        <f t="shared" si="2096"/>
        <v>-16.47</v>
      </c>
      <c r="AY366" s="199">
        <v>50.79</v>
      </c>
      <c r="AZ366" s="199">
        <f t="shared" si="2097"/>
        <v>-0.214619336758524</v>
      </c>
      <c r="BA366" s="199">
        <f t="shared" si="2098"/>
        <v>-18.38</v>
      </c>
      <c r="BB366" s="227">
        <v>67.26</v>
      </c>
      <c r="BC366" s="199">
        <f t="shared" si="2099"/>
        <v>0.282035928143713</v>
      </c>
      <c r="BD366" s="199">
        <f t="shared" si="2100"/>
        <v>18.84</v>
      </c>
      <c r="BE366" s="227">
        <v>85.64</v>
      </c>
      <c r="BF366" s="214">
        <f t="shared" si="2101"/>
        <v>-0.234032794404311</v>
      </c>
      <c r="BG366" s="199">
        <f t="shared" si="2102"/>
        <v>-20.41</v>
      </c>
      <c r="BH366" s="170">
        <v>66.8</v>
      </c>
      <c r="BI366" s="214">
        <f t="shared" si="2103"/>
        <v>1.32498000533191</v>
      </c>
      <c r="BJ366" s="199">
        <f t="shared" si="2104"/>
        <v>49.7</v>
      </c>
      <c r="BK366" s="170">
        <v>87.21</v>
      </c>
      <c r="BL366" s="214">
        <f t="shared" si="2105"/>
        <v>-0.0477278497080478</v>
      </c>
      <c r="BM366" s="199">
        <f t="shared" si="2106"/>
        <v>-1.88</v>
      </c>
      <c r="BN366" s="170">
        <v>37.51</v>
      </c>
      <c r="BO366" s="214">
        <f t="shared" si="2107"/>
        <v>-0.0742655699177438</v>
      </c>
      <c r="BP366" s="199">
        <f t="shared" si="2108"/>
        <v>-3.16</v>
      </c>
      <c r="BQ366" s="199">
        <v>39.39</v>
      </c>
      <c r="BR366" s="214">
        <f t="shared" si="2109"/>
        <v>0.622188333968738</v>
      </c>
      <c r="BS366" s="199">
        <f t="shared" si="2110"/>
        <v>16.32</v>
      </c>
      <c r="BT366" s="199">
        <v>42.55</v>
      </c>
      <c r="BU366" s="214">
        <f t="shared" si="2111"/>
        <v>0.12382176520994</v>
      </c>
      <c r="BV366" s="199">
        <f t="shared" si="2112"/>
        <v>2.89</v>
      </c>
      <c r="BW366" s="170">
        <v>26.23</v>
      </c>
      <c r="BX366" s="214">
        <f t="shared" si="2113"/>
        <v>-0.718388030888031</v>
      </c>
      <c r="BY366" s="199">
        <f t="shared" si="2114"/>
        <v>-59.54</v>
      </c>
      <c r="BZ366" s="170">
        <v>23.34</v>
      </c>
      <c r="CA366" s="214">
        <f t="shared" si="2115"/>
        <v>2.86747550163322</v>
      </c>
      <c r="CB366" s="199">
        <f t="shared" si="2116"/>
        <v>61.45</v>
      </c>
      <c r="CC366" s="231">
        <v>82.88</v>
      </c>
      <c r="CD366" s="214">
        <f t="shared" si="2117"/>
        <v>-0.0588493631971893</v>
      </c>
      <c r="CE366" s="199">
        <f t="shared" si="2118"/>
        <v>-1.34</v>
      </c>
      <c r="CF366" s="170">
        <v>21.43</v>
      </c>
      <c r="CG366" s="214">
        <f t="shared" si="2119"/>
        <v>0.164705882352941</v>
      </c>
      <c r="CH366" s="199">
        <f t="shared" si="2120"/>
        <v>3.22</v>
      </c>
      <c r="CI366" s="170">
        <v>22.77</v>
      </c>
      <c r="CJ366" s="214">
        <f t="shared" si="2121"/>
        <v>-0.143295354951797</v>
      </c>
      <c r="CK366" s="199">
        <f t="shared" si="2122"/>
        <v>-3.27</v>
      </c>
      <c r="CL366" s="199">
        <v>19.55</v>
      </c>
      <c r="CM366" s="214">
        <f t="shared" si="2123"/>
        <v>-0.477444469887795</v>
      </c>
      <c r="CN366" s="199">
        <f t="shared" si="2124"/>
        <v>-20.85</v>
      </c>
      <c r="CO366" s="227">
        <v>22.82</v>
      </c>
      <c r="CP366" s="214">
        <f t="shared" si="2125"/>
        <v>-0.253759398496241</v>
      </c>
      <c r="CQ366" s="199">
        <f t="shared" si="2126"/>
        <v>-14.85</v>
      </c>
      <c r="CR366" s="199">
        <v>43.67</v>
      </c>
      <c r="CS366" s="214">
        <f t="shared" si="2127"/>
        <v>0.221711899791232</v>
      </c>
      <c r="CT366" s="199">
        <f t="shared" si="2128"/>
        <v>10.62</v>
      </c>
      <c r="CU366" s="199">
        <v>58.52</v>
      </c>
      <c r="CV366" s="214">
        <f t="shared" si="2129"/>
        <v>-0.287202380952381</v>
      </c>
      <c r="CW366" s="199">
        <f t="shared" si="2130"/>
        <v>-19.3</v>
      </c>
      <c r="CX366" s="170">
        <v>47.9</v>
      </c>
      <c r="CY366" s="214">
        <f t="shared" si="2131"/>
        <v>0.754569190600522</v>
      </c>
      <c r="CZ366" s="199">
        <f t="shared" si="2132"/>
        <v>28.9</v>
      </c>
      <c r="DA366" s="199">
        <v>67.2</v>
      </c>
      <c r="DB366" s="214">
        <f t="shared" si="2133"/>
        <v>-0.163024475524476</v>
      </c>
      <c r="DC366" s="199">
        <f t="shared" si="2134"/>
        <v>-7.46</v>
      </c>
      <c r="DD366" s="170">
        <v>38.3</v>
      </c>
      <c r="DE366" s="214">
        <f t="shared" si="2135"/>
        <v>-0.351290048199603</v>
      </c>
      <c r="DF366" s="199">
        <f t="shared" si="2136"/>
        <v>-24.78</v>
      </c>
      <c r="DG366" s="199">
        <v>45.76</v>
      </c>
      <c r="DH366" s="214">
        <f t="shared" si="2137"/>
        <v>1.55579710144928</v>
      </c>
      <c r="DI366" s="199">
        <f t="shared" si="2138"/>
        <v>42.94</v>
      </c>
      <c r="DJ366" s="170">
        <v>70.54</v>
      </c>
      <c r="DK366" s="214">
        <f t="shared" si="2139"/>
        <v>0.396054628224583</v>
      </c>
      <c r="DL366" s="199">
        <f t="shared" si="2140"/>
        <v>7.83</v>
      </c>
      <c r="DM366" s="199">
        <v>27.6</v>
      </c>
      <c r="DN366" s="214">
        <f t="shared" si="2141"/>
        <v>-0.656353207022423</v>
      </c>
      <c r="DO366" s="199">
        <f t="shared" si="2142"/>
        <v>-37.76</v>
      </c>
      <c r="DP366" s="199">
        <v>19.77</v>
      </c>
      <c r="DQ366" s="214">
        <f t="shared" si="2143"/>
        <v>-0.18013396038193</v>
      </c>
      <c r="DR366" s="199">
        <f t="shared" si="2144"/>
        <v>-12.64</v>
      </c>
      <c r="DS366" s="199">
        <v>57.53</v>
      </c>
      <c r="DT366" s="214">
        <f t="shared" si="2145"/>
        <v>0.0255773165741011</v>
      </c>
      <c r="DU366" s="199">
        <f t="shared" si="2146"/>
        <v>1.75</v>
      </c>
      <c r="DV366" s="199">
        <v>70.17</v>
      </c>
      <c r="DW366" s="214">
        <f t="shared" si="2147"/>
        <v>-0.302619508714708</v>
      </c>
      <c r="DX366" s="199">
        <f t="shared" si="2148"/>
        <v>-29.69</v>
      </c>
      <c r="DY366" s="199">
        <v>68.42</v>
      </c>
      <c r="DZ366" s="214">
        <f t="shared" si="2149"/>
        <v>-0.119062584178863</v>
      </c>
      <c r="EA366" s="199">
        <f t="shared" si="2150"/>
        <v>-13.26</v>
      </c>
      <c r="EB366" s="170">
        <v>98.11</v>
      </c>
      <c r="EC366" s="214">
        <f t="shared" si="2151"/>
        <v>2.28234600648394</v>
      </c>
      <c r="ED366" s="199">
        <f t="shared" si="2152"/>
        <v>77.44</v>
      </c>
      <c r="EE366" s="199">
        <v>111.37</v>
      </c>
      <c r="EF366" s="214">
        <f t="shared" si="2153"/>
        <v>-0.400212126568853</v>
      </c>
      <c r="EG366" s="199">
        <f t="shared" si="2154"/>
        <v>-22.64</v>
      </c>
      <c r="EH366" s="199">
        <v>33.93</v>
      </c>
      <c r="EI366" s="214">
        <f t="shared" si="2155"/>
        <v>0.467444876783398</v>
      </c>
      <c r="EJ366" s="199">
        <f t="shared" si="2156"/>
        <v>18.02</v>
      </c>
      <c r="EK366" s="199">
        <v>56.57</v>
      </c>
      <c r="EL366" s="214">
        <f t="shared" si="2157"/>
        <v>-0.292400881057269</v>
      </c>
      <c r="EM366" s="199">
        <f t="shared" si="2158"/>
        <v>-15.93</v>
      </c>
      <c r="EN366" s="170">
        <v>38.55</v>
      </c>
      <c r="EO366" s="214">
        <f t="shared" si="2159"/>
        <v>0.587412587412587</v>
      </c>
      <c r="EP366" s="199">
        <f t="shared" si="2160"/>
        <v>20.16</v>
      </c>
      <c r="EQ366" s="199">
        <v>54.48</v>
      </c>
      <c r="ER366" s="214">
        <f t="shared" si="2161"/>
        <v>-0.0219435736677117</v>
      </c>
      <c r="ES366" s="199">
        <f t="shared" si="2162"/>
        <v>-0.770000000000003</v>
      </c>
      <c r="ET366" s="170">
        <v>34.32</v>
      </c>
      <c r="EU366" s="214">
        <f t="shared" si="2233"/>
        <v>-0.44565560821485</v>
      </c>
      <c r="EV366" s="199">
        <f t="shared" si="2234"/>
        <v>-28.21</v>
      </c>
      <c r="EW366" s="199">
        <v>35.09</v>
      </c>
      <c r="EX366" s="214">
        <f t="shared" si="2235"/>
        <v>0.261710185369743</v>
      </c>
      <c r="EY366" s="199">
        <f t="shared" si="2236"/>
        <v>13.13</v>
      </c>
      <c r="EZ366" s="199">
        <v>63.3</v>
      </c>
      <c r="FA366" s="214">
        <f t="shared" si="2237"/>
        <v>0.123879928315412</v>
      </c>
      <c r="FB366" s="199">
        <f t="shared" si="2238"/>
        <v>5.53</v>
      </c>
      <c r="FC366" s="297">
        <v>50.17</v>
      </c>
      <c r="FD366" s="214">
        <f t="shared" si="2239"/>
        <v>0.321883328397986</v>
      </c>
      <c r="FE366" s="199">
        <f t="shared" si="2240"/>
        <v>10.87</v>
      </c>
      <c r="FF366" s="199">
        <v>44.64</v>
      </c>
      <c r="FG366" s="214">
        <f t="shared" si="2241"/>
        <v>-0.0813384113166484</v>
      </c>
      <c r="FH366" s="199">
        <f t="shared" si="2242"/>
        <v>-2.98999999999999</v>
      </c>
      <c r="FI366" s="199">
        <v>33.77</v>
      </c>
      <c r="FJ366" s="214">
        <f t="shared" si="2243"/>
        <v>-0.485658318175458</v>
      </c>
      <c r="FK366" s="199">
        <f t="shared" si="2244"/>
        <v>-34.71</v>
      </c>
      <c r="FL366" s="199">
        <v>36.76</v>
      </c>
      <c r="FM366" s="214">
        <f t="shared" si="2245"/>
        <v>-0.0484622553588071</v>
      </c>
      <c r="FN366" s="170">
        <f t="shared" si="2246"/>
        <v>-3.64</v>
      </c>
      <c r="FO366" s="170">
        <v>71.47</v>
      </c>
      <c r="FP366" s="214">
        <f t="shared" si="2247"/>
        <v>-0.090347583868233</v>
      </c>
      <c r="FQ366" s="199">
        <f t="shared" si="2248"/>
        <v>-7.45999999999999</v>
      </c>
      <c r="FR366" s="170">
        <v>75.11</v>
      </c>
      <c r="FS366" s="214">
        <f t="shared" si="2249"/>
        <v>-0.243240766199249</v>
      </c>
      <c r="FT366" s="199">
        <f t="shared" si="2250"/>
        <v>-26.54</v>
      </c>
      <c r="FU366" s="199">
        <v>82.57</v>
      </c>
      <c r="FV366" s="214">
        <f t="shared" si="2251"/>
        <v>4.5050454086781</v>
      </c>
      <c r="FW366" s="170">
        <f t="shared" si="2252"/>
        <v>89.29</v>
      </c>
      <c r="FX366" s="170">
        <v>109.11</v>
      </c>
      <c r="FY366" s="214">
        <f t="shared" si="2253"/>
        <v>-0.522639691714836</v>
      </c>
      <c r="FZ366" s="170">
        <f t="shared" si="2254"/>
        <v>-21.7</v>
      </c>
      <c r="GA366" s="170">
        <v>19.82</v>
      </c>
      <c r="GB366" s="234">
        <f t="shared" si="2255"/>
        <v>1.02833414753298</v>
      </c>
      <c r="GC366" s="199">
        <f t="shared" si="2256"/>
        <v>21.05</v>
      </c>
      <c r="GD366" s="170">
        <v>41.52</v>
      </c>
      <c r="GE366" s="234">
        <f t="shared" si="2257"/>
        <v>-0.288247566063978</v>
      </c>
      <c r="GF366" s="199">
        <f t="shared" si="2258"/>
        <v>-8.29</v>
      </c>
      <c r="GG366" s="170">
        <v>20.47</v>
      </c>
      <c r="GH366" s="234">
        <f t="shared" si="2259"/>
        <v>-0.354722907785506</v>
      </c>
      <c r="GI366" s="199">
        <f t="shared" si="2260"/>
        <v>-15.81</v>
      </c>
      <c r="GJ366" s="170">
        <v>28.76</v>
      </c>
      <c r="GK366" s="234">
        <f t="shared" si="2261"/>
        <v>0.0770903818269695</v>
      </c>
      <c r="GL366" s="199">
        <f t="shared" si="2262"/>
        <v>3.19</v>
      </c>
      <c r="GM366" s="170">
        <v>44.57</v>
      </c>
      <c r="GN366" s="240">
        <f t="shared" si="2263"/>
        <v>-0.552067547088114</v>
      </c>
      <c r="GO366" s="199">
        <f t="shared" si="2264"/>
        <v>-51</v>
      </c>
      <c r="GP366" s="199">
        <v>41.38</v>
      </c>
      <c r="GQ366" s="234">
        <f t="shared" si="2265"/>
        <v>2.6312893081761</v>
      </c>
      <c r="GR366" s="199">
        <f t="shared" si="2266"/>
        <v>66.94</v>
      </c>
      <c r="GS366" s="199">
        <v>92.38</v>
      </c>
      <c r="GT366" s="169">
        <v>25.44</v>
      </c>
      <c r="GU366" s="170">
        <v>92.38</v>
      </c>
      <c r="GV366" s="169">
        <v>25.44</v>
      </c>
      <c r="GW366" s="169">
        <v>69.33</v>
      </c>
      <c r="GX366" s="214">
        <f t="shared" si="2267"/>
        <v>-0.206044444444445</v>
      </c>
      <c r="GY366" s="229">
        <f t="shared" si="2268"/>
        <v>-11.59</v>
      </c>
      <c r="GZ366" s="169">
        <v>44.66</v>
      </c>
      <c r="HA366" s="214">
        <f t="shared" si="2269"/>
        <v>-0.403246339910885</v>
      </c>
      <c r="HB366" s="199">
        <f t="shared" si="2270"/>
        <v>-38.01</v>
      </c>
      <c r="HC366" s="199">
        <v>56.25</v>
      </c>
      <c r="HD366" s="199">
        <v>94.26</v>
      </c>
      <c r="HE366" s="170">
        <v>80.78</v>
      </c>
      <c r="HF366" s="234">
        <f t="shared" si="2271"/>
        <v>-0.0665746809244567</v>
      </c>
      <c r="HG366" s="229">
        <f t="shared" si="2272"/>
        <v>-3.86</v>
      </c>
      <c r="HH366" s="170">
        <v>54.12</v>
      </c>
      <c r="HI366" s="199">
        <v>57.98</v>
      </c>
      <c r="HJ366" s="199">
        <v>68.37</v>
      </c>
      <c r="HK366" s="234">
        <f t="shared" si="2273"/>
        <v>0.699878246753247</v>
      </c>
      <c r="HL366" s="229">
        <f t="shared" si="2274"/>
        <v>34.49</v>
      </c>
      <c r="HM366" s="199">
        <v>83.77</v>
      </c>
      <c r="HN366" s="214">
        <f t="shared" si="2275"/>
        <v>0.604166666666667</v>
      </c>
      <c r="HO366" s="199">
        <f t="shared" si="2276"/>
        <v>18.56</v>
      </c>
      <c r="HP366" s="199">
        <v>49.28</v>
      </c>
      <c r="HQ366" s="214" t="e">
        <f>HR366/#REF!</f>
        <v>#REF!</v>
      </c>
      <c r="HR366" s="199" t="e">
        <f>HS366-#REF!</f>
        <v>#REF!</v>
      </c>
      <c r="HS366" s="199">
        <v>30.72</v>
      </c>
    </row>
    <row r="367" ht="14.25" spans="1:227">
      <c r="A367" s="252" t="s">
        <v>367</v>
      </c>
      <c r="B367" s="199">
        <v>74</v>
      </c>
      <c r="C367" s="199">
        <v>245.96</v>
      </c>
      <c r="D367" s="213">
        <f t="shared" si="2210"/>
        <v>-0.338824686501106</v>
      </c>
      <c r="E367" s="201">
        <f t="shared" si="2211"/>
        <v>-124.02</v>
      </c>
      <c r="F367" s="199">
        <v>242.01</v>
      </c>
      <c r="G367" s="214">
        <f t="shared" si="2212"/>
        <v>0.474262928951184</v>
      </c>
      <c r="H367" s="199">
        <f t="shared" si="2213"/>
        <v>117.75</v>
      </c>
      <c r="I367" s="199">
        <v>366.03</v>
      </c>
      <c r="J367" s="214">
        <f t="shared" si="2214"/>
        <v>-0.246105729815079</v>
      </c>
      <c r="K367" s="199">
        <f t="shared" si="2215"/>
        <v>-81.05</v>
      </c>
      <c r="L367" s="199">
        <v>248.28</v>
      </c>
      <c r="M367" s="214">
        <f t="shared" si="2216"/>
        <v>0.210549531336151</v>
      </c>
      <c r="N367" s="199">
        <f t="shared" si="2217"/>
        <v>57.28</v>
      </c>
      <c r="O367" s="199">
        <v>329.33</v>
      </c>
      <c r="P367" s="214">
        <f t="shared" si="2218"/>
        <v>0.29677296343963</v>
      </c>
      <c r="Q367" s="199">
        <f t="shared" si="2219"/>
        <v>62.26</v>
      </c>
      <c r="R367" s="199">
        <v>272.05</v>
      </c>
      <c r="S367" s="214">
        <f t="shared" si="2220"/>
        <v>-0.209741213696463</v>
      </c>
      <c r="T367" s="199">
        <f t="shared" si="2221"/>
        <v>-55.68</v>
      </c>
      <c r="U367" s="170">
        <v>209.79</v>
      </c>
      <c r="V367" s="214">
        <f t="shared" si="2222"/>
        <v>0.119465294762588</v>
      </c>
      <c r="W367" s="199">
        <f t="shared" si="2223"/>
        <v>28.33</v>
      </c>
      <c r="X367" s="170">
        <v>265.47</v>
      </c>
      <c r="Y367" s="214">
        <f t="shared" si="2224"/>
        <v>0.312486163382776</v>
      </c>
      <c r="Z367" s="199">
        <f t="shared" si="2225"/>
        <v>56.46</v>
      </c>
      <c r="AA367" s="199">
        <v>237.14</v>
      </c>
      <c r="AB367" s="214">
        <f t="shared" si="2081"/>
        <v>-0.437816982482342</v>
      </c>
      <c r="AC367" s="199">
        <f t="shared" si="2082"/>
        <v>-140.71</v>
      </c>
      <c r="AD367" s="199">
        <v>180.68</v>
      </c>
      <c r="AE367" s="214">
        <f t="shared" si="2083"/>
        <v>0.0881665820213305</v>
      </c>
      <c r="AF367" s="199">
        <f t="shared" si="2084"/>
        <v>26.04</v>
      </c>
      <c r="AG367" s="199">
        <v>321.39</v>
      </c>
      <c r="AH367" s="199">
        <f t="shared" si="2085"/>
        <v>0.359994474374914</v>
      </c>
      <c r="AI367" s="199">
        <f t="shared" si="2086"/>
        <v>78.18</v>
      </c>
      <c r="AJ367" s="199">
        <v>295.35</v>
      </c>
      <c r="AK367" s="214">
        <f t="shared" si="2087"/>
        <v>-0.0145657500680643</v>
      </c>
      <c r="AL367" s="199">
        <f t="shared" si="2088"/>
        <v>-3.21000000000001</v>
      </c>
      <c r="AM367" s="199">
        <v>217.17</v>
      </c>
      <c r="AN367" s="214">
        <f t="shared" si="2089"/>
        <v>-0.0663842406269859</v>
      </c>
      <c r="AO367" s="199">
        <f t="shared" si="2090"/>
        <v>-15.67</v>
      </c>
      <c r="AP367" s="227">
        <v>220.38</v>
      </c>
      <c r="AQ367" s="214">
        <f t="shared" si="2091"/>
        <v>0.402554961378491</v>
      </c>
      <c r="AR367" s="199">
        <f t="shared" si="2092"/>
        <v>67.75</v>
      </c>
      <c r="AS367" s="170">
        <v>236.05</v>
      </c>
      <c r="AT367" s="214">
        <f t="shared" si="2093"/>
        <v>-0.251367821716116</v>
      </c>
      <c r="AU367" s="199">
        <f t="shared" si="2094"/>
        <v>-56.51</v>
      </c>
      <c r="AV367" s="199">
        <v>168.3</v>
      </c>
      <c r="AW367" s="214">
        <f t="shared" si="2095"/>
        <v>0.303699837624681</v>
      </c>
      <c r="AX367" s="199">
        <f t="shared" si="2096"/>
        <v>52.37</v>
      </c>
      <c r="AY367" s="199">
        <v>224.81</v>
      </c>
      <c r="AZ367" s="199">
        <f t="shared" si="2097"/>
        <v>-0.0713054717794055</v>
      </c>
      <c r="BA367" s="199">
        <f t="shared" si="2098"/>
        <v>-13.24</v>
      </c>
      <c r="BB367" s="227">
        <v>172.44</v>
      </c>
      <c r="BC367" s="199">
        <f t="shared" si="2099"/>
        <v>-0.396496245977833</v>
      </c>
      <c r="BD367" s="199">
        <f t="shared" si="2100"/>
        <v>-121.99</v>
      </c>
      <c r="BE367" s="227">
        <v>185.68</v>
      </c>
      <c r="BF367" s="214">
        <f t="shared" si="2101"/>
        <v>0.219896118314103</v>
      </c>
      <c r="BG367" s="199">
        <f t="shared" si="2102"/>
        <v>55.46</v>
      </c>
      <c r="BH367" s="170">
        <v>307.67</v>
      </c>
      <c r="BI367" s="214">
        <f t="shared" si="2103"/>
        <v>0.615281157935187</v>
      </c>
      <c r="BJ367" s="199">
        <f t="shared" si="2104"/>
        <v>96.07</v>
      </c>
      <c r="BK367" s="170">
        <v>252.21</v>
      </c>
      <c r="BL367" s="214">
        <f t="shared" si="2105"/>
        <v>0.459115970470049</v>
      </c>
      <c r="BM367" s="199">
        <f t="shared" si="2106"/>
        <v>49.13</v>
      </c>
      <c r="BN367" s="170">
        <v>156.14</v>
      </c>
      <c r="BO367" s="214">
        <f t="shared" si="2107"/>
        <v>-0.0651699135144579</v>
      </c>
      <c r="BP367" s="199">
        <f t="shared" si="2108"/>
        <v>-7.45999999999999</v>
      </c>
      <c r="BQ367" s="199">
        <v>107.01</v>
      </c>
      <c r="BR367" s="214">
        <f t="shared" si="2109"/>
        <v>-0.219167803547067</v>
      </c>
      <c r="BS367" s="199">
        <f t="shared" si="2110"/>
        <v>-32.13</v>
      </c>
      <c r="BT367" s="199">
        <v>114.47</v>
      </c>
      <c r="BU367" s="214">
        <f t="shared" si="2111"/>
        <v>-0.10897708624567</v>
      </c>
      <c r="BV367" s="199">
        <f t="shared" si="2112"/>
        <v>-17.93</v>
      </c>
      <c r="BW367" s="170">
        <v>146.6</v>
      </c>
      <c r="BX367" s="214">
        <f t="shared" si="2113"/>
        <v>-0.0892837374072844</v>
      </c>
      <c r="BY367" s="199">
        <f t="shared" si="2114"/>
        <v>-16.13</v>
      </c>
      <c r="BZ367" s="170">
        <v>164.53</v>
      </c>
      <c r="CA367" s="214">
        <f t="shared" si="2115"/>
        <v>-0.271679096956259</v>
      </c>
      <c r="CB367" s="199">
        <f t="shared" si="2116"/>
        <v>-67.39</v>
      </c>
      <c r="CC367" s="231">
        <v>180.66</v>
      </c>
      <c r="CD367" s="214">
        <f t="shared" si="2117"/>
        <v>0.150723696418631</v>
      </c>
      <c r="CE367" s="199">
        <f t="shared" si="2118"/>
        <v>32.49</v>
      </c>
      <c r="CF367" s="170">
        <v>248.05</v>
      </c>
      <c r="CG367" s="214">
        <f t="shared" si="2119"/>
        <v>0.10907594155176</v>
      </c>
      <c r="CH367" s="199">
        <f t="shared" si="2120"/>
        <v>21.2</v>
      </c>
      <c r="CI367" s="170">
        <v>215.56</v>
      </c>
      <c r="CJ367" s="214">
        <f t="shared" si="2121"/>
        <v>0.0308141076637497</v>
      </c>
      <c r="CK367" s="199">
        <f t="shared" si="2122"/>
        <v>5.81</v>
      </c>
      <c r="CL367" s="199">
        <v>194.36</v>
      </c>
      <c r="CM367" s="214">
        <f t="shared" si="2123"/>
        <v>-0.236392353798801</v>
      </c>
      <c r="CN367" s="199">
        <f t="shared" si="2124"/>
        <v>-58.37</v>
      </c>
      <c r="CO367" s="227">
        <v>188.55</v>
      </c>
      <c r="CP367" s="214">
        <f t="shared" si="2125"/>
        <v>-0.123495793546555</v>
      </c>
      <c r="CQ367" s="199">
        <f t="shared" si="2126"/>
        <v>-34.79</v>
      </c>
      <c r="CR367" s="199">
        <v>246.92</v>
      </c>
      <c r="CS367" s="214">
        <f t="shared" si="2127"/>
        <v>0.809661463351963</v>
      </c>
      <c r="CT367" s="199">
        <f t="shared" si="2128"/>
        <v>126.04</v>
      </c>
      <c r="CU367" s="199">
        <v>281.71</v>
      </c>
      <c r="CV367" s="214">
        <f t="shared" si="2129"/>
        <v>-0.20515700791422</v>
      </c>
      <c r="CW367" s="199">
        <f t="shared" si="2130"/>
        <v>-40.18</v>
      </c>
      <c r="CX367" s="170">
        <v>155.67</v>
      </c>
      <c r="CY367" s="214">
        <f t="shared" si="2131"/>
        <v>-0.284252457698352</v>
      </c>
      <c r="CZ367" s="199">
        <f t="shared" si="2132"/>
        <v>-77.78</v>
      </c>
      <c r="DA367" s="199">
        <v>195.85</v>
      </c>
      <c r="DB367" s="214">
        <f t="shared" si="2133"/>
        <v>0.348329555533655</v>
      </c>
      <c r="DC367" s="199">
        <f t="shared" si="2134"/>
        <v>70.69</v>
      </c>
      <c r="DD367" s="170">
        <v>273.63</v>
      </c>
      <c r="DE367" s="214">
        <f t="shared" si="2135"/>
        <v>-0.220331169080641</v>
      </c>
      <c r="DF367" s="199">
        <f t="shared" si="2136"/>
        <v>-57.35</v>
      </c>
      <c r="DG367" s="199">
        <v>202.94</v>
      </c>
      <c r="DH367" s="214">
        <f t="shared" si="2137"/>
        <v>0.108702134003493</v>
      </c>
      <c r="DI367" s="199">
        <f t="shared" si="2138"/>
        <v>25.52</v>
      </c>
      <c r="DJ367" s="170">
        <v>260.29</v>
      </c>
      <c r="DK367" s="214">
        <f t="shared" si="2139"/>
        <v>0.137561779242175</v>
      </c>
      <c r="DL367" s="199">
        <f t="shared" si="2140"/>
        <v>28.39</v>
      </c>
      <c r="DM367" s="199">
        <v>234.77</v>
      </c>
      <c r="DN367" s="214">
        <f t="shared" si="2141"/>
        <v>0.45041816009558</v>
      </c>
      <c r="DO367" s="199">
        <f t="shared" si="2142"/>
        <v>64.09</v>
      </c>
      <c r="DP367" s="199">
        <v>206.38</v>
      </c>
      <c r="DQ367" s="214">
        <f t="shared" si="2143"/>
        <v>-0.36224283985478</v>
      </c>
      <c r="DR367" s="199">
        <f t="shared" si="2144"/>
        <v>-80.82</v>
      </c>
      <c r="DS367" s="199">
        <v>142.29</v>
      </c>
      <c r="DT367" s="214">
        <f t="shared" si="2145"/>
        <v>0.160218408736349</v>
      </c>
      <c r="DU367" s="199">
        <f t="shared" si="2146"/>
        <v>30.81</v>
      </c>
      <c r="DV367" s="199">
        <v>223.11</v>
      </c>
      <c r="DW367" s="214">
        <f t="shared" si="2147"/>
        <v>-0.128878822197055</v>
      </c>
      <c r="DX367" s="199">
        <f t="shared" si="2148"/>
        <v>-28.45</v>
      </c>
      <c r="DY367" s="199">
        <v>192.3</v>
      </c>
      <c r="DZ367" s="214">
        <f t="shared" si="2149"/>
        <v>-0.105732226048207</v>
      </c>
      <c r="EA367" s="199">
        <f t="shared" si="2150"/>
        <v>-26.1</v>
      </c>
      <c r="EB367" s="170">
        <v>220.75</v>
      </c>
      <c r="EC367" s="214">
        <f t="shared" si="2151"/>
        <v>0.699366652898252</v>
      </c>
      <c r="ED367" s="199">
        <f t="shared" si="2152"/>
        <v>101.59</v>
      </c>
      <c r="EE367" s="199">
        <v>246.85</v>
      </c>
      <c r="EF367" s="214">
        <f t="shared" si="2153"/>
        <v>0.327181361352215</v>
      </c>
      <c r="EG367" s="199">
        <f t="shared" si="2154"/>
        <v>35.81</v>
      </c>
      <c r="EH367" s="199">
        <v>145.26</v>
      </c>
      <c r="EI367" s="214">
        <f t="shared" si="2155"/>
        <v>-0.438401149366309</v>
      </c>
      <c r="EJ367" s="199">
        <f t="shared" si="2156"/>
        <v>-85.44</v>
      </c>
      <c r="EK367" s="199">
        <v>109.45</v>
      </c>
      <c r="EL367" s="214">
        <f t="shared" si="2157"/>
        <v>0.0177554963705675</v>
      </c>
      <c r="EM367" s="199">
        <f t="shared" si="2158"/>
        <v>3.39999999999998</v>
      </c>
      <c r="EN367" s="170">
        <v>194.89</v>
      </c>
      <c r="EO367" s="214">
        <f t="shared" si="2159"/>
        <v>-0.130855119825708</v>
      </c>
      <c r="EP367" s="199">
        <f t="shared" si="2160"/>
        <v>-28.83</v>
      </c>
      <c r="EQ367" s="199">
        <v>191.49</v>
      </c>
      <c r="ER367" s="214">
        <f t="shared" si="2161"/>
        <v>0.329551626335164</v>
      </c>
      <c r="ES367" s="199">
        <f t="shared" si="2162"/>
        <v>54.61</v>
      </c>
      <c r="ET367" s="170">
        <v>220.32</v>
      </c>
      <c r="EU367" s="214">
        <f t="shared" si="2233"/>
        <v>0.311204304478557</v>
      </c>
      <c r="EV367" s="199">
        <f t="shared" si="2234"/>
        <v>39.33</v>
      </c>
      <c r="EW367" s="199">
        <v>165.71</v>
      </c>
      <c r="EX367" s="214">
        <f t="shared" si="2235"/>
        <v>-0.244229159191484</v>
      </c>
      <c r="EY367" s="199">
        <f t="shared" si="2236"/>
        <v>-40.84</v>
      </c>
      <c r="EZ367" s="199">
        <v>126.38</v>
      </c>
      <c r="FA367" s="214">
        <f t="shared" si="2237"/>
        <v>0.426670079344766</v>
      </c>
      <c r="FB367" s="199">
        <f t="shared" si="2238"/>
        <v>50.01</v>
      </c>
      <c r="FC367" s="297">
        <v>167.22</v>
      </c>
      <c r="FD367" s="214">
        <f t="shared" si="2239"/>
        <v>-0.0284316976127322</v>
      </c>
      <c r="FE367" s="199">
        <f t="shared" si="2240"/>
        <v>-3.43000000000001</v>
      </c>
      <c r="FF367" s="199">
        <v>117.21</v>
      </c>
      <c r="FG367" s="214">
        <f t="shared" si="2241"/>
        <v>-0.315634218289086</v>
      </c>
      <c r="FH367" s="199">
        <f t="shared" si="2242"/>
        <v>-55.64</v>
      </c>
      <c r="FI367" s="199">
        <v>120.64</v>
      </c>
      <c r="FJ367" s="214">
        <f t="shared" si="2243"/>
        <v>0.196335256192738</v>
      </c>
      <c r="FK367" s="199">
        <f t="shared" si="2244"/>
        <v>28.93</v>
      </c>
      <c r="FL367" s="199">
        <v>176.28</v>
      </c>
      <c r="FM367" s="214">
        <f t="shared" si="2245"/>
        <v>-0.090207458631761</v>
      </c>
      <c r="FN367" s="170">
        <f t="shared" si="2246"/>
        <v>-14.61</v>
      </c>
      <c r="FO367" s="170">
        <v>147.35</v>
      </c>
      <c r="FP367" s="214">
        <f t="shared" si="2247"/>
        <v>-0.0714899959869288</v>
      </c>
      <c r="FQ367" s="199">
        <f t="shared" si="2248"/>
        <v>-12.47</v>
      </c>
      <c r="FR367" s="170">
        <v>161.96</v>
      </c>
      <c r="FS367" s="214">
        <f t="shared" si="2249"/>
        <v>0.0882830047417021</v>
      </c>
      <c r="FT367" s="199">
        <f t="shared" si="2250"/>
        <v>14.15</v>
      </c>
      <c r="FU367" s="199">
        <v>174.43</v>
      </c>
      <c r="FV367" s="214">
        <f t="shared" si="2251"/>
        <v>0.745399107045628</v>
      </c>
      <c r="FW367" s="170">
        <f t="shared" si="2252"/>
        <v>68.45</v>
      </c>
      <c r="FX367" s="170">
        <v>160.28</v>
      </c>
      <c r="FY367" s="214">
        <f t="shared" si="2253"/>
        <v>-0.382738455333737</v>
      </c>
      <c r="FZ367" s="170">
        <f t="shared" si="2254"/>
        <v>-56.94</v>
      </c>
      <c r="GA367" s="170">
        <v>91.83</v>
      </c>
      <c r="GB367" s="234">
        <f t="shared" si="2255"/>
        <v>0.610587853199091</v>
      </c>
      <c r="GC367" s="199">
        <f t="shared" si="2256"/>
        <v>56.4</v>
      </c>
      <c r="GD367" s="170">
        <v>148.77</v>
      </c>
      <c r="GE367" s="234">
        <f t="shared" si="2257"/>
        <v>-0.260270681508769</v>
      </c>
      <c r="GF367" s="199">
        <f t="shared" si="2258"/>
        <v>-32.5</v>
      </c>
      <c r="GG367" s="170">
        <v>92.37</v>
      </c>
      <c r="GH367" s="234">
        <f t="shared" si="2259"/>
        <v>0.405244204366419</v>
      </c>
      <c r="GI367" s="199">
        <f t="shared" si="2260"/>
        <v>36.01</v>
      </c>
      <c r="GJ367" s="170">
        <v>124.87</v>
      </c>
      <c r="GK367" s="234">
        <f t="shared" si="2261"/>
        <v>-0.399797365754813</v>
      </c>
      <c r="GL367" s="199">
        <f t="shared" si="2262"/>
        <v>-59.19</v>
      </c>
      <c r="GM367" s="170">
        <v>88.86</v>
      </c>
      <c r="GN367" s="240">
        <f t="shared" si="2263"/>
        <v>-0.0444688266425712</v>
      </c>
      <c r="GO367" s="199">
        <f t="shared" si="2264"/>
        <v>-6.88999999999999</v>
      </c>
      <c r="GP367" s="199">
        <v>148.05</v>
      </c>
      <c r="GQ367" s="234">
        <f t="shared" si="2265"/>
        <v>0.299505158097794</v>
      </c>
      <c r="GR367" s="199">
        <f t="shared" si="2266"/>
        <v>35.71</v>
      </c>
      <c r="GS367" s="199">
        <v>154.94</v>
      </c>
      <c r="GT367" s="169">
        <v>119.23</v>
      </c>
      <c r="GU367" s="170">
        <v>154.94</v>
      </c>
      <c r="GV367" s="169">
        <v>119.23</v>
      </c>
      <c r="GW367" s="169">
        <v>72.12</v>
      </c>
      <c r="GX367" s="214">
        <f t="shared" si="2267"/>
        <v>0.0574524199871695</v>
      </c>
      <c r="GY367" s="229">
        <f t="shared" si="2268"/>
        <v>8.06</v>
      </c>
      <c r="GZ367" s="169">
        <v>148.35</v>
      </c>
      <c r="HA367" s="214">
        <f t="shared" si="2269"/>
        <v>0.0514127257738139</v>
      </c>
      <c r="HB367" s="199">
        <f t="shared" si="2270"/>
        <v>6.85999999999999</v>
      </c>
      <c r="HC367" s="199">
        <v>140.29</v>
      </c>
      <c r="HD367" s="199">
        <v>133.43</v>
      </c>
      <c r="HE367" s="170">
        <v>127.02</v>
      </c>
      <c r="HF367" s="234">
        <f t="shared" si="2271"/>
        <v>0.676634451392837</v>
      </c>
      <c r="HG367" s="229">
        <f t="shared" si="2272"/>
        <v>59.51</v>
      </c>
      <c r="HH367" s="170">
        <v>147.46</v>
      </c>
      <c r="HI367" s="199">
        <v>87.95</v>
      </c>
      <c r="HJ367" s="199">
        <v>151.93</v>
      </c>
      <c r="HK367" s="234">
        <f t="shared" si="2273"/>
        <v>0.219623502567028</v>
      </c>
      <c r="HL367" s="229">
        <f t="shared" si="2274"/>
        <v>23.1</v>
      </c>
      <c r="HM367" s="199">
        <v>128.28</v>
      </c>
      <c r="HN367" s="214">
        <f t="shared" si="2275"/>
        <v>0.937373365260638</v>
      </c>
      <c r="HO367" s="199">
        <f t="shared" si="2276"/>
        <v>50.89</v>
      </c>
      <c r="HP367" s="199">
        <v>105.18</v>
      </c>
      <c r="HQ367" s="214" t="e">
        <f>HR367/#REF!</f>
        <v>#REF!</v>
      </c>
      <c r="HR367" s="199" t="e">
        <f>HS367-#REF!</f>
        <v>#REF!</v>
      </c>
      <c r="HS367" s="199">
        <v>54.29</v>
      </c>
    </row>
    <row r="368" ht="14.25" spans="1:227">
      <c r="A368" s="252" t="s">
        <v>368</v>
      </c>
      <c r="B368" s="199">
        <v>24</v>
      </c>
      <c r="C368" s="199">
        <v>71.6</v>
      </c>
      <c r="D368" s="213">
        <f t="shared" si="2210"/>
        <v>-0.0904387623122078</v>
      </c>
      <c r="E368" s="201">
        <f t="shared" si="2211"/>
        <v>-9.09</v>
      </c>
      <c r="F368" s="199">
        <v>91.42</v>
      </c>
      <c r="G368" s="214">
        <f t="shared" si="2212"/>
        <v>0.175830603649977</v>
      </c>
      <c r="H368" s="199">
        <f t="shared" si="2213"/>
        <v>15.03</v>
      </c>
      <c r="I368" s="199">
        <v>100.51</v>
      </c>
      <c r="J368" s="214">
        <f t="shared" si="2214"/>
        <v>-0.301177240026161</v>
      </c>
      <c r="K368" s="199">
        <f t="shared" si="2215"/>
        <v>-36.84</v>
      </c>
      <c r="L368" s="199">
        <v>85.48</v>
      </c>
      <c r="M368" s="214">
        <f t="shared" si="2216"/>
        <v>0.295076760190577</v>
      </c>
      <c r="N368" s="199">
        <f t="shared" si="2217"/>
        <v>27.87</v>
      </c>
      <c r="O368" s="199">
        <v>122.32</v>
      </c>
      <c r="P368" s="214">
        <f t="shared" si="2218"/>
        <v>0.861817465010842</v>
      </c>
      <c r="Q368" s="199">
        <f t="shared" si="2219"/>
        <v>43.72</v>
      </c>
      <c r="R368" s="199">
        <v>94.45</v>
      </c>
      <c r="S368" s="214">
        <f t="shared" si="2220"/>
        <v>-0.451448961937716</v>
      </c>
      <c r="T368" s="199">
        <f t="shared" si="2221"/>
        <v>-41.75</v>
      </c>
      <c r="U368" s="170">
        <v>50.73</v>
      </c>
      <c r="V368" s="214">
        <f t="shared" si="2222"/>
        <v>0.603328710124827</v>
      </c>
      <c r="W368" s="199">
        <f t="shared" si="2223"/>
        <v>34.8</v>
      </c>
      <c r="X368" s="170">
        <v>92.48</v>
      </c>
      <c r="Y368" s="214">
        <f t="shared" si="2224"/>
        <v>-0.0643957826439578</v>
      </c>
      <c r="Z368" s="199">
        <f t="shared" si="2225"/>
        <v>-3.97</v>
      </c>
      <c r="AA368" s="199">
        <v>57.68</v>
      </c>
      <c r="AB368" s="214">
        <f t="shared" si="2081"/>
        <v>-0.414696667616064</v>
      </c>
      <c r="AC368" s="199">
        <f t="shared" si="2082"/>
        <v>-43.68</v>
      </c>
      <c r="AD368" s="199">
        <v>61.65</v>
      </c>
      <c r="AE368" s="214">
        <f t="shared" si="2083"/>
        <v>0.207082282832913</v>
      </c>
      <c r="AF368" s="199">
        <f t="shared" si="2084"/>
        <v>18.07</v>
      </c>
      <c r="AG368" s="199">
        <v>105.33</v>
      </c>
      <c r="AH368" s="199">
        <f t="shared" si="2085"/>
        <v>0.271826264392946</v>
      </c>
      <c r="AI368" s="199">
        <f t="shared" si="2086"/>
        <v>18.65</v>
      </c>
      <c r="AJ368" s="199">
        <v>87.26</v>
      </c>
      <c r="AK368" s="214">
        <f t="shared" si="2087"/>
        <v>0.231998563476387</v>
      </c>
      <c r="AL368" s="199">
        <f t="shared" si="2088"/>
        <v>12.92</v>
      </c>
      <c r="AM368" s="199">
        <v>68.61</v>
      </c>
      <c r="AN368" s="214">
        <f t="shared" si="2089"/>
        <v>0.00650641604915958</v>
      </c>
      <c r="AO368" s="199">
        <f t="shared" si="2090"/>
        <v>0.359999999999999</v>
      </c>
      <c r="AP368" s="227">
        <v>55.69</v>
      </c>
      <c r="AQ368" s="214">
        <f t="shared" si="2091"/>
        <v>0.0280564845782237</v>
      </c>
      <c r="AR368" s="199">
        <f t="shared" si="2092"/>
        <v>1.51</v>
      </c>
      <c r="AS368" s="170">
        <v>55.33</v>
      </c>
      <c r="AT368" s="214">
        <f t="shared" si="2093"/>
        <v>-0.0685358255451713</v>
      </c>
      <c r="AU368" s="199">
        <f t="shared" si="2094"/>
        <v>-3.96</v>
      </c>
      <c r="AV368" s="199">
        <v>53.82</v>
      </c>
      <c r="AW368" s="214">
        <f t="shared" si="2095"/>
        <v>2.0490765171504</v>
      </c>
      <c r="AX368" s="199">
        <f t="shared" si="2096"/>
        <v>38.83</v>
      </c>
      <c r="AY368" s="199">
        <v>57.78</v>
      </c>
      <c r="AZ368" s="199">
        <f t="shared" si="2097"/>
        <v>-0.585701792741583</v>
      </c>
      <c r="BA368" s="199">
        <f t="shared" si="2098"/>
        <v>-26.79</v>
      </c>
      <c r="BB368" s="227">
        <v>18.95</v>
      </c>
      <c r="BC368" s="199">
        <f t="shared" si="2099"/>
        <v>-0.0621283575968834</v>
      </c>
      <c r="BD368" s="199">
        <f t="shared" si="2100"/>
        <v>-3.03</v>
      </c>
      <c r="BE368" s="227">
        <v>45.74</v>
      </c>
      <c r="BF368" s="214">
        <f t="shared" si="2101"/>
        <v>-0.337184017396031</v>
      </c>
      <c r="BG368" s="199">
        <f t="shared" si="2102"/>
        <v>-24.81</v>
      </c>
      <c r="BH368" s="170">
        <v>48.77</v>
      </c>
      <c r="BI368" s="214">
        <f t="shared" si="2103"/>
        <v>0.945017182130584</v>
      </c>
      <c r="BJ368" s="199">
        <f t="shared" si="2104"/>
        <v>35.75</v>
      </c>
      <c r="BK368" s="170">
        <v>73.58</v>
      </c>
      <c r="BL368" s="214">
        <f t="shared" si="2105"/>
        <v>-0.366119302949062</v>
      </c>
      <c r="BM368" s="199">
        <f t="shared" si="2106"/>
        <v>-21.85</v>
      </c>
      <c r="BN368" s="170">
        <v>37.83</v>
      </c>
      <c r="BO368" s="214">
        <f t="shared" si="2107"/>
        <v>1.6061135371179</v>
      </c>
      <c r="BP368" s="199">
        <f t="shared" si="2108"/>
        <v>36.78</v>
      </c>
      <c r="BQ368" s="199">
        <v>59.68</v>
      </c>
      <c r="BR368" s="214">
        <f t="shared" si="2109"/>
        <v>0.0475754803293687</v>
      </c>
      <c r="BS368" s="199">
        <f t="shared" si="2110"/>
        <v>1.04</v>
      </c>
      <c r="BT368" s="199">
        <v>22.9</v>
      </c>
      <c r="BU368" s="214">
        <f t="shared" si="2111"/>
        <v>-0.240972222222222</v>
      </c>
      <c r="BV368" s="199">
        <f t="shared" si="2112"/>
        <v>-6.94</v>
      </c>
      <c r="BW368" s="170">
        <v>21.86</v>
      </c>
      <c r="BX368" s="214">
        <f t="shared" si="2113"/>
        <v>-0.544520006326111</v>
      </c>
      <c r="BY368" s="199">
        <f t="shared" si="2114"/>
        <v>-34.43</v>
      </c>
      <c r="BZ368" s="170">
        <v>28.8</v>
      </c>
      <c r="CA368" s="214">
        <f t="shared" si="2115"/>
        <v>-0.0349511599511599</v>
      </c>
      <c r="CB368" s="199">
        <f t="shared" si="2116"/>
        <v>-2.29</v>
      </c>
      <c r="CC368" s="231">
        <v>63.23</v>
      </c>
      <c r="CD368" s="214">
        <f t="shared" si="2117"/>
        <v>2.29909365558912</v>
      </c>
      <c r="CE368" s="199">
        <f t="shared" si="2118"/>
        <v>45.66</v>
      </c>
      <c r="CF368" s="170">
        <v>65.52</v>
      </c>
      <c r="CG368" s="214">
        <f t="shared" si="2119"/>
        <v>-0.0483948251078103</v>
      </c>
      <c r="CH368" s="199">
        <f t="shared" si="2120"/>
        <v>-1.01</v>
      </c>
      <c r="CI368" s="170">
        <v>19.86</v>
      </c>
      <c r="CJ368" s="214">
        <f t="shared" si="2121"/>
        <v>-0.638050641692681</v>
      </c>
      <c r="CK368" s="199">
        <f t="shared" si="2122"/>
        <v>-36.79</v>
      </c>
      <c r="CL368" s="199">
        <v>20.87</v>
      </c>
      <c r="CM368" s="214">
        <f t="shared" si="2123"/>
        <v>-0.362520729684909</v>
      </c>
      <c r="CN368" s="199">
        <f t="shared" si="2124"/>
        <v>-32.79</v>
      </c>
      <c r="CO368" s="227">
        <v>57.66</v>
      </c>
      <c r="CP368" s="214">
        <f t="shared" si="2125"/>
        <v>0.570857936783606</v>
      </c>
      <c r="CQ368" s="199">
        <f t="shared" si="2126"/>
        <v>32.87</v>
      </c>
      <c r="CR368" s="199">
        <v>90.45</v>
      </c>
      <c r="CS368" s="214">
        <f t="shared" si="2127"/>
        <v>-0.0664721141374838</v>
      </c>
      <c r="CT368" s="199">
        <f t="shared" si="2128"/>
        <v>-4.1</v>
      </c>
      <c r="CU368" s="199">
        <v>57.58</v>
      </c>
      <c r="CV368" s="214">
        <f t="shared" si="2129"/>
        <v>0.0861067089276281</v>
      </c>
      <c r="CW368" s="199">
        <f t="shared" si="2130"/>
        <v>4.89</v>
      </c>
      <c r="CX368" s="170">
        <v>61.68</v>
      </c>
      <c r="CY368" s="214">
        <f t="shared" si="2131"/>
        <v>0.0971792890262751</v>
      </c>
      <c r="CZ368" s="199">
        <f t="shared" si="2132"/>
        <v>5.03</v>
      </c>
      <c r="DA368" s="199">
        <v>56.79</v>
      </c>
      <c r="DB368" s="214">
        <f t="shared" si="2133"/>
        <v>-0.211216092654679</v>
      </c>
      <c r="DC368" s="199">
        <f t="shared" si="2134"/>
        <v>-13.86</v>
      </c>
      <c r="DD368" s="170">
        <v>51.76</v>
      </c>
      <c r="DE368" s="214">
        <f t="shared" si="2135"/>
        <v>0.40544013707432</v>
      </c>
      <c r="DF368" s="199">
        <f t="shared" si="2136"/>
        <v>18.93</v>
      </c>
      <c r="DG368" s="199">
        <v>65.62</v>
      </c>
      <c r="DH368" s="214">
        <f t="shared" si="2137"/>
        <v>0.420876445526476</v>
      </c>
      <c r="DI368" s="199">
        <f t="shared" si="2138"/>
        <v>13.83</v>
      </c>
      <c r="DJ368" s="170">
        <v>46.69</v>
      </c>
      <c r="DK368" s="214">
        <f t="shared" si="2139"/>
        <v>-0.18602922962596</v>
      </c>
      <c r="DL368" s="199">
        <f t="shared" si="2140"/>
        <v>-7.51</v>
      </c>
      <c r="DM368" s="199">
        <v>32.86</v>
      </c>
      <c r="DN368" s="214">
        <f t="shared" si="2141"/>
        <v>0.351975887474883</v>
      </c>
      <c r="DO368" s="199">
        <f t="shared" si="2142"/>
        <v>10.51</v>
      </c>
      <c r="DP368" s="199">
        <v>40.37</v>
      </c>
      <c r="DQ368" s="214">
        <f t="shared" si="2143"/>
        <v>-0.500919271268594</v>
      </c>
      <c r="DR368" s="199">
        <f t="shared" si="2144"/>
        <v>-29.97</v>
      </c>
      <c r="DS368" s="199">
        <v>29.86</v>
      </c>
      <c r="DT368" s="214">
        <f t="shared" si="2145"/>
        <v>1.00637156270959</v>
      </c>
      <c r="DU368" s="199">
        <f t="shared" si="2146"/>
        <v>30.01</v>
      </c>
      <c r="DV368" s="199">
        <v>59.83</v>
      </c>
      <c r="DW368" s="214">
        <f t="shared" si="2147"/>
        <v>-0.30147575544624</v>
      </c>
      <c r="DX368" s="199">
        <f t="shared" si="2148"/>
        <v>-12.87</v>
      </c>
      <c r="DY368" s="199">
        <v>29.82</v>
      </c>
      <c r="DZ368" s="214">
        <f t="shared" si="2149"/>
        <v>-0.543373622847363</v>
      </c>
      <c r="EA368" s="199">
        <f t="shared" si="2150"/>
        <v>-50.8</v>
      </c>
      <c r="EB368" s="170">
        <v>42.69</v>
      </c>
      <c r="EC368" s="214">
        <f t="shared" si="2151"/>
        <v>0.53994399604678</v>
      </c>
      <c r="ED368" s="199">
        <f t="shared" si="2152"/>
        <v>32.78</v>
      </c>
      <c r="EE368" s="199">
        <v>93.49</v>
      </c>
      <c r="EF368" s="214">
        <f t="shared" si="2153"/>
        <v>-0.139231532681129</v>
      </c>
      <c r="EG368" s="199">
        <f t="shared" si="2154"/>
        <v>-9.82</v>
      </c>
      <c r="EH368" s="199">
        <v>60.71</v>
      </c>
      <c r="EI368" s="214">
        <f t="shared" si="2155"/>
        <v>0.179628700451581</v>
      </c>
      <c r="EJ368" s="199">
        <f t="shared" si="2156"/>
        <v>10.74</v>
      </c>
      <c r="EK368" s="199">
        <v>70.53</v>
      </c>
      <c r="EL368" s="214">
        <f t="shared" si="2157"/>
        <v>0.542569659442725</v>
      </c>
      <c r="EM368" s="199">
        <f t="shared" si="2158"/>
        <v>21.03</v>
      </c>
      <c r="EN368" s="170">
        <v>59.79</v>
      </c>
      <c r="EO368" s="214">
        <f t="shared" si="2159"/>
        <v>-0.26521327014218</v>
      </c>
      <c r="EP368" s="199">
        <f t="shared" si="2160"/>
        <v>-13.99</v>
      </c>
      <c r="EQ368" s="199">
        <v>38.76</v>
      </c>
      <c r="ER368" s="214">
        <f t="shared" si="2161"/>
        <v>0.327377956718671</v>
      </c>
      <c r="ES368" s="199">
        <f t="shared" si="2162"/>
        <v>13.01</v>
      </c>
      <c r="ET368" s="170">
        <v>52.75</v>
      </c>
      <c r="EU368" s="214">
        <f t="shared" si="2233"/>
        <v>-0.800271397698145</v>
      </c>
      <c r="EV368" s="199">
        <f t="shared" si="2234"/>
        <v>-159.23</v>
      </c>
      <c r="EW368" s="199">
        <v>39.74</v>
      </c>
      <c r="EX368" s="214">
        <f t="shared" si="2235"/>
        <v>1.8170748973524</v>
      </c>
      <c r="EY368" s="199">
        <f t="shared" si="2236"/>
        <v>128.34</v>
      </c>
      <c r="EZ368" s="199">
        <v>198.97</v>
      </c>
      <c r="FA368" s="214">
        <f t="shared" si="2237"/>
        <v>0.424279088525912</v>
      </c>
      <c r="FB368" s="199">
        <f t="shared" si="2238"/>
        <v>21.04</v>
      </c>
      <c r="FC368" s="297">
        <v>70.63</v>
      </c>
      <c r="FD368" s="214">
        <f t="shared" si="2239"/>
        <v>-0.491593192536395</v>
      </c>
      <c r="FE368" s="199">
        <f t="shared" si="2240"/>
        <v>-47.95</v>
      </c>
      <c r="FF368" s="199">
        <v>49.59</v>
      </c>
      <c r="FG368" s="214">
        <f t="shared" si="2241"/>
        <v>1.88665285587452</v>
      </c>
      <c r="FH368" s="199">
        <f t="shared" si="2242"/>
        <v>63.75</v>
      </c>
      <c r="FI368" s="199">
        <v>97.54</v>
      </c>
      <c r="FJ368" s="214">
        <f t="shared" si="2243"/>
        <v>-0.477501159734034</v>
      </c>
      <c r="FK368" s="199">
        <f t="shared" si="2244"/>
        <v>-30.88</v>
      </c>
      <c r="FL368" s="199">
        <v>33.79</v>
      </c>
      <c r="FM368" s="214">
        <f t="shared" si="2245"/>
        <v>-0.188480361400427</v>
      </c>
      <c r="FN368" s="170">
        <f t="shared" si="2246"/>
        <v>-15.02</v>
      </c>
      <c r="FO368" s="170">
        <v>64.67</v>
      </c>
      <c r="FP368" s="214">
        <f t="shared" si="2247"/>
        <v>0.291572123176661</v>
      </c>
      <c r="FQ368" s="199">
        <f t="shared" si="2248"/>
        <v>17.99</v>
      </c>
      <c r="FR368" s="170">
        <v>79.69</v>
      </c>
      <c r="FS368" s="214">
        <f t="shared" si="2249"/>
        <v>-0.214112851866004</v>
      </c>
      <c r="FT368" s="199">
        <f t="shared" si="2250"/>
        <v>-16.81</v>
      </c>
      <c r="FU368" s="199">
        <v>61.7</v>
      </c>
      <c r="FV368" s="214">
        <f t="shared" si="2251"/>
        <v>0.462828395751817</v>
      </c>
      <c r="FW368" s="170">
        <f t="shared" si="2252"/>
        <v>24.84</v>
      </c>
      <c r="FX368" s="170">
        <v>78.51</v>
      </c>
      <c r="FY368" s="214">
        <f t="shared" si="2253"/>
        <v>0.497906782026235</v>
      </c>
      <c r="FZ368" s="170">
        <f t="shared" si="2254"/>
        <v>17.84</v>
      </c>
      <c r="GA368" s="170">
        <v>53.67</v>
      </c>
      <c r="GB368" s="234">
        <f t="shared" si="2255"/>
        <v>-0.537796697626419</v>
      </c>
      <c r="GC368" s="199">
        <f t="shared" si="2256"/>
        <v>-41.69</v>
      </c>
      <c r="GD368" s="170">
        <v>35.83</v>
      </c>
      <c r="GE368" s="234">
        <f t="shared" si="2257"/>
        <v>1.04970914859862</v>
      </c>
      <c r="GF368" s="199">
        <f t="shared" si="2258"/>
        <v>39.7</v>
      </c>
      <c r="GG368" s="170">
        <v>77.52</v>
      </c>
      <c r="GH368" s="234">
        <f t="shared" si="2259"/>
        <v>-0.371238570241064</v>
      </c>
      <c r="GI368" s="199">
        <f t="shared" si="2260"/>
        <v>-22.33</v>
      </c>
      <c r="GJ368" s="170">
        <v>37.82</v>
      </c>
      <c r="GK368" s="234">
        <f t="shared" si="2261"/>
        <v>0.406359597848959</v>
      </c>
      <c r="GL368" s="199">
        <f t="shared" si="2262"/>
        <v>17.38</v>
      </c>
      <c r="GM368" s="170">
        <v>60.15</v>
      </c>
      <c r="GN368" s="240">
        <f t="shared" si="2263"/>
        <v>-0.157075285770595</v>
      </c>
      <c r="GO368" s="199">
        <f t="shared" si="2264"/>
        <v>-7.97</v>
      </c>
      <c r="GP368" s="199">
        <v>42.77</v>
      </c>
      <c r="GQ368" s="234">
        <f t="shared" si="2265"/>
        <v>-0.407173735249445</v>
      </c>
      <c r="GR368" s="199">
        <f t="shared" si="2266"/>
        <v>-34.85</v>
      </c>
      <c r="GS368" s="199">
        <v>50.74</v>
      </c>
      <c r="GT368" s="169">
        <v>85.59</v>
      </c>
      <c r="GU368" s="170">
        <v>50.74</v>
      </c>
      <c r="GV368" s="169">
        <v>85.59</v>
      </c>
      <c r="GW368" s="169">
        <v>68.64</v>
      </c>
      <c r="GX368" s="214">
        <f t="shared" si="2267"/>
        <v>-0.0312843892469738</v>
      </c>
      <c r="GY368" s="229">
        <f t="shared" si="2268"/>
        <v>-1.99</v>
      </c>
      <c r="GZ368" s="169">
        <v>61.62</v>
      </c>
      <c r="HA368" s="214">
        <f t="shared" si="2269"/>
        <v>-0.511706455822522</v>
      </c>
      <c r="HB368" s="199">
        <f t="shared" si="2270"/>
        <v>-66.66</v>
      </c>
      <c r="HC368" s="199">
        <v>63.61</v>
      </c>
      <c r="HD368" s="199">
        <v>130.27</v>
      </c>
      <c r="HE368" s="170">
        <v>76.56</v>
      </c>
      <c r="HF368" s="234">
        <f t="shared" si="2271"/>
        <v>-0.322750642673522</v>
      </c>
      <c r="HG368" s="229">
        <f t="shared" si="2272"/>
        <v>-25.11</v>
      </c>
      <c r="HH368" s="170">
        <v>52.69</v>
      </c>
      <c r="HI368" s="199">
        <v>77.8</v>
      </c>
      <c r="HJ368" s="199">
        <v>25.8</v>
      </c>
      <c r="HK368" s="234">
        <f t="shared" si="2273"/>
        <v>0.0864085041761581</v>
      </c>
      <c r="HL368" s="229">
        <f t="shared" si="2274"/>
        <v>5.69000000000001</v>
      </c>
      <c r="HM368" s="199">
        <v>71.54</v>
      </c>
      <c r="HN368" s="214">
        <f t="shared" si="2275"/>
        <v>1.13729308666018</v>
      </c>
      <c r="HO368" s="199">
        <f t="shared" si="2276"/>
        <v>35.04</v>
      </c>
      <c r="HP368" s="199">
        <v>65.85</v>
      </c>
      <c r="HQ368" s="214" t="e">
        <f>HR368/#REF!</f>
        <v>#REF!</v>
      </c>
      <c r="HR368" s="199" t="e">
        <f>HS368-#REF!</f>
        <v>#REF!</v>
      </c>
      <c r="HS368" s="199">
        <v>30.81</v>
      </c>
    </row>
    <row r="369" ht="14.25" spans="1:227">
      <c r="A369" s="252" t="s">
        <v>369</v>
      </c>
      <c r="B369" s="199">
        <v>3</v>
      </c>
      <c r="C369" s="199">
        <v>8.98</v>
      </c>
      <c r="D369" s="213">
        <f t="shared" si="2210"/>
        <v>-0.245843828715365</v>
      </c>
      <c r="E369" s="201">
        <f t="shared" si="2211"/>
        <v>-4.88</v>
      </c>
      <c r="F369" s="199">
        <v>14.97</v>
      </c>
      <c r="G369" s="214">
        <f t="shared" si="2212"/>
        <v>-0.0931932389218821</v>
      </c>
      <c r="H369" s="199">
        <f t="shared" si="2213"/>
        <v>-2.04</v>
      </c>
      <c r="I369" s="199">
        <v>19.85</v>
      </c>
      <c r="J369" s="214">
        <f t="shared" si="2214"/>
        <v>0.166222695791156</v>
      </c>
      <c r="K369" s="199">
        <f t="shared" si="2215"/>
        <v>3.12</v>
      </c>
      <c r="L369" s="199">
        <v>21.89</v>
      </c>
      <c r="M369" s="214">
        <f t="shared" si="2216"/>
        <v>-0.145264116575592</v>
      </c>
      <c r="N369" s="199">
        <f t="shared" si="2217"/>
        <v>-3.19</v>
      </c>
      <c r="O369" s="199">
        <v>18.77</v>
      </c>
      <c r="P369" s="214">
        <f t="shared" si="2218"/>
        <v>-0.24223602484472</v>
      </c>
      <c r="Q369" s="199">
        <f t="shared" si="2219"/>
        <v>-7.02</v>
      </c>
      <c r="R369" s="199">
        <v>21.96</v>
      </c>
      <c r="S369" s="214">
        <f t="shared" si="2220"/>
        <v>-0.32258064516129</v>
      </c>
      <c r="T369" s="199">
        <f t="shared" si="2221"/>
        <v>-13.8</v>
      </c>
      <c r="U369" s="170">
        <v>28.98</v>
      </c>
      <c r="V369" s="214">
        <f t="shared" si="2222"/>
        <v>1.39932697700505</v>
      </c>
      <c r="W369" s="199">
        <f t="shared" si="2223"/>
        <v>24.95</v>
      </c>
      <c r="X369" s="170">
        <v>42.78</v>
      </c>
      <c r="Y369" s="214">
        <f t="shared" si="2224"/>
        <v>-0.0615789473684211</v>
      </c>
      <c r="Z369" s="199">
        <f t="shared" si="2225"/>
        <v>-1.17</v>
      </c>
      <c r="AA369" s="199">
        <v>17.83</v>
      </c>
      <c r="AB369" s="214">
        <f t="shared" si="2081"/>
        <v>-0.395097102833493</v>
      </c>
      <c r="AC369" s="199">
        <f t="shared" si="2082"/>
        <v>-12.41</v>
      </c>
      <c r="AD369" s="199">
        <v>19</v>
      </c>
      <c r="AE369" s="214">
        <f t="shared" si="2083"/>
        <v>1.6417157275021</v>
      </c>
      <c r="AF369" s="199">
        <f t="shared" si="2084"/>
        <v>19.52</v>
      </c>
      <c r="AG369" s="199">
        <v>31.41</v>
      </c>
      <c r="AH369" s="199">
        <f t="shared" si="2085"/>
        <v>-0.255944931163955</v>
      </c>
      <c r="AI369" s="199">
        <f t="shared" si="2086"/>
        <v>-4.09</v>
      </c>
      <c r="AJ369" s="199">
        <v>11.89</v>
      </c>
      <c r="AK369" s="214">
        <f t="shared" si="2087"/>
        <v>0.459360730593607</v>
      </c>
      <c r="AL369" s="199">
        <f t="shared" si="2088"/>
        <v>5.03</v>
      </c>
      <c r="AM369" s="199">
        <v>15.98</v>
      </c>
      <c r="AN369" s="214">
        <f t="shared" si="2089"/>
        <v>-0.559356136820926</v>
      </c>
      <c r="AO369" s="199">
        <f t="shared" si="2090"/>
        <v>-13.9</v>
      </c>
      <c r="AP369" s="227">
        <v>10.95</v>
      </c>
      <c r="AQ369" s="214">
        <f t="shared" si="2091"/>
        <v>3.97995991983968</v>
      </c>
      <c r="AR369" s="199">
        <f t="shared" si="2092"/>
        <v>19.86</v>
      </c>
      <c r="AS369" s="170">
        <v>24.85</v>
      </c>
      <c r="AT369" s="214">
        <f t="shared" si="2093"/>
        <v>-0.843328100470958</v>
      </c>
      <c r="AU369" s="199">
        <f t="shared" si="2094"/>
        <v>-26.86</v>
      </c>
      <c r="AV369" s="199">
        <v>4.99</v>
      </c>
      <c r="AW369" s="214">
        <f t="shared" si="2095"/>
        <v>0.52757793764988</v>
      </c>
      <c r="AX369" s="199">
        <f t="shared" si="2096"/>
        <v>11</v>
      </c>
      <c r="AY369" s="199">
        <v>31.85</v>
      </c>
      <c r="AZ369" s="199">
        <f t="shared" si="2097"/>
        <v>-0.239883339409406</v>
      </c>
      <c r="BA369" s="199">
        <f t="shared" si="2098"/>
        <v>-6.58</v>
      </c>
      <c r="BB369" s="227">
        <v>20.85</v>
      </c>
      <c r="BC369" s="199">
        <f t="shared" si="2099"/>
        <v>13.5132275132275</v>
      </c>
      <c r="BD369" s="199">
        <f t="shared" si="2100"/>
        <v>25.54</v>
      </c>
      <c r="BE369" s="227">
        <v>27.43</v>
      </c>
      <c r="BF369" s="214">
        <f t="shared" si="2101"/>
        <v>-0.055</v>
      </c>
      <c r="BG369" s="199">
        <f t="shared" si="2102"/>
        <v>-0.11</v>
      </c>
      <c r="BH369" s="170">
        <v>1.89</v>
      </c>
      <c r="BI369" s="214">
        <f t="shared" si="2103"/>
        <v>-0.899040888440182</v>
      </c>
      <c r="BJ369" s="199">
        <f t="shared" si="2104"/>
        <v>-17.81</v>
      </c>
      <c r="BK369" s="170">
        <v>2</v>
      </c>
      <c r="BL369" s="214">
        <f t="shared" si="2105"/>
        <v>1.50126262626263</v>
      </c>
      <c r="BM369" s="199">
        <f t="shared" si="2106"/>
        <v>11.89</v>
      </c>
      <c r="BN369" s="170">
        <v>19.81</v>
      </c>
      <c r="BO369" s="214">
        <f t="shared" si="2107"/>
        <v>0.587174348697395</v>
      </c>
      <c r="BP369" s="199">
        <f t="shared" si="2108"/>
        <v>2.93</v>
      </c>
      <c r="BQ369" s="199">
        <v>7.92</v>
      </c>
      <c r="BR369" s="214">
        <f t="shared" si="2109"/>
        <v>-0.75998075998076</v>
      </c>
      <c r="BS369" s="199">
        <f t="shared" si="2110"/>
        <v>-15.8</v>
      </c>
      <c r="BT369" s="199">
        <v>4.99</v>
      </c>
      <c r="BU369" s="214">
        <f t="shared" si="2111"/>
        <v>3.26024590163934</v>
      </c>
      <c r="BV369" s="199">
        <f t="shared" si="2112"/>
        <v>15.91</v>
      </c>
      <c r="BW369" s="170">
        <v>20.79</v>
      </c>
      <c r="BX369" s="214">
        <f t="shared" si="2113"/>
        <v>-0.802028397565923</v>
      </c>
      <c r="BY369" s="199">
        <f t="shared" si="2114"/>
        <v>-19.77</v>
      </c>
      <c r="BZ369" s="170">
        <v>4.88</v>
      </c>
      <c r="CA369" s="214">
        <f t="shared" si="2115"/>
        <v>1.465</v>
      </c>
      <c r="CB369" s="199">
        <f t="shared" si="2116"/>
        <v>14.65</v>
      </c>
      <c r="CC369" s="231">
        <v>24.65</v>
      </c>
      <c r="CD369" s="214">
        <f t="shared" si="2117"/>
        <v>0.432664756446991</v>
      </c>
      <c r="CE369" s="199">
        <f t="shared" si="2118"/>
        <v>3.02</v>
      </c>
      <c r="CF369" s="170">
        <v>10</v>
      </c>
      <c r="CG369" s="214">
        <f t="shared" si="2119"/>
        <v>-0.533110367892976</v>
      </c>
      <c r="CH369" s="199">
        <f t="shared" si="2120"/>
        <v>-7.97</v>
      </c>
      <c r="CI369" s="170">
        <v>6.98</v>
      </c>
      <c r="CJ369" s="214">
        <f t="shared" si="2121"/>
        <v>0.664810690423162</v>
      </c>
      <c r="CK369" s="199">
        <f t="shared" si="2122"/>
        <v>5.97</v>
      </c>
      <c r="CL369" s="199">
        <v>14.95</v>
      </c>
      <c r="CM369" s="214">
        <f t="shared" si="2123"/>
        <v>-0.358112937812723</v>
      </c>
      <c r="CN369" s="199">
        <f t="shared" si="2124"/>
        <v>-5.01</v>
      </c>
      <c r="CO369" s="227">
        <v>8.98</v>
      </c>
      <c r="CP369" s="214">
        <f t="shared" si="2125"/>
        <v>0.189625850340136</v>
      </c>
      <c r="CQ369" s="199">
        <f t="shared" si="2126"/>
        <v>2.23</v>
      </c>
      <c r="CR369" s="199">
        <v>13.99</v>
      </c>
      <c r="CS369" s="214">
        <f t="shared" si="2127"/>
        <v>1.35671342685371</v>
      </c>
      <c r="CT369" s="199">
        <f t="shared" si="2128"/>
        <v>6.77</v>
      </c>
      <c r="CU369" s="199">
        <v>11.76</v>
      </c>
      <c r="CV369" s="214">
        <f t="shared" si="2129"/>
        <v>-0.566840277777778</v>
      </c>
      <c r="CW369" s="199">
        <f t="shared" si="2130"/>
        <v>-6.53</v>
      </c>
      <c r="CX369" s="170">
        <v>4.99</v>
      </c>
      <c r="CY369" s="214">
        <f t="shared" si="2131"/>
        <v>5.09523809523809</v>
      </c>
      <c r="CZ369" s="199">
        <f t="shared" si="2132"/>
        <v>9.63</v>
      </c>
      <c r="DA369" s="199">
        <v>11.52</v>
      </c>
      <c r="DB369" s="214">
        <f t="shared" si="2133"/>
        <v>-0.88875809299588</v>
      </c>
      <c r="DC369" s="199">
        <f t="shared" si="2134"/>
        <v>-15.1</v>
      </c>
      <c r="DD369" s="170">
        <v>1.89</v>
      </c>
      <c r="DE369" s="214">
        <f t="shared" si="2135"/>
        <v>0.153428377460964</v>
      </c>
      <c r="DF369" s="199">
        <f t="shared" si="2136"/>
        <v>2.26</v>
      </c>
      <c r="DG369" s="199">
        <v>16.99</v>
      </c>
      <c r="DH369" s="214">
        <f t="shared" si="2137"/>
        <v>0.636666666666667</v>
      </c>
      <c r="DI369" s="199">
        <f t="shared" si="2138"/>
        <v>5.73</v>
      </c>
      <c r="DJ369" s="170">
        <v>14.73</v>
      </c>
      <c r="DK369" s="214">
        <f t="shared" si="2139"/>
        <v>0.173402868318123</v>
      </c>
      <c r="DL369" s="199">
        <f t="shared" si="2140"/>
        <v>1.33</v>
      </c>
      <c r="DM369" s="199">
        <v>9</v>
      </c>
      <c r="DN369" s="214" t="e">
        <f t="shared" si="2141"/>
        <v>#DIV/0!</v>
      </c>
      <c r="DO369" s="199">
        <f t="shared" si="2142"/>
        <v>7.67</v>
      </c>
      <c r="DP369" s="199">
        <v>7.67</v>
      </c>
      <c r="DQ369" s="214" t="e">
        <f t="shared" si="2143"/>
        <v>#DIV/0!</v>
      </c>
      <c r="DR369" s="199">
        <f t="shared" si="2144"/>
        <v>0</v>
      </c>
      <c r="DS369" s="199">
        <v>0</v>
      </c>
      <c r="DT369" s="214" t="e">
        <f t="shared" si="2145"/>
        <v>#DIV/0!</v>
      </c>
      <c r="DU369" s="199">
        <f t="shared" si="2146"/>
        <v>0</v>
      </c>
      <c r="DV369" s="199"/>
      <c r="DW369" s="214">
        <f t="shared" si="2147"/>
        <v>-1</v>
      </c>
      <c r="DX369" s="199">
        <f t="shared" si="2148"/>
        <v>-15.87</v>
      </c>
      <c r="DY369" s="199"/>
      <c r="DZ369" s="214">
        <f t="shared" si="2149"/>
        <v>-0.258411214953271</v>
      </c>
      <c r="EA369" s="199">
        <f t="shared" si="2150"/>
        <v>-5.53</v>
      </c>
      <c r="EB369" s="170">
        <v>15.87</v>
      </c>
      <c r="EC369" s="214">
        <f t="shared" si="2151"/>
        <v>0.988847583643123</v>
      </c>
      <c r="ED369" s="199">
        <f t="shared" si="2152"/>
        <v>10.64</v>
      </c>
      <c r="EE369" s="199">
        <v>21.4</v>
      </c>
      <c r="EF369" s="214">
        <f t="shared" si="2153"/>
        <v>1.84656084656085</v>
      </c>
      <c r="EG369" s="199">
        <f t="shared" si="2154"/>
        <v>6.98</v>
      </c>
      <c r="EH369" s="199">
        <v>10.76</v>
      </c>
      <c r="EI369" s="214">
        <f t="shared" si="2155"/>
        <v>-0.680473372781065</v>
      </c>
      <c r="EJ369" s="199">
        <f t="shared" si="2156"/>
        <v>-8.05</v>
      </c>
      <c r="EK369" s="199">
        <v>3.78</v>
      </c>
      <c r="EL369" s="214">
        <f t="shared" si="2157"/>
        <v>0.518613607188703</v>
      </c>
      <c r="EM369" s="199">
        <f t="shared" si="2158"/>
        <v>4.04</v>
      </c>
      <c r="EN369" s="170">
        <v>11.83</v>
      </c>
      <c r="EO369" s="214">
        <f t="shared" si="2159"/>
        <v>-0.709545115585384</v>
      </c>
      <c r="EP369" s="199">
        <f t="shared" si="2160"/>
        <v>-19.03</v>
      </c>
      <c r="EQ369" s="199">
        <v>7.79</v>
      </c>
      <c r="ER369" s="214">
        <f t="shared" si="2161"/>
        <v>-0.360972122944961</v>
      </c>
      <c r="ES369" s="199">
        <f t="shared" si="2162"/>
        <v>-15.15</v>
      </c>
      <c r="ET369" s="170">
        <v>26.82</v>
      </c>
      <c r="EU369" s="214">
        <f t="shared" si="2233"/>
        <v>3.20541082164329</v>
      </c>
      <c r="EV369" s="199">
        <f t="shared" si="2234"/>
        <v>31.99</v>
      </c>
      <c r="EW369" s="199">
        <v>41.97</v>
      </c>
      <c r="EX369" s="214">
        <f t="shared" si="2235"/>
        <v>-0.1669449081803</v>
      </c>
      <c r="EY369" s="199">
        <f t="shared" si="2236"/>
        <v>-2</v>
      </c>
      <c r="EZ369" s="199">
        <v>9.98</v>
      </c>
      <c r="FA369" s="214">
        <f t="shared" si="2237"/>
        <v>-0.33221850613155</v>
      </c>
      <c r="FB369" s="199">
        <f t="shared" si="2238"/>
        <v>-5.96</v>
      </c>
      <c r="FC369" s="297">
        <v>11.98</v>
      </c>
      <c r="FD369" s="214">
        <f t="shared" si="2239"/>
        <v>8.01507537688442</v>
      </c>
      <c r="FE369" s="199">
        <f t="shared" si="2240"/>
        <v>15.95</v>
      </c>
      <c r="FF369" s="199">
        <v>17.94</v>
      </c>
      <c r="FG369" s="214">
        <f t="shared" si="2241"/>
        <v>-0.846213292117465</v>
      </c>
      <c r="FH369" s="199">
        <f t="shared" si="2242"/>
        <v>-10.95</v>
      </c>
      <c r="FI369" s="199">
        <v>1.99</v>
      </c>
      <c r="FJ369" s="214" t="e">
        <f t="shared" si="2243"/>
        <v>#DIV/0!</v>
      </c>
      <c r="FK369" s="199">
        <f t="shared" si="2244"/>
        <v>12.94</v>
      </c>
      <c r="FL369" s="199">
        <v>12.94</v>
      </c>
      <c r="FM369" s="214">
        <f t="shared" si="2245"/>
        <v>-1</v>
      </c>
      <c r="FN369" s="214">
        <f t="shared" si="2246"/>
        <v>-4.98</v>
      </c>
      <c r="FO369" s="214"/>
      <c r="FP369" s="214">
        <f t="shared" si="2247"/>
        <v>1.55384615384615</v>
      </c>
      <c r="FQ369" s="199">
        <f t="shared" si="2248"/>
        <v>3.03</v>
      </c>
      <c r="FR369" s="170">
        <v>4.98</v>
      </c>
      <c r="FS369" s="214">
        <f t="shared" si="2249"/>
        <v>-0.5</v>
      </c>
      <c r="FT369" s="199">
        <f t="shared" si="2250"/>
        <v>-1.95</v>
      </c>
      <c r="FU369" s="199">
        <v>1.95</v>
      </c>
      <c r="FV369" s="214" t="e">
        <f t="shared" si="2251"/>
        <v>#DIV/0!</v>
      </c>
      <c r="FW369" s="214">
        <f t="shared" si="2252"/>
        <v>3.9</v>
      </c>
      <c r="FX369" s="170">
        <v>3.9</v>
      </c>
      <c r="FY369" s="214">
        <f t="shared" si="2253"/>
        <v>-1</v>
      </c>
      <c r="FZ369" s="214">
        <f t="shared" si="2254"/>
        <v>-10</v>
      </c>
      <c r="GA369" s="214"/>
      <c r="GB369" s="234">
        <f t="shared" si="2255"/>
        <v>-0.523128278493085</v>
      </c>
      <c r="GC369" s="199">
        <f t="shared" si="2256"/>
        <v>-10.97</v>
      </c>
      <c r="GD369" s="170">
        <v>10</v>
      </c>
      <c r="GE369" s="234">
        <f t="shared" si="2257"/>
        <v>9.485</v>
      </c>
      <c r="GF369" s="199">
        <f t="shared" si="2258"/>
        <v>18.97</v>
      </c>
      <c r="GG369" s="170">
        <v>20.97</v>
      </c>
      <c r="GH369" s="234">
        <f t="shared" si="2259"/>
        <v>-0.777530589543938</v>
      </c>
      <c r="GI369" s="199">
        <f t="shared" si="2260"/>
        <v>-6.99</v>
      </c>
      <c r="GJ369" s="170">
        <v>2</v>
      </c>
      <c r="GK369" s="234">
        <f t="shared" si="2261"/>
        <v>0.521150592216582</v>
      </c>
      <c r="GL369" s="199">
        <f t="shared" si="2262"/>
        <v>3.08</v>
      </c>
      <c r="GM369" s="170">
        <v>8.99</v>
      </c>
      <c r="GN369" s="240">
        <f t="shared" si="2263"/>
        <v>0.976588628762542</v>
      </c>
      <c r="GO369" s="199">
        <f t="shared" si="2264"/>
        <v>2.92</v>
      </c>
      <c r="GP369" s="199">
        <v>5.91</v>
      </c>
      <c r="GQ369" s="234">
        <f t="shared" si="2265"/>
        <v>-0.899966543994647</v>
      </c>
      <c r="GR369" s="199">
        <f t="shared" si="2266"/>
        <v>-26.9</v>
      </c>
      <c r="GS369" s="199">
        <v>2.99</v>
      </c>
      <c r="GT369" s="169">
        <v>29.89</v>
      </c>
      <c r="GU369" s="170">
        <v>2.99</v>
      </c>
      <c r="GV369" s="169">
        <v>29.89</v>
      </c>
      <c r="GW369" s="169">
        <v>1.99</v>
      </c>
      <c r="GX369" s="214">
        <f t="shared" si="2267"/>
        <v>-0.85663082437276</v>
      </c>
      <c r="GY369" s="229">
        <f t="shared" si="2268"/>
        <v>-11.95</v>
      </c>
      <c r="GZ369" s="169">
        <v>2</v>
      </c>
      <c r="HA369" s="214">
        <f t="shared" si="2269"/>
        <v>0.995708154506438</v>
      </c>
      <c r="HB369" s="199">
        <f t="shared" si="2270"/>
        <v>6.96</v>
      </c>
      <c r="HC369" s="199">
        <v>13.95</v>
      </c>
      <c r="HD369" s="199">
        <v>6.99</v>
      </c>
      <c r="HE369" s="170">
        <v>8.95</v>
      </c>
      <c r="HF369" s="234">
        <f t="shared" si="2271"/>
        <v>-0.00143988480921536</v>
      </c>
      <c r="HG369" s="229">
        <f t="shared" si="2272"/>
        <v>-0.0200000000000014</v>
      </c>
      <c r="HH369" s="170">
        <v>13.87</v>
      </c>
      <c r="HI369" s="199">
        <v>13.89</v>
      </c>
      <c r="HJ369" s="199">
        <v>24.93</v>
      </c>
      <c r="HK369" s="234">
        <f t="shared" si="2273"/>
        <v>-0.831649831649832</v>
      </c>
      <c r="HL369" s="229">
        <f t="shared" si="2274"/>
        <v>-9.88</v>
      </c>
      <c r="HM369" s="199">
        <v>2</v>
      </c>
      <c r="HN369" s="214">
        <f t="shared" si="2275"/>
        <v>2.96</v>
      </c>
      <c r="HO369" s="199">
        <f t="shared" si="2276"/>
        <v>8.88</v>
      </c>
      <c r="HP369" s="199">
        <v>11.88</v>
      </c>
      <c r="HQ369" s="214" t="e">
        <f>HR369/#REF!</f>
        <v>#REF!</v>
      </c>
      <c r="HR369" s="199" t="e">
        <f>HS369-#REF!</f>
        <v>#REF!</v>
      </c>
      <c r="HS369" s="199">
        <v>3</v>
      </c>
    </row>
    <row r="370" ht="14.25" spans="1:227">
      <c r="A370" s="253" t="s">
        <v>370</v>
      </c>
      <c r="B370" s="199">
        <v>1</v>
      </c>
      <c r="C370" s="199">
        <v>2.99</v>
      </c>
      <c r="D370" s="213">
        <f t="shared" si="2210"/>
        <v>6.04556962025316</v>
      </c>
      <c r="E370" s="201">
        <f t="shared" si="2211"/>
        <v>23.88</v>
      </c>
      <c r="F370" s="199">
        <v>27.83</v>
      </c>
      <c r="G370" s="214">
        <f t="shared" si="2212"/>
        <v>-0.338358458961474</v>
      </c>
      <c r="H370" s="199">
        <f t="shared" si="2213"/>
        <v>-2.02</v>
      </c>
      <c r="I370" s="199">
        <v>3.95</v>
      </c>
      <c r="J370" s="214">
        <f t="shared" si="2214"/>
        <v>-0.400602409638554</v>
      </c>
      <c r="K370" s="199">
        <f t="shared" si="2215"/>
        <v>-3.99</v>
      </c>
      <c r="L370" s="199">
        <v>5.97</v>
      </c>
      <c r="M370" s="214">
        <f t="shared" si="2216"/>
        <v>-0.684810126582278</v>
      </c>
      <c r="N370" s="199">
        <f t="shared" si="2217"/>
        <v>-21.64</v>
      </c>
      <c r="O370" s="199">
        <v>9.96</v>
      </c>
      <c r="P370" s="214">
        <f t="shared" si="2218"/>
        <v>0.758486366165832</v>
      </c>
      <c r="Q370" s="199">
        <f t="shared" si="2219"/>
        <v>13.63</v>
      </c>
      <c r="R370" s="199">
        <v>31.6</v>
      </c>
      <c r="S370" s="214">
        <f t="shared" si="2220"/>
        <v>-0.298868513460788</v>
      </c>
      <c r="T370" s="199">
        <f t="shared" si="2221"/>
        <v>-7.66</v>
      </c>
      <c r="U370" s="170">
        <v>17.97</v>
      </c>
      <c r="V370" s="214">
        <f t="shared" si="2222"/>
        <v>0.451302378255946</v>
      </c>
      <c r="W370" s="199">
        <f t="shared" si="2223"/>
        <v>7.97</v>
      </c>
      <c r="X370" s="170">
        <v>25.63</v>
      </c>
      <c r="Y370" s="214">
        <f t="shared" si="2224"/>
        <v>0.662900188323917</v>
      </c>
      <c r="Z370" s="199">
        <f t="shared" si="2225"/>
        <v>7.04</v>
      </c>
      <c r="AA370" s="199">
        <v>17.66</v>
      </c>
      <c r="AB370" s="214">
        <f t="shared" si="2081"/>
        <v>-0.554156171284635</v>
      </c>
      <c r="AC370" s="199">
        <f t="shared" si="2082"/>
        <v>-13.2</v>
      </c>
      <c r="AD370" s="199">
        <v>10.62</v>
      </c>
      <c r="AE370" s="214">
        <f t="shared" si="2083"/>
        <v>11.0913705583756</v>
      </c>
      <c r="AF370" s="199">
        <f t="shared" si="2084"/>
        <v>21.85</v>
      </c>
      <c r="AG370" s="199">
        <v>23.82</v>
      </c>
      <c r="AH370" s="199">
        <f t="shared" si="2085"/>
        <v>-0.777903043968433</v>
      </c>
      <c r="AI370" s="199">
        <f t="shared" si="2086"/>
        <v>-6.9</v>
      </c>
      <c r="AJ370" s="199">
        <v>1.97</v>
      </c>
      <c r="AK370" s="214">
        <f t="shared" si="2087"/>
        <v>-0.0827300930713548</v>
      </c>
      <c r="AL370" s="199">
        <f t="shared" si="2088"/>
        <v>-0.800000000000001</v>
      </c>
      <c r="AM370" s="199">
        <v>8.87</v>
      </c>
      <c r="AN370" s="214">
        <f t="shared" si="2089"/>
        <v>-0.514070351758794</v>
      </c>
      <c r="AO370" s="199">
        <f t="shared" si="2090"/>
        <v>-10.23</v>
      </c>
      <c r="AP370" s="227">
        <v>9.67</v>
      </c>
      <c r="AQ370" s="214">
        <f t="shared" si="2091"/>
        <v>-0.0896614821591949</v>
      </c>
      <c r="AR370" s="199">
        <f t="shared" si="2092"/>
        <v>-1.96</v>
      </c>
      <c r="AS370" s="170">
        <v>19.9</v>
      </c>
      <c r="AT370" s="214">
        <f t="shared" si="2093"/>
        <v>1.76010101010101</v>
      </c>
      <c r="AU370" s="199">
        <f t="shared" si="2094"/>
        <v>13.94</v>
      </c>
      <c r="AV370" s="199">
        <v>21.86</v>
      </c>
      <c r="AW370" s="214">
        <f t="shared" si="2095"/>
        <v>-0.686832740213523</v>
      </c>
      <c r="AX370" s="199">
        <f t="shared" si="2096"/>
        <v>-17.37</v>
      </c>
      <c r="AY370" s="199">
        <v>7.92</v>
      </c>
      <c r="AZ370" s="199">
        <f t="shared" si="2097"/>
        <v>0.101480836236934</v>
      </c>
      <c r="BA370" s="199">
        <f t="shared" si="2098"/>
        <v>2.33</v>
      </c>
      <c r="BB370" s="227">
        <v>25.29</v>
      </c>
      <c r="BC370" s="199">
        <f t="shared" si="2099"/>
        <v>0.0450614474283114</v>
      </c>
      <c r="BD370" s="199">
        <f t="shared" si="2100"/>
        <v>0.990000000000002</v>
      </c>
      <c r="BE370" s="227">
        <v>22.96</v>
      </c>
      <c r="BF370" s="214">
        <f t="shared" si="2101"/>
        <v>10.1522842639594</v>
      </c>
      <c r="BG370" s="199">
        <f t="shared" si="2102"/>
        <v>20</v>
      </c>
      <c r="BH370" s="170">
        <v>21.97</v>
      </c>
      <c r="BI370" s="214">
        <f t="shared" si="2103"/>
        <v>-0.929187634795111</v>
      </c>
      <c r="BJ370" s="199">
        <f t="shared" si="2104"/>
        <v>-25.85</v>
      </c>
      <c r="BK370" s="170">
        <v>1.97</v>
      </c>
      <c r="BL370" s="214">
        <f t="shared" si="2105"/>
        <v>0.742016280525986</v>
      </c>
      <c r="BM370" s="199">
        <f t="shared" si="2106"/>
        <v>11.85</v>
      </c>
      <c r="BN370" s="170">
        <v>27.82</v>
      </c>
      <c r="BO370" s="214">
        <f t="shared" si="2107"/>
        <v>1.00628140703518</v>
      </c>
      <c r="BP370" s="199">
        <f t="shared" si="2108"/>
        <v>8.01</v>
      </c>
      <c r="BQ370" s="199">
        <v>15.97</v>
      </c>
      <c r="BR370" s="214">
        <f t="shared" si="2109"/>
        <v>0</v>
      </c>
      <c r="BS370" s="199">
        <f t="shared" si="2110"/>
        <v>0</v>
      </c>
      <c r="BT370" s="199">
        <v>7.96</v>
      </c>
      <c r="BU370" s="214">
        <f t="shared" si="2111"/>
        <v>-0.412112259970458</v>
      </c>
      <c r="BV370" s="199">
        <f t="shared" si="2112"/>
        <v>-5.58</v>
      </c>
      <c r="BW370" s="170">
        <v>7.96</v>
      </c>
      <c r="BX370" s="214">
        <f t="shared" si="2113"/>
        <v>1.77459016393443</v>
      </c>
      <c r="BY370" s="199">
        <f t="shared" si="2114"/>
        <v>8.66</v>
      </c>
      <c r="BZ370" s="170">
        <v>13.54</v>
      </c>
      <c r="CA370" s="214">
        <f t="shared" si="2115"/>
        <v>-0.269461077844311</v>
      </c>
      <c r="CB370" s="199">
        <f t="shared" si="2116"/>
        <v>-1.8</v>
      </c>
      <c r="CC370" s="231">
        <v>4.88</v>
      </c>
      <c r="CD370" s="214">
        <f t="shared" si="2117"/>
        <v>0.124579124579124</v>
      </c>
      <c r="CE370" s="199">
        <f t="shared" si="2118"/>
        <v>0.739999999999999</v>
      </c>
      <c r="CF370" s="170">
        <v>6.68</v>
      </c>
      <c r="CG370" s="214">
        <f t="shared" si="2119"/>
        <v>0.00507614213197974</v>
      </c>
      <c r="CH370" s="199">
        <f t="shared" si="2120"/>
        <v>0.0300000000000002</v>
      </c>
      <c r="CI370" s="170">
        <v>5.94</v>
      </c>
      <c r="CJ370" s="214">
        <f t="shared" si="2121"/>
        <v>1.96984924623116</v>
      </c>
      <c r="CK370" s="199">
        <f t="shared" si="2122"/>
        <v>3.92</v>
      </c>
      <c r="CL370" s="199">
        <v>5.91</v>
      </c>
      <c r="CM370" s="214">
        <f t="shared" si="2123"/>
        <v>-0.916491817037348</v>
      </c>
      <c r="CN370" s="199">
        <f t="shared" si="2124"/>
        <v>-21.84</v>
      </c>
      <c r="CO370" s="227">
        <v>1.99</v>
      </c>
      <c r="CP370" s="214" t="e">
        <f t="shared" si="2125"/>
        <v>#DIV/0!</v>
      </c>
      <c r="CQ370" s="199">
        <f t="shared" si="2126"/>
        <v>23.83</v>
      </c>
      <c r="CR370" s="199">
        <v>23.83</v>
      </c>
      <c r="CS370" s="214">
        <f t="shared" si="2127"/>
        <v>-1</v>
      </c>
      <c r="CT370" s="199">
        <f t="shared" si="2128"/>
        <v>-5.94</v>
      </c>
      <c r="CU370" s="199"/>
      <c r="CV370" s="214">
        <f t="shared" si="2129"/>
        <v>-0.667226890756302</v>
      </c>
      <c r="CW370" s="199">
        <f t="shared" si="2130"/>
        <v>-11.91</v>
      </c>
      <c r="CX370" s="170">
        <v>5.94</v>
      </c>
      <c r="CY370" s="214">
        <f t="shared" si="2131"/>
        <v>4.96989966555184</v>
      </c>
      <c r="CZ370" s="199">
        <f t="shared" si="2132"/>
        <v>14.86</v>
      </c>
      <c r="DA370" s="199">
        <v>17.85</v>
      </c>
      <c r="DB370" s="214" t="e">
        <f t="shared" si="2133"/>
        <v>#DIV/0!</v>
      </c>
      <c r="DC370" s="199">
        <f t="shared" si="2134"/>
        <v>2.99</v>
      </c>
      <c r="DD370" s="170">
        <v>2.99</v>
      </c>
      <c r="DE370" s="214">
        <f t="shared" si="2135"/>
        <v>-1</v>
      </c>
      <c r="DF370" s="199">
        <f t="shared" si="2136"/>
        <v>-17.34</v>
      </c>
      <c r="DG370" s="199"/>
      <c r="DH370" s="214">
        <f t="shared" si="2137"/>
        <v>4.79933110367893</v>
      </c>
      <c r="DI370" s="199">
        <f t="shared" si="2138"/>
        <v>14.35</v>
      </c>
      <c r="DJ370" s="170">
        <v>17.34</v>
      </c>
      <c r="DK370" s="214" t="e">
        <f t="shared" si="2139"/>
        <v>#DIV/0!</v>
      </c>
      <c r="DL370" s="199">
        <f t="shared" si="2140"/>
        <v>2.99</v>
      </c>
      <c r="DM370" s="199">
        <v>2.99</v>
      </c>
      <c r="DN370" s="214">
        <f t="shared" si="2141"/>
        <v>-1</v>
      </c>
      <c r="DO370" s="199">
        <f t="shared" si="2142"/>
        <v>-13.36</v>
      </c>
      <c r="DP370" s="199"/>
      <c r="DQ370" s="214">
        <f t="shared" si="2143"/>
        <v>0.114261884904087</v>
      </c>
      <c r="DR370" s="199">
        <f t="shared" si="2144"/>
        <v>1.37</v>
      </c>
      <c r="DS370" s="199">
        <v>13.36</v>
      </c>
      <c r="DT370" s="214" t="e">
        <f t="shared" si="2145"/>
        <v>#DIV/0!</v>
      </c>
      <c r="DU370" s="199">
        <f t="shared" si="2146"/>
        <v>11.99</v>
      </c>
      <c r="DV370" s="199">
        <v>11.99</v>
      </c>
      <c r="DW370" s="214">
        <f t="shared" si="2147"/>
        <v>-1</v>
      </c>
      <c r="DX370" s="199">
        <f t="shared" si="2148"/>
        <v>-5.95</v>
      </c>
      <c r="DY370" s="199"/>
      <c r="DZ370" s="214" t="e">
        <f t="shared" si="2149"/>
        <v>#DIV/0!</v>
      </c>
      <c r="EA370" s="199">
        <f t="shared" si="2150"/>
        <v>5.95</v>
      </c>
      <c r="EB370" s="170">
        <v>5.95</v>
      </c>
      <c r="EC370" s="214">
        <f t="shared" si="2151"/>
        <v>-1</v>
      </c>
      <c r="ED370" s="199">
        <f t="shared" si="2152"/>
        <v>-21.46</v>
      </c>
      <c r="EE370" s="199"/>
      <c r="EF370" s="214">
        <f t="shared" si="2153"/>
        <v>-0.0385304659498208</v>
      </c>
      <c r="EG370" s="199">
        <f t="shared" si="2154"/>
        <v>-0.859999999999999</v>
      </c>
      <c r="EH370" s="199">
        <v>21.46</v>
      </c>
      <c r="EI370" s="214" t="e">
        <f t="shared" si="2155"/>
        <v>#DIV/0!</v>
      </c>
      <c r="EJ370" s="199">
        <f t="shared" si="2156"/>
        <v>22.32</v>
      </c>
      <c r="EK370" s="199">
        <v>22.32</v>
      </c>
      <c r="EL370" s="214" t="e">
        <f t="shared" si="2157"/>
        <v>#DIV/0!</v>
      </c>
      <c r="EM370" s="199">
        <f t="shared" si="2158"/>
        <v>0</v>
      </c>
      <c r="EN370" s="214"/>
      <c r="EO370" s="214">
        <f t="shared" si="2159"/>
        <v>-1</v>
      </c>
      <c r="EP370" s="199">
        <f t="shared" si="2160"/>
        <v>-40.02</v>
      </c>
      <c r="EQ370" s="199"/>
      <c r="ER370" s="214">
        <f t="shared" si="2161"/>
        <v>0.352941176470588</v>
      </c>
      <c r="ES370" s="199">
        <f t="shared" si="2162"/>
        <v>10.44</v>
      </c>
      <c r="ET370" s="170">
        <v>40.02</v>
      </c>
      <c r="EU370" s="214">
        <f t="shared" si="2233"/>
        <v>0.487927565392354</v>
      </c>
      <c r="EV370" s="199">
        <f t="shared" si="2234"/>
        <v>9.7</v>
      </c>
      <c r="EW370" s="199">
        <v>29.58</v>
      </c>
      <c r="EX370" s="214">
        <f t="shared" si="2235"/>
        <v>-0.159052453468697</v>
      </c>
      <c r="EY370" s="199">
        <f t="shared" si="2236"/>
        <v>-3.76</v>
      </c>
      <c r="EZ370" s="199">
        <v>19.88</v>
      </c>
      <c r="FA370" s="214">
        <f t="shared" si="2237"/>
        <v>0.163958641063516</v>
      </c>
      <c r="FB370" s="199">
        <f t="shared" si="2238"/>
        <v>3.33</v>
      </c>
      <c r="FC370" s="297">
        <v>23.64</v>
      </c>
      <c r="FD370" s="214">
        <f t="shared" si="2239"/>
        <v>1.34256055363322</v>
      </c>
      <c r="FE370" s="199">
        <f t="shared" si="2240"/>
        <v>11.64</v>
      </c>
      <c r="FF370" s="227">
        <v>20.31</v>
      </c>
      <c r="FG370" s="214">
        <f t="shared" si="2241"/>
        <v>-0.814980793854033</v>
      </c>
      <c r="FH370" s="199">
        <f t="shared" si="2242"/>
        <v>-38.19</v>
      </c>
      <c r="FI370" s="199">
        <v>8.67</v>
      </c>
      <c r="FJ370" s="214">
        <f t="shared" si="2243"/>
        <v>1.94346733668342</v>
      </c>
      <c r="FK370" s="199">
        <f t="shared" si="2244"/>
        <v>30.94</v>
      </c>
      <c r="FL370" s="199">
        <v>46.86</v>
      </c>
      <c r="FM370" s="214">
        <f t="shared" si="2245"/>
        <v>2.19678714859438</v>
      </c>
      <c r="FN370" s="170">
        <f t="shared" si="2246"/>
        <v>10.94</v>
      </c>
      <c r="FO370" s="170">
        <v>15.92</v>
      </c>
      <c r="FP370" s="214">
        <f t="shared" si="2247"/>
        <v>-0.58465387823186</v>
      </c>
      <c r="FQ370" s="199">
        <f t="shared" si="2248"/>
        <v>-7.01</v>
      </c>
      <c r="FR370" s="170">
        <v>4.98</v>
      </c>
      <c r="FS370" s="214">
        <f t="shared" si="2249"/>
        <v>-0.879666800481734</v>
      </c>
      <c r="FT370" s="199">
        <f t="shared" si="2250"/>
        <v>-87.65</v>
      </c>
      <c r="FU370" s="199">
        <v>11.99</v>
      </c>
      <c r="FV370" s="214">
        <f t="shared" si="2251"/>
        <v>3.82518159806295</v>
      </c>
      <c r="FW370" s="170">
        <f t="shared" si="2252"/>
        <v>78.99</v>
      </c>
      <c r="FX370" s="170">
        <v>99.64</v>
      </c>
      <c r="FY370" s="214">
        <f t="shared" si="2253"/>
        <v>2.09131736526946</v>
      </c>
      <c r="FZ370" s="170">
        <f t="shared" si="2254"/>
        <v>13.97</v>
      </c>
      <c r="GA370" s="170">
        <v>20.65</v>
      </c>
      <c r="GB370" s="234">
        <f t="shared" si="2255"/>
        <v>-0.860601001669449</v>
      </c>
      <c r="GC370" s="199">
        <f t="shared" si="2256"/>
        <v>-41.24</v>
      </c>
      <c r="GD370" s="170">
        <v>6.68</v>
      </c>
      <c r="GE370" s="234">
        <f t="shared" si="2257"/>
        <v>6.17365269461078</v>
      </c>
      <c r="GF370" s="199">
        <f t="shared" si="2258"/>
        <v>41.24</v>
      </c>
      <c r="GG370" s="170">
        <v>47.92</v>
      </c>
      <c r="GH370" s="234">
        <f t="shared" si="2259"/>
        <v>2.39086294416244</v>
      </c>
      <c r="GI370" s="199">
        <f t="shared" si="2260"/>
        <v>4.71</v>
      </c>
      <c r="GJ370" s="170">
        <v>6.68</v>
      </c>
      <c r="GK370" s="234" t="e">
        <f t="shared" si="2261"/>
        <v>#DIV/0!</v>
      </c>
      <c r="GL370" s="199">
        <f t="shared" si="2262"/>
        <v>1.97</v>
      </c>
      <c r="GM370" s="170">
        <v>1.97</v>
      </c>
      <c r="GN370" s="240" t="e">
        <f t="shared" si="2263"/>
        <v>#DIV/0!</v>
      </c>
      <c r="GO370" s="199">
        <f t="shared" si="2264"/>
        <v>0</v>
      </c>
      <c r="GP370" s="199">
        <v>0</v>
      </c>
      <c r="GQ370" s="234">
        <f t="shared" si="2265"/>
        <v>-1</v>
      </c>
      <c r="GR370" s="199">
        <f t="shared" si="2266"/>
        <v>-9.9</v>
      </c>
      <c r="GS370" s="199">
        <v>0</v>
      </c>
      <c r="GT370" s="169">
        <v>9.9</v>
      </c>
      <c r="GU370" s="170">
        <v>0</v>
      </c>
      <c r="GV370" s="169">
        <v>9.9</v>
      </c>
      <c r="GW370" s="169">
        <v>0</v>
      </c>
      <c r="GX370" s="214">
        <f t="shared" si="2267"/>
        <v>-1</v>
      </c>
      <c r="GY370" s="229">
        <f t="shared" si="2268"/>
        <v>-1.99</v>
      </c>
      <c r="GZ370" s="169"/>
      <c r="HA370" s="214">
        <f t="shared" si="2269"/>
        <v>-0.84256329113924</v>
      </c>
      <c r="HB370" s="199">
        <f t="shared" si="2270"/>
        <v>-10.65</v>
      </c>
      <c r="HC370" s="199">
        <v>1.99</v>
      </c>
      <c r="HD370" s="199">
        <v>12.64</v>
      </c>
      <c r="HE370" s="170">
        <v>0</v>
      </c>
      <c r="HF370" s="234">
        <f t="shared" si="2271"/>
        <v>-0.575116529221943</v>
      </c>
      <c r="HG370" s="229">
        <f t="shared" si="2272"/>
        <v>-16.04</v>
      </c>
      <c r="HH370" s="170">
        <v>11.85</v>
      </c>
      <c r="HI370" s="199">
        <v>27.89</v>
      </c>
      <c r="HJ370" s="199">
        <v>6.98</v>
      </c>
      <c r="HK370" s="234">
        <f t="shared" si="2273"/>
        <v>0.932377049180328</v>
      </c>
      <c r="HL370" s="229">
        <f t="shared" si="2274"/>
        <v>9.1</v>
      </c>
      <c r="HM370" s="199">
        <v>18.86</v>
      </c>
      <c r="HN370" s="214">
        <f t="shared" si="2275"/>
        <v>0.963782696177062</v>
      </c>
      <c r="HO370" s="199">
        <f t="shared" si="2276"/>
        <v>4.79</v>
      </c>
      <c r="HP370" s="199">
        <v>9.76</v>
      </c>
      <c r="HQ370" s="214" t="e">
        <f t="shared" ref="HQ370:HQ379" si="2277">HR370/HX370</f>
        <v>#DIV/0!</v>
      </c>
      <c r="HR370" s="199">
        <f t="shared" ref="HR370:HR379" si="2278">HS370-HX370</f>
        <v>4.97</v>
      </c>
      <c r="HS370" s="199">
        <v>4.97</v>
      </c>
    </row>
    <row r="371" ht="14.25" spans="1:227">
      <c r="A371" s="253" t="s">
        <v>371</v>
      </c>
      <c r="B371" s="199">
        <v>11</v>
      </c>
      <c r="C371" s="199">
        <v>45.82</v>
      </c>
      <c r="D371" s="213">
        <f t="shared" si="2210"/>
        <v>-0.33277471869763</v>
      </c>
      <c r="E371" s="201">
        <f t="shared" si="2211"/>
        <v>-13.9</v>
      </c>
      <c r="F371" s="199">
        <v>27.87</v>
      </c>
      <c r="G371" s="214">
        <f t="shared" si="2212"/>
        <v>0.154505251520177</v>
      </c>
      <c r="H371" s="199">
        <f t="shared" si="2213"/>
        <v>5.59</v>
      </c>
      <c r="I371" s="199">
        <v>41.77</v>
      </c>
      <c r="J371" s="214">
        <f t="shared" si="2214"/>
        <v>-0.527491184537025</v>
      </c>
      <c r="K371" s="199">
        <f t="shared" si="2215"/>
        <v>-40.39</v>
      </c>
      <c r="L371" s="199">
        <v>36.18</v>
      </c>
      <c r="M371" s="214">
        <f t="shared" si="2216"/>
        <v>2.859375</v>
      </c>
      <c r="N371" s="199">
        <f t="shared" si="2217"/>
        <v>56.73</v>
      </c>
      <c r="O371" s="199">
        <v>76.57</v>
      </c>
      <c r="P371" s="214">
        <f t="shared" si="2218"/>
        <v>-0.536014967259121</v>
      </c>
      <c r="Q371" s="199">
        <f t="shared" si="2219"/>
        <v>-22.92</v>
      </c>
      <c r="R371" s="199">
        <v>19.84</v>
      </c>
      <c r="S371" s="214">
        <f t="shared" si="2220"/>
        <v>1.53467694131595</v>
      </c>
      <c r="T371" s="199">
        <f t="shared" si="2221"/>
        <v>25.89</v>
      </c>
      <c r="U371" s="170">
        <v>42.76</v>
      </c>
      <c r="V371" s="214">
        <f t="shared" si="2222"/>
        <v>-0.370522388059701</v>
      </c>
      <c r="W371" s="199">
        <f t="shared" si="2223"/>
        <v>-9.93</v>
      </c>
      <c r="X371" s="170">
        <v>16.87</v>
      </c>
      <c r="Y371" s="214">
        <f t="shared" si="2224"/>
        <v>0.34944612286002</v>
      </c>
      <c r="Z371" s="199">
        <f t="shared" si="2225"/>
        <v>6.94</v>
      </c>
      <c r="AA371" s="199">
        <v>26.8</v>
      </c>
      <c r="AB371" s="214">
        <f t="shared" si="2081"/>
        <v>-0.603750997605746</v>
      </c>
      <c r="AC371" s="199">
        <f t="shared" si="2082"/>
        <v>-30.26</v>
      </c>
      <c r="AD371" s="199">
        <v>19.86</v>
      </c>
      <c r="AE371" s="214">
        <f t="shared" si="2083"/>
        <v>1.29277218664227</v>
      </c>
      <c r="AF371" s="199">
        <f t="shared" si="2084"/>
        <v>28.26</v>
      </c>
      <c r="AG371" s="199">
        <v>50.12</v>
      </c>
      <c r="AH371" s="199">
        <f t="shared" si="2085"/>
        <v>-0.577502899110939</v>
      </c>
      <c r="AI371" s="199">
        <f t="shared" si="2086"/>
        <v>-29.88</v>
      </c>
      <c r="AJ371" s="199">
        <v>21.86</v>
      </c>
      <c r="AK371" s="214">
        <f t="shared" si="2087"/>
        <v>0.183710821322352</v>
      </c>
      <c r="AL371" s="199">
        <f t="shared" si="2088"/>
        <v>8.03</v>
      </c>
      <c r="AM371" s="199">
        <v>51.74</v>
      </c>
      <c r="AN371" s="214">
        <f t="shared" si="2089"/>
        <v>0.256034482758621</v>
      </c>
      <c r="AO371" s="199">
        <f t="shared" si="2090"/>
        <v>8.91</v>
      </c>
      <c r="AP371" s="227">
        <v>43.71</v>
      </c>
      <c r="AQ371" s="214">
        <f t="shared" si="2091"/>
        <v>0.248206599713056</v>
      </c>
      <c r="AR371" s="199">
        <f t="shared" si="2092"/>
        <v>6.92</v>
      </c>
      <c r="AS371" s="170">
        <v>34.8</v>
      </c>
      <c r="AT371" s="214">
        <f t="shared" si="2093"/>
        <v>0.285384970032273</v>
      </c>
      <c r="AU371" s="199">
        <f t="shared" si="2094"/>
        <v>6.19</v>
      </c>
      <c r="AV371" s="199">
        <v>27.88</v>
      </c>
      <c r="AW371" s="214">
        <f t="shared" si="2095"/>
        <v>-0.440402476780186</v>
      </c>
      <c r="AX371" s="199">
        <f t="shared" si="2096"/>
        <v>-17.07</v>
      </c>
      <c r="AY371" s="199">
        <v>21.69</v>
      </c>
      <c r="AZ371" s="199">
        <f t="shared" si="2097"/>
        <v>1.60308932169241</v>
      </c>
      <c r="BA371" s="199">
        <f t="shared" si="2098"/>
        <v>23.87</v>
      </c>
      <c r="BB371" s="227">
        <v>38.76</v>
      </c>
      <c r="BC371" s="199">
        <f t="shared" si="2099"/>
        <v>-0.34606938954765</v>
      </c>
      <c r="BD371" s="199">
        <f t="shared" si="2100"/>
        <v>-7.88</v>
      </c>
      <c r="BE371" s="227">
        <v>14.89</v>
      </c>
      <c r="BF371" s="214">
        <f t="shared" si="2101"/>
        <v>0.534366576819407</v>
      </c>
      <c r="BG371" s="199">
        <f t="shared" si="2102"/>
        <v>7.93</v>
      </c>
      <c r="BH371" s="170">
        <v>22.77</v>
      </c>
      <c r="BI371" s="214">
        <f t="shared" si="2103"/>
        <v>-0.39919028340081</v>
      </c>
      <c r="BJ371" s="199">
        <f t="shared" si="2104"/>
        <v>-9.86</v>
      </c>
      <c r="BK371" s="170">
        <v>14.84</v>
      </c>
      <c r="BL371" s="214">
        <f t="shared" si="2105"/>
        <v>2.54375896700143</v>
      </c>
      <c r="BM371" s="199">
        <f t="shared" si="2106"/>
        <v>17.73</v>
      </c>
      <c r="BN371" s="170">
        <v>24.7</v>
      </c>
      <c r="BO371" s="214">
        <f t="shared" si="2107"/>
        <v>-0.648157496214033</v>
      </c>
      <c r="BP371" s="199">
        <f t="shared" si="2108"/>
        <v>-12.84</v>
      </c>
      <c r="BQ371" s="199">
        <v>6.97</v>
      </c>
      <c r="BR371" s="214">
        <f t="shared" si="2109"/>
        <v>2.99395161290323</v>
      </c>
      <c r="BS371" s="199">
        <f t="shared" si="2110"/>
        <v>14.85</v>
      </c>
      <c r="BT371" s="199">
        <v>19.81</v>
      </c>
      <c r="BU371" s="214">
        <f t="shared" si="2111"/>
        <v>-0.720720720720721</v>
      </c>
      <c r="BV371" s="199">
        <f t="shared" si="2112"/>
        <v>-12.8</v>
      </c>
      <c r="BW371" s="170">
        <v>4.96</v>
      </c>
      <c r="BX371" s="214">
        <f t="shared" si="2113"/>
        <v>1.24810126582278</v>
      </c>
      <c r="BY371" s="199">
        <f t="shared" si="2114"/>
        <v>9.86</v>
      </c>
      <c r="BZ371" s="170">
        <v>17.76</v>
      </c>
      <c r="CA371" s="214">
        <f t="shared" si="2115"/>
        <v>0.0193548387096775</v>
      </c>
      <c r="CB371" s="199">
        <f t="shared" si="2116"/>
        <v>0.15</v>
      </c>
      <c r="CC371" s="231">
        <v>7.9</v>
      </c>
      <c r="CD371" s="214">
        <f t="shared" si="2117"/>
        <v>-0.660236738272687</v>
      </c>
      <c r="CE371" s="199">
        <f t="shared" si="2118"/>
        <v>-15.06</v>
      </c>
      <c r="CF371" s="170">
        <v>7.75</v>
      </c>
      <c r="CG371" s="214">
        <f t="shared" si="2119"/>
        <v>0.206878306878307</v>
      </c>
      <c r="CH371" s="199">
        <f t="shared" si="2120"/>
        <v>3.91</v>
      </c>
      <c r="CI371" s="170">
        <v>22.81</v>
      </c>
      <c r="CJ371" s="214">
        <f t="shared" si="2121"/>
        <v>-0.0440060698027315</v>
      </c>
      <c r="CK371" s="199">
        <f t="shared" si="2122"/>
        <v>-0.870000000000001</v>
      </c>
      <c r="CL371" s="199">
        <v>18.9</v>
      </c>
      <c r="CM371" s="214">
        <f t="shared" si="2123"/>
        <v>4.01776649746193</v>
      </c>
      <c r="CN371" s="199">
        <f t="shared" si="2124"/>
        <v>15.83</v>
      </c>
      <c r="CO371" s="227">
        <v>19.77</v>
      </c>
      <c r="CP371" s="214">
        <f t="shared" si="2125"/>
        <v>-0.748564135290364</v>
      </c>
      <c r="CQ371" s="199">
        <f t="shared" si="2126"/>
        <v>-11.73</v>
      </c>
      <c r="CR371" s="199">
        <v>3.94</v>
      </c>
      <c r="CS371" s="214">
        <f t="shared" si="2127"/>
        <v>0.0566419420094403</v>
      </c>
      <c r="CT371" s="199">
        <f t="shared" si="2128"/>
        <v>0.84</v>
      </c>
      <c r="CU371" s="199">
        <v>15.67</v>
      </c>
      <c r="CV371" s="214">
        <f t="shared" si="2129"/>
        <v>-0.516780710329097</v>
      </c>
      <c r="CW371" s="199">
        <f t="shared" si="2130"/>
        <v>-15.86</v>
      </c>
      <c r="CX371" s="170">
        <v>14.83</v>
      </c>
      <c r="CY371" s="214">
        <f t="shared" si="2131"/>
        <v>0.241002830570158</v>
      </c>
      <c r="CZ371" s="199">
        <f t="shared" si="2132"/>
        <v>5.96</v>
      </c>
      <c r="DA371" s="199">
        <v>30.69</v>
      </c>
      <c r="DB371" s="214">
        <f t="shared" si="2133"/>
        <v>-0.0436968290796597</v>
      </c>
      <c r="DC371" s="199">
        <f t="shared" si="2134"/>
        <v>-1.13</v>
      </c>
      <c r="DD371" s="170">
        <v>24.73</v>
      </c>
      <c r="DE371" s="214">
        <f t="shared" si="2135"/>
        <v>0.452808988764045</v>
      </c>
      <c r="DF371" s="199">
        <f t="shared" si="2136"/>
        <v>8.06</v>
      </c>
      <c r="DG371" s="199">
        <v>25.86</v>
      </c>
      <c r="DH371" s="214">
        <f t="shared" si="2137"/>
        <v>0.197846567967699</v>
      </c>
      <c r="DI371" s="199">
        <f t="shared" si="2138"/>
        <v>2.94</v>
      </c>
      <c r="DJ371" s="170">
        <v>17.8</v>
      </c>
      <c r="DK371" s="214">
        <f t="shared" si="2139"/>
        <v>0.36455463728191</v>
      </c>
      <c r="DL371" s="199">
        <f t="shared" si="2140"/>
        <v>3.97</v>
      </c>
      <c r="DM371" s="199">
        <v>14.86</v>
      </c>
      <c r="DN371" s="214">
        <f t="shared" si="2141"/>
        <v>-0.541859486748002</v>
      </c>
      <c r="DO371" s="199">
        <f t="shared" si="2142"/>
        <v>-12.88</v>
      </c>
      <c r="DP371" s="199">
        <v>10.89</v>
      </c>
      <c r="DQ371" s="214">
        <f t="shared" si="2143"/>
        <v>1.39616935483871</v>
      </c>
      <c r="DR371" s="199">
        <f t="shared" si="2144"/>
        <v>13.85</v>
      </c>
      <c r="DS371" s="199">
        <v>23.77</v>
      </c>
      <c r="DT371" s="214">
        <f t="shared" si="2145"/>
        <v>0.0071065989847716</v>
      </c>
      <c r="DU371" s="199">
        <f t="shared" si="2146"/>
        <v>0.0700000000000003</v>
      </c>
      <c r="DV371" s="199">
        <v>9.92</v>
      </c>
      <c r="DW371" s="214">
        <f t="shared" si="2147"/>
        <v>-0.0100502512562814</v>
      </c>
      <c r="DX371" s="199">
        <f t="shared" si="2148"/>
        <v>-0.0999999999999996</v>
      </c>
      <c r="DY371" s="199">
        <v>9.85</v>
      </c>
      <c r="DZ371" s="214">
        <f t="shared" si="2149"/>
        <v>-0.685524652338812</v>
      </c>
      <c r="EA371" s="199">
        <f t="shared" si="2150"/>
        <v>-21.69</v>
      </c>
      <c r="EB371" s="170">
        <v>9.95</v>
      </c>
      <c r="EC371" s="214">
        <f t="shared" si="2151"/>
        <v>0.997474747474748</v>
      </c>
      <c r="ED371" s="199">
        <f t="shared" si="2152"/>
        <v>15.8</v>
      </c>
      <c r="EE371" s="199">
        <v>31.64</v>
      </c>
      <c r="EF371" s="214">
        <f t="shared" si="2153"/>
        <v>-0.236626506024096</v>
      </c>
      <c r="EG371" s="199">
        <f t="shared" si="2154"/>
        <v>-4.91</v>
      </c>
      <c r="EH371" s="199">
        <v>15.84</v>
      </c>
      <c r="EI371" s="214">
        <f t="shared" si="2155"/>
        <v>-0.681943592887799</v>
      </c>
      <c r="EJ371" s="199">
        <f t="shared" si="2156"/>
        <v>-44.49</v>
      </c>
      <c r="EK371" s="199">
        <v>20.75</v>
      </c>
      <c r="EL371" s="214">
        <f t="shared" si="2157"/>
        <v>2.49063670411985</v>
      </c>
      <c r="EM371" s="199">
        <f t="shared" si="2158"/>
        <v>46.55</v>
      </c>
      <c r="EN371" s="170">
        <v>65.24</v>
      </c>
      <c r="EO371" s="214">
        <f t="shared" si="2159"/>
        <v>0.562709030100334</v>
      </c>
      <c r="EP371" s="199">
        <f t="shared" si="2160"/>
        <v>6.73</v>
      </c>
      <c r="EQ371" s="199">
        <v>18.69</v>
      </c>
      <c r="ER371" s="214">
        <f t="shared" si="2161"/>
        <v>-0.633802816901408</v>
      </c>
      <c r="ES371" s="199">
        <f t="shared" si="2162"/>
        <v>-20.7</v>
      </c>
      <c r="ET371" s="170">
        <v>11.96</v>
      </c>
      <c r="EU371" s="214">
        <f t="shared" si="2233"/>
        <v>0.938278931750742</v>
      </c>
      <c r="EV371" s="199">
        <f t="shared" si="2234"/>
        <v>15.81</v>
      </c>
      <c r="EW371" s="199">
        <v>32.66</v>
      </c>
      <c r="EX371" s="214">
        <f t="shared" si="2235"/>
        <v>-0.370799103808813</v>
      </c>
      <c r="EY371" s="199">
        <f t="shared" si="2236"/>
        <v>-9.93</v>
      </c>
      <c r="EZ371" s="199">
        <v>16.85</v>
      </c>
      <c r="FA371" s="214">
        <f t="shared" si="2237"/>
        <v>-0.204869358669834</v>
      </c>
      <c r="FB371" s="199">
        <f t="shared" si="2238"/>
        <v>-6.9</v>
      </c>
      <c r="FC371" s="297">
        <v>26.78</v>
      </c>
      <c r="FD371" s="214">
        <f t="shared" si="2239"/>
        <v>0.785790031813362</v>
      </c>
      <c r="FE371" s="199">
        <f t="shared" si="2240"/>
        <v>14.82</v>
      </c>
      <c r="FF371" s="227">
        <v>33.68</v>
      </c>
      <c r="FG371" s="214">
        <f t="shared" si="2241"/>
        <v>-0.294425738870183</v>
      </c>
      <c r="FH371" s="199">
        <f t="shared" si="2242"/>
        <v>-7.87</v>
      </c>
      <c r="FI371" s="199">
        <v>18.86</v>
      </c>
      <c r="FJ371" s="214">
        <f t="shared" si="2243"/>
        <v>0.0429184549356224</v>
      </c>
      <c r="FK371" s="199">
        <f t="shared" si="2244"/>
        <v>1.1</v>
      </c>
      <c r="FL371" s="199">
        <v>26.73</v>
      </c>
      <c r="FM371" s="214">
        <f t="shared" si="2245"/>
        <v>0.630407124681934</v>
      </c>
      <c r="FN371" s="170">
        <f t="shared" si="2246"/>
        <v>9.91</v>
      </c>
      <c r="FO371" s="170">
        <v>25.63</v>
      </c>
      <c r="FP371" s="214">
        <f t="shared" si="2247"/>
        <v>-0.2464046021093</v>
      </c>
      <c r="FQ371" s="199">
        <f t="shared" si="2248"/>
        <v>-5.14</v>
      </c>
      <c r="FR371" s="170">
        <v>15.72</v>
      </c>
      <c r="FS371" s="214">
        <f t="shared" si="2249"/>
        <v>2.00576368876081</v>
      </c>
      <c r="FT371" s="199">
        <f t="shared" si="2250"/>
        <v>13.92</v>
      </c>
      <c r="FU371" s="199">
        <v>20.86</v>
      </c>
      <c r="FV371" s="214">
        <f t="shared" si="2251"/>
        <v>-0.707666385846672</v>
      </c>
      <c r="FW371" s="170">
        <f t="shared" si="2252"/>
        <v>-16.8</v>
      </c>
      <c r="FX371" s="170">
        <v>6.94</v>
      </c>
      <c r="FY371" s="214">
        <f t="shared" si="2253"/>
        <v>10.989898989899</v>
      </c>
      <c r="FZ371" s="170">
        <f t="shared" si="2254"/>
        <v>21.76</v>
      </c>
      <c r="GA371" s="170">
        <v>23.74</v>
      </c>
      <c r="GB371" s="234">
        <f t="shared" si="2255"/>
        <v>-0.749367088607595</v>
      </c>
      <c r="GC371" s="199">
        <f t="shared" si="2256"/>
        <v>-5.92</v>
      </c>
      <c r="GD371" s="170">
        <v>1.98</v>
      </c>
      <c r="GE371" s="234">
        <f t="shared" si="2257"/>
        <v>-0.60261569416499</v>
      </c>
      <c r="GF371" s="199">
        <f t="shared" si="2258"/>
        <v>-11.98</v>
      </c>
      <c r="GG371" s="170">
        <v>7.9</v>
      </c>
      <c r="GH371" s="234">
        <f t="shared" si="2259"/>
        <v>-0.285406182602444</v>
      </c>
      <c r="GI371" s="199">
        <f t="shared" si="2260"/>
        <v>-7.94</v>
      </c>
      <c r="GJ371" s="170">
        <v>19.88</v>
      </c>
      <c r="GK371" s="234">
        <f t="shared" si="2261"/>
        <v>0.28677150786309</v>
      </c>
      <c r="GL371" s="199">
        <f t="shared" si="2262"/>
        <v>6.2</v>
      </c>
      <c r="GM371" s="170">
        <v>27.82</v>
      </c>
      <c r="GN371" s="240">
        <f t="shared" si="2263"/>
        <v>0.988960441582337</v>
      </c>
      <c r="GO371" s="199">
        <f t="shared" si="2264"/>
        <v>10.75</v>
      </c>
      <c r="GP371" s="199">
        <v>21.62</v>
      </c>
      <c r="GQ371" s="234">
        <f t="shared" si="2265"/>
        <v>-0.562575452716298</v>
      </c>
      <c r="GR371" s="199">
        <f t="shared" si="2266"/>
        <v>-13.98</v>
      </c>
      <c r="GS371" s="199">
        <v>10.87</v>
      </c>
      <c r="GT371" s="169">
        <v>24.85</v>
      </c>
      <c r="GU371" s="170">
        <v>10.87</v>
      </c>
      <c r="GV371" s="169">
        <v>24.85</v>
      </c>
      <c r="GW371" s="169">
        <v>23.92</v>
      </c>
      <c r="GX371" s="214">
        <f t="shared" si="2267"/>
        <v>-0.380721220527046</v>
      </c>
      <c r="GY371" s="229">
        <f t="shared" si="2268"/>
        <v>-10.98</v>
      </c>
      <c r="GZ371" s="169">
        <v>17.86</v>
      </c>
      <c r="HA371" s="214">
        <f t="shared" si="2269"/>
        <v>0.935570469798658</v>
      </c>
      <c r="HB371" s="199">
        <f t="shared" si="2270"/>
        <v>13.94</v>
      </c>
      <c r="HC371" s="199">
        <v>28.84</v>
      </c>
      <c r="HD371" s="199">
        <v>14.9</v>
      </c>
      <c r="HE371" s="170">
        <v>27.84</v>
      </c>
      <c r="HF371" s="234">
        <f t="shared" si="2271"/>
        <v>-0.74023694602896</v>
      </c>
      <c r="HG371" s="229">
        <f t="shared" si="2272"/>
        <v>-16.87</v>
      </c>
      <c r="HH371" s="170">
        <v>5.92</v>
      </c>
      <c r="HI371" s="199">
        <v>22.79</v>
      </c>
      <c r="HJ371" s="199">
        <v>22.63</v>
      </c>
      <c r="HK371" s="234">
        <f t="shared" si="2273"/>
        <v>-0.113940165499682</v>
      </c>
      <c r="HL371" s="229">
        <f t="shared" si="2274"/>
        <v>-1.79</v>
      </c>
      <c r="HM371" s="199">
        <v>13.92</v>
      </c>
      <c r="HN371" s="214">
        <f t="shared" si="2275"/>
        <v>-0.491256476683938</v>
      </c>
      <c r="HO371" s="199">
        <f t="shared" si="2276"/>
        <v>-15.17</v>
      </c>
      <c r="HP371" s="199">
        <v>15.71</v>
      </c>
      <c r="HQ371" s="214" t="e">
        <f t="shared" si="2277"/>
        <v>#DIV/0!</v>
      </c>
      <c r="HR371" s="199">
        <f t="shared" si="2278"/>
        <v>30.88</v>
      </c>
      <c r="HS371" s="199">
        <v>30.88</v>
      </c>
    </row>
    <row r="372" ht="14.25" spans="1:227">
      <c r="A372" s="253" t="s">
        <v>372</v>
      </c>
      <c r="B372" s="199">
        <v>13</v>
      </c>
      <c r="C372" s="199">
        <v>61.68</v>
      </c>
      <c r="D372" s="213">
        <f t="shared" si="2210"/>
        <v>0.0980450236966825</v>
      </c>
      <c r="E372" s="201">
        <f t="shared" si="2211"/>
        <v>3.31</v>
      </c>
      <c r="F372" s="199">
        <v>37.07</v>
      </c>
      <c r="G372" s="214">
        <f t="shared" si="2212"/>
        <v>-0.641993637327678</v>
      </c>
      <c r="H372" s="199">
        <f t="shared" si="2213"/>
        <v>-60.54</v>
      </c>
      <c r="I372" s="199">
        <v>33.76</v>
      </c>
      <c r="J372" s="214">
        <f t="shared" si="2214"/>
        <v>0.16376650623226</v>
      </c>
      <c r="K372" s="199">
        <f t="shared" si="2215"/>
        <v>13.27</v>
      </c>
      <c r="L372" s="199">
        <v>94.3</v>
      </c>
      <c r="M372" s="214">
        <f t="shared" si="2216"/>
        <v>0.201334321719792</v>
      </c>
      <c r="N372" s="199">
        <f t="shared" si="2217"/>
        <v>13.58</v>
      </c>
      <c r="O372" s="199">
        <v>81.03</v>
      </c>
      <c r="P372" s="214">
        <f t="shared" si="2218"/>
        <v>1.11840452261307</v>
      </c>
      <c r="Q372" s="199">
        <f t="shared" si="2219"/>
        <v>35.61</v>
      </c>
      <c r="R372" s="199">
        <v>67.45</v>
      </c>
      <c r="S372" s="214">
        <f t="shared" si="2220"/>
        <v>0.0297542043984475</v>
      </c>
      <c r="T372" s="199">
        <f t="shared" si="2221"/>
        <v>0.919999999999998</v>
      </c>
      <c r="U372" s="170">
        <v>31.84</v>
      </c>
      <c r="V372" s="214">
        <f t="shared" si="2222"/>
        <v>-0.185458377239199</v>
      </c>
      <c r="W372" s="199">
        <f t="shared" si="2223"/>
        <v>-7.04</v>
      </c>
      <c r="X372" s="170">
        <v>30.92</v>
      </c>
      <c r="Y372" s="214">
        <f t="shared" si="2224"/>
        <v>-0.224831529507862</v>
      </c>
      <c r="Z372" s="199">
        <f t="shared" si="2225"/>
        <v>-11.01</v>
      </c>
      <c r="AA372" s="199">
        <v>37.96</v>
      </c>
      <c r="AB372" s="214">
        <f t="shared" si="2081"/>
        <v>-0.664520106871275</v>
      </c>
      <c r="AC372" s="199">
        <f t="shared" si="2082"/>
        <v>-97</v>
      </c>
      <c r="AD372" s="199">
        <v>48.97</v>
      </c>
      <c r="AE372" s="214">
        <f t="shared" si="2083"/>
        <v>0.921416348558642</v>
      </c>
      <c r="AF372" s="199">
        <f t="shared" si="2084"/>
        <v>70</v>
      </c>
      <c r="AG372" s="199">
        <v>145.97</v>
      </c>
      <c r="AH372" s="199">
        <f t="shared" si="2085"/>
        <v>2.11352459016393</v>
      </c>
      <c r="AI372" s="199">
        <f t="shared" si="2086"/>
        <v>51.57</v>
      </c>
      <c r="AJ372" s="199">
        <v>75.97</v>
      </c>
      <c r="AK372" s="214">
        <f t="shared" si="2087"/>
        <v>-0.706660254868959</v>
      </c>
      <c r="AL372" s="199">
        <f t="shared" si="2088"/>
        <v>-58.78</v>
      </c>
      <c r="AM372" s="199">
        <v>24.4</v>
      </c>
      <c r="AN372" s="214">
        <f t="shared" si="2089"/>
        <v>0.927694090382387</v>
      </c>
      <c r="AO372" s="199">
        <f t="shared" si="2090"/>
        <v>40.03</v>
      </c>
      <c r="AP372" s="227">
        <v>83.18</v>
      </c>
      <c r="AQ372" s="214">
        <f t="shared" si="2091"/>
        <v>0.244232987312572</v>
      </c>
      <c r="AR372" s="199">
        <f t="shared" si="2092"/>
        <v>8.47</v>
      </c>
      <c r="AS372" s="170">
        <v>43.15</v>
      </c>
      <c r="AT372" s="214">
        <f t="shared" si="2093"/>
        <v>-0.278401997503121</v>
      </c>
      <c r="AU372" s="199">
        <f t="shared" si="2094"/>
        <v>-13.38</v>
      </c>
      <c r="AV372" s="199">
        <v>34.68</v>
      </c>
      <c r="AW372" s="214">
        <f t="shared" si="2095"/>
        <v>-0.336371168185584</v>
      </c>
      <c r="AX372" s="199">
        <f t="shared" si="2096"/>
        <v>-24.36</v>
      </c>
      <c r="AY372" s="199">
        <v>48.06</v>
      </c>
      <c r="AZ372" s="199">
        <f t="shared" si="2097"/>
        <v>-0.325949367088608</v>
      </c>
      <c r="BA372" s="199">
        <f t="shared" si="2098"/>
        <v>-35.02</v>
      </c>
      <c r="BB372" s="227">
        <v>72.42</v>
      </c>
      <c r="BC372" s="199">
        <f t="shared" si="2099"/>
        <v>2.40646797717185</v>
      </c>
      <c r="BD372" s="199">
        <f t="shared" si="2100"/>
        <v>75.9</v>
      </c>
      <c r="BE372" s="227">
        <v>107.44</v>
      </c>
      <c r="BF372" s="214">
        <f t="shared" si="2101"/>
        <v>-0.290438695163105</v>
      </c>
      <c r="BG372" s="199">
        <f t="shared" si="2102"/>
        <v>-12.91</v>
      </c>
      <c r="BH372" s="170">
        <v>31.54</v>
      </c>
      <c r="BI372" s="214">
        <f t="shared" si="2103"/>
        <v>0.176548438327157</v>
      </c>
      <c r="BJ372" s="199">
        <f t="shared" si="2104"/>
        <v>6.67</v>
      </c>
      <c r="BK372" s="170">
        <v>44.45</v>
      </c>
      <c r="BL372" s="214">
        <f t="shared" si="2105"/>
        <v>0.368344802607751</v>
      </c>
      <c r="BM372" s="199">
        <f t="shared" si="2106"/>
        <v>10.17</v>
      </c>
      <c r="BN372" s="170">
        <v>37.78</v>
      </c>
      <c r="BO372" s="214">
        <f t="shared" si="2107"/>
        <v>0.127859477124183</v>
      </c>
      <c r="BP372" s="199">
        <f t="shared" si="2108"/>
        <v>3.13</v>
      </c>
      <c r="BQ372" s="199">
        <v>27.61</v>
      </c>
      <c r="BR372" s="214">
        <f t="shared" si="2109"/>
        <v>-0.586835443037975</v>
      </c>
      <c r="BS372" s="199">
        <f t="shared" si="2110"/>
        <v>-34.77</v>
      </c>
      <c r="BT372" s="199">
        <v>24.48</v>
      </c>
      <c r="BU372" s="214">
        <f t="shared" si="2111"/>
        <v>0.496590047991917</v>
      </c>
      <c r="BV372" s="199">
        <f t="shared" si="2112"/>
        <v>19.66</v>
      </c>
      <c r="BW372" s="170">
        <v>59.25</v>
      </c>
      <c r="BX372" s="214">
        <f t="shared" si="2113"/>
        <v>-0.312315442070523</v>
      </c>
      <c r="BY372" s="199">
        <f t="shared" si="2114"/>
        <v>-17.98</v>
      </c>
      <c r="BZ372" s="170">
        <v>39.59</v>
      </c>
      <c r="CA372" s="214">
        <f t="shared" si="2115"/>
        <v>-0.368265115768682</v>
      </c>
      <c r="CB372" s="199">
        <f t="shared" si="2116"/>
        <v>-33.56</v>
      </c>
      <c r="CC372" s="231">
        <v>57.57</v>
      </c>
      <c r="CD372" s="214">
        <f t="shared" si="2117"/>
        <v>0.576643598615917</v>
      </c>
      <c r="CE372" s="199">
        <f t="shared" si="2118"/>
        <v>33.33</v>
      </c>
      <c r="CF372" s="170">
        <v>91.13</v>
      </c>
      <c r="CG372" s="214">
        <f t="shared" si="2119"/>
        <v>-0.0547833197056419</v>
      </c>
      <c r="CH372" s="199">
        <f t="shared" si="2120"/>
        <v>-3.35</v>
      </c>
      <c r="CI372" s="170">
        <v>57.8</v>
      </c>
      <c r="CJ372" s="214">
        <f t="shared" si="2121"/>
        <v>-0.574845303483279</v>
      </c>
      <c r="CK372" s="199">
        <f t="shared" si="2122"/>
        <v>-82.68</v>
      </c>
      <c r="CL372" s="199">
        <v>61.15</v>
      </c>
      <c r="CM372" s="214">
        <f t="shared" si="2123"/>
        <v>0.353057384760113</v>
      </c>
      <c r="CN372" s="199">
        <f t="shared" si="2124"/>
        <v>37.53</v>
      </c>
      <c r="CO372" s="227">
        <v>143.83</v>
      </c>
      <c r="CP372" s="214">
        <f t="shared" si="2125"/>
        <v>-0.236569951163459</v>
      </c>
      <c r="CQ372" s="199">
        <f t="shared" si="2126"/>
        <v>-32.94</v>
      </c>
      <c r="CR372" s="199">
        <v>106.3</v>
      </c>
      <c r="CS372" s="214">
        <f t="shared" si="2127"/>
        <v>1.23033797853596</v>
      </c>
      <c r="CT372" s="199">
        <f t="shared" si="2128"/>
        <v>76.81</v>
      </c>
      <c r="CU372" s="199">
        <v>139.24</v>
      </c>
      <c r="CV372" s="214">
        <f t="shared" si="2129"/>
        <v>0.878158844765343</v>
      </c>
      <c r="CW372" s="199">
        <f t="shared" si="2130"/>
        <v>29.19</v>
      </c>
      <c r="CX372" s="170">
        <v>62.43</v>
      </c>
      <c r="CY372" s="214">
        <f t="shared" si="2131"/>
        <v>1.09981048641819</v>
      </c>
      <c r="CZ372" s="199">
        <f t="shared" si="2132"/>
        <v>17.41</v>
      </c>
      <c r="DA372" s="199">
        <v>33.24</v>
      </c>
      <c r="DB372" s="214">
        <f t="shared" si="2133"/>
        <v>-0.678186623297418</v>
      </c>
      <c r="DC372" s="199">
        <f t="shared" si="2134"/>
        <v>-33.36</v>
      </c>
      <c r="DD372" s="170">
        <v>15.83</v>
      </c>
      <c r="DE372" s="214">
        <f t="shared" si="2135"/>
        <v>0.477620907179333</v>
      </c>
      <c r="DF372" s="199">
        <f t="shared" si="2136"/>
        <v>15.9</v>
      </c>
      <c r="DG372" s="199">
        <v>49.19</v>
      </c>
      <c r="DH372" s="214">
        <f t="shared" si="2137"/>
        <v>-0.282543103448276</v>
      </c>
      <c r="DI372" s="199">
        <f t="shared" si="2138"/>
        <v>-13.11</v>
      </c>
      <c r="DJ372" s="170">
        <v>33.29</v>
      </c>
      <c r="DK372" s="214">
        <f t="shared" si="2139"/>
        <v>-0.504485262708244</v>
      </c>
      <c r="DL372" s="199">
        <f t="shared" si="2140"/>
        <v>-47.24</v>
      </c>
      <c r="DM372" s="199">
        <v>46.4</v>
      </c>
      <c r="DN372" s="214">
        <f t="shared" si="2141"/>
        <v>0.824274303526203</v>
      </c>
      <c r="DO372" s="199">
        <f t="shared" si="2142"/>
        <v>42.31</v>
      </c>
      <c r="DP372" s="199">
        <v>93.64</v>
      </c>
      <c r="DQ372" s="214">
        <f t="shared" si="2143"/>
        <v>3.28464106844741</v>
      </c>
      <c r="DR372" s="199">
        <f t="shared" si="2144"/>
        <v>39.35</v>
      </c>
      <c r="DS372" s="199">
        <v>51.33</v>
      </c>
      <c r="DT372" s="214">
        <f t="shared" si="2145"/>
        <v>-0.703831891223733</v>
      </c>
      <c r="DU372" s="199">
        <f t="shared" si="2146"/>
        <v>-28.47</v>
      </c>
      <c r="DV372" s="199">
        <v>11.98</v>
      </c>
      <c r="DW372" s="214">
        <f t="shared" si="2147"/>
        <v>-0.0224746254229096</v>
      </c>
      <c r="DX372" s="199">
        <f t="shared" si="2148"/>
        <v>-0.93</v>
      </c>
      <c r="DY372" s="199">
        <v>40.45</v>
      </c>
      <c r="DZ372" s="214">
        <f t="shared" si="2149"/>
        <v>-0.283463203463203</v>
      </c>
      <c r="EA372" s="199">
        <f t="shared" si="2150"/>
        <v>-16.37</v>
      </c>
      <c r="EB372" s="170">
        <v>41.38</v>
      </c>
      <c r="EC372" s="214">
        <f t="shared" si="2151"/>
        <v>0.622191011235955</v>
      </c>
      <c r="ED372" s="199">
        <f t="shared" si="2152"/>
        <v>22.15</v>
      </c>
      <c r="EE372" s="199">
        <v>57.75</v>
      </c>
      <c r="EF372" s="214">
        <f t="shared" si="2153"/>
        <v>-0.0305010893246187</v>
      </c>
      <c r="EG372" s="199">
        <f t="shared" si="2154"/>
        <v>-1.12</v>
      </c>
      <c r="EH372" s="199">
        <v>35.6</v>
      </c>
      <c r="EI372" s="214">
        <f t="shared" si="2155"/>
        <v>1.85536547433904</v>
      </c>
      <c r="EJ372" s="199">
        <f t="shared" si="2156"/>
        <v>23.86</v>
      </c>
      <c r="EK372" s="199">
        <v>36.72</v>
      </c>
      <c r="EL372" s="214">
        <f t="shared" si="2157"/>
        <v>-0.754063874545802</v>
      </c>
      <c r="EM372" s="199">
        <f t="shared" si="2158"/>
        <v>-39.43</v>
      </c>
      <c r="EN372" s="170">
        <v>12.86</v>
      </c>
      <c r="EO372" s="214">
        <f t="shared" si="2159"/>
        <v>0.650047333543705</v>
      </c>
      <c r="EP372" s="199">
        <f t="shared" si="2160"/>
        <v>20.6</v>
      </c>
      <c r="EQ372" s="199">
        <v>52.29</v>
      </c>
      <c r="ER372" s="214">
        <f t="shared" si="2161"/>
        <v>-0.552401129943503</v>
      </c>
      <c r="ES372" s="199">
        <f t="shared" si="2162"/>
        <v>-39.11</v>
      </c>
      <c r="ET372" s="170">
        <v>31.69</v>
      </c>
      <c r="EU372" s="214">
        <f t="shared" si="2233"/>
        <v>1.60581523739418</v>
      </c>
      <c r="EV372" s="199">
        <f t="shared" si="2234"/>
        <v>43.63</v>
      </c>
      <c r="EW372" s="199">
        <v>70.8</v>
      </c>
      <c r="EX372" s="214">
        <f t="shared" si="2235"/>
        <v>-0.394202898550725</v>
      </c>
      <c r="EY372" s="199">
        <f t="shared" si="2236"/>
        <v>-17.68</v>
      </c>
      <c r="EZ372" s="199">
        <v>27.17</v>
      </c>
      <c r="FA372" s="214">
        <f t="shared" si="2237"/>
        <v>-0.382826475849732</v>
      </c>
      <c r="FB372" s="199">
        <f t="shared" si="2238"/>
        <v>-27.82</v>
      </c>
      <c r="FC372" s="297">
        <v>44.85</v>
      </c>
      <c r="FD372" s="214">
        <f t="shared" si="2239"/>
        <v>6.01447876447877</v>
      </c>
      <c r="FE372" s="199">
        <f t="shared" si="2240"/>
        <v>62.31</v>
      </c>
      <c r="FF372" s="227">
        <v>72.67</v>
      </c>
      <c r="FG372" s="214">
        <f t="shared" si="2241"/>
        <v>-0.800038602586373</v>
      </c>
      <c r="FH372" s="199">
        <f t="shared" si="2242"/>
        <v>-41.45</v>
      </c>
      <c r="FI372" s="199">
        <v>10.36</v>
      </c>
      <c r="FJ372" s="214">
        <f t="shared" si="2243"/>
        <v>0.016679748822606</v>
      </c>
      <c r="FK372" s="199">
        <f t="shared" si="2244"/>
        <v>0.850000000000001</v>
      </c>
      <c r="FL372" s="199">
        <v>51.81</v>
      </c>
      <c r="FM372" s="214">
        <f t="shared" si="2245"/>
        <v>1.39024390243902</v>
      </c>
      <c r="FN372" s="170">
        <f t="shared" si="2246"/>
        <v>29.64</v>
      </c>
      <c r="FO372" s="170">
        <v>50.96</v>
      </c>
      <c r="FP372" s="214">
        <f t="shared" si="2247"/>
        <v>-0.634556050737059</v>
      </c>
      <c r="FQ372" s="199">
        <f t="shared" si="2248"/>
        <v>-37.02</v>
      </c>
      <c r="FR372" s="170">
        <v>21.32</v>
      </c>
      <c r="FS372" s="214">
        <f t="shared" si="2249"/>
        <v>6.35687263556116</v>
      </c>
      <c r="FT372" s="199">
        <f t="shared" si="2250"/>
        <v>50.41</v>
      </c>
      <c r="FU372" s="199">
        <v>58.34</v>
      </c>
      <c r="FV372" s="214">
        <f t="shared" si="2251"/>
        <v>-0.514390691977955</v>
      </c>
      <c r="FW372" s="170">
        <f t="shared" si="2252"/>
        <v>-8.4</v>
      </c>
      <c r="FX372" s="170">
        <v>7.93</v>
      </c>
      <c r="FY372" s="214">
        <f t="shared" si="2253"/>
        <v>-0.329363449691992</v>
      </c>
      <c r="FZ372" s="170">
        <f t="shared" si="2254"/>
        <v>-8.02</v>
      </c>
      <c r="GA372" s="170">
        <v>16.33</v>
      </c>
      <c r="GB372" s="234">
        <f t="shared" si="2255"/>
        <v>-0.535039144548406</v>
      </c>
      <c r="GC372" s="199">
        <f t="shared" si="2256"/>
        <v>-28.02</v>
      </c>
      <c r="GD372" s="170">
        <v>24.35</v>
      </c>
      <c r="GE372" s="234">
        <f t="shared" si="2257"/>
        <v>-0.0591088753144089</v>
      </c>
      <c r="GF372" s="199">
        <f t="shared" si="2258"/>
        <v>-3.29</v>
      </c>
      <c r="GG372" s="170">
        <v>52.37</v>
      </c>
      <c r="GH372" s="234">
        <f t="shared" si="2259"/>
        <v>0.567887323943662</v>
      </c>
      <c r="GI372" s="199">
        <f t="shared" si="2260"/>
        <v>20.16</v>
      </c>
      <c r="GJ372" s="170">
        <v>55.66</v>
      </c>
      <c r="GK372" s="234">
        <f t="shared" si="2261"/>
        <v>3.21615201900237</v>
      </c>
      <c r="GL372" s="199">
        <f t="shared" si="2262"/>
        <v>27.08</v>
      </c>
      <c r="GM372" s="170">
        <v>35.5</v>
      </c>
      <c r="GN372" s="240">
        <f t="shared" si="2263"/>
        <v>-0.788176100628931</v>
      </c>
      <c r="GO372" s="199">
        <f t="shared" si="2264"/>
        <v>-31.33</v>
      </c>
      <c r="GP372" s="199">
        <v>8.42</v>
      </c>
      <c r="GQ372" s="234">
        <f t="shared" si="2265"/>
        <v>-0.0699578848853533</v>
      </c>
      <c r="GR372" s="199">
        <f t="shared" si="2266"/>
        <v>-2.99</v>
      </c>
      <c r="GS372" s="199">
        <v>39.75</v>
      </c>
      <c r="GT372" s="169">
        <v>42.74</v>
      </c>
      <c r="GU372" s="170">
        <v>39.75</v>
      </c>
      <c r="GV372" s="169">
        <v>42.74</v>
      </c>
      <c r="GW372" s="169">
        <v>36.81</v>
      </c>
      <c r="GX372" s="214">
        <f t="shared" si="2267"/>
        <v>-0.465479890741264</v>
      </c>
      <c r="GY372" s="229">
        <f t="shared" si="2268"/>
        <v>-49.42</v>
      </c>
      <c r="GZ372" s="169">
        <v>56.75</v>
      </c>
      <c r="HA372" s="214">
        <f t="shared" si="2269"/>
        <v>0.06800120712202</v>
      </c>
      <c r="HB372" s="199">
        <f t="shared" si="2270"/>
        <v>6.76000000000001</v>
      </c>
      <c r="HC372" s="199">
        <v>106.17</v>
      </c>
      <c r="HD372" s="199">
        <v>99.41</v>
      </c>
      <c r="HE372" s="170">
        <v>55.7</v>
      </c>
      <c r="HF372" s="234">
        <f t="shared" si="2271"/>
        <v>0.195708154506438</v>
      </c>
      <c r="HG372" s="229">
        <f t="shared" si="2272"/>
        <v>2.28</v>
      </c>
      <c r="HH372" s="170">
        <v>13.93</v>
      </c>
      <c r="HI372" s="199">
        <v>11.65</v>
      </c>
      <c r="HJ372" s="199">
        <v>23.69</v>
      </c>
      <c r="HK372" s="234">
        <f t="shared" si="2273"/>
        <v>-0.730350153390458</v>
      </c>
      <c r="HL372" s="229">
        <f t="shared" si="2274"/>
        <v>-69.04</v>
      </c>
      <c r="HM372" s="199">
        <v>25.49</v>
      </c>
      <c r="HN372" s="214">
        <f t="shared" si="2275"/>
        <v>0.414484512943289</v>
      </c>
      <c r="HO372" s="199">
        <f t="shared" si="2276"/>
        <v>27.7</v>
      </c>
      <c r="HP372" s="199">
        <v>94.53</v>
      </c>
      <c r="HQ372" s="214" t="e">
        <f t="shared" si="2277"/>
        <v>#DIV/0!</v>
      </c>
      <c r="HR372" s="199">
        <f t="shared" si="2278"/>
        <v>66.83</v>
      </c>
      <c r="HS372" s="199">
        <v>66.83</v>
      </c>
    </row>
    <row r="373" ht="14.25" spans="1:227">
      <c r="A373" s="253" t="s">
        <v>373</v>
      </c>
      <c r="B373" s="199">
        <v>2</v>
      </c>
      <c r="C373" s="199">
        <v>4.78</v>
      </c>
      <c r="D373" s="213">
        <f t="shared" si="2210"/>
        <v>-0.272209567198178</v>
      </c>
      <c r="E373" s="201">
        <f t="shared" si="2211"/>
        <v>-4.78</v>
      </c>
      <c r="F373" s="199">
        <v>12.78</v>
      </c>
      <c r="G373" s="214">
        <f t="shared" si="2212"/>
        <v>0.47563025210084</v>
      </c>
      <c r="H373" s="199">
        <f t="shared" si="2213"/>
        <v>5.66</v>
      </c>
      <c r="I373" s="199">
        <v>17.56</v>
      </c>
      <c r="J373" s="214">
        <f t="shared" si="2214"/>
        <v>-0.18213058419244</v>
      </c>
      <c r="K373" s="199">
        <f t="shared" si="2215"/>
        <v>-2.65</v>
      </c>
      <c r="L373" s="199">
        <v>11.9</v>
      </c>
      <c r="M373" s="214">
        <f t="shared" si="2216"/>
        <v>2.70229007633588</v>
      </c>
      <c r="N373" s="199">
        <f t="shared" si="2217"/>
        <v>10.62</v>
      </c>
      <c r="O373" s="199">
        <v>14.55</v>
      </c>
      <c r="P373" s="214">
        <f t="shared" si="2218"/>
        <v>-0.731006160164271</v>
      </c>
      <c r="Q373" s="199">
        <f t="shared" si="2219"/>
        <v>-10.68</v>
      </c>
      <c r="R373" s="199">
        <v>3.93</v>
      </c>
      <c r="S373" s="214">
        <f t="shared" si="2220"/>
        <v>-0.318563432835821</v>
      </c>
      <c r="T373" s="199">
        <f t="shared" si="2221"/>
        <v>-6.83</v>
      </c>
      <c r="U373" s="170">
        <v>14.61</v>
      </c>
      <c r="V373" s="214">
        <f t="shared" si="2222"/>
        <v>0.480662983425414</v>
      </c>
      <c r="W373" s="199">
        <f t="shared" si="2223"/>
        <v>6.96</v>
      </c>
      <c r="X373" s="170">
        <v>21.44</v>
      </c>
      <c r="Y373" s="214">
        <f t="shared" si="2224"/>
        <v>1.90763052208835</v>
      </c>
      <c r="Z373" s="199">
        <f t="shared" si="2225"/>
        <v>9.5</v>
      </c>
      <c r="AA373" s="199">
        <v>14.48</v>
      </c>
      <c r="AB373" s="214">
        <f t="shared" si="2081"/>
        <v>-0.88023088023088</v>
      </c>
      <c r="AC373" s="199">
        <f t="shared" si="2082"/>
        <v>-36.6</v>
      </c>
      <c r="AD373" s="199">
        <v>4.98</v>
      </c>
      <c r="AE373" s="214">
        <f t="shared" si="2083"/>
        <v>9.71649484536082</v>
      </c>
      <c r="AF373" s="199">
        <f t="shared" si="2084"/>
        <v>37.7</v>
      </c>
      <c r="AG373" s="199">
        <v>41.58</v>
      </c>
      <c r="AH373" s="199">
        <f t="shared" si="2085"/>
        <v>-0.506361323155216</v>
      </c>
      <c r="AI373" s="199">
        <f t="shared" si="2086"/>
        <v>-3.98</v>
      </c>
      <c r="AJ373" s="199">
        <v>3.88</v>
      </c>
      <c r="AK373" s="214">
        <f t="shared" si="2087"/>
        <v>1</v>
      </c>
      <c r="AL373" s="199">
        <f t="shared" si="2088"/>
        <v>3.93</v>
      </c>
      <c r="AM373" s="199">
        <v>7.86</v>
      </c>
      <c r="AN373" s="214">
        <f t="shared" si="2089"/>
        <v>-0.688095238095238</v>
      </c>
      <c r="AO373" s="199">
        <f t="shared" si="2090"/>
        <v>-8.67</v>
      </c>
      <c r="AP373" s="227">
        <v>3.93</v>
      </c>
      <c r="AQ373" s="214">
        <f t="shared" si="2091"/>
        <v>0.293634496919918</v>
      </c>
      <c r="AR373" s="199">
        <f t="shared" si="2092"/>
        <v>2.86</v>
      </c>
      <c r="AS373" s="170">
        <v>12.6</v>
      </c>
      <c r="AT373" s="214">
        <f t="shared" si="2093"/>
        <v>-0.285923753665689</v>
      </c>
      <c r="AU373" s="199">
        <f t="shared" si="2094"/>
        <v>-3.9</v>
      </c>
      <c r="AV373" s="199">
        <v>9.74</v>
      </c>
      <c r="AW373" s="214">
        <f t="shared" si="2095"/>
        <v>0.757731958762887</v>
      </c>
      <c r="AX373" s="199">
        <f t="shared" si="2096"/>
        <v>5.88</v>
      </c>
      <c r="AY373" s="199">
        <v>13.64</v>
      </c>
      <c r="AZ373" s="199">
        <f t="shared" si="2097"/>
        <v>-0.202466598150051</v>
      </c>
      <c r="BA373" s="199">
        <f t="shared" si="2098"/>
        <v>-1.97</v>
      </c>
      <c r="BB373" s="227">
        <v>7.76</v>
      </c>
      <c r="BC373" s="199">
        <f t="shared" si="2099"/>
        <v>-0.242801556420233</v>
      </c>
      <c r="BD373" s="199">
        <f t="shared" si="2100"/>
        <v>-3.12</v>
      </c>
      <c r="BE373" s="227">
        <v>9.73</v>
      </c>
      <c r="BF373" s="214">
        <f t="shared" si="2101"/>
        <v>3.40068493150685</v>
      </c>
      <c r="BG373" s="199">
        <f t="shared" si="2102"/>
        <v>9.93</v>
      </c>
      <c r="BH373" s="170">
        <v>12.85</v>
      </c>
      <c r="BI373" s="214">
        <f t="shared" si="2103"/>
        <v>-0.808398950131234</v>
      </c>
      <c r="BJ373" s="199">
        <f t="shared" si="2104"/>
        <v>-12.32</v>
      </c>
      <c r="BK373" s="170">
        <v>2.92</v>
      </c>
      <c r="BL373" s="214">
        <f t="shared" si="2105"/>
        <v>0.929113924050633</v>
      </c>
      <c r="BM373" s="199">
        <f t="shared" si="2106"/>
        <v>7.34</v>
      </c>
      <c r="BN373" s="170">
        <v>15.24</v>
      </c>
      <c r="BO373" s="214">
        <f t="shared" si="2107"/>
        <v>0.010230179028133</v>
      </c>
      <c r="BP373" s="199">
        <f t="shared" si="2108"/>
        <v>0.0800000000000001</v>
      </c>
      <c r="BQ373" s="199">
        <v>7.9</v>
      </c>
      <c r="BR373" s="214" t="e">
        <f t="shared" si="2109"/>
        <v>#DIV/0!</v>
      </c>
      <c r="BS373" s="199">
        <f t="shared" si="2110"/>
        <v>7.82</v>
      </c>
      <c r="BT373" s="199">
        <v>7.82</v>
      </c>
      <c r="BU373" s="214">
        <f t="shared" si="2111"/>
        <v>-1</v>
      </c>
      <c r="BV373" s="199">
        <f t="shared" si="2112"/>
        <v>-1.98</v>
      </c>
      <c r="BW373" s="214"/>
      <c r="BX373" s="214">
        <f t="shared" si="2113"/>
        <v>0.03125</v>
      </c>
      <c r="BY373" s="199">
        <f t="shared" si="2114"/>
        <v>0.0600000000000001</v>
      </c>
      <c r="BZ373" s="170">
        <v>1.98</v>
      </c>
      <c r="CA373" s="214">
        <f t="shared" si="2115"/>
        <v>-0.907201546640889</v>
      </c>
      <c r="CB373" s="199">
        <f t="shared" si="2116"/>
        <v>-18.77</v>
      </c>
      <c r="CC373" s="231">
        <v>1.92</v>
      </c>
      <c r="CD373" s="214">
        <f t="shared" si="2117"/>
        <v>2.50677966101695</v>
      </c>
      <c r="CE373" s="199">
        <f t="shared" si="2118"/>
        <v>14.79</v>
      </c>
      <c r="CF373" s="170">
        <v>20.69</v>
      </c>
      <c r="CG373" s="214">
        <f t="shared" si="2119"/>
        <v>0.69054441260745</v>
      </c>
      <c r="CH373" s="199">
        <f t="shared" si="2120"/>
        <v>2.41</v>
      </c>
      <c r="CI373" s="170">
        <v>5.9</v>
      </c>
      <c r="CJ373" s="214">
        <f t="shared" si="2121"/>
        <v>-0.701454234388366</v>
      </c>
      <c r="CK373" s="199">
        <f t="shared" si="2122"/>
        <v>-8.2</v>
      </c>
      <c r="CL373" s="199">
        <v>3.49</v>
      </c>
      <c r="CM373" s="214">
        <f t="shared" si="2123"/>
        <v>1.97455470737913</v>
      </c>
      <c r="CN373" s="199">
        <f t="shared" si="2124"/>
        <v>7.76</v>
      </c>
      <c r="CO373" s="227">
        <v>11.69</v>
      </c>
      <c r="CP373" s="214" t="e">
        <f t="shared" si="2125"/>
        <v>#DIV/0!</v>
      </c>
      <c r="CQ373" s="199">
        <f t="shared" si="2126"/>
        <v>3.93</v>
      </c>
      <c r="CR373" s="199">
        <v>3.93</v>
      </c>
      <c r="CS373" s="214">
        <f t="shared" si="2127"/>
        <v>-1</v>
      </c>
      <c r="CT373" s="199">
        <f t="shared" si="2128"/>
        <v>-5.82</v>
      </c>
      <c r="CU373" s="199"/>
      <c r="CV373" s="214">
        <f t="shared" si="2129"/>
        <v>0.462311557788945</v>
      </c>
      <c r="CW373" s="199">
        <f t="shared" si="2130"/>
        <v>1.84</v>
      </c>
      <c r="CX373" s="170">
        <v>5.82</v>
      </c>
      <c r="CY373" s="214">
        <f t="shared" si="2131"/>
        <v>-0.690513219284603</v>
      </c>
      <c r="CZ373" s="199">
        <f t="shared" si="2132"/>
        <v>-8.88</v>
      </c>
      <c r="DA373" s="199">
        <v>3.98</v>
      </c>
      <c r="DB373" s="214">
        <f t="shared" si="2133"/>
        <v>0.189639222941721</v>
      </c>
      <c r="DC373" s="199">
        <f t="shared" si="2134"/>
        <v>2.05</v>
      </c>
      <c r="DD373" s="170">
        <v>12.86</v>
      </c>
      <c r="DE373" s="214">
        <f t="shared" si="2135"/>
        <v>-0.306606799230276</v>
      </c>
      <c r="DF373" s="199">
        <f t="shared" si="2136"/>
        <v>-4.78</v>
      </c>
      <c r="DG373" s="199">
        <v>10.81</v>
      </c>
      <c r="DH373" s="214">
        <f t="shared" si="2137"/>
        <v>4.23154362416107</v>
      </c>
      <c r="DI373" s="199">
        <f t="shared" si="2138"/>
        <v>12.61</v>
      </c>
      <c r="DJ373" s="170">
        <v>15.59</v>
      </c>
      <c r="DK373" s="214">
        <f t="shared" si="2139"/>
        <v>-0.496621621621622</v>
      </c>
      <c r="DL373" s="199">
        <f t="shared" si="2140"/>
        <v>-2.94</v>
      </c>
      <c r="DM373" s="199">
        <v>2.98</v>
      </c>
      <c r="DN373" s="214">
        <f t="shared" si="2141"/>
        <v>0.0783242258652094</v>
      </c>
      <c r="DO373" s="199">
        <f t="shared" si="2142"/>
        <v>0.43</v>
      </c>
      <c r="DP373" s="199">
        <v>5.92</v>
      </c>
      <c r="DQ373" s="214">
        <f t="shared" si="2143"/>
        <v>0.379396984924623</v>
      </c>
      <c r="DR373" s="199">
        <f t="shared" si="2144"/>
        <v>1.51</v>
      </c>
      <c r="DS373" s="199">
        <v>5.49</v>
      </c>
      <c r="DT373" s="214">
        <f t="shared" si="2145"/>
        <v>-0.627689429373246</v>
      </c>
      <c r="DU373" s="199">
        <f t="shared" si="2146"/>
        <v>-6.71</v>
      </c>
      <c r="DV373" s="199">
        <v>3.98</v>
      </c>
      <c r="DW373" s="214">
        <f t="shared" si="2147"/>
        <v>1.75515463917526</v>
      </c>
      <c r="DX373" s="199">
        <f t="shared" si="2148"/>
        <v>6.81</v>
      </c>
      <c r="DY373" s="199">
        <v>10.69</v>
      </c>
      <c r="DZ373" s="214">
        <f t="shared" si="2149"/>
        <v>-0.602459016393443</v>
      </c>
      <c r="EA373" s="199">
        <f t="shared" si="2150"/>
        <v>-5.88</v>
      </c>
      <c r="EB373" s="170">
        <v>3.88</v>
      </c>
      <c r="EC373" s="214">
        <f t="shared" si="2151"/>
        <v>4.03092783505155</v>
      </c>
      <c r="ED373" s="199">
        <f t="shared" si="2152"/>
        <v>7.82</v>
      </c>
      <c r="EE373" s="199">
        <v>9.76</v>
      </c>
      <c r="EF373" s="214">
        <f t="shared" si="2153"/>
        <v>-0.901422764227642</v>
      </c>
      <c r="EG373" s="199">
        <f t="shared" si="2154"/>
        <v>-17.74</v>
      </c>
      <c r="EH373" s="199">
        <v>1.94</v>
      </c>
      <c r="EI373" s="214">
        <f t="shared" si="2155"/>
        <v>0.674893617021277</v>
      </c>
      <c r="EJ373" s="199">
        <f t="shared" si="2156"/>
        <v>7.93</v>
      </c>
      <c r="EK373" s="199">
        <v>19.68</v>
      </c>
      <c r="EL373" s="214">
        <f t="shared" si="2157"/>
        <v>2.02835051546392</v>
      </c>
      <c r="EM373" s="199">
        <f t="shared" si="2158"/>
        <v>7.87</v>
      </c>
      <c r="EN373" s="170">
        <v>11.75</v>
      </c>
      <c r="EO373" s="214">
        <f t="shared" si="2159"/>
        <v>-0.815501664289111</v>
      </c>
      <c r="EP373" s="199">
        <f t="shared" si="2160"/>
        <v>-17.15</v>
      </c>
      <c r="EQ373" s="199">
        <v>3.88</v>
      </c>
      <c r="ER373" s="214">
        <f t="shared" si="2161"/>
        <v>0.471658502449265</v>
      </c>
      <c r="ES373" s="199">
        <f t="shared" si="2162"/>
        <v>6.74</v>
      </c>
      <c r="ET373" s="170">
        <v>21.03</v>
      </c>
      <c r="EU373" s="214" t="e">
        <f t="shared" si="2233"/>
        <v>#DIV/0!</v>
      </c>
      <c r="EV373" s="199">
        <f t="shared" si="2234"/>
        <v>14.29</v>
      </c>
      <c r="EW373" s="199">
        <v>14.29</v>
      </c>
      <c r="EX373" s="214">
        <f t="shared" si="2235"/>
        <v>-1</v>
      </c>
      <c r="EY373" s="199">
        <f t="shared" si="2236"/>
        <v>-5.92</v>
      </c>
      <c r="EZ373" s="199"/>
      <c r="FA373" s="214">
        <f t="shared" si="2237"/>
        <v>-0.529785544082605</v>
      </c>
      <c r="FB373" s="199">
        <f t="shared" si="2238"/>
        <v>-6.67</v>
      </c>
      <c r="FC373" s="297">
        <v>5.92</v>
      </c>
      <c r="FD373" s="214">
        <f t="shared" si="2239"/>
        <v>0.157169117647059</v>
      </c>
      <c r="FE373" s="199">
        <f t="shared" si="2240"/>
        <v>1.71</v>
      </c>
      <c r="FF373" s="227">
        <v>12.59</v>
      </c>
      <c r="FG373" s="214">
        <f t="shared" si="2241"/>
        <v>-0.66839378238342</v>
      </c>
      <c r="FH373" s="199">
        <f t="shared" si="2242"/>
        <v>-21.93</v>
      </c>
      <c r="FI373" s="199">
        <v>10.88</v>
      </c>
      <c r="FJ373" s="214">
        <f t="shared" si="2243"/>
        <v>3.23354838709677</v>
      </c>
      <c r="FK373" s="199">
        <f t="shared" si="2244"/>
        <v>25.06</v>
      </c>
      <c r="FL373" s="199">
        <v>32.81</v>
      </c>
      <c r="FM373" s="214">
        <f t="shared" si="2245"/>
        <v>-0.578346028291621</v>
      </c>
      <c r="FN373" s="170">
        <f t="shared" si="2246"/>
        <v>-10.63</v>
      </c>
      <c r="FO373" s="170">
        <v>7.75</v>
      </c>
      <c r="FP373" s="214">
        <f t="shared" si="2247"/>
        <v>0.700277520814061</v>
      </c>
      <c r="FQ373" s="199">
        <f t="shared" si="2248"/>
        <v>7.57</v>
      </c>
      <c r="FR373" s="170">
        <v>18.38</v>
      </c>
      <c r="FS373" s="214" t="e">
        <f t="shared" si="2249"/>
        <v>#DIV/0!</v>
      </c>
      <c r="FT373" s="199">
        <f t="shared" si="2250"/>
        <v>10.81</v>
      </c>
      <c r="FU373" s="199">
        <v>10.81</v>
      </c>
      <c r="FV373" s="214">
        <f t="shared" si="2251"/>
        <v>-1</v>
      </c>
      <c r="FW373" s="214">
        <f t="shared" si="2252"/>
        <v>-2.92</v>
      </c>
      <c r="FX373" s="214"/>
      <c r="FY373" s="214" t="e">
        <f t="shared" si="2253"/>
        <v>#DIV/0!</v>
      </c>
      <c r="FZ373" s="214">
        <f t="shared" si="2254"/>
        <v>2.92</v>
      </c>
      <c r="GA373" s="170">
        <v>2.92</v>
      </c>
      <c r="GB373" s="234">
        <f t="shared" si="2255"/>
        <v>-1</v>
      </c>
      <c r="GC373" s="199">
        <f t="shared" si="2256"/>
        <v>-22.86</v>
      </c>
      <c r="GD373" s="214"/>
      <c r="GE373" s="234">
        <f t="shared" si="2257"/>
        <v>3.78242677824268</v>
      </c>
      <c r="GF373" s="199">
        <f t="shared" si="2258"/>
        <v>18.08</v>
      </c>
      <c r="GG373" s="170">
        <v>22.86</v>
      </c>
      <c r="GH373" s="234">
        <f t="shared" si="2259"/>
        <v>-0.69937106918239</v>
      </c>
      <c r="GI373" s="199">
        <f t="shared" si="2260"/>
        <v>-11.12</v>
      </c>
      <c r="GJ373" s="170">
        <v>4.78</v>
      </c>
      <c r="GK373" s="234">
        <f t="shared" si="2261"/>
        <v>0.480446927374302</v>
      </c>
      <c r="GL373" s="199">
        <f t="shared" si="2262"/>
        <v>5.16</v>
      </c>
      <c r="GM373" s="170">
        <v>15.9</v>
      </c>
      <c r="GN373" s="240">
        <f t="shared" si="2263"/>
        <v>0.845360824742268</v>
      </c>
      <c r="GO373" s="199">
        <f t="shared" si="2264"/>
        <v>4.92</v>
      </c>
      <c r="GP373" s="199">
        <v>10.74</v>
      </c>
      <c r="GQ373" s="234">
        <f t="shared" si="2265"/>
        <v>0.17102615694165</v>
      </c>
      <c r="GR373" s="199">
        <f t="shared" si="2266"/>
        <v>0.850000000000001</v>
      </c>
      <c r="GS373" s="199">
        <v>5.82</v>
      </c>
      <c r="GT373" s="169">
        <v>4.97</v>
      </c>
      <c r="GU373" s="170">
        <v>5.82</v>
      </c>
      <c r="GV373" s="169">
        <v>4.97</v>
      </c>
      <c r="GW373" s="169">
        <v>13.81</v>
      </c>
      <c r="GX373" s="214">
        <f t="shared" si="2267"/>
        <v>-1</v>
      </c>
      <c r="GY373" s="229">
        <f t="shared" si="2268"/>
        <v>-13.73</v>
      </c>
      <c r="GZ373" s="169"/>
      <c r="HA373" s="214">
        <f t="shared" si="2269"/>
        <v>-0.441869918699187</v>
      </c>
      <c r="HB373" s="199">
        <f t="shared" si="2270"/>
        <v>-10.87</v>
      </c>
      <c r="HC373" s="199">
        <v>13.73</v>
      </c>
      <c r="HD373" s="199">
        <v>24.6</v>
      </c>
      <c r="HE373" s="170">
        <v>3.93</v>
      </c>
      <c r="HF373" s="234">
        <f t="shared" si="2271"/>
        <v>-0.475425790754258</v>
      </c>
      <c r="HG373" s="229">
        <f t="shared" si="2272"/>
        <v>-9.77</v>
      </c>
      <c r="HH373" s="170">
        <v>10.78</v>
      </c>
      <c r="HI373" s="199">
        <v>20.55</v>
      </c>
      <c r="HJ373" s="199">
        <v>21.75</v>
      </c>
      <c r="HK373" s="234">
        <f t="shared" si="2273"/>
        <v>2.60309278350516</v>
      </c>
      <c r="HL373" s="229">
        <f t="shared" si="2274"/>
        <v>5.05</v>
      </c>
      <c r="HM373" s="199">
        <v>6.99</v>
      </c>
      <c r="HN373" s="214">
        <f t="shared" si="2275"/>
        <v>-0.748704663212435</v>
      </c>
      <c r="HO373" s="199">
        <f t="shared" si="2276"/>
        <v>-5.78</v>
      </c>
      <c r="HP373" s="199">
        <v>1.94</v>
      </c>
      <c r="HQ373" s="214" t="e">
        <f t="shared" si="2277"/>
        <v>#DIV/0!</v>
      </c>
      <c r="HR373" s="199">
        <f t="shared" si="2278"/>
        <v>7.72</v>
      </c>
      <c r="HS373" s="199">
        <v>7.72</v>
      </c>
    </row>
    <row r="374" ht="14.25" spans="1:227">
      <c r="A374" s="253" t="s">
        <v>374</v>
      </c>
      <c r="B374" s="199">
        <v>7</v>
      </c>
      <c r="C374" s="199">
        <v>21.32</v>
      </c>
      <c r="D374" s="213">
        <f t="shared" si="2210"/>
        <v>-0.405892964521948</v>
      </c>
      <c r="E374" s="201">
        <f t="shared" si="2211"/>
        <v>-6.75</v>
      </c>
      <c r="F374" s="199">
        <v>9.88</v>
      </c>
      <c r="G374" s="214">
        <f t="shared" si="2212"/>
        <v>0.452401746724891</v>
      </c>
      <c r="H374" s="199">
        <f t="shared" si="2213"/>
        <v>5.18</v>
      </c>
      <c r="I374" s="199">
        <v>16.63</v>
      </c>
      <c r="J374" s="214">
        <f t="shared" si="2214"/>
        <v>1.8625</v>
      </c>
      <c r="K374" s="199">
        <f t="shared" si="2215"/>
        <v>7.45</v>
      </c>
      <c r="L374" s="199">
        <v>11.45</v>
      </c>
      <c r="M374" s="214">
        <f t="shared" si="2216"/>
        <v>-0.702602230483271</v>
      </c>
      <c r="N374" s="199">
        <f t="shared" si="2217"/>
        <v>-9.45</v>
      </c>
      <c r="O374" s="199">
        <v>4</v>
      </c>
      <c r="P374" s="214">
        <f t="shared" si="2218"/>
        <v>0.551326412918108</v>
      </c>
      <c r="Q374" s="199">
        <f t="shared" si="2219"/>
        <v>4.78</v>
      </c>
      <c r="R374" s="199">
        <v>13.45</v>
      </c>
      <c r="S374" s="214">
        <f t="shared" si="2220"/>
        <v>3.335</v>
      </c>
      <c r="T374" s="199">
        <f t="shared" si="2221"/>
        <v>6.67</v>
      </c>
      <c r="U374" s="170">
        <v>8.67</v>
      </c>
      <c r="V374" s="214">
        <f t="shared" si="2222"/>
        <v>-0.49748743718593</v>
      </c>
      <c r="W374" s="199">
        <f t="shared" si="2223"/>
        <v>-1.98</v>
      </c>
      <c r="X374" s="170">
        <v>2</v>
      </c>
      <c r="Y374" s="214" t="e">
        <f t="shared" si="2224"/>
        <v>#DIV/0!</v>
      </c>
      <c r="Z374" s="199">
        <f t="shared" si="2225"/>
        <v>3.98</v>
      </c>
      <c r="AA374" s="199">
        <v>3.98</v>
      </c>
      <c r="AB374" s="214" t="e">
        <f t="shared" si="2081"/>
        <v>#DIV/0!</v>
      </c>
      <c r="AC374" s="199">
        <f t="shared" si="2082"/>
        <v>0</v>
      </c>
      <c r="AD374" s="199"/>
      <c r="AE374" s="214" t="e">
        <f t="shared" si="2083"/>
        <v>#DIV/0!</v>
      </c>
      <c r="AF374" s="199">
        <f t="shared" si="2084"/>
        <v>0</v>
      </c>
      <c r="AG374" s="199"/>
      <c r="AH374" s="199" t="e">
        <f t="shared" si="2085"/>
        <v>#DIV/0!</v>
      </c>
      <c r="AI374" s="199">
        <f t="shared" si="2086"/>
        <v>0</v>
      </c>
      <c r="AJ374" s="199"/>
      <c r="AK374" s="214">
        <f t="shared" si="2087"/>
        <v>-1</v>
      </c>
      <c r="AL374" s="199">
        <f t="shared" si="2088"/>
        <v>-3.89</v>
      </c>
      <c r="AM374" s="199"/>
      <c r="AN374" s="214">
        <f t="shared" si="2089"/>
        <v>-0.756875</v>
      </c>
      <c r="AO374" s="199">
        <f t="shared" si="2090"/>
        <v>-12.11</v>
      </c>
      <c r="AP374" s="227">
        <v>3.89</v>
      </c>
      <c r="AQ374" s="214">
        <f t="shared" si="2091"/>
        <v>1.66666666666667</v>
      </c>
      <c r="AR374" s="199">
        <f t="shared" si="2092"/>
        <v>10</v>
      </c>
      <c r="AS374" s="170">
        <v>16</v>
      </c>
      <c r="AT374" s="214" t="e">
        <f t="shared" si="2093"/>
        <v>#DIV/0!</v>
      </c>
      <c r="AU374" s="199">
        <f t="shared" si="2094"/>
        <v>6</v>
      </c>
      <c r="AV374" s="199">
        <v>6</v>
      </c>
      <c r="AW374" s="214" t="e">
        <f t="shared" si="2095"/>
        <v>#DIV/0!</v>
      </c>
      <c r="AX374" s="199">
        <f t="shared" si="2096"/>
        <v>0</v>
      </c>
      <c r="AY374" s="199"/>
      <c r="AZ374" s="199">
        <f t="shared" si="2097"/>
        <v>-1</v>
      </c>
      <c r="BA374" s="199">
        <f t="shared" si="2098"/>
        <v>-8</v>
      </c>
      <c r="BB374" s="227"/>
      <c r="BC374" s="199">
        <f t="shared" si="2099"/>
        <v>0.144492131616595</v>
      </c>
      <c r="BD374" s="199">
        <f t="shared" si="2100"/>
        <v>1.01</v>
      </c>
      <c r="BE374" s="227">
        <v>8</v>
      </c>
      <c r="BF374" s="214">
        <f t="shared" si="2101"/>
        <v>-0.50035739814153</v>
      </c>
      <c r="BG374" s="199">
        <f t="shared" si="2102"/>
        <v>-7</v>
      </c>
      <c r="BH374" s="170">
        <v>6.99</v>
      </c>
      <c r="BI374" s="214">
        <f t="shared" si="2103"/>
        <v>5.995</v>
      </c>
      <c r="BJ374" s="199">
        <f t="shared" si="2104"/>
        <v>11.99</v>
      </c>
      <c r="BK374" s="170">
        <v>13.99</v>
      </c>
      <c r="BL374" s="214">
        <f t="shared" si="2105"/>
        <v>-0.713467048710602</v>
      </c>
      <c r="BM374" s="199">
        <f t="shared" si="2106"/>
        <v>-4.98</v>
      </c>
      <c r="BN374" s="170">
        <v>2</v>
      </c>
      <c r="BO374" s="214">
        <f t="shared" si="2107"/>
        <v>1.33444816053512</v>
      </c>
      <c r="BP374" s="199">
        <f t="shared" si="2108"/>
        <v>3.99</v>
      </c>
      <c r="BQ374" s="199">
        <v>6.98</v>
      </c>
      <c r="BR374" s="214">
        <f t="shared" si="2109"/>
        <v>-0.2525</v>
      </c>
      <c r="BS374" s="199">
        <f t="shared" si="2110"/>
        <v>-1.01</v>
      </c>
      <c r="BT374" s="199">
        <v>2.99</v>
      </c>
      <c r="BU374" s="214">
        <f t="shared" si="2111"/>
        <v>0.00502512562814071</v>
      </c>
      <c r="BV374" s="199">
        <f t="shared" si="2112"/>
        <v>0.02</v>
      </c>
      <c r="BW374" s="170">
        <v>4</v>
      </c>
      <c r="BX374" s="214">
        <f t="shared" si="2113"/>
        <v>0.99</v>
      </c>
      <c r="BY374" s="199">
        <f t="shared" si="2114"/>
        <v>1.98</v>
      </c>
      <c r="BZ374" s="170">
        <v>3.98</v>
      </c>
      <c r="CA374" s="214" t="e">
        <f t="shared" si="2115"/>
        <v>#DIV/0!</v>
      </c>
      <c r="CB374" s="199">
        <f t="shared" si="2116"/>
        <v>2</v>
      </c>
      <c r="CC374" s="231">
        <v>2</v>
      </c>
      <c r="CD374" s="214">
        <f t="shared" si="2117"/>
        <v>-1</v>
      </c>
      <c r="CE374" s="199">
        <f t="shared" si="2118"/>
        <v>-6</v>
      </c>
      <c r="CF374" s="214"/>
      <c r="CG374" s="214" t="e">
        <f t="shared" si="2119"/>
        <v>#DIV/0!</v>
      </c>
      <c r="CH374" s="199">
        <f t="shared" si="2120"/>
        <v>6</v>
      </c>
      <c r="CI374" s="170">
        <v>6</v>
      </c>
      <c r="CJ374" s="214" t="e">
        <f t="shared" si="2121"/>
        <v>#DIV/0!</v>
      </c>
      <c r="CK374" s="199">
        <f t="shared" si="2122"/>
        <v>0</v>
      </c>
      <c r="CL374" s="199"/>
      <c r="CM374" s="214" t="e">
        <f t="shared" si="2123"/>
        <v>#DIV/0!</v>
      </c>
      <c r="CN374" s="199">
        <f t="shared" si="2124"/>
        <v>0</v>
      </c>
      <c r="CO374" s="227">
        <v>0</v>
      </c>
      <c r="CP374" s="214">
        <f t="shared" si="2125"/>
        <v>-1</v>
      </c>
      <c r="CQ374" s="199">
        <f t="shared" si="2126"/>
        <v>-9.96</v>
      </c>
      <c r="CR374" s="199"/>
      <c r="CS374" s="214">
        <f t="shared" si="2127"/>
        <v>-0.2326656394453</v>
      </c>
      <c r="CT374" s="199">
        <f t="shared" si="2128"/>
        <v>-3.02</v>
      </c>
      <c r="CU374" s="199">
        <v>9.96</v>
      </c>
      <c r="CV374" s="214">
        <f t="shared" si="2129"/>
        <v>1.60120240480962</v>
      </c>
      <c r="CW374" s="199">
        <f t="shared" si="2130"/>
        <v>7.99</v>
      </c>
      <c r="CX374" s="170">
        <v>12.98</v>
      </c>
      <c r="CY374" s="214">
        <f t="shared" si="2131"/>
        <v>0.282776349614396</v>
      </c>
      <c r="CZ374" s="199">
        <f t="shared" si="2132"/>
        <v>1.1</v>
      </c>
      <c r="DA374" s="199">
        <v>4.99</v>
      </c>
      <c r="DB374" s="214">
        <f t="shared" si="2133"/>
        <v>-0.567777777777778</v>
      </c>
      <c r="DC374" s="199">
        <f t="shared" si="2134"/>
        <v>-5.11</v>
      </c>
      <c r="DD374" s="170">
        <v>3.89</v>
      </c>
      <c r="DE374" s="214" t="e">
        <f t="shared" si="2135"/>
        <v>#DIV/0!</v>
      </c>
      <c r="DF374" s="199">
        <f t="shared" si="2136"/>
        <v>9</v>
      </c>
      <c r="DG374" s="199">
        <v>9</v>
      </c>
      <c r="DH374" s="214" t="e">
        <f t="shared" si="2137"/>
        <v>#DIV/0!</v>
      </c>
      <c r="DI374" s="199">
        <f t="shared" si="2138"/>
        <v>0</v>
      </c>
      <c r="DJ374" s="214"/>
      <c r="DK374" s="214" t="e">
        <f t="shared" si="2139"/>
        <v>#DIV/0!</v>
      </c>
      <c r="DL374" s="199">
        <f t="shared" si="2140"/>
        <v>0</v>
      </c>
      <c r="DM374" s="199"/>
      <c r="DN374" s="214">
        <f t="shared" si="2141"/>
        <v>-1</v>
      </c>
      <c r="DO374" s="199">
        <f t="shared" si="2142"/>
        <v>-4</v>
      </c>
      <c r="DP374" s="199"/>
      <c r="DQ374" s="214" t="e">
        <f t="shared" si="2143"/>
        <v>#DIV/0!</v>
      </c>
      <c r="DR374" s="199">
        <f t="shared" si="2144"/>
        <v>4</v>
      </c>
      <c r="DS374" s="199">
        <v>4</v>
      </c>
      <c r="DT374" s="214">
        <f t="shared" si="2145"/>
        <v>-1</v>
      </c>
      <c r="DU374" s="199">
        <f t="shared" si="2146"/>
        <v>-4</v>
      </c>
      <c r="DV374" s="199"/>
      <c r="DW374" s="214">
        <f t="shared" si="2147"/>
        <v>-0.49748743718593</v>
      </c>
      <c r="DX374" s="199">
        <f t="shared" si="2148"/>
        <v>-3.96</v>
      </c>
      <c r="DY374" s="199">
        <v>4</v>
      </c>
      <c r="DZ374" s="214" t="e">
        <f t="shared" si="2149"/>
        <v>#DIV/0!</v>
      </c>
      <c r="EA374" s="199">
        <f t="shared" si="2150"/>
        <v>7.96</v>
      </c>
      <c r="EB374" s="170">
        <v>7.96</v>
      </c>
      <c r="EC374" s="214" t="e">
        <f t="shared" si="2151"/>
        <v>#DIV/0!</v>
      </c>
      <c r="ED374" s="199">
        <f t="shared" si="2152"/>
        <v>0</v>
      </c>
      <c r="EE374" s="199"/>
      <c r="EF374" s="214" t="e">
        <f t="shared" si="2153"/>
        <v>#DIV/0!</v>
      </c>
      <c r="EG374" s="199">
        <f t="shared" si="2154"/>
        <v>0</v>
      </c>
      <c r="EH374" s="199"/>
      <c r="EI374" s="214" t="e">
        <f t="shared" si="2155"/>
        <v>#DIV/0!</v>
      </c>
      <c r="EJ374" s="199">
        <f t="shared" si="2156"/>
        <v>0</v>
      </c>
      <c r="EK374" s="199"/>
      <c r="EL374" s="214">
        <f t="shared" si="2157"/>
        <v>-1</v>
      </c>
      <c r="EM374" s="199">
        <f t="shared" si="2158"/>
        <v>-2</v>
      </c>
      <c r="EN374" s="214"/>
      <c r="EO374" s="214" t="e">
        <f t="shared" si="2159"/>
        <v>#DIV/0!</v>
      </c>
      <c r="EP374" s="199">
        <f t="shared" si="2160"/>
        <v>2</v>
      </c>
      <c r="EQ374" s="199">
        <v>2</v>
      </c>
      <c r="ER374" s="214">
        <f t="shared" si="2161"/>
        <v>-1</v>
      </c>
      <c r="ES374" s="199">
        <f t="shared" si="2162"/>
        <v>-3.98</v>
      </c>
      <c r="ET374" s="214"/>
      <c r="EU374" s="214">
        <f t="shared" si="2233"/>
        <v>0.326666666666667</v>
      </c>
      <c r="EV374" s="199">
        <f t="shared" si="2234"/>
        <v>0.98</v>
      </c>
      <c r="EW374" s="199">
        <v>3.98</v>
      </c>
      <c r="EX374" s="214" t="e">
        <f t="shared" si="2235"/>
        <v>#DIV/0!</v>
      </c>
      <c r="EY374" s="199">
        <f t="shared" si="2236"/>
        <v>3</v>
      </c>
      <c r="EZ374" s="199">
        <v>3</v>
      </c>
      <c r="FA374" s="214">
        <f t="shared" si="2237"/>
        <v>-1</v>
      </c>
      <c r="FB374" s="199">
        <f t="shared" si="2238"/>
        <v>-1.99</v>
      </c>
      <c r="FC374" s="297">
        <v>0</v>
      </c>
      <c r="FD374" s="214" t="e">
        <f t="shared" si="2239"/>
        <v>#DIV/0!</v>
      </c>
      <c r="FE374" s="199">
        <f t="shared" si="2240"/>
        <v>1.99</v>
      </c>
      <c r="FF374" s="227">
        <v>1.99</v>
      </c>
      <c r="FG374" s="214" t="e">
        <f t="shared" si="2241"/>
        <v>#DIV/0!</v>
      </c>
      <c r="FH374" s="199">
        <f t="shared" si="2242"/>
        <v>0</v>
      </c>
      <c r="FI374" s="199"/>
      <c r="FJ374" s="214" t="e">
        <f t="shared" si="2243"/>
        <v>#DIV/0!</v>
      </c>
      <c r="FK374" s="199">
        <f t="shared" si="2244"/>
        <v>0</v>
      </c>
      <c r="FL374" s="199"/>
      <c r="FM374" s="214">
        <f t="shared" si="2245"/>
        <v>-1</v>
      </c>
      <c r="FN374" s="214">
        <f t="shared" si="2246"/>
        <v>-2</v>
      </c>
      <c r="FO374" s="214"/>
      <c r="FP374" s="214">
        <f t="shared" si="2247"/>
        <v>-0.49748743718593</v>
      </c>
      <c r="FQ374" s="199">
        <f t="shared" si="2248"/>
        <v>-1.98</v>
      </c>
      <c r="FR374" s="170">
        <v>2</v>
      </c>
      <c r="FS374" s="214">
        <f t="shared" si="2249"/>
        <v>0</v>
      </c>
      <c r="FT374" s="199">
        <f t="shared" si="2250"/>
        <v>0</v>
      </c>
      <c r="FU374" s="199">
        <v>3.98</v>
      </c>
      <c r="FV374" s="214" t="e">
        <f t="shared" si="2251"/>
        <v>#DIV/0!</v>
      </c>
      <c r="FW374" s="214">
        <f t="shared" si="2252"/>
        <v>3.98</v>
      </c>
      <c r="FX374" s="170">
        <v>3.98</v>
      </c>
      <c r="FY374" s="214" t="e">
        <f t="shared" si="2253"/>
        <v>#DIV/0!</v>
      </c>
      <c r="FZ374" s="214">
        <f t="shared" si="2254"/>
        <v>0</v>
      </c>
      <c r="GA374" s="214"/>
      <c r="GB374" s="234" t="e">
        <f t="shared" si="2255"/>
        <v>#DIV/0!</v>
      </c>
      <c r="GC374" s="199">
        <f t="shared" si="2256"/>
        <v>0</v>
      </c>
      <c r="GD374" s="214"/>
      <c r="GE374" s="234" t="e">
        <f t="shared" si="2257"/>
        <v>#DIV/0!</v>
      </c>
      <c r="GF374" s="199">
        <f t="shared" si="2258"/>
        <v>0</v>
      </c>
      <c r="GG374" s="214"/>
      <c r="GH374" s="234" t="e">
        <f t="shared" si="2259"/>
        <v>#DIV/0!</v>
      </c>
      <c r="GI374" s="199">
        <f t="shared" si="2260"/>
        <v>0</v>
      </c>
      <c r="GJ374" s="170">
        <v>0</v>
      </c>
      <c r="GK374" s="234">
        <f t="shared" si="2261"/>
        <v>-1</v>
      </c>
      <c r="GL374" s="199">
        <f t="shared" si="2262"/>
        <v>-4.99</v>
      </c>
      <c r="GM374" s="214"/>
      <c r="GN374" s="240" t="e">
        <f t="shared" si="2263"/>
        <v>#DIV/0!</v>
      </c>
      <c r="GO374" s="199">
        <f t="shared" si="2264"/>
        <v>4.99</v>
      </c>
      <c r="GP374" s="199">
        <v>4.99</v>
      </c>
      <c r="GQ374" s="234" t="e">
        <f t="shared" si="2265"/>
        <v>#DIV/0!</v>
      </c>
      <c r="GR374" s="199">
        <f t="shared" si="2266"/>
        <v>0</v>
      </c>
      <c r="GS374" s="199">
        <v>0</v>
      </c>
      <c r="GT374" s="169">
        <v>0</v>
      </c>
      <c r="GU374" s="170">
        <v>0</v>
      </c>
      <c r="GV374" s="169">
        <v>0</v>
      </c>
      <c r="GW374" s="169">
        <v>0</v>
      </c>
      <c r="GX374" s="214" t="e">
        <f t="shared" si="2267"/>
        <v>#DIV/0!</v>
      </c>
      <c r="GY374" s="229">
        <f t="shared" si="2268"/>
        <v>2</v>
      </c>
      <c r="GZ374" s="169">
        <v>2</v>
      </c>
      <c r="HA374" s="214" t="e">
        <f t="shared" si="2269"/>
        <v>#DIV/0!</v>
      </c>
      <c r="HB374" s="199">
        <f t="shared" si="2270"/>
        <v>0</v>
      </c>
      <c r="HC374" s="199">
        <v>0</v>
      </c>
      <c r="HD374" s="199">
        <v>0</v>
      </c>
      <c r="HE374" s="170">
        <v>5.98</v>
      </c>
      <c r="HF374" s="234" t="e">
        <f t="shared" si="2271"/>
        <v>#DIV/0!</v>
      </c>
      <c r="HG374" s="229">
        <f t="shared" si="2272"/>
        <v>16</v>
      </c>
      <c r="HH374" s="170">
        <v>16</v>
      </c>
      <c r="HI374" s="199">
        <v>0</v>
      </c>
      <c r="HJ374" s="199">
        <v>0</v>
      </c>
      <c r="HK374" s="234">
        <f t="shared" si="2273"/>
        <v>-1</v>
      </c>
      <c r="HL374" s="229">
        <f t="shared" si="2274"/>
        <v>-2</v>
      </c>
      <c r="HM374" s="199">
        <v>0</v>
      </c>
      <c r="HN374" s="214">
        <f t="shared" si="2275"/>
        <v>0</v>
      </c>
      <c r="HO374" s="199">
        <f t="shared" si="2276"/>
        <v>0</v>
      </c>
      <c r="HP374" s="199">
        <v>2</v>
      </c>
      <c r="HQ374" s="214" t="e">
        <f t="shared" si="2277"/>
        <v>#DIV/0!</v>
      </c>
      <c r="HR374" s="199">
        <f t="shared" si="2278"/>
        <v>2</v>
      </c>
      <c r="HS374" s="199">
        <v>2</v>
      </c>
    </row>
    <row r="375" ht="14.25" spans="1:227">
      <c r="A375" s="253" t="s">
        <v>375</v>
      </c>
      <c r="B375" s="199">
        <v>1</v>
      </c>
      <c r="C375" s="199">
        <v>1.89</v>
      </c>
      <c r="D375" s="213">
        <f t="shared" si="2210"/>
        <v>-1</v>
      </c>
      <c r="E375" s="201">
        <f t="shared" si="2211"/>
        <v>-2</v>
      </c>
      <c r="F375" s="199"/>
      <c r="G375" s="214">
        <f t="shared" si="2212"/>
        <v>-0.48586118251928</v>
      </c>
      <c r="H375" s="199">
        <f t="shared" si="2213"/>
        <v>-1.89</v>
      </c>
      <c r="I375" s="199">
        <v>2</v>
      </c>
      <c r="J375" s="214">
        <f t="shared" si="2214"/>
        <v>0.346020761245675</v>
      </c>
      <c r="K375" s="199">
        <f t="shared" si="2215"/>
        <v>1</v>
      </c>
      <c r="L375" s="199">
        <v>3.89</v>
      </c>
      <c r="M375" s="214">
        <f t="shared" si="2216"/>
        <v>0.529100529100529</v>
      </c>
      <c r="N375" s="199">
        <f t="shared" si="2217"/>
        <v>1</v>
      </c>
      <c r="O375" s="199">
        <v>2.89</v>
      </c>
      <c r="P375" s="214" t="e">
        <f t="shared" si="2218"/>
        <v>#DIV/0!</v>
      </c>
      <c r="Q375" s="199">
        <f t="shared" si="2219"/>
        <v>1.89</v>
      </c>
      <c r="R375" s="199">
        <v>1.89</v>
      </c>
      <c r="S375" s="214" t="e">
        <f t="shared" si="2220"/>
        <v>#DIV/0!</v>
      </c>
      <c r="T375" s="199">
        <f t="shared" si="2221"/>
        <v>0</v>
      </c>
      <c r="U375" s="214"/>
      <c r="V375" s="214">
        <f t="shared" si="2222"/>
        <v>-1</v>
      </c>
      <c r="W375" s="199">
        <f t="shared" si="2223"/>
        <v>-1.93</v>
      </c>
      <c r="X375" s="214"/>
      <c r="Y375" s="214">
        <f t="shared" si="2224"/>
        <v>-0.510152284263959</v>
      </c>
      <c r="Z375" s="199">
        <f t="shared" si="2225"/>
        <v>-2.01</v>
      </c>
      <c r="AA375" s="199">
        <v>1.93</v>
      </c>
      <c r="AB375" s="214">
        <f t="shared" si="2081"/>
        <v>1.04145077720207</v>
      </c>
      <c r="AC375" s="199">
        <f t="shared" si="2082"/>
        <v>2.01</v>
      </c>
      <c r="AD375" s="199">
        <v>3.94</v>
      </c>
      <c r="AE375" s="214" t="e">
        <f t="shared" si="2083"/>
        <v>#DIV/0!</v>
      </c>
      <c r="AF375" s="199">
        <f t="shared" si="2084"/>
        <v>1.93</v>
      </c>
      <c r="AG375" s="199">
        <v>1.93</v>
      </c>
      <c r="AH375" s="199" t="e">
        <f t="shared" si="2085"/>
        <v>#DIV/0!</v>
      </c>
      <c r="AI375" s="199">
        <f t="shared" si="2086"/>
        <v>0</v>
      </c>
      <c r="AJ375" s="199"/>
      <c r="AK375" s="214">
        <f t="shared" si="2087"/>
        <v>-1</v>
      </c>
      <c r="AL375" s="199">
        <f t="shared" si="2088"/>
        <v>-4.89</v>
      </c>
      <c r="AM375" s="199"/>
      <c r="AN375" s="214" t="e">
        <f t="shared" si="2089"/>
        <v>#DIV/0!</v>
      </c>
      <c r="AO375" s="199">
        <f t="shared" si="2090"/>
        <v>4.89</v>
      </c>
      <c r="AP375" s="227">
        <v>4.89</v>
      </c>
      <c r="AQ375" s="214">
        <f t="shared" si="2091"/>
        <v>-1</v>
      </c>
      <c r="AR375" s="199">
        <f t="shared" si="2092"/>
        <v>-1.89</v>
      </c>
      <c r="AS375" s="214"/>
      <c r="AT375" s="214" t="e">
        <f t="shared" si="2093"/>
        <v>#DIV/0!</v>
      </c>
      <c r="AU375" s="199">
        <f t="shared" si="2094"/>
        <v>1.89</v>
      </c>
      <c r="AV375" s="199">
        <v>1.89</v>
      </c>
      <c r="AW375" s="214">
        <f t="shared" si="2095"/>
        <v>-1</v>
      </c>
      <c r="AX375" s="199">
        <f t="shared" si="2096"/>
        <v>-3</v>
      </c>
      <c r="AY375" s="199"/>
      <c r="AZ375" s="199" t="e">
        <f t="shared" si="2097"/>
        <v>#DIV/0!</v>
      </c>
      <c r="BA375" s="199">
        <f t="shared" si="2098"/>
        <v>3</v>
      </c>
      <c r="BB375" s="227">
        <v>3</v>
      </c>
      <c r="BC375" s="199" t="e">
        <f t="shared" si="2099"/>
        <v>#DIV/0!</v>
      </c>
      <c r="BD375" s="199">
        <f t="shared" si="2100"/>
        <v>0</v>
      </c>
      <c r="BE375" s="227"/>
      <c r="BF375" s="214" t="e">
        <f t="shared" si="2101"/>
        <v>#DIV/0!</v>
      </c>
      <c r="BG375" s="199">
        <f t="shared" si="2102"/>
        <v>0</v>
      </c>
      <c r="BH375" s="214"/>
      <c r="BI375" s="214" t="e">
        <f t="shared" si="2103"/>
        <v>#DIV/0!</v>
      </c>
      <c r="BJ375" s="199">
        <f t="shared" si="2104"/>
        <v>0</v>
      </c>
      <c r="BK375" s="214"/>
      <c r="BL375" s="214" t="e">
        <f t="shared" si="2105"/>
        <v>#DIV/0!</v>
      </c>
      <c r="BM375" s="199">
        <f t="shared" si="2106"/>
        <v>0</v>
      </c>
      <c r="BN375" s="214"/>
      <c r="BO375" s="214" t="e">
        <f t="shared" si="2107"/>
        <v>#DIV/0!</v>
      </c>
      <c r="BP375" s="199">
        <f t="shared" si="2108"/>
        <v>0</v>
      </c>
      <c r="BQ375" s="199"/>
      <c r="BR375" s="214">
        <f t="shared" si="2109"/>
        <v>-1</v>
      </c>
      <c r="BS375" s="199">
        <f t="shared" si="2110"/>
        <v>-1.99</v>
      </c>
      <c r="BT375" s="199"/>
      <c r="BU375" s="214">
        <f t="shared" si="2111"/>
        <v>-0.5025</v>
      </c>
      <c r="BV375" s="199">
        <f t="shared" si="2112"/>
        <v>-2.01</v>
      </c>
      <c r="BW375" s="170">
        <v>1.99</v>
      </c>
      <c r="BX375" s="214">
        <f t="shared" si="2113"/>
        <v>1.11640211640212</v>
      </c>
      <c r="BY375" s="199">
        <f t="shared" si="2114"/>
        <v>2.11</v>
      </c>
      <c r="BZ375" s="170">
        <v>4</v>
      </c>
      <c r="CA375" s="214" t="e">
        <f t="shared" si="2115"/>
        <v>#DIV/0!</v>
      </c>
      <c r="CB375" s="199">
        <f t="shared" si="2116"/>
        <v>1.89</v>
      </c>
      <c r="CC375" s="231">
        <v>1.89</v>
      </c>
      <c r="CD375" s="214">
        <f t="shared" si="2117"/>
        <v>-1</v>
      </c>
      <c r="CE375" s="199">
        <f t="shared" si="2118"/>
        <v>-4.99</v>
      </c>
      <c r="CF375" s="214"/>
      <c r="CG375" s="214">
        <f t="shared" si="2119"/>
        <v>1.64021164021164</v>
      </c>
      <c r="CH375" s="199">
        <f t="shared" si="2120"/>
        <v>3.1</v>
      </c>
      <c r="CI375" s="170">
        <v>4.99</v>
      </c>
      <c r="CJ375" s="214" t="e">
        <f t="shared" si="2121"/>
        <v>#DIV/0!</v>
      </c>
      <c r="CK375" s="199">
        <f t="shared" si="2122"/>
        <v>1.89</v>
      </c>
      <c r="CL375" s="199">
        <v>1.89</v>
      </c>
      <c r="CM375" s="214">
        <f t="shared" si="2123"/>
        <v>-1</v>
      </c>
      <c r="CN375" s="199">
        <f t="shared" si="2124"/>
        <v>-5.42</v>
      </c>
      <c r="CO375" s="227">
        <v>0</v>
      </c>
      <c r="CP375" s="214">
        <f t="shared" si="2125"/>
        <v>1.80829015544041</v>
      </c>
      <c r="CQ375" s="199">
        <f t="shared" si="2126"/>
        <v>3.49</v>
      </c>
      <c r="CR375" s="199">
        <v>5.42</v>
      </c>
      <c r="CS375" s="214">
        <f t="shared" si="2127"/>
        <v>-0.506393861892583</v>
      </c>
      <c r="CT375" s="199">
        <f t="shared" si="2128"/>
        <v>-1.98</v>
      </c>
      <c r="CU375" s="199">
        <v>1.93</v>
      </c>
      <c r="CV375" s="214" t="e">
        <f t="shared" si="2129"/>
        <v>#DIV/0!</v>
      </c>
      <c r="CW375" s="199">
        <f t="shared" si="2130"/>
        <v>3.91</v>
      </c>
      <c r="CX375" s="170">
        <v>3.91</v>
      </c>
      <c r="CY375" s="214" t="e">
        <f t="shared" si="2131"/>
        <v>#DIV/0!</v>
      </c>
      <c r="CZ375" s="199">
        <f t="shared" si="2132"/>
        <v>0</v>
      </c>
      <c r="DA375" s="199"/>
      <c r="DB375" s="214">
        <f t="shared" si="2133"/>
        <v>-1</v>
      </c>
      <c r="DC375" s="199">
        <f t="shared" si="2134"/>
        <v>-3.89</v>
      </c>
      <c r="DD375" s="214"/>
      <c r="DE375" s="214" t="e">
        <f t="shared" si="2135"/>
        <v>#DIV/0!</v>
      </c>
      <c r="DF375" s="199">
        <f t="shared" si="2136"/>
        <v>3.89</v>
      </c>
      <c r="DG375" s="199">
        <v>3.89</v>
      </c>
      <c r="DH375" s="214">
        <f t="shared" si="2137"/>
        <v>-1</v>
      </c>
      <c r="DI375" s="199">
        <f t="shared" si="2138"/>
        <v>-1.93</v>
      </c>
      <c r="DJ375" s="214"/>
      <c r="DK375" s="214" t="e">
        <f t="shared" si="2139"/>
        <v>#DIV/0!</v>
      </c>
      <c r="DL375" s="199">
        <f t="shared" si="2140"/>
        <v>1.93</v>
      </c>
      <c r="DM375" s="199">
        <v>1.93</v>
      </c>
      <c r="DN375" s="214" t="e">
        <f t="shared" si="2141"/>
        <v>#DIV/0!</v>
      </c>
      <c r="DO375" s="199">
        <f t="shared" si="2142"/>
        <v>0</v>
      </c>
      <c r="DP375" s="199"/>
      <c r="DQ375" s="214" t="e">
        <f t="shared" si="2143"/>
        <v>#DIV/0!</v>
      </c>
      <c r="DR375" s="199">
        <f t="shared" si="2144"/>
        <v>0</v>
      </c>
      <c r="DS375" s="199">
        <v>0</v>
      </c>
      <c r="DT375" s="214">
        <f t="shared" si="2145"/>
        <v>-1</v>
      </c>
      <c r="DU375" s="199">
        <f t="shared" si="2146"/>
        <v>-2.95</v>
      </c>
      <c r="DV375" s="199"/>
      <c r="DW375" s="214">
        <f t="shared" si="2147"/>
        <v>0.48989898989899</v>
      </c>
      <c r="DX375" s="199">
        <f t="shared" si="2148"/>
        <v>0.97</v>
      </c>
      <c r="DY375" s="199">
        <v>2.95</v>
      </c>
      <c r="DZ375" s="214">
        <f t="shared" si="2149"/>
        <v>-0.800403225806452</v>
      </c>
      <c r="EA375" s="199">
        <f t="shared" si="2150"/>
        <v>-7.94</v>
      </c>
      <c r="EB375" s="170">
        <v>1.98</v>
      </c>
      <c r="EC375" s="214" t="e">
        <f t="shared" si="2151"/>
        <v>#DIV/0!</v>
      </c>
      <c r="ED375" s="199">
        <f t="shared" si="2152"/>
        <v>9.92</v>
      </c>
      <c r="EE375" s="199">
        <v>9.92</v>
      </c>
      <c r="EF375" s="214" t="e">
        <f t="shared" si="2153"/>
        <v>#DIV/0!</v>
      </c>
      <c r="EG375" s="199">
        <f t="shared" si="2154"/>
        <v>0</v>
      </c>
      <c r="EH375" s="199"/>
      <c r="EI375" s="214">
        <f t="shared" si="2155"/>
        <v>-1</v>
      </c>
      <c r="EJ375" s="199">
        <f t="shared" si="2156"/>
        <v>-2.95</v>
      </c>
      <c r="EK375" s="199"/>
      <c r="EL375" s="214" t="e">
        <f t="shared" si="2157"/>
        <v>#DIV/0!</v>
      </c>
      <c r="EM375" s="199">
        <f t="shared" si="2158"/>
        <v>2.95</v>
      </c>
      <c r="EN375" s="170">
        <v>2.95</v>
      </c>
      <c r="EO375" s="214" t="e">
        <f t="shared" si="2159"/>
        <v>#DIV/0!</v>
      </c>
      <c r="EP375" s="199">
        <f t="shared" si="2160"/>
        <v>0</v>
      </c>
      <c r="EQ375" s="199"/>
      <c r="ER375" s="214" t="e">
        <f t="shared" si="2161"/>
        <v>#DIV/0!</v>
      </c>
      <c r="ES375" s="199">
        <f t="shared" si="2162"/>
        <v>0</v>
      </c>
      <c r="ET375" s="214"/>
      <c r="EU375" s="214">
        <f t="shared" si="2233"/>
        <v>-1</v>
      </c>
      <c r="EV375" s="199">
        <f t="shared" si="2234"/>
        <v>-3.86</v>
      </c>
      <c r="EW375" s="199"/>
      <c r="EX375" s="214" t="e">
        <f t="shared" si="2235"/>
        <v>#DIV/0!</v>
      </c>
      <c r="EY375" s="199">
        <f t="shared" si="2236"/>
        <v>3.86</v>
      </c>
      <c r="EZ375" s="199">
        <v>3.86</v>
      </c>
      <c r="FA375" s="214" t="e">
        <f t="shared" si="2237"/>
        <v>#DIV/0!</v>
      </c>
      <c r="FB375" s="199">
        <f t="shared" si="2238"/>
        <v>0</v>
      </c>
      <c r="FC375" s="297">
        <v>0</v>
      </c>
      <c r="FD375" s="214" t="e">
        <f t="shared" si="2239"/>
        <v>#DIV/0!</v>
      </c>
      <c r="FE375" s="199">
        <f t="shared" si="2240"/>
        <v>0</v>
      </c>
      <c r="FF375" s="227">
        <v>0</v>
      </c>
      <c r="FG375" s="214" t="e">
        <f t="shared" si="2241"/>
        <v>#DIV/0!</v>
      </c>
      <c r="FH375" s="199">
        <f t="shared" si="2242"/>
        <v>0</v>
      </c>
      <c r="FI375" s="199"/>
      <c r="FJ375" s="214">
        <f t="shared" si="2243"/>
        <v>-1</v>
      </c>
      <c r="FK375" s="199">
        <f t="shared" si="2244"/>
        <v>-2.92</v>
      </c>
      <c r="FL375" s="199"/>
      <c r="FM375" s="214" t="e">
        <f t="shared" si="2245"/>
        <v>#DIV/0!</v>
      </c>
      <c r="FN375" s="214">
        <f t="shared" si="2246"/>
        <v>2.92</v>
      </c>
      <c r="FO375" s="170">
        <v>2.92</v>
      </c>
      <c r="FP375" s="214">
        <f t="shared" si="2247"/>
        <v>-1</v>
      </c>
      <c r="FQ375" s="214">
        <f t="shared" si="2248"/>
        <v>-4.95</v>
      </c>
      <c r="FR375" s="214"/>
      <c r="FS375" s="214">
        <f t="shared" si="2249"/>
        <v>-0.161016949152542</v>
      </c>
      <c r="FT375" s="199">
        <f t="shared" si="2250"/>
        <v>-0.95</v>
      </c>
      <c r="FU375" s="199">
        <v>4.95</v>
      </c>
      <c r="FV375" s="214">
        <f t="shared" si="2251"/>
        <v>-0.2625</v>
      </c>
      <c r="FW375" s="170">
        <f t="shared" si="2252"/>
        <v>-2.1</v>
      </c>
      <c r="FX375" s="170">
        <v>5.9</v>
      </c>
      <c r="FY375" s="214" t="e">
        <f t="shared" si="2253"/>
        <v>#DIV/0!</v>
      </c>
      <c r="FZ375" s="214">
        <f t="shared" si="2254"/>
        <v>8</v>
      </c>
      <c r="GA375" s="170">
        <v>8</v>
      </c>
      <c r="GB375" s="234" t="e">
        <f t="shared" si="2255"/>
        <v>#DIV/0!</v>
      </c>
      <c r="GC375" s="199">
        <f t="shared" si="2256"/>
        <v>0</v>
      </c>
      <c r="GD375" s="214"/>
      <c r="GE375" s="234" t="e">
        <f t="shared" si="2257"/>
        <v>#DIV/0!</v>
      </c>
      <c r="GF375" s="199">
        <f t="shared" si="2258"/>
        <v>0</v>
      </c>
      <c r="GG375" s="214"/>
      <c r="GH375" s="234" t="e">
        <f t="shared" si="2259"/>
        <v>#DIV/0!</v>
      </c>
      <c r="GI375" s="199">
        <f t="shared" si="2260"/>
        <v>0</v>
      </c>
      <c r="GJ375" s="170">
        <v>0</v>
      </c>
      <c r="GK375" s="234" t="e">
        <f t="shared" si="2261"/>
        <v>#DIV/0!</v>
      </c>
      <c r="GL375" s="199">
        <f t="shared" si="2262"/>
        <v>0</v>
      </c>
      <c r="GM375" s="214"/>
      <c r="GN375" s="240">
        <f t="shared" si="2263"/>
        <v>-1</v>
      </c>
      <c r="GO375" s="199">
        <f t="shared" si="2264"/>
        <v>-1.93</v>
      </c>
      <c r="GP375" s="199">
        <v>0</v>
      </c>
      <c r="GQ375" s="234">
        <f t="shared" si="2265"/>
        <v>-0.608519269776876</v>
      </c>
      <c r="GR375" s="199">
        <f t="shared" si="2266"/>
        <v>-3</v>
      </c>
      <c r="GS375" s="199">
        <v>1.93</v>
      </c>
      <c r="GT375" s="169">
        <v>4.93</v>
      </c>
      <c r="GU375" s="170">
        <v>1.93</v>
      </c>
      <c r="GV375" s="169">
        <v>4.93</v>
      </c>
      <c r="GW375" s="169">
        <v>2</v>
      </c>
      <c r="GX375" s="214">
        <f t="shared" si="2267"/>
        <v>-0.555555555555556</v>
      </c>
      <c r="GY375" s="229">
        <f t="shared" si="2268"/>
        <v>-10</v>
      </c>
      <c r="GZ375" s="169">
        <v>8</v>
      </c>
      <c r="HA375" s="214" t="e">
        <f t="shared" si="2269"/>
        <v>#DIV/0!</v>
      </c>
      <c r="HB375" s="199">
        <f t="shared" si="2270"/>
        <v>18</v>
      </c>
      <c r="HC375" s="199">
        <v>18</v>
      </c>
      <c r="HD375" s="199">
        <v>0</v>
      </c>
      <c r="HE375" s="170">
        <v>1.93</v>
      </c>
      <c r="HF375" s="234">
        <f t="shared" si="2271"/>
        <v>-0.856174539292523</v>
      </c>
      <c r="HG375" s="229">
        <f t="shared" si="2272"/>
        <v>-40.42</v>
      </c>
      <c r="HH375" s="170">
        <v>6.79</v>
      </c>
      <c r="HI375" s="199">
        <v>47.21</v>
      </c>
      <c r="HJ375" s="199">
        <v>31.56</v>
      </c>
      <c r="HK375" s="234">
        <f t="shared" si="2273"/>
        <v>0.612982744453574</v>
      </c>
      <c r="HL375" s="229">
        <f t="shared" si="2274"/>
        <v>14.92</v>
      </c>
      <c r="HM375" s="199">
        <v>39.26</v>
      </c>
      <c r="HN375" s="214">
        <f t="shared" si="2275"/>
        <v>-0.47247507585609</v>
      </c>
      <c r="HO375" s="199">
        <f t="shared" si="2276"/>
        <v>-21.8</v>
      </c>
      <c r="HP375" s="199">
        <v>24.34</v>
      </c>
      <c r="HQ375" s="214" t="e">
        <f t="shared" si="2277"/>
        <v>#DIV/0!</v>
      </c>
      <c r="HR375" s="199">
        <f t="shared" si="2278"/>
        <v>46.14</v>
      </c>
      <c r="HS375" s="199">
        <v>46.14</v>
      </c>
    </row>
    <row r="376" ht="14.25" spans="1:227">
      <c r="A376" s="253" t="s">
        <v>376</v>
      </c>
      <c r="B376" s="199">
        <v>3</v>
      </c>
      <c r="C376" s="199">
        <v>7.97</v>
      </c>
      <c r="D376" s="213">
        <f t="shared" si="2210"/>
        <v>-0.469962453066333</v>
      </c>
      <c r="E376" s="201">
        <f t="shared" si="2211"/>
        <v>-7.51</v>
      </c>
      <c r="F376" s="199">
        <v>8.47</v>
      </c>
      <c r="G376" s="214">
        <f t="shared" si="2212"/>
        <v>-0.567523680649526</v>
      </c>
      <c r="H376" s="199">
        <f t="shared" si="2213"/>
        <v>-20.97</v>
      </c>
      <c r="I376" s="199">
        <v>15.98</v>
      </c>
      <c r="J376" s="214">
        <f t="shared" si="2214"/>
        <v>2.7061183550652</v>
      </c>
      <c r="K376" s="199">
        <f t="shared" si="2215"/>
        <v>26.98</v>
      </c>
      <c r="L376" s="199">
        <v>36.95</v>
      </c>
      <c r="M376" s="214">
        <f t="shared" si="2216"/>
        <v>-0.285816618911175</v>
      </c>
      <c r="N376" s="199">
        <f t="shared" si="2217"/>
        <v>-3.99</v>
      </c>
      <c r="O376" s="199">
        <v>9.97</v>
      </c>
      <c r="P376" s="214">
        <f t="shared" si="2218"/>
        <v>2.49874686716792</v>
      </c>
      <c r="Q376" s="199">
        <f t="shared" si="2219"/>
        <v>9.97</v>
      </c>
      <c r="R376" s="199">
        <v>13.96</v>
      </c>
      <c r="S376" s="214">
        <f t="shared" si="2220"/>
        <v>-0.335</v>
      </c>
      <c r="T376" s="199">
        <f t="shared" si="2221"/>
        <v>-2.01</v>
      </c>
      <c r="U376" s="170">
        <v>3.99</v>
      </c>
      <c r="V376" s="214">
        <f t="shared" si="2222"/>
        <v>-0.49748743718593</v>
      </c>
      <c r="W376" s="199">
        <f t="shared" si="2223"/>
        <v>-5.94</v>
      </c>
      <c r="X376" s="170">
        <v>6</v>
      </c>
      <c r="Y376" s="214">
        <f t="shared" si="2224"/>
        <v>-0.143472022955524</v>
      </c>
      <c r="Z376" s="199">
        <f t="shared" si="2225"/>
        <v>-2</v>
      </c>
      <c r="AA376" s="199">
        <v>11.94</v>
      </c>
      <c r="AB376" s="214">
        <f t="shared" si="2081"/>
        <v>-0.31966813079551</v>
      </c>
      <c r="AC376" s="199">
        <f t="shared" si="2082"/>
        <v>-6.55</v>
      </c>
      <c r="AD376" s="199">
        <v>13.94</v>
      </c>
      <c r="AE376" s="214">
        <f t="shared" si="2083"/>
        <v>2.15716486902928</v>
      </c>
      <c r="AF376" s="199">
        <f t="shared" si="2084"/>
        <v>14</v>
      </c>
      <c r="AG376" s="199">
        <v>20.49</v>
      </c>
      <c r="AH376" s="199">
        <f t="shared" si="2085"/>
        <v>-0.638238573021182</v>
      </c>
      <c r="AI376" s="199">
        <f t="shared" si="2086"/>
        <v>-11.45</v>
      </c>
      <c r="AJ376" s="199">
        <v>6.49</v>
      </c>
      <c r="AK376" s="214">
        <f t="shared" si="2087"/>
        <v>3.49624060150376</v>
      </c>
      <c r="AL376" s="199">
        <f t="shared" si="2088"/>
        <v>13.95</v>
      </c>
      <c r="AM376" s="199">
        <v>17.94</v>
      </c>
      <c r="AN376" s="214">
        <f t="shared" si="2089"/>
        <v>-0.714592274678112</v>
      </c>
      <c r="AO376" s="199">
        <f t="shared" si="2090"/>
        <v>-9.99</v>
      </c>
      <c r="AP376" s="227">
        <v>3.99</v>
      </c>
      <c r="AQ376" s="214">
        <f t="shared" si="2091"/>
        <v>0.169874476987448</v>
      </c>
      <c r="AR376" s="199">
        <f t="shared" si="2092"/>
        <v>2.03</v>
      </c>
      <c r="AS376" s="170">
        <v>13.98</v>
      </c>
      <c r="AT376" s="214">
        <f t="shared" si="2093"/>
        <v>0.991666666666667</v>
      </c>
      <c r="AU376" s="199">
        <f t="shared" si="2094"/>
        <v>5.95</v>
      </c>
      <c r="AV376" s="199">
        <v>11.95</v>
      </c>
      <c r="AW376" s="214">
        <f t="shared" si="2095"/>
        <v>-0.249061326658323</v>
      </c>
      <c r="AX376" s="199">
        <f t="shared" si="2096"/>
        <v>-1.99</v>
      </c>
      <c r="AY376" s="199">
        <v>6</v>
      </c>
      <c r="AZ376" s="199">
        <f t="shared" si="2097"/>
        <v>0.9975</v>
      </c>
      <c r="BA376" s="199">
        <f t="shared" si="2098"/>
        <v>3.99</v>
      </c>
      <c r="BB376" s="227">
        <v>7.99</v>
      </c>
      <c r="BC376" s="199" t="e">
        <f t="shared" si="2099"/>
        <v>#DIV/0!</v>
      </c>
      <c r="BD376" s="199">
        <f t="shared" si="2100"/>
        <v>4</v>
      </c>
      <c r="BE376" s="227">
        <v>4</v>
      </c>
      <c r="BF376" s="214">
        <f t="shared" si="2101"/>
        <v>-1</v>
      </c>
      <c r="BG376" s="199">
        <f t="shared" si="2102"/>
        <v>-17.46</v>
      </c>
      <c r="BH376" s="214"/>
      <c r="BI376" s="214">
        <f t="shared" si="2103"/>
        <v>-0.239878101872007</v>
      </c>
      <c r="BJ376" s="199">
        <f t="shared" si="2104"/>
        <v>-5.51</v>
      </c>
      <c r="BK376" s="170">
        <v>17.46</v>
      </c>
      <c r="BL376" s="214">
        <f t="shared" si="2105"/>
        <v>0.436522826766729</v>
      </c>
      <c r="BM376" s="199">
        <f t="shared" si="2106"/>
        <v>6.98</v>
      </c>
      <c r="BN376" s="170">
        <v>22.97</v>
      </c>
      <c r="BO376" s="214">
        <f t="shared" si="2107"/>
        <v>1.00879396984925</v>
      </c>
      <c r="BP376" s="199">
        <f t="shared" si="2108"/>
        <v>8.03</v>
      </c>
      <c r="BQ376" s="199">
        <v>15.99</v>
      </c>
      <c r="BR376" s="214">
        <f t="shared" si="2109"/>
        <v>0.994987468671679</v>
      </c>
      <c r="BS376" s="199">
        <f t="shared" si="2110"/>
        <v>3.97</v>
      </c>
      <c r="BT376" s="199">
        <v>7.96</v>
      </c>
      <c r="BU376" s="214">
        <f t="shared" si="2111"/>
        <v>-0.50125</v>
      </c>
      <c r="BV376" s="199">
        <f t="shared" si="2112"/>
        <v>-4.01</v>
      </c>
      <c r="BW376" s="170">
        <v>3.99</v>
      </c>
      <c r="BX376" s="214">
        <f t="shared" si="2113"/>
        <v>0.144492131616595</v>
      </c>
      <c r="BY376" s="199">
        <f t="shared" si="2114"/>
        <v>1.01</v>
      </c>
      <c r="BZ376" s="170">
        <v>8</v>
      </c>
      <c r="CA376" s="214">
        <f t="shared" si="2115"/>
        <v>-0.298192771084337</v>
      </c>
      <c r="CB376" s="199">
        <f t="shared" si="2116"/>
        <v>-2.97</v>
      </c>
      <c r="CC376" s="231">
        <v>6.99</v>
      </c>
      <c r="CD376" s="214">
        <f t="shared" si="2117"/>
        <v>4.00502512562814</v>
      </c>
      <c r="CE376" s="199">
        <f t="shared" si="2118"/>
        <v>7.97</v>
      </c>
      <c r="CF376" s="170">
        <v>9.96</v>
      </c>
      <c r="CG376" s="214">
        <f t="shared" si="2119"/>
        <v>-0.005</v>
      </c>
      <c r="CH376" s="199">
        <f t="shared" si="2120"/>
        <v>-0.01</v>
      </c>
      <c r="CI376" s="170">
        <v>1.99</v>
      </c>
      <c r="CJ376" s="214">
        <f t="shared" si="2121"/>
        <v>-0.856527977044476</v>
      </c>
      <c r="CK376" s="199">
        <f t="shared" si="2122"/>
        <v>-11.94</v>
      </c>
      <c r="CL376" s="199">
        <v>2</v>
      </c>
      <c r="CM376" s="214">
        <f t="shared" si="2123"/>
        <v>-0.300902708124373</v>
      </c>
      <c r="CN376" s="199">
        <f t="shared" si="2124"/>
        <v>-6</v>
      </c>
      <c r="CO376" s="227">
        <v>13.94</v>
      </c>
      <c r="CP376" s="214">
        <f t="shared" si="2125"/>
        <v>-0.244410761652141</v>
      </c>
      <c r="CQ376" s="199">
        <f t="shared" si="2126"/>
        <v>-6.45</v>
      </c>
      <c r="CR376" s="199">
        <v>19.94</v>
      </c>
      <c r="CS376" s="214">
        <f t="shared" si="2127"/>
        <v>3.41304347826087</v>
      </c>
      <c r="CT376" s="199">
        <f t="shared" si="2128"/>
        <v>20.41</v>
      </c>
      <c r="CU376" s="199">
        <v>26.39</v>
      </c>
      <c r="CV376" s="214" t="e">
        <f t="shared" si="2129"/>
        <v>#DIV/0!</v>
      </c>
      <c r="CW376" s="199">
        <f t="shared" si="2130"/>
        <v>5.98</v>
      </c>
      <c r="CX376" s="170">
        <v>5.98</v>
      </c>
      <c r="CY376" s="214">
        <f t="shared" si="2131"/>
        <v>-1</v>
      </c>
      <c r="CZ376" s="199">
        <f t="shared" si="2132"/>
        <v>-2</v>
      </c>
      <c r="DA376" s="199"/>
      <c r="DB376" s="214">
        <f t="shared" si="2133"/>
        <v>-0.799196787148594</v>
      </c>
      <c r="DC376" s="199">
        <f t="shared" si="2134"/>
        <v>-7.96</v>
      </c>
      <c r="DD376" s="170">
        <v>2</v>
      </c>
      <c r="DE376" s="214">
        <f t="shared" si="2135"/>
        <v>1.49624060150376</v>
      </c>
      <c r="DF376" s="199">
        <f t="shared" si="2136"/>
        <v>5.97</v>
      </c>
      <c r="DG376" s="199">
        <v>9.96</v>
      </c>
      <c r="DH376" s="214">
        <f t="shared" si="2137"/>
        <v>-0.332775919732441</v>
      </c>
      <c r="DI376" s="199">
        <f t="shared" si="2138"/>
        <v>-1.99</v>
      </c>
      <c r="DJ376" s="170">
        <v>3.99</v>
      </c>
      <c r="DK376" s="214">
        <f t="shared" si="2139"/>
        <v>0</v>
      </c>
      <c r="DL376" s="199">
        <f t="shared" si="2140"/>
        <v>0</v>
      </c>
      <c r="DM376" s="199">
        <v>5.98</v>
      </c>
      <c r="DN376" s="214">
        <f t="shared" si="2141"/>
        <v>0.00167504187604701</v>
      </c>
      <c r="DO376" s="199">
        <f t="shared" si="2142"/>
        <v>0.0100000000000007</v>
      </c>
      <c r="DP376" s="199">
        <v>5.98</v>
      </c>
      <c r="DQ376" s="214">
        <f t="shared" si="2143"/>
        <v>-0.626408010012516</v>
      </c>
      <c r="DR376" s="199">
        <f t="shared" si="2144"/>
        <v>-10.01</v>
      </c>
      <c r="DS376" s="199">
        <v>5.97</v>
      </c>
      <c r="DT376" s="214">
        <f t="shared" si="2145"/>
        <v>-0.23795898903195</v>
      </c>
      <c r="DU376" s="199">
        <f t="shared" si="2146"/>
        <v>-4.99</v>
      </c>
      <c r="DV376" s="199">
        <v>15.98</v>
      </c>
      <c r="DW376" s="214">
        <f t="shared" si="2147"/>
        <v>9.485</v>
      </c>
      <c r="DX376" s="199">
        <f t="shared" si="2148"/>
        <v>18.97</v>
      </c>
      <c r="DY376" s="199">
        <v>20.97</v>
      </c>
      <c r="DZ376" s="214">
        <f t="shared" si="2149"/>
        <v>-0.749058971141782</v>
      </c>
      <c r="EA376" s="199">
        <f t="shared" si="2150"/>
        <v>-5.97</v>
      </c>
      <c r="EB376" s="170">
        <v>2</v>
      </c>
      <c r="EC376" s="214">
        <f t="shared" si="2151"/>
        <v>-0.652268760907504</v>
      </c>
      <c r="ED376" s="199">
        <f t="shared" si="2152"/>
        <v>-14.95</v>
      </c>
      <c r="EE376" s="199">
        <v>7.97</v>
      </c>
      <c r="EF376" s="214">
        <f t="shared" si="2153"/>
        <v>2.82637729549249</v>
      </c>
      <c r="EG376" s="199">
        <f t="shared" si="2154"/>
        <v>16.93</v>
      </c>
      <c r="EH376" s="199">
        <v>22.92</v>
      </c>
      <c r="EI376" s="214">
        <f t="shared" si="2155"/>
        <v>0.505025125628141</v>
      </c>
      <c r="EJ376" s="199">
        <f t="shared" si="2156"/>
        <v>2.01</v>
      </c>
      <c r="EK376" s="199">
        <v>5.99</v>
      </c>
      <c r="EL376" s="214">
        <f t="shared" si="2157"/>
        <v>-0.758054711246201</v>
      </c>
      <c r="EM376" s="199">
        <f t="shared" si="2158"/>
        <v>-12.47</v>
      </c>
      <c r="EN376" s="170">
        <v>3.98</v>
      </c>
      <c r="EO376" s="214">
        <f t="shared" si="2159"/>
        <v>7.26633165829146</v>
      </c>
      <c r="EP376" s="199">
        <f t="shared" si="2160"/>
        <v>14.46</v>
      </c>
      <c r="EQ376" s="199">
        <v>16.45</v>
      </c>
      <c r="ER376" s="214">
        <f t="shared" si="2161"/>
        <v>-0.668333333333333</v>
      </c>
      <c r="ES376" s="199">
        <f t="shared" si="2162"/>
        <v>-4.01</v>
      </c>
      <c r="ET376" s="170">
        <v>1.99</v>
      </c>
      <c r="EU376" s="214">
        <f t="shared" si="2233"/>
        <v>-0.833008627887559</v>
      </c>
      <c r="EV376" s="199">
        <f t="shared" si="2234"/>
        <v>-29.93</v>
      </c>
      <c r="EW376" s="199">
        <v>6</v>
      </c>
      <c r="EX376" s="214">
        <f t="shared" si="2235"/>
        <v>3.50250626566416</v>
      </c>
      <c r="EY376" s="199">
        <f t="shared" si="2236"/>
        <v>27.95</v>
      </c>
      <c r="EZ376" s="199">
        <v>35.93</v>
      </c>
      <c r="FA376" s="214">
        <f t="shared" si="2237"/>
        <v>-0.42713567839196</v>
      </c>
      <c r="FB376" s="199">
        <f t="shared" si="2238"/>
        <v>-5.95</v>
      </c>
      <c r="FC376" s="297">
        <v>7.98</v>
      </c>
      <c r="FD376" s="214">
        <f t="shared" si="2239"/>
        <v>6</v>
      </c>
      <c r="FE376" s="199">
        <f t="shared" si="2240"/>
        <v>11.94</v>
      </c>
      <c r="FF376" s="227">
        <v>13.93</v>
      </c>
      <c r="FG376" s="214">
        <f t="shared" si="2241"/>
        <v>-0.867156208277704</v>
      </c>
      <c r="FH376" s="199">
        <f t="shared" si="2242"/>
        <v>-12.99</v>
      </c>
      <c r="FI376" s="199">
        <v>1.99</v>
      </c>
      <c r="FJ376" s="214" t="e">
        <f t="shared" si="2243"/>
        <v>#DIV/0!</v>
      </c>
      <c r="FK376" s="199">
        <f t="shared" si="2244"/>
        <v>14.98</v>
      </c>
      <c r="FL376" s="199">
        <v>14.98</v>
      </c>
      <c r="FM376" s="214">
        <f t="shared" si="2245"/>
        <v>-1</v>
      </c>
      <c r="FN376" s="214">
        <f t="shared" si="2246"/>
        <v>-2</v>
      </c>
      <c r="FO376" s="214"/>
      <c r="FP376" s="214">
        <f t="shared" si="2247"/>
        <v>-0.799196787148594</v>
      </c>
      <c r="FQ376" s="199">
        <f t="shared" si="2248"/>
        <v>-7.96</v>
      </c>
      <c r="FR376" s="170">
        <v>2</v>
      </c>
      <c r="FS376" s="214">
        <f t="shared" si="2249"/>
        <v>-0.0920692798541476</v>
      </c>
      <c r="FT376" s="199">
        <f t="shared" si="2250"/>
        <v>-1.01</v>
      </c>
      <c r="FU376" s="199">
        <v>9.96</v>
      </c>
      <c r="FV376" s="214">
        <f t="shared" si="2251"/>
        <v>-0.353183962264151</v>
      </c>
      <c r="FW376" s="170">
        <f t="shared" si="2252"/>
        <v>-5.99</v>
      </c>
      <c r="FX376" s="170">
        <v>10.97</v>
      </c>
      <c r="FY376" s="214">
        <f t="shared" si="2253"/>
        <v>0.69939879759519</v>
      </c>
      <c r="FZ376" s="170">
        <f t="shared" si="2254"/>
        <v>6.98</v>
      </c>
      <c r="GA376" s="170">
        <v>16.96</v>
      </c>
      <c r="GB376" s="234">
        <f t="shared" si="2255"/>
        <v>0.00200803212851401</v>
      </c>
      <c r="GC376" s="199">
        <f t="shared" si="2256"/>
        <v>0.0199999999999996</v>
      </c>
      <c r="GD376" s="170">
        <v>9.98</v>
      </c>
      <c r="GE376" s="234">
        <f t="shared" si="2257"/>
        <v>-0.287043664996421</v>
      </c>
      <c r="GF376" s="199">
        <f t="shared" si="2258"/>
        <v>-4.01</v>
      </c>
      <c r="GG376" s="170">
        <v>9.96</v>
      </c>
      <c r="GH376" s="234">
        <f t="shared" si="2259"/>
        <v>2.51005025125628</v>
      </c>
      <c r="GI376" s="199">
        <f t="shared" si="2260"/>
        <v>9.99</v>
      </c>
      <c r="GJ376" s="170">
        <v>13.97</v>
      </c>
      <c r="GK376" s="234">
        <f t="shared" si="2261"/>
        <v>1</v>
      </c>
      <c r="GL376" s="199">
        <f t="shared" si="2262"/>
        <v>1.99</v>
      </c>
      <c r="GM376" s="170">
        <v>3.98</v>
      </c>
      <c r="GN376" s="240">
        <f t="shared" si="2263"/>
        <v>-0.5</v>
      </c>
      <c r="GO376" s="199">
        <f t="shared" si="2264"/>
        <v>-1.99</v>
      </c>
      <c r="GP376" s="199">
        <v>1.99</v>
      </c>
      <c r="GQ376" s="234">
        <f t="shared" si="2265"/>
        <v>-0.556792873051225</v>
      </c>
      <c r="GR376" s="199">
        <f t="shared" si="2266"/>
        <v>-5</v>
      </c>
      <c r="GS376" s="199">
        <v>3.98</v>
      </c>
      <c r="GT376" s="169">
        <v>8.98</v>
      </c>
      <c r="GU376" s="170">
        <v>3.98</v>
      </c>
      <c r="GV376" s="169">
        <v>8.98</v>
      </c>
      <c r="GW376" s="169">
        <v>0</v>
      </c>
      <c r="GX376" s="214">
        <f t="shared" si="2267"/>
        <v>-0.499162479061976</v>
      </c>
      <c r="GY376" s="229">
        <f t="shared" si="2268"/>
        <v>-5.96</v>
      </c>
      <c r="GZ376" s="169">
        <v>5.98</v>
      </c>
      <c r="HA376" s="214">
        <f t="shared" si="2269"/>
        <v>1</v>
      </c>
      <c r="HB376" s="199">
        <f t="shared" si="2270"/>
        <v>5.97</v>
      </c>
      <c r="HC376" s="199">
        <v>11.94</v>
      </c>
      <c r="HD376" s="199">
        <v>5.97</v>
      </c>
      <c r="HE376" s="170">
        <v>7.96</v>
      </c>
      <c r="HF376" s="234">
        <f t="shared" si="2271"/>
        <v>-0.818926296633303</v>
      </c>
      <c r="HG376" s="229">
        <f t="shared" si="2272"/>
        <v>-9</v>
      </c>
      <c r="HH376" s="170">
        <v>1.99</v>
      </c>
      <c r="HI376" s="199">
        <v>10.99</v>
      </c>
      <c r="HJ376" s="199">
        <v>29.93</v>
      </c>
      <c r="HK376" s="234" t="e">
        <f t="shared" si="2273"/>
        <v>#DIV/0!</v>
      </c>
      <c r="HL376" s="229">
        <f t="shared" si="2274"/>
        <v>6.99</v>
      </c>
      <c r="HM376" s="199">
        <v>6.99</v>
      </c>
      <c r="HN376" s="214">
        <f t="shared" si="2275"/>
        <v>-1</v>
      </c>
      <c r="HO376" s="199">
        <f t="shared" si="2276"/>
        <v>-1.99</v>
      </c>
      <c r="HP376" s="199">
        <v>0</v>
      </c>
      <c r="HQ376" s="214" t="e">
        <f t="shared" si="2277"/>
        <v>#DIV/0!</v>
      </c>
      <c r="HR376" s="199">
        <f t="shared" si="2278"/>
        <v>1.99</v>
      </c>
      <c r="HS376" s="199">
        <v>1.99</v>
      </c>
    </row>
    <row r="377" ht="14.25" spans="1:227">
      <c r="A377" s="253" t="s">
        <v>377</v>
      </c>
      <c r="B377" s="199"/>
      <c r="C377" s="199"/>
      <c r="D377" s="200"/>
      <c r="E377" s="201"/>
      <c r="F377" s="199"/>
      <c r="G377" s="199"/>
      <c r="H377" s="199"/>
      <c r="I377" s="199">
        <v>5.94</v>
      </c>
      <c r="J377" s="199"/>
      <c r="K377" s="199"/>
      <c r="L377" s="199">
        <v>3.99</v>
      </c>
      <c r="M377" s="199"/>
      <c r="N377" s="199"/>
      <c r="O377" s="199">
        <v>3</v>
      </c>
      <c r="P377" s="199"/>
      <c r="Q377" s="199"/>
      <c r="R377" s="199">
        <v>11.92</v>
      </c>
      <c r="S377" s="199"/>
      <c r="T377" s="199"/>
      <c r="U377" s="199">
        <v>5.97</v>
      </c>
      <c r="V377" s="199"/>
      <c r="W377" s="199"/>
      <c r="X377" s="199">
        <v>42.81</v>
      </c>
      <c r="Y377" s="199"/>
      <c r="Z377" s="199"/>
      <c r="AA377" s="199"/>
      <c r="AB377" s="214">
        <f t="shared" si="2081"/>
        <v>-0.83375314861461</v>
      </c>
      <c r="AC377" s="199">
        <f t="shared" si="2082"/>
        <v>-9.93</v>
      </c>
      <c r="AD377" s="199">
        <v>1.98</v>
      </c>
      <c r="AE377" s="214" t="e">
        <f t="shared" si="2083"/>
        <v>#DIV/0!</v>
      </c>
      <c r="AF377" s="199">
        <f t="shared" si="2084"/>
        <v>11.91</v>
      </c>
      <c r="AG377" s="199">
        <v>11.91</v>
      </c>
      <c r="AH377" s="199">
        <f t="shared" si="2085"/>
        <v>-1</v>
      </c>
      <c r="AI377" s="199">
        <f t="shared" si="2086"/>
        <v>-3.99</v>
      </c>
      <c r="AJ377" s="199"/>
      <c r="AK377" s="214">
        <f t="shared" si="2087"/>
        <v>-0.764184397163121</v>
      </c>
      <c r="AL377" s="199">
        <f t="shared" si="2088"/>
        <v>-12.93</v>
      </c>
      <c r="AM377" s="199">
        <v>3.99</v>
      </c>
      <c r="AN377" s="214" t="e">
        <f t="shared" si="2089"/>
        <v>#DIV/0!</v>
      </c>
      <c r="AO377" s="199">
        <f t="shared" si="2090"/>
        <v>16.92</v>
      </c>
      <c r="AP377" s="227">
        <v>16.92</v>
      </c>
      <c r="AQ377" s="214">
        <f t="shared" si="2091"/>
        <v>-1</v>
      </c>
      <c r="AR377" s="199">
        <f t="shared" si="2092"/>
        <v>-19.97</v>
      </c>
      <c r="AS377" s="214"/>
      <c r="AT377" s="214">
        <f t="shared" si="2093"/>
        <v>-0.231331793687452</v>
      </c>
      <c r="AU377" s="199">
        <f t="shared" si="2094"/>
        <v>-6.01</v>
      </c>
      <c r="AV377" s="199">
        <v>19.97</v>
      </c>
      <c r="AW377" s="214">
        <f t="shared" si="2095"/>
        <v>3.34448160535117</v>
      </c>
      <c r="AX377" s="199">
        <f t="shared" si="2096"/>
        <v>20</v>
      </c>
      <c r="AY377" s="199">
        <v>25.98</v>
      </c>
      <c r="AZ377" s="199" t="e">
        <f t="shared" si="2097"/>
        <v>#DIV/0!</v>
      </c>
      <c r="BA377" s="199">
        <f t="shared" si="2098"/>
        <v>5.98</v>
      </c>
      <c r="BB377" s="227">
        <v>5.98</v>
      </c>
      <c r="BC377" s="199">
        <f t="shared" si="2099"/>
        <v>-1</v>
      </c>
      <c r="BD377" s="199">
        <f t="shared" si="2100"/>
        <v>-5.98</v>
      </c>
      <c r="BE377" s="227"/>
      <c r="BF377" s="214" t="e">
        <f t="shared" si="2101"/>
        <v>#DIV/0!</v>
      </c>
      <c r="BG377" s="199">
        <f t="shared" si="2102"/>
        <v>5.98</v>
      </c>
      <c r="BH377" s="170">
        <v>5.98</v>
      </c>
      <c r="BI377" s="214" t="e">
        <f t="shared" si="2103"/>
        <v>#DIV/0!</v>
      </c>
      <c r="BJ377" s="199">
        <f t="shared" si="2104"/>
        <v>0</v>
      </c>
      <c r="BK377" s="214"/>
      <c r="BL377" s="214" t="e">
        <f t="shared" si="2105"/>
        <v>#DIV/0!</v>
      </c>
      <c r="BM377" s="199">
        <f t="shared" si="2106"/>
        <v>0</v>
      </c>
      <c r="BN377" s="214"/>
      <c r="BO377" s="214" t="e">
        <f t="shared" si="2107"/>
        <v>#DIV/0!</v>
      </c>
      <c r="BP377" s="199">
        <f t="shared" si="2108"/>
        <v>0</v>
      </c>
      <c r="BQ377" s="199"/>
      <c r="BR377" s="214" t="e">
        <f t="shared" si="2109"/>
        <v>#DIV/0!</v>
      </c>
      <c r="BS377" s="199">
        <f t="shared" si="2110"/>
        <v>0</v>
      </c>
      <c r="BT377" s="199"/>
      <c r="BU377" s="214">
        <f t="shared" si="2111"/>
        <v>-1</v>
      </c>
      <c r="BV377" s="199">
        <f t="shared" si="2112"/>
        <v>-25.98</v>
      </c>
      <c r="BW377" s="214"/>
      <c r="BX377" s="214" t="e">
        <f t="shared" si="2113"/>
        <v>#DIV/0!</v>
      </c>
      <c r="BY377" s="199">
        <f t="shared" si="2114"/>
        <v>25.98</v>
      </c>
      <c r="BZ377" s="170">
        <v>25.98</v>
      </c>
      <c r="CA377" s="214">
        <f t="shared" si="2115"/>
        <v>-1</v>
      </c>
      <c r="CB377" s="199">
        <f t="shared" si="2116"/>
        <v>-1.98</v>
      </c>
      <c r="CC377" s="231">
        <v>0</v>
      </c>
      <c r="CD377" s="214">
        <f t="shared" si="2117"/>
        <v>-0.601609657947686</v>
      </c>
      <c r="CE377" s="199">
        <f t="shared" si="2118"/>
        <v>-2.99</v>
      </c>
      <c r="CF377" s="170">
        <v>1.98</v>
      </c>
      <c r="CG377" s="214">
        <f t="shared" si="2119"/>
        <v>-0.163299663299663</v>
      </c>
      <c r="CH377" s="199">
        <f t="shared" si="2120"/>
        <v>-0.970000000000001</v>
      </c>
      <c r="CI377" s="170">
        <v>4.97</v>
      </c>
      <c r="CJ377" s="214">
        <f t="shared" si="2121"/>
        <v>-0.501259445843829</v>
      </c>
      <c r="CK377" s="199">
        <f t="shared" si="2122"/>
        <v>-5.97</v>
      </c>
      <c r="CL377" s="199">
        <v>5.94</v>
      </c>
      <c r="CM377" s="214">
        <f t="shared" si="2123"/>
        <v>2.99664429530201</v>
      </c>
      <c r="CN377" s="199">
        <f t="shared" si="2124"/>
        <v>8.93</v>
      </c>
      <c r="CO377" s="227">
        <v>11.91</v>
      </c>
      <c r="CP377" s="214">
        <f t="shared" si="2125"/>
        <v>0.505050505050505</v>
      </c>
      <c r="CQ377" s="199">
        <f t="shared" si="2126"/>
        <v>1</v>
      </c>
      <c r="CR377" s="199">
        <v>2.98</v>
      </c>
      <c r="CS377" s="214" t="e">
        <f t="shared" si="2127"/>
        <v>#DIV/0!</v>
      </c>
      <c r="CT377" s="199">
        <f t="shared" si="2128"/>
        <v>1.98</v>
      </c>
      <c r="CU377" s="199">
        <v>1.98</v>
      </c>
      <c r="CV377" s="214" t="e">
        <f t="shared" si="2129"/>
        <v>#DIV/0!</v>
      </c>
      <c r="CW377" s="199">
        <f t="shared" si="2130"/>
        <v>0</v>
      </c>
      <c r="CX377" s="214"/>
      <c r="CY377" s="214" t="e">
        <f t="shared" si="2131"/>
        <v>#DIV/0!</v>
      </c>
      <c r="CZ377" s="199">
        <f t="shared" si="2132"/>
        <v>0</v>
      </c>
      <c r="DA377" s="199"/>
      <c r="DB377" s="214" t="e">
        <f t="shared" si="2133"/>
        <v>#DIV/0!</v>
      </c>
      <c r="DC377" s="199">
        <f t="shared" si="2134"/>
        <v>0</v>
      </c>
      <c r="DD377" s="214"/>
      <c r="DE377" s="214">
        <f t="shared" si="2135"/>
        <v>-1</v>
      </c>
      <c r="DF377" s="199">
        <f t="shared" si="2136"/>
        <v>-6.98</v>
      </c>
      <c r="DG377" s="199"/>
      <c r="DH377" s="214" t="e">
        <f t="shared" si="2137"/>
        <v>#DIV/0!</v>
      </c>
      <c r="DI377" s="199">
        <f t="shared" si="2138"/>
        <v>6.98</v>
      </c>
      <c r="DJ377" s="170">
        <v>6.98</v>
      </c>
      <c r="DK377" s="214" t="e">
        <f t="shared" si="2139"/>
        <v>#DIV/0!</v>
      </c>
      <c r="DL377" s="199">
        <f t="shared" si="2140"/>
        <v>0</v>
      </c>
      <c r="DM377" s="199"/>
      <c r="DN377" s="214">
        <f t="shared" si="2141"/>
        <v>-1</v>
      </c>
      <c r="DO377" s="199">
        <f t="shared" si="2142"/>
        <v>-10</v>
      </c>
      <c r="DP377" s="199"/>
      <c r="DQ377" s="214" t="e">
        <f t="shared" si="2143"/>
        <v>#DIV/0!</v>
      </c>
      <c r="DR377" s="199">
        <f t="shared" si="2144"/>
        <v>10</v>
      </c>
      <c r="DS377" s="199">
        <v>10</v>
      </c>
      <c r="DT377" s="214">
        <f t="shared" si="2145"/>
        <v>-1</v>
      </c>
      <c r="DU377" s="199">
        <f t="shared" si="2146"/>
        <v>-3.99</v>
      </c>
      <c r="DV377" s="199"/>
      <c r="DW377" s="214">
        <f t="shared" si="2147"/>
        <v>-0.69212962962963</v>
      </c>
      <c r="DX377" s="199">
        <f t="shared" si="2148"/>
        <v>-8.97</v>
      </c>
      <c r="DY377" s="199">
        <v>3.99</v>
      </c>
      <c r="DZ377" s="214">
        <f t="shared" si="2149"/>
        <v>2.27272727272727</v>
      </c>
      <c r="EA377" s="199">
        <f t="shared" si="2150"/>
        <v>9</v>
      </c>
      <c r="EB377" s="170">
        <v>12.96</v>
      </c>
      <c r="EC377" s="214">
        <f t="shared" si="2151"/>
        <v>1</v>
      </c>
      <c r="ED377" s="199">
        <f t="shared" si="2152"/>
        <v>1.98</v>
      </c>
      <c r="EE377" s="199">
        <v>3.96</v>
      </c>
      <c r="EF377" s="214">
        <f t="shared" si="2153"/>
        <v>-0.801603206412826</v>
      </c>
      <c r="EG377" s="199">
        <f t="shared" si="2154"/>
        <v>-8</v>
      </c>
      <c r="EH377" s="199">
        <v>1.98</v>
      </c>
      <c r="EI377" s="214">
        <f t="shared" si="2155"/>
        <v>-0.281497480201584</v>
      </c>
      <c r="EJ377" s="199">
        <f t="shared" si="2156"/>
        <v>-3.91</v>
      </c>
      <c r="EK377" s="199">
        <v>9.98</v>
      </c>
      <c r="EL377" s="214">
        <f t="shared" si="2157"/>
        <v>-0.000719424460431639</v>
      </c>
      <c r="EM377" s="199">
        <f t="shared" si="2158"/>
        <v>-0.00999999999999979</v>
      </c>
      <c r="EN377" s="170">
        <v>13.89</v>
      </c>
      <c r="EO377" s="214">
        <f t="shared" si="2159"/>
        <v>2.48370927318296</v>
      </c>
      <c r="EP377" s="199">
        <f t="shared" si="2160"/>
        <v>9.91</v>
      </c>
      <c r="EQ377" s="199">
        <v>13.9</v>
      </c>
      <c r="ER377" s="214" t="e">
        <f t="shared" si="2161"/>
        <v>#DIV/0!</v>
      </c>
      <c r="ES377" s="199">
        <f t="shared" si="2162"/>
        <v>3.99</v>
      </c>
      <c r="ET377" s="170">
        <v>3.99</v>
      </c>
      <c r="EU377" s="214" t="e">
        <f t="shared" si="2233"/>
        <v>#DIV/0!</v>
      </c>
      <c r="EV377" s="199">
        <f t="shared" si="2234"/>
        <v>0</v>
      </c>
      <c r="EW377" s="199"/>
      <c r="EX377" s="214" t="e">
        <f t="shared" si="2235"/>
        <v>#DIV/0!</v>
      </c>
      <c r="EY377" s="199">
        <f t="shared" si="2236"/>
        <v>0</v>
      </c>
      <c r="EZ377" s="199"/>
      <c r="FA377" s="214" t="e">
        <f t="shared" si="2237"/>
        <v>#DIV/0!</v>
      </c>
      <c r="FB377" s="199">
        <f t="shared" si="2238"/>
        <v>0</v>
      </c>
      <c r="FC377" s="297">
        <v>0</v>
      </c>
      <c r="FD377" s="214" t="e">
        <f t="shared" si="2239"/>
        <v>#DIV/0!</v>
      </c>
      <c r="FE377" s="199">
        <f t="shared" si="2240"/>
        <v>0</v>
      </c>
      <c r="FF377" s="227">
        <v>0</v>
      </c>
      <c r="FG377" s="214" t="e">
        <f t="shared" si="2241"/>
        <v>#DIV/0!</v>
      </c>
      <c r="FH377" s="199">
        <f t="shared" si="2242"/>
        <v>0</v>
      </c>
      <c r="FI377" s="199"/>
      <c r="FJ377" s="214">
        <f t="shared" si="2243"/>
        <v>-1</v>
      </c>
      <c r="FK377" s="199">
        <f t="shared" si="2244"/>
        <v>-5.94</v>
      </c>
      <c r="FL377" s="199"/>
      <c r="FM377" s="214">
        <f t="shared" si="2245"/>
        <v>0.485</v>
      </c>
      <c r="FN377" s="170">
        <f t="shared" si="2246"/>
        <v>1.94</v>
      </c>
      <c r="FO377" s="170">
        <v>5.94</v>
      </c>
      <c r="FP377" s="214">
        <f t="shared" si="2247"/>
        <v>0.0152284263959391</v>
      </c>
      <c r="FQ377" s="199">
        <f t="shared" si="2248"/>
        <v>0.0600000000000001</v>
      </c>
      <c r="FR377" s="170">
        <v>4</v>
      </c>
      <c r="FS377" s="214">
        <f t="shared" si="2249"/>
        <v>-0.910045662100457</v>
      </c>
      <c r="FT377" s="199">
        <f t="shared" si="2250"/>
        <v>-39.86</v>
      </c>
      <c r="FU377" s="199">
        <v>3.94</v>
      </c>
      <c r="FV377" s="214" t="e">
        <f t="shared" si="2251"/>
        <v>#DIV/0!</v>
      </c>
      <c r="FW377" s="214">
        <f t="shared" si="2252"/>
        <v>43.8</v>
      </c>
      <c r="FX377" s="170">
        <v>43.8</v>
      </c>
      <c r="FY377" s="214" t="e">
        <f t="shared" si="2253"/>
        <v>#DIV/0!</v>
      </c>
      <c r="FZ377" s="214">
        <f t="shared" si="2254"/>
        <v>0</v>
      </c>
      <c r="GA377" s="214"/>
      <c r="GB377" s="234" t="e">
        <f t="shared" si="2255"/>
        <v>#DIV/0!</v>
      </c>
      <c r="GC377" s="199">
        <f t="shared" si="2256"/>
        <v>0</v>
      </c>
      <c r="GD377" s="214"/>
      <c r="GE377" s="234">
        <f t="shared" si="2257"/>
        <v>-1</v>
      </c>
      <c r="GF377" s="199">
        <f t="shared" si="2258"/>
        <v>-3.99</v>
      </c>
      <c r="GG377" s="214"/>
      <c r="GH377" s="234">
        <f t="shared" si="2259"/>
        <v>-0.596969696969697</v>
      </c>
      <c r="GI377" s="199">
        <f t="shared" si="2260"/>
        <v>-5.91</v>
      </c>
      <c r="GJ377" s="170">
        <v>3.99</v>
      </c>
      <c r="GK377" s="234">
        <f t="shared" si="2261"/>
        <v>3.95</v>
      </c>
      <c r="GL377" s="199">
        <f t="shared" si="2262"/>
        <v>7.9</v>
      </c>
      <c r="GM377" s="170">
        <v>9.9</v>
      </c>
      <c r="GN377" s="240">
        <f t="shared" si="2263"/>
        <v>-0.90467111534795</v>
      </c>
      <c r="GO377" s="199">
        <f t="shared" si="2264"/>
        <v>-18.98</v>
      </c>
      <c r="GP377" s="199">
        <v>2</v>
      </c>
      <c r="GQ377" s="234">
        <f t="shared" si="2265"/>
        <v>0.321158690176322</v>
      </c>
      <c r="GR377" s="199">
        <f t="shared" si="2266"/>
        <v>5.1</v>
      </c>
      <c r="GS377" s="199">
        <v>20.98</v>
      </c>
      <c r="GT377" s="169">
        <v>15.88</v>
      </c>
      <c r="GU377" s="170">
        <v>20.98</v>
      </c>
      <c r="GV377" s="169">
        <v>15.88</v>
      </c>
      <c r="GW377" s="169">
        <v>13.93</v>
      </c>
      <c r="GX377" s="214">
        <f t="shared" si="2267"/>
        <v>-0.75</v>
      </c>
      <c r="GY377" s="229">
        <f t="shared" si="2268"/>
        <v>-5.94</v>
      </c>
      <c r="GZ377" s="169">
        <v>1.98</v>
      </c>
      <c r="HA377" s="214">
        <f t="shared" si="2269"/>
        <v>0.328859060402685</v>
      </c>
      <c r="HB377" s="199">
        <f t="shared" si="2270"/>
        <v>1.96</v>
      </c>
      <c r="HC377" s="199">
        <v>7.92</v>
      </c>
      <c r="HD377" s="199">
        <v>5.96</v>
      </c>
      <c r="HE377" s="170">
        <v>1.98</v>
      </c>
      <c r="HF377" s="234">
        <f t="shared" si="2271"/>
        <v>0.0153061224489796</v>
      </c>
      <c r="HG377" s="229">
        <f t="shared" si="2272"/>
        <v>0.03</v>
      </c>
      <c r="HH377" s="170">
        <v>1.99</v>
      </c>
      <c r="HI377" s="199">
        <v>1.96</v>
      </c>
      <c r="HJ377" s="199">
        <v>1.98</v>
      </c>
      <c r="HK377" s="234">
        <f t="shared" si="2273"/>
        <v>-0.00502512562814071</v>
      </c>
      <c r="HL377" s="229">
        <f t="shared" si="2274"/>
        <v>-0.01</v>
      </c>
      <c r="HM377" s="199">
        <v>1.98</v>
      </c>
      <c r="HN377" s="214">
        <f t="shared" si="2275"/>
        <v>-0.778149386845039</v>
      </c>
      <c r="HO377" s="199">
        <f t="shared" si="2276"/>
        <v>-6.98</v>
      </c>
      <c r="HP377" s="199">
        <v>1.99</v>
      </c>
      <c r="HQ377" s="214" t="e">
        <f t="shared" si="2277"/>
        <v>#DIV/0!</v>
      </c>
      <c r="HR377" s="199">
        <f t="shared" si="2278"/>
        <v>8.97</v>
      </c>
      <c r="HS377" s="199">
        <v>8.97</v>
      </c>
    </row>
    <row r="378" ht="14.25" spans="1:227">
      <c r="A378" s="253" t="s">
        <v>378</v>
      </c>
      <c r="B378" s="199">
        <v>14</v>
      </c>
      <c r="C378" s="199">
        <v>56.17</v>
      </c>
      <c r="D378" s="213">
        <f t="shared" ref="D378:D379" si="2279">E378/I378</f>
        <v>0.537669630322883</v>
      </c>
      <c r="E378" s="201">
        <f t="shared" ref="E378:E379" si="2280">F378-I378</f>
        <v>34.47</v>
      </c>
      <c r="F378" s="199">
        <v>98.58</v>
      </c>
      <c r="G378" s="214">
        <f t="shared" ref="G378:G379" si="2281">H378/L378</f>
        <v>0.370750481077614</v>
      </c>
      <c r="H378" s="199">
        <f t="shared" ref="H378:H379" si="2282">I378-L378</f>
        <v>17.34</v>
      </c>
      <c r="I378" s="199">
        <v>64.11</v>
      </c>
      <c r="J378" s="214">
        <f t="shared" ref="J378:J379" si="2283">K378/O378</f>
        <v>2.64252336448598</v>
      </c>
      <c r="K378" s="199">
        <f t="shared" ref="K378:K379" si="2284">L378-O378</f>
        <v>33.93</v>
      </c>
      <c r="L378" s="199">
        <v>46.77</v>
      </c>
      <c r="M378" s="214">
        <f t="shared" ref="M378:M379" si="2285">N378/R378</f>
        <v>-0.673863347726695</v>
      </c>
      <c r="N378" s="199">
        <f t="shared" ref="N378:N379" si="2286">O378-R378</f>
        <v>-26.53</v>
      </c>
      <c r="O378" s="199">
        <v>12.84</v>
      </c>
      <c r="P378" s="214">
        <f t="shared" ref="P378:P379" si="2287">Q378/U378</f>
        <v>0.48230421686747</v>
      </c>
      <c r="Q378" s="199">
        <f t="shared" ref="Q378:Q379" si="2288">R378-U378</f>
        <v>12.81</v>
      </c>
      <c r="R378" s="199">
        <v>39.37</v>
      </c>
      <c r="S378" s="214">
        <f t="shared" ref="S378:S379" si="2289">T378/X378</f>
        <v>3.59515570934256</v>
      </c>
      <c r="T378" s="199">
        <f t="shared" ref="T378:T379" si="2290">U378-X378</f>
        <v>20.78</v>
      </c>
      <c r="U378" s="170">
        <v>26.56</v>
      </c>
      <c r="V378" s="214">
        <f t="shared" ref="V378:V379" si="2291">W378/AA378</f>
        <v>-0.909361768856829</v>
      </c>
      <c r="W378" s="199">
        <f t="shared" ref="W378:W379" si="2292">X378-AA378</f>
        <v>-57.99</v>
      </c>
      <c r="X378" s="170">
        <v>5.78</v>
      </c>
      <c r="Y378" s="214">
        <f t="shared" ref="Y378:Y379" si="2293">Z378/AD378</f>
        <v>-0.453275034293553</v>
      </c>
      <c r="Z378" s="199">
        <f t="shared" ref="Z378:Z379" si="2294">AA378-AD378</f>
        <v>-52.87</v>
      </c>
      <c r="AA378" s="199">
        <v>63.77</v>
      </c>
      <c r="AB378" s="214">
        <f t="shared" si="2081"/>
        <v>-0.44375029805904</v>
      </c>
      <c r="AC378" s="199">
        <f t="shared" si="2082"/>
        <v>-93.05</v>
      </c>
      <c r="AD378" s="199">
        <v>116.64</v>
      </c>
      <c r="AE378" s="214">
        <f t="shared" si="2083"/>
        <v>3.2942862994061</v>
      </c>
      <c r="AF378" s="199">
        <f t="shared" si="2084"/>
        <v>160.86</v>
      </c>
      <c r="AG378" s="199">
        <v>209.69</v>
      </c>
      <c r="AH378" s="199">
        <f t="shared" si="2085"/>
        <v>-0.200818330605565</v>
      </c>
      <c r="AI378" s="199">
        <f t="shared" si="2086"/>
        <v>-12.27</v>
      </c>
      <c r="AJ378" s="199">
        <v>48.83</v>
      </c>
      <c r="AK378" s="214">
        <f t="shared" si="2087"/>
        <v>-0.0390059767222396</v>
      </c>
      <c r="AL378" s="199">
        <f t="shared" si="2088"/>
        <v>-2.48</v>
      </c>
      <c r="AM378" s="199">
        <v>61.1</v>
      </c>
      <c r="AN378" s="214">
        <f t="shared" si="2089"/>
        <v>1.4193302891933</v>
      </c>
      <c r="AO378" s="199">
        <f t="shared" si="2090"/>
        <v>37.3</v>
      </c>
      <c r="AP378" s="227">
        <v>63.58</v>
      </c>
      <c r="AQ378" s="214">
        <f t="shared" si="2091"/>
        <v>-0.609509658246657</v>
      </c>
      <c r="AR378" s="199">
        <f t="shared" si="2092"/>
        <v>-41.02</v>
      </c>
      <c r="AS378" s="170">
        <v>26.28</v>
      </c>
      <c r="AT378" s="214">
        <f t="shared" si="2093"/>
        <v>0.157550739594083</v>
      </c>
      <c r="AU378" s="199">
        <f t="shared" si="2094"/>
        <v>9.16</v>
      </c>
      <c r="AV378" s="199">
        <v>67.3</v>
      </c>
      <c r="AW378" s="214">
        <f t="shared" si="2095"/>
        <v>-0.430390908200255</v>
      </c>
      <c r="AX378" s="199">
        <f t="shared" si="2096"/>
        <v>-43.93</v>
      </c>
      <c r="AY378" s="199">
        <v>58.14</v>
      </c>
      <c r="AZ378" s="199">
        <f t="shared" si="2097"/>
        <v>0.188934187536401</v>
      </c>
      <c r="BA378" s="199">
        <f t="shared" si="2098"/>
        <v>16.22</v>
      </c>
      <c r="BB378" s="227">
        <v>102.07</v>
      </c>
      <c r="BC378" s="199">
        <f t="shared" si="2099"/>
        <v>8.58147321428571</v>
      </c>
      <c r="BD378" s="199">
        <f t="shared" si="2100"/>
        <v>76.89</v>
      </c>
      <c r="BE378" s="227">
        <v>85.85</v>
      </c>
      <c r="BF378" s="214">
        <f t="shared" si="2101"/>
        <v>-0.85986862683766</v>
      </c>
      <c r="BG378" s="199">
        <f t="shared" si="2102"/>
        <v>-54.98</v>
      </c>
      <c r="BH378" s="170">
        <v>8.96</v>
      </c>
      <c r="BI378" s="214">
        <f t="shared" si="2103"/>
        <v>0.288853053819794</v>
      </c>
      <c r="BJ378" s="199">
        <f t="shared" si="2104"/>
        <v>14.33</v>
      </c>
      <c r="BK378" s="170">
        <v>63.94</v>
      </c>
      <c r="BL378" s="214">
        <f t="shared" si="2105"/>
        <v>-0.380726501061041</v>
      </c>
      <c r="BM378" s="199">
        <f t="shared" si="2106"/>
        <v>-30.5</v>
      </c>
      <c r="BN378" s="170">
        <v>49.61</v>
      </c>
      <c r="BO378" s="214">
        <f t="shared" si="2107"/>
        <v>2.70023094688222</v>
      </c>
      <c r="BP378" s="199">
        <f t="shared" si="2108"/>
        <v>58.46</v>
      </c>
      <c r="BQ378" s="199">
        <v>80.11</v>
      </c>
      <c r="BR378" s="214">
        <f t="shared" si="2109"/>
        <v>-0.0926236378876782</v>
      </c>
      <c r="BS378" s="199">
        <f t="shared" si="2110"/>
        <v>-2.21</v>
      </c>
      <c r="BT378" s="199">
        <v>21.65</v>
      </c>
      <c r="BU378" s="214">
        <f t="shared" si="2111"/>
        <v>-0.193373901284652</v>
      </c>
      <c r="BV378" s="199">
        <f t="shared" si="2112"/>
        <v>-5.72</v>
      </c>
      <c r="BW378" s="170">
        <v>23.86</v>
      </c>
      <c r="BX378" s="214">
        <f t="shared" si="2113"/>
        <v>-0.473946292014939</v>
      </c>
      <c r="BY378" s="199">
        <f t="shared" si="2114"/>
        <v>-26.65</v>
      </c>
      <c r="BZ378" s="170">
        <v>29.58</v>
      </c>
      <c r="CA378" s="214">
        <f t="shared" si="2115"/>
        <v>28.7513227513227</v>
      </c>
      <c r="CB378" s="199">
        <f t="shared" si="2116"/>
        <v>54.34</v>
      </c>
      <c r="CC378" s="231">
        <v>56.23</v>
      </c>
      <c r="CD378" s="214">
        <f t="shared" si="2117"/>
        <v>-0.879847425301971</v>
      </c>
      <c r="CE378" s="199">
        <f t="shared" si="2118"/>
        <v>-13.84</v>
      </c>
      <c r="CF378" s="170">
        <v>1.89</v>
      </c>
      <c r="CG378" s="214">
        <f t="shared" si="2119"/>
        <v>-0.0608955223880597</v>
      </c>
      <c r="CH378" s="199">
        <f t="shared" si="2120"/>
        <v>-1.02</v>
      </c>
      <c r="CI378" s="170">
        <v>15.73</v>
      </c>
      <c r="CJ378" s="214">
        <f t="shared" si="2121"/>
        <v>0.237075332348597</v>
      </c>
      <c r="CK378" s="199">
        <f t="shared" si="2122"/>
        <v>3.21</v>
      </c>
      <c r="CL378" s="199">
        <v>16.75</v>
      </c>
      <c r="CM378" s="214">
        <f t="shared" si="2123"/>
        <v>-0.424319727891156</v>
      </c>
      <c r="CN378" s="199">
        <f t="shared" si="2124"/>
        <v>-9.98</v>
      </c>
      <c r="CO378" s="227">
        <v>13.54</v>
      </c>
      <c r="CP378" s="214">
        <f t="shared" si="2125"/>
        <v>0.0338461538461538</v>
      </c>
      <c r="CQ378" s="199">
        <f t="shared" si="2126"/>
        <v>0.77</v>
      </c>
      <c r="CR378" s="199">
        <v>23.52</v>
      </c>
      <c r="CS378" s="214">
        <f t="shared" si="2127"/>
        <v>2.35545722713864</v>
      </c>
      <c r="CT378" s="199">
        <f t="shared" si="2128"/>
        <v>15.97</v>
      </c>
      <c r="CU378" s="199">
        <v>22.75</v>
      </c>
      <c r="CV378" s="214">
        <f t="shared" si="2129"/>
        <v>-0.771717171717172</v>
      </c>
      <c r="CW378" s="199">
        <f t="shared" si="2130"/>
        <v>-22.92</v>
      </c>
      <c r="CX378" s="170">
        <v>6.78</v>
      </c>
      <c r="CY378" s="214">
        <f t="shared" si="2131"/>
        <v>-0.348969750109601</v>
      </c>
      <c r="CZ378" s="199">
        <f t="shared" si="2132"/>
        <v>-15.92</v>
      </c>
      <c r="DA378" s="199">
        <v>29.7</v>
      </c>
      <c r="DB378" s="214">
        <f t="shared" si="2133"/>
        <v>-0.293808049535604</v>
      </c>
      <c r="DC378" s="199">
        <f t="shared" si="2134"/>
        <v>-18.98</v>
      </c>
      <c r="DD378" s="170">
        <v>45.62</v>
      </c>
      <c r="DE378" s="214">
        <f t="shared" si="2135"/>
        <v>0.276679841897233</v>
      </c>
      <c r="DF378" s="199">
        <f t="shared" si="2136"/>
        <v>14</v>
      </c>
      <c r="DG378" s="199">
        <v>64.6</v>
      </c>
      <c r="DH378" s="214">
        <f t="shared" si="2137"/>
        <v>2.07973219720024</v>
      </c>
      <c r="DI378" s="199">
        <f t="shared" si="2138"/>
        <v>34.17</v>
      </c>
      <c r="DJ378" s="170">
        <v>50.6</v>
      </c>
      <c r="DK378" s="214">
        <f t="shared" si="2139"/>
        <v>-0.187036120732311</v>
      </c>
      <c r="DL378" s="199">
        <f t="shared" si="2140"/>
        <v>-3.78</v>
      </c>
      <c r="DM378" s="199">
        <v>16.43</v>
      </c>
      <c r="DN378" s="214">
        <f t="shared" si="2141"/>
        <v>-0.270133622246298</v>
      </c>
      <c r="DO378" s="199">
        <f t="shared" si="2142"/>
        <v>-7.48</v>
      </c>
      <c r="DP378" s="199">
        <v>20.21</v>
      </c>
      <c r="DQ378" s="214">
        <f t="shared" si="2143"/>
        <v>-0.266101245693082</v>
      </c>
      <c r="DR378" s="199">
        <f t="shared" si="2144"/>
        <v>-10.04</v>
      </c>
      <c r="DS378" s="199">
        <v>27.69</v>
      </c>
      <c r="DT378" s="214">
        <f t="shared" si="2145"/>
        <v>-0.153086419753086</v>
      </c>
      <c r="DU378" s="199">
        <f t="shared" si="2146"/>
        <v>-6.82</v>
      </c>
      <c r="DV378" s="199">
        <v>37.73</v>
      </c>
      <c r="DW378" s="214">
        <f t="shared" si="2147"/>
        <v>0.681766704416761</v>
      </c>
      <c r="DX378" s="199">
        <f t="shared" si="2148"/>
        <v>18.06</v>
      </c>
      <c r="DY378" s="199">
        <v>44.55</v>
      </c>
      <c r="DZ378" s="214">
        <f t="shared" si="2149"/>
        <v>-0.556281407035176</v>
      </c>
      <c r="EA378" s="199">
        <f t="shared" si="2150"/>
        <v>-33.21</v>
      </c>
      <c r="EB378" s="170">
        <v>26.49</v>
      </c>
      <c r="EC378" s="214">
        <f t="shared" si="2151"/>
        <v>-0.104947526236882</v>
      </c>
      <c r="ED378" s="199">
        <f t="shared" si="2152"/>
        <v>-7</v>
      </c>
      <c r="EE378" s="199">
        <v>59.7</v>
      </c>
      <c r="EF378" s="214">
        <f t="shared" si="2153"/>
        <v>0.856904231625835</v>
      </c>
      <c r="EG378" s="199">
        <f t="shared" si="2154"/>
        <v>30.78</v>
      </c>
      <c r="EH378" s="199">
        <v>66.7</v>
      </c>
      <c r="EI378" s="214">
        <f t="shared" si="2155"/>
        <v>-0.0270855904658722</v>
      </c>
      <c r="EJ378" s="199">
        <f t="shared" si="2156"/>
        <v>-1</v>
      </c>
      <c r="EK378" s="199">
        <v>35.92</v>
      </c>
      <c r="EL378" s="214">
        <f t="shared" si="2157"/>
        <v>2.09212730318258</v>
      </c>
      <c r="EM378" s="199">
        <f t="shared" si="2158"/>
        <v>24.98</v>
      </c>
      <c r="EN378" s="170">
        <v>36.92</v>
      </c>
      <c r="EO378" s="214">
        <f t="shared" si="2159"/>
        <v>-0.0758513931888545</v>
      </c>
      <c r="EP378" s="199">
        <f t="shared" si="2160"/>
        <v>-0.98</v>
      </c>
      <c r="EQ378" s="199">
        <v>11.94</v>
      </c>
      <c r="ER378" s="214">
        <f t="shared" si="2161"/>
        <v>-0.537414965986395</v>
      </c>
      <c r="ES378" s="199">
        <f t="shared" si="2162"/>
        <v>-15.01</v>
      </c>
      <c r="ET378" s="170">
        <v>12.92</v>
      </c>
      <c r="EU378" s="214">
        <f t="shared" si="2233"/>
        <v>0.27592507994518</v>
      </c>
      <c r="EV378" s="199">
        <f t="shared" si="2234"/>
        <v>6.04</v>
      </c>
      <c r="EW378" s="199">
        <v>27.93</v>
      </c>
      <c r="EX378" s="214">
        <f t="shared" si="2235"/>
        <v>-0.381113938365847</v>
      </c>
      <c r="EY378" s="199">
        <f t="shared" si="2236"/>
        <v>-13.48</v>
      </c>
      <c r="EZ378" s="199">
        <v>21.89</v>
      </c>
      <c r="FA378" s="214">
        <f t="shared" si="2237"/>
        <v>0.268651362984218</v>
      </c>
      <c r="FB378" s="199">
        <f t="shared" si="2238"/>
        <v>7.49</v>
      </c>
      <c r="FC378" s="297">
        <v>35.37</v>
      </c>
      <c r="FD378" s="214">
        <f t="shared" si="2239"/>
        <v>-0.0669344042838019</v>
      </c>
      <c r="FE378" s="199">
        <f t="shared" si="2240"/>
        <v>-2</v>
      </c>
      <c r="FF378" s="227">
        <v>27.88</v>
      </c>
      <c r="FG378" s="214">
        <f t="shared" si="2241"/>
        <v>0.151888974556669</v>
      </c>
      <c r="FH378" s="199">
        <f t="shared" si="2242"/>
        <v>3.94</v>
      </c>
      <c r="FI378" s="199">
        <v>29.88</v>
      </c>
      <c r="FJ378" s="214">
        <f t="shared" si="2243"/>
        <v>-0.440827764604441</v>
      </c>
      <c r="FK378" s="199">
        <f t="shared" si="2244"/>
        <v>-20.45</v>
      </c>
      <c r="FL378" s="199">
        <v>25.94</v>
      </c>
      <c r="FM378" s="214">
        <f t="shared" si="2245"/>
        <v>0.222075869336143</v>
      </c>
      <c r="FN378" s="170">
        <f t="shared" si="2246"/>
        <v>8.43</v>
      </c>
      <c r="FO378" s="170">
        <v>46.39</v>
      </c>
      <c r="FP378" s="214">
        <f t="shared" si="2247"/>
        <v>1.11594202898551</v>
      </c>
      <c r="FQ378" s="199">
        <f t="shared" si="2248"/>
        <v>20.02</v>
      </c>
      <c r="FR378" s="170">
        <v>37.96</v>
      </c>
      <c r="FS378" s="214">
        <f t="shared" si="2249"/>
        <v>-0.332837486054295</v>
      </c>
      <c r="FT378" s="199">
        <f t="shared" si="2250"/>
        <v>-8.95</v>
      </c>
      <c r="FU378" s="199">
        <v>17.94</v>
      </c>
      <c r="FV378" s="214">
        <f t="shared" si="2251"/>
        <v>2.37390213299875</v>
      </c>
      <c r="FW378" s="170">
        <f t="shared" si="2252"/>
        <v>18.92</v>
      </c>
      <c r="FX378" s="170">
        <v>26.89</v>
      </c>
      <c r="FY378" s="214">
        <f t="shared" si="2253"/>
        <v>-0.783776451437873</v>
      </c>
      <c r="FZ378" s="170">
        <f t="shared" si="2254"/>
        <v>-28.89</v>
      </c>
      <c r="GA378" s="170">
        <v>7.97</v>
      </c>
      <c r="GB378" s="234">
        <f t="shared" si="2255"/>
        <v>-0.139789964994166</v>
      </c>
      <c r="GC378" s="199">
        <f t="shared" si="2256"/>
        <v>-5.99</v>
      </c>
      <c r="GD378" s="170">
        <v>36.86</v>
      </c>
      <c r="GE378" s="234">
        <f t="shared" si="2257"/>
        <v>1.52951593860685</v>
      </c>
      <c r="GF378" s="199">
        <f t="shared" si="2258"/>
        <v>25.91</v>
      </c>
      <c r="GG378" s="170">
        <v>42.85</v>
      </c>
      <c r="GH378" s="234">
        <f t="shared" si="2259"/>
        <v>-0.540423223005968</v>
      </c>
      <c r="GI378" s="199">
        <f t="shared" si="2260"/>
        <v>-19.92</v>
      </c>
      <c r="GJ378" s="170">
        <v>16.94</v>
      </c>
      <c r="GK378" s="234">
        <f t="shared" si="2261"/>
        <v>0.057372346528973</v>
      </c>
      <c r="GL378" s="199">
        <f t="shared" si="2262"/>
        <v>2</v>
      </c>
      <c r="GM378" s="170">
        <v>36.86</v>
      </c>
      <c r="GN378" s="240">
        <f t="shared" si="2263"/>
        <v>-0.416959357752132</v>
      </c>
      <c r="GO378" s="199">
        <f t="shared" si="2264"/>
        <v>-24.93</v>
      </c>
      <c r="GP378" s="199">
        <v>34.86</v>
      </c>
      <c r="GQ378" s="234">
        <f t="shared" si="2265"/>
        <v>2.74624060150376</v>
      </c>
      <c r="GR378" s="199">
        <f t="shared" si="2266"/>
        <v>43.83</v>
      </c>
      <c r="GS378" s="199">
        <v>59.79</v>
      </c>
      <c r="GT378" s="169">
        <v>15.96</v>
      </c>
      <c r="GU378" s="170">
        <v>59.79</v>
      </c>
      <c r="GV378" s="169">
        <v>15.96</v>
      </c>
      <c r="GW378" s="169">
        <v>18.96</v>
      </c>
      <c r="GX378" s="214">
        <f t="shared" si="2267"/>
        <v>-0.907400520639643</v>
      </c>
      <c r="GY378" s="229">
        <f t="shared" si="2268"/>
        <v>-48.8</v>
      </c>
      <c r="GZ378" s="169">
        <v>4.98</v>
      </c>
      <c r="HA378" s="214">
        <f t="shared" si="2269"/>
        <v>0.227013461099703</v>
      </c>
      <c r="HB378" s="199">
        <f t="shared" si="2270"/>
        <v>9.95</v>
      </c>
      <c r="HC378" s="199">
        <v>53.78</v>
      </c>
      <c r="HD378" s="199">
        <v>43.83</v>
      </c>
      <c r="HE378" s="170">
        <v>8.98</v>
      </c>
      <c r="HF378" s="234">
        <f t="shared" si="2271"/>
        <v>0.248902821316615</v>
      </c>
      <c r="HG378" s="229">
        <f t="shared" si="2272"/>
        <v>3.97</v>
      </c>
      <c r="HH378" s="170">
        <v>19.92</v>
      </c>
      <c r="HI378" s="199">
        <v>15.95</v>
      </c>
      <c r="HJ378" s="199">
        <v>0</v>
      </c>
      <c r="HK378" s="234">
        <f t="shared" si="2273"/>
        <v>0.0690518783542039</v>
      </c>
      <c r="HL378" s="229">
        <f t="shared" si="2274"/>
        <v>1.93</v>
      </c>
      <c r="HM378" s="199">
        <v>29.88</v>
      </c>
      <c r="HN378" s="214">
        <f t="shared" si="2275"/>
        <v>-0.0954692556634304</v>
      </c>
      <c r="HO378" s="199">
        <f t="shared" si="2276"/>
        <v>-2.95</v>
      </c>
      <c r="HP378" s="199">
        <v>27.95</v>
      </c>
      <c r="HQ378" s="214" t="e">
        <f t="shared" si="2277"/>
        <v>#DIV/0!</v>
      </c>
      <c r="HR378" s="199">
        <f t="shared" si="2278"/>
        <v>30.9</v>
      </c>
      <c r="HS378" s="199">
        <v>30.9</v>
      </c>
    </row>
    <row r="379" ht="14.25" spans="1:227">
      <c r="A379" s="253" t="s">
        <v>379</v>
      </c>
      <c r="B379" s="199">
        <v>7</v>
      </c>
      <c r="C379" s="199">
        <v>23.06</v>
      </c>
      <c r="D379" s="213">
        <f t="shared" si="2279"/>
        <v>0.151087736074588</v>
      </c>
      <c r="E379" s="201">
        <f t="shared" si="2280"/>
        <v>6.32</v>
      </c>
      <c r="F379" s="199">
        <v>48.15</v>
      </c>
      <c r="G379" s="214">
        <f t="shared" si="2281"/>
        <v>0.191737891737892</v>
      </c>
      <c r="H379" s="199">
        <f t="shared" si="2282"/>
        <v>6.73</v>
      </c>
      <c r="I379" s="199">
        <v>41.83</v>
      </c>
      <c r="J379" s="214">
        <f t="shared" si="2283"/>
        <v>-0.600591715976331</v>
      </c>
      <c r="K379" s="199">
        <f t="shared" si="2284"/>
        <v>-52.78</v>
      </c>
      <c r="L379" s="199">
        <v>35.1</v>
      </c>
      <c r="M379" s="214">
        <f t="shared" si="2285"/>
        <v>2.47626582278481</v>
      </c>
      <c r="N379" s="199">
        <f t="shared" si="2286"/>
        <v>62.6</v>
      </c>
      <c r="O379" s="199">
        <v>87.88</v>
      </c>
      <c r="P379" s="214">
        <f t="shared" si="2287"/>
        <v>-0.156771180787191</v>
      </c>
      <c r="Q379" s="199">
        <f t="shared" si="2288"/>
        <v>-4.7</v>
      </c>
      <c r="R379" s="199">
        <v>25.28</v>
      </c>
      <c r="S379" s="214">
        <f t="shared" si="2289"/>
        <v>0.384757505773672</v>
      </c>
      <c r="T379" s="199">
        <f t="shared" si="2290"/>
        <v>8.33</v>
      </c>
      <c r="U379" s="170">
        <v>29.98</v>
      </c>
      <c r="V379" s="214">
        <f t="shared" si="2291"/>
        <v>2.68824531516184</v>
      </c>
      <c r="W379" s="199">
        <f t="shared" si="2292"/>
        <v>15.78</v>
      </c>
      <c r="X379" s="170">
        <v>21.65</v>
      </c>
      <c r="Y379" s="214">
        <f t="shared" si="2293"/>
        <v>-0.544961240310078</v>
      </c>
      <c r="Z379" s="199">
        <f t="shared" si="2294"/>
        <v>-7.03</v>
      </c>
      <c r="AA379" s="199">
        <v>5.87</v>
      </c>
      <c r="AB379" s="214">
        <f t="shared" si="2081"/>
        <v>-0.703516433003907</v>
      </c>
      <c r="AC379" s="199">
        <f t="shared" si="2082"/>
        <v>-30.61</v>
      </c>
      <c r="AD379" s="199">
        <v>12.9</v>
      </c>
      <c r="AE379" s="214">
        <f t="shared" si="2083"/>
        <v>0.681221020092736</v>
      </c>
      <c r="AF379" s="199">
        <f t="shared" si="2084"/>
        <v>17.63</v>
      </c>
      <c r="AG379" s="199">
        <v>43.51</v>
      </c>
      <c r="AH379" s="199">
        <f t="shared" si="2085"/>
        <v>0.25631067961165</v>
      </c>
      <c r="AI379" s="199">
        <f t="shared" si="2086"/>
        <v>5.28</v>
      </c>
      <c r="AJ379" s="199">
        <v>25.88</v>
      </c>
      <c r="AK379" s="214">
        <f t="shared" si="2087"/>
        <v>1.29398663697105</v>
      </c>
      <c r="AL379" s="199">
        <f t="shared" si="2088"/>
        <v>11.62</v>
      </c>
      <c r="AM379" s="199">
        <v>20.6</v>
      </c>
      <c r="AN379" s="214">
        <f t="shared" si="2089"/>
        <v>-0.395286195286195</v>
      </c>
      <c r="AO379" s="199">
        <f t="shared" si="2090"/>
        <v>-5.87</v>
      </c>
      <c r="AP379" s="227">
        <v>8.98</v>
      </c>
      <c r="AQ379" s="214">
        <f t="shared" si="2091"/>
        <v>-0.572538860103627</v>
      </c>
      <c r="AR379" s="199">
        <f t="shared" si="2092"/>
        <v>-19.89</v>
      </c>
      <c r="AS379" s="170">
        <v>14.85</v>
      </c>
      <c r="AT379" s="214">
        <f t="shared" si="2093"/>
        <v>2.12691269126913</v>
      </c>
      <c r="AU379" s="199">
        <f t="shared" si="2094"/>
        <v>23.63</v>
      </c>
      <c r="AV379" s="199">
        <v>34.74</v>
      </c>
      <c r="AW379" s="214">
        <f t="shared" si="2095"/>
        <v>-0.803223521076869</v>
      </c>
      <c r="AX379" s="199">
        <f t="shared" si="2096"/>
        <v>-45.35</v>
      </c>
      <c r="AY379" s="199">
        <v>11.11</v>
      </c>
      <c r="AZ379" s="199">
        <f t="shared" si="2097"/>
        <v>1.58398169336384</v>
      </c>
      <c r="BA379" s="199">
        <f t="shared" si="2098"/>
        <v>34.61</v>
      </c>
      <c r="BB379" s="227">
        <v>56.46</v>
      </c>
      <c r="BC379" s="199">
        <f t="shared" si="2099"/>
        <v>0.826923076923077</v>
      </c>
      <c r="BD379" s="199">
        <f t="shared" si="2100"/>
        <v>9.89</v>
      </c>
      <c r="BE379" s="227">
        <v>21.85</v>
      </c>
      <c r="BF379" s="214">
        <f t="shared" si="2101"/>
        <v>-0.00581878636741467</v>
      </c>
      <c r="BG379" s="199">
        <f t="shared" si="2102"/>
        <v>-0.0699999999999985</v>
      </c>
      <c r="BH379" s="170">
        <v>11.96</v>
      </c>
      <c r="BI379" s="214">
        <f t="shared" si="2103"/>
        <v>-0.621460037759597</v>
      </c>
      <c r="BJ379" s="199">
        <f t="shared" si="2104"/>
        <v>-19.75</v>
      </c>
      <c r="BK379" s="170">
        <v>12.03</v>
      </c>
      <c r="BL379" s="214">
        <f t="shared" si="2105"/>
        <v>-0.00407395800689436</v>
      </c>
      <c r="BM379" s="199">
        <f t="shared" si="2106"/>
        <v>-0.129999999999999</v>
      </c>
      <c r="BN379" s="170">
        <v>31.78</v>
      </c>
      <c r="BO379" s="214">
        <f t="shared" si="2107"/>
        <v>0.151569830386142</v>
      </c>
      <c r="BP379" s="199">
        <f t="shared" si="2108"/>
        <v>4.2</v>
      </c>
      <c r="BQ379" s="199">
        <v>31.91</v>
      </c>
      <c r="BR379" s="214">
        <f t="shared" si="2109"/>
        <v>0.996397694524496</v>
      </c>
      <c r="BS379" s="199">
        <f t="shared" si="2110"/>
        <v>13.83</v>
      </c>
      <c r="BT379" s="199">
        <v>27.71</v>
      </c>
      <c r="BU379" s="214">
        <f t="shared" si="2111"/>
        <v>0.364798426745329</v>
      </c>
      <c r="BV379" s="199">
        <f t="shared" si="2112"/>
        <v>3.71</v>
      </c>
      <c r="BW379" s="170">
        <v>13.88</v>
      </c>
      <c r="BX379" s="214">
        <f t="shared" si="2113"/>
        <v>0.244798041615667</v>
      </c>
      <c r="BY379" s="199">
        <f t="shared" si="2114"/>
        <v>2</v>
      </c>
      <c r="BZ379" s="170">
        <v>10.17</v>
      </c>
      <c r="CA379" s="214">
        <f t="shared" si="2115"/>
        <v>1.10025706940874</v>
      </c>
      <c r="CB379" s="199">
        <f t="shared" si="2116"/>
        <v>4.28</v>
      </c>
      <c r="CC379" s="231">
        <v>8.17</v>
      </c>
      <c r="CD379" s="214">
        <f t="shared" si="2117"/>
        <v>0</v>
      </c>
      <c r="CE379" s="199">
        <f t="shared" si="2118"/>
        <v>0</v>
      </c>
      <c r="CF379" s="170">
        <v>3.89</v>
      </c>
      <c r="CG379" s="214">
        <f t="shared" si="2119"/>
        <v>-0.0176767676767676</v>
      </c>
      <c r="CH379" s="199">
        <f t="shared" si="2120"/>
        <v>-0.0699999999999998</v>
      </c>
      <c r="CI379" s="170">
        <v>3.89</v>
      </c>
      <c r="CJ379" s="214">
        <f t="shared" si="2121"/>
        <v>-0.832345469940728</v>
      </c>
      <c r="CK379" s="199">
        <f t="shared" si="2122"/>
        <v>-19.66</v>
      </c>
      <c r="CL379" s="199">
        <v>3.96</v>
      </c>
      <c r="CM379" s="214">
        <f t="shared" si="2123"/>
        <v>-0.335583684950773</v>
      </c>
      <c r="CN379" s="199">
        <f t="shared" si="2124"/>
        <v>-11.93</v>
      </c>
      <c r="CO379" s="227">
        <v>23.62</v>
      </c>
      <c r="CP379" s="214">
        <f t="shared" si="2125"/>
        <v>0.432312651087832</v>
      </c>
      <c r="CQ379" s="199">
        <f t="shared" si="2126"/>
        <v>10.73</v>
      </c>
      <c r="CR379" s="199">
        <v>35.55</v>
      </c>
      <c r="CS379" s="214">
        <f t="shared" si="2127"/>
        <v>-0.0357420357420357</v>
      </c>
      <c r="CT379" s="199">
        <f t="shared" si="2128"/>
        <v>-0.919999999999998</v>
      </c>
      <c r="CU379" s="199">
        <v>24.82</v>
      </c>
      <c r="CV379" s="214">
        <f t="shared" si="2129"/>
        <v>5.5</v>
      </c>
      <c r="CW379" s="199">
        <f t="shared" si="2130"/>
        <v>21.78</v>
      </c>
      <c r="CX379" s="170">
        <v>25.74</v>
      </c>
      <c r="CY379" s="214">
        <f t="shared" si="2131"/>
        <v>-0.867114093959731</v>
      </c>
      <c r="CZ379" s="199">
        <f t="shared" si="2132"/>
        <v>-25.84</v>
      </c>
      <c r="DA379" s="199">
        <v>3.96</v>
      </c>
      <c r="DB379" s="214">
        <f t="shared" si="2133"/>
        <v>0.115687008611007</v>
      </c>
      <c r="DC379" s="199">
        <f t="shared" si="2134"/>
        <v>3.09</v>
      </c>
      <c r="DD379" s="170">
        <v>29.8</v>
      </c>
      <c r="DE379" s="214">
        <f t="shared" si="2135"/>
        <v>0.127479949345715</v>
      </c>
      <c r="DF379" s="199">
        <f t="shared" si="2136"/>
        <v>3.02</v>
      </c>
      <c r="DG379" s="199">
        <v>26.71</v>
      </c>
      <c r="DH379" s="214">
        <f t="shared" si="2137"/>
        <v>0.086697247706422</v>
      </c>
      <c r="DI379" s="199">
        <f t="shared" si="2138"/>
        <v>1.89</v>
      </c>
      <c r="DJ379" s="170">
        <v>23.69</v>
      </c>
      <c r="DK379" s="214">
        <f t="shared" si="2139"/>
        <v>-0.270903010033445</v>
      </c>
      <c r="DL379" s="199">
        <f t="shared" si="2140"/>
        <v>-8.1</v>
      </c>
      <c r="DM379" s="199">
        <v>21.8</v>
      </c>
      <c r="DN379" s="214">
        <f t="shared" si="2141"/>
        <v>1.16040462427746</v>
      </c>
      <c r="DO379" s="199">
        <f t="shared" si="2142"/>
        <v>16.06</v>
      </c>
      <c r="DP379" s="199">
        <v>29.9</v>
      </c>
      <c r="DQ379" s="214">
        <f t="shared" si="2143"/>
        <v>0.384</v>
      </c>
      <c r="DR379" s="199">
        <f t="shared" si="2144"/>
        <v>3.84</v>
      </c>
      <c r="DS379" s="199">
        <v>13.84</v>
      </c>
      <c r="DT379" s="214">
        <f t="shared" si="2145"/>
        <v>0</v>
      </c>
      <c r="DU379" s="199">
        <f t="shared" si="2146"/>
        <v>0</v>
      </c>
      <c r="DV379" s="199">
        <v>10</v>
      </c>
      <c r="DW379" s="214">
        <f t="shared" si="2147"/>
        <v>4.05050505050505</v>
      </c>
      <c r="DX379" s="199">
        <f t="shared" si="2148"/>
        <v>8.02</v>
      </c>
      <c r="DY379" s="199">
        <v>10</v>
      </c>
      <c r="DZ379" s="214">
        <f t="shared" si="2149"/>
        <v>-0.503759398496241</v>
      </c>
      <c r="EA379" s="199">
        <f t="shared" si="2150"/>
        <v>-2.01</v>
      </c>
      <c r="EB379" s="170">
        <v>1.98</v>
      </c>
      <c r="EC379" s="214">
        <f t="shared" si="2151"/>
        <v>-0.712121212121212</v>
      </c>
      <c r="ED379" s="199">
        <f t="shared" si="2152"/>
        <v>-9.87</v>
      </c>
      <c r="EE379" s="199">
        <v>3.99</v>
      </c>
      <c r="EF379" s="214">
        <f t="shared" si="2153"/>
        <v>-0.78125</v>
      </c>
      <c r="EG379" s="199">
        <f t="shared" si="2154"/>
        <v>-49.5</v>
      </c>
      <c r="EH379" s="199">
        <v>13.86</v>
      </c>
      <c r="EI379" s="214">
        <f t="shared" si="2155"/>
        <v>0.177257525083612</v>
      </c>
      <c r="EJ379" s="199">
        <f t="shared" si="2156"/>
        <v>9.54</v>
      </c>
      <c r="EK379" s="199">
        <v>63.36</v>
      </c>
      <c r="EL379" s="214">
        <f t="shared" si="2157"/>
        <v>26.1818181818182</v>
      </c>
      <c r="EM379" s="199">
        <f t="shared" si="2158"/>
        <v>51.84</v>
      </c>
      <c r="EN379" s="170">
        <v>53.82</v>
      </c>
      <c r="EO379" s="214">
        <f t="shared" si="2159"/>
        <v>-0.713872832369942</v>
      </c>
      <c r="EP379" s="199">
        <f t="shared" si="2160"/>
        <v>-4.94</v>
      </c>
      <c r="EQ379" s="199">
        <v>1.98</v>
      </c>
      <c r="ER379" s="214">
        <f t="shared" si="2161"/>
        <v>0.161073825503356</v>
      </c>
      <c r="ES379" s="199">
        <f t="shared" si="2162"/>
        <v>0.96</v>
      </c>
      <c r="ET379" s="170">
        <v>6.92</v>
      </c>
      <c r="EU379" s="214" t="e">
        <f t="shared" si="2233"/>
        <v>#DIV/0!</v>
      </c>
      <c r="EV379" s="199">
        <f t="shared" si="2234"/>
        <v>5.96</v>
      </c>
      <c r="EW379" s="199">
        <v>5.96</v>
      </c>
      <c r="EX379" s="214">
        <f t="shared" si="2235"/>
        <v>-1</v>
      </c>
      <c r="EY379" s="199">
        <f t="shared" si="2236"/>
        <v>-3</v>
      </c>
      <c r="EZ379" s="199"/>
      <c r="FA379" s="214">
        <f t="shared" si="2237"/>
        <v>-0.663299663299663</v>
      </c>
      <c r="FB379" s="199">
        <f t="shared" si="2238"/>
        <v>-5.91</v>
      </c>
      <c r="FC379" s="297">
        <v>3</v>
      </c>
      <c r="FD379" s="214">
        <f t="shared" si="2239"/>
        <v>-0.440326633165829</v>
      </c>
      <c r="FE379" s="199">
        <f t="shared" si="2240"/>
        <v>-7.01</v>
      </c>
      <c r="FF379" s="227">
        <v>8.91</v>
      </c>
      <c r="FG379" s="214">
        <f t="shared" si="2241"/>
        <v>0.226502311248074</v>
      </c>
      <c r="FH379" s="199">
        <f t="shared" si="2242"/>
        <v>2.94</v>
      </c>
      <c r="FI379" s="199">
        <v>15.92</v>
      </c>
      <c r="FJ379" s="214">
        <f t="shared" si="2243"/>
        <v>-0.500192529842125</v>
      </c>
      <c r="FK379" s="199">
        <f t="shared" si="2244"/>
        <v>-12.99</v>
      </c>
      <c r="FL379" s="199">
        <v>12.98</v>
      </c>
      <c r="FM379" s="214">
        <f t="shared" si="2245"/>
        <v>3.3355592654424</v>
      </c>
      <c r="FN379" s="170">
        <f t="shared" si="2246"/>
        <v>19.98</v>
      </c>
      <c r="FO379" s="170">
        <v>25.97</v>
      </c>
      <c r="FP379" s="214">
        <f t="shared" si="2247"/>
        <v>-0.451967063129003</v>
      </c>
      <c r="FQ379" s="199">
        <f t="shared" si="2248"/>
        <v>-4.94</v>
      </c>
      <c r="FR379" s="170">
        <v>5.99</v>
      </c>
      <c r="FS379" s="214">
        <f t="shared" si="2249"/>
        <v>4.465</v>
      </c>
      <c r="FT379" s="199">
        <f t="shared" si="2250"/>
        <v>8.93</v>
      </c>
      <c r="FU379" s="199">
        <v>10.93</v>
      </c>
      <c r="FV379" s="214" t="e">
        <f t="shared" si="2251"/>
        <v>#DIV/0!</v>
      </c>
      <c r="FW379" s="214">
        <f t="shared" si="2252"/>
        <v>2</v>
      </c>
      <c r="FX379" s="170">
        <v>2</v>
      </c>
      <c r="FY379" s="214" t="e">
        <f t="shared" si="2253"/>
        <v>#DIV/0!</v>
      </c>
      <c r="FZ379" s="214">
        <f t="shared" si="2254"/>
        <v>0</v>
      </c>
      <c r="GA379" s="214"/>
      <c r="GB379" s="234" t="e">
        <f t="shared" si="2255"/>
        <v>#DIV/0!</v>
      </c>
      <c r="GC379" s="199">
        <f t="shared" si="2256"/>
        <v>0</v>
      </c>
      <c r="GD379" s="214"/>
      <c r="GE379" s="234">
        <f t="shared" si="2257"/>
        <v>-1</v>
      </c>
      <c r="GF379" s="199">
        <f t="shared" si="2258"/>
        <v>-5</v>
      </c>
      <c r="GG379" s="214"/>
      <c r="GH379" s="234">
        <f t="shared" si="2259"/>
        <v>-0.613302397525135</v>
      </c>
      <c r="GI379" s="199">
        <f t="shared" si="2260"/>
        <v>-7.93</v>
      </c>
      <c r="GJ379" s="170">
        <v>5</v>
      </c>
      <c r="GK379" s="234">
        <f t="shared" si="2261"/>
        <v>1.60160965794769</v>
      </c>
      <c r="GL379" s="199">
        <f t="shared" si="2262"/>
        <v>7.96</v>
      </c>
      <c r="GM379" s="170">
        <v>12.93</v>
      </c>
      <c r="GN379" s="240">
        <f t="shared" si="2263"/>
        <v>-0.644492131616595</v>
      </c>
      <c r="GO379" s="199">
        <f t="shared" si="2264"/>
        <v>-9.01</v>
      </c>
      <c r="GP379" s="199">
        <v>4.97</v>
      </c>
      <c r="GQ379" s="234">
        <f t="shared" si="2265"/>
        <v>1.81287726358149</v>
      </c>
      <c r="GR379" s="199">
        <f t="shared" si="2266"/>
        <v>9.01</v>
      </c>
      <c r="GS379" s="199">
        <v>13.98</v>
      </c>
      <c r="GT379" s="169">
        <v>4.97</v>
      </c>
      <c r="GU379" s="170">
        <v>13.98</v>
      </c>
      <c r="GV379" s="169">
        <v>4.97</v>
      </c>
      <c r="GW379" s="169">
        <v>0</v>
      </c>
      <c r="GX379" s="214" t="e">
        <f t="shared" si="2267"/>
        <v>#DIV/0!</v>
      </c>
      <c r="GY379" s="229">
        <f t="shared" si="2268"/>
        <v>13.98</v>
      </c>
      <c r="GZ379" s="169">
        <v>13.98</v>
      </c>
      <c r="HA379" s="214" t="e">
        <f t="shared" si="2269"/>
        <v>#DIV/0!</v>
      </c>
      <c r="HB379" s="199">
        <f t="shared" si="2270"/>
        <v>0</v>
      </c>
      <c r="HC379" s="199">
        <v>0</v>
      </c>
      <c r="HD379" s="199">
        <v>0</v>
      </c>
      <c r="HE379" s="170">
        <v>0</v>
      </c>
      <c r="HF379" s="234">
        <f t="shared" si="2271"/>
        <v>-0.187443130118289</v>
      </c>
      <c r="HG379" s="229">
        <f t="shared" si="2272"/>
        <v>-2.06</v>
      </c>
      <c r="HH379" s="170">
        <v>8.93</v>
      </c>
      <c r="HI379" s="199">
        <v>10.99</v>
      </c>
      <c r="HJ379" s="199">
        <v>8.93</v>
      </c>
      <c r="HK379" s="234" t="e">
        <f t="shared" si="2273"/>
        <v>#DIV/0!</v>
      </c>
      <c r="HL379" s="229">
        <f t="shared" si="2274"/>
        <v>10</v>
      </c>
      <c r="HM379" s="199">
        <v>10</v>
      </c>
      <c r="HN379" s="214">
        <f t="shared" si="2275"/>
        <v>-1</v>
      </c>
      <c r="HO379" s="199">
        <f t="shared" si="2276"/>
        <v>-5.99</v>
      </c>
      <c r="HP379" s="199">
        <v>0</v>
      </c>
      <c r="HQ379" s="214" t="e">
        <f t="shared" si="2277"/>
        <v>#DIV/0!</v>
      </c>
      <c r="HR379" s="199">
        <f t="shared" si="2278"/>
        <v>5.99</v>
      </c>
      <c r="HS379" s="199">
        <v>5.99</v>
      </c>
    </row>
    <row r="380" ht="13.5" spans="1:227">
      <c r="A380" s="303" t="s">
        <v>380</v>
      </c>
      <c r="B380" s="199">
        <v>3</v>
      </c>
      <c r="C380" s="199">
        <v>11.86</v>
      </c>
      <c r="D380" s="200"/>
      <c r="E380" s="201"/>
      <c r="F380" s="199">
        <v>19.54</v>
      </c>
      <c r="G380" s="199"/>
      <c r="H380" s="199"/>
      <c r="I380" s="199">
        <v>15.27</v>
      </c>
      <c r="J380" s="199"/>
      <c r="K380" s="199"/>
      <c r="L380" s="199">
        <v>7.79</v>
      </c>
      <c r="M380" s="199"/>
      <c r="N380" s="199"/>
      <c r="O380" s="199">
        <v>1.85</v>
      </c>
      <c r="P380" s="199"/>
      <c r="Q380" s="199"/>
      <c r="R380" s="199">
        <v>5.68</v>
      </c>
      <c r="S380" s="199"/>
      <c r="T380" s="199"/>
      <c r="U380" s="199">
        <v>10.45</v>
      </c>
      <c r="V380" s="199"/>
      <c r="W380" s="199"/>
      <c r="X380" s="199">
        <v>17.19</v>
      </c>
      <c r="Y380" s="199"/>
      <c r="Z380" s="199"/>
      <c r="AA380" s="199"/>
      <c r="AB380" s="214">
        <f t="shared" si="2081"/>
        <v>-0.613581244947453</v>
      </c>
      <c r="AC380" s="199">
        <f t="shared" si="2082"/>
        <v>-7.59</v>
      </c>
      <c r="AD380" s="199">
        <v>4.78</v>
      </c>
      <c r="AE380" s="214" t="e">
        <f t="shared" si="2083"/>
        <v>#DIV/0!</v>
      </c>
      <c r="AF380" s="199">
        <f t="shared" si="2084"/>
        <v>12.37</v>
      </c>
      <c r="AG380" s="199">
        <v>12.37</v>
      </c>
      <c r="AH380" s="199">
        <f t="shared" si="2085"/>
        <v>-1</v>
      </c>
      <c r="AI380" s="199">
        <f t="shared" si="2086"/>
        <v>-15.7</v>
      </c>
      <c r="AJ380" s="199"/>
      <c r="AK380" s="214">
        <f t="shared" si="2087"/>
        <v>1</v>
      </c>
      <c r="AL380" s="199">
        <f t="shared" si="2088"/>
        <v>7.85</v>
      </c>
      <c r="AM380" s="199">
        <v>15.7</v>
      </c>
      <c r="AN380" s="214">
        <f t="shared" si="2089"/>
        <v>3.15343915343915</v>
      </c>
      <c r="AO380" s="199">
        <f t="shared" si="2090"/>
        <v>5.96</v>
      </c>
      <c r="AP380" s="227">
        <v>7.85</v>
      </c>
      <c r="AQ380" s="214" t="e">
        <f t="shared" si="2091"/>
        <v>#DIV/0!</v>
      </c>
      <c r="AR380" s="199">
        <f t="shared" si="2092"/>
        <v>1.89</v>
      </c>
      <c r="AS380" s="170">
        <v>1.89</v>
      </c>
      <c r="AT380" s="214" t="e">
        <f t="shared" si="2093"/>
        <v>#DIV/0!</v>
      </c>
      <c r="AU380" s="199">
        <f t="shared" si="2094"/>
        <v>0</v>
      </c>
      <c r="AV380" s="199"/>
      <c r="AW380" s="214">
        <f t="shared" si="2095"/>
        <v>-1</v>
      </c>
      <c r="AX380" s="199">
        <f t="shared" si="2096"/>
        <v>-23.55</v>
      </c>
      <c r="AY380" s="199"/>
      <c r="AZ380" s="199" t="e">
        <f t="shared" si="2097"/>
        <v>#DIV/0!</v>
      </c>
      <c r="BA380" s="199">
        <f t="shared" si="2098"/>
        <v>23.55</v>
      </c>
      <c r="BB380" s="227">
        <v>23.55</v>
      </c>
      <c r="BC380" s="199">
        <f t="shared" si="2099"/>
        <v>-1</v>
      </c>
      <c r="BD380" s="199">
        <f t="shared" si="2100"/>
        <v>-4.78</v>
      </c>
      <c r="BE380" s="227"/>
      <c r="BF380" s="214">
        <f t="shared" si="2101"/>
        <v>-0.69201030927835</v>
      </c>
      <c r="BG380" s="199">
        <f t="shared" si="2102"/>
        <v>-10.74</v>
      </c>
      <c r="BH380" s="170">
        <v>4.78</v>
      </c>
      <c r="BI380" s="214">
        <f t="shared" si="2103"/>
        <v>0.977070063694268</v>
      </c>
      <c r="BJ380" s="199">
        <f t="shared" si="2104"/>
        <v>7.67</v>
      </c>
      <c r="BK380" s="170">
        <v>15.52</v>
      </c>
      <c r="BL380" s="214" t="e">
        <f t="shared" si="2105"/>
        <v>#DIV/0!</v>
      </c>
      <c r="BM380" s="199">
        <f t="shared" si="2106"/>
        <v>7.85</v>
      </c>
      <c r="BN380" s="170">
        <v>7.85</v>
      </c>
      <c r="BO380" s="214"/>
      <c r="BP380" s="199">
        <f t="shared" si="2108"/>
        <v>-1.89</v>
      </c>
      <c r="BQ380" s="199"/>
      <c r="BR380" s="214"/>
      <c r="BS380" s="199">
        <f t="shared" si="2110"/>
        <v>-5.67</v>
      </c>
      <c r="BT380" s="199">
        <v>1.89</v>
      </c>
      <c r="BU380" s="214"/>
      <c r="BV380" s="199">
        <f t="shared" si="2112"/>
        <v>5.67</v>
      </c>
      <c r="BW380" s="170">
        <v>7.56</v>
      </c>
      <c r="BX380" s="214"/>
      <c r="BY380" s="199"/>
      <c r="BZ380" s="170">
        <v>1.89</v>
      </c>
      <c r="CA380" s="214"/>
      <c r="CB380" s="199"/>
      <c r="CC380" s="231">
        <v>1.89</v>
      </c>
      <c r="CD380" s="214"/>
      <c r="CE380" s="199"/>
      <c r="CF380" s="214"/>
      <c r="CG380" s="214"/>
      <c r="CH380" s="199"/>
      <c r="CI380" s="214"/>
      <c r="CJ380" s="214"/>
      <c r="CK380" s="199"/>
      <c r="CL380" s="199" t="s">
        <v>381</v>
      </c>
      <c r="CM380" s="214"/>
      <c r="CN380" s="199"/>
      <c r="CO380" s="227">
        <v>0</v>
      </c>
      <c r="CP380" s="214"/>
      <c r="CQ380" s="199"/>
      <c r="CR380" s="199"/>
      <c r="CS380" s="214"/>
      <c r="CT380" s="199"/>
      <c r="CU380" s="199"/>
      <c r="CV380" s="214"/>
      <c r="CW380" s="199"/>
      <c r="CX380" s="257"/>
      <c r="CY380" s="214"/>
      <c r="CZ380" s="199"/>
      <c r="DA380" s="257"/>
      <c r="DB380" s="214"/>
      <c r="DC380" s="199"/>
      <c r="DD380" s="257"/>
      <c r="DE380" s="214"/>
      <c r="DF380" s="199"/>
      <c r="DG380" s="257"/>
      <c r="DH380" s="214"/>
      <c r="DI380" s="199"/>
      <c r="DJ380" s="257"/>
      <c r="DK380" s="214"/>
      <c r="DL380" s="199"/>
      <c r="DM380" s="257"/>
      <c r="DN380" s="214"/>
      <c r="DO380" s="199"/>
      <c r="DP380" s="257"/>
      <c r="DQ380" s="214"/>
      <c r="DR380" s="199"/>
      <c r="DS380" s="257"/>
      <c r="DT380" s="214"/>
      <c r="DU380" s="199"/>
      <c r="DV380" s="257"/>
      <c r="DW380" s="214"/>
      <c r="DX380" s="199"/>
      <c r="DY380" s="257"/>
      <c r="DZ380" s="214"/>
      <c r="EA380" s="199"/>
      <c r="EB380" s="257"/>
      <c r="EC380" s="214"/>
      <c r="ED380" s="199"/>
      <c r="EE380" s="257"/>
      <c r="EF380" s="214"/>
      <c r="EG380" s="199"/>
      <c r="EH380" s="257"/>
      <c r="EI380" s="214"/>
      <c r="EJ380" s="199"/>
      <c r="EK380" s="257"/>
      <c r="EL380" s="214"/>
      <c r="EM380" s="199"/>
      <c r="EN380" s="257"/>
      <c r="EO380" s="214"/>
      <c r="EP380" s="199"/>
      <c r="EQ380" s="257"/>
      <c r="ER380" s="214"/>
      <c r="ES380" s="199"/>
      <c r="ET380" s="257"/>
      <c r="EU380" s="257"/>
      <c r="EV380" s="257"/>
      <c r="EW380" s="257"/>
      <c r="EX380" s="257"/>
      <c r="EY380" s="257"/>
      <c r="EZ380" s="257"/>
      <c r="FA380" s="257"/>
      <c r="FB380" s="257"/>
      <c r="FC380" s="257"/>
      <c r="FD380" s="257"/>
      <c r="FE380" s="257"/>
      <c r="FF380" s="257"/>
      <c r="FG380" s="257"/>
      <c r="FH380" s="257"/>
      <c r="FI380" s="257"/>
      <c r="FJ380" s="257"/>
      <c r="FK380" s="257"/>
      <c r="FL380" s="257"/>
      <c r="FM380" s="257"/>
      <c r="FN380" s="257"/>
      <c r="FO380" s="257"/>
      <c r="FP380" s="257"/>
      <c r="FQ380" s="257"/>
      <c r="FR380" s="257"/>
      <c r="FS380" s="257"/>
      <c r="FT380" s="257"/>
      <c r="FU380" s="257"/>
      <c r="FV380" s="257"/>
      <c r="FW380" s="257"/>
      <c r="FX380" s="257"/>
      <c r="FY380" s="257"/>
      <c r="FZ380" s="257"/>
      <c r="GA380" s="257"/>
      <c r="GB380" s="257"/>
      <c r="GC380" s="257"/>
      <c r="GD380" s="257"/>
      <c r="GE380" s="257"/>
      <c r="GF380" s="257"/>
      <c r="GG380" s="257"/>
      <c r="GH380" s="257"/>
      <c r="GI380" s="257"/>
      <c r="GJ380" s="257"/>
      <c r="GK380" s="257"/>
      <c r="GL380" s="257"/>
      <c r="GM380" s="257"/>
      <c r="GN380" s="257"/>
      <c r="GO380" s="257"/>
      <c r="GP380" s="257"/>
      <c r="GQ380" s="257"/>
      <c r="GR380" s="257"/>
      <c r="GS380" s="257"/>
      <c r="GT380" s="257"/>
      <c r="GU380" s="257"/>
      <c r="GV380" s="257"/>
      <c r="GW380" s="257"/>
      <c r="GX380" s="257"/>
      <c r="GY380" s="257"/>
      <c r="GZ380" s="257"/>
      <c r="HA380" s="257"/>
      <c r="HB380" s="257"/>
      <c r="HC380" s="257"/>
      <c r="HD380" s="257"/>
      <c r="HE380" s="257"/>
      <c r="HF380" s="257"/>
      <c r="HG380" s="257"/>
      <c r="HH380" s="257"/>
      <c r="HI380" s="257"/>
      <c r="HJ380" s="257"/>
      <c r="HK380" s="257"/>
      <c r="HL380" s="257"/>
      <c r="HM380" s="257"/>
      <c r="HN380" s="257"/>
      <c r="HO380" s="257"/>
      <c r="HP380" s="257"/>
      <c r="HQ380" s="257"/>
      <c r="HR380" s="257"/>
      <c r="HS380" s="257"/>
    </row>
    <row r="381" ht="12.75" spans="1:227">
      <c r="A381" s="303" t="s">
        <v>382</v>
      </c>
      <c r="B381" s="257">
        <f t="shared" ref="B381:C381" si="2295">SUM(B363:B380)</f>
        <v>262</v>
      </c>
      <c r="C381" s="257">
        <f t="shared" si="2295"/>
        <v>911.12</v>
      </c>
      <c r="D381" s="213">
        <f t="shared" ref="D381:D382" si="2296">E381/I381</f>
        <v>-0.0970597798318547</v>
      </c>
      <c r="E381" s="201">
        <f t="shared" ref="E381:E382" si="2297">F381-I381</f>
        <v>-104.48</v>
      </c>
      <c r="F381" s="257">
        <f>SUM(F363:F380)</f>
        <v>971.97</v>
      </c>
      <c r="G381" s="214">
        <f t="shared" ref="G381:G382" si="2298">H381/L381</f>
        <v>0.0650433853429767</v>
      </c>
      <c r="H381" s="199">
        <f t="shared" ref="H381:H382" si="2299">I381-L381</f>
        <v>65.74</v>
      </c>
      <c r="I381" s="257">
        <f>SUM(I363:I380)</f>
        <v>1076.45</v>
      </c>
      <c r="J381" s="214">
        <f t="shared" ref="J381:J382" si="2300">K381/O381</f>
        <v>-0.0896390837934478</v>
      </c>
      <c r="K381" s="199">
        <f t="shared" ref="K381:K382" si="2301">L381-O381</f>
        <v>-99.5199999999995</v>
      </c>
      <c r="L381" s="257">
        <f>SUM(L363:L380)</f>
        <v>1010.71</v>
      </c>
      <c r="M381" s="214">
        <f t="shared" ref="M381:M382" si="2302">N381/R381</f>
        <v>0.17158595654422</v>
      </c>
      <c r="N381" s="199">
        <f t="shared" ref="N381:N382" si="2303">O381-R381</f>
        <v>162.6</v>
      </c>
      <c r="O381" s="257">
        <f>SUM(O363:O380)</f>
        <v>1110.23</v>
      </c>
      <c r="P381" s="214">
        <f t="shared" ref="P381:P382" si="2304">Q381/U381</f>
        <v>0.100283305854213</v>
      </c>
      <c r="Q381" s="199">
        <f t="shared" ref="Q381:Q382" si="2305">R381-U381</f>
        <v>86.3699999999999</v>
      </c>
      <c r="R381" s="257">
        <f>SUM(R363:R380)</f>
        <v>947.63</v>
      </c>
      <c r="S381" s="214">
        <f t="shared" ref="S381:S382" si="2306">T381/X381</f>
        <v>0.00822963370520817</v>
      </c>
      <c r="T381" s="199">
        <f t="shared" ref="T381:T382" si="2307">U381-X381</f>
        <v>7.02999999999997</v>
      </c>
      <c r="U381" s="257">
        <f>SUM(U363:U380)</f>
        <v>861.26</v>
      </c>
      <c r="V381" s="214">
        <f t="shared" ref="V381:V382" si="2308">W381/AA381</f>
        <v>0.0553345522830601</v>
      </c>
      <c r="W381" s="199">
        <f t="shared" ref="W381:W382" si="2309">X381-AA381</f>
        <v>44.7900000000002</v>
      </c>
      <c r="X381" s="257">
        <f>SUM(X363:X380)</f>
        <v>854.23</v>
      </c>
      <c r="Y381" s="214">
        <f t="shared" ref="Y381:Y382" si="2310">Z381/AD381</f>
        <v>0.0896265783593137</v>
      </c>
      <c r="Z381" s="199">
        <f t="shared" ref="Z381:Z382" si="2311">AA381-AD381</f>
        <v>66.5799999999998</v>
      </c>
      <c r="AA381" s="257">
        <f>SUM(AA363:AA380)</f>
        <v>809.44</v>
      </c>
      <c r="AB381" s="214">
        <f t="shared" si="2081"/>
        <v>-0.514010009486114</v>
      </c>
      <c r="AC381" s="199">
        <f t="shared" si="2082"/>
        <v>-785.69</v>
      </c>
      <c r="AD381" s="257">
        <f>SUM(AD363:AD380)</f>
        <v>742.86</v>
      </c>
      <c r="AE381" s="214">
        <f t="shared" si="2083"/>
        <v>0.530401786161255</v>
      </c>
      <c r="AF381" s="199">
        <f t="shared" si="2084"/>
        <v>529.76</v>
      </c>
      <c r="AG381" s="257">
        <f>SUM(AG363:AG380)</f>
        <v>1528.55</v>
      </c>
      <c r="AH381" s="199">
        <f t="shared" si="2085"/>
        <v>0.223227845000735</v>
      </c>
      <c r="AI381" s="199">
        <f t="shared" si="2086"/>
        <v>182.27</v>
      </c>
      <c r="AJ381" s="257">
        <f>SUM(AJ363:AJ379)</f>
        <v>998.79</v>
      </c>
      <c r="AK381" s="214">
        <f t="shared" si="2087"/>
        <v>-0.108680464588245</v>
      </c>
      <c r="AL381" s="199">
        <f t="shared" si="2088"/>
        <v>-99.5599999999998</v>
      </c>
      <c r="AM381" s="257">
        <f t="shared" ref="AM381:AS381" si="2312">SUM(AM363:AM380)</f>
        <v>816.52</v>
      </c>
      <c r="AN381" s="257" t="e">
        <f t="shared" si="2312"/>
        <v>#DIV/0!</v>
      </c>
      <c r="AO381" s="257">
        <f t="shared" si="2312"/>
        <v>144.97</v>
      </c>
      <c r="AP381" s="257">
        <f t="shared" si="2312"/>
        <v>916.08</v>
      </c>
      <c r="AQ381" s="257" t="e">
        <f t="shared" si="2312"/>
        <v>#DIV/0!</v>
      </c>
      <c r="AR381" s="257">
        <f t="shared" si="2312"/>
        <v>58.63</v>
      </c>
      <c r="AS381" s="257">
        <f t="shared" si="2312"/>
        <v>771.11</v>
      </c>
      <c r="AT381" s="214">
        <f t="shared" si="2093"/>
        <v>0.0208327363383673</v>
      </c>
      <c r="AU381" s="199">
        <f t="shared" si="2094"/>
        <v>14.5400000000001</v>
      </c>
      <c r="AV381" s="257">
        <f>SUM(AV363:AV379)</f>
        <v>712.48</v>
      </c>
      <c r="AW381" s="214">
        <f t="shared" si="2095"/>
        <v>-0.165921747651713</v>
      </c>
      <c r="AX381" s="199">
        <f t="shared" si="2096"/>
        <v>-138.84</v>
      </c>
      <c r="AY381" s="257">
        <f>SUM(AY363:AY379)</f>
        <v>697.94</v>
      </c>
      <c r="AZ381" s="199">
        <f t="shared" si="2097"/>
        <v>-0.0690341888900016</v>
      </c>
      <c r="BA381" s="199">
        <f t="shared" si="2098"/>
        <v>-62.0500000000002</v>
      </c>
      <c r="BB381" s="257">
        <f>SUM(BB363:BB380)</f>
        <v>836.78</v>
      </c>
      <c r="BC381" s="199">
        <f t="shared" si="2099"/>
        <v>0.172213672761418</v>
      </c>
      <c r="BD381" s="199">
        <f t="shared" si="2100"/>
        <v>132.05</v>
      </c>
      <c r="BE381" s="257">
        <f>SUM(BE363:BE379)</f>
        <v>898.83</v>
      </c>
      <c r="BF381" s="214">
        <f t="shared" si="2101"/>
        <v>-0.00208230302714805</v>
      </c>
      <c r="BG381" s="199">
        <f t="shared" si="2102"/>
        <v>-1.60000000000002</v>
      </c>
      <c r="BH381" s="257">
        <f>SUM(BH363:BH379)</f>
        <v>766.78</v>
      </c>
      <c r="BI381" s="214">
        <f t="shared" si="2103"/>
        <v>0.109926619286994</v>
      </c>
      <c r="BJ381" s="199">
        <f t="shared" si="2104"/>
        <v>76.1000000000001</v>
      </c>
      <c r="BK381" s="257">
        <f>SUM(BK363:BK379)</f>
        <v>768.38</v>
      </c>
      <c r="BL381" s="214">
        <f t="shared" si="2105"/>
        <v>0.234869160378873</v>
      </c>
      <c r="BM381" s="199">
        <f t="shared" si="2106"/>
        <v>131.67</v>
      </c>
      <c r="BN381" s="257">
        <f>SUM(BN363:BN379)</f>
        <v>692.28</v>
      </c>
      <c r="BO381" s="214">
        <f t="shared" ref="BO381:BO382" si="2313">BP381/BT381</f>
        <v>0.144218797836514</v>
      </c>
      <c r="BP381" s="199">
        <f t="shared" si="2108"/>
        <v>70.66</v>
      </c>
      <c r="BQ381" s="257">
        <f>SUM(BQ363:BQ379)</f>
        <v>560.61</v>
      </c>
      <c r="BR381" s="214">
        <f t="shared" ref="BR381:BR382" si="2314">BS381/BW381</f>
        <v>0.00366683054736145</v>
      </c>
      <c r="BS381" s="199">
        <f t="shared" si="2110"/>
        <v>1.78999999999996</v>
      </c>
      <c r="BT381" s="257">
        <f>SUM(BT363:BT379)</f>
        <v>489.95</v>
      </c>
      <c r="BU381" s="214">
        <f t="shared" ref="BU381:BU382" si="2315">BV381/BZ381</f>
        <v>-0.0307939722437311</v>
      </c>
      <c r="BV381" s="199">
        <f t="shared" si="2112"/>
        <v>-15.51</v>
      </c>
      <c r="BW381" s="257">
        <f>SUM(BW363:BW379)</f>
        <v>488.16</v>
      </c>
      <c r="BX381" s="214">
        <f t="shared" ref="BX381:BX382" si="2316">BY381/CC381</f>
        <v>-0.197428175342989</v>
      </c>
      <c r="BY381" s="199">
        <f t="shared" ref="BY381:BY382" si="2317">BZ381-CC381</f>
        <v>-123.9</v>
      </c>
      <c r="BZ381" s="257">
        <f>SUM(BZ363:BZ379)</f>
        <v>503.67</v>
      </c>
      <c r="CA381" s="214">
        <f t="shared" ref="CA381:CA382" si="2318">CB381/CF381</f>
        <v>-0.029760984508828</v>
      </c>
      <c r="CB381" s="199">
        <f t="shared" ref="CB381:CB382" si="2319">CC381-CF381</f>
        <v>-19.2500000000001</v>
      </c>
      <c r="CC381" s="257">
        <f>SUM(CC363:CC379)</f>
        <v>627.57</v>
      </c>
      <c r="CD381" s="214">
        <f t="shared" ref="CD381:CD382" si="2320">CE381/CI381</f>
        <v>0.126844480061323</v>
      </c>
      <c r="CE381" s="199">
        <f t="shared" ref="CE381:CE382" si="2321">CF381-CI381</f>
        <v>72.8100000000001</v>
      </c>
      <c r="CF381" s="257">
        <f>SUM(CF363:CF379)</f>
        <v>646.82</v>
      </c>
      <c r="CG381" s="214">
        <f t="shared" ref="CG381:CG382" si="2322">CH381/CL381</f>
        <v>0.0660018199714004</v>
      </c>
      <c r="CH381" s="199">
        <f t="shared" ref="CH381:CH382" si="2323">CI381-CL381</f>
        <v>35.54</v>
      </c>
      <c r="CI381" s="257">
        <f>SUM(CI363:CI379)</f>
        <v>574.01</v>
      </c>
      <c r="CJ381" s="214">
        <f t="shared" ref="CJ381:CJ382" si="2324">CK381/CO381</f>
        <v>-0.18421052631579</v>
      </c>
      <c r="CK381" s="199">
        <f t="shared" ref="CK381:CK382" si="2325">CL381-CO381</f>
        <v>-121.59</v>
      </c>
      <c r="CL381" s="257">
        <f>SUM(CL363:CL379)</f>
        <v>538.47</v>
      </c>
      <c r="CM381" s="214">
        <f t="shared" ref="CM381:CM382" si="2326">CN381/CR381</f>
        <v>-0.201157006789548</v>
      </c>
      <c r="CN381" s="199">
        <f t="shared" ref="CN381:CN382" si="2327">CO381-CR381</f>
        <v>-166.21</v>
      </c>
      <c r="CO381" s="257">
        <f>SUM(CO363:CO379)</f>
        <v>660.06</v>
      </c>
      <c r="CP381" s="214">
        <f t="shared" ref="CP381:CP382" si="2328">CQ381/CU381</f>
        <v>0.0428356871505559</v>
      </c>
      <c r="CQ381" s="199">
        <f t="shared" ref="CQ381:CQ382" si="2329">CR381-CU381</f>
        <v>33.9399999999999</v>
      </c>
      <c r="CR381" s="257">
        <f>SUM(CR363:CR379)</f>
        <v>826.27</v>
      </c>
      <c r="CS381" s="214">
        <f t="shared" ref="CS381:CS382" si="2330">CT381/CX381</f>
        <v>0.2769424164773</v>
      </c>
      <c r="CT381" s="199">
        <f t="shared" ref="CT381:CT382" si="2331">CU381-CX381</f>
        <v>171.84</v>
      </c>
      <c r="CU381" s="257">
        <f>SUM(CU363:CU379)</f>
        <v>792.33</v>
      </c>
      <c r="CV381" s="214">
        <f t="shared" ref="CV381:CV382" si="2332">CW381/DA381</f>
        <v>-0.0382236689142063</v>
      </c>
      <c r="CW381" s="199">
        <f t="shared" ref="CW381:CW382" si="2333">CX381-DA381</f>
        <v>-24.6600000000002</v>
      </c>
      <c r="CX381" s="257">
        <f>SUM(CX363:CX379)</f>
        <v>620.49</v>
      </c>
      <c r="CY381" s="214">
        <f t="shared" ref="CY381:CY382" si="2334">CZ381/DD381</f>
        <v>-0.033613445378151</v>
      </c>
      <c r="CZ381" s="199">
        <f t="shared" ref="CZ381:CZ382" si="2335">DA381-DD381</f>
        <v>-22.4399999999998</v>
      </c>
      <c r="DA381" s="257">
        <f>SUM(DA363:DA379)</f>
        <v>645.15</v>
      </c>
      <c r="DB381" s="214">
        <f t="shared" ref="DB381:DB382" si="2336">DC381/DG381</f>
        <v>-0.0621364951813659</v>
      </c>
      <c r="DC381" s="199">
        <f t="shared" ref="DC381:DC382" si="2337">DD381-DG381</f>
        <v>-44.2299999999999</v>
      </c>
      <c r="DD381" s="257">
        <f>SUM(DD363:DD379)</f>
        <v>667.59</v>
      </c>
      <c r="DE381" s="214">
        <f t="shared" ref="DE381:DE382" si="2338">DF381/DJ381</f>
        <v>-0.0381720648046809</v>
      </c>
      <c r="DF381" s="199">
        <f t="shared" ref="DF381:DF382" si="2339">DG381-DJ381</f>
        <v>-28.2500000000002</v>
      </c>
      <c r="DG381" s="257">
        <f>SUM(DG363:DG379)</f>
        <v>711.82</v>
      </c>
      <c r="DH381" s="214">
        <f t="shared" ref="DH381:DH382" si="2340">DI381/DM381</f>
        <v>0.235344194431462</v>
      </c>
      <c r="DI381" s="199">
        <f t="shared" ref="DI381:DI382" si="2341">DJ381-DM381</f>
        <v>140.99</v>
      </c>
      <c r="DJ381" s="257">
        <f>SUM(DJ363:DJ379)</f>
        <v>740.07</v>
      </c>
      <c r="DK381" s="214">
        <f t="shared" ref="DK381:DK382" si="2342">DL381/DP381</f>
        <v>0.0539575306556884</v>
      </c>
      <c r="DL381" s="199">
        <f t="shared" ref="DL381:DL382" si="2343">DM381-DP381</f>
        <v>30.6699999999998</v>
      </c>
      <c r="DM381" s="257">
        <f>SUM(DM363:DM379)</f>
        <v>599.08</v>
      </c>
      <c r="DN381" s="214">
        <f t="shared" ref="DN381:DN382" si="2344">DO381/DS381</f>
        <v>-0.0340227384735654</v>
      </c>
      <c r="DO381" s="199">
        <f t="shared" ref="DO381:DO382" si="2345">DP381-DS381</f>
        <v>-20.0200000000001</v>
      </c>
      <c r="DP381" s="257">
        <f>SUM(DP363:DP379)</f>
        <v>568.41</v>
      </c>
      <c r="DQ381" s="214">
        <f t="shared" ref="DQ381:DQ382" si="2346">DR381/DV381</f>
        <v>-0.00799096380464267</v>
      </c>
      <c r="DR381" s="199">
        <f t="shared" ref="DR381:DR382" si="2347">DS381-DV381</f>
        <v>-4.7399999999999</v>
      </c>
      <c r="DS381" s="257">
        <f>SUM(DS363:DS379)</f>
        <v>588.43</v>
      </c>
      <c r="DT381" s="214">
        <f t="shared" ref="DT381:DT382" si="2348">DU381/DY381</f>
        <v>0.0259794171062875</v>
      </c>
      <c r="DU381" s="199">
        <f t="shared" ref="DU381:DU382" si="2349">DV381-DY381</f>
        <v>15.0200000000001</v>
      </c>
      <c r="DV381" s="257">
        <f>SUM(DV363:DV379)</f>
        <v>593.17</v>
      </c>
      <c r="DW381" s="214">
        <f t="shared" ref="DW381:DW382" si="2350">DX381/EB381</f>
        <v>-0.0930269040709078</v>
      </c>
      <c r="DX381" s="199">
        <f t="shared" ref="DX381:DX382" si="2351">DY381-EB381</f>
        <v>-59.3000000000002</v>
      </c>
      <c r="DY381" s="257">
        <f>SUM(DY363:DY379)</f>
        <v>578.15</v>
      </c>
      <c r="DZ381" s="214">
        <f t="shared" ref="DZ381:DZ382" si="2352">EA381/EE381</f>
        <v>-0.260687527545174</v>
      </c>
      <c r="EA381" s="199">
        <f t="shared" ref="EA381:EA382" si="2353">EB381-EE381</f>
        <v>-224.77</v>
      </c>
      <c r="EB381" s="257">
        <f>SUM(EB363:EB379)</f>
        <v>637.45</v>
      </c>
      <c r="EC381" s="214">
        <f t="shared" ref="EC381:EC382" si="2354">ED381/EH381</f>
        <v>0.279296121546633</v>
      </c>
      <c r="ED381" s="199">
        <f t="shared" ref="ED381:ED382" si="2355">EE381-EH381</f>
        <v>188.24</v>
      </c>
      <c r="EE381" s="257">
        <f>SUM(EE363:EE379)</f>
        <v>862.22</v>
      </c>
      <c r="EF381" s="214">
        <f t="shared" ref="EF381:EF382" si="2356">EG381/EK381</f>
        <v>0.0666603361504134</v>
      </c>
      <c r="EG381" s="199">
        <f t="shared" ref="EG381:EG382" si="2357">EH381-EK381</f>
        <v>42.1200000000002</v>
      </c>
      <c r="EH381" s="257">
        <f>SUM(EH363:EH379)</f>
        <v>673.98</v>
      </c>
      <c r="EI381" s="214">
        <f t="shared" ref="EI381:EI382" si="2358">EJ381/EN381</f>
        <v>-0.0963617642011328</v>
      </c>
      <c r="EJ381" s="199">
        <f t="shared" ref="EJ381:EJ382" si="2359">EK381-EN381</f>
        <v>-67.3800000000001</v>
      </c>
      <c r="EK381" s="257">
        <f>SUM(EK363:EK379)</f>
        <v>631.86</v>
      </c>
      <c r="EL381" s="214">
        <f t="shared" ref="EL381:EL382" si="2360">EM381/EQ381</f>
        <v>0.297628326466986</v>
      </c>
      <c r="EM381" s="199">
        <f t="shared" ref="EM381:EM382" si="2361">EN381-EQ381</f>
        <v>160.38</v>
      </c>
      <c r="EN381" s="257">
        <f>SUM(EN363:EN379)</f>
        <v>699.24</v>
      </c>
      <c r="EO381" s="214">
        <f t="shared" ref="EO381:EO382" si="2362">EP381/ET381</f>
        <v>-0.179817351598173</v>
      </c>
      <c r="EP381" s="199">
        <f t="shared" ref="EP381:EP382" si="2363">EQ381-ET381</f>
        <v>-118.14</v>
      </c>
      <c r="EQ381" s="257">
        <f>SUM(EQ363:EQ379)</f>
        <v>538.86</v>
      </c>
      <c r="ER381" s="214">
        <f t="shared" ref="ER381:ER382" si="2364">ES381/EW381</f>
        <v>-0.0664696353974253</v>
      </c>
      <c r="ES381" s="199">
        <f t="shared" ref="ES381:ES382" si="2365">ET381-EW381</f>
        <v>-46.78</v>
      </c>
      <c r="ET381" s="257">
        <f t="shared" ref="ET381:HS381" si="2366">SUM(ET363:ET379)</f>
        <v>657</v>
      </c>
      <c r="EU381" s="257" t="e">
        <f t="shared" si="2366"/>
        <v>#DIV/0!</v>
      </c>
      <c r="EV381" s="257">
        <f t="shared" si="2366"/>
        <v>-61.44</v>
      </c>
      <c r="EW381" s="257">
        <f t="shared" si="2366"/>
        <v>703.78</v>
      </c>
      <c r="EX381" s="257" t="e">
        <f t="shared" si="2366"/>
        <v>#DIV/0!</v>
      </c>
      <c r="EY381" s="257">
        <f t="shared" si="2366"/>
        <v>134.76</v>
      </c>
      <c r="EZ381" s="257">
        <f t="shared" si="2366"/>
        <v>765.22</v>
      </c>
      <c r="FA381" s="257" t="e">
        <f t="shared" si="2366"/>
        <v>#DIV/0!</v>
      </c>
      <c r="FB381" s="257">
        <f t="shared" si="2366"/>
        <v>-18.88</v>
      </c>
      <c r="FC381" s="257">
        <f t="shared" si="2366"/>
        <v>630.46</v>
      </c>
      <c r="FD381" s="257" t="e">
        <f t="shared" si="2366"/>
        <v>#DIV/0!</v>
      </c>
      <c r="FE381" s="257">
        <f t="shared" si="2366"/>
        <v>110.3</v>
      </c>
      <c r="FF381" s="257">
        <f t="shared" si="2366"/>
        <v>649.34</v>
      </c>
      <c r="FG381" s="257" t="e">
        <f t="shared" si="2366"/>
        <v>#DIV/0!</v>
      </c>
      <c r="FH381" s="257">
        <f t="shared" si="2366"/>
        <v>-74.11</v>
      </c>
      <c r="FI381" s="257">
        <f t="shared" si="2366"/>
        <v>539.04</v>
      </c>
      <c r="FJ381" s="257" t="e">
        <f t="shared" si="2366"/>
        <v>#DIV/0!</v>
      </c>
      <c r="FK381" s="257">
        <f t="shared" si="2366"/>
        <v>-121.98</v>
      </c>
      <c r="FL381" s="257">
        <f t="shared" si="2366"/>
        <v>613.15</v>
      </c>
      <c r="FM381" s="257" t="e">
        <f t="shared" si="2366"/>
        <v>#DIV/0!</v>
      </c>
      <c r="FN381" s="257">
        <f t="shared" si="2366"/>
        <v>169.45</v>
      </c>
      <c r="FO381" s="257">
        <f t="shared" si="2366"/>
        <v>735.13</v>
      </c>
      <c r="FP381" s="257">
        <f t="shared" si="2366"/>
        <v>-1.42001509312305</v>
      </c>
      <c r="FQ381" s="257">
        <f t="shared" si="2366"/>
        <v>-102.9</v>
      </c>
      <c r="FR381" s="257">
        <f t="shared" si="2366"/>
        <v>565.68</v>
      </c>
      <c r="FS381" s="257" t="e">
        <f t="shared" si="2366"/>
        <v>#DIV/0!</v>
      </c>
      <c r="FT381" s="257">
        <f t="shared" si="2366"/>
        <v>-44.83</v>
      </c>
      <c r="FU381" s="257">
        <f t="shared" si="2366"/>
        <v>668.58</v>
      </c>
      <c r="FV381" s="257" t="e">
        <f t="shared" si="2366"/>
        <v>#DIV/0!</v>
      </c>
      <c r="FW381" s="257">
        <f t="shared" si="2366"/>
        <v>247.81</v>
      </c>
      <c r="FX381" s="257">
        <f t="shared" si="2366"/>
        <v>713.41</v>
      </c>
      <c r="FY381" s="257" t="e">
        <f t="shared" si="2366"/>
        <v>#DIV/0!</v>
      </c>
      <c r="FZ381" s="257">
        <f t="shared" si="2366"/>
        <v>-109.98</v>
      </c>
      <c r="GA381" s="257">
        <f t="shared" si="2366"/>
        <v>465.6</v>
      </c>
      <c r="GB381" s="257" t="e">
        <f t="shared" si="2366"/>
        <v>#DIV/0!</v>
      </c>
      <c r="GC381" s="257">
        <f t="shared" si="2366"/>
        <v>12.51</v>
      </c>
      <c r="GD381" s="257">
        <f t="shared" si="2366"/>
        <v>575.58</v>
      </c>
      <c r="GE381" s="257" t="e">
        <f t="shared" si="2366"/>
        <v>#DIV/0!</v>
      </c>
      <c r="GF381" s="257">
        <f t="shared" si="2366"/>
        <v>39.52</v>
      </c>
      <c r="GG381" s="257">
        <f t="shared" si="2366"/>
        <v>563.07</v>
      </c>
      <c r="GH381" s="257" t="e">
        <f t="shared" si="2366"/>
        <v>#DIV/0!</v>
      </c>
      <c r="GI381" s="257">
        <f t="shared" si="2366"/>
        <v>22.66</v>
      </c>
      <c r="GJ381" s="257">
        <f t="shared" si="2366"/>
        <v>523.55</v>
      </c>
      <c r="GK381" s="257" t="e">
        <f t="shared" si="2366"/>
        <v>#DIV/0!</v>
      </c>
      <c r="GL381" s="257">
        <f t="shared" si="2366"/>
        <v>-80.85</v>
      </c>
      <c r="GM381" s="257">
        <f t="shared" si="2366"/>
        <v>500.89</v>
      </c>
      <c r="GN381" s="257" t="e">
        <f t="shared" si="2366"/>
        <v>#DIV/0!</v>
      </c>
      <c r="GO381" s="257">
        <f t="shared" si="2366"/>
        <v>-119.66</v>
      </c>
      <c r="GP381" s="257">
        <f t="shared" si="2366"/>
        <v>581.74</v>
      </c>
      <c r="GQ381" s="257" t="e">
        <f t="shared" si="2366"/>
        <v>#DIV/0!</v>
      </c>
      <c r="GR381" s="257">
        <f t="shared" si="2366"/>
        <v>45.55</v>
      </c>
      <c r="GS381" s="257">
        <f t="shared" si="2366"/>
        <v>701.4</v>
      </c>
      <c r="GT381" s="257">
        <f t="shared" si="2366"/>
        <v>655.85</v>
      </c>
      <c r="GU381" s="257">
        <f t="shared" si="2366"/>
        <v>701.4</v>
      </c>
      <c r="GV381" s="257">
        <f t="shared" si="2366"/>
        <v>655.85</v>
      </c>
      <c r="GW381" s="257">
        <f t="shared" si="2366"/>
        <v>520.82</v>
      </c>
      <c r="GX381" s="257" t="e">
        <f t="shared" si="2366"/>
        <v>#DIV/0!</v>
      </c>
      <c r="GY381" s="257">
        <f t="shared" si="2366"/>
        <v>-186.12</v>
      </c>
      <c r="GZ381" s="257">
        <f t="shared" si="2366"/>
        <v>525.18</v>
      </c>
      <c r="HA381" s="257" t="e">
        <f t="shared" si="2366"/>
        <v>#DIV/0!</v>
      </c>
      <c r="HB381" s="257">
        <f t="shared" si="2366"/>
        <v>-138.31</v>
      </c>
      <c r="HC381" s="257">
        <f t="shared" si="2366"/>
        <v>711.3</v>
      </c>
      <c r="HD381" s="257">
        <f t="shared" si="2366"/>
        <v>849.61</v>
      </c>
      <c r="HE381" s="257">
        <f t="shared" si="2366"/>
        <v>618.03</v>
      </c>
      <c r="HF381" s="257" t="e">
        <f t="shared" si="2366"/>
        <v>#DIV/0!</v>
      </c>
      <c r="HG381" s="257">
        <f t="shared" si="2366"/>
        <v>-48.31</v>
      </c>
      <c r="HH381" s="257">
        <f t="shared" si="2366"/>
        <v>572.89</v>
      </c>
      <c r="HI381" s="257">
        <f t="shared" si="2366"/>
        <v>621.2</v>
      </c>
      <c r="HJ381" s="257">
        <f t="shared" si="2366"/>
        <v>619.27</v>
      </c>
      <c r="HK381" s="257" t="e">
        <f t="shared" si="2366"/>
        <v>#DIV/0!</v>
      </c>
      <c r="HL381" s="257">
        <f t="shared" si="2366"/>
        <v>-140.6</v>
      </c>
      <c r="HM381" s="257">
        <f t="shared" si="2366"/>
        <v>571.4</v>
      </c>
      <c r="HN381" s="257">
        <f t="shared" si="2366"/>
        <v>3.51152773344472</v>
      </c>
      <c r="HO381" s="257">
        <f t="shared" si="2366"/>
        <v>150.94</v>
      </c>
      <c r="HP381" s="257">
        <f t="shared" si="2366"/>
        <v>712</v>
      </c>
      <c r="HQ381" s="257" t="e">
        <f t="shared" si="2366"/>
        <v>#REF!</v>
      </c>
      <c r="HR381" s="257" t="e">
        <f t="shared" si="2366"/>
        <v>#REF!</v>
      </c>
      <c r="HS381" s="257">
        <f t="shared" si="2366"/>
        <v>561.06</v>
      </c>
    </row>
    <row r="382" ht="14.25" spans="1:227">
      <c r="A382" s="292" t="s">
        <v>383</v>
      </c>
      <c r="B382" s="257">
        <f t="shared" ref="B382:C382" si="2367">B381+B362+B344</f>
        <v>1690</v>
      </c>
      <c r="C382" s="257">
        <f t="shared" si="2367"/>
        <v>5542.37</v>
      </c>
      <c r="D382" s="213">
        <f t="shared" si="2296"/>
        <v>-0.0545135980958259</v>
      </c>
      <c r="E382" s="201">
        <f t="shared" si="2297"/>
        <v>-346.290000000001</v>
      </c>
      <c r="F382" s="257">
        <f>F381+F362+F344</f>
        <v>6006.07</v>
      </c>
      <c r="G382" s="214">
        <f t="shared" si="2298"/>
        <v>0.0409182895955041</v>
      </c>
      <c r="H382" s="199">
        <f t="shared" si="2299"/>
        <v>249.710000000003</v>
      </c>
      <c r="I382" s="257">
        <f>I381+I362+I344</f>
        <v>6352.36</v>
      </c>
      <c r="J382" s="214">
        <f t="shared" si="2300"/>
        <v>0.0466625961739652</v>
      </c>
      <c r="K382" s="199">
        <f t="shared" si="2301"/>
        <v>272.069999999998</v>
      </c>
      <c r="L382" s="257">
        <f>L381+L362+L344</f>
        <v>6102.65</v>
      </c>
      <c r="M382" s="214">
        <f t="shared" si="2302"/>
        <v>-0.0273726493701905</v>
      </c>
      <c r="N382" s="199">
        <f t="shared" si="2303"/>
        <v>-164.09</v>
      </c>
      <c r="O382" s="257">
        <f>O381+O362+O344</f>
        <v>5830.58</v>
      </c>
      <c r="P382" s="214">
        <f t="shared" si="2304"/>
        <v>0.0786145472538346</v>
      </c>
      <c r="Q382" s="199">
        <f t="shared" si="2305"/>
        <v>436.919999999999</v>
      </c>
      <c r="R382" s="257">
        <f>R381+R362+R344</f>
        <v>5994.67</v>
      </c>
      <c r="S382" s="214">
        <f t="shared" si="2306"/>
        <v>0.0265989378896327</v>
      </c>
      <c r="T382" s="199">
        <f t="shared" si="2307"/>
        <v>143.999999999999</v>
      </c>
      <c r="U382" s="257">
        <f>U381+U362+U344</f>
        <v>5557.75</v>
      </c>
      <c r="V382" s="214">
        <f t="shared" si="2308"/>
        <v>-0.0167455207548196</v>
      </c>
      <c r="W382" s="199">
        <f t="shared" si="2309"/>
        <v>-92.1999999999989</v>
      </c>
      <c r="X382" s="257">
        <f>X381+X362+X344</f>
        <v>5413.75</v>
      </c>
      <c r="Y382" s="214">
        <f t="shared" si="2310"/>
        <v>-0.0314031587872903</v>
      </c>
      <c r="Z382" s="199">
        <f t="shared" si="2311"/>
        <v>-178.51</v>
      </c>
      <c r="AA382" s="257">
        <f>AA381+AA362+AA344</f>
        <v>5505.95</v>
      </c>
      <c r="AB382" s="214">
        <f t="shared" si="2081"/>
        <v>-0.184975747678358</v>
      </c>
      <c r="AC382" s="199">
        <f t="shared" si="2082"/>
        <v>-1290.13</v>
      </c>
      <c r="AD382" s="257">
        <f>AD381+AD362+AD344</f>
        <v>5684.46</v>
      </c>
      <c r="AE382" s="214">
        <f t="shared" si="2083"/>
        <v>0.193167665736027</v>
      </c>
      <c r="AF382" s="199">
        <f t="shared" si="2084"/>
        <v>1129.15</v>
      </c>
      <c r="AG382" s="257">
        <f>AG381+AG362+AG344</f>
        <v>6974.59</v>
      </c>
      <c r="AH382" s="199">
        <f t="shared" si="2085"/>
        <v>0.047123270003117</v>
      </c>
      <c r="AI382" s="199">
        <f t="shared" si="2086"/>
        <v>263.06</v>
      </c>
      <c r="AJ382" s="257">
        <f>AJ381+AJ362+AJ344</f>
        <v>5845.44</v>
      </c>
      <c r="AK382" s="214">
        <f t="shared" si="2087"/>
        <v>-0.0637297982677999</v>
      </c>
      <c r="AL382" s="199">
        <f t="shared" si="2088"/>
        <v>-379.98</v>
      </c>
      <c r="AM382" s="257">
        <f>AM381+AM362+AM344</f>
        <v>5582.38</v>
      </c>
      <c r="AN382" s="214">
        <f>AO382/AS382</f>
        <v>0.260679821037408</v>
      </c>
      <c r="AO382" s="199">
        <f>AP382-AS382</f>
        <v>1232.88</v>
      </c>
      <c r="AP382" s="257">
        <f>AP381+AP362+AP344</f>
        <v>5962.36</v>
      </c>
      <c r="AQ382" s="214">
        <f>AR382/AV382</f>
        <v>0.0842532158634746</v>
      </c>
      <c r="AR382" s="199">
        <f>AS382-AV382</f>
        <v>367.51</v>
      </c>
      <c r="AS382" s="257">
        <f>AS381+AS362+AS344</f>
        <v>4729.48</v>
      </c>
      <c r="AT382" s="214">
        <f t="shared" si="2093"/>
        <v>0.0486361866114058</v>
      </c>
      <c r="AU382" s="199">
        <f t="shared" si="2094"/>
        <v>202.31</v>
      </c>
      <c r="AV382" s="257">
        <f>AV381+AV362+AV344</f>
        <v>4361.97</v>
      </c>
      <c r="AW382" s="214">
        <f t="shared" si="2095"/>
        <v>-0.270377172164719</v>
      </c>
      <c r="AX382" s="199">
        <f t="shared" si="2096"/>
        <v>-1541.45</v>
      </c>
      <c r="AY382" s="257">
        <f>AY381+AY362+AY344</f>
        <v>4159.66</v>
      </c>
      <c r="AZ382" s="199">
        <f t="shared" si="2097"/>
        <v>-0.0878165620259972</v>
      </c>
      <c r="BA382" s="199">
        <f t="shared" si="2098"/>
        <v>-548.850000000001</v>
      </c>
      <c r="BB382" s="257">
        <f>BB381+BB362+BB344</f>
        <v>5701.11</v>
      </c>
      <c r="BC382" s="199">
        <f t="shared" si="2099"/>
        <v>0.159960505411947</v>
      </c>
      <c r="BD382" s="199">
        <f t="shared" si="2100"/>
        <v>861.880000000001</v>
      </c>
      <c r="BE382" s="257">
        <f>BE381+BE362+BE344</f>
        <v>6249.96</v>
      </c>
      <c r="BF382" s="214">
        <f t="shared" si="2101"/>
        <v>-0.0611252737908334</v>
      </c>
      <c r="BG382" s="199">
        <f t="shared" si="2102"/>
        <v>-350.79</v>
      </c>
      <c r="BH382" s="257">
        <f>BH381+BH362+BH344</f>
        <v>5388.08</v>
      </c>
      <c r="BI382" s="214">
        <f t="shared" si="2103"/>
        <v>0.0968704367703609</v>
      </c>
      <c r="BJ382" s="199">
        <f t="shared" si="2104"/>
        <v>506.829999999999</v>
      </c>
      <c r="BK382" s="257">
        <f>BK381+BK362+BK344</f>
        <v>5738.87</v>
      </c>
      <c r="BL382" s="214">
        <f t="shared" si="2105"/>
        <v>0.406640086247456</v>
      </c>
      <c r="BM382" s="199">
        <f t="shared" si="2106"/>
        <v>1512.51</v>
      </c>
      <c r="BN382" s="257">
        <f>BN381+BN362+BN344</f>
        <v>5232.04</v>
      </c>
      <c r="BO382" s="214">
        <f t="shared" si="2313"/>
        <v>0.131591516858889</v>
      </c>
      <c r="BP382" s="199">
        <f t="shared" si="2108"/>
        <v>432.54</v>
      </c>
      <c r="BQ382" s="257">
        <f>BQ381+BQ362+BQ344</f>
        <v>3719.53</v>
      </c>
      <c r="BR382" s="214">
        <f t="shared" si="2314"/>
        <v>-0.157292251526082</v>
      </c>
      <c r="BS382" s="199">
        <f t="shared" si="2110"/>
        <v>-613.52</v>
      </c>
      <c r="BT382" s="257">
        <f>BT381+BT362+BT344</f>
        <v>3286.99</v>
      </c>
      <c r="BU382" s="214">
        <f t="shared" si="2315"/>
        <v>-0.0179737657040712</v>
      </c>
      <c r="BV382" s="199">
        <f t="shared" si="2112"/>
        <v>-71.3900000000003</v>
      </c>
      <c r="BW382" s="257">
        <f>BW381+BW362+BW344</f>
        <v>3900.51</v>
      </c>
      <c r="BX382" s="214">
        <f t="shared" si="2316"/>
        <v>-0.0226143018849352</v>
      </c>
      <c r="BY382" s="199">
        <f t="shared" si="2317"/>
        <v>-91.8999999999996</v>
      </c>
      <c r="BZ382" s="257">
        <f>BZ381+BZ362+BZ344</f>
        <v>3971.9</v>
      </c>
      <c r="CA382" s="214">
        <f t="shared" si="2318"/>
        <v>0.0219257105926904</v>
      </c>
      <c r="CB382" s="199">
        <f t="shared" si="2319"/>
        <v>87.1899999999987</v>
      </c>
      <c r="CC382" s="257">
        <f>CC381+CC362+CC344</f>
        <v>4063.8</v>
      </c>
      <c r="CD382" s="214">
        <f t="shared" si="2320"/>
        <v>0.0357643320396952</v>
      </c>
      <c r="CE382" s="199">
        <f t="shared" si="2321"/>
        <v>137.310000000002</v>
      </c>
      <c r="CF382" s="257">
        <f>CF381+CF362+CF344</f>
        <v>3976.61</v>
      </c>
      <c r="CG382" s="214">
        <f t="shared" si="2322"/>
        <v>-0.054457420660917</v>
      </c>
      <c r="CH382" s="199">
        <f t="shared" si="2323"/>
        <v>-221.120000000001</v>
      </c>
      <c r="CI382" s="257">
        <f>CI381+CI362+CI344</f>
        <v>3839.3</v>
      </c>
      <c r="CJ382" s="214">
        <f t="shared" si="2324"/>
        <v>-0.177266538068762</v>
      </c>
      <c r="CK382" s="199">
        <f t="shared" si="2325"/>
        <v>-874.86</v>
      </c>
      <c r="CL382" s="257">
        <f>CL381+CL362+CL344</f>
        <v>4060.42</v>
      </c>
      <c r="CM382" s="214">
        <f t="shared" si="2326"/>
        <v>-0.0251491328566349</v>
      </c>
      <c r="CN382" s="199">
        <f t="shared" si="2327"/>
        <v>-127.32</v>
      </c>
      <c r="CO382" s="257">
        <f>CO381+CO362+CO344</f>
        <v>4935.28</v>
      </c>
      <c r="CP382" s="214">
        <f t="shared" si="2328"/>
        <v>0.107627546946071</v>
      </c>
      <c r="CQ382" s="199">
        <f t="shared" si="2329"/>
        <v>491.93</v>
      </c>
      <c r="CR382" s="257">
        <f>CR381+CR362+CR344</f>
        <v>5062.6</v>
      </c>
      <c r="CS382" s="214">
        <f t="shared" si="2330"/>
        <v>0.0180300775994937</v>
      </c>
      <c r="CT382" s="199">
        <f t="shared" si="2331"/>
        <v>80.9499999999989</v>
      </c>
      <c r="CU382" s="257">
        <f>CU381+CU362+CU344</f>
        <v>4570.67</v>
      </c>
      <c r="CV382" s="214">
        <f t="shared" si="2332"/>
        <v>-0.0734917506732563</v>
      </c>
      <c r="CW382" s="199">
        <f t="shared" si="2333"/>
        <v>-356.129999999999</v>
      </c>
      <c r="CX382" s="257">
        <f>CX381+CX362+CX344</f>
        <v>4489.72</v>
      </c>
      <c r="CY382" s="214">
        <f t="shared" si="2334"/>
        <v>-0.0401520433549369</v>
      </c>
      <c r="CZ382" s="199">
        <f t="shared" si="2335"/>
        <v>-202.71</v>
      </c>
      <c r="DA382" s="257">
        <f>DA381+DA362+DA344</f>
        <v>4845.85</v>
      </c>
      <c r="DB382" s="214">
        <f t="shared" si="2336"/>
        <v>-0.0143804834622486</v>
      </c>
      <c r="DC382" s="199">
        <f t="shared" si="2337"/>
        <v>-73.6599999999989</v>
      </c>
      <c r="DD382" s="257">
        <f>DD381+DD362+DD344</f>
        <v>5048.56</v>
      </c>
      <c r="DE382" s="214">
        <f t="shared" si="2338"/>
        <v>-0.10992833858109</v>
      </c>
      <c r="DF382" s="199">
        <f t="shared" si="2339"/>
        <v>-632.620000000001</v>
      </c>
      <c r="DG382" s="257">
        <f>DG381+DG362+DG344</f>
        <v>5122.22</v>
      </c>
      <c r="DH382" s="214">
        <f t="shared" si="2340"/>
        <v>0.0275123867339194</v>
      </c>
      <c r="DI382" s="199">
        <f t="shared" si="2341"/>
        <v>154.089999999999</v>
      </c>
      <c r="DJ382" s="257">
        <f>DJ381+DJ362+DJ344</f>
        <v>5754.84</v>
      </c>
      <c r="DK382" s="214">
        <f t="shared" si="2342"/>
        <v>0.159597176758987</v>
      </c>
      <c r="DL382" s="199">
        <f t="shared" si="2343"/>
        <v>770.840000000001</v>
      </c>
      <c r="DM382" s="257">
        <f>DM381+DM362+DM344</f>
        <v>5600.75</v>
      </c>
      <c r="DN382" s="214">
        <f t="shared" si="2344"/>
        <v>-0.0415285820312036</v>
      </c>
      <c r="DO382" s="199">
        <f t="shared" si="2345"/>
        <v>-209.27</v>
      </c>
      <c r="DP382" s="257">
        <f>DP381+DP362+DP344</f>
        <v>4829.91</v>
      </c>
      <c r="DQ382" s="214">
        <f t="shared" si="2346"/>
        <v>-0.0300969098555494</v>
      </c>
      <c r="DR382" s="199">
        <f t="shared" si="2347"/>
        <v>-156.37</v>
      </c>
      <c r="DS382" s="257">
        <f>DS381+DS362+DS344</f>
        <v>5039.18</v>
      </c>
      <c r="DT382" s="214">
        <f t="shared" si="2348"/>
        <v>0.0421405447039993</v>
      </c>
      <c r="DU382" s="199">
        <f t="shared" si="2349"/>
        <v>210.09</v>
      </c>
      <c r="DV382" s="257">
        <f>DV381+DV362+DV344</f>
        <v>5195.55</v>
      </c>
      <c r="DW382" s="214">
        <f t="shared" si="2350"/>
        <v>-0.0524479179535523</v>
      </c>
      <c r="DX382" s="199">
        <f t="shared" si="2351"/>
        <v>-275.95</v>
      </c>
      <c r="DY382" s="257">
        <f>DY381+DY362+DY344</f>
        <v>4985.46</v>
      </c>
      <c r="DZ382" s="214">
        <f t="shared" si="2352"/>
        <v>-0.142397253798684</v>
      </c>
      <c r="EA382" s="199">
        <f t="shared" si="2353"/>
        <v>-873.61</v>
      </c>
      <c r="EB382" s="257">
        <f>EB381+EB362+EB344</f>
        <v>5261.41</v>
      </c>
      <c r="EC382" s="214">
        <f t="shared" si="2354"/>
        <v>0.0491266711584301</v>
      </c>
      <c r="ED382" s="199">
        <f t="shared" si="2355"/>
        <v>287.279999999998</v>
      </c>
      <c r="EE382" s="257">
        <f>EE381+EE362+EE344</f>
        <v>6135.02</v>
      </c>
      <c r="EF382" s="214">
        <f t="shared" si="2356"/>
        <v>-0.10116494079998</v>
      </c>
      <c r="EG382" s="199">
        <f t="shared" si="2357"/>
        <v>-658.169999999998</v>
      </c>
      <c r="EH382" s="257">
        <f>EH381+EH362+EH344</f>
        <v>5847.74</v>
      </c>
      <c r="EI382" s="214">
        <f t="shared" si="2358"/>
        <v>0.210660885584823</v>
      </c>
      <c r="EJ382" s="199">
        <f t="shared" si="2359"/>
        <v>1132.06</v>
      </c>
      <c r="EK382" s="257">
        <f>EK381+EK362+EK344</f>
        <v>6505.91</v>
      </c>
      <c r="EL382" s="214">
        <f t="shared" si="2360"/>
        <v>0.0299329010842005</v>
      </c>
      <c r="EM382" s="199">
        <f t="shared" si="2361"/>
        <v>156.18</v>
      </c>
      <c r="EN382" s="257">
        <f>EN381+EN362+EN344</f>
        <v>5373.85</v>
      </c>
      <c r="EO382" s="214">
        <f t="shared" si="2362"/>
        <v>-0.132827977290556</v>
      </c>
      <c r="EP382" s="199">
        <f t="shared" si="2363"/>
        <v>-799.210000000001</v>
      </c>
      <c r="EQ382" s="257">
        <f>EQ381+EQ362+EQ344</f>
        <v>5217.67</v>
      </c>
      <c r="ER382" s="214">
        <f t="shared" si="2364"/>
        <v>-0.140288509898953</v>
      </c>
      <c r="ES382" s="199">
        <f t="shared" si="2365"/>
        <v>-981.839999999999</v>
      </c>
      <c r="ET382" s="257">
        <f>ET381+ET362+ET344</f>
        <v>6016.88</v>
      </c>
      <c r="EU382" s="214">
        <f>EV382/EZ382</f>
        <v>0.0100329042313686</v>
      </c>
      <c r="EV382" s="199">
        <f>EW382-EZ382</f>
        <v>69.5199999999995</v>
      </c>
      <c r="EW382" s="257">
        <f>EW381+EW362+EW344</f>
        <v>6998.72</v>
      </c>
      <c r="EX382" s="214">
        <f>EY382/FC382</f>
        <v>-0.0454279951949037</v>
      </c>
      <c r="EY382" s="199">
        <f>EZ382-FC382</f>
        <v>-329.759999999998</v>
      </c>
      <c r="EZ382" s="257">
        <f>EZ381+EZ362+EZ344</f>
        <v>6929.2</v>
      </c>
      <c r="FA382" s="214">
        <f>FB382/FF382</f>
        <v>-0.107478215536777</v>
      </c>
      <c r="FB382" s="199">
        <f>FC382-FF382</f>
        <v>-874.130000000002</v>
      </c>
      <c r="FC382" s="257">
        <f>FC381+FC362+FC344</f>
        <v>7258.96</v>
      </c>
      <c r="FD382" s="214">
        <f>FE382/FI382</f>
        <v>0.333470510018543</v>
      </c>
      <c r="FE382" s="199">
        <f>FF382-FI382</f>
        <v>2033.9</v>
      </c>
      <c r="FF382" s="257">
        <f>FF381+FF362+FF344</f>
        <v>8133.09</v>
      </c>
      <c r="FG382" s="214">
        <f>FH382/FL382</f>
        <v>0.0960402533806553</v>
      </c>
      <c r="FH382" s="199">
        <f>FI382-FL382</f>
        <v>534.440000000001</v>
      </c>
      <c r="FI382" s="257">
        <f>FI381+FI362+FI344</f>
        <v>6099.19</v>
      </c>
      <c r="FJ382" s="214">
        <f>FK382/FO382</f>
        <v>-0.069098884039473</v>
      </c>
      <c r="FK382" s="199">
        <f>FL382-FO382</f>
        <v>-413.060000000002</v>
      </c>
      <c r="FL382" s="257">
        <f>FL381+FL362+FL344</f>
        <v>5564.75</v>
      </c>
      <c r="FM382" s="214">
        <f>FN382/FR382</f>
        <v>0.0733233502829729</v>
      </c>
      <c r="FN382" s="199">
        <f>FO382-FR382</f>
        <v>408.370000000001</v>
      </c>
      <c r="FO382" s="257">
        <f>FO381+FO362+FO344</f>
        <v>5977.81</v>
      </c>
      <c r="FP382" s="214">
        <f>FQ382/FU382</f>
        <v>-0.206794057620741</v>
      </c>
      <c r="FQ382" s="199">
        <f>FR382-FU382</f>
        <v>-1451.99</v>
      </c>
      <c r="FR382" s="257">
        <f>FR381+FR362+FR344</f>
        <v>5569.44</v>
      </c>
      <c r="FS382" s="214">
        <f>FT382/FX382</f>
        <v>0.0457598012567416</v>
      </c>
      <c r="FT382" s="199">
        <f>FU382-FX382</f>
        <v>307.240000000002</v>
      </c>
      <c r="FU382" s="257">
        <f>FU381+FU362+FU344</f>
        <v>7021.43</v>
      </c>
      <c r="FV382" s="214">
        <f>FW382/GA382</f>
        <v>0.202118059907256</v>
      </c>
      <c r="FW382" s="199">
        <f>FX382-GA382</f>
        <v>1128.89</v>
      </c>
      <c r="FX382" s="257">
        <f>FX381+FX362+FX344</f>
        <v>6714.19</v>
      </c>
      <c r="FY382" s="214">
        <f>FZ382/GD382</f>
        <v>-0.055699733716556</v>
      </c>
      <c r="FZ382" s="199">
        <f>GA382-GD382</f>
        <v>-329.45</v>
      </c>
      <c r="GA382" s="257">
        <f>GA381+GA362+GA344</f>
        <v>5585.3</v>
      </c>
      <c r="GB382" s="234">
        <f>GC382/GG382</f>
        <v>0.106833088503607</v>
      </c>
      <c r="GC382" s="199">
        <f>GD382-GG382</f>
        <v>570.900000000001</v>
      </c>
      <c r="GD382" s="257">
        <f>GD381+GD362+GD344</f>
        <v>5914.75</v>
      </c>
      <c r="GE382" s="234">
        <f>GF382/GJ382</f>
        <v>-0.0170042437029668</v>
      </c>
      <c r="GF382" s="199">
        <f>GG382-GJ382</f>
        <v>-92.4400000000014</v>
      </c>
      <c r="GG382" s="257">
        <f>GG381+GG362+GG344</f>
        <v>5343.85</v>
      </c>
      <c r="GH382" s="234">
        <f>GI382/GM382</f>
        <v>-0.056252083217599</v>
      </c>
      <c r="GI382" s="199">
        <f>GJ382-GM382</f>
        <v>-324.03</v>
      </c>
      <c r="GJ382" s="257">
        <f>GJ381+GJ362+GJ344</f>
        <v>5436.29</v>
      </c>
      <c r="GK382" s="234">
        <f>GL382/GP382</f>
        <v>-0.214914701677345</v>
      </c>
      <c r="GL382" s="199">
        <f>GM382-GP382</f>
        <v>-1576.87</v>
      </c>
      <c r="GM382" s="257">
        <f>GM381+GM362+GM344</f>
        <v>5760.32</v>
      </c>
      <c r="GN382" s="240">
        <f>GO382/GS382</f>
        <v>-0.0934443527382536</v>
      </c>
      <c r="GO382" s="199">
        <f>GP382-GS382</f>
        <v>-756.290000000001</v>
      </c>
      <c r="GP382" s="257">
        <f>GP381+GP362+GP344</f>
        <v>7337.19</v>
      </c>
      <c r="GQ382" s="234">
        <f>GR382/GT382</f>
        <v>0.184362021885911</v>
      </c>
      <c r="GR382" s="199">
        <f>GS382-GT382</f>
        <v>1259.86</v>
      </c>
      <c r="GS382" s="257">
        <f t="shared" ref="GS382:GT382" si="2368">GS381+GS362+GS344</f>
        <v>8093.48</v>
      </c>
      <c r="GT382" s="257">
        <f t="shared" si="2368"/>
        <v>6833.62</v>
      </c>
      <c r="GU382" s="170" t="e">
        <v>#N/A</v>
      </c>
      <c r="GV382" s="169" t="e">
        <v>#N/A</v>
      </c>
      <c r="GW382" s="257">
        <f>GW381+GW362+GW344</f>
        <v>6625.82</v>
      </c>
      <c r="GX382" s="214">
        <f>GY382/HC382</f>
        <v>0.00080977153822691</v>
      </c>
      <c r="GY382" s="229">
        <f>GZ382-HC382</f>
        <v>5.4900000000016</v>
      </c>
      <c r="GZ382" s="257">
        <f>GZ381+GZ362+GZ344</f>
        <v>6785.18</v>
      </c>
      <c r="HA382" s="214">
        <f>HB382/HD382</f>
        <v>-0.0958375954048312</v>
      </c>
      <c r="HB382" s="199">
        <f>HC382-HD382</f>
        <v>-718.62</v>
      </c>
      <c r="HC382" s="257">
        <f t="shared" ref="HC382:HE382" si="2369">HC381+HC362+HC344</f>
        <v>6779.69</v>
      </c>
      <c r="HD382" s="257">
        <f t="shared" si="2369"/>
        <v>7498.31</v>
      </c>
      <c r="HE382" s="257">
        <f t="shared" si="2369"/>
        <v>7762.34</v>
      </c>
      <c r="HF382" s="234">
        <f>HG382/HI382</f>
        <v>-0.0525270805696365</v>
      </c>
      <c r="HG382" s="229">
        <f>HH382-HI382</f>
        <v>-358.740000000001</v>
      </c>
      <c r="HH382" s="257">
        <f t="shared" ref="HH382:HJ382" si="2370">HH381+HH362+HH344</f>
        <v>6470.88</v>
      </c>
      <c r="HI382" s="257">
        <f t="shared" si="2370"/>
        <v>6829.62</v>
      </c>
      <c r="HJ382" s="257">
        <f t="shared" si="2370"/>
        <v>6842.68</v>
      </c>
      <c r="HK382" s="234">
        <f>HL382/HP382</f>
        <v>0.0960961786674346</v>
      </c>
      <c r="HL382" s="229">
        <f>HM382-HP382</f>
        <v>594.130000000001</v>
      </c>
      <c r="HM382" s="257">
        <f>HM381+HM362+HM344</f>
        <v>6776.79</v>
      </c>
      <c r="HN382" s="214">
        <f>HO382/HS382</f>
        <v>-0.00654466456384726</v>
      </c>
      <c r="HO382" s="199">
        <f>HP382-HS382</f>
        <v>-40.7300000000014</v>
      </c>
      <c r="HP382" s="257">
        <f>HP381+HP362+HP344</f>
        <v>6182.66</v>
      </c>
      <c r="HQ382" s="214" t="e">
        <f>HR382/HX382</f>
        <v>#DIV/0!</v>
      </c>
      <c r="HR382" s="199">
        <f>HS382-HX382</f>
        <v>6223.39</v>
      </c>
      <c r="HS382" s="257">
        <f>HS381+HS362+HS344</f>
        <v>6223.39</v>
      </c>
    </row>
    <row r="383" ht="20.25" spans="1:227">
      <c r="A383" s="293" t="s">
        <v>384</v>
      </c>
      <c r="B383" s="209"/>
      <c r="C383" s="209"/>
      <c r="D383" s="210"/>
      <c r="E383" s="211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26"/>
      <c r="AC383" s="209"/>
      <c r="AD383" s="209"/>
      <c r="AE383" s="226"/>
      <c r="AF383" s="209"/>
      <c r="AG383" s="209"/>
      <c r="AH383" s="209"/>
      <c r="AI383" s="209"/>
      <c r="AJ383" s="209"/>
      <c r="AK383" s="226"/>
      <c r="AL383" s="209"/>
      <c r="AM383" s="209"/>
      <c r="AN383" s="226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  <c r="BZ383" s="209"/>
      <c r="CA383" s="209"/>
      <c r="CB383" s="209"/>
      <c r="CC383" s="209"/>
      <c r="CD383" s="209"/>
      <c r="CE383" s="209"/>
      <c r="CF383" s="230"/>
      <c r="CG383" s="209"/>
      <c r="CH383" s="209"/>
      <c r="CI383" s="230"/>
      <c r="CJ383" s="209"/>
      <c r="CK383" s="209"/>
      <c r="CL383" s="230"/>
      <c r="CM383" s="230"/>
      <c r="CN383" s="230"/>
      <c r="CO383" s="230"/>
      <c r="CP383" s="230"/>
      <c r="CQ383" s="230"/>
      <c r="CR383" s="230"/>
      <c r="CS383" s="230"/>
      <c r="CT383" s="230"/>
      <c r="CU383" s="230"/>
      <c r="CV383" s="230"/>
      <c r="CW383" s="230"/>
      <c r="CX383" s="230"/>
      <c r="CY383" s="230"/>
      <c r="CZ383" s="230"/>
      <c r="DA383" s="230"/>
      <c r="DB383" s="230"/>
      <c r="DC383" s="230"/>
      <c r="DD383" s="230"/>
      <c r="DE383" s="230"/>
      <c r="DF383" s="230"/>
      <c r="DG383" s="230"/>
      <c r="DH383" s="230"/>
      <c r="DI383" s="230"/>
      <c r="DJ383" s="230"/>
      <c r="DK383" s="230"/>
      <c r="DL383" s="230"/>
      <c r="DM383" s="230"/>
      <c r="DN383" s="230"/>
      <c r="DO383" s="230"/>
      <c r="DP383" s="230"/>
      <c r="DQ383" s="230"/>
      <c r="DR383" s="230"/>
      <c r="DS383" s="230"/>
      <c r="DT383" s="230"/>
      <c r="DU383" s="230"/>
      <c r="DV383" s="230"/>
      <c r="DW383" s="230"/>
      <c r="DX383" s="230"/>
      <c r="DY383" s="230"/>
      <c r="DZ383" s="230"/>
      <c r="EA383" s="230"/>
      <c r="EB383" s="230"/>
      <c r="EC383" s="230"/>
      <c r="ED383" s="230"/>
      <c r="EE383" s="230"/>
      <c r="EF383" s="230"/>
      <c r="EG383" s="230"/>
      <c r="EH383" s="230"/>
      <c r="EI383" s="230"/>
      <c r="EJ383" s="230"/>
      <c r="EK383" s="230"/>
      <c r="EL383" s="230"/>
      <c r="EM383" s="230"/>
      <c r="EN383" s="230"/>
      <c r="EO383" s="230"/>
      <c r="EP383" s="230"/>
      <c r="EQ383" s="230"/>
      <c r="ER383" s="230"/>
      <c r="ES383" s="230"/>
      <c r="ET383" s="230"/>
      <c r="EU383" s="230"/>
      <c r="EV383" s="230"/>
      <c r="EW383" s="230"/>
      <c r="EX383" s="230"/>
      <c r="EY383" s="230"/>
      <c r="EZ383" s="230"/>
      <c r="FA383" s="230"/>
      <c r="FB383" s="230"/>
      <c r="FC383" s="230"/>
      <c r="FD383" s="230"/>
      <c r="FE383" s="230"/>
      <c r="FF383" s="230"/>
      <c r="FG383" s="230"/>
      <c r="FH383" s="230"/>
      <c r="FI383" s="230"/>
      <c r="FJ383" s="230"/>
      <c r="FK383" s="230"/>
      <c r="FL383" s="230"/>
      <c r="FM383" s="230"/>
      <c r="FN383" s="230"/>
      <c r="FO383" s="230"/>
      <c r="FP383" s="230"/>
      <c r="FQ383" s="230"/>
      <c r="FR383" s="230"/>
      <c r="FS383" s="230"/>
      <c r="FT383" s="230"/>
      <c r="FU383" s="230"/>
      <c r="FV383" s="230"/>
      <c r="FW383" s="230"/>
      <c r="FX383" s="230"/>
      <c r="FY383" s="230"/>
      <c r="FZ383" s="230"/>
      <c r="GA383" s="230"/>
      <c r="GB383" s="239"/>
      <c r="GC383" s="230"/>
      <c r="GD383" s="230"/>
      <c r="GE383" s="239"/>
      <c r="GF383" s="230"/>
      <c r="GG383" s="230"/>
      <c r="GH383" s="239"/>
      <c r="GI383" s="230"/>
      <c r="GJ383" s="230"/>
      <c r="GK383" s="239"/>
      <c r="GL383" s="230"/>
      <c r="GM383" s="230"/>
      <c r="GN383" s="259"/>
      <c r="GO383" s="238"/>
      <c r="GP383" s="230"/>
      <c r="GQ383" s="239"/>
      <c r="GR383" s="230"/>
      <c r="GS383" s="230"/>
      <c r="GT383" s="230"/>
      <c r="GU383" s="199" t="e">
        <v>#N/A</v>
      </c>
      <c r="GV383" s="169" t="e">
        <v>#N/A</v>
      </c>
      <c r="GW383" s="230"/>
      <c r="GX383" s="230"/>
      <c r="GY383" s="230"/>
      <c r="GZ383" s="230"/>
      <c r="HA383" s="230"/>
      <c r="HB383" s="230"/>
      <c r="HC383" s="230"/>
      <c r="HD383" s="230"/>
      <c r="HE383" s="230"/>
      <c r="HF383" s="230"/>
      <c r="HG383" s="230"/>
      <c r="HH383" s="230"/>
      <c r="HI383" s="230"/>
      <c r="HJ383" s="230"/>
      <c r="HK383" s="230"/>
      <c r="HL383" s="230"/>
      <c r="HM383" s="230"/>
      <c r="HN383" s="230"/>
      <c r="HO383" s="230"/>
      <c r="HP383" s="230"/>
      <c r="HQ383" s="230"/>
      <c r="HR383" s="239"/>
      <c r="HS383" s="230"/>
    </row>
    <row r="384" ht="14.25" spans="1:227">
      <c r="A384" s="246" t="s">
        <v>385</v>
      </c>
      <c r="B384" s="199">
        <v>42</v>
      </c>
      <c r="C384" s="199">
        <v>179.55</v>
      </c>
      <c r="D384" s="213">
        <f t="shared" ref="D384:D399" si="2371">E384/I384</f>
        <v>-0.209732832140981</v>
      </c>
      <c r="E384" s="201">
        <f t="shared" ref="E384:E399" si="2372">F384-I384</f>
        <v>-51.89</v>
      </c>
      <c r="F384" s="199">
        <v>195.52</v>
      </c>
      <c r="G384" s="214">
        <f t="shared" ref="G384:G399" si="2373">H384/L384</f>
        <v>0.237173717371737</v>
      </c>
      <c r="H384" s="199">
        <f t="shared" ref="H384:H399" si="2374">I384-L384</f>
        <v>47.43</v>
      </c>
      <c r="I384" s="199">
        <v>247.41</v>
      </c>
      <c r="J384" s="214">
        <f t="shared" ref="J384:J399" si="2375">K384/O384</f>
        <v>-0.150719836921901</v>
      </c>
      <c r="K384" s="199">
        <f t="shared" ref="K384:K399" si="2376">L384-O384</f>
        <v>-35.49</v>
      </c>
      <c r="L384" s="199">
        <v>199.98</v>
      </c>
      <c r="M384" s="214">
        <f t="shared" ref="M384:M399" si="2377">N384/R384</f>
        <v>0.15161148334719</v>
      </c>
      <c r="N384" s="199">
        <f t="shared" ref="N384:N399" si="2378">O384-R384</f>
        <v>31</v>
      </c>
      <c r="O384" s="199">
        <v>235.47</v>
      </c>
      <c r="P384" s="214">
        <f t="shared" ref="P384:P399" si="2379">Q384/U384</f>
        <v>0.128483911915669</v>
      </c>
      <c r="Q384" s="199">
        <f t="shared" ref="Q384:Q399" si="2380">R384-U384</f>
        <v>23.28</v>
      </c>
      <c r="R384" s="199">
        <v>204.47</v>
      </c>
      <c r="S384" s="214">
        <f t="shared" ref="S384:S399" si="2381">T384/X384</f>
        <v>-0.1170938505019</v>
      </c>
      <c r="T384" s="199">
        <f t="shared" ref="T384:T399" si="2382">U384-X384</f>
        <v>-24.03</v>
      </c>
      <c r="U384" s="170">
        <v>181.19</v>
      </c>
      <c r="V384" s="214">
        <f t="shared" ref="V384:V399" si="2383">W384/AA384</f>
        <v>0</v>
      </c>
      <c r="W384" s="199">
        <f t="shared" ref="W384:W399" si="2384">X384-AA384</f>
        <v>0</v>
      </c>
      <c r="X384" s="199">
        <v>205.22</v>
      </c>
      <c r="Y384" s="214">
        <f t="shared" ref="Y384:Y399" si="2385">Z384/AD384</f>
        <v>-0.302660640864453</v>
      </c>
      <c r="Z384" s="199">
        <f t="shared" ref="Z384:Z399" si="2386">AA384-AD384</f>
        <v>-89.07</v>
      </c>
      <c r="AA384" s="199">
        <v>205.22</v>
      </c>
      <c r="AB384" s="214">
        <f t="shared" ref="AB384:AB450" si="2387">AC384/AG384</f>
        <v>1.60341472045294</v>
      </c>
      <c r="AC384" s="199">
        <f t="shared" ref="AC384:AC450" si="2388">AD384-AG384</f>
        <v>181.25</v>
      </c>
      <c r="AD384" s="199">
        <v>294.29</v>
      </c>
      <c r="AE384" s="214">
        <f t="shared" ref="AE384:AE450" si="2389">AF384/AJ384</f>
        <v>-0.666164614157881</v>
      </c>
      <c r="AF384" s="199">
        <f t="shared" ref="AF384:AF450" si="2390">AG384-AJ384</f>
        <v>-225.57</v>
      </c>
      <c r="AG384" s="199">
        <v>113.04</v>
      </c>
      <c r="AH384" s="199">
        <f t="shared" ref="AH384:AH450" si="2391">AI384/AM384</f>
        <v>0.51198928332217</v>
      </c>
      <c r="AI384" s="199">
        <f t="shared" ref="AI384:AI450" si="2392">AJ384-AM384</f>
        <v>114.66</v>
      </c>
      <c r="AJ384" s="199">
        <v>338.61</v>
      </c>
      <c r="AK384" s="214">
        <f t="shared" ref="AK384:AK450" si="2393">AL384/AP384</f>
        <v>-0.0942732346517836</v>
      </c>
      <c r="AL384" s="199">
        <f t="shared" ref="AL384:AL450" si="2394">AM384-AP384</f>
        <v>-23.31</v>
      </c>
      <c r="AM384" s="199">
        <v>223.95</v>
      </c>
      <c r="AN384" s="214">
        <f t="shared" ref="AN384:AN450" si="2395">AO384/AS384</f>
        <v>0.677021161150298</v>
      </c>
      <c r="AO384" s="199">
        <f t="shared" ref="AO384:AO450" si="2396">AP384-AS384</f>
        <v>99.82</v>
      </c>
      <c r="AP384" s="227">
        <v>247.26</v>
      </c>
      <c r="AQ384" s="214">
        <f t="shared" ref="AQ384:AQ450" si="2397">AR384/AV384</f>
        <v>-0.25531592504672</v>
      </c>
      <c r="AR384" s="199">
        <f t="shared" ref="AR384:AR450" si="2398">AS384-AV384</f>
        <v>-50.55</v>
      </c>
      <c r="AS384" s="170">
        <v>147.44</v>
      </c>
      <c r="AT384" s="214">
        <f t="shared" ref="AT384:AT450" si="2399">AU384/AY384</f>
        <v>-0.229371010431263</v>
      </c>
      <c r="AU384" s="199">
        <f t="shared" ref="AU384:AU450" si="2400">AV384-AY384</f>
        <v>-58.93</v>
      </c>
      <c r="AV384" s="199">
        <v>197.99</v>
      </c>
      <c r="AW384" s="214">
        <f t="shared" ref="AW384:AW450" si="2401">AX384/BB384</f>
        <v>-0.259105458949736</v>
      </c>
      <c r="AX384" s="199">
        <f t="shared" ref="AX384:AX450" si="2402">AY384-BB384</f>
        <v>-89.85</v>
      </c>
      <c r="AY384" s="199">
        <v>256.92</v>
      </c>
      <c r="AZ384" s="199">
        <f t="shared" ref="AZ384:AZ450" si="2403">BA384/BE384</f>
        <v>-0.00693032446519092</v>
      </c>
      <c r="BA384" s="199">
        <f t="shared" ref="BA384:BA450" si="2404">BB384-BE384</f>
        <v>-2.42000000000002</v>
      </c>
      <c r="BB384" s="227">
        <v>346.77</v>
      </c>
      <c r="BC384" s="199">
        <f t="shared" ref="BC384:BC450" si="2405">BD384/BH384</f>
        <v>1.26291231935714</v>
      </c>
      <c r="BD384" s="199">
        <f t="shared" ref="BD384:BD450" si="2406">BE384-BH384</f>
        <v>194.88</v>
      </c>
      <c r="BE384" s="227">
        <v>349.19</v>
      </c>
      <c r="BF384" s="214">
        <f t="shared" ref="BF384:BF450" si="2407">BG384/BK384</f>
        <v>-0.385537371082706</v>
      </c>
      <c r="BG384" s="199">
        <f t="shared" ref="BG384:BG450" si="2408">BH384-BK384</f>
        <v>-96.82</v>
      </c>
      <c r="BH384" s="170">
        <v>154.31</v>
      </c>
      <c r="BI384" s="214">
        <f t="shared" ref="BI384:BI450" si="2409">BJ384/BN384</f>
        <v>0.0597543992910495</v>
      </c>
      <c r="BJ384" s="199">
        <f t="shared" ref="BJ384:BJ450" si="2410">BK384-BN384</f>
        <v>14.16</v>
      </c>
      <c r="BK384" s="170">
        <v>251.13</v>
      </c>
      <c r="BL384" s="214">
        <f t="shared" ref="BL384:BL450" si="2411">BM384/BQ384</f>
        <v>0.413396158892998</v>
      </c>
      <c r="BM384" s="199">
        <f t="shared" ref="BM384:BM450" si="2412">BN384-BQ384</f>
        <v>69.31</v>
      </c>
      <c r="BN384" s="170">
        <v>236.97</v>
      </c>
      <c r="BO384" s="214">
        <f t="shared" ref="BO384:BO399" si="2413">BP384/BT384</f>
        <v>0.674256041541841</v>
      </c>
      <c r="BP384" s="199">
        <f t="shared" ref="BP384:BP452" si="2414">BQ384-BT384</f>
        <v>67.52</v>
      </c>
      <c r="BQ384" s="199">
        <v>167.66</v>
      </c>
      <c r="BR384" s="214">
        <f t="shared" ref="BR384:BR399" si="2415">BS384/BW384</f>
        <v>-0.472975106573338</v>
      </c>
      <c r="BS384" s="199">
        <f t="shared" ref="BS384:BS452" si="2416">BT384-BW384</f>
        <v>-89.87</v>
      </c>
      <c r="BT384" s="199">
        <v>100.14</v>
      </c>
      <c r="BU384" s="214">
        <f t="shared" ref="BU384:BU399" si="2417">BV384/BZ384</f>
        <v>0.46004303058245</v>
      </c>
      <c r="BV384" s="199">
        <f t="shared" ref="BV384:BV452" si="2418">BW384-BZ384</f>
        <v>59.87</v>
      </c>
      <c r="BW384" s="170">
        <v>190.01</v>
      </c>
      <c r="BX384" s="214">
        <f t="shared" ref="BX384:BX399" si="2419">BY384/CC384</f>
        <v>-0.152237639241743</v>
      </c>
      <c r="BY384" s="199">
        <f t="shared" ref="BY384:BY399" si="2420">BZ384-CC384</f>
        <v>-23.37</v>
      </c>
      <c r="BZ384" s="170">
        <v>130.14</v>
      </c>
      <c r="CA384" s="214">
        <f t="shared" ref="CA384:CA399" si="2421">CB384/CF384</f>
        <v>0.0710249075559895</v>
      </c>
      <c r="CB384" s="199">
        <f t="shared" ref="CB384:CB399" si="2422">CC384-CF384</f>
        <v>10.18</v>
      </c>
      <c r="CC384" s="231">
        <v>153.51</v>
      </c>
      <c r="CD384" s="214">
        <f t="shared" ref="CD384:CD399" si="2423">CE384/CI384</f>
        <v>0.263932980599647</v>
      </c>
      <c r="CE384" s="199">
        <f t="shared" ref="CE384:CE399" si="2424">CF384-CI384</f>
        <v>29.93</v>
      </c>
      <c r="CF384" s="170">
        <v>143.33</v>
      </c>
      <c r="CG384" s="214">
        <f t="shared" ref="CG384:CG399" si="2425">CH384/CL384</f>
        <v>-0.317443120260022</v>
      </c>
      <c r="CH384" s="199">
        <f t="shared" ref="CH384:CH399" si="2426">CI384-CL384</f>
        <v>-52.74</v>
      </c>
      <c r="CI384" s="170">
        <v>113.4</v>
      </c>
      <c r="CJ384" s="214">
        <f t="shared" ref="CJ384:CJ399" si="2427">CK384/CO384</f>
        <v>-0.146906290115533</v>
      </c>
      <c r="CK384" s="199">
        <f t="shared" ref="CK384:CK399" si="2428">CL384-CO384</f>
        <v>-28.61</v>
      </c>
      <c r="CL384" s="199">
        <v>166.14</v>
      </c>
      <c r="CM384" s="214">
        <f t="shared" ref="CM384:CM399" si="2429">CN384/CR384</f>
        <v>-0.205166925148967</v>
      </c>
      <c r="CN384" s="199">
        <f t="shared" ref="CN384:CN399" si="2430">CO384-CR384</f>
        <v>-50.27</v>
      </c>
      <c r="CO384" s="227">
        <v>194.75</v>
      </c>
      <c r="CP384" s="214">
        <f t="shared" ref="CP384:CP399" si="2431">CQ384/CU384</f>
        <v>0.503005766163661</v>
      </c>
      <c r="CQ384" s="199">
        <f t="shared" ref="CQ384:CQ399" si="2432">CR384-CU384</f>
        <v>82</v>
      </c>
      <c r="CR384" s="199">
        <v>245.02</v>
      </c>
      <c r="CS384" s="214">
        <f t="shared" ref="CS384:CS399" si="2433">CT384/CX384</f>
        <v>-0.279310344827586</v>
      </c>
      <c r="CT384" s="199">
        <f t="shared" ref="CT384:CT399" si="2434">CU384-CX384</f>
        <v>-63.18</v>
      </c>
      <c r="CU384" s="199">
        <v>163.02</v>
      </c>
      <c r="CV384" s="214">
        <f t="shared" ref="CV384:CV399" si="2435">CW384/DA384</f>
        <v>0.141041162227603</v>
      </c>
      <c r="CW384" s="199">
        <f t="shared" ref="CW384:CW399" si="2436">CX384-DA384</f>
        <v>27.96</v>
      </c>
      <c r="CX384" s="170">
        <v>226.2</v>
      </c>
      <c r="CY384" s="214">
        <f t="shared" ref="CY384:CY399" si="2437">CZ384/DD384</f>
        <v>-0.203215434083601</v>
      </c>
      <c r="CZ384" s="199">
        <f t="shared" ref="CZ384:CZ399" si="2438">DA384-DD384</f>
        <v>-50.56</v>
      </c>
      <c r="DA384" s="199">
        <v>198.24</v>
      </c>
      <c r="DB384" s="214">
        <f t="shared" ref="DB384:DB399" si="2439">DC384/DG384</f>
        <v>0.121175251227975</v>
      </c>
      <c r="DC384" s="199">
        <f t="shared" ref="DC384:DC399" si="2440">DD384-DG384</f>
        <v>26.89</v>
      </c>
      <c r="DD384" s="170">
        <v>248.8</v>
      </c>
      <c r="DE384" s="214">
        <f t="shared" ref="DE384:DE399" si="2441">DF384/DJ384</f>
        <v>0.447931619470181</v>
      </c>
      <c r="DF384" s="199">
        <f t="shared" ref="DF384:DF399" si="2442">DG384-DJ384</f>
        <v>68.65</v>
      </c>
      <c r="DG384" s="199">
        <v>221.91</v>
      </c>
      <c r="DH384" s="214">
        <f t="shared" ref="DH384:DH399" si="2443">DI384/DM384</f>
        <v>-0.217462343630329</v>
      </c>
      <c r="DI384" s="199">
        <f t="shared" ref="DI384:DI399" si="2444">DJ384-DM384</f>
        <v>-42.59</v>
      </c>
      <c r="DJ384" s="170">
        <v>153.26</v>
      </c>
      <c r="DK384" s="214">
        <f t="shared" ref="DK384:DK399" si="2445">DL384/DP384</f>
        <v>0.0491776932554776</v>
      </c>
      <c r="DL384" s="199">
        <f t="shared" ref="DL384:DL399" si="2446">DM384-DP384</f>
        <v>9.18000000000001</v>
      </c>
      <c r="DM384" s="199">
        <v>195.85</v>
      </c>
      <c r="DN384" s="214">
        <f t="shared" ref="DN384:DN399" si="2447">DO384/DS384</f>
        <v>-0.0303360864370682</v>
      </c>
      <c r="DO384" s="199">
        <f t="shared" ref="DO384:DO399" si="2448">DP384-DS384</f>
        <v>-5.84</v>
      </c>
      <c r="DP384" s="199">
        <v>186.67</v>
      </c>
      <c r="DQ384" s="214">
        <f t="shared" ref="DQ384:DQ399" si="2449">DR384/DV384</f>
        <v>-0.18479779800974</v>
      </c>
      <c r="DR384" s="199">
        <f t="shared" ref="DR384:DR399" si="2450">DS384-DV384</f>
        <v>-43.64</v>
      </c>
      <c r="DS384" s="199">
        <v>192.51</v>
      </c>
      <c r="DT384" s="214">
        <f t="shared" ref="DT384:DT399" si="2451">DU384/DY384</f>
        <v>-0.181626004990297</v>
      </c>
      <c r="DU384" s="199">
        <f t="shared" ref="DU384:DU399" si="2452">DV384-DY384</f>
        <v>-52.41</v>
      </c>
      <c r="DV384" s="199">
        <v>236.15</v>
      </c>
      <c r="DW384" s="214">
        <f t="shared" ref="DW384:DW399" si="2453">DX384/EB384</f>
        <v>-0.0642713535248719</v>
      </c>
      <c r="DX384" s="199">
        <f t="shared" ref="DX384:DX399" si="2454">DY384-EB384</f>
        <v>-19.82</v>
      </c>
      <c r="DY384" s="199">
        <v>288.56</v>
      </c>
      <c r="DZ384" s="214">
        <f t="shared" ref="DZ384:DZ399" si="2455">EA384/EE384</f>
        <v>-0.0680568147476578</v>
      </c>
      <c r="EA384" s="199">
        <f t="shared" ref="EA384:EA399" si="2456">EB384-EE384</f>
        <v>-22.52</v>
      </c>
      <c r="EB384" s="170">
        <v>308.38</v>
      </c>
      <c r="EC384" s="214">
        <f t="shared" ref="EC384:EC399" si="2457">ED384/EH384</f>
        <v>0.0598296073281659</v>
      </c>
      <c r="ED384" s="199">
        <f t="shared" ref="ED384:ED399" si="2458">EE384-EH384</f>
        <v>18.6799999999999</v>
      </c>
      <c r="EE384" s="199">
        <v>330.9</v>
      </c>
      <c r="EF384" s="214">
        <f t="shared" ref="EF384:EF399" si="2459">EG384/EK384</f>
        <v>-0.275356264215754</v>
      </c>
      <c r="EG384" s="199">
        <f t="shared" ref="EG384:EG399" si="2460">EH384-EK384</f>
        <v>-118.64</v>
      </c>
      <c r="EH384" s="199">
        <v>312.22</v>
      </c>
      <c r="EI384" s="214">
        <f t="shared" ref="EI384:EI399" si="2461">EJ384/EN384</f>
        <v>1.40542652970076</v>
      </c>
      <c r="EJ384" s="199">
        <f t="shared" ref="EJ384:EJ399" si="2462">EK384-EN384</f>
        <v>251.74</v>
      </c>
      <c r="EK384" s="199">
        <v>430.86</v>
      </c>
      <c r="EL384" s="214">
        <f t="shared" ref="EL384:EL399" si="2463">EM384/EQ384</f>
        <v>-0.542021426197233</v>
      </c>
      <c r="EM384" s="199">
        <f t="shared" ref="EM384:EM399" si="2464">EN384-EQ384</f>
        <v>-211.99</v>
      </c>
      <c r="EN384" s="170">
        <v>179.12</v>
      </c>
      <c r="EO384" s="214">
        <f t="shared" ref="EO384:EO399" si="2465">EP384/ET384</f>
        <v>0.311525435096073</v>
      </c>
      <c r="EP384" s="199">
        <f t="shared" ref="EP384:EP399" si="2466">EQ384-ET384</f>
        <v>92.9</v>
      </c>
      <c r="EQ384" s="199">
        <v>391.11</v>
      </c>
      <c r="ER384" s="214">
        <f t="shared" ref="ER384:ER399" si="2467">ES384/EW384</f>
        <v>-0.130354903619026</v>
      </c>
      <c r="ES384" s="199">
        <f t="shared" ref="ES384:ES399" si="2468">ET384-EW384</f>
        <v>-44.7</v>
      </c>
      <c r="ET384" s="170">
        <v>298.21</v>
      </c>
      <c r="EU384" s="214">
        <f t="shared" ref="EU384:EU399" si="2469">EV384/EZ384</f>
        <v>-0.256773158784516</v>
      </c>
      <c r="EV384" s="199">
        <f t="shared" ref="EV384:EV399" si="2470">EW384-EZ384</f>
        <v>-118.47</v>
      </c>
      <c r="EW384" s="199">
        <v>342.91</v>
      </c>
      <c r="EX384" s="214">
        <f t="shared" ref="EX384:EX399" si="2471">EY384/FC384</f>
        <v>0.11651836382072</v>
      </c>
      <c r="EY384" s="199">
        <f t="shared" ref="EY384:EY399" si="2472">EZ384-FC384</f>
        <v>48.149</v>
      </c>
      <c r="EZ384" s="199">
        <v>461.38</v>
      </c>
      <c r="FA384" s="214">
        <f t="shared" ref="FA384:FA399" si="2473">FB384/FF384</f>
        <v>-0.0487096848454154</v>
      </c>
      <c r="FB384" s="199">
        <f t="shared" ref="FB384:FB399" si="2474">FC384-FF384</f>
        <v>-21.159</v>
      </c>
      <c r="FC384" s="297">
        <v>413.231</v>
      </c>
      <c r="FD384" s="214">
        <f t="shared" ref="FD384:FD399" si="2475">FE384/FI384</f>
        <v>-0.00353267726469851</v>
      </c>
      <c r="FE384" s="199">
        <f t="shared" ref="FE384:FE399" si="2476">FF384-FI384</f>
        <v>-1.54000000000002</v>
      </c>
      <c r="FF384" s="227">
        <v>434.39</v>
      </c>
      <c r="FG384" s="214">
        <f t="shared" ref="FG384:FG399" si="2477">FH384/FL384</f>
        <v>0.262357744765876</v>
      </c>
      <c r="FH384" s="199">
        <f t="shared" ref="FH384:FH399" si="2478">FI384-FL384</f>
        <v>90.6</v>
      </c>
      <c r="FI384" s="199">
        <v>435.93</v>
      </c>
      <c r="FJ384" s="214">
        <f t="shared" ref="FJ384:FJ399" si="2479">FK384/FO384</f>
        <v>0.483440010309721</v>
      </c>
      <c r="FK384" s="199">
        <f t="shared" ref="FK384:FK399" si="2480">FL384-FO384</f>
        <v>112.54</v>
      </c>
      <c r="FL384" s="199">
        <v>345.33</v>
      </c>
      <c r="FM384" s="214">
        <f t="shared" ref="FM384:FM399" si="2481">FN384/FR384</f>
        <v>-0.138994710951659</v>
      </c>
      <c r="FN384" s="170">
        <f t="shared" ref="FN384:FN399" si="2482">FO384-FR384</f>
        <v>-37.58</v>
      </c>
      <c r="FO384" s="170">
        <v>232.79</v>
      </c>
      <c r="FP384" s="214">
        <f t="shared" ref="FP384:FP399" si="2483">FQ384/FU384</f>
        <v>0.0947926789763524</v>
      </c>
      <c r="FQ384" s="199">
        <f t="shared" ref="FQ384:FQ399" si="2484">FR384-FU384</f>
        <v>23.41</v>
      </c>
      <c r="FR384" s="170">
        <v>270.37</v>
      </c>
      <c r="FS384" s="214">
        <f t="shared" ref="FS384:FS399" si="2485">FT384/FX384</f>
        <v>-0.213377926421405</v>
      </c>
      <c r="FT384" s="199">
        <f t="shared" ref="FT384:FT399" si="2486">FU384-FX384</f>
        <v>-66.99</v>
      </c>
      <c r="FU384" s="199">
        <v>246.96</v>
      </c>
      <c r="FV384" s="214">
        <f t="shared" ref="FV384:FV399" si="2487">FW384/GA384</f>
        <v>0.628709275783358</v>
      </c>
      <c r="FW384" s="170">
        <f t="shared" ref="FW384:FW399" si="2488">FX384-GA384</f>
        <v>121.19</v>
      </c>
      <c r="FX384" s="170">
        <v>313.95</v>
      </c>
      <c r="FY384" s="214">
        <f t="shared" ref="FY384:FY399" si="2489">FZ384/GD384</f>
        <v>-0.584703220941506</v>
      </c>
      <c r="FZ384" s="170">
        <f t="shared" ref="FZ384:FZ399" si="2490">GA384-GD384</f>
        <v>-271.39</v>
      </c>
      <c r="GA384" s="170">
        <v>192.76</v>
      </c>
      <c r="GB384" s="234">
        <f t="shared" ref="GB384:GB399" si="2491">GC384/GG384</f>
        <v>0.212101428459509</v>
      </c>
      <c r="GC384" s="199">
        <f t="shared" ref="GC384:GC399" si="2492">GD384-GG384</f>
        <v>81.22</v>
      </c>
      <c r="GD384" s="170">
        <v>464.15</v>
      </c>
      <c r="GE384" s="234">
        <f t="shared" ref="GE384:GE399" si="2493">GF384/GJ384</f>
        <v>0.38017660839791</v>
      </c>
      <c r="GF384" s="199">
        <f t="shared" ref="GF384:GF399" si="2494">GG384-GJ384</f>
        <v>105.48</v>
      </c>
      <c r="GG384" s="170">
        <v>382.93</v>
      </c>
      <c r="GH384" s="234">
        <f t="shared" ref="GH384:GH399" si="2495">GI384/GM384</f>
        <v>-0.0240256085549458</v>
      </c>
      <c r="GI384" s="199">
        <f t="shared" ref="GI384:GI399" si="2496">GJ384-GM384</f>
        <v>-6.82999999999998</v>
      </c>
      <c r="GJ384" s="170">
        <v>277.45</v>
      </c>
      <c r="GK384" s="234">
        <f t="shared" ref="GK384:GK399" si="2497">GL384/GP384</f>
        <v>-0.16643209007741</v>
      </c>
      <c r="GL384" s="199">
        <f t="shared" ref="GL384:GL399" si="2498">GM384-GP384</f>
        <v>-56.76</v>
      </c>
      <c r="GM384" s="170">
        <v>284.28</v>
      </c>
      <c r="GN384" s="240">
        <f t="shared" ref="GN384:GN399" si="2499">GO384/GS384</f>
        <v>-0.138635617407117</v>
      </c>
      <c r="GO384" s="199">
        <f t="shared" ref="GO384:GO399" si="2500">GP384-GS384</f>
        <v>-54.89</v>
      </c>
      <c r="GP384" s="199">
        <v>341.04</v>
      </c>
      <c r="GQ384" s="234">
        <f t="shared" ref="GQ384:GQ399" si="2501">GR384/GT384</f>
        <v>0.763372377855966</v>
      </c>
      <c r="GR384" s="199">
        <f t="shared" ref="GR384:GR399" si="2502">GS384-GT384</f>
        <v>171.4</v>
      </c>
      <c r="GS384" s="199">
        <v>395.93</v>
      </c>
      <c r="GT384" s="169">
        <v>224.53</v>
      </c>
      <c r="GU384" s="170">
        <v>395.93</v>
      </c>
      <c r="GV384" s="169">
        <v>224.53</v>
      </c>
      <c r="GW384" s="169">
        <v>321.42</v>
      </c>
      <c r="GX384" s="214">
        <f t="shared" ref="GX384:GX399" si="2503">GY384/HC384</f>
        <v>0.47280452263071</v>
      </c>
      <c r="GY384" s="229">
        <f t="shared" ref="GY384:GY399" si="2504">GZ384-HC384</f>
        <v>134.65</v>
      </c>
      <c r="GZ384" s="169">
        <v>419.44</v>
      </c>
      <c r="HA384" s="214">
        <f t="shared" ref="HA384:HA399" si="2505">HB384/HD384</f>
        <v>-0.0148742606108823</v>
      </c>
      <c r="HB384" s="199">
        <f t="shared" ref="HB384:HB399" si="2506">HC384-HD384</f>
        <v>-4.29999999999995</v>
      </c>
      <c r="HC384" s="199">
        <v>284.79</v>
      </c>
      <c r="HD384" s="199">
        <v>289.09</v>
      </c>
      <c r="HE384" s="170">
        <v>403.07</v>
      </c>
      <c r="HF384" s="234">
        <f t="shared" ref="HF384:HF399" si="2507">HG384/HI384</f>
        <v>0.182112676056338</v>
      </c>
      <c r="HG384" s="229">
        <f t="shared" ref="HG384:HG399" si="2508">HH384-HI384</f>
        <v>51.72</v>
      </c>
      <c r="HH384" s="170">
        <v>335.72</v>
      </c>
      <c r="HI384" s="199">
        <v>284</v>
      </c>
      <c r="HJ384" s="199">
        <v>300.6</v>
      </c>
      <c r="HK384" s="234">
        <f t="shared" ref="HK384:HK399" si="2509">HL384/HP384</f>
        <v>0.144502202007075</v>
      </c>
      <c r="HL384" s="229">
        <f t="shared" ref="HL384:HL399" si="2510">HM384-HP384</f>
        <v>40.03</v>
      </c>
      <c r="HM384" s="199">
        <v>317.05</v>
      </c>
      <c r="HN384" s="214">
        <f t="shared" ref="HN384:HN399" si="2511">HO384/HS384</f>
        <v>0.0782344698738906</v>
      </c>
      <c r="HO384" s="199">
        <f t="shared" ref="HO384:HO399" si="2512">HP384-HS384</f>
        <v>20.1</v>
      </c>
      <c r="HP384" s="199">
        <v>277.02</v>
      </c>
      <c r="HQ384" s="214" t="e">
        <f t="shared" ref="HQ384:HQ398" si="2513">HR384/HX384</f>
        <v>#DIV/0!</v>
      </c>
      <c r="HR384" s="199">
        <f t="shared" ref="HR384:HR398" si="2514">HS384-HX384</f>
        <v>256.92</v>
      </c>
      <c r="HS384" s="199">
        <v>256.92</v>
      </c>
    </row>
    <row r="385" ht="14.25" spans="1:227">
      <c r="A385" s="246" t="s">
        <v>386</v>
      </c>
      <c r="B385" s="199">
        <v>123</v>
      </c>
      <c r="C385" s="199">
        <v>321.07</v>
      </c>
      <c r="D385" s="213">
        <f t="shared" si="2371"/>
        <v>-0.308890899835982</v>
      </c>
      <c r="E385" s="201">
        <f t="shared" si="2372"/>
        <v>-109.23</v>
      </c>
      <c r="F385" s="199">
        <v>244.39</v>
      </c>
      <c r="G385" s="214">
        <f t="shared" si="2373"/>
        <v>0.0459654519640322</v>
      </c>
      <c r="H385" s="199">
        <f t="shared" si="2374"/>
        <v>15.54</v>
      </c>
      <c r="I385" s="199">
        <v>353.62</v>
      </c>
      <c r="J385" s="214">
        <f t="shared" si="2375"/>
        <v>-0.108038941508588</v>
      </c>
      <c r="K385" s="199">
        <f t="shared" si="2376"/>
        <v>-40.95</v>
      </c>
      <c r="L385" s="199">
        <v>338.08</v>
      </c>
      <c r="M385" s="214">
        <f t="shared" si="2377"/>
        <v>0.314706902532084</v>
      </c>
      <c r="N385" s="199">
        <f t="shared" si="2378"/>
        <v>90.73</v>
      </c>
      <c r="O385" s="199">
        <v>379.03</v>
      </c>
      <c r="P385" s="214">
        <f t="shared" si="2379"/>
        <v>-0.154495864860109</v>
      </c>
      <c r="Q385" s="199">
        <f t="shared" si="2380"/>
        <v>-52.68</v>
      </c>
      <c r="R385" s="199">
        <v>288.3</v>
      </c>
      <c r="S385" s="214">
        <f t="shared" si="2381"/>
        <v>0.08946258546872</v>
      </c>
      <c r="T385" s="199">
        <f t="shared" si="2382"/>
        <v>28</v>
      </c>
      <c r="U385" s="170">
        <v>340.98</v>
      </c>
      <c r="V385" s="214">
        <f t="shared" si="2383"/>
        <v>0.158927645708361</v>
      </c>
      <c r="W385" s="199">
        <f t="shared" si="2384"/>
        <v>42.92</v>
      </c>
      <c r="X385" s="170">
        <v>312.98</v>
      </c>
      <c r="Y385" s="214">
        <f t="shared" si="2385"/>
        <v>-0.214005064175325</v>
      </c>
      <c r="Z385" s="199">
        <f t="shared" si="2386"/>
        <v>-73.53</v>
      </c>
      <c r="AA385" s="199">
        <v>270.06</v>
      </c>
      <c r="AB385" s="214">
        <f t="shared" si="2387"/>
        <v>0.776668907389213</v>
      </c>
      <c r="AC385" s="199">
        <f t="shared" si="2388"/>
        <v>150.2</v>
      </c>
      <c r="AD385" s="199">
        <v>343.59</v>
      </c>
      <c r="AE385" s="214">
        <f t="shared" si="2389"/>
        <v>-0.432007753759399</v>
      </c>
      <c r="AF385" s="199">
        <f t="shared" si="2390"/>
        <v>-147.09</v>
      </c>
      <c r="AG385" s="199">
        <v>193.39</v>
      </c>
      <c r="AH385" s="199">
        <f t="shared" si="2391"/>
        <v>0.383165420864478</v>
      </c>
      <c r="AI385" s="199">
        <f t="shared" si="2392"/>
        <v>94.32</v>
      </c>
      <c r="AJ385" s="199">
        <v>340.48</v>
      </c>
      <c r="AK385" s="214">
        <f t="shared" si="2393"/>
        <v>-0.220790731537463</v>
      </c>
      <c r="AL385" s="199">
        <f t="shared" si="2394"/>
        <v>-69.75</v>
      </c>
      <c r="AM385" s="199">
        <v>246.16</v>
      </c>
      <c r="AN385" s="214">
        <f t="shared" si="2395"/>
        <v>0.155740103899905</v>
      </c>
      <c r="AO385" s="199">
        <f t="shared" si="2396"/>
        <v>42.5700000000001</v>
      </c>
      <c r="AP385" s="227">
        <v>315.91</v>
      </c>
      <c r="AQ385" s="214">
        <f t="shared" si="2397"/>
        <v>0.280281030444965</v>
      </c>
      <c r="AR385" s="199">
        <f t="shared" si="2398"/>
        <v>59.84</v>
      </c>
      <c r="AS385" s="170">
        <v>273.34</v>
      </c>
      <c r="AT385" s="214">
        <f t="shared" si="2399"/>
        <v>-0.0254256630300817</v>
      </c>
      <c r="AU385" s="199">
        <f t="shared" si="2400"/>
        <v>-5.56999999999999</v>
      </c>
      <c r="AV385" s="199">
        <v>213.5</v>
      </c>
      <c r="AW385" s="214">
        <f t="shared" si="2401"/>
        <v>-0.137383839974799</v>
      </c>
      <c r="AX385" s="199">
        <f t="shared" si="2402"/>
        <v>-34.89</v>
      </c>
      <c r="AY385" s="199">
        <v>219.07</v>
      </c>
      <c r="AZ385" s="199">
        <f t="shared" si="2403"/>
        <v>-0.255358451839906</v>
      </c>
      <c r="BA385" s="199">
        <f t="shared" si="2404"/>
        <v>-87.09</v>
      </c>
      <c r="BB385" s="227">
        <v>253.96</v>
      </c>
      <c r="BC385" s="199">
        <f t="shared" si="2405"/>
        <v>0.00974064424443398</v>
      </c>
      <c r="BD385" s="199">
        <f t="shared" si="2406"/>
        <v>3.29000000000002</v>
      </c>
      <c r="BE385" s="227">
        <v>341.05</v>
      </c>
      <c r="BF385" s="214">
        <f t="shared" si="2407"/>
        <v>-0.181029048057805</v>
      </c>
      <c r="BG385" s="199">
        <f t="shared" si="2408"/>
        <v>-74.66</v>
      </c>
      <c r="BH385" s="170">
        <v>337.76</v>
      </c>
      <c r="BI385" s="214">
        <f t="shared" si="2409"/>
        <v>0.354773010971684</v>
      </c>
      <c r="BJ385" s="199">
        <f t="shared" si="2410"/>
        <v>108</v>
      </c>
      <c r="BK385" s="170">
        <v>412.42</v>
      </c>
      <c r="BL385" s="214">
        <f t="shared" si="2411"/>
        <v>0.527216174183515</v>
      </c>
      <c r="BM385" s="199">
        <f t="shared" si="2412"/>
        <v>105.09</v>
      </c>
      <c r="BN385" s="170">
        <v>304.42</v>
      </c>
      <c r="BO385" s="214">
        <f t="shared" si="2413"/>
        <v>0.490652108884236</v>
      </c>
      <c r="BP385" s="199">
        <f t="shared" si="2414"/>
        <v>65.61</v>
      </c>
      <c r="BQ385" s="199">
        <v>199.33</v>
      </c>
      <c r="BR385" s="214">
        <f t="shared" si="2415"/>
        <v>-0.326279725916969</v>
      </c>
      <c r="BS385" s="199">
        <f t="shared" si="2416"/>
        <v>-64.76</v>
      </c>
      <c r="BT385" s="199">
        <v>133.72</v>
      </c>
      <c r="BU385" s="214">
        <f t="shared" si="2417"/>
        <v>0.107589285714286</v>
      </c>
      <c r="BV385" s="199">
        <f t="shared" si="2418"/>
        <v>19.28</v>
      </c>
      <c r="BW385" s="170">
        <v>198.48</v>
      </c>
      <c r="BX385" s="214">
        <f t="shared" si="2419"/>
        <v>-0.245759501662528</v>
      </c>
      <c r="BY385" s="199">
        <f t="shared" si="2420"/>
        <v>-58.39</v>
      </c>
      <c r="BZ385" s="170">
        <v>179.2</v>
      </c>
      <c r="CA385" s="214">
        <f t="shared" si="2421"/>
        <v>0.738802693208431</v>
      </c>
      <c r="CB385" s="199">
        <f t="shared" si="2422"/>
        <v>100.95</v>
      </c>
      <c r="CC385" s="231">
        <v>237.59</v>
      </c>
      <c r="CD385" s="214">
        <f t="shared" si="2423"/>
        <v>-0.260726072607261</v>
      </c>
      <c r="CE385" s="199">
        <f t="shared" si="2424"/>
        <v>-48.19</v>
      </c>
      <c r="CF385" s="170">
        <v>136.64</v>
      </c>
      <c r="CG385" s="214">
        <f t="shared" si="2425"/>
        <v>0.101161751563896</v>
      </c>
      <c r="CH385" s="199">
        <f t="shared" si="2426"/>
        <v>16.98</v>
      </c>
      <c r="CI385" s="170">
        <v>184.83</v>
      </c>
      <c r="CJ385" s="214">
        <f t="shared" si="2427"/>
        <v>-0.223743236368681</v>
      </c>
      <c r="CK385" s="199">
        <f t="shared" si="2428"/>
        <v>-48.38</v>
      </c>
      <c r="CL385" s="199">
        <v>167.85</v>
      </c>
      <c r="CM385" s="214">
        <f t="shared" si="2429"/>
        <v>-0.123545863564509</v>
      </c>
      <c r="CN385" s="199">
        <f t="shared" si="2430"/>
        <v>-30.48</v>
      </c>
      <c r="CO385" s="227">
        <v>216.23</v>
      </c>
      <c r="CP385" s="214">
        <f t="shared" si="2431"/>
        <v>0.209540618718439</v>
      </c>
      <c r="CQ385" s="199">
        <f t="shared" si="2432"/>
        <v>42.74</v>
      </c>
      <c r="CR385" s="199">
        <v>246.71</v>
      </c>
      <c r="CS385" s="214">
        <f t="shared" si="2433"/>
        <v>0.470265984286023</v>
      </c>
      <c r="CT385" s="199">
        <f t="shared" si="2434"/>
        <v>65.24</v>
      </c>
      <c r="CU385" s="199">
        <v>203.97</v>
      </c>
      <c r="CV385" s="214">
        <f t="shared" si="2435"/>
        <v>-0.382461606944135</v>
      </c>
      <c r="CW385" s="199">
        <f t="shared" si="2436"/>
        <v>-85.92</v>
      </c>
      <c r="CX385" s="170">
        <v>138.73</v>
      </c>
      <c r="CY385" s="214">
        <f t="shared" si="2437"/>
        <v>-0.141705509284022</v>
      </c>
      <c r="CZ385" s="199">
        <f t="shared" si="2438"/>
        <v>-37.09</v>
      </c>
      <c r="DA385" s="199">
        <v>224.65</v>
      </c>
      <c r="DB385" s="214">
        <f t="shared" si="2439"/>
        <v>-0.267552819364768</v>
      </c>
      <c r="DC385" s="199">
        <f t="shared" si="2440"/>
        <v>-95.61</v>
      </c>
      <c r="DD385" s="170">
        <v>261.74</v>
      </c>
      <c r="DE385" s="214">
        <f t="shared" si="2441"/>
        <v>-0.182770370709173</v>
      </c>
      <c r="DF385" s="199">
        <f t="shared" si="2442"/>
        <v>-79.92</v>
      </c>
      <c r="DG385" s="199">
        <v>357.35</v>
      </c>
      <c r="DH385" s="214">
        <f t="shared" si="2443"/>
        <v>0.0988339950746343</v>
      </c>
      <c r="DI385" s="199">
        <f t="shared" si="2444"/>
        <v>39.33</v>
      </c>
      <c r="DJ385" s="170">
        <v>437.27</v>
      </c>
      <c r="DK385" s="214">
        <f t="shared" si="2445"/>
        <v>0.0756879493971995</v>
      </c>
      <c r="DL385" s="199">
        <f t="shared" si="2446"/>
        <v>28</v>
      </c>
      <c r="DM385" s="199">
        <v>397.94</v>
      </c>
      <c r="DN385" s="214">
        <f t="shared" si="2447"/>
        <v>-0.00567128074183581</v>
      </c>
      <c r="DO385" s="199">
        <f t="shared" si="2448"/>
        <v>-2.11000000000001</v>
      </c>
      <c r="DP385" s="199">
        <v>369.94</v>
      </c>
      <c r="DQ385" s="214">
        <f t="shared" si="2449"/>
        <v>-0.110991636798088</v>
      </c>
      <c r="DR385" s="199">
        <f t="shared" si="2450"/>
        <v>-46.45</v>
      </c>
      <c r="DS385" s="199">
        <v>372.05</v>
      </c>
      <c r="DT385" s="214">
        <f t="shared" si="2451"/>
        <v>-0.202796403535508</v>
      </c>
      <c r="DU385" s="199">
        <f t="shared" si="2452"/>
        <v>-106.46</v>
      </c>
      <c r="DV385" s="199">
        <v>418.5</v>
      </c>
      <c r="DW385" s="214">
        <f t="shared" si="2453"/>
        <v>0.240102050458282</v>
      </c>
      <c r="DX385" s="199">
        <f t="shared" si="2454"/>
        <v>101.64</v>
      </c>
      <c r="DY385" s="199">
        <v>524.96</v>
      </c>
      <c r="DZ385" s="214">
        <f t="shared" si="2455"/>
        <v>0.0145476333133613</v>
      </c>
      <c r="EA385" s="199">
        <f t="shared" si="2456"/>
        <v>6.06999999999999</v>
      </c>
      <c r="EB385" s="170">
        <v>423.32</v>
      </c>
      <c r="EC385" s="214">
        <f t="shared" si="2457"/>
        <v>0.146354195285455</v>
      </c>
      <c r="ED385" s="199">
        <f t="shared" si="2458"/>
        <v>53.27</v>
      </c>
      <c r="EE385" s="199">
        <v>417.25</v>
      </c>
      <c r="EF385" s="214">
        <f t="shared" si="2459"/>
        <v>-0.274578973592426</v>
      </c>
      <c r="EG385" s="199">
        <f t="shared" si="2460"/>
        <v>-137.77</v>
      </c>
      <c r="EH385" s="199">
        <v>363.98</v>
      </c>
      <c r="EI385" s="214">
        <f t="shared" si="2461"/>
        <v>0.524936935841717</v>
      </c>
      <c r="EJ385" s="199">
        <f t="shared" si="2462"/>
        <v>172.72</v>
      </c>
      <c r="EK385" s="199">
        <v>501.75</v>
      </c>
      <c r="EL385" s="214">
        <f t="shared" si="2463"/>
        <v>-0.215287383734796</v>
      </c>
      <c r="EM385" s="199">
        <f t="shared" si="2464"/>
        <v>-90.27</v>
      </c>
      <c r="EN385" s="170">
        <v>329.03</v>
      </c>
      <c r="EO385" s="214">
        <f t="shared" si="2465"/>
        <v>0.301607996523251</v>
      </c>
      <c r="EP385" s="199">
        <f t="shared" si="2466"/>
        <v>97.16</v>
      </c>
      <c r="EQ385" s="199">
        <v>419.3</v>
      </c>
      <c r="ER385" s="214">
        <f t="shared" si="2467"/>
        <v>0.070090353441403</v>
      </c>
      <c r="ES385" s="199">
        <f t="shared" si="2468"/>
        <v>21.1</v>
      </c>
      <c r="ET385" s="170">
        <v>322.14</v>
      </c>
      <c r="EU385" s="214">
        <f t="shared" si="2469"/>
        <v>-0.345622119815668</v>
      </c>
      <c r="EV385" s="199">
        <f t="shared" si="2470"/>
        <v>-159</v>
      </c>
      <c r="EW385" s="199">
        <v>301.04</v>
      </c>
      <c r="EX385" s="214">
        <f t="shared" si="2471"/>
        <v>0.204482379431324</v>
      </c>
      <c r="EY385" s="199">
        <f t="shared" si="2472"/>
        <v>78.1</v>
      </c>
      <c r="EZ385" s="199">
        <v>460.04</v>
      </c>
      <c r="FA385" s="214">
        <f t="shared" si="2473"/>
        <v>0.0440083096435601</v>
      </c>
      <c r="FB385" s="199">
        <f t="shared" si="2474"/>
        <v>16.1</v>
      </c>
      <c r="FC385" s="297">
        <v>381.94</v>
      </c>
      <c r="FD385" s="214">
        <f t="shared" si="2475"/>
        <v>0.183718371837184</v>
      </c>
      <c r="FE385" s="199">
        <f t="shared" si="2476"/>
        <v>56.78</v>
      </c>
      <c r="FF385" s="227">
        <v>365.84</v>
      </c>
      <c r="FG385" s="214">
        <f t="shared" si="2477"/>
        <v>-0.0146027292437189</v>
      </c>
      <c r="FH385" s="199">
        <f t="shared" si="2478"/>
        <v>-4.57999999999998</v>
      </c>
      <c r="FI385" s="199">
        <v>309.06</v>
      </c>
      <c r="FJ385" s="214">
        <f t="shared" si="2479"/>
        <v>-0.0884677981864683</v>
      </c>
      <c r="FK385" s="199">
        <f t="shared" si="2480"/>
        <v>-30.44</v>
      </c>
      <c r="FL385" s="199">
        <v>313.64</v>
      </c>
      <c r="FM385" s="214">
        <f t="shared" si="2481"/>
        <v>-0.199441600744532</v>
      </c>
      <c r="FN385" s="170">
        <f t="shared" si="2482"/>
        <v>-85.72</v>
      </c>
      <c r="FO385" s="170">
        <v>344.08</v>
      </c>
      <c r="FP385" s="214">
        <f t="shared" si="2483"/>
        <v>-0.0706424200488681</v>
      </c>
      <c r="FQ385" s="199">
        <f t="shared" si="2484"/>
        <v>-32.67</v>
      </c>
      <c r="FR385" s="170">
        <v>429.8</v>
      </c>
      <c r="FS385" s="214">
        <f t="shared" si="2485"/>
        <v>0.105118524182757</v>
      </c>
      <c r="FT385" s="199">
        <f t="shared" si="2486"/>
        <v>43.99</v>
      </c>
      <c r="FU385" s="199">
        <v>462.47</v>
      </c>
      <c r="FV385" s="214">
        <f t="shared" si="2487"/>
        <v>0.464087044746878</v>
      </c>
      <c r="FW385" s="170">
        <f t="shared" si="2488"/>
        <v>132.65</v>
      </c>
      <c r="FX385" s="170">
        <v>418.48</v>
      </c>
      <c r="FY385" s="214">
        <f t="shared" si="2489"/>
        <v>-0.0698968468321891</v>
      </c>
      <c r="FZ385" s="170">
        <f t="shared" si="2490"/>
        <v>-21.48</v>
      </c>
      <c r="GA385" s="170">
        <v>285.83</v>
      </c>
      <c r="GB385" s="234">
        <f t="shared" si="2491"/>
        <v>-0.0474256842627321</v>
      </c>
      <c r="GC385" s="199">
        <f t="shared" si="2492"/>
        <v>-15.3</v>
      </c>
      <c r="GD385" s="170">
        <v>307.31</v>
      </c>
      <c r="GE385" s="234">
        <f t="shared" si="2493"/>
        <v>-0.167694331931581</v>
      </c>
      <c r="GF385" s="199">
        <f t="shared" si="2494"/>
        <v>-65</v>
      </c>
      <c r="GG385" s="170">
        <v>322.61</v>
      </c>
      <c r="GH385" s="234">
        <f t="shared" si="2495"/>
        <v>-0.206042605489553</v>
      </c>
      <c r="GI385" s="199">
        <f t="shared" si="2496"/>
        <v>-100.59</v>
      </c>
      <c r="GJ385" s="170">
        <v>387.61</v>
      </c>
      <c r="GK385" s="234">
        <f t="shared" si="2497"/>
        <v>-0.253174238947529</v>
      </c>
      <c r="GL385" s="199">
        <f t="shared" si="2498"/>
        <v>-165.5</v>
      </c>
      <c r="GM385" s="170">
        <v>488.2</v>
      </c>
      <c r="GN385" s="240">
        <f t="shared" si="2499"/>
        <v>0.754098800547401</v>
      </c>
      <c r="GO385" s="199">
        <f t="shared" si="2500"/>
        <v>281.03</v>
      </c>
      <c r="GP385" s="199">
        <v>653.7</v>
      </c>
      <c r="GQ385" s="234">
        <f t="shared" si="2501"/>
        <v>-0.075283491724771</v>
      </c>
      <c r="GR385" s="199">
        <f t="shared" si="2502"/>
        <v>-30.34</v>
      </c>
      <c r="GS385" s="199">
        <v>372.67</v>
      </c>
      <c r="GT385" s="169">
        <v>403.01</v>
      </c>
      <c r="GU385" s="170">
        <v>372.67</v>
      </c>
      <c r="GV385" s="169">
        <v>403.01</v>
      </c>
      <c r="GW385" s="169">
        <v>323.73</v>
      </c>
      <c r="GX385" s="214">
        <f t="shared" si="2503"/>
        <v>0.242881503169139</v>
      </c>
      <c r="GY385" s="229">
        <f t="shared" si="2504"/>
        <v>75.49</v>
      </c>
      <c r="GZ385" s="169">
        <v>386.3</v>
      </c>
      <c r="HA385" s="214">
        <f t="shared" si="2505"/>
        <v>-0.316735914177054</v>
      </c>
      <c r="HB385" s="199">
        <f t="shared" si="2506"/>
        <v>-144.08</v>
      </c>
      <c r="HC385" s="199">
        <v>310.81</v>
      </c>
      <c r="HD385" s="199">
        <v>454.89</v>
      </c>
      <c r="HE385" s="170">
        <v>490.29</v>
      </c>
      <c r="HF385" s="234">
        <f t="shared" si="2507"/>
        <v>-0.268574205698317</v>
      </c>
      <c r="HG385" s="229">
        <f t="shared" si="2508"/>
        <v>-132.63</v>
      </c>
      <c r="HH385" s="170">
        <v>361.2</v>
      </c>
      <c r="HI385" s="199">
        <v>493.83</v>
      </c>
      <c r="HJ385" s="199">
        <v>445.19</v>
      </c>
      <c r="HK385" s="234">
        <f t="shared" si="2509"/>
        <v>-0.131056412672241</v>
      </c>
      <c r="HL385" s="229">
        <f t="shared" si="2510"/>
        <v>-55.64</v>
      </c>
      <c r="HM385" s="199">
        <v>368.91</v>
      </c>
      <c r="HN385" s="214">
        <f t="shared" si="2511"/>
        <v>0.196454740164581</v>
      </c>
      <c r="HO385" s="199">
        <f t="shared" si="2512"/>
        <v>69.71</v>
      </c>
      <c r="HP385" s="199">
        <v>424.55</v>
      </c>
      <c r="HQ385" s="214" t="e">
        <f t="shared" si="2513"/>
        <v>#DIV/0!</v>
      </c>
      <c r="HR385" s="199">
        <f t="shared" si="2514"/>
        <v>354.84</v>
      </c>
      <c r="HS385" s="199">
        <v>354.84</v>
      </c>
    </row>
    <row r="386" ht="14.25" spans="1:227">
      <c r="A386" s="246" t="s">
        <v>387</v>
      </c>
      <c r="B386" s="199">
        <v>39</v>
      </c>
      <c r="C386" s="199">
        <v>175.83</v>
      </c>
      <c r="D386" s="213">
        <f t="shared" si="2371"/>
        <v>0.376149245737749</v>
      </c>
      <c r="E386" s="201">
        <f t="shared" si="2372"/>
        <v>42.14</v>
      </c>
      <c r="F386" s="199">
        <v>154.17</v>
      </c>
      <c r="G386" s="214">
        <f t="shared" si="2373"/>
        <v>0.113175675675676</v>
      </c>
      <c r="H386" s="199">
        <f t="shared" si="2374"/>
        <v>11.39</v>
      </c>
      <c r="I386" s="199">
        <v>112.03</v>
      </c>
      <c r="J386" s="214">
        <f t="shared" si="2375"/>
        <v>0.213553599421199</v>
      </c>
      <c r="K386" s="199">
        <f t="shared" si="2376"/>
        <v>17.71</v>
      </c>
      <c r="L386" s="199">
        <v>100.64</v>
      </c>
      <c r="M386" s="214">
        <f t="shared" si="2377"/>
        <v>0.0299304520615997</v>
      </c>
      <c r="N386" s="199">
        <f t="shared" si="2378"/>
        <v>2.41000000000001</v>
      </c>
      <c r="O386" s="199">
        <v>82.93</v>
      </c>
      <c r="P386" s="214">
        <f t="shared" si="2379"/>
        <v>-0.386467540384029</v>
      </c>
      <c r="Q386" s="199">
        <f t="shared" si="2380"/>
        <v>-50.72</v>
      </c>
      <c r="R386" s="199">
        <v>80.52</v>
      </c>
      <c r="S386" s="214">
        <f t="shared" si="2381"/>
        <v>0.238580596451491</v>
      </c>
      <c r="T386" s="199">
        <f t="shared" si="2382"/>
        <v>25.28</v>
      </c>
      <c r="U386" s="170">
        <v>131.24</v>
      </c>
      <c r="V386" s="214">
        <f t="shared" si="2383"/>
        <v>0.243078366963867</v>
      </c>
      <c r="W386" s="199">
        <f t="shared" si="2384"/>
        <v>20.72</v>
      </c>
      <c r="X386" s="170">
        <v>105.96</v>
      </c>
      <c r="Y386" s="214">
        <f t="shared" si="2385"/>
        <v>-0.428418158653524</v>
      </c>
      <c r="Z386" s="199">
        <f t="shared" si="2386"/>
        <v>-63.89</v>
      </c>
      <c r="AA386" s="199">
        <v>85.24</v>
      </c>
      <c r="AB386" s="214">
        <f t="shared" si="2387"/>
        <v>-0.154735589185513</v>
      </c>
      <c r="AC386" s="199">
        <f t="shared" si="2388"/>
        <v>-27.3</v>
      </c>
      <c r="AD386" s="199">
        <v>149.13</v>
      </c>
      <c r="AE386" s="214">
        <f t="shared" si="2389"/>
        <v>0.83208722741433</v>
      </c>
      <c r="AF386" s="199">
        <f t="shared" si="2390"/>
        <v>80.13</v>
      </c>
      <c r="AG386" s="199">
        <v>176.43</v>
      </c>
      <c r="AH386" s="199">
        <f t="shared" si="2391"/>
        <v>-0.0499210734017364</v>
      </c>
      <c r="AI386" s="199">
        <f t="shared" si="2392"/>
        <v>-5.06</v>
      </c>
      <c r="AJ386" s="199">
        <v>96.3</v>
      </c>
      <c r="AK386" s="214">
        <f t="shared" si="2393"/>
        <v>0.163987138263666</v>
      </c>
      <c r="AL386" s="199">
        <f t="shared" si="2394"/>
        <v>14.28</v>
      </c>
      <c r="AM386" s="199">
        <v>101.36</v>
      </c>
      <c r="AN386" s="214">
        <f t="shared" si="2395"/>
        <v>-0.204530921713712</v>
      </c>
      <c r="AO386" s="199">
        <f t="shared" si="2396"/>
        <v>-22.39</v>
      </c>
      <c r="AP386" s="227">
        <v>87.08</v>
      </c>
      <c r="AQ386" s="214">
        <f t="shared" si="2397"/>
        <v>-0.116464891041162</v>
      </c>
      <c r="AR386" s="199">
        <f t="shared" si="2398"/>
        <v>-14.43</v>
      </c>
      <c r="AS386" s="170">
        <v>109.47</v>
      </c>
      <c r="AT386" s="214">
        <f t="shared" si="2399"/>
        <v>1.1136131013306</v>
      </c>
      <c r="AU386" s="199">
        <f t="shared" si="2400"/>
        <v>65.28</v>
      </c>
      <c r="AV386" s="199">
        <v>123.9</v>
      </c>
      <c r="AW386" s="214">
        <f t="shared" si="2401"/>
        <v>-0.334921715452689</v>
      </c>
      <c r="AX386" s="199">
        <f t="shared" si="2402"/>
        <v>-29.52</v>
      </c>
      <c r="AY386" s="199">
        <v>58.62</v>
      </c>
      <c r="AZ386" s="199">
        <f t="shared" si="2403"/>
        <v>-0.232163080407701</v>
      </c>
      <c r="BA386" s="199">
        <f t="shared" si="2404"/>
        <v>-26.65</v>
      </c>
      <c r="BB386" s="227">
        <v>88.14</v>
      </c>
      <c r="BC386" s="199">
        <f t="shared" si="2405"/>
        <v>0.63681733922715</v>
      </c>
      <c r="BD386" s="199">
        <f t="shared" si="2406"/>
        <v>44.66</v>
      </c>
      <c r="BE386" s="227">
        <v>114.79</v>
      </c>
      <c r="BF386" s="214">
        <f t="shared" si="2407"/>
        <v>-0.35381922049203</v>
      </c>
      <c r="BG386" s="199">
        <f t="shared" si="2408"/>
        <v>-38.4</v>
      </c>
      <c r="BH386" s="170">
        <v>70.13</v>
      </c>
      <c r="BI386" s="214">
        <f t="shared" si="2409"/>
        <v>-0.430766810028323</v>
      </c>
      <c r="BJ386" s="199">
        <f t="shared" si="2410"/>
        <v>-82.13</v>
      </c>
      <c r="BK386" s="170">
        <v>108.53</v>
      </c>
      <c r="BL386" s="214">
        <f t="shared" si="2411"/>
        <v>0.801568553340263</v>
      </c>
      <c r="BM386" s="199">
        <f t="shared" si="2412"/>
        <v>84.83</v>
      </c>
      <c r="BN386" s="170">
        <v>190.66</v>
      </c>
      <c r="BO386" s="214">
        <f t="shared" si="2413"/>
        <v>0.94041070773744</v>
      </c>
      <c r="BP386" s="199">
        <f t="shared" si="2414"/>
        <v>51.29</v>
      </c>
      <c r="BQ386" s="199">
        <v>105.83</v>
      </c>
      <c r="BR386" s="214">
        <f t="shared" si="2415"/>
        <v>-0.339469540995519</v>
      </c>
      <c r="BS386" s="199">
        <f t="shared" si="2416"/>
        <v>-28.03</v>
      </c>
      <c r="BT386" s="199">
        <v>54.54</v>
      </c>
      <c r="BU386" s="214">
        <f t="shared" si="2417"/>
        <v>0.133269283557507</v>
      </c>
      <c r="BV386" s="199">
        <f t="shared" si="2418"/>
        <v>9.70999999999999</v>
      </c>
      <c r="BW386" s="170">
        <v>82.57</v>
      </c>
      <c r="BX386" s="214">
        <f t="shared" si="2419"/>
        <v>-0.461293900184843</v>
      </c>
      <c r="BY386" s="199">
        <f t="shared" si="2420"/>
        <v>-62.39</v>
      </c>
      <c r="BZ386" s="170">
        <v>72.86</v>
      </c>
      <c r="CA386" s="214">
        <f t="shared" si="2421"/>
        <v>0.823267727150175</v>
      </c>
      <c r="CB386" s="199">
        <f t="shared" si="2422"/>
        <v>61.07</v>
      </c>
      <c r="CC386" s="231">
        <v>135.25</v>
      </c>
      <c r="CD386" s="214">
        <f t="shared" si="2423"/>
        <v>-0.226808421930373</v>
      </c>
      <c r="CE386" s="199">
        <f t="shared" si="2424"/>
        <v>-21.76</v>
      </c>
      <c r="CF386" s="170">
        <v>74.18</v>
      </c>
      <c r="CG386" s="214">
        <f t="shared" si="2425"/>
        <v>0.408603729261489</v>
      </c>
      <c r="CH386" s="199">
        <f t="shared" si="2426"/>
        <v>27.83</v>
      </c>
      <c r="CI386" s="170">
        <v>95.94</v>
      </c>
      <c r="CJ386" s="214">
        <f t="shared" si="2427"/>
        <v>0.061895852821952</v>
      </c>
      <c r="CK386" s="199">
        <f t="shared" si="2428"/>
        <v>3.97</v>
      </c>
      <c r="CL386" s="199">
        <v>68.11</v>
      </c>
      <c r="CM386" s="214">
        <f t="shared" si="2429"/>
        <v>-0.264027538726334</v>
      </c>
      <c r="CN386" s="199">
        <f t="shared" si="2430"/>
        <v>-23.01</v>
      </c>
      <c r="CO386" s="227">
        <v>64.14</v>
      </c>
      <c r="CP386" s="214">
        <f t="shared" si="2431"/>
        <v>-0.0707964601769911</v>
      </c>
      <c r="CQ386" s="199">
        <f t="shared" si="2432"/>
        <v>-6.64</v>
      </c>
      <c r="CR386" s="199">
        <v>87.15</v>
      </c>
      <c r="CS386" s="214">
        <f t="shared" si="2433"/>
        <v>0.107712294791544</v>
      </c>
      <c r="CT386" s="199">
        <f t="shared" si="2434"/>
        <v>9.12</v>
      </c>
      <c r="CU386" s="199">
        <v>93.79</v>
      </c>
      <c r="CV386" s="214">
        <f t="shared" si="2435"/>
        <v>-0.394089022470302</v>
      </c>
      <c r="CW386" s="199">
        <f t="shared" si="2436"/>
        <v>-55.07</v>
      </c>
      <c r="CX386" s="170">
        <v>84.67</v>
      </c>
      <c r="CY386" s="214">
        <f t="shared" si="2437"/>
        <v>0.292213796929906</v>
      </c>
      <c r="CZ386" s="199">
        <f t="shared" si="2438"/>
        <v>31.6</v>
      </c>
      <c r="DA386" s="199">
        <v>139.74</v>
      </c>
      <c r="DB386" s="214">
        <f t="shared" si="2439"/>
        <v>0.388724797739823</v>
      </c>
      <c r="DC386" s="199">
        <f t="shared" si="2440"/>
        <v>30.27</v>
      </c>
      <c r="DD386" s="170">
        <v>108.14</v>
      </c>
      <c r="DE386" s="214">
        <f t="shared" si="2441"/>
        <v>-0.314101999471505</v>
      </c>
      <c r="DF386" s="199">
        <f t="shared" si="2442"/>
        <v>-35.66</v>
      </c>
      <c r="DG386" s="199">
        <v>77.87</v>
      </c>
      <c r="DH386" s="214">
        <f t="shared" si="2443"/>
        <v>0.463769984528107</v>
      </c>
      <c r="DI386" s="199">
        <f t="shared" si="2444"/>
        <v>35.97</v>
      </c>
      <c r="DJ386" s="170">
        <v>113.53</v>
      </c>
      <c r="DK386" s="214">
        <f t="shared" si="2445"/>
        <v>-0.439878674081028</v>
      </c>
      <c r="DL386" s="199">
        <f t="shared" si="2446"/>
        <v>-60.91</v>
      </c>
      <c r="DM386" s="199">
        <v>77.56</v>
      </c>
      <c r="DN386" s="214">
        <f t="shared" si="2447"/>
        <v>0.772529441884281</v>
      </c>
      <c r="DO386" s="199">
        <f t="shared" si="2448"/>
        <v>60.35</v>
      </c>
      <c r="DP386" s="199">
        <v>138.47</v>
      </c>
      <c r="DQ386" s="214">
        <f t="shared" si="2449"/>
        <v>0.33698442580866</v>
      </c>
      <c r="DR386" s="199">
        <f t="shared" si="2450"/>
        <v>19.69</v>
      </c>
      <c r="DS386" s="199">
        <v>78.12</v>
      </c>
      <c r="DT386" s="214">
        <f t="shared" si="2451"/>
        <v>-0.61592059422862</v>
      </c>
      <c r="DU386" s="199">
        <f t="shared" si="2452"/>
        <v>-93.7</v>
      </c>
      <c r="DV386" s="199">
        <v>58.43</v>
      </c>
      <c r="DW386" s="214">
        <f t="shared" si="2453"/>
        <v>0.887234834387793</v>
      </c>
      <c r="DX386" s="199">
        <f t="shared" si="2454"/>
        <v>71.52</v>
      </c>
      <c r="DY386" s="199">
        <v>152.13</v>
      </c>
      <c r="DZ386" s="214">
        <f t="shared" si="2455"/>
        <v>-0.44998635371179</v>
      </c>
      <c r="EA386" s="199">
        <f t="shared" si="2456"/>
        <v>-65.95</v>
      </c>
      <c r="EB386" s="170">
        <v>80.61</v>
      </c>
      <c r="EC386" s="214">
        <f t="shared" si="2457"/>
        <v>-0.0362333136055763</v>
      </c>
      <c r="ED386" s="199">
        <f t="shared" si="2458"/>
        <v>-5.50999999999999</v>
      </c>
      <c r="EE386" s="199">
        <v>146.56</v>
      </c>
      <c r="EF386" s="214">
        <f t="shared" si="2459"/>
        <v>0.00522210470650444</v>
      </c>
      <c r="EG386" s="199">
        <f t="shared" si="2460"/>
        <v>0.789999999999992</v>
      </c>
      <c r="EH386" s="199">
        <v>152.07</v>
      </c>
      <c r="EI386" s="214">
        <f t="shared" si="2461"/>
        <v>0.654418197725284</v>
      </c>
      <c r="EJ386" s="199">
        <f t="shared" si="2462"/>
        <v>59.84</v>
      </c>
      <c r="EK386" s="199">
        <v>151.28</v>
      </c>
      <c r="EL386" s="214">
        <f t="shared" si="2463"/>
        <v>-0.0135922330097088</v>
      </c>
      <c r="EM386" s="199">
        <f t="shared" si="2464"/>
        <v>-1.26000000000001</v>
      </c>
      <c r="EN386" s="170">
        <v>91.44</v>
      </c>
      <c r="EO386" s="214">
        <f t="shared" si="2465"/>
        <v>-0.180588703261734</v>
      </c>
      <c r="EP386" s="199">
        <f t="shared" si="2466"/>
        <v>-20.43</v>
      </c>
      <c r="EQ386" s="199">
        <v>92.7</v>
      </c>
      <c r="ER386" s="214">
        <f t="shared" si="2467"/>
        <v>-0.230146308268118</v>
      </c>
      <c r="ES386" s="199">
        <f t="shared" si="2468"/>
        <v>-33.82</v>
      </c>
      <c r="ET386" s="170">
        <v>113.13</v>
      </c>
      <c r="EU386" s="214">
        <f t="shared" si="2469"/>
        <v>0.267356619232428</v>
      </c>
      <c r="EV386" s="199">
        <f t="shared" si="2470"/>
        <v>31</v>
      </c>
      <c r="EW386" s="199">
        <v>146.95</v>
      </c>
      <c r="EX386" s="214">
        <f t="shared" si="2471"/>
        <v>0.322422445255474</v>
      </c>
      <c r="EY386" s="199">
        <f t="shared" si="2472"/>
        <v>28.27</v>
      </c>
      <c r="EZ386" s="199">
        <v>115.95</v>
      </c>
      <c r="FA386" s="214">
        <f t="shared" si="2473"/>
        <v>-0.418490515983552</v>
      </c>
      <c r="FB386" s="199">
        <f t="shared" si="2474"/>
        <v>-63.1</v>
      </c>
      <c r="FC386" s="297">
        <v>87.68</v>
      </c>
      <c r="FD386" s="214">
        <f t="shared" si="2475"/>
        <v>0.236509758897819</v>
      </c>
      <c r="FE386" s="199">
        <f t="shared" si="2476"/>
        <v>28.84</v>
      </c>
      <c r="FF386" s="227">
        <v>150.78</v>
      </c>
      <c r="FG386" s="214">
        <f t="shared" si="2477"/>
        <v>-0.300923006363584</v>
      </c>
      <c r="FH386" s="199">
        <f t="shared" si="2478"/>
        <v>-52.49</v>
      </c>
      <c r="FI386" s="199">
        <v>121.94</v>
      </c>
      <c r="FJ386" s="214">
        <f t="shared" si="2479"/>
        <v>0.15120116156283</v>
      </c>
      <c r="FK386" s="199">
        <f t="shared" si="2480"/>
        <v>22.91</v>
      </c>
      <c r="FL386" s="199">
        <v>174.43</v>
      </c>
      <c r="FM386" s="214">
        <f t="shared" si="2481"/>
        <v>-0.190252244548953</v>
      </c>
      <c r="FN386" s="170">
        <f t="shared" si="2482"/>
        <v>-35.6</v>
      </c>
      <c r="FO386" s="170">
        <v>151.52</v>
      </c>
      <c r="FP386" s="214">
        <f t="shared" si="2483"/>
        <v>0.204118404118404</v>
      </c>
      <c r="FQ386" s="199">
        <f t="shared" si="2484"/>
        <v>31.72</v>
      </c>
      <c r="FR386" s="170">
        <v>187.12</v>
      </c>
      <c r="FS386" s="214">
        <f t="shared" si="2485"/>
        <v>0.0716502310185505</v>
      </c>
      <c r="FT386" s="199">
        <f t="shared" si="2486"/>
        <v>10.39</v>
      </c>
      <c r="FU386" s="199">
        <v>155.4</v>
      </c>
      <c r="FV386" s="214">
        <f t="shared" si="2487"/>
        <v>0.0932599517490953</v>
      </c>
      <c r="FW386" s="170">
        <f t="shared" si="2488"/>
        <v>12.37</v>
      </c>
      <c r="FX386" s="170">
        <v>145.01</v>
      </c>
      <c r="FY386" s="214">
        <f t="shared" si="2489"/>
        <v>-0.0184993340239751</v>
      </c>
      <c r="FZ386" s="170">
        <f t="shared" si="2490"/>
        <v>-2.5</v>
      </c>
      <c r="GA386" s="170">
        <v>132.64</v>
      </c>
      <c r="GB386" s="234">
        <f t="shared" si="2491"/>
        <v>-0.202196115473168</v>
      </c>
      <c r="GC386" s="199">
        <f t="shared" si="2492"/>
        <v>-34.25</v>
      </c>
      <c r="GD386" s="170">
        <v>135.14</v>
      </c>
      <c r="GE386" s="234">
        <f t="shared" si="2493"/>
        <v>0.84480505336528</v>
      </c>
      <c r="GF386" s="199">
        <f t="shared" si="2494"/>
        <v>77.57</v>
      </c>
      <c r="GG386" s="170">
        <v>169.39</v>
      </c>
      <c r="GH386" s="234">
        <f t="shared" si="2495"/>
        <v>-0.285947585348783</v>
      </c>
      <c r="GI386" s="199">
        <f t="shared" si="2496"/>
        <v>-36.77</v>
      </c>
      <c r="GJ386" s="170">
        <v>91.82</v>
      </c>
      <c r="GK386" s="234">
        <f t="shared" si="2497"/>
        <v>-0.426526334567185</v>
      </c>
      <c r="GL386" s="199">
        <f t="shared" si="2498"/>
        <v>-95.64</v>
      </c>
      <c r="GM386" s="170">
        <v>128.59</v>
      </c>
      <c r="GN386" s="240">
        <f t="shared" si="2499"/>
        <v>0.138627938861524</v>
      </c>
      <c r="GO386" s="199">
        <f t="shared" si="2500"/>
        <v>27.3</v>
      </c>
      <c r="GP386" s="199">
        <v>224.23</v>
      </c>
      <c r="GQ386" s="234">
        <f t="shared" si="2501"/>
        <v>-0.019663480684986</v>
      </c>
      <c r="GR386" s="199">
        <f t="shared" si="2502"/>
        <v>-3.94999999999999</v>
      </c>
      <c r="GS386" s="199">
        <v>196.93</v>
      </c>
      <c r="GT386" s="169">
        <v>200.88</v>
      </c>
      <c r="GU386" s="170">
        <v>196.93</v>
      </c>
      <c r="GV386" s="169">
        <v>200.88</v>
      </c>
      <c r="GW386" s="169">
        <v>169.24</v>
      </c>
      <c r="GX386" s="214">
        <f t="shared" si="2503"/>
        <v>-0.376670552197132</v>
      </c>
      <c r="GY386" s="229">
        <f t="shared" si="2504"/>
        <v>-138.95</v>
      </c>
      <c r="GZ386" s="169">
        <v>229.94</v>
      </c>
      <c r="HA386" s="214">
        <f t="shared" si="2505"/>
        <v>-0.0585698244181298</v>
      </c>
      <c r="HB386" s="199">
        <f t="shared" si="2506"/>
        <v>-22.95</v>
      </c>
      <c r="HC386" s="199">
        <v>368.89</v>
      </c>
      <c r="HD386" s="199">
        <v>391.84</v>
      </c>
      <c r="HE386" s="170">
        <v>306.63</v>
      </c>
      <c r="HF386" s="234">
        <f t="shared" si="2507"/>
        <v>0.085314120261262</v>
      </c>
      <c r="HG386" s="229">
        <f t="shared" si="2508"/>
        <v>12.67</v>
      </c>
      <c r="HH386" s="170">
        <v>161.18</v>
      </c>
      <c r="HI386" s="199">
        <v>148.51</v>
      </c>
      <c r="HJ386" s="199">
        <v>136.34</v>
      </c>
      <c r="HK386" s="234">
        <f t="shared" si="2509"/>
        <v>0.997606019151847</v>
      </c>
      <c r="HL386" s="229">
        <f t="shared" si="2510"/>
        <v>116.68</v>
      </c>
      <c r="HM386" s="199">
        <v>233.64</v>
      </c>
      <c r="HN386" s="214">
        <f t="shared" si="2511"/>
        <v>0.0729290890743967</v>
      </c>
      <c r="HO386" s="199">
        <f t="shared" si="2512"/>
        <v>7.94999999999999</v>
      </c>
      <c r="HP386" s="199">
        <v>116.96</v>
      </c>
      <c r="HQ386" s="214" t="e">
        <f t="shared" si="2513"/>
        <v>#DIV/0!</v>
      </c>
      <c r="HR386" s="199">
        <f t="shared" si="2514"/>
        <v>109.01</v>
      </c>
      <c r="HS386" s="199">
        <v>109.01</v>
      </c>
    </row>
    <row r="387" ht="14.25" spans="1:227">
      <c r="A387" s="246" t="s">
        <v>388</v>
      </c>
      <c r="B387" s="199">
        <v>9</v>
      </c>
      <c r="C387" s="199">
        <v>17.72</v>
      </c>
      <c r="D387" s="213">
        <f t="shared" si="2371"/>
        <v>0.771841155234657</v>
      </c>
      <c r="E387" s="201">
        <f t="shared" si="2372"/>
        <v>21.38</v>
      </c>
      <c r="F387" s="199">
        <v>49.08</v>
      </c>
      <c r="G387" s="214">
        <f t="shared" si="2373"/>
        <v>0.375372393247269</v>
      </c>
      <c r="H387" s="199">
        <f t="shared" si="2374"/>
        <v>7.56</v>
      </c>
      <c r="I387" s="199">
        <v>27.7</v>
      </c>
      <c r="J387" s="214">
        <f t="shared" si="2375"/>
        <v>-0.309801233721727</v>
      </c>
      <c r="K387" s="199">
        <f t="shared" si="2376"/>
        <v>-9.04</v>
      </c>
      <c r="L387" s="199">
        <v>20.14</v>
      </c>
      <c r="M387" s="214">
        <f t="shared" si="2377"/>
        <v>-0.26163967611336</v>
      </c>
      <c r="N387" s="199">
        <f t="shared" si="2378"/>
        <v>-10.34</v>
      </c>
      <c r="O387" s="199">
        <v>29.18</v>
      </c>
      <c r="P387" s="214">
        <f t="shared" si="2379"/>
        <v>-0.19935170178282</v>
      </c>
      <c r="Q387" s="199">
        <f t="shared" si="2380"/>
        <v>-9.84</v>
      </c>
      <c r="R387" s="199">
        <v>39.52</v>
      </c>
      <c r="S387" s="214">
        <f t="shared" si="2381"/>
        <v>0.729502452697968</v>
      </c>
      <c r="T387" s="199">
        <f t="shared" si="2382"/>
        <v>20.82</v>
      </c>
      <c r="U387" s="170">
        <v>49.36</v>
      </c>
      <c r="V387" s="214">
        <f t="shared" si="2383"/>
        <v>0.320684868116613</v>
      </c>
      <c r="W387" s="199">
        <f t="shared" si="2384"/>
        <v>6.93</v>
      </c>
      <c r="X387" s="170">
        <v>28.54</v>
      </c>
      <c r="Y387" s="214">
        <f t="shared" si="2385"/>
        <v>-0.326791277258567</v>
      </c>
      <c r="Z387" s="199">
        <f t="shared" si="2386"/>
        <v>-10.49</v>
      </c>
      <c r="AA387" s="199">
        <v>21.61</v>
      </c>
      <c r="AB387" s="214">
        <f t="shared" si="2387"/>
        <v>-0.524232992441085</v>
      </c>
      <c r="AC387" s="199">
        <f t="shared" si="2388"/>
        <v>-35.37</v>
      </c>
      <c r="AD387" s="199">
        <v>32.1</v>
      </c>
      <c r="AE387" s="214">
        <f t="shared" si="2389"/>
        <v>0.373574918566775</v>
      </c>
      <c r="AF387" s="199">
        <f t="shared" si="2390"/>
        <v>18.35</v>
      </c>
      <c r="AG387" s="199">
        <v>67.47</v>
      </c>
      <c r="AH387" s="199">
        <f t="shared" si="2391"/>
        <v>0.263374485596708</v>
      </c>
      <c r="AI387" s="199">
        <f t="shared" si="2392"/>
        <v>10.24</v>
      </c>
      <c r="AJ387" s="199">
        <v>49.12</v>
      </c>
      <c r="AK387" s="214">
        <f t="shared" si="2393"/>
        <v>0.361821366024518</v>
      </c>
      <c r="AL387" s="199">
        <f t="shared" si="2394"/>
        <v>10.33</v>
      </c>
      <c r="AM387" s="199">
        <v>38.88</v>
      </c>
      <c r="AN387" s="214">
        <f t="shared" si="2395"/>
        <v>0.0192788289896465</v>
      </c>
      <c r="AO387" s="199">
        <f t="shared" si="2396"/>
        <v>0.539999999999999</v>
      </c>
      <c r="AP387" s="227">
        <v>28.55</v>
      </c>
      <c r="AQ387" s="214">
        <f t="shared" si="2397"/>
        <v>-0.10852959898154</v>
      </c>
      <c r="AR387" s="199">
        <f t="shared" si="2398"/>
        <v>-3.41</v>
      </c>
      <c r="AS387" s="170">
        <v>28.01</v>
      </c>
      <c r="AT387" s="214">
        <f t="shared" si="2399"/>
        <v>0.593306288032455</v>
      </c>
      <c r="AU387" s="199">
        <f t="shared" si="2400"/>
        <v>11.7</v>
      </c>
      <c r="AV387" s="199">
        <v>31.42</v>
      </c>
      <c r="AW387" s="214">
        <f t="shared" si="2401"/>
        <v>-0.0870370370370371</v>
      </c>
      <c r="AX387" s="199">
        <f t="shared" si="2402"/>
        <v>-1.88</v>
      </c>
      <c r="AY387" s="199">
        <v>19.72</v>
      </c>
      <c r="AZ387" s="199">
        <f t="shared" si="2403"/>
        <v>-0.523704520396913</v>
      </c>
      <c r="BA387" s="199">
        <f t="shared" si="2404"/>
        <v>-23.75</v>
      </c>
      <c r="BB387" s="227">
        <v>21.6</v>
      </c>
      <c r="BC387" s="199">
        <f t="shared" si="2405"/>
        <v>0.708097928436912</v>
      </c>
      <c r="BD387" s="199">
        <f t="shared" si="2406"/>
        <v>18.8</v>
      </c>
      <c r="BE387" s="227">
        <v>45.35</v>
      </c>
      <c r="BF387" s="214">
        <f t="shared" si="2407"/>
        <v>-0.658125160958022</v>
      </c>
      <c r="BG387" s="199">
        <f t="shared" si="2408"/>
        <v>-51.11</v>
      </c>
      <c r="BH387" s="170">
        <v>26.55</v>
      </c>
      <c r="BI387" s="214">
        <f t="shared" si="2409"/>
        <v>1.2175899486008</v>
      </c>
      <c r="BJ387" s="199">
        <f t="shared" si="2410"/>
        <v>42.64</v>
      </c>
      <c r="BK387" s="170">
        <v>77.66</v>
      </c>
      <c r="BL387" s="214">
        <f t="shared" si="2411"/>
        <v>-0.0457765667574932</v>
      </c>
      <c r="BM387" s="199">
        <f t="shared" si="2412"/>
        <v>-1.68</v>
      </c>
      <c r="BN387" s="170">
        <v>35.02</v>
      </c>
      <c r="BO387" s="214">
        <f t="shared" si="2413"/>
        <v>0.549176867876741</v>
      </c>
      <c r="BP387" s="199">
        <f t="shared" si="2414"/>
        <v>13.01</v>
      </c>
      <c r="BQ387" s="199">
        <v>36.7</v>
      </c>
      <c r="BR387" s="214">
        <f t="shared" si="2415"/>
        <v>0.20131845841785</v>
      </c>
      <c r="BS387" s="199">
        <f t="shared" si="2416"/>
        <v>3.97</v>
      </c>
      <c r="BT387" s="199">
        <v>23.69</v>
      </c>
      <c r="BU387" s="214">
        <f t="shared" si="2417"/>
        <v>-0.258367807446408</v>
      </c>
      <c r="BV387" s="199">
        <f t="shared" si="2418"/>
        <v>-6.87</v>
      </c>
      <c r="BW387" s="170">
        <v>19.72</v>
      </c>
      <c r="BX387" s="214">
        <f t="shared" si="2419"/>
        <v>-0.341016109045849</v>
      </c>
      <c r="BY387" s="199">
        <f t="shared" si="2420"/>
        <v>-13.76</v>
      </c>
      <c r="BZ387" s="170">
        <v>26.59</v>
      </c>
      <c r="CA387" s="214">
        <f t="shared" si="2421"/>
        <v>-0.07581310123683</v>
      </c>
      <c r="CB387" s="199">
        <f t="shared" si="2422"/>
        <v>-3.30999999999999</v>
      </c>
      <c r="CC387" s="231">
        <v>40.35</v>
      </c>
      <c r="CD387" s="214">
        <f t="shared" si="2423"/>
        <v>0.120924261874198</v>
      </c>
      <c r="CE387" s="199">
        <f t="shared" si="2424"/>
        <v>4.70999999999999</v>
      </c>
      <c r="CF387" s="170">
        <v>43.66</v>
      </c>
      <c r="CG387" s="214">
        <f t="shared" si="2425"/>
        <v>-0.143014301430143</v>
      </c>
      <c r="CH387" s="199">
        <f t="shared" si="2426"/>
        <v>-6.5</v>
      </c>
      <c r="CI387" s="170">
        <v>38.95</v>
      </c>
      <c r="CJ387" s="214">
        <f t="shared" si="2427"/>
        <v>0.15619435258204</v>
      </c>
      <c r="CK387" s="199">
        <f t="shared" si="2428"/>
        <v>6.14</v>
      </c>
      <c r="CL387" s="199">
        <v>45.45</v>
      </c>
      <c r="CM387" s="214">
        <f t="shared" si="2429"/>
        <v>-0.333389859250466</v>
      </c>
      <c r="CN387" s="199">
        <f t="shared" si="2430"/>
        <v>-19.66</v>
      </c>
      <c r="CO387" s="227">
        <v>39.31</v>
      </c>
      <c r="CP387" s="214">
        <f t="shared" si="2431"/>
        <v>1.00237691001698</v>
      </c>
      <c r="CQ387" s="199">
        <f t="shared" si="2432"/>
        <v>29.52</v>
      </c>
      <c r="CR387" s="199">
        <v>58.97</v>
      </c>
      <c r="CS387" s="214">
        <f t="shared" si="2433"/>
        <v>-0.123250967549866</v>
      </c>
      <c r="CT387" s="199">
        <f t="shared" si="2434"/>
        <v>-4.14</v>
      </c>
      <c r="CU387" s="199">
        <v>29.45</v>
      </c>
      <c r="CV387" s="214">
        <f t="shared" si="2435"/>
        <v>-0.0703016883476335</v>
      </c>
      <c r="CW387" s="199">
        <f t="shared" si="2436"/>
        <v>-2.54</v>
      </c>
      <c r="CX387" s="170">
        <v>33.59</v>
      </c>
      <c r="CY387" s="214">
        <f t="shared" si="2437"/>
        <v>1.03205849268841</v>
      </c>
      <c r="CZ387" s="199">
        <f t="shared" si="2438"/>
        <v>18.35</v>
      </c>
      <c r="DA387" s="199">
        <v>36.13</v>
      </c>
      <c r="DB387" s="214">
        <f t="shared" si="2439"/>
        <v>-0.429762668377165</v>
      </c>
      <c r="DC387" s="199">
        <f t="shared" si="2440"/>
        <v>-13.4</v>
      </c>
      <c r="DD387" s="170">
        <v>17.78</v>
      </c>
      <c r="DE387" s="214">
        <f t="shared" si="2441"/>
        <v>-0.312003530450132</v>
      </c>
      <c r="DF387" s="199">
        <f t="shared" si="2442"/>
        <v>-14.14</v>
      </c>
      <c r="DG387" s="199">
        <v>31.18</v>
      </c>
      <c r="DH387" s="214">
        <f t="shared" si="2443"/>
        <v>0.413158715310259</v>
      </c>
      <c r="DI387" s="199">
        <f t="shared" si="2444"/>
        <v>13.25</v>
      </c>
      <c r="DJ387" s="170">
        <v>45.32</v>
      </c>
      <c r="DK387" s="214">
        <f t="shared" si="2445"/>
        <v>-0.644101653534569</v>
      </c>
      <c r="DL387" s="199">
        <f t="shared" si="2446"/>
        <v>-58.04</v>
      </c>
      <c r="DM387" s="199">
        <v>32.07</v>
      </c>
      <c r="DN387" s="214">
        <f t="shared" si="2447"/>
        <v>0.809074483035535</v>
      </c>
      <c r="DO387" s="199">
        <f t="shared" si="2448"/>
        <v>40.3</v>
      </c>
      <c r="DP387" s="199">
        <v>90.11</v>
      </c>
      <c r="DQ387" s="214">
        <f t="shared" si="2449"/>
        <v>1.19814651368049</v>
      </c>
      <c r="DR387" s="199">
        <f t="shared" si="2450"/>
        <v>27.15</v>
      </c>
      <c r="DS387" s="199">
        <v>49.81</v>
      </c>
      <c r="DT387" s="214">
        <f t="shared" si="2451"/>
        <v>-0.112764291307753</v>
      </c>
      <c r="DU387" s="199">
        <f t="shared" si="2452"/>
        <v>-2.88</v>
      </c>
      <c r="DV387" s="199">
        <v>22.66</v>
      </c>
      <c r="DW387" s="214">
        <f t="shared" si="2453"/>
        <v>-0.13306177868296</v>
      </c>
      <c r="DX387" s="199">
        <f t="shared" si="2454"/>
        <v>-3.92</v>
      </c>
      <c r="DY387" s="199">
        <v>25.54</v>
      </c>
      <c r="DZ387" s="214">
        <f t="shared" si="2455"/>
        <v>0.0654611211573238</v>
      </c>
      <c r="EA387" s="199">
        <f t="shared" si="2456"/>
        <v>1.81</v>
      </c>
      <c r="EB387" s="170">
        <v>29.46</v>
      </c>
      <c r="EC387" s="214">
        <f t="shared" si="2457"/>
        <v>-0.516185476815398</v>
      </c>
      <c r="ED387" s="199">
        <f t="shared" si="2458"/>
        <v>-29.5</v>
      </c>
      <c r="EE387" s="199">
        <v>27.65</v>
      </c>
      <c r="EF387" s="214">
        <f t="shared" si="2459"/>
        <v>-0.191997737876432</v>
      </c>
      <c r="EG387" s="199">
        <f t="shared" si="2460"/>
        <v>-13.58</v>
      </c>
      <c r="EH387" s="199">
        <v>57.15</v>
      </c>
      <c r="EI387" s="214">
        <f t="shared" si="2461"/>
        <v>0.154021863272965</v>
      </c>
      <c r="EJ387" s="199">
        <f t="shared" si="2462"/>
        <v>9.44</v>
      </c>
      <c r="EK387" s="199">
        <v>70.73</v>
      </c>
      <c r="EL387" s="214">
        <f t="shared" si="2463"/>
        <v>0.0534547954623582</v>
      </c>
      <c r="EM387" s="199">
        <f t="shared" si="2464"/>
        <v>3.11</v>
      </c>
      <c r="EN387" s="170">
        <v>61.29</v>
      </c>
      <c r="EO387" s="214">
        <f t="shared" si="2465"/>
        <v>-0.276997638871629</v>
      </c>
      <c r="EP387" s="199">
        <f t="shared" si="2466"/>
        <v>-22.29</v>
      </c>
      <c r="EQ387" s="199">
        <v>58.18</v>
      </c>
      <c r="ER387" s="214">
        <f t="shared" si="2467"/>
        <v>0.35860205976701</v>
      </c>
      <c r="ES387" s="199">
        <f t="shared" si="2468"/>
        <v>21.24</v>
      </c>
      <c r="ET387" s="170">
        <v>80.47</v>
      </c>
      <c r="EU387" s="214">
        <f t="shared" si="2469"/>
        <v>-0.262758277321384</v>
      </c>
      <c r="EV387" s="199">
        <f t="shared" si="2470"/>
        <v>-21.11</v>
      </c>
      <c r="EW387" s="199">
        <v>59.23</v>
      </c>
      <c r="EX387" s="214">
        <f t="shared" si="2471"/>
        <v>0.118162839248434</v>
      </c>
      <c r="EY387" s="199">
        <f t="shared" si="2472"/>
        <v>8.49000000000001</v>
      </c>
      <c r="EZ387" s="199">
        <v>80.34</v>
      </c>
      <c r="FA387" s="214">
        <f t="shared" si="2473"/>
        <v>1.2845786963434</v>
      </c>
      <c r="FB387" s="199">
        <f t="shared" si="2474"/>
        <v>40.4</v>
      </c>
      <c r="FC387" s="297">
        <v>71.85</v>
      </c>
      <c r="FD387" s="214">
        <f t="shared" si="2475"/>
        <v>-0.58963987473904</v>
      </c>
      <c r="FE387" s="199">
        <f t="shared" si="2476"/>
        <v>-45.19</v>
      </c>
      <c r="FF387" s="227">
        <v>31.45</v>
      </c>
      <c r="FG387" s="214">
        <f t="shared" si="2477"/>
        <v>0.470734983688352</v>
      </c>
      <c r="FH387" s="199">
        <f t="shared" si="2478"/>
        <v>24.53</v>
      </c>
      <c r="FI387" s="199">
        <v>76.64</v>
      </c>
      <c r="FJ387" s="214">
        <f t="shared" si="2479"/>
        <v>-0.18578125</v>
      </c>
      <c r="FK387" s="199">
        <f t="shared" si="2480"/>
        <v>-11.89</v>
      </c>
      <c r="FL387" s="199">
        <v>52.11</v>
      </c>
      <c r="FM387" s="214">
        <f t="shared" si="2481"/>
        <v>0.162368325463131</v>
      </c>
      <c r="FN387" s="170">
        <f t="shared" si="2482"/>
        <v>8.94</v>
      </c>
      <c r="FO387" s="170">
        <v>64</v>
      </c>
      <c r="FP387" s="214">
        <f t="shared" si="2483"/>
        <v>-0.586729715529535</v>
      </c>
      <c r="FQ387" s="199">
        <f t="shared" si="2484"/>
        <v>-78.17</v>
      </c>
      <c r="FR387" s="170">
        <v>55.06</v>
      </c>
      <c r="FS387" s="214">
        <f t="shared" si="2485"/>
        <v>0.830585325638912</v>
      </c>
      <c r="FT387" s="199">
        <f t="shared" si="2486"/>
        <v>60.45</v>
      </c>
      <c r="FU387" s="199">
        <v>133.23</v>
      </c>
      <c r="FV387" s="214">
        <f t="shared" si="2487"/>
        <v>0.233559322033898</v>
      </c>
      <c r="FW387" s="170">
        <f t="shared" si="2488"/>
        <v>13.78</v>
      </c>
      <c r="FX387" s="170">
        <v>72.78</v>
      </c>
      <c r="FY387" s="214">
        <f t="shared" si="2489"/>
        <v>-0.301692507989111</v>
      </c>
      <c r="FZ387" s="170">
        <f t="shared" si="2490"/>
        <v>-25.49</v>
      </c>
      <c r="GA387" s="170">
        <v>59</v>
      </c>
      <c r="GB387" s="234">
        <f t="shared" si="2491"/>
        <v>0.51415770609319</v>
      </c>
      <c r="GC387" s="199">
        <f t="shared" si="2492"/>
        <v>28.69</v>
      </c>
      <c r="GD387" s="170">
        <v>84.49</v>
      </c>
      <c r="GE387" s="234">
        <f t="shared" si="2493"/>
        <v>-0.280835159169996</v>
      </c>
      <c r="GF387" s="199">
        <f t="shared" si="2494"/>
        <v>-21.79</v>
      </c>
      <c r="GG387" s="170">
        <v>55.8</v>
      </c>
      <c r="GH387" s="234">
        <f t="shared" si="2495"/>
        <v>0.924355158730159</v>
      </c>
      <c r="GI387" s="199">
        <f t="shared" si="2496"/>
        <v>37.27</v>
      </c>
      <c r="GJ387" s="170">
        <v>77.59</v>
      </c>
      <c r="GK387" s="234">
        <f t="shared" si="2497"/>
        <v>-0.300970873786408</v>
      </c>
      <c r="GL387" s="199">
        <f t="shared" si="2498"/>
        <v>-17.36</v>
      </c>
      <c r="GM387" s="170">
        <v>40.32</v>
      </c>
      <c r="GN387" s="240">
        <f t="shared" si="2499"/>
        <v>-0.365037428445619</v>
      </c>
      <c r="GO387" s="199">
        <f t="shared" si="2500"/>
        <v>-33.16</v>
      </c>
      <c r="GP387" s="199">
        <v>57.68</v>
      </c>
      <c r="GQ387" s="234">
        <f t="shared" si="2501"/>
        <v>0.67694295735647</v>
      </c>
      <c r="GR387" s="199">
        <f t="shared" si="2502"/>
        <v>36.67</v>
      </c>
      <c r="GS387" s="199">
        <v>90.84</v>
      </c>
      <c r="GT387" s="169">
        <v>54.17</v>
      </c>
      <c r="GU387" s="170">
        <v>90.84</v>
      </c>
      <c r="GV387" s="169">
        <v>54.17</v>
      </c>
      <c r="GW387" s="169">
        <v>54.65</v>
      </c>
      <c r="GX387" s="214">
        <f t="shared" si="2503"/>
        <v>0.190168886447892</v>
      </c>
      <c r="GY387" s="229">
        <f t="shared" si="2504"/>
        <v>13.85</v>
      </c>
      <c r="GZ387" s="169">
        <v>86.68</v>
      </c>
      <c r="HA387" s="214">
        <f t="shared" si="2505"/>
        <v>-0.444257916825639</v>
      </c>
      <c r="HB387" s="199">
        <f t="shared" si="2506"/>
        <v>-58.22</v>
      </c>
      <c r="HC387" s="199">
        <v>72.83</v>
      </c>
      <c r="HD387" s="199">
        <v>131.05</v>
      </c>
      <c r="HE387" s="170">
        <v>124.82</v>
      </c>
      <c r="HF387" s="234">
        <f t="shared" si="2507"/>
        <v>-0.313605930176949</v>
      </c>
      <c r="HG387" s="229">
        <f t="shared" si="2508"/>
        <v>-26.23</v>
      </c>
      <c r="HH387" s="170">
        <v>57.41</v>
      </c>
      <c r="HI387" s="199">
        <v>83.64</v>
      </c>
      <c r="HJ387" s="199">
        <v>90.72</v>
      </c>
      <c r="HK387" s="234">
        <f t="shared" si="2509"/>
        <v>0.146782841823056</v>
      </c>
      <c r="HL387" s="229">
        <f t="shared" si="2510"/>
        <v>10.95</v>
      </c>
      <c r="HM387" s="199">
        <v>85.55</v>
      </c>
      <c r="HN387" s="214">
        <f t="shared" si="2511"/>
        <v>-0.0257280919420138</v>
      </c>
      <c r="HO387" s="199">
        <f t="shared" si="2512"/>
        <v>-1.97</v>
      </c>
      <c r="HP387" s="199">
        <v>74.6</v>
      </c>
      <c r="HQ387" s="214" t="e">
        <f t="shared" si="2513"/>
        <v>#DIV/0!</v>
      </c>
      <c r="HR387" s="199">
        <f t="shared" si="2514"/>
        <v>76.57</v>
      </c>
      <c r="HS387" s="199">
        <v>76.57</v>
      </c>
    </row>
    <row r="388" ht="14.25" spans="1:227">
      <c r="A388" s="246" t="s">
        <v>389</v>
      </c>
      <c r="B388" s="199">
        <v>19</v>
      </c>
      <c r="C388" s="199">
        <v>117.9</v>
      </c>
      <c r="D388" s="213">
        <f t="shared" si="2371"/>
        <v>-0.506360803147193</v>
      </c>
      <c r="E388" s="201">
        <f t="shared" si="2372"/>
        <v>-99.11</v>
      </c>
      <c r="F388" s="199">
        <v>96.62</v>
      </c>
      <c r="G388" s="214">
        <f t="shared" si="2373"/>
        <v>0.505152260842818</v>
      </c>
      <c r="H388" s="199">
        <f t="shared" si="2374"/>
        <v>65.69</v>
      </c>
      <c r="I388" s="199">
        <v>195.73</v>
      </c>
      <c r="J388" s="214">
        <f t="shared" si="2375"/>
        <v>-0.313229469236863</v>
      </c>
      <c r="K388" s="199">
        <f t="shared" si="2376"/>
        <v>-59.31</v>
      </c>
      <c r="L388" s="199">
        <v>130.04</v>
      </c>
      <c r="M388" s="214">
        <f t="shared" si="2377"/>
        <v>-0.115352270603625</v>
      </c>
      <c r="N388" s="199">
        <f t="shared" si="2378"/>
        <v>-24.69</v>
      </c>
      <c r="O388" s="199">
        <v>189.35</v>
      </c>
      <c r="P388" s="214">
        <f t="shared" si="2379"/>
        <v>0.660383213094407</v>
      </c>
      <c r="Q388" s="199">
        <f t="shared" si="2380"/>
        <v>85.13</v>
      </c>
      <c r="R388" s="199">
        <v>214.04</v>
      </c>
      <c r="S388" s="214">
        <f t="shared" si="2381"/>
        <v>0.173829903478419</v>
      </c>
      <c r="T388" s="199">
        <f t="shared" si="2382"/>
        <v>19.09</v>
      </c>
      <c r="U388" s="170">
        <v>128.91</v>
      </c>
      <c r="V388" s="214">
        <f t="shared" si="2383"/>
        <v>0.065282762634591</v>
      </c>
      <c r="W388" s="199">
        <f t="shared" si="2384"/>
        <v>6.72999999999999</v>
      </c>
      <c r="X388" s="170">
        <v>109.82</v>
      </c>
      <c r="Y388" s="214">
        <f t="shared" si="2385"/>
        <v>1.92288063510065</v>
      </c>
      <c r="Z388" s="199">
        <f t="shared" si="2386"/>
        <v>67.82</v>
      </c>
      <c r="AA388" s="199">
        <v>103.09</v>
      </c>
      <c r="AB388" s="214">
        <f t="shared" si="2387"/>
        <v>-0.772818035426731</v>
      </c>
      <c r="AC388" s="199">
        <f t="shared" si="2388"/>
        <v>-119.98</v>
      </c>
      <c r="AD388" s="199">
        <v>35.27</v>
      </c>
      <c r="AE388" s="214">
        <f t="shared" si="2389"/>
        <v>-0.372853968895173</v>
      </c>
      <c r="AF388" s="199">
        <f t="shared" si="2390"/>
        <v>-92.3</v>
      </c>
      <c r="AG388" s="199">
        <v>155.25</v>
      </c>
      <c r="AH388" s="199">
        <f t="shared" si="2391"/>
        <v>0.778376436781609</v>
      </c>
      <c r="AI388" s="199">
        <f t="shared" si="2392"/>
        <v>108.35</v>
      </c>
      <c r="AJ388" s="199">
        <v>247.55</v>
      </c>
      <c r="AK388" s="214">
        <f t="shared" si="2393"/>
        <v>1.06958073148974</v>
      </c>
      <c r="AL388" s="199">
        <f t="shared" si="2394"/>
        <v>71.94</v>
      </c>
      <c r="AM388" s="199">
        <v>139.2</v>
      </c>
      <c r="AN388" s="214">
        <f t="shared" si="2395"/>
        <v>0.0627271290883237</v>
      </c>
      <c r="AO388" s="199">
        <f t="shared" si="2396"/>
        <v>3.97000000000001</v>
      </c>
      <c r="AP388" s="227">
        <v>67.26</v>
      </c>
      <c r="AQ388" s="214">
        <f t="shared" si="2397"/>
        <v>0.00940988835725672</v>
      </c>
      <c r="AR388" s="199">
        <f t="shared" si="2398"/>
        <v>0.589999999999996</v>
      </c>
      <c r="AS388" s="170">
        <v>63.29</v>
      </c>
      <c r="AT388" s="214">
        <f t="shared" si="2399"/>
        <v>-0.479062811565304</v>
      </c>
      <c r="AU388" s="199">
        <f t="shared" si="2400"/>
        <v>-57.66</v>
      </c>
      <c r="AV388" s="199">
        <v>62.7</v>
      </c>
      <c r="AW388" s="214">
        <f t="shared" si="2401"/>
        <v>0.390801941298821</v>
      </c>
      <c r="AX388" s="199">
        <f t="shared" si="2402"/>
        <v>33.82</v>
      </c>
      <c r="AY388" s="199">
        <v>120.36</v>
      </c>
      <c r="AZ388" s="199">
        <f t="shared" si="2403"/>
        <v>1.16620775969962</v>
      </c>
      <c r="BA388" s="199">
        <f t="shared" si="2404"/>
        <v>46.59</v>
      </c>
      <c r="BB388" s="227">
        <v>86.54</v>
      </c>
      <c r="BC388" s="199">
        <f t="shared" si="2405"/>
        <v>-0.609023292229399</v>
      </c>
      <c r="BD388" s="199">
        <f t="shared" si="2406"/>
        <v>-62.23</v>
      </c>
      <c r="BE388" s="227">
        <v>39.95</v>
      </c>
      <c r="BF388" s="214">
        <f t="shared" si="2407"/>
        <v>0.0448921157582575</v>
      </c>
      <c r="BG388" s="199">
        <f t="shared" si="2408"/>
        <v>4.39</v>
      </c>
      <c r="BH388" s="170">
        <v>102.18</v>
      </c>
      <c r="BI388" s="214">
        <f t="shared" si="2409"/>
        <v>-0.385277847623837</v>
      </c>
      <c r="BJ388" s="199">
        <f t="shared" si="2410"/>
        <v>-61.29</v>
      </c>
      <c r="BK388" s="170">
        <v>97.79</v>
      </c>
      <c r="BL388" s="214">
        <f t="shared" si="2411"/>
        <v>0.778821424577882</v>
      </c>
      <c r="BM388" s="199">
        <f t="shared" si="2412"/>
        <v>69.65</v>
      </c>
      <c r="BN388" s="170">
        <v>159.08</v>
      </c>
      <c r="BO388" s="214">
        <f t="shared" si="2413"/>
        <v>0.482592838196287</v>
      </c>
      <c r="BP388" s="199">
        <f t="shared" si="2414"/>
        <v>29.11</v>
      </c>
      <c r="BQ388" s="199">
        <v>89.43</v>
      </c>
      <c r="BR388" s="214">
        <f t="shared" si="2415"/>
        <v>0.872129112352576</v>
      </c>
      <c r="BS388" s="199">
        <f t="shared" si="2416"/>
        <v>28.1</v>
      </c>
      <c r="BT388" s="199">
        <v>60.32</v>
      </c>
      <c r="BU388" s="214">
        <f t="shared" si="2417"/>
        <v>-0.559655596555966</v>
      </c>
      <c r="BV388" s="199">
        <f t="shared" si="2418"/>
        <v>-40.95</v>
      </c>
      <c r="BW388" s="170">
        <v>32.22</v>
      </c>
      <c r="BX388" s="214">
        <f t="shared" si="2419"/>
        <v>-0.588793975497359</v>
      </c>
      <c r="BY388" s="199">
        <f t="shared" si="2420"/>
        <v>-104.77</v>
      </c>
      <c r="BZ388" s="170">
        <v>73.17</v>
      </c>
      <c r="CA388" s="214">
        <f t="shared" si="2421"/>
        <v>8.1251282051282</v>
      </c>
      <c r="CB388" s="199">
        <f t="shared" si="2422"/>
        <v>158.44</v>
      </c>
      <c r="CC388" s="231">
        <v>177.94</v>
      </c>
      <c r="CD388" s="214">
        <f t="shared" si="2423"/>
        <v>-0.168088737201365</v>
      </c>
      <c r="CE388" s="199">
        <f t="shared" si="2424"/>
        <v>-3.94</v>
      </c>
      <c r="CF388" s="170">
        <v>19.5</v>
      </c>
      <c r="CG388" s="214">
        <f t="shared" si="2425"/>
        <v>-0.772669964115993</v>
      </c>
      <c r="CH388" s="199">
        <f t="shared" si="2426"/>
        <v>-79.67</v>
      </c>
      <c r="CI388" s="170">
        <v>23.44</v>
      </c>
      <c r="CJ388" s="214">
        <f t="shared" si="2427"/>
        <v>0.272491669751944</v>
      </c>
      <c r="CK388" s="199">
        <f t="shared" si="2428"/>
        <v>22.08</v>
      </c>
      <c r="CL388" s="199">
        <v>103.11</v>
      </c>
      <c r="CM388" s="214">
        <f t="shared" si="2429"/>
        <v>1.15047770700637</v>
      </c>
      <c r="CN388" s="199">
        <f t="shared" si="2430"/>
        <v>43.35</v>
      </c>
      <c r="CO388" s="227">
        <v>81.03</v>
      </c>
      <c r="CP388" s="214">
        <f t="shared" si="2431"/>
        <v>-0.39769820971867</v>
      </c>
      <c r="CQ388" s="199">
        <f t="shared" si="2432"/>
        <v>-24.88</v>
      </c>
      <c r="CR388" s="199">
        <v>37.68</v>
      </c>
      <c r="CS388" s="214">
        <f t="shared" si="2433"/>
        <v>-0.45774464765537</v>
      </c>
      <c r="CT388" s="199">
        <f t="shared" si="2434"/>
        <v>-52.81</v>
      </c>
      <c r="CU388" s="199">
        <v>62.56</v>
      </c>
      <c r="CV388" s="214">
        <f t="shared" si="2435"/>
        <v>2.8727760993622</v>
      </c>
      <c r="CW388" s="199">
        <f t="shared" si="2436"/>
        <v>85.58</v>
      </c>
      <c r="CX388" s="170">
        <v>115.37</v>
      </c>
      <c r="CY388" s="214">
        <f t="shared" si="2437"/>
        <v>-0.73301666965406</v>
      </c>
      <c r="CZ388" s="199">
        <f t="shared" si="2438"/>
        <v>-81.79</v>
      </c>
      <c r="DA388" s="199">
        <v>29.79</v>
      </c>
      <c r="DB388" s="214">
        <f t="shared" si="2439"/>
        <v>2.16359512333428</v>
      </c>
      <c r="DC388" s="199">
        <f t="shared" si="2440"/>
        <v>76.31</v>
      </c>
      <c r="DD388" s="170">
        <v>111.58</v>
      </c>
      <c r="DE388" s="214">
        <f t="shared" si="2441"/>
        <v>-0.438822593476531</v>
      </c>
      <c r="DF388" s="199">
        <f t="shared" si="2442"/>
        <v>-27.58</v>
      </c>
      <c r="DG388" s="199">
        <v>35.27</v>
      </c>
      <c r="DH388" s="214">
        <f t="shared" si="2443"/>
        <v>0.109052408681842</v>
      </c>
      <c r="DI388" s="199">
        <f t="shared" si="2444"/>
        <v>6.18</v>
      </c>
      <c r="DJ388" s="170">
        <v>62.85</v>
      </c>
      <c r="DK388" s="214">
        <f t="shared" si="2445"/>
        <v>-0.40516426996956</v>
      </c>
      <c r="DL388" s="199">
        <f t="shared" si="2446"/>
        <v>-38.6</v>
      </c>
      <c r="DM388" s="199">
        <v>56.67</v>
      </c>
      <c r="DN388" s="214">
        <f t="shared" si="2447"/>
        <v>-0.464293747188484</v>
      </c>
      <c r="DO388" s="199">
        <f t="shared" si="2448"/>
        <v>-82.57</v>
      </c>
      <c r="DP388" s="199">
        <v>95.27</v>
      </c>
      <c r="DQ388" s="214">
        <f t="shared" si="2449"/>
        <v>1.3075126508369</v>
      </c>
      <c r="DR388" s="199">
        <f t="shared" si="2450"/>
        <v>100.77</v>
      </c>
      <c r="DS388" s="199">
        <v>177.84</v>
      </c>
      <c r="DT388" s="214">
        <f t="shared" si="2451"/>
        <v>-0.0817347789824856</v>
      </c>
      <c r="DU388" s="199">
        <f t="shared" si="2452"/>
        <v>-6.86000000000001</v>
      </c>
      <c r="DV388" s="199">
        <v>77.07</v>
      </c>
      <c r="DW388" s="214">
        <f t="shared" si="2453"/>
        <v>-0.418968501211492</v>
      </c>
      <c r="DX388" s="199">
        <f t="shared" si="2454"/>
        <v>-60.52</v>
      </c>
      <c r="DY388" s="199">
        <v>83.93</v>
      </c>
      <c r="DZ388" s="214">
        <f t="shared" si="2455"/>
        <v>0.480172148785736</v>
      </c>
      <c r="EA388" s="199">
        <f t="shared" si="2456"/>
        <v>46.86</v>
      </c>
      <c r="EB388" s="170">
        <v>144.45</v>
      </c>
      <c r="EC388" s="214">
        <f t="shared" si="2457"/>
        <v>-0.102620689655172</v>
      </c>
      <c r="ED388" s="199">
        <f t="shared" si="2458"/>
        <v>-11.16</v>
      </c>
      <c r="EE388" s="199">
        <v>97.59</v>
      </c>
      <c r="EF388" s="214">
        <f t="shared" si="2459"/>
        <v>0.106982899022801</v>
      </c>
      <c r="EG388" s="199">
        <f t="shared" si="2460"/>
        <v>10.51</v>
      </c>
      <c r="EH388" s="199">
        <v>108.75</v>
      </c>
      <c r="EI388" s="214">
        <f t="shared" si="2461"/>
        <v>0.630539419087137</v>
      </c>
      <c r="EJ388" s="199">
        <f t="shared" si="2462"/>
        <v>37.99</v>
      </c>
      <c r="EK388" s="199">
        <v>98.24</v>
      </c>
      <c r="EL388" s="214">
        <f t="shared" si="2463"/>
        <v>0.0132862428523377</v>
      </c>
      <c r="EM388" s="199">
        <f t="shared" si="2464"/>
        <v>0.789999999999999</v>
      </c>
      <c r="EN388" s="170">
        <v>60.25</v>
      </c>
      <c r="EO388" s="214">
        <f t="shared" si="2465"/>
        <v>-0.412450592885375</v>
      </c>
      <c r="EP388" s="199">
        <f t="shared" si="2466"/>
        <v>-41.74</v>
      </c>
      <c r="EQ388" s="199">
        <v>59.46</v>
      </c>
      <c r="ER388" s="214">
        <f t="shared" si="2467"/>
        <v>-0.121527777777778</v>
      </c>
      <c r="ES388" s="199">
        <f t="shared" si="2468"/>
        <v>-14</v>
      </c>
      <c r="ET388" s="170">
        <v>101.2</v>
      </c>
      <c r="EU388" s="214">
        <f t="shared" si="2469"/>
        <v>-0.58268429632313</v>
      </c>
      <c r="EV388" s="199">
        <f t="shared" si="2470"/>
        <v>-160.85</v>
      </c>
      <c r="EW388" s="199">
        <v>115.2</v>
      </c>
      <c r="EX388" s="214">
        <f t="shared" si="2471"/>
        <v>0.0033803431230009</v>
      </c>
      <c r="EY388" s="199">
        <f t="shared" si="2472"/>
        <v>0.930000000000007</v>
      </c>
      <c r="EZ388" s="199">
        <v>276.05</v>
      </c>
      <c r="FA388" s="214">
        <f t="shared" si="2473"/>
        <v>0.14590361947603</v>
      </c>
      <c r="FB388" s="199">
        <f t="shared" si="2474"/>
        <v>35.03</v>
      </c>
      <c r="FC388" s="297">
        <v>275.12</v>
      </c>
      <c r="FD388" s="214">
        <f t="shared" si="2475"/>
        <v>-0.0805728947267644</v>
      </c>
      <c r="FE388" s="199">
        <f t="shared" si="2476"/>
        <v>-21.04</v>
      </c>
      <c r="FF388" s="227">
        <v>240.09</v>
      </c>
      <c r="FG388" s="214">
        <f t="shared" si="2477"/>
        <v>0.636357939591427</v>
      </c>
      <c r="FH388" s="199">
        <f t="shared" si="2478"/>
        <v>101.55</v>
      </c>
      <c r="FI388" s="199">
        <v>261.13</v>
      </c>
      <c r="FJ388" s="214">
        <f t="shared" si="2479"/>
        <v>-0.0932439343144497</v>
      </c>
      <c r="FK388" s="199">
        <f t="shared" si="2480"/>
        <v>-16.41</v>
      </c>
      <c r="FL388" s="199">
        <v>159.58</v>
      </c>
      <c r="FM388" s="214">
        <f t="shared" si="2481"/>
        <v>1.42744827586207</v>
      </c>
      <c r="FN388" s="170">
        <f t="shared" si="2482"/>
        <v>103.49</v>
      </c>
      <c r="FO388" s="170">
        <v>175.99</v>
      </c>
      <c r="FP388" s="214">
        <f t="shared" si="2483"/>
        <v>-0.590071242790908</v>
      </c>
      <c r="FQ388" s="199">
        <f t="shared" si="2484"/>
        <v>-104.36</v>
      </c>
      <c r="FR388" s="170">
        <v>72.5</v>
      </c>
      <c r="FS388" s="214">
        <f t="shared" si="2485"/>
        <v>0.42675056469829</v>
      </c>
      <c r="FT388" s="199">
        <f t="shared" si="2486"/>
        <v>52.9</v>
      </c>
      <c r="FU388" s="199">
        <v>176.86</v>
      </c>
      <c r="FV388" s="214">
        <f t="shared" si="2487"/>
        <v>-0.0689499774673276</v>
      </c>
      <c r="FW388" s="170">
        <f t="shared" si="2488"/>
        <v>-9.17999999999999</v>
      </c>
      <c r="FX388" s="170">
        <v>123.96</v>
      </c>
      <c r="FY388" s="214">
        <f t="shared" si="2489"/>
        <v>-0.0774028133878457</v>
      </c>
      <c r="FZ388" s="170">
        <f t="shared" si="2490"/>
        <v>-11.17</v>
      </c>
      <c r="GA388" s="170">
        <v>133.14</v>
      </c>
      <c r="GB388" s="234">
        <f t="shared" si="2491"/>
        <v>-0.314995015901647</v>
      </c>
      <c r="GC388" s="199">
        <f t="shared" si="2492"/>
        <v>-66.36</v>
      </c>
      <c r="GD388" s="170">
        <v>144.31</v>
      </c>
      <c r="GE388" s="234">
        <f t="shared" si="2493"/>
        <v>0.581962904558084</v>
      </c>
      <c r="GF388" s="199">
        <f t="shared" si="2494"/>
        <v>77.5</v>
      </c>
      <c r="GG388" s="170">
        <v>210.67</v>
      </c>
      <c r="GH388" s="234">
        <f t="shared" si="2495"/>
        <v>0.328511572226656</v>
      </c>
      <c r="GI388" s="199">
        <f t="shared" si="2496"/>
        <v>32.93</v>
      </c>
      <c r="GJ388" s="170">
        <v>133.17</v>
      </c>
      <c r="GK388" s="234">
        <f t="shared" si="2497"/>
        <v>0.542628501077254</v>
      </c>
      <c r="GL388" s="199">
        <f t="shared" si="2498"/>
        <v>35.26</v>
      </c>
      <c r="GM388" s="170">
        <v>100.24</v>
      </c>
      <c r="GN388" s="240">
        <f t="shared" si="2499"/>
        <v>-0.360621863622946</v>
      </c>
      <c r="GO388" s="199">
        <f t="shared" si="2500"/>
        <v>-36.65</v>
      </c>
      <c r="GP388" s="199">
        <v>64.98</v>
      </c>
      <c r="GQ388" s="234">
        <f t="shared" si="2501"/>
        <v>-0.340107785208753</v>
      </c>
      <c r="GR388" s="199">
        <f t="shared" si="2502"/>
        <v>-52.38</v>
      </c>
      <c r="GS388" s="199">
        <v>101.63</v>
      </c>
      <c r="GT388" s="169">
        <v>154.01</v>
      </c>
      <c r="GU388" s="170">
        <v>101.63</v>
      </c>
      <c r="GV388" s="169">
        <v>154.01</v>
      </c>
      <c r="GW388" s="169">
        <v>145.92</v>
      </c>
      <c r="GX388" s="214">
        <f t="shared" si="2503"/>
        <v>-0.707853403141361</v>
      </c>
      <c r="GY388" s="229">
        <f t="shared" si="2504"/>
        <v>-169</v>
      </c>
      <c r="GZ388" s="169">
        <v>69.75</v>
      </c>
      <c r="HA388" s="214">
        <f t="shared" si="2505"/>
        <v>1.22652242842488</v>
      </c>
      <c r="HB388" s="199">
        <f t="shared" si="2506"/>
        <v>131.52</v>
      </c>
      <c r="HC388" s="199">
        <v>238.75</v>
      </c>
      <c r="HD388" s="199">
        <v>107.23</v>
      </c>
      <c r="HE388" s="170">
        <v>202.13</v>
      </c>
      <c r="HF388" s="234">
        <f t="shared" si="2507"/>
        <v>0.82063395306309</v>
      </c>
      <c r="HG388" s="229">
        <f t="shared" si="2508"/>
        <v>53.85</v>
      </c>
      <c r="HH388" s="170">
        <v>119.47</v>
      </c>
      <c r="HI388" s="199">
        <v>65.62</v>
      </c>
      <c r="HJ388" s="199">
        <v>89.23</v>
      </c>
      <c r="HK388" s="234">
        <f t="shared" si="2509"/>
        <v>-0.154301572617946</v>
      </c>
      <c r="HL388" s="229">
        <f t="shared" si="2510"/>
        <v>-16.68</v>
      </c>
      <c r="HM388" s="199">
        <v>91.42</v>
      </c>
      <c r="HN388" s="214">
        <f t="shared" si="2511"/>
        <v>-0.483170778351501</v>
      </c>
      <c r="HO388" s="199">
        <f t="shared" si="2512"/>
        <v>-101.06</v>
      </c>
      <c r="HP388" s="199">
        <v>108.1</v>
      </c>
      <c r="HQ388" s="214" t="e">
        <f t="shared" si="2513"/>
        <v>#DIV/0!</v>
      </c>
      <c r="HR388" s="199">
        <f t="shared" si="2514"/>
        <v>209.16</v>
      </c>
      <c r="HS388" s="199">
        <v>209.16</v>
      </c>
    </row>
    <row r="389" ht="14.25" spans="1:227">
      <c r="A389" s="246" t="s">
        <v>390</v>
      </c>
      <c r="B389" s="199">
        <v>57</v>
      </c>
      <c r="C389" s="199">
        <v>263.48</v>
      </c>
      <c r="D389" s="213">
        <f t="shared" si="2371"/>
        <v>-0.0902038027093299</v>
      </c>
      <c r="E389" s="201">
        <f t="shared" si="2372"/>
        <v>-22.44</v>
      </c>
      <c r="F389" s="199">
        <v>226.33</v>
      </c>
      <c r="G389" s="214">
        <f t="shared" si="2373"/>
        <v>-0.118649472117905</v>
      </c>
      <c r="H389" s="199">
        <f t="shared" si="2374"/>
        <v>-33.49</v>
      </c>
      <c r="I389" s="199">
        <v>248.77</v>
      </c>
      <c r="J389" s="214">
        <f t="shared" si="2375"/>
        <v>0.184721930745016</v>
      </c>
      <c r="K389" s="199">
        <f t="shared" si="2376"/>
        <v>44.01</v>
      </c>
      <c r="L389" s="199">
        <v>282.26</v>
      </c>
      <c r="M389" s="214">
        <f t="shared" si="2377"/>
        <v>0.0996999769213016</v>
      </c>
      <c r="N389" s="199">
        <f t="shared" si="2378"/>
        <v>21.6</v>
      </c>
      <c r="O389" s="199">
        <v>238.25</v>
      </c>
      <c r="P389" s="214">
        <f t="shared" si="2379"/>
        <v>-0.318732115342285</v>
      </c>
      <c r="Q389" s="199">
        <f t="shared" si="2380"/>
        <v>-101.36</v>
      </c>
      <c r="R389" s="199">
        <v>216.65</v>
      </c>
      <c r="S389" s="214">
        <f t="shared" si="2381"/>
        <v>0.284058790276993</v>
      </c>
      <c r="T389" s="199">
        <f t="shared" si="2382"/>
        <v>70.35</v>
      </c>
      <c r="U389" s="170">
        <v>318.01</v>
      </c>
      <c r="V389" s="214">
        <f t="shared" si="2383"/>
        <v>0.0325620179278716</v>
      </c>
      <c r="W389" s="199">
        <f t="shared" si="2384"/>
        <v>7.81</v>
      </c>
      <c r="X389" s="170">
        <v>247.66</v>
      </c>
      <c r="Y389" s="214">
        <f t="shared" si="2385"/>
        <v>-0.170872511061947</v>
      </c>
      <c r="Z389" s="199">
        <f t="shared" si="2386"/>
        <v>-49.43</v>
      </c>
      <c r="AA389" s="199">
        <v>239.85</v>
      </c>
      <c r="AB389" s="214">
        <f t="shared" si="2387"/>
        <v>0.187910643889619</v>
      </c>
      <c r="AC389" s="199">
        <f t="shared" si="2388"/>
        <v>45.76</v>
      </c>
      <c r="AD389" s="199">
        <v>289.28</v>
      </c>
      <c r="AE389" s="214">
        <f t="shared" si="2389"/>
        <v>-0.257560975609756</v>
      </c>
      <c r="AF389" s="199">
        <f t="shared" si="2390"/>
        <v>-84.48</v>
      </c>
      <c r="AG389" s="199">
        <v>243.52</v>
      </c>
      <c r="AH389" s="199">
        <f t="shared" si="2391"/>
        <v>-0.0686580725765234</v>
      </c>
      <c r="AI389" s="199">
        <f t="shared" si="2392"/>
        <v>-24.18</v>
      </c>
      <c r="AJ389" s="199">
        <v>328</v>
      </c>
      <c r="AK389" s="214">
        <f t="shared" si="2393"/>
        <v>0.0516602962255137</v>
      </c>
      <c r="AL389" s="199">
        <f t="shared" si="2394"/>
        <v>17.3</v>
      </c>
      <c r="AM389" s="199">
        <v>352.18</v>
      </c>
      <c r="AN389" s="214">
        <f t="shared" si="2395"/>
        <v>0.407472786113563</v>
      </c>
      <c r="AO389" s="199">
        <f t="shared" si="2396"/>
        <v>96.95</v>
      </c>
      <c r="AP389" s="227">
        <v>334.88</v>
      </c>
      <c r="AQ389" s="214">
        <f t="shared" si="2397"/>
        <v>-0.266937794620575</v>
      </c>
      <c r="AR389" s="199">
        <f t="shared" si="2398"/>
        <v>-86.64</v>
      </c>
      <c r="AS389" s="170">
        <v>237.93</v>
      </c>
      <c r="AT389" s="214">
        <f t="shared" si="2399"/>
        <v>-0.00337765222464465</v>
      </c>
      <c r="AU389" s="199">
        <f t="shared" si="2400"/>
        <v>-1.10000000000002</v>
      </c>
      <c r="AV389" s="199">
        <v>324.57</v>
      </c>
      <c r="AW389" s="214">
        <f t="shared" si="2401"/>
        <v>-0.186109861548458</v>
      </c>
      <c r="AX389" s="199">
        <f t="shared" si="2402"/>
        <v>-74.47</v>
      </c>
      <c r="AY389" s="199">
        <v>325.67</v>
      </c>
      <c r="AZ389" s="199">
        <f t="shared" si="2403"/>
        <v>-0.182069050101184</v>
      </c>
      <c r="BA389" s="199">
        <f t="shared" si="2404"/>
        <v>-89.07</v>
      </c>
      <c r="BB389" s="227">
        <v>400.14</v>
      </c>
      <c r="BC389" s="199">
        <f t="shared" si="2405"/>
        <v>0.0992001078506268</v>
      </c>
      <c r="BD389" s="199">
        <f t="shared" si="2406"/>
        <v>44.15</v>
      </c>
      <c r="BE389" s="227">
        <v>489.21</v>
      </c>
      <c r="BF389" s="214">
        <f t="shared" si="2407"/>
        <v>0.195754970445997</v>
      </c>
      <c r="BG389" s="199">
        <f t="shared" si="2408"/>
        <v>72.86</v>
      </c>
      <c r="BH389" s="170">
        <v>445.06</v>
      </c>
      <c r="BI389" s="214">
        <f t="shared" si="2409"/>
        <v>-0.043875873407316</v>
      </c>
      <c r="BJ389" s="199">
        <f t="shared" si="2410"/>
        <v>-17.08</v>
      </c>
      <c r="BK389" s="170">
        <v>372.2</v>
      </c>
      <c r="BL389" s="214">
        <f t="shared" si="2411"/>
        <v>-0.312189692033147</v>
      </c>
      <c r="BM389" s="199">
        <f t="shared" si="2412"/>
        <v>-176.69</v>
      </c>
      <c r="BN389" s="170">
        <v>389.28</v>
      </c>
      <c r="BO389" s="214">
        <f t="shared" si="2413"/>
        <v>0.0638933794503553</v>
      </c>
      <c r="BP389" s="199">
        <f t="shared" si="2414"/>
        <v>33.99</v>
      </c>
      <c r="BQ389" s="199">
        <v>565.97</v>
      </c>
      <c r="BR389" s="214">
        <f t="shared" si="2415"/>
        <v>-0.143335641475708</v>
      </c>
      <c r="BS389" s="199">
        <f t="shared" si="2416"/>
        <v>-89.01</v>
      </c>
      <c r="BT389" s="199">
        <v>531.98</v>
      </c>
      <c r="BU389" s="214">
        <f t="shared" si="2417"/>
        <v>-0.279234420882807</v>
      </c>
      <c r="BV389" s="199">
        <f t="shared" si="2418"/>
        <v>-240.58</v>
      </c>
      <c r="BW389" s="170">
        <v>620.99</v>
      </c>
      <c r="BX389" s="214">
        <f t="shared" si="2419"/>
        <v>0.641398361592684</v>
      </c>
      <c r="BY389" s="199">
        <f t="shared" si="2420"/>
        <v>336.67</v>
      </c>
      <c r="BZ389" s="170">
        <v>861.57</v>
      </c>
      <c r="CA389" s="214">
        <f t="shared" si="2421"/>
        <v>-0.0588467331277344</v>
      </c>
      <c r="CB389" s="199">
        <f t="shared" si="2422"/>
        <v>-32.8200000000001</v>
      </c>
      <c r="CC389" s="231">
        <v>524.9</v>
      </c>
      <c r="CD389" s="214">
        <f t="shared" si="2423"/>
        <v>0.140625</v>
      </c>
      <c r="CE389" s="199">
        <f t="shared" si="2424"/>
        <v>68.76</v>
      </c>
      <c r="CF389" s="170">
        <v>557.72</v>
      </c>
      <c r="CG389" s="214">
        <f t="shared" si="2425"/>
        <v>0.229778672032193</v>
      </c>
      <c r="CH389" s="199">
        <f t="shared" si="2426"/>
        <v>91.36</v>
      </c>
      <c r="CI389" s="170">
        <v>488.96</v>
      </c>
      <c r="CJ389" s="214">
        <f t="shared" si="2427"/>
        <v>-0.205848280270044</v>
      </c>
      <c r="CK389" s="199">
        <f t="shared" si="2428"/>
        <v>-103.06</v>
      </c>
      <c r="CL389" s="199">
        <v>397.6</v>
      </c>
      <c r="CM389" s="214">
        <f t="shared" si="2429"/>
        <v>-0.175203044430899</v>
      </c>
      <c r="CN389" s="199">
        <f t="shared" si="2430"/>
        <v>-106.35</v>
      </c>
      <c r="CO389" s="227">
        <v>500.66</v>
      </c>
      <c r="CP389" s="214">
        <f t="shared" si="2431"/>
        <v>0.526800311894761</v>
      </c>
      <c r="CQ389" s="199">
        <f t="shared" si="2432"/>
        <v>209.44</v>
      </c>
      <c r="CR389" s="199">
        <v>607.01</v>
      </c>
      <c r="CS389" s="214">
        <f t="shared" si="2433"/>
        <v>0.0390727092154095</v>
      </c>
      <c r="CT389" s="199">
        <f t="shared" si="2434"/>
        <v>14.95</v>
      </c>
      <c r="CU389" s="199">
        <v>397.57</v>
      </c>
      <c r="CV389" s="214">
        <f t="shared" si="2435"/>
        <v>0.599581939799331</v>
      </c>
      <c r="CW389" s="199">
        <f t="shared" si="2436"/>
        <v>143.42</v>
      </c>
      <c r="CX389" s="170">
        <v>382.62</v>
      </c>
      <c r="CY389" s="214">
        <f t="shared" si="2437"/>
        <v>-0.0601917334590603</v>
      </c>
      <c r="CZ389" s="199">
        <f t="shared" si="2438"/>
        <v>-15.32</v>
      </c>
      <c r="DA389" s="199">
        <v>239.2</v>
      </c>
      <c r="DB389" s="214">
        <f t="shared" si="2439"/>
        <v>-0.259707396527152</v>
      </c>
      <c r="DC389" s="199">
        <f t="shared" si="2440"/>
        <v>-89.29</v>
      </c>
      <c r="DD389" s="170">
        <v>254.52</v>
      </c>
      <c r="DE389" s="214">
        <f t="shared" si="2441"/>
        <v>-0.0320664414414414</v>
      </c>
      <c r="DF389" s="199">
        <f t="shared" si="2442"/>
        <v>-11.39</v>
      </c>
      <c r="DG389" s="199">
        <v>343.81</v>
      </c>
      <c r="DH389" s="214">
        <f t="shared" si="2443"/>
        <v>0.760682066025577</v>
      </c>
      <c r="DI389" s="199">
        <f t="shared" si="2444"/>
        <v>153.46</v>
      </c>
      <c r="DJ389" s="170">
        <v>355.2</v>
      </c>
      <c r="DK389" s="214">
        <f t="shared" si="2445"/>
        <v>-0.103417625883294</v>
      </c>
      <c r="DL389" s="199">
        <f t="shared" si="2446"/>
        <v>-23.27</v>
      </c>
      <c r="DM389" s="199">
        <v>201.74</v>
      </c>
      <c r="DN389" s="214">
        <f t="shared" si="2447"/>
        <v>-0.0156612275252636</v>
      </c>
      <c r="DO389" s="199">
        <f t="shared" si="2448"/>
        <v>-3.58000000000001</v>
      </c>
      <c r="DP389" s="199">
        <v>225.01</v>
      </c>
      <c r="DQ389" s="214">
        <f t="shared" si="2449"/>
        <v>0.0648933196683127</v>
      </c>
      <c r="DR389" s="199">
        <f t="shared" si="2450"/>
        <v>13.93</v>
      </c>
      <c r="DS389" s="199">
        <v>228.59</v>
      </c>
      <c r="DT389" s="214">
        <f t="shared" si="2451"/>
        <v>0.018262890754708</v>
      </c>
      <c r="DU389" s="199">
        <f t="shared" si="2452"/>
        <v>3.84999999999999</v>
      </c>
      <c r="DV389" s="199">
        <v>214.66</v>
      </c>
      <c r="DW389" s="214">
        <f t="shared" si="2453"/>
        <v>-0.425303963796958</v>
      </c>
      <c r="DX389" s="199">
        <f t="shared" si="2454"/>
        <v>-156.01</v>
      </c>
      <c r="DY389" s="199">
        <v>210.81</v>
      </c>
      <c r="DZ389" s="214">
        <f t="shared" si="2455"/>
        <v>0.397569246009068</v>
      </c>
      <c r="EA389" s="199">
        <f t="shared" si="2456"/>
        <v>104.35</v>
      </c>
      <c r="EB389" s="170">
        <v>366.82</v>
      </c>
      <c r="EC389" s="214">
        <f t="shared" si="2457"/>
        <v>-0.113845842195888</v>
      </c>
      <c r="ED389" s="199">
        <f t="shared" si="2458"/>
        <v>-33.72</v>
      </c>
      <c r="EE389" s="199">
        <v>262.47</v>
      </c>
      <c r="EF389" s="214">
        <f t="shared" si="2459"/>
        <v>0.265066416093623</v>
      </c>
      <c r="EG389" s="199">
        <f t="shared" si="2460"/>
        <v>62.06</v>
      </c>
      <c r="EH389" s="199">
        <v>296.19</v>
      </c>
      <c r="EI389" s="214">
        <f t="shared" si="2461"/>
        <v>0.09904708257053</v>
      </c>
      <c r="EJ389" s="199">
        <f t="shared" si="2462"/>
        <v>21.1</v>
      </c>
      <c r="EK389" s="199">
        <v>234.13</v>
      </c>
      <c r="EL389" s="214">
        <f t="shared" si="2463"/>
        <v>0.27000119232145</v>
      </c>
      <c r="EM389" s="199">
        <f t="shared" si="2464"/>
        <v>45.29</v>
      </c>
      <c r="EN389" s="170">
        <v>213.03</v>
      </c>
      <c r="EO389" s="214">
        <f t="shared" si="2465"/>
        <v>-0.342763106339629</v>
      </c>
      <c r="EP389" s="199">
        <f t="shared" si="2466"/>
        <v>-87.48</v>
      </c>
      <c r="EQ389" s="199">
        <v>167.74</v>
      </c>
      <c r="ER389" s="214">
        <f t="shared" si="2467"/>
        <v>0.0065467739391071</v>
      </c>
      <c r="ES389" s="199">
        <f t="shared" si="2468"/>
        <v>1.66</v>
      </c>
      <c r="ET389" s="170">
        <v>255.22</v>
      </c>
      <c r="EU389" s="214">
        <f t="shared" si="2469"/>
        <v>0.139288281811646</v>
      </c>
      <c r="EV389" s="199">
        <f t="shared" si="2470"/>
        <v>31</v>
      </c>
      <c r="EW389" s="199">
        <v>253.56</v>
      </c>
      <c r="EX389" s="214">
        <f t="shared" si="2471"/>
        <v>0.0511004061584962</v>
      </c>
      <c r="EY389" s="199">
        <f t="shared" si="2472"/>
        <v>10.82</v>
      </c>
      <c r="EZ389" s="199">
        <v>222.56</v>
      </c>
      <c r="FA389" s="214">
        <f t="shared" si="2473"/>
        <v>-0.323016913386834</v>
      </c>
      <c r="FB389" s="199">
        <f t="shared" si="2474"/>
        <v>-101.03</v>
      </c>
      <c r="FC389" s="297">
        <v>211.74</v>
      </c>
      <c r="FD389" s="214">
        <f t="shared" si="2475"/>
        <v>-0.0402884320343664</v>
      </c>
      <c r="FE389" s="199">
        <f t="shared" si="2476"/>
        <v>-13.13</v>
      </c>
      <c r="FF389" s="227">
        <v>312.77</v>
      </c>
      <c r="FG389" s="214">
        <f t="shared" si="2477"/>
        <v>0.557467144563919</v>
      </c>
      <c r="FH389" s="199">
        <f t="shared" si="2478"/>
        <v>116.65</v>
      </c>
      <c r="FI389" s="199">
        <v>325.9</v>
      </c>
      <c r="FJ389" s="214">
        <f t="shared" si="2479"/>
        <v>-0.286445012787724</v>
      </c>
      <c r="FK389" s="199">
        <f t="shared" si="2480"/>
        <v>-84</v>
      </c>
      <c r="FL389" s="199">
        <v>209.25</v>
      </c>
      <c r="FM389" s="214">
        <f t="shared" si="2481"/>
        <v>0.00342172797262618</v>
      </c>
      <c r="FN389" s="170">
        <f t="shared" si="2482"/>
        <v>1</v>
      </c>
      <c r="FO389" s="170">
        <v>293.25</v>
      </c>
      <c r="FP389" s="214">
        <f t="shared" si="2483"/>
        <v>-0.165262346119791</v>
      </c>
      <c r="FQ389" s="199">
        <f t="shared" si="2484"/>
        <v>-57.86</v>
      </c>
      <c r="FR389" s="170">
        <v>292.25</v>
      </c>
      <c r="FS389" s="214">
        <f t="shared" si="2485"/>
        <v>0.315016526442308</v>
      </c>
      <c r="FT389" s="199">
        <f t="shared" si="2486"/>
        <v>83.87</v>
      </c>
      <c r="FU389" s="199">
        <v>350.11</v>
      </c>
      <c r="FV389" s="214">
        <f t="shared" si="2487"/>
        <v>-0.168</v>
      </c>
      <c r="FW389" s="170">
        <f t="shared" si="2488"/>
        <v>-53.76</v>
      </c>
      <c r="FX389" s="170">
        <v>266.24</v>
      </c>
      <c r="FY389" s="214">
        <f t="shared" si="2489"/>
        <v>0.110995382425442</v>
      </c>
      <c r="FZ389" s="170">
        <f t="shared" si="2490"/>
        <v>31.97</v>
      </c>
      <c r="GA389" s="170">
        <v>320</v>
      </c>
      <c r="GB389" s="234">
        <f t="shared" si="2491"/>
        <v>0.136437167094101</v>
      </c>
      <c r="GC389" s="199">
        <f t="shared" si="2492"/>
        <v>34.58</v>
      </c>
      <c r="GD389" s="170">
        <v>288.03</v>
      </c>
      <c r="GE389" s="234">
        <f t="shared" si="2493"/>
        <v>-0.272385381678294</v>
      </c>
      <c r="GF389" s="199">
        <f t="shared" si="2494"/>
        <v>-94.88</v>
      </c>
      <c r="GG389" s="170">
        <v>253.45</v>
      </c>
      <c r="GH389" s="234">
        <f t="shared" si="2495"/>
        <v>0.276401612312202</v>
      </c>
      <c r="GI389" s="199">
        <f t="shared" si="2496"/>
        <v>75.43</v>
      </c>
      <c r="GJ389" s="170">
        <v>348.33</v>
      </c>
      <c r="GK389" s="234">
        <f t="shared" si="2497"/>
        <v>-0.431600433225027</v>
      </c>
      <c r="GL389" s="199">
        <f t="shared" si="2498"/>
        <v>-207.22</v>
      </c>
      <c r="GM389" s="170">
        <v>272.9</v>
      </c>
      <c r="GN389" s="240">
        <f t="shared" si="2499"/>
        <v>0.317599275501523</v>
      </c>
      <c r="GO389" s="199">
        <f t="shared" si="2500"/>
        <v>115.73</v>
      </c>
      <c r="GP389" s="199">
        <v>480.12</v>
      </c>
      <c r="GQ389" s="234">
        <f t="shared" si="2501"/>
        <v>0.705227198277879</v>
      </c>
      <c r="GR389" s="199">
        <f t="shared" si="2502"/>
        <v>150.7</v>
      </c>
      <c r="GS389" s="199">
        <v>364.39</v>
      </c>
      <c r="GT389" s="169">
        <v>213.69</v>
      </c>
      <c r="GU389" s="170">
        <v>364.39</v>
      </c>
      <c r="GV389" s="169">
        <v>213.69</v>
      </c>
      <c r="GW389" s="169">
        <v>267.86</v>
      </c>
      <c r="GX389" s="214">
        <f t="shared" si="2503"/>
        <v>0.0658255338952377</v>
      </c>
      <c r="GY389" s="229">
        <f t="shared" si="2504"/>
        <v>12.73</v>
      </c>
      <c r="GZ389" s="169">
        <v>206.12</v>
      </c>
      <c r="HA389" s="214">
        <f t="shared" si="2505"/>
        <v>-0.31570008138424</v>
      </c>
      <c r="HB389" s="199">
        <f t="shared" si="2506"/>
        <v>-89.22</v>
      </c>
      <c r="HC389" s="199">
        <v>193.39</v>
      </c>
      <c r="HD389" s="199">
        <v>282.61</v>
      </c>
      <c r="HE389" s="170">
        <v>306.97</v>
      </c>
      <c r="HF389" s="234">
        <f t="shared" si="2507"/>
        <v>-0.149362713329013</v>
      </c>
      <c r="HG389" s="229">
        <f t="shared" si="2508"/>
        <v>-34.57</v>
      </c>
      <c r="HH389" s="170">
        <v>196.88</v>
      </c>
      <c r="HI389" s="199">
        <v>231.45</v>
      </c>
      <c r="HJ389" s="199">
        <v>257.05</v>
      </c>
      <c r="HK389" s="234">
        <f t="shared" si="2509"/>
        <v>0.235145934676859</v>
      </c>
      <c r="HL389" s="229">
        <f t="shared" si="2510"/>
        <v>54.14</v>
      </c>
      <c r="HM389" s="199">
        <v>284.38</v>
      </c>
      <c r="HN389" s="214">
        <f t="shared" si="2511"/>
        <v>-0.150907213453312</v>
      </c>
      <c r="HO389" s="199">
        <f t="shared" si="2512"/>
        <v>-40.92</v>
      </c>
      <c r="HP389" s="199">
        <v>230.24</v>
      </c>
      <c r="HQ389" s="214" t="e">
        <f t="shared" si="2513"/>
        <v>#DIV/0!</v>
      </c>
      <c r="HR389" s="199">
        <f t="shared" si="2514"/>
        <v>271.16</v>
      </c>
      <c r="HS389" s="199">
        <v>271.16</v>
      </c>
    </row>
    <row r="390" ht="14.25" spans="1:227">
      <c r="A390" s="246" t="s">
        <v>391</v>
      </c>
      <c r="B390" s="199">
        <v>23</v>
      </c>
      <c r="C390" s="199">
        <v>59.06</v>
      </c>
      <c r="D390" s="213">
        <f t="shared" si="2371"/>
        <v>0.418864197530864</v>
      </c>
      <c r="E390" s="201">
        <f t="shared" si="2372"/>
        <v>42.41</v>
      </c>
      <c r="F390" s="199">
        <v>143.66</v>
      </c>
      <c r="G390" s="214">
        <f t="shared" si="2373"/>
        <v>-0.0513445141946969</v>
      </c>
      <c r="H390" s="199">
        <f t="shared" si="2374"/>
        <v>-5.48</v>
      </c>
      <c r="I390" s="199">
        <v>101.25</v>
      </c>
      <c r="J390" s="214">
        <f t="shared" si="2375"/>
        <v>-0.379260207048971</v>
      </c>
      <c r="K390" s="199">
        <f t="shared" si="2376"/>
        <v>-65.21</v>
      </c>
      <c r="L390" s="199">
        <v>106.73</v>
      </c>
      <c r="M390" s="214">
        <f t="shared" si="2377"/>
        <v>1.37355052457206</v>
      </c>
      <c r="N390" s="199">
        <f t="shared" si="2378"/>
        <v>99.5</v>
      </c>
      <c r="O390" s="199">
        <v>171.94</v>
      </c>
      <c r="P390" s="214">
        <f t="shared" si="2379"/>
        <v>-0.379953778995121</v>
      </c>
      <c r="Q390" s="199">
        <f t="shared" si="2380"/>
        <v>-44.39</v>
      </c>
      <c r="R390" s="199">
        <v>72.44</v>
      </c>
      <c r="S390" s="214">
        <f t="shared" si="2381"/>
        <v>0.554417243214476</v>
      </c>
      <c r="T390" s="199">
        <f t="shared" si="2382"/>
        <v>41.67</v>
      </c>
      <c r="U390" s="170">
        <v>116.83</v>
      </c>
      <c r="V390" s="214">
        <f t="shared" si="2383"/>
        <v>-0.180995968181323</v>
      </c>
      <c r="W390" s="199">
        <f t="shared" si="2384"/>
        <v>-16.61</v>
      </c>
      <c r="X390" s="170">
        <v>75.16</v>
      </c>
      <c r="Y390" s="214">
        <f t="shared" si="2385"/>
        <v>-0.318961038961039</v>
      </c>
      <c r="Z390" s="199">
        <f t="shared" si="2386"/>
        <v>-42.98</v>
      </c>
      <c r="AA390" s="199">
        <v>91.77</v>
      </c>
      <c r="AB390" s="214">
        <f t="shared" si="2387"/>
        <v>0.444730352739359</v>
      </c>
      <c r="AC390" s="199">
        <f t="shared" si="2388"/>
        <v>41.48</v>
      </c>
      <c r="AD390" s="199">
        <v>134.75</v>
      </c>
      <c r="AE390" s="214">
        <f t="shared" si="2389"/>
        <v>0.105880958027033</v>
      </c>
      <c r="AF390" s="199">
        <f t="shared" si="2390"/>
        <v>8.92999999999999</v>
      </c>
      <c r="AG390" s="199">
        <v>93.27</v>
      </c>
      <c r="AH390" s="199">
        <f t="shared" si="2391"/>
        <v>0.574976657329599</v>
      </c>
      <c r="AI390" s="199">
        <f t="shared" si="2392"/>
        <v>30.79</v>
      </c>
      <c r="AJ390" s="199">
        <v>84.34</v>
      </c>
      <c r="AK390" s="214">
        <f t="shared" si="2393"/>
        <v>-0.378698224852071</v>
      </c>
      <c r="AL390" s="199">
        <f t="shared" si="2394"/>
        <v>-32.64</v>
      </c>
      <c r="AM390" s="199">
        <v>53.55</v>
      </c>
      <c r="AN390" s="214">
        <f t="shared" si="2395"/>
        <v>0.259167275383491</v>
      </c>
      <c r="AO390" s="199">
        <f t="shared" si="2396"/>
        <v>17.74</v>
      </c>
      <c r="AP390" s="227">
        <v>86.19</v>
      </c>
      <c r="AQ390" s="214">
        <f t="shared" si="2397"/>
        <v>0.0459963325183375</v>
      </c>
      <c r="AR390" s="199">
        <f t="shared" si="2398"/>
        <v>3.01</v>
      </c>
      <c r="AS390" s="170">
        <v>68.45</v>
      </c>
      <c r="AT390" s="214">
        <f t="shared" si="2399"/>
        <v>0.13967258794845</v>
      </c>
      <c r="AU390" s="199">
        <f t="shared" si="2400"/>
        <v>8.02</v>
      </c>
      <c r="AV390" s="199">
        <v>65.44</v>
      </c>
      <c r="AW390" s="214">
        <f t="shared" si="2401"/>
        <v>-0.394814502529511</v>
      </c>
      <c r="AX390" s="199">
        <f t="shared" si="2402"/>
        <v>-37.46</v>
      </c>
      <c r="AY390" s="199">
        <v>57.42</v>
      </c>
      <c r="AZ390" s="199">
        <f t="shared" si="2403"/>
        <v>0.181569115815691</v>
      </c>
      <c r="BA390" s="199">
        <f t="shared" si="2404"/>
        <v>14.58</v>
      </c>
      <c r="BB390" s="227">
        <v>94.88</v>
      </c>
      <c r="BC390" s="199">
        <f t="shared" si="2405"/>
        <v>1.37925925925926</v>
      </c>
      <c r="BD390" s="199">
        <f t="shared" si="2406"/>
        <v>46.55</v>
      </c>
      <c r="BE390" s="227">
        <v>80.3</v>
      </c>
      <c r="BF390" s="214">
        <f t="shared" si="2407"/>
        <v>-0.275906457841665</v>
      </c>
      <c r="BG390" s="199">
        <f t="shared" si="2408"/>
        <v>-12.86</v>
      </c>
      <c r="BH390" s="170">
        <v>33.75</v>
      </c>
      <c r="BI390" s="214">
        <f t="shared" si="2409"/>
        <v>0.236995753715499</v>
      </c>
      <c r="BJ390" s="199">
        <f t="shared" si="2410"/>
        <v>8.93</v>
      </c>
      <c r="BK390" s="170">
        <v>46.61</v>
      </c>
      <c r="BL390" s="214">
        <f t="shared" si="2411"/>
        <v>-0.189851644807568</v>
      </c>
      <c r="BM390" s="199">
        <f t="shared" si="2412"/>
        <v>-8.83</v>
      </c>
      <c r="BN390" s="170">
        <v>37.68</v>
      </c>
      <c r="BO390" s="214">
        <f t="shared" si="2413"/>
        <v>-0.230094355239199</v>
      </c>
      <c r="BP390" s="199">
        <f t="shared" si="2414"/>
        <v>-13.9</v>
      </c>
      <c r="BQ390" s="199">
        <v>46.51</v>
      </c>
      <c r="BR390" s="214">
        <f t="shared" si="2415"/>
        <v>0.791518386714116</v>
      </c>
      <c r="BS390" s="199">
        <f t="shared" si="2416"/>
        <v>26.69</v>
      </c>
      <c r="BT390" s="199">
        <v>60.41</v>
      </c>
      <c r="BU390" s="214">
        <f t="shared" si="2417"/>
        <v>-0.433658045011757</v>
      </c>
      <c r="BV390" s="199">
        <f t="shared" si="2418"/>
        <v>-25.82</v>
      </c>
      <c r="BW390" s="170">
        <v>33.72</v>
      </c>
      <c r="BX390" s="214">
        <f t="shared" si="2419"/>
        <v>0.0179517866301931</v>
      </c>
      <c r="BY390" s="199">
        <f t="shared" si="2420"/>
        <v>1.05</v>
      </c>
      <c r="BZ390" s="170">
        <v>59.54</v>
      </c>
      <c r="CA390" s="214">
        <f t="shared" si="2421"/>
        <v>-0.357111453066608</v>
      </c>
      <c r="CB390" s="199">
        <f t="shared" si="2422"/>
        <v>-32.49</v>
      </c>
      <c r="CC390" s="231">
        <v>58.49</v>
      </c>
      <c r="CD390" s="214">
        <f t="shared" si="2423"/>
        <v>0.892656542542126</v>
      </c>
      <c r="CE390" s="199">
        <f t="shared" si="2424"/>
        <v>42.91</v>
      </c>
      <c r="CF390" s="170">
        <v>90.98</v>
      </c>
      <c r="CG390" s="214">
        <f t="shared" si="2425"/>
        <v>0.796337817638266</v>
      </c>
      <c r="CH390" s="199">
        <f t="shared" si="2426"/>
        <v>21.31</v>
      </c>
      <c r="CI390" s="170">
        <v>48.07</v>
      </c>
      <c r="CJ390" s="214">
        <f t="shared" si="2427"/>
        <v>1.07281177381875</v>
      </c>
      <c r="CK390" s="199">
        <f t="shared" si="2428"/>
        <v>13.85</v>
      </c>
      <c r="CL390" s="199">
        <v>26.76</v>
      </c>
      <c r="CM390" s="214">
        <f t="shared" si="2429"/>
        <v>-0.674318869828456</v>
      </c>
      <c r="CN390" s="199">
        <f t="shared" si="2430"/>
        <v>-26.73</v>
      </c>
      <c r="CO390" s="227">
        <v>12.91</v>
      </c>
      <c r="CP390" s="214">
        <f t="shared" si="2431"/>
        <v>2.62340036563071</v>
      </c>
      <c r="CQ390" s="199">
        <f t="shared" si="2432"/>
        <v>28.7</v>
      </c>
      <c r="CR390" s="199">
        <v>39.64</v>
      </c>
      <c r="CS390" s="214">
        <f t="shared" si="2433"/>
        <v>-0.834091598422809</v>
      </c>
      <c r="CT390" s="199">
        <f t="shared" si="2434"/>
        <v>-55</v>
      </c>
      <c r="CU390" s="199">
        <v>10.94</v>
      </c>
      <c r="CV390" s="214">
        <f t="shared" si="2435"/>
        <v>0.0400630914826498</v>
      </c>
      <c r="CW390" s="199">
        <f t="shared" si="2436"/>
        <v>2.54</v>
      </c>
      <c r="CX390" s="170">
        <v>65.94</v>
      </c>
      <c r="CY390" s="214">
        <f t="shared" si="2437"/>
        <v>4.12116316639741</v>
      </c>
      <c r="CZ390" s="199">
        <f t="shared" si="2438"/>
        <v>51.02</v>
      </c>
      <c r="DA390" s="199">
        <v>63.4</v>
      </c>
      <c r="DB390" s="214">
        <f t="shared" si="2439"/>
        <v>-0.788158795345654</v>
      </c>
      <c r="DC390" s="199">
        <f t="shared" si="2440"/>
        <v>-46.06</v>
      </c>
      <c r="DD390" s="170">
        <v>12.38</v>
      </c>
      <c r="DE390" s="214">
        <f t="shared" si="2441"/>
        <v>0.0172323759791122</v>
      </c>
      <c r="DF390" s="199">
        <f t="shared" si="2442"/>
        <v>0.989999999999995</v>
      </c>
      <c r="DG390" s="199">
        <v>58.44</v>
      </c>
      <c r="DH390" s="214">
        <f t="shared" si="2443"/>
        <v>0.260144768589603</v>
      </c>
      <c r="DI390" s="199">
        <f t="shared" si="2444"/>
        <v>11.86</v>
      </c>
      <c r="DJ390" s="170">
        <v>57.45</v>
      </c>
      <c r="DK390" s="214">
        <f t="shared" si="2445"/>
        <v>-0.0444351289037937</v>
      </c>
      <c r="DL390" s="199">
        <f t="shared" si="2446"/>
        <v>-2.12</v>
      </c>
      <c r="DM390" s="199">
        <v>45.59</v>
      </c>
      <c r="DN390" s="214">
        <f t="shared" si="2447"/>
        <v>-0.282664261013381</v>
      </c>
      <c r="DO390" s="199">
        <f t="shared" si="2448"/>
        <v>-18.8</v>
      </c>
      <c r="DP390" s="199">
        <v>47.71</v>
      </c>
      <c r="DQ390" s="214">
        <f t="shared" si="2449"/>
        <v>-0.370885357548241</v>
      </c>
      <c r="DR390" s="199">
        <f t="shared" si="2450"/>
        <v>-39.21</v>
      </c>
      <c r="DS390" s="199">
        <v>66.51</v>
      </c>
      <c r="DT390" s="214">
        <f t="shared" si="2451"/>
        <v>3.63684210526316</v>
      </c>
      <c r="DU390" s="199">
        <f t="shared" si="2452"/>
        <v>82.92</v>
      </c>
      <c r="DV390" s="199">
        <v>105.72</v>
      </c>
      <c r="DW390" s="214">
        <f t="shared" si="2453"/>
        <v>-0.377559377559378</v>
      </c>
      <c r="DX390" s="199">
        <f t="shared" si="2454"/>
        <v>-13.83</v>
      </c>
      <c r="DY390" s="199">
        <v>22.8</v>
      </c>
      <c r="DZ390" s="214">
        <f t="shared" si="2455"/>
        <v>-0.471961943203114</v>
      </c>
      <c r="EA390" s="199">
        <f t="shared" si="2456"/>
        <v>-32.74</v>
      </c>
      <c r="EB390" s="170">
        <v>36.63</v>
      </c>
      <c r="EC390" s="214">
        <f t="shared" si="2457"/>
        <v>-0.0289753639417692</v>
      </c>
      <c r="ED390" s="199">
        <f t="shared" si="2458"/>
        <v>-2.06999999999999</v>
      </c>
      <c r="EE390" s="199">
        <v>69.37</v>
      </c>
      <c r="EF390" s="214">
        <f t="shared" si="2459"/>
        <v>0.220987865322167</v>
      </c>
      <c r="EG390" s="199">
        <f t="shared" si="2460"/>
        <v>12.93</v>
      </c>
      <c r="EH390" s="199">
        <v>71.44</v>
      </c>
      <c r="EI390" s="214">
        <f t="shared" si="2461"/>
        <v>1.03018736988203</v>
      </c>
      <c r="EJ390" s="199">
        <f t="shared" si="2462"/>
        <v>29.69</v>
      </c>
      <c r="EK390" s="199">
        <v>58.51</v>
      </c>
      <c r="EL390" s="214">
        <f t="shared" si="2463"/>
        <v>0.165386170642944</v>
      </c>
      <c r="EM390" s="199">
        <f t="shared" si="2464"/>
        <v>4.09</v>
      </c>
      <c r="EN390" s="170">
        <v>28.82</v>
      </c>
      <c r="EO390" s="214">
        <f t="shared" si="2465"/>
        <v>0.0808566433566434</v>
      </c>
      <c r="EP390" s="199">
        <f t="shared" si="2466"/>
        <v>1.85</v>
      </c>
      <c r="EQ390" s="199">
        <v>24.73</v>
      </c>
      <c r="ER390" s="214">
        <f t="shared" si="2467"/>
        <v>-0.674722775092408</v>
      </c>
      <c r="ES390" s="199">
        <f t="shared" si="2468"/>
        <v>-47.46</v>
      </c>
      <c r="ET390" s="170">
        <v>22.88</v>
      </c>
      <c r="EU390" s="214">
        <f t="shared" si="2469"/>
        <v>0.26601871850252</v>
      </c>
      <c r="EV390" s="199">
        <f t="shared" si="2470"/>
        <v>14.78</v>
      </c>
      <c r="EW390" s="199">
        <v>70.34</v>
      </c>
      <c r="EX390" s="214">
        <f t="shared" si="2471"/>
        <v>-0.522311065256642</v>
      </c>
      <c r="EY390" s="199">
        <f t="shared" si="2472"/>
        <v>-60.75</v>
      </c>
      <c r="EZ390" s="199">
        <v>55.56</v>
      </c>
      <c r="FA390" s="214">
        <f t="shared" si="2473"/>
        <v>0.319006577455205</v>
      </c>
      <c r="FB390" s="199">
        <f t="shared" si="2474"/>
        <v>28.13</v>
      </c>
      <c r="FC390" s="297">
        <v>116.31</v>
      </c>
      <c r="FD390" s="214">
        <f t="shared" si="2475"/>
        <v>1.7334159950403</v>
      </c>
      <c r="FE390" s="199">
        <f t="shared" si="2476"/>
        <v>55.92</v>
      </c>
      <c r="FF390" s="227">
        <v>88.18</v>
      </c>
      <c r="FG390" s="214">
        <f t="shared" si="2477"/>
        <v>0.045705024311183</v>
      </c>
      <c r="FH390" s="199">
        <f t="shared" si="2478"/>
        <v>1.41</v>
      </c>
      <c r="FI390" s="199">
        <v>32.26</v>
      </c>
      <c r="FJ390" s="214">
        <f t="shared" si="2479"/>
        <v>-0.430601698043558</v>
      </c>
      <c r="FK390" s="199">
        <f t="shared" si="2480"/>
        <v>-23.33</v>
      </c>
      <c r="FL390" s="199">
        <v>30.85</v>
      </c>
      <c r="FM390" s="214">
        <f t="shared" si="2481"/>
        <v>-0.503209242618742</v>
      </c>
      <c r="FN390" s="170">
        <f t="shared" si="2482"/>
        <v>-54.88</v>
      </c>
      <c r="FO390" s="170">
        <v>54.18</v>
      </c>
      <c r="FP390" s="214">
        <f t="shared" si="2483"/>
        <v>0.279446269357109</v>
      </c>
      <c r="FQ390" s="199">
        <f t="shared" si="2484"/>
        <v>23.82</v>
      </c>
      <c r="FR390" s="170">
        <v>109.06</v>
      </c>
      <c r="FS390" s="214">
        <f t="shared" si="2485"/>
        <v>0.722020202020202</v>
      </c>
      <c r="FT390" s="199">
        <f t="shared" si="2486"/>
        <v>35.74</v>
      </c>
      <c r="FU390" s="199">
        <v>85.24</v>
      </c>
      <c r="FV390" s="214">
        <f t="shared" si="2487"/>
        <v>0.0401344820340407</v>
      </c>
      <c r="FW390" s="170">
        <f t="shared" si="2488"/>
        <v>1.91</v>
      </c>
      <c r="FX390" s="170">
        <v>49.5</v>
      </c>
      <c r="FY390" s="214">
        <f t="shared" si="2489"/>
        <v>0.914320193081255</v>
      </c>
      <c r="FZ390" s="170">
        <f t="shared" si="2490"/>
        <v>22.73</v>
      </c>
      <c r="GA390" s="170">
        <v>47.59</v>
      </c>
      <c r="GB390" s="234">
        <f t="shared" si="2491"/>
        <v>-0.644704873517222</v>
      </c>
      <c r="GC390" s="199">
        <f t="shared" si="2492"/>
        <v>-45.11</v>
      </c>
      <c r="GD390" s="170">
        <v>24.86</v>
      </c>
      <c r="GE390" s="234">
        <f t="shared" si="2493"/>
        <v>-0.189786938397406</v>
      </c>
      <c r="GF390" s="199">
        <f t="shared" si="2494"/>
        <v>-16.39</v>
      </c>
      <c r="GG390" s="170">
        <v>69.97</v>
      </c>
      <c r="GH390" s="234">
        <f t="shared" si="2495"/>
        <v>0.0119521912350597</v>
      </c>
      <c r="GI390" s="199">
        <f t="shared" si="2496"/>
        <v>1.02</v>
      </c>
      <c r="GJ390" s="170">
        <v>86.36</v>
      </c>
      <c r="GK390" s="234">
        <f t="shared" si="2497"/>
        <v>-0.168145043376547</v>
      </c>
      <c r="GL390" s="199">
        <f t="shared" si="2498"/>
        <v>-17.25</v>
      </c>
      <c r="GM390" s="170">
        <v>85.34</v>
      </c>
      <c r="GN390" s="240">
        <f t="shared" si="2499"/>
        <v>1.04893149590573</v>
      </c>
      <c r="GO390" s="199">
        <f t="shared" si="2500"/>
        <v>52.52</v>
      </c>
      <c r="GP390" s="199">
        <v>102.59</v>
      </c>
      <c r="GQ390" s="234">
        <f t="shared" si="2501"/>
        <v>-0.353601859024012</v>
      </c>
      <c r="GR390" s="199">
        <f t="shared" si="2502"/>
        <v>-27.39</v>
      </c>
      <c r="GS390" s="199">
        <v>50.07</v>
      </c>
      <c r="GT390" s="169">
        <v>77.46</v>
      </c>
      <c r="GU390" s="170">
        <v>50.07</v>
      </c>
      <c r="GV390" s="169">
        <v>77.46</v>
      </c>
      <c r="GW390" s="169">
        <v>24.83</v>
      </c>
      <c r="GX390" s="214">
        <f t="shared" si="2503"/>
        <v>0.489650119069426</v>
      </c>
      <c r="GY390" s="229">
        <f t="shared" si="2504"/>
        <v>26.73</v>
      </c>
      <c r="GZ390" s="169">
        <v>81.32</v>
      </c>
      <c r="HA390" s="214">
        <f t="shared" si="2505"/>
        <v>-0.432772236076475</v>
      </c>
      <c r="HB390" s="199">
        <f t="shared" si="2506"/>
        <v>-41.65</v>
      </c>
      <c r="HC390" s="199">
        <v>54.59</v>
      </c>
      <c r="HD390" s="199">
        <v>96.24</v>
      </c>
      <c r="HE390" s="170">
        <v>85.3</v>
      </c>
      <c r="HF390" s="234">
        <f t="shared" si="2507"/>
        <v>0.160032493907393</v>
      </c>
      <c r="HG390" s="229">
        <f t="shared" si="2508"/>
        <v>9.85000000000001</v>
      </c>
      <c r="HH390" s="170">
        <v>71.4</v>
      </c>
      <c r="HI390" s="199">
        <v>61.55</v>
      </c>
      <c r="HJ390" s="199">
        <v>27.9</v>
      </c>
      <c r="HK390" s="234">
        <f t="shared" si="2509"/>
        <v>-0.198589140658401</v>
      </c>
      <c r="HL390" s="229">
        <f t="shared" si="2510"/>
        <v>-18.58</v>
      </c>
      <c r="HM390" s="199">
        <v>74.98</v>
      </c>
      <c r="HN390" s="214">
        <f t="shared" si="2511"/>
        <v>0.0969633016766326</v>
      </c>
      <c r="HO390" s="199">
        <f t="shared" si="2512"/>
        <v>8.27</v>
      </c>
      <c r="HP390" s="199">
        <v>93.56</v>
      </c>
      <c r="HQ390" s="214" t="e">
        <f t="shared" si="2513"/>
        <v>#DIV/0!</v>
      </c>
      <c r="HR390" s="199">
        <f t="shared" si="2514"/>
        <v>85.29</v>
      </c>
      <c r="HS390" s="199">
        <v>85.29</v>
      </c>
    </row>
    <row r="391" ht="14.25" spans="1:227">
      <c r="A391" s="246" t="s">
        <v>392</v>
      </c>
      <c r="B391" s="199">
        <v>10</v>
      </c>
      <c r="C391" s="199">
        <v>28.76</v>
      </c>
      <c r="D391" s="213">
        <f t="shared" si="2371"/>
        <v>-0.304491725768321</v>
      </c>
      <c r="E391" s="201">
        <f t="shared" si="2372"/>
        <v>-12.88</v>
      </c>
      <c r="F391" s="199">
        <v>29.42</v>
      </c>
      <c r="G391" s="214">
        <f t="shared" si="2373"/>
        <v>-0.368468199462526</v>
      </c>
      <c r="H391" s="199">
        <f t="shared" si="2374"/>
        <v>-24.68</v>
      </c>
      <c r="I391" s="199">
        <v>42.3</v>
      </c>
      <c r="J391" s="214">
        <f t="shared" si="2375"/>
        <v>0.07980009672739</v>
      </c>
      <c r="K391" s="199">
        <f t="shared" si="2376"/>
        <v>4.95</v>
      </c>
      <c r="L391" s="199">
        <v>66.98</v>
      </c>
      <c r="M391" s="214">
        <f t="shared" si="2377"/>
        <v>0.391119084996636</v>
      </c>
      <c r="N391" s="199">
        <f t="shared" si="2378"/>
        <v>17.44</v>
      </c>
      <c r="O391" s="199">
        <v>62.03</v>
      </c>
      <c r="P391" s="214">
        <f t="shared" si="2379"/>
        <v>-0.0737432488574989</v>
      </c>
      <c r="Q391" s="199">
        <f t="shared" si="2380"/>
        <v>-3.55</v>
      </c>
      <c r="R391" s="199">
        <v>44.59</v>
      </c>
      <c r="S391" s="214">
        <f t="shared" si="2381"/>
        <v>0.246504401864319</v>
      </c>
      <c r="T391" s="199">
        <f t="shared" si="2382"/>
        <v>9.52</v>
      </c>
      <c r="U391" s="170">
        <v>48.14</v>
      </c>
      <c r="V391" s="214">
        <f t="shared" si="2383"/>
        <v>-0.251550387596899</v>
      </c>
      <c r="W391" s="199">
        <f t="shared" si="2384"/>
        <v>-12.98</v>
      </c>
      <c r="X391" s="170">
        <v>38.62</v>
      </c>
      <c r="Y391" s="214">
        <f t="shared" si="2385"/>
        <v>-0.0803778292639458</v>
      </c>
      <c r="Z391" s="199">
        <f t="shared" si="2386"/>
        <v>-4.51</v>
      </c>
      <c r="AA391" s="199">
        <v>51.6</v>
      </c>
      <c r="AB391" s="214">
        <f t="shared" si="2387"/>
        <v>-0.119705051772827</v>
      </c>
      <c r="AC391" s="199">
        <f t="shared" si="2388"/>
        <v>-7.63</v>
      </c>
      <c r="AD391" s="199">
        <v>56.11</v>
      </c>
      <c r="AE391" s="214">
        <f t="shared" si="2389"/>
        <v>0.240560529388867</v>
      </c>
      <c r="AF391" s="199">
        <f t="shared" si="2390"/>
        <v>12.36</v>
      </c>
      <c r="AG391" s="199">
        <v>63.74</v>
      </c>
      <c r="AH391" s="199">
        <f t="shared" si="2391"/>
        <v>0.168789808917197</v>
      </c>
      <c r="AI391" s="199">
        <f t="shared" si="2392"/>
        <v>7.42</v>
      </c>
      <c r="AJ391" s="199">
        <v>51.38</v>
      </c>
      <c r="AK391" s="214">
        <f t="shared" si="2393"/>
        <v>0.058766859344894</v>
      </c>
      <c r="AL391" s="199">
        <f t="shared" si="2394"/>
        <v>2.44</v>
      </c>
      <c r="AM391" s="199">
        <v>43.96</v>
      </c>
      <c r="AN391" s="214">
        <f t="shared" si="2395"/>
        <v>0.357306309251389</v>
      </c>
      <c r="AO391" s="199">
        <f t="shared" si="2396"/>
        <v>10.93</v>
      </c>
      <c r="AP391" s="227">
        <v>41.52</v>
      </c>
      <c r="AQ391" s="214">
        <f t="shared" si="2397"/>
        <v>-0.209764918625678</v>
      </c>
      <c r="AR391" s="199">
        <f t="shared" si="2398"/>
        <v>-8.12</v>
      </c>
      <c r="AS391" s="170">
        <v>30.59</v>
      </c>
      <c r="AT391" s="214">
        <f t="shared" si="2399"/>
        <v>0.12758520244684</v>
      </c>
      <c r="AU391" s="199">
        <f t="shared" si="2400"/>
        <v>4.38</v>
      </c>
      <c r="AV391" s="199">
        <v>38.71</v>
      </c>
      <c r="AW391" s="214">
        <f t="shared" si="2401"/>
        <v>0.369912210694334</v>
      </c>
      <c r="AX391" s="199">
        <f t="shared" si="2402"/>
        <v>9.27</v>
      </c>
      <c r="AY391" s="199">
        <v>34.33</v>
      </c>
      <c r="AZ391" s="199">
        <f t="shared" si="2403"/>
        <v>0.163416898792943</v>
      </c>
      <c r="BA391" s="199">
        <f t="shared" si="2404"/>
        <v>3.52</v>
      </c>
      <c r="BB391" s="227">
        <v>25.06</v>
      </c>
      <c r="BC391" s="199">
        <f t="shared" si="2405"/>
        <v>-0.479332849891225</v>
      </c>
      <c r="BD391" s="199">
        <f t="shared" si="2406"/>
        <v>-19.83</v>
      </c>
      <c r="BE391" s="227">
        <v>21.54</v>
      </c>
      <c r="BF391" s="214">
        <f t="shared" si="2407"/>
        <v>0.141556291390728</v>
      </c>
      <c r="BG391" s="199">
        <f t="shared" si="2408"/>
        <v>5.13</v>
      </c>
      <c r="BH391" s="170">
        <v>41.37</v>
      </c>
      <c r="BI391" s="214">
        <f t="shared" si="2409"/>
        <v>-0.343953656770456</v>
      </c>
      <c r="BJ391" s="199">
        <f t="shared" si="2410"/>
        <v>-19</v>
      </c>
      <c r="BK391" s="170">
        <v>36.24</v>
      </c>
      <c r="BL391" s="214">
        <f t="shared" si="2411"/>
        <v>1.78708375378406</v>
      </c>
      <c r="BM391" s="199">
        <f t="shared" si="2412"/>
        <v>35.42</v>
      </c>
      <c r="BN391" s="170">
        <v>55.24</v>
      </c>
      <c r="BO391" s="214">
        <f t="shared" si="2413"/>
        <v>0.181872391174717</v>
      </c>
      <c r="BP391" s="199">
        <f t="shared" si="2414"/>
        <v>3.05</v>
      </c>
      <c r="BQ391" s="199">
        <v>19.82</v>
      </c>
      <c r="BR391" s="214">
        <f t="shared" si="2415"/>
        <v>-0.575765241588667</v>
      </c>
      <c r="BS391" s="199">
        <f t="shared" si="2416"/>
        <v>-22.76</v>
      </c>
      <c r="BT391" s="199">
        <v>16.77</v>
      </c>
      <c r="BU391" s="214">
        <f t="shared" si="2417"/>
        <v>0.315036593479707</v>
      </c>
      <c r="BV391" s="199">
        <f t="shared" si="2418"/>
        <v>9.47</v>
      </c>
      <c r="BW391" s="170">
        <v>39.53</v>
      </c>
      <c r="BX391" s="214">
        <f t="shared" si="2419"/>
        <v>-0.244343891402715</v>
      </c>
      <c r="BY391" s="199">
        <f t="shared" si="2420"/>
        <v>-9.72</v>
      </c>
      <c r="BZ391" s="170">
        <v>30.06</v>
      </c>
      <c r="CA391" s="214">
        <f t="shared" si="2421"/>
        <v>1.11821086261981</v>
      </c>
      <c r="CB391" s="199">
        <f t="shared" si="2422"/>
        <v>21</v>
      </c>
      <c r="CC391" s="231">
        <v>39.78</v>
      </c>
      <c r="CD391" s="214">
        <f t="shared" si="2423"/>
        <v>-0.548666186012978</v>
      </c>
      <c r="CE391" s="199">
        <f t="shared" si="2424"/>
        <v>-22.83</v>
      </c>
      <c r="CF391" s="170">
        <v>18.78</v>
      </c>
      <c r="CG391" s="214">
        <f t="shared" si="2425"/>
        <v>0.0655569782330346</v>
      </c>
      <c r="CH391" s="199">
        <f t="shared" si="2426"/>
        <v>2.56</v>
      </c>
      <c r="CI391" s="170">
        <v>41.61</v>
      </c>
      <c r="CJ391" s="214">
        <f t="shared" si="2427"/>
        <v>0.361576011157601</v>
      </c>
      <c r="CK391" s="199">
        <f t="shared" si="2428"/>
        <v>10.37</v>
      </c>
      <c r="CL391" s="199">
        <v>39.05</v>
      </c>
      <c r="CM391" s="214">
        <f t="shared" si="2429"/>
        <v>0.318014705882353</v>
      </c>
      <c r="CN391" s="199">
        <f t="shared" si="2430"/>
        <v>6.92</v>
      </c>
      <c r="CO391" s="227">
        <v>28.68</v>
      </c>
      <c r="CP391" s="214">
        <f t="shared" si="2431"/>
        <v>-0.541991159755841</v>
      </c>
      <c r="CQ391" s="199">
        <f t="shared" si="2432"/>
        <v>-25.75</v>
      </c>
      <c r="CR391" s="199">
        <v>21.76</v>
      </c>
      <c r="CS391" s="214">
        <f t="shared" si="2433"/>
        <v>1.01398897838067</v>
      </c>
      <c r="CT391" s="199">
        <f t="shared" si="2434"/>
        <v>23.92</v>
      </c>
      <c r="CU391" s="199">
        <v>47.51</v>
      </c>
      <c r="CV391" s="214">
        <f t="shared" si="2435"/>
        <v>0.256123535676251</v>
      </c>
      <c r="CW391" s="199">
        <f t="shared" si="2436"/>
        <v>4.81</v>
      </c>
      <c r="CX391" s="170">
        <v>23.59</v>
      </c>
      <c r="CY391" s="214">
        <f t="shared" si="2437"/>
        <v>-0.266692698164779</v>
      </c>
      <c r="CZ391" s="199">
        <f t="shared" si="2438"/>
        <v>-6.83</v>
      </c>
      <c r="DA391" s="199">
        <v>18.78</v>
      </c>
      <c r="DB391" s="214">
        <f t="shared" si="2439"/>
        <v>1.14668901927913</v>
      </c>
      <c r="DC391" s="199">
        <f t="shared" si="2440"/>
        <v>13.68</v>
      </c>
      <c r="DD391" s="170">
        <v>25.61</v>
      </c>
      <c r="DE391" s="214">
        <f t="shared" si="2441"/>
        <v>-0.401104417670683</v>
      </c>
      <c r="DF391" s="199">
        <f t="shared" si="2442"/>
        <v>-7.99</v>
      </c>
      <c r="DG391" s="199">
        <v>11.93</v>
      </c>
      <c r="DH391" s="214">
        <f t="shared" si="2443"/>
        <v>-0.329067025934658</v>
      </c>
      <c r="DI391" s="199">
        <f t="shared" si="2444"/>
        <v>-9.77</v>
      </c>
      <c r="DJ391" s="170">
        <v>19.92</v>
      </c>
      <c r="DK391" s="214">
        <f t="shared" si="2445"/>
        <v>0.107422603506155</v>
      </c>
      <c r="DL391" s="199">
        <f t="shared" si="2446"/>
        <v>2.88</v>
      </c>
      <c r="DM391" s="199">
        <v>29.69</v>
      </c>
      <c r="DN391" s="214">
        <f t="shared" si="2447"/>
        <v>0.349949647532729</v>
      </c>
      <c r="DO391" s="199">
        <f t="shared" si="2448"/>
        <v>6.95</v>
      </c>
      <c r="DP391" s="199">
        <v>26.81</v>
      </c>
      <c r="DQ391" s="214">
        <f t="shared" si="2449"/>
        <v>-0.688128140703518</v>
      </c>
      <c r="DR391" s="199">
        <f t="shared" si="2450"/>
        <v>-43.82</v>
      </c>
      <c r="DS391" s="199">
        <v>19.86</v>
      </c>
      <c r="DT391" s="214">
        <f t="shared" si="2451"/>
        <v>0.25824935783442</v>
      </c>
      <c r="DU391" s="199">
        <f t="shared" si="2452"/>
        <v>13.07</v>
      </c>
      <c r="DV391" s="199">
        <v>63.68</v>
      </c>
      <c r="DW391" s="214">
        <f t="shared" si="2453"/>
        <v>0.228099975734045</v>
      </c>
      <c r="DX391" s="199">
        <f t="shared" si="2454"/>
        <v>9.4</v>
      </c>
      <c r="DY391" s="199">
        <v>50.61</v>
      </c>
      <c r="DZ391" s="214">
        <f t="shared" si="2455"/>
        <v>-0.224793077501881</v>
      </c>
      <c r="EA391" s="199">
        <f t="shared" si="2456"/>
        <v>-11.95</v>
      </c>
      <c r="EB391" s="170">
        <v>41.21</v>
      </c>
      <c r="EC391" s="214">
        <f t="shared" si="2457"/>
        <v>0.312916769572734</v>
      </c>
      <c r="ED391" s="199">
        <f t="shared" si="2458"/>
        <v>12.67</v>
      </c>
      <c r="EE391" s="199">
        <v>53.16</v>
      </c>
      <c r="EF391" s="214">
        <f t="shared" si="2459"/>
        <v>-0.441671263099834</v>
      </c>
      <c r="EG391" s="199">
        <f t="shared" si="2460"/>
        <v>-32.03</v>
      </c>
      <c r="EH391" s="199">
        <v>40.49</v>
      </c>
      <c r="EI391" s="214">
        <f t="shared" si="2461"/>
        <v>0.574126329498589</v>
      </c>
      <c r="EJ391" s="199">
        <f t="shared" si="2462"/>
        <v>26.45</v>
      </c>
      <c r="EK391" s="199">
        <v>72.52</v>
      </c>
      <c r="EL391" s="214">
        <f t="shared" si="2463"/>
        <v>-0.102124342233483</v>
      </c>
      <c r="EM391" s="199">
        <f t="shared" si="2464"/>
        <v>-5.24</v>
      </c>
      <c r="EN391" s="170">
        <v>46.07</v>
      </c>
      <c r="EO391" s="214">
        <f t="shared" si="2465"/>
        <v>-0.0933027036578901</v>
      </c>
      <c r="EP391" s="199">
        <f t="shared" si="2466"/>
        <v>-5.28</v>
      </c>
      <c r="EQ391" s="199">
        <v>51.31</v>
      </c>
      <c r="ER391" s="214">
        <f t="shared" si="2467"/>
        <v>0.271971229489773</v>
      </c>
      <c r="ES391" s="199">
        <f t="shared" si="2468"/>
        <v>12.1</v>
      </c>
      <c r="ET391" s="170">
        <v>56.59</v>
      </c>
      <c r="EU391" s="214">
        <f t="shared" si="2469"/>
        <v>-0.10984393757503</v>
      </c>
      <c r="EV391" s="199">
        <f t="shared" si="2470"/>
        <v>-5.48999999999999</v>
      </c>
      <c r="EW391" s="199">
        <v>44.49</v>
      </c>
      <c r="EX391" s="214">
        <f t="shared" si="2471"/>
        <v>0.124662466246625</v>
      </c>
      <c r="EY391" s="199">
        <f t="shared" si="2472"/>
        <v>5.54</v>
      </c>
      <c r="EZ391" s="199">
        <v>49.98</v>
      </c>
      <c r="FA391" s="214">
        <f t="shared" si="2473"/>
        <v>-0.52531510361034</v>
      </c>
      <c r="FB391" s="199">
        <f t="shared" si="2474"/>
        <v>-49.18</v>
      </c>
      <c r="FC391" s="297">
        <v>44.44</v>
      </c>
      <c r="FD391" s="214">
        <f t="shared" si="2475"/>
        <v>0.696629213483146</v>
      </c>
      <c r="FE391" s="199">
        <f t="shared" si="2476"/>
        <v>38.44</v>
      </c>
      <c r="FF391" s="227">
        <v>93.62</v>
      </c>
      <c r="FG391" s="214">
        <f t="shared" si="2477"/>
        <v>0.0710403726708074</v>
      </c>
      <c r="FH391" s="199">
        <f t="shared" si="2478"/>
        <v>3.66</v>
      </c>
      <c r="FI391" s="199">
        <v>55.18</v>
      </c>
      <c r="FJ391" s="214">
        <f t="shared" si="2479"/>
        <v>0.403814713896458</v>
      </c>
      <c r="FK391" s="199">
        <f t="shared" si="2480"/>
        <v>14.82</v>
      </c>
      <c r="FL391" s="199">
        <v>51.52</v>
      </c>
      <c r="FM391" s="214">
        <f t="shared" si="2481"/>
        <v>-0.271680889065291</v>
      </c>
      <c r="FN391" s="170">
        <f t="shared" si="2482"/>
        <v>-13.69</v>
      </c>
      <c r="FO391" s="170">
        <v>36.7</v>
      </c>
      <c r="FP391" s="214">
        <f t="shared" si="2483"/>
        <v>0.0539636059401798</v>
      </c>
      <c r="FQ391" s="199">
        <f t="shared" si="2484"/>
        <v>2.58</v>
      </c>
      <c r="FR391" s="170">
        <v>50.39</v>
      </c>
      <c r="FS391" s="214">
        <f t="shared" si="2485"/>
        <v>-0.304480651731161</v>
      </c>
      <c r="FT391" s="199">
        <f t="shared" si="2486"/>
        <v>-20.93</v>
      </c>
      <c r="FU391" s="199">
        <v>47.81</v>
      </c>
      <c r="FV391" s="214">
        <f t="shared" si="2487"/>
        <v>1.57549644061446</v>
      </c>
      <c r="FW391" s="170">
        <f t="shared" si="2488"/>
        <v>42.05</v>
      </c>
      <c r="FX391" s="170">
        <v>68.74</v>
      </c>
      <c r="FY391" s="214">
        <f t="shared" si="2489"/>
        <v>-0.523902961113093</v>
      </c>
      <c r="FZ391" s="170">
        <f t="shared" si="2490"/>
        <v>-29.37</v>
      </c>
      <c r="GA391" s="170">
        <v>26.69</v>
      </c>
      <c r="GB391" s="234">
        <f t="shared" si="2491"/>
        <v>0.0326026892613742</v>
      </c>
      <c r="GC391" s="199">
        <f t="shared" si="2492"/>
        <v>1.77</v>
      </c>
      <c r="GD391" s="170">
        <v>56.06</v>
      </c>
      <c r="GE391" s="234">
        <f t="shared" si="2493"/>
        <v>0.481713973799127</v>
      </c>
      <c r="GF391" s="199">
        <f t="shared" si="2494"/>
        <v>17.65</v>
      </c>
      <c r="GG391" s="170">
        <v>54.29</v>
      </c>
      <c r="GH391" s="234">
        <f t="shared" si="2495"/>
        <v>-0.175146330481765</v>
      </c>
      <c r="GI391" s="199">
        <f t="shared" si="2496"/>
        <v>-7.78</v>
      </c>
      <c r="GJ391" s="170">
        <v>36.64</v>
      </c>
      <c r="GK391" s="234">
        <f t="shared" si="2497"/>
        <v>-0.578117580017096</v>
      </c>
      <c r="GL391" s="199">
        <f t="shared" si="2498"/>
        <v>-60.87</v>
      </c>
      <c r="GM391" s="170">
        <v>44.42</v>
      </c>
      <c r="GN391" s="240">
        <f t="shared" si="2499"/>
        <v>0.938328424153167</v>
      </c>
      <c r="GO391" s="199">
        <f t="shared" si="2500"/>
        <v>50.97</v>
      </c>
      <c r="GP391" s="199">
        <v>105.29</v>
      </c>
      <c r="GQ391" s="234">
        <f t="shared" si="2501"/>
        <v>-0.259441036128153</v>
      </c>
      <c r="GR391" s="199">
        <f t="shared" si="2502"/>
        <v>-19.03</v>
      </c>
      <c r="GS391" s="199">
        <v>54.32</v>
      </c>
      <c r="GT391" s="169">
        <v>73.35</v>
      </c>
      <c r="GU391" s="170">
        <v>54.32</v>
      </c>
      <c r="GV391" s="169">
        <v>73.35</v>
      </c>
      <c r="GW391" s="169">
        <v>63.21</v>
      </c>
      <c r="GX391" s="214">
        <f t="shared" si="2503"/>
        <v>-0.351638065522621</v>
      </c>
      <c r="GY391" s="229">
        <f t="shared" si="2504"/>
        <v>-22.54</v>
      </c>
      <c r="GZ391" s="169">
        <v>41.56</v>
      </c>
      <c r="HA391" s="214">
        <f t="shared" si="2505"/>
        <v>-0.287302646208584</v>
      </c>
      <c r="HB391" s="199">
        <f t="shared" si="2506"/>
        <v>-25.84</v>
      </c>
      <c r="HC391" s="199">
        <v>64.1</v>
      </c>
      <c r="HD391" s="199">
        <v>89.94</v>
      </c>
      <c r="HE391" s="170">
        <v>51.05</v>
      </c>
      <c r="HF391" s="234">
        <f t="shared" si="2507"/>
        <v>-0.256568239944199</v>
      </c>
      <c r="HG391" s="229">
        <f t="shared" si="2508"/>
        <v>-22.07</v>
      </c>
      <c r="HH391" s="170">
        <v>63.95</v>
      </c>
      <c r="HI391" s="199">
        <v>86.02</v>
      </c>
      <c r="HJ391" s="199">
        <v>42.25</v>
      </c>
      <c r="HK391" s="234">
        <f t="shared" si="2509"/>
        <v>-0.149108291965435</v>
      </c>
      <c r="HL391" s="229">
        <f t="shared" si="2510"/>
        <v>-8.11</v>
      </c>
      <c r="HM391" s="199">
        <v>46.28</v>
      </c>
      <c r="HN391" s="214">
        <f t="shared" si="2511"/>
        <v>-0.232971372161895</v>
      </c>
      <c r="HO391" s="199">
        <f t="shared" si="2512"/>
        <v>-16.52</v>
      </c>
      <c r="HP391" s="199">
        <v>54.39</v>
      </c>
      <c r="HQ391" s="214" t="e">
        <f t="shared" si="2513"/>
        <v>#DIV/0!</v>
      </c>
      <c r="HR391" s="199">
        <f t="shared" si="2514"/>
        <v>70.91</v>
      </c>
      <c r="HS391" s="199">
        <v>70.91</v>
      </c>
    </row>
    <row r="392" ht="14.25" spans="1:227">
      <c r="A392" s="246" t="s">
        <v>393</v>
      </c>
      <c r="B392" s="199">
        <v>88</v>
      </c>
      <c r="C392" s="199">
        <v>348.12</v>
      </c>
      <c r="D392" s="213">
        <f t="shared" si="2371"/>
        <v>-0.319262274486155</v>
      </c>
      <c r="E392" s="201">
        <f t="shared" si="2372"/>
        <v>-127.06</v>
      </c>
      <c r="F392" s="199">
        <v>270.92</v>
      </c>
      <c r="G392" s="214">
        <f t="shared" si="2373"/>
        <v>0.105254387913797</v>
      </c>
      <c r="H392" s="199">
        <f t="shared" si="2374"/>
        <v>37.9</v>
      </c>
      <c r="I392" s="199">
        <v>397.98</v>
      </c>
      <c r="J392" s="214">
        <f t="shared" si="2375"/>
        <v>-0.140353809057703</v>
      </c>
      <c r="K392" s="199">
        <f t="shared" si="2376"/>
        <v>-58.79</v>
      </c>
      <c r="L392" s="199">
        <v>360.08</v>
      </c>
      <c r="M392" s="214">
        <f t="shared" si="2377"/>
        <v>0.047856106469205</v>
      </c>
      <c r="N392" s="199">
        <f t="shared" si="2378"/>
        <v>19.13</v>
      </c>
      <c r="O392" s="199">
        <v>418.87</v>
      </c>
      <c r="P392" s="214">
        <f t="shared" si="2379"/>
        <v>0.281300083338676</v>
      </c>
      <c r="Q392" s="199">
        <f t="shared" si="2380"/>
        <v>87.76</v>
      </c>
      <c r="R392" s="199">
        <v>399.74</v>
      </c>
      <c r="S392" s="214">
        <f t="shared" si="2381"/>
        <v>0.272193451045957</v>
      </c>
      <c r="T392" s="199">
        <f t="shared" si="2382"/>
        <v>66.75</v>
      </c>
      <c r="U392" s="170">
        <v>311.98</v>
      </c>
      <c r="V392" s="214">
        <f t="shared" si="2383"/>
        <v>-0.0256277813095996</v>
      </c>
      <c r="W392" s="199">
        <f t="shared" si="2384"/>
        <v>-6.45000000000002</v>
      </c>
      <c r="X392" s="170">
        <v>245.23</v>
      </c>
      <c r="Y392" s="214">
        <f t="shared" si="2385"/>
        <v>-0.247008137865007</v>
      </c>
      <c r="Z392" s="199">
        <f t="shared" si="2386"/>
        <v>-82.56</v>
      </c>
      <c r="AA392" s="199">
        <v>251.68</v>
      </c>
      <c r="AB392" s="214">
        <f t="shared" si="2387"/>
        <v>0.637548380775072</v>
      </c>
      <c r="AC392" s="199">
        <f t="shared" si="2388"/>
        <v>130.13</v>
      </c>
      <c r="AD392" s="199">
        <v>334.24</v>
      </c>
      <c r="AE392" s="214">
        <f t="shared" si="2389"/>
        <v>-0.297915520088057</v>
      </c>
      <c r="AF392" s="199">
        <f t="shared" si="2390"/>
        <v>-86.61</v>
      </c>
      <c r="AG392" s="199">
        <v>204.11</v>
      </c>
      <c r="AH392" s="199">
        <f t="shared" si="2391"/>
        <v>-0.125154223466041</v>
      </c>
      <c r="AI392" s="199">
        <f t="shared" si="2392"/>
        <v>-41.59</v>
      </c>
      <c r="AJ392" s="199">
        <v>290.72</v>
      </c>
      <c r="AK392" s="214">
        <f t="shared" si="2393"/>
        <v>0.0178571428571428</v>
      </c>
      <c r="AL392" s="199">
        <f t="shared" si="2394"/>
        <v>5.82999999999998</v>
      </c>
      <c r="AM392" s="199">
        <v>332.31</v>
      </c>
      <c r="AN392" s="214">
        <f t="shared" si="2395"/>
        <v>-0.00372291730241065</v>
      </c>
      <c r="AO392" s="199">
        <f t="shared" si="2396"/>
        <v>-1.21999999999997</v>
      </c>
      <c r="AP392" s="227">
        <v>326.48</v>
      </c>
      <c r="AQ392" s="214">
        <f t="shared" si="2397"/>
        <v>0.432004894249257</v>
      </c>
      <c r="AR392" s="199">
        <f t="shared" si="2398"/>
        <v>98.86</v>
      </c>
      <c r="AS392" s="170">
        <v>327.7</v>
      </c>
      <c r="AT392" s="214">
        <f t="shared" si="2399"/>
        <v>-0.0088357588357588</v>
      </c>
      <c r="AU392" s="199">
        <f t="shared" si="2400"/>
        <v>-2.03999999999999</v>
      </c>
      <c r="AV392" s="199">
        <v>228.84</v>
      </c>
      <c r="AW392" s="214">
        <f t="shared" si="2401"/>
        <v>-0.38951320764695</v>
      </c>
      <c r="AX392" s="199">
        <f t="shared" si="2402"/>
        <v>-147.31</v>
      </c>
      <c r="AY392" s="199">
        <v>230.88</v>
      </c>
      <c r="AZ392" s="199">
        <f t="shared" si="2403"/>
        <v>-0.109910800442467</v>
      </c>
      <c r="BA392" s="199">
        <f t="shared" si="2404"/>
        <v>-46.7</v>
      </c>
      <c r="BB392" s="227">
        <v>378.19</v>
      </c>
      <c r="BC392" s="199">
        <f t="shared" si="2405"/>
        <v>0.193444188528734</v>
      </c>
      <c r="BD392" s="199">
        <f t="shared" si="2406"/>
        <v>68.87</v>
      </c>
      <c r="BE392" s="227">
        <v>424.89</v>
      </c>
      <c r="BF392" s="214">
        <f t="shared" si="2407"/>
        <v>-0.234283256264114</v>
      </c>
      <c r="BG392" s="199">
        <f t="shared" si="2408"/>
        <v>-108.93</v>
      </c>
      <c r="BH392" s="170">
        <v>356.02</v>
      </c>
      <c r="BI392" s="214">
        <f t="shared" si="2409"/>
        <v>0.20450247402917</v>
      </c>
      <c r="BJ392" s="199">
        <f t="shared" si="2410"/>
        <v>78.94</v>
      </c>
      <c r="BK392" s="170">
        <v>464.95</v>
      </c>
      <c r="BL392" s="214">
        <f t="shared" si="2411"/>
        <v>0.487858464384829</v>
      </c>
      <c r="BM392" s="199">
        <f t="shared" si="2412"/>
        <v>126.57</v>
      </c>
      <c r="BN392" s="170">
        <v>386.01</v>
      </c>
      <c r="BO392" s="214">
        <f t="shared" si="2413"/>
        <v>-0.0967202841027785</v>
      </c>
      <c r="BP392" s="199">
        <f t="shared" si="2414"/>
        <v>-27.78</v>
      </c>
      <c r="BQ392" s="199">
        <v>259.44</v>
      </c>
      <c r="BR392" s="214">
        <f t="shared" si="2415"/>
        <v>-0.15832967032967</v>
      </c>
      <c r="BS392" s="199">
        <f t="shared" si="2416"/>
        <v>-54.03</v>
      </c>
      <c r="BT392" s="199">
        <v>287.22</v>
      </c>
      <c r="BU392" s="214">
        <f t="shared" si="2417"/>
        <v>-0.116939240244281</v>
      </c>
      <c r="BV392" s="199">
        <f t="shared" si="2418"/>
        <v>-45.19</v>
      </c>
      <c r="BW392" s="170">
        <v>341.25</v>
      </c>
      <c r="BX392" s="214">
        <f t="shared" si="2419"/>
        <v>0.153896685577784</v>
      </c>
      <c r="BY392" s="199">
        <f t="shared" si="2420"/>
        <v>51.54</v>
      </c>
      <c r="BZ392" s="170">
        <v>386.44</v>
      </c>
      <c r="CA392" s="214">
        <f t="shared" si="2421"/>
        <v>0.42286612567447</v>
      </c>
      <c r="CB392" s="199">
        <f t="shared" si="2422"/>
        <v>99.53</v>
      </c>
      <c r="CC392" s="231">
        <v>334.9</v>
      </c>
      <c r="CD392" s="214">
        <f t="shared" si="2423"/>
        <v>-0.144326898607627</v>
      </c>
      <c r="CE392" s="199">
        <f t="shared" si="2424"/>
        <v>-39.7</v>
      </c>
      <c r="CF392" s="170">
        <v>235.37</v>
      </c>
      <c r="CG392" s="214">
        <f t="shared" si="2425"/>
        <v>-0.0381831532571069</v>
      </c>
      <c r="CH392" s="199">
        <f t="shared" si="2426"/>
        <v>-10.92</v>
      </c>
      <c r="CI392" s="170">
        <v>275.07</v>
      </c>
      <c r="CJ392" s="214">
        <f t="shared" si="2427"/>
        <v>-0.236973399855927</v>
      </c>
      <c r="CK392" s="199">
        <f t="shared" si="2428"/>
        <v>-88.82</v>
      </c>
      <c r="CL392" s="199">
        <v>285.99</v>
      </c>
      <c r="CM392" s="214">
        <f t="shared" si="2429"/>
        <v>-0.135346498108333</v>
      </c>
      <c r="CN392" s="199">
        <f t="shared" si="2430"/>
        <v>-58.67</v>
      </c>
      <c r="CO392" s="227">
        <v>374.81</v>
      </c>
      <c r="CP392" s="214">
        <f t="shared" si="2431"/>
        <v>0.850027741026845</v>
      </c>
      <c r="CQ392" s="199">
        <f t="shared" si="2432"/>
        <v>199.17</v>
      </c>
      <c r="CR392" s="199">
        <v>433.48</v>
      </c>
      <c r="CS392" s="214">
        <f t="shared" si="2433"/>
        <v>-0.273299630927643</v>
      </c>
      <c r="CT392" s="199">
        <f t="shared" si="2434"/>
        <v>-88.12</v>
      </c>
      <c r="CU392" s="199">
        <v>234.31</v>
      </c>
      <c r="CV392" s="214">
        <f t="shared" si="2435"/>
        <v>-0.176844523870309</v>
      </c>
      <c r="CW392" s="199">
        <f t="shared" si="2436"/>
        <v>-69.27</v>
      </c>
      <c r="CX392" s="170">
        <v>322.43</v>
      </c>
      <c r="CY392" s="214">
        <f t="shared" si="2437"/>
        <v>-0.284814402307875</v>
      </c>
      <c r="CZ392" s="199">
        <f t="shared" si="2438"/>
        <v>-155.99</v>
      </c>
      <c r="DA392" s="199">
        <v>391.7</v>
      </c>
      <c r="DB392" s="214">
        <f t="shared" si="2439"/>
        <v>-0.164648282594106</v>
      </c>
      <c r="DC392" s="199">
        <f t="shared" si="2440"/>
        <v>-107.95</v>
      </c>
      <c r="DD392" s="170">
        <v>547.69</v>
      </c>
      <c r="DE392" s="214">
        <f t="shared" si="2441"/>
        <v>-0.0441868940884905</v>
      </c>
      <c r="DF392" s="199">
        <f t="shared" si="2442"/>
        <v>-30.3100000000001</v>
      </c>
      <c r="DG392" s="199">
        <v>655.64</v>
      </c>
      <c r="DH392" s="214">
        <f t="shared" si="2443"/>
        <v>-0.0499044294855813</v>
      </c>
      <c r="DI392" s="199">
        <f t="shared" si="2444"/>
        <v>-36.03</v>
      </c>
      <c r="DJ392" s="170">
        <v>685.95</v>
      </c>
      <c r="DK392" s="214">
        <f t="shared" si="2445"/>
        <v>0.636326549113821</v>
      </c>
      <c r="DL392" s="199">
        <f t="shared" si="2446"/>
        <v>280.76</v>
      </c>
      <c r="DM392" s="199">
        <v>721.98</v>
      </c>
      <c r="DN392" s="214">
        <f t="shared" si="2447"/>
        <v>0.163800379826968</v>
      </c>
      <c r="DO392" s="199">
        <f t="shared" si="2448"/>
        <v>62.1</v>
      </c>
      <c r="DP392" s="199">
        <v>441.22</v>
      </c>
      <c r="DQ392" s="214">
        <f t="shared" si="2449"/>
        <v>-0.240955412737502</v>
      </c>
      <c r="DR392" s="199">
        <f t="shared" si="2450"/>
        <v>-120.35</v>
      </c>
      <c r="DS392" s="199">
        <v>379.12</v>
      </c>
      <c r="DT392" s="214">
        <f t="shared" si="2451"/>
        <v>0.0506752492742649</v>
      </c>
      <c r="DU392" s="199">
        <f t="shared" si="2452"/>
        <v>24.09</v>
      </c>
      <c r="DV392" s="199">
        <v>499.47</v>
      </c>
      <c r="DW392" s="214">
        <f t="shared" si="2453"/>
        <v>0.275195150084498</v>
      </c>
      <c r="DX392" s="199">
        <f t="shared" si="2454"/>
        <v>102.59</v>
      </c>
      <c r="DY392" s="199">
        <v>475.38</v>
      </c>
      <c r="DZ392" s="214">
        <f t="shared" si="2455"/>
        <v>-0.264945973657228</v>
      </c>
      <c r="EA392" s="199">
        <f t="shared" si="2456"/>
        <v>-134.37</v>
      </c>
      <c r="EB392" s="170">
        <v>372.79</v>
      </c>
      <c r="EC392" s="214">
        <f t="shared" si="2457"/>
        <v>0.0735362601075314</v>
      </c>
      <c r="ED392" s="199">
        <f t="shared" si="2458"/>
        <v>34.74</v>
      </c>
      <c r="EE392" s="199">
        <v>507.16</v>
      </c>
      <c r="EF392" s="214">
        <f t="shared" si="2459"/>
        <v>0.00474276356366579</v>
      </c>
      <c r="EG392" s="199">
        <f t="shared" si="2460"/>
        <v>2.23000000000002</v>
      </c>
      <c r="EH392" s="199">
        <v>472.42</v>
      </c>
      <c r="EI392" s="214">
        <f t="shared" si="2461"/>
        <v>0.196351330721083</v>
      </c>
      <c r="EJ392" s="199">
        <f t="shared" si="2462"/>
        <v>77.17</v>
      </c>
      <c r="EK392" s="199">
        <v>470.19</v>
      </c>
      <c r="EL392" s="214">
        <f t="shared" si="2463"/>
        <v>-0.111658604945527</v>
      </c>
      <c r="EM392" s="199">
        <f t="shared" si="2464"/>
        <v>-49.4</v>
      </c>
      <c r="EN392" s="170">
        <v>393.02</v>
      </c>
      <c r="EO392" s="214">
        <f t="shared" si="2465"/>
        <v>0.424587841318908</v>
      </c>
      <c r="EP392" s="199">
        <f t="shared" si="2466"/>
        <v>131.86</v>
      </c>
      <c r="EQ392" s="199">
        <v>442.42</v>
      </c>
      <c r="ER392" s="214">
        <f t="shared" si="2467"/>
        <v>-0.199092221992985</v>
      </c>
      <c r="ES392" s="199">
        <f t="shared" si="2468"/>
        <v>-77.2</v>
      </c>
      <c r="ET392" s="170">
        <v>310.56</v>
      </c>
      <c r="EU392" s="214">
        <f t="shared" si="2469"/>
        <v>-0.153325472728067</v>
      </c>
      <c r="EV392" s="199">
        <f t="shared" si="2470"/>
        <v>-70.22</v>
      </c>
      <c r="EW392" s="199">
        <v>387.76</v>
      </c>
      <c r="EX392" s="214">
        <f t="shared" si="2471"/>
        <v>0.132408575031526</v>
      </c>
      <c r="EY392" s="199">
        <f t="shared" si="2472"/>
        <v>53.55</v>
      </c>
      <c r="EZ392" s="199">
        <v>457.98</v>
      </c>
      <c r="FA392" s="214">
        <f t="shared" si="2473"/>
        <v>0.0447418046550076</v>
      </c>
      <c r="FB392" s="199">
        <f t="shared" si="2474"/>
        <v>17.32</v>
      </c>
      <c r="FC392" s="297">
        <v>404.43</v>
      </c>
      <c r="FD392" s="214">
        <f t="shared" si="2475"/>
        <v>-0.149993412674015</v>
      </c>
      <c r="FE392" s="199">
        <f t="shared" si="2476"/>
        <v>-68.31</v>
      </c>
      <c r="FF392" s="227">
        <v>387.11</v>
      </c>
      <c r="FG392" s="214">
        <f t="shared" si="2477"/>
        <v>0.347835094261446</v>
      </c>
      <c r="FH392" s="199">
        <f t="shared" si="2478"/>
        <v>117.53</v>
      </c>
      <c r="FI392" s="199">
        <v>455.42</v>
      </c>
      <c r="FJ392" s="214">
        <f t="shared" si="2479"/>
        <v>-0.0265902281631713</v>
      </c>
      <c r="FK392" s="199">
        <f t="shared" si="2480"/>
        <v>-9.23000000000002</v>
      </c>
      <c r="FL392" s="199">
        <v>337.89</v>
      </c>
      <c r="FM392" s="214">
        <f t="shared" si="2481"/>
        <v>-0.127247127448269</v>
      </c>
      <c r="FN392" s="170">
        <f t="shared" si="2482"/>
        <v>-50.61</v>
      </c>
      <c r="FO392" s="170">
        <v>347.12</v>
      </c>
      <c r="FP392" s="214">
        <f t="shared" si="2483"/>
        <v>-0.163413402885869</v>
      </c>
      <c r="FQ392" s="199">
        <f t="shared" si="2484"/>
        <v>-77.69</v>
      </c>
      <c r="FR392" s="170">
        <v>397.73</v>
      </c>
      <c r="FS392" s="214">
        <f t="shared" si="2485"/>
        <v>0.0315931085362149</v>
      </c>
      <c r="FT392" s="199">
        <f t="shared" si="2486"/>
        <v>14.56</v>
      </c>
      <c r="FU392" s="199">
        <v>475.42</v>
      </c>
      <c r="FV392" s="214">
        <f t="shared" si="2487"/>
        <v>-0.0419507733244637</v>
      </c>
      <c r="FW392" s="170">
        <f t="shared" si="2488"/>
        <v>-20.18</v>
      </c>
      <c r="FX392" s="170">
        <v>460.86</v>
      </c>
      <c r="FY392" s="214">
        <f t="shared" si="2489"/>
        <v>0.189368277908271</v>
      </c>
      <c r="FZ392" s="170">
        <f t="shared" si="2490"/>
        <v>76.59</v>
      </c>
      <c r="GA392" s="170">
        <v>481.04</v>
      </c>
      <c r="GB392" s="234">
        <f t="shared" si="2491"/>
        <v>0.0445506198347107</v>
      </c>
      <c r="GC392" s="199">
        <f t="shared" si="2492"/>
        <v>17.25</v>
      </c>
      <c r="GD392" s="170">
        <v>404.45</v>
      </c>
      <c r="GE392" s="234">
        <f t="shared" si="2493"/>
        <v>-0.0464698204743025</v>
      </c>
      <c r="GF392" s="199">
        <f t="shared" si="2494"/>
        <v>-18.87</v>
      </c>
      <c r="GG392" s="170">
        <v>387.2</v>
      </c>
      <c r="GH392" s="234">
        <f t="shared" si="2495"/>
        <v>-0.0400690274691504</v>
      </c>
      <c r="GI392" s="199">
        <f t="shared" si="2496"/>
        <v>-16.95</v>
      </c>
      <c r="GJ392" s="170">
        <v>406.07</v>
      </c>
      <c r="GK392" s="234">
        <f t="shared" si="2497"/>
        <v>-0.164338910728749</v>
      </c>
      <c r="GL392" s="199">
        <f t="shared" si="2498"/>
        <v>-83.19</v>
      </c>
      <c r="GM392" s="170">
        <v>423.02</v>
      </c>
      <c r="GN392" s="240">
        <f t="shared" si="2499"/>
        <v>0.138855767283853</v>
      </c>
      <c r="GO392" s="199">
        <f t="shared" si="2500"/>
        <v>61.72</v>
      </c>
      <c r="GP392" s="199">
        <v>506.21</v>
      </c>
      <c r="GQ392" s="234">
        <f t="shared" si="2501"/>
        <v>0.060354493189246</v>
      </c>
      <c r="GR392" s="199">
        <f t="shared" si="2502"/>
        <v>25.3</v>
      </c>
      <c r="GS392" s="199">
        <v>444.49</v>
      </c>
      <c r="GT392" s="169">
        <v>419.19</v>
      </c>
      <c r="GU392" s="170">
        <v>444.49</v>
      </c>
      <c r="GV392" s="169">
        <v>419.19</v>
      </c>
      <c r="GW392" s="169">
        <v>385.41</v>
      </c>
      <c r="GX392" s="214">
        <f t="shared" si="2503"/>
        <v>0.0662658025086867</v>
      </c>
      <c r="GY392" s="229">
        <f t="shared" si="2504"/>
        <v>26.89</v>
      </c>
      <c r="GZ392" s="169">
        <v>432.68</v>
      </c>
      <c r="HA392" s="214">
        <f t="shared" si="2505"/>
        <v>-0.112697614414099</v>
      </c>
      <c r="HB392" s="199">
        <f t="shared" si="2506"/>
        <v>-51.54</v>
      </c>
      <c r="HC392" s="199">
        <v>405.79</v>
      </c>
      <c r="HD392" s="199">
        <v>457.33</v>
      </c>
      <c r="HE392" s="170">
        <v>516.28</v>
      </c>
      <c r="HF392" s="234">
        <f t="shared" si="2507"/>
        <v>-0.0266404434114072</v>
      </c>
      <c r="HG392" s="229">
        <f t="shared" si="2508"/>
        <v>-11.92</v>
      </c>
      <c r="HH392" s="170">
        <v>435.52</v>
      </c>
      <c r="HI392" s="199">
        <v>447.44</v>
      </c>
      <c r="HJ392" s="199">
        <v>344.88</v>
      </c>
      <c r="HK392" s="234">
        <f t="shared" si="2509"/>
        <v>0.368393722594046</v>
      </c>
      <c r="HL392" s="229">
        <f t="shared" si="2510"/>
        <v>127.7</v>
      </c>
      <c r="HM392" s="199">
        <v>474.34</v>
      </c>
      <c r="HN392" s="214">
        <f t="shared" si="2511"/>
        <v>0.116932495569518</v>
      </c>
      <c r="HO392" s="199">
        <f t="shared" si="2512"/>
        <v>36.29</v>
      </c>
      <c r="HP392" s="199">
        <v>346.64</v>
      </c>
      <c r="HQ392" s="214" t="e">
        <f t="shared" si="2513"/>
        <v>#DIV/0!</v>
      </c>
      <c r="HR392" s="199">
        <f t="shared" si="2514"/>
        <v>310.35</v>
      </c>
      <c r="HS392" s="199">
        <v>310.35</v>
      </c>
    </row>
    <row r="393" ht="14.25" spans="1:227">
      <c r="A393" s="246" t="s">
        <v>394</v>
      </c>
      <c r="B393" s="199">
        <v>11</v>
      </c>
      <c r="C393" s="199">
        <v>33.77</v>
      </c>
      <c r="D393" s="213">
        <f t="shared" si="2371"/>
        <v>1.24474348191758</v>
      </c>
      <c r="E393" s="201">
        <f t="shared" si="2372"/>
        <v>44.4</v>
      </c>
      <c r="F393" s="199">
        <v>80.07</v>
      </c>
      <c r="G393" s="214">
        <f t="shared" si="2373"/>
        <v>-0.0291235710397387</v>
      </c>
      <c r="H393" s="199">
        <f t="shared" si="2374"/>
        <v>-1.07</v>
      </c>
      <c r="I393" s="199">
        <v>35.67</v>
      </c>
      <c r="J393" s="214">
        <f t="shared" si="2375"/>
        <v>0.0594002306805076</v>
      </c>
      <c r="K393" s="199">
        <f t="shared" si="2376"/>
        <v>2.06</v>
      </c>
      <c r="L393" s="199">
        <v>36.74</v>
      </c>
      <c r="M393" s="214">
        <f t="shared" si="2377"/>
        <v>-0.540601404159491</v>
      </c>
      <c r="N393" s="199">
        <f t="shared" si="2378"/>
        <v>-40.81</v>
      </c>
      <c r="O393" s="199">
        <v>34.68</v>
      </c>
      <c r="P393" s="214">
        <f t="shared" si="2379"/>
        <v>0.552014802631579</v>
      </c>
      <c r="Q393" s="199">
        <f t="shared" si="2380"/>
        <v>26.85</v>
      </c>
      <c r="R393" s="199">
        <v>75.49</v>
      </c>
      <c r="S393" s="214">
        <f t="shared" si="2381"/>
        <v>0.746499102333932</v>
      </c>
      <c r="T393" s="199">
        <f t="shared" si="2382"/>
        <v>20.79</v>
      </c>
      <c r="U393" s="170">
        <v>48.64</v>
      </c>
      <c r="V393" s="214">
        <f t="shared" si="2383"/>
        <v>-0.473335854765507</v>
      </c>
      <c r="W393" s="199">
        <f t="shared" si="2384"/>
        <v>-25.03</v>
      </c>
      <c r="X393" s="170">
        <v>27.85</v>
      </c>
      <c r="Y393" s="214">
        <f t="shared" si="2385"/>
        <v>-0.11940049958368</v>
      </c>
      <c r="Z393" s="199">
        <f t="shared" si="2386"/>
        <v>-7.16999999999999</v>
      </c>
      <c r="AA393" s="199">
        <v>52.88</v>
      </c>
      <c r="AB393" s="214">
        <f t="shared" si="2387"/>
        <v>0.026144907723855</v>
      </c>
      <c r="AC393" s="199">
        <f t="shared" si="2388"/>
        <v>1.52999999999999</v>
      </c>
      <c r="AD393" s="199">
        <v>60.05</v>
      </c>
      <c r="AE393" s="214">
        <f t="shared" si="2389"/>
        <v>-0.291954022988506</v>
      </c>
      <c r="AF393" s="199">
        <f t="shared" si="2390"/>
        <v>-24.13</v>
      </c>
      <c r="AG393" s="199">
        <v>58.52</v>
      </c>
      <c r="AH393" s="199">
        <f t="shared" si="2391"/>
        <v>-0.162019669471763</v>
      </c>
      <c r="AI393" s="199">
        <f t="shared" si="2392"/>
        <v>-15.98</v>
      </c>
      <c r="AJ393" s="199">
        <v>82.65</v>
      </c>
      <c r="AK393" s="214">
        <f t="shared" si="2393"/>
        <v>1.54857881136951</v>
      </c>
      <c r="AL393" s="199">
        <f t="shared" si="2394"/>
        <v>59.93</v>
      </c>
      <c r="AM393" s="199">
        <v>98.63</v>
      </c>
      <c r="AN393" s="214">
        <f t="shared" si="2395"/>
        <v>-0.333677685950413</v>
      </c>
      <c r="AO393" s="199">
        <f t="shared" si="2396"/>
        <v>-19.38</v>
      </c>
      <c r="AP393" s="227">
        <v>38.7</v>
      </c>
      <c r="AQ393" s="214">
        <f t="shared" si="2397"/>
        <v>0.580838323353293</v>
      </c>
      <c r="AR393" s="199">
        <f t="shared" si="2398"/>
        <v>21.34</v>
      </c>
      <c r="AS393" s="170">
        <v>58.08</v>
      </c>
      <c r="AT393" s="214">
        <f t="shared" si="2399"/>
        <v>0.477281865701649</v>
      </c>
      <c r="AU393" s="199">
        <f t="shared" si="2400"/>
        <v>11.87</v>
      </c>
      <c r="AV393" s="199">
        <v>36.74</v>
      </c>
      <c r="AW393" s="214">
        <f t="shared" si="2401"/>
        <v>-0.388943488943489</v>
      </c>
      <c r="AX393" s="199">
        <f t="shared" si="2402"/>
        <v>-15.83</v>
      </c>
      <c r="AY393" s="199">
        <v>24.87</v>
      </c>
      <c r="AZ393" s="199">
        <f t="shared" si="2403"/>
        <v>-0.328382838283828</v>
      </c>
      <c r="BA393" s="199">
        <f t="shared" si="2404"/>
        <v>-19.9</v>
      </c>
      <c r="BB393" s="227">
        <v>40.7</v>
      </c>
      <c r="BC393" s="199">
        <f t="shared" si="2405"/>
        <v>0.246400658165364</v>
      </c>
      <c r="BD393" s="199">
        <f t="shared" si="2406"/>
        <v>11.98</v>
      </c>
      <c r="BE393" s="227">
        <v>60.6</v>
      </c>
      <c r="BF393" s="214">
        <f t="shared" si="2407"/>
        <v>-0.300934579439252</v>
      </c>
      <c r="BG393" s="199">
        <f t="shared" si="2408"/>
        <v>-20.93</v>
      </c>
      <c r="BH393" s="170">
        <v>48.62</v>
      </c>
      <c r="BI393" s="214">
        <f t="shared" si="2409"/>
        <v>0.385458167330677</v>
      </c>
      <c r="BJ393" s="199">
        <f t="shared" si="2410"/>
        <v>19.35</v>
      </c>
      <c r="BK393" s="170">
        <v>69.55</v>
      </c>
      <c r="BL393" s="214">
        <f t="shared" si="2411"/>
        <v>-0.0282617111885403</v>
      </c>
      <c r="BM393" s="199">
        <f t="shared" si="2412"/>
        <v>-1.45999999999999</v>
      </c>
      <c r="BN393" s="170">
        <v>50.2</v>
      </c>
      <c r="BO393" s="214">
        <f t="shared" si="2413"/>
        <v>0.0594749794913864</v>
      </c>
      <c r="BP393" s="199">
        <f t="shared" si="2414"/>
        <v>2.9</v>
      </c>
      <c r="BQ393" s="199">
        <v>51.66</v>
      </c>
      <c r="BR393" s="214">
        <f t="shared" si="2415"/>
        <v>0.96771589991929</v>
      </c>
      <c r="BS393" s="199">
        <f t="shared" si="2416"/>
        <v>23.98</v>
      </c>
      <c r="BT393" s="199">
        <v>48.76</v>
      </c>
      <c r="BU393" s="214">
        <f t="shared" si="2417"/>
        <v>-0.684612447499045</v>
      </c>
      <c r="BV393" s="199">
        <f t="shared" si="2418"/>
        <v>-53.79</v>
      </c>
      <c r="BW393" s="170">
        <v>24.78</v>
      </c>
      <c r="BX393" s="214">
        <f t="shared" si="2419"/>
        <v>0.518260869565217</v>
      </c>
      <c r="BY393" s="199">
        <f t="shared" si="2420"/>
        <v>26.82</v>
      </c>
      <c r="BZ393" s="170">
        <v>78.57</v>
      </c>
      <c r="CA393" s="214">
        <f t="shared" si="2421"/>
        <v>0.0650339576044453</v>
      </c>
      <c r="CB393" s="199">
        <f t="shared" si="2422"/>
        <v>3.16</v>
      </c>
      <c r="CC393" s="231">
        <v>51.75</v>
      </c>
      <c r="CD393" s="214">
        <f t="shared" si="2423"/>
        <v>0.575040518638574</v>
      </c>
      <c r="CE393" s="199">
        <f t="shared" si="2424"/>
        <v>17.74</v>
      </c>
      <c r="CF393" s="170">
        <v>48.59</v>
      </c>
      <c r="CG393" s="214">
        <f t="shared" si="2425"/>
        <v>0.0341937646664433</v>
      </c>
      <c r="CH393" s="199">
        <f t="shared" si="2426"/>
        <v>1.02</v>
      </c>
      <c r="CI393" s="170">
        <v>30.85</v>
      </c>
      <c r="CJ393" s="214">
        <f t="shared" si="2427"/>
        <v>-0.302874503388642</v>
      </c>
      <c r="CK393" s="199">
        <f t="shared" si="2428"/>
        <v>-12.96</v>
      </c>
      <c r="CL393" s="199">
        <v>29.83</v>
      </c>
      <c r="CM393" s="214">
        <f t="shared" si="2429"/>
        <v>-0.451550884388618</v>
      </c>
      <c r="CN393" s="199">
        <f t="shared" si="2430"/>
        <v>-35.23</v>
      </c>
      <c r="CO393" s="227">
        <v>42.79</v>
      </c>
      <c r="CP393" s="214">
        <f t="shared" si="2431"/>
        <v>2.57070938215103</v>
      </c>
      <c r="CQ393" s="199">
        <f t="shared" si="2432"/>
        <v>56.17</v>
      </c>
      <c r="CR393" s="199">
        <v>78.02</v>
      </c>
      <c r="CS393" s="214">
        <f t="shared" si="2433"/>
        <v>-0.596342139294291</v>
      </c>
      <c r="CT393" s="199">
        <f t="shared" si="2434"/>
        <v>-32.28</v>
      </c>
      <c r="CU393" s="199">
        <v>21.85</v>
      </c>
      <c r="CV393" s="214">
        <f t="shared" si="2435"/>
        <v>-0.220028818443804</v>
      </c>
      <c r="CW393" s="199">
        <f t="shared" si="2436"/>
        <v>-15.27</v>
      </c>
      <c r="CX393" s="170">
        <v>54.13</v>
      </c>
      <c r="CY393" s="214">
        <f t="shared" si="2437"/>
        <v>0.203190013869626</v>
      </c>
      <c r="CZ393" s="199">
        <f t="shared" si="2438"/>
        <v>11.72</v>
      </c>
      <c r="DA393" s="199">
        <v>69.4</v>
      </c>
      <c r="DB393" s="214">
        <f t="shared" si="2439"/>
        <v>1.07780979827089</v>
      </c>
      <c r="DC393" s="199">
        <f t="shared" si="2440"/>
        <v>29.92</v>
      </c>
      <c r="DD393" s="170">
        <v>57.68</v>
      </c>
      <c r="DE393" s="214">
        <f t="shared" si="2441"/>
        <v>-0.45311268715524</v>
      </c>
      <c r="DF393" s="199">
        <f t="shared" si="2442"/>
        <v>-23</v>
      </c>
      <c r="DG393" s="199">
        <v>27.76</v>
      </c>
      <c r="DH393" s="214">
        <f t="shared" si="2443"/>
        <v>-0.385174418604651</v>
      </c>
      <c r="DI393" s="199">
        <f t="shared" si="2444"/>
        <v>-31.8</v>
      </c>
      <c r="DJ393" s="170">
        <v>50.76</v>
      </c>
      <c r="DK393" s="214">
        <f t="shared" si="2445"/>
        <v>0.981281497480202</v>
      </c>
      <c r="DL393" s="199">
        <f t="shared" si="2446"/>
        <v>40.89</v>
      </c>
      <c r="DM393" s="199">
        <v>82.56</v>
      </c>
      <c r="DN393" s="214">
        <f t="shared" si="2447"/>
        <v>0.0767441860465116</v>
      </c>
      <c r="DO393" s="199">
        <f t="shared" si="2448"/>
        <v>2.97</v>
      </c>
      <c r="DP393" s="199">
        <v>41.67</v>
      </c>
      <c r="DQ393" s="214">
        <f t="shared" si="2449"/>
        <v>-0.334021683014972</v>
      </c>
      <c r="DR393" s="199">
        <f t="shared" si="2450"/>
        <v>-19.41</v>
      </c>
      <c r="DS393" s="199">
        <v>38.7</v>
      </c>
      <c r="DT393" s="214">
        <f t="shared" si="2451"/>
        <v>0.0283135728189701</v>
      </c>
      <c r="DU393" s="199">
        <f t="shared" si="2452"/>
        <v>1.6</v>
      </c>
      <c r="DV393" s="199">
        <v>58.11</v>
      </c>
      <c r="DW393" s="214">
        <f t="shared" si="2453"/>
        <v>-0.0180712423979148</v>
      </c>
      <c r="DX393" s="199">
        <f t="shared" si="2454"/>
        <v>-1.04</v>
      </c>
      <c r="DY393" s="199">
        <v>56.51</v>
      </c>
      <c r="DZ393" s="214">
        <f t="shared" si="2455"/>
        <v>0.759400794863956</v>
      </c>
      <c r="EA393" s="199">
        <f t="shared" si="2456"/>
        <v>24.84</v>
      </c>
      <c r="EB393" s="170">
        <v>57.55</v>
      </c>
      <c r="EC393" s="214">
        <f t="shared" si="2457"/>
        <v>-0.585844517599392</v>
      </c>
      <c r="ED393" s="199">
        <f t="shared" si="2458"/>
        <v>-46.27</v>
      </c>
      <c r="EE393" s="199">
        <v>32.71</v>
      </c>
      <c r="EF393" s="214">
        <f t="shared" si="2459"/>
        <v>-0.116653618163516</v>
      </c>
      <c r="EG393" s="199">
        <f t="shared" si="2460"/>
        <v>-10.43</v>
      </c>
      <c r="EH393" s="199">
        <v>78.98</v>
      </c>
      <c r="EI393" s="214">
        <f t="shared" si="2461"/>
        <v>0.324004146305346</v>
      </c>
      <c r="EJ393" s="199">
        <f t="shared" si="2462"/>
        <v>21.88</v>
      </c>
      <c r="EK393" s="199">
        <v>89.41</v>
      </c>
      <c r="EL393" s="214">
        <f t="shared" si="2463"/>
        <v>-0.00793301013662395</v>
      </c>
      <c r="EM393" s="199">
        <f t="shared" si="2464"/>
        <v>-0.539999999999992</v>
      </c>
      <c r="EN393" s="170">
        <v>67.53</v>
      </c>
      <c r="EO393" s="214">
        <f t="shared" si="2465"/>
        <v>0.16002044989775</v>
      </c>
      <c r="EP393" s="199">
        <f t="shared" si="2466"/>
        <v>9.38999999999999</v>
      </c>
      <c r="EQ393" s="199">
        <v>68.07</v>
      </c>
      <c r="ER393" s="214">
        <f t="shared" si="2467"/>
        <v>-0.321618497109827</v>
      </c>
      <c r="ES393" s="199">
        <f t="shared" si="2468"/>
        <v>-27.82</v>
      </c>
      <c r="ET393" s="170">
        <v>58.68</v>
      </c>
      <c r="EU393" s="214">
        <f t="shared" si="2469"/>
        <v>-0.0420819490586932</v>
      </c>
      <c r="EV393" s="199">
        <f t="shared" si="2470"/>
        <v>-3.8</v>
      </c>
      <c r="EW393" s="199">
        <v>86.5</v>
      </c>
      <c r="EX393" s="214">
        <f t="shared" si="2471"/>
        <v>0.0820850808867585</v>
      </c>
      <c r="EY393" s="199">
        <f t="shared" si="2472"/>
        <v>6.84999999999999</v>
      </c>
      <c r="EZ393" s="199">
        <v>90.3</v>
      </c>
      <c r="FA393" s="214">
        <f t="shared" si="2473"/>
        <v>1.36871984104456</v>
      </c>
      <c r="FB393" s="199">
        <f t="shared" si="2474"/>
        <v>48.22</v>
      </c>
      <c r="FC393" s="297">
        <v>83.45</v>
      </c>
      <c r="FD393" s="214">
        <f t="shared" si="2475"/>
        <v>-0.530016008537887</v>
      </c>
      <c r="FE393" s="199">
        <f t="shared" si="2476"/>
        <v>-39.73</v>
      </c>
      <c r="FF393" s="227">
        <v>35.23</v>
      </c>
      <c r="FG393" s="214">
        <f t="shared" si="2477"/>
        <v>-0.0663843567069375</v>
      </c>
      <c r="FH393" s="199">
        <f t="shared" si="2478"/>
        <v>-5.33000000000001</v>
      </c>
      <c r="FI393" s="199">
        <v>74.96</v>
      </c>
      <c r="FJ393" s="214">
        <f t="shared" si="2479"/>
        <v>0.242686890574215</v>
      </c>
      <c r="FK393" s="199">
        <f t="shared" si="2480"/>
        <v>15.68</v>
      </c>
      <c r="FL393" s="199">
        <v>80.29</v>
      </c>
      <c r="FM393" s="214">
        <f t="shared" si="2481"/>
        <v>0.0258812321371865</v>
      </c>
      <c r="FN393" s="170">
        <f t="shared" si="2482"/>
        <v>1.63</v>
      </c>
      <c r="FO393" s="170">
        <v>64.61</v>
      </c>
      <c r="FP393" s="214">
        <f t="shared" si="2483"/>
        <v>-0.449908288933531</v>
      </c>
      <c r="FQ393" s="199">
        <f t="shared" si="2484"/>
        <v>-51.51</v>
      </c>
      <c r="FR393" s="170">
        <v>62.98</v>
      </c>
      <c r="FS393" s="214">
        <f t="shared" si="2485"/>
        <v>1.75746628131021</v>
      </c>
      <c r="FT393" s="199">
        <f t="shared" si="2486"/>
        <v>72.97</v>
      </c>
      <c r="FU393" s="199">
        <v>114.49</v>
      </c>
      <c r="FV393" s="214">
        <f t="shared" si="2487"/>
        <v>-0.304172951231775</v>
      </c>
      <c r="FW393" s="170">
        <f t="shared" si="2488"/>
        <v>-18.15</v>
      </c>
      <c r="FX393" s="170">
        <v>41.52</v>
      </c>
      <c r="FY393" s="214">
        <f t="shared" si="2489"/>
        <v>-0.0878936105166616</v>
      </c>
      <c r="FZ393" s="170">
        <f t="shared" si="2490"/>
        <v>-5.75</v>
      </c>
      <c r="GA393" s="170">
        <v>59.67</v>
      </c>
      <c r="GB393" s="234">
        <f t="shared" si="2491"/>
        <v>-0.347756729810568</v>
      </c>
      <c r="GC393" s="199">
        <f t="shared" si="2492"/>
        <v>-34.88</v>
      </c>
      <c r="GD393" s="170">
        <v>65.42</v>
      </c>
      <c r="GE393" s="234">
        <f t="shared" si="2493"/>
        <v>-0.0580390683696469</v>
      </c>
      <c r="GF393" s="199">
        <f t="shared" si="2494"/>
        <v>-6.18000000000001</v>
      </c>
      <c r="GG393" s="170">
        <v>100.3</v>
      </c>
      <c r="GH393" s="234">
        <f t="shared" si="2495"/>
        <v>1.28155131776302</v>
      </c>
      <c r="GI393" s="199">
        <f t="shared" si="2496"/>
        <v>59.81</v>
      </c>
      <c r="GJ393" s="170">
        <v>106.48</v>
      </c>
      <c r="GK393" s="234">
        <f t="shared" si="2497"/>
        <v>-0.591438326184015</v>
      </c>
      <c r="GL393" s="199">
        <f t="shared" si="2498"/>
        <v>-67.56</v>
      </c>
      <c r="GM393" s="170">
        <v>46.67</v>
      </c>
      <c r="GN393" s="240">
        <f t="shared" si="2499"/>
        <v>0.186188992731049</v>
      </c>
      <c r="GO393" s="199">
        <f t="shared" si="2500"/>
        <v>17.93</v>
      </c>
      <c r="GP393" s="199">
        <v>114.23</v>
      </c>
      <c r="GQ393" s="234">
        <f t="shared" si="2501"/>
        <v>0.278375149342891</v>
      </c>
      <c r="GR393" s="199">
        <f t="shared" si="2502"/>
        <v>20.97</v>
      </c>
      <c r="GS393" s="199">
        <v>96.3</v>
      </c>
      <c r="GT393" s="169">
        <v>75.33</v>
      </c>
      <c r="GU393" s="170">
        <v>96.3</v>
      </c>
      <c r="GV393" s="169">
        <v>75.33</v>
      </c>
      <c r="GW393" s="169">
        <v>119.72</v>
      </c>
      <c r="GX393" s="214">
        <f t="shared" si="2503"/>
        <v>0.648224905388358</v>
      </c>
      <c r="GY393" s="229">
        <f t="shared" si="2504"/>
        <v>35.97</v>
      </c>
      <c r="GZ393" s="169">
        <v>91.46</v>
      </c>
      <c r="HA393" s="214">
        <f t="shared" si="2505"/>
        <v>-0.538774831684814</v>
      </c>
      <c r="HB393" s="199">
        <f t="shared" si="2506"/>
        <v>-64.82</v>
      </c>
      <c r="HC393" s="199">
        <v>55.49</v>
      </c>
      <c r="HD393" s="199">
        <v>120.31</v>
      </c>
      <c r="HE393" s="170">
        <v>58.47</v>
      </c>
      <c r="HF393" s="234">
        <f t="shared" si="2507"/>
        <v>-0.371048922891081</v>
      </c>
      <c r="HG393" s="229">
        <f t="shared" si="2508"/>
        <v>-36.86</v>
      </c>
      <c r="HH393" s="170">
        <v>62.48</v>
      </c>
      <c r="HI393" s="199">
        <v>99.34</v>
      </c>
      <c r="HJ393" s="199">
        <v>41.73</v>
      </c>
      <c r="HK393" s="234">
        <f t="shared" si="2509"/>
        <v>-0.330019243104554</v>
      </c>
      <c r="HL393" s="229">
        <f t="shared" si="2510"/>
        <v>-30.87</v>
      </c>
      <c r="HM393" s="199">
        <v>62.67</v>
      </c>
      <c r="HN393" s="214">
        <f t="shared" si="2511"/>
        <v>0.0815123135622617</v>
      </c>
      <c r="HO393" s="199">
        <f t="shared" si="2512"/>
        <v>7.05000000000001</v>
      </c>
      <c r="HP393" s="199">
        <v>93.54</v>
      </c>
      <c r="HQ393" s="214" t="e">
        <f t="shared" si="2513"/>
        <v>#DIV/0!</v>
      </c>
      <c r="HR393" s="199">
        <f t="shared" si="2514"/>
        <v>86.49</v>
      </c>
      <c r="HS393" s="199">
        <v>86.49</v>
      </c>
    </row>
    <row r="394" ht="14.25" spans="1:227">
      <c r="A394" s="246" t="s">
        <v>395</v>
      </c>
      <c r="B394" s="199">
        <v>86</v>
      </c>
      <c r="C394" s="199">
        <v>250.26</v>
      </c>
      <c r="D394" s="213">
        <f t="shared" si="2371"/>
        <v>-0.0244885306881588</v>
      </c>
      <c r="E394" s="201">
        <f t="shared" si="2372"/>
        <v>-7.90000000000003</v>
      </c>
      <c r="F394" s="199">
        <v>314.7</v>
      </c>
      <c r="G394" s="214">
        <f t="shared" si="2373"/>
        <v>0.600277791557121</v>
      </c>
      <c r="H394" s="199">
        <f t="shared" si="2374"/>
        <v>121.01</v>
      </c>
      <c r="I394" s="199">
        <v>322.6</v>
      </c>
      <c r="J394" s="214">
        <f t="shared" si="2375"/>
        <v>-0.426029269403793</v>
      </c>
      <c r="K394" s="199">
        <f t="shared" si="2376"/>
        <v>-149.63</v>
      </c>
      <c r="L394" s="199">
        <v>201.59</v>
      </c>
      <c r="M394" s="214">
        <f t="shared" si="2377"/>
        <v>0.358842418849383</v>
      </c>
      <c r="N394" s="199">
        <f t="shared" si="2378"/>
        <v>92.75</v>
      </c>
      <c r="O394" s="199">
        <v>351.22</v>
      </c>
      <c r="P394" s="214">
        <f t="shared" si="2379"/>
        <v>0.139085981226037</v>
      </c>
      <c r="Q394" s="199">
        <f t="shared" si="2380"/>
        <v>31.56</v>
      </c>
      <c r="R394" s="199">
        <v>258.47</v>
      </c>
      <c r="S394" s="214">
        <f t="shared" si="2381"/>
        <v>-0.105173909614323</v>
      </c>
      <c r="T394" s="199">
        <f t="shared" si="2382"/>
        <v>-26.67</v>
      </c>
      <c r="U394" s="170">
        <v>226.91</v>
      </c>
      <c r="V394" s="214">
        <f t="shared" si="2383"/>
        <v>-0.021115614746188</v>
      </c>
      <c r="W394" s="199">
        <f t="shared" si="2384"/>
        <v>-5.47</v>
      </c>
      <c r="X394" s="170">
        <v>253.58</v>
      </c>
      <c r="Y394" s="214">
        <f t="shared" si="2385"/>
        <v>-0.126041631523903</v>
      </c>
      <c r="Z394" s="199">
        <f t="shared" si="2386"/>
        <v>-37.36</v>
      </c>
      <c r="AA394" s="199">
        <v>259.05</v>
      </c>
      <c r="AB394" s="214">
        <f t="shared" si="2387"/>
        <v>0.113235183655074</v>
      </c>
      <c r="AC394" s="199">
        <f t="shared" si="2388"/>
        <v>30.15</v>
      </c>
      <c r="AD394" s="199">
        <v>296.41</v>
      </c>
      <c r="AE394" s="214">
        <f t="shared" si="2389"/>
        <v>-0.0504956850438629</v>
      </c>
      <c r="AF394" s="199">
        <f t="shared" si="2390"/>
        <v>-14.16</v>
      </c>
      <c r="AG394" s="199">
        <v>266.26</v>
      </c>
      <c r="AH394" s="199">
        <f t="shared" si="2391"/>
        <v>-0.181566120888422</v>
      </c>
      <c r="AI394" s="199">
        <f t="shared" si="2392"/>
        <v>-62.21</v>
      </c>
      <c r="AJ394" s="199">
        <v>280.42</v>
      </c>
      <c r="AK394" s="214">
        <f t="shared" si="2393"/>
        <v>-0.0845623597306829</v>
      </c>
      <c r="AL394" s="199">
        <f t="shared" si="2394"/>
        <v>-31.65</v>
      </c>
      <c r="AM394" s="199">
        <v>342.63</v>
      </c>
      <c r="AN394" s="214">
        <f t="shared" si="2395"/>
        <v>0.407332205301748</v>
      </c>
      <c r="AO394" s="199">
        <f t="shared" si="2396"/>
        <v>108.33</v>
      </c>
      <c r="AP394" s="227">
        <v>374.28</v>
      </c>
      <c r="AQ394" s="214">
        <f t="shared" si="2397"/>
        <v>-0.111070258707133</v>
      </c>
      <c r="AR394" s="199">
        <f t="shared" si="2398"/>
        <v>-33.23</v>
      </c>
      <c r="AS394" s="170">
        <v>265.95</v>
      </c>
      <c r="AT394" s="214">
        <f t="shared" si="2399"/>
        <v>0.18262313226342</v>
      </c>
      <c r="AU394" s="199">
        <f t="shared" si="2400"/>
        <v>46.2</v>
      </c>
      <c r="AV394" s="199">
        <v>299.18</v>
      </c>
      <c r="AW394" s="214">
        <f t="shared" si="2401"/>
        <v>-0.300425861401471</v>
      </c>
      <c r="AX394" s="199">
        <f t="shared" si="2402"/>
        <v>-108.64</v>
      </c>
      <c r="AY394" s="199">
        <v>252.98</v>
      </c>
      <c r="AZ394" s="199">
        <f t="shared" si="2403"/>
        <v>-0.09595</v>
      </c>
      <c r="BA394" s="199">
        <f t="shared" si="2404"/>
        <v>-38.38</v>
      </c>
      <c r="BB394" s="227">
        <v>361.62</v>
      </c>
      <c r="BC394" s="199">
        <f t="shared" si="2405"/>
        <v>-0.060415296438974</v>
      </c>
      <c r="BD394" s="199">
        <f t="shared" si="2406"/>
        <v>-25.72</v>
      </c>
      <c r="BE394" s="227">
        <v>400</v>
      </c>
      <c r="BF394" s="214">
        <f t="shared" si="2407"/>
        <v>0.0279367378968974</v>
      </c>
      <c r="BG394" s="199">
        <f t="shared" si="2408"/>
        <v>11.57</v>
      </c>
      <c r="BH394" s="170">
        <v>425.72</v>
      </c>
      <c r="BI394" s="214">
        <f t="shared" si="2409"/>
        <v>-0.00173548340444001</v>
      </c>
      <c r="BJ394" s="199">
        <f t="shared" si="2410"/>
        <v>-0.720000000000027</v>
      </c>
      <c r="BK394" s="170">
        <v>414.15</v>
      </c>
      <c r="BL394" s="214">
        <f t="shared" si="2411"/>
        <v>0.0786771014794207</v>
      </c>
      <c r="BM394" s="199">
        <f t="shared" si="2412"/>
        <v>30.26</v>
      </c>
      <c r="BN394" s="170">
        <v>414.87</v>
      </c>
      <c r="BO394" s="214">
        <f t="shared" si="2413"/>
        <v>0.0410057922373194</v>
      </c>
      <c r="BP394" s="199">
        <f t="shared" si="2414"/>
        <v>15.15</v>
      </c>
      <c r="BQ394" s="199">
        <v>384.61</v>
      </c>
      <c r="BR394" s="214">
        <f t="shared" si="2415"/>
        <v>0.0589887640449438</v>
      </c>
      <c r="BS394" s="199">
        <f t="shared" si="2416"/>
        <v>20.58</v>
      </c>
      <c r="BT394" s="199">
        <v>369.46</v>
      </c>
      <c r="BU394" s="214">
        <f t="shared" si="2417"/>
        <v>0.646747852355329</v>
      </c>
      <c r="BV394" s="199">
        <f t="shared" si="2418"/>
        <v>137.02</v>
      </c>
      <c r="BW394" s="170">
        <v>348.88</v>
      </c>
      <c r="BX394" s="214">
        <f t="shared" si="2419"/>
        <v>-0.358213928690437</v>
      </c>
      <c r="BY394" s="199">
        <f t="shared" si="2420"/>
        <v>-118.25</v>
      </c>
      <c r="BZ394" s="170">
        <v>211.86</v>
      </c>
      <c r="CA394" s="214">
        <f t="shared" si="2421"/>
        <v>0.336153161175423</v>
      </c>
      <c r="CB394" s="199">
        <f t="shared" si="2422"/>
        <v>83.05</v>
      </c>
      <c r="CC394" s="231">
        <v>330.11</v>
      </c>
      <c r="CD394" s="214">
        <f t="shared" si="2423"/>
        <v>-0.126409957215091</v>
      </c>
      <c r="CE394" s="199">
        <f t="shared" si="2424"/>
        <v>-35.75</v>
      </c>
      <c r="CF394" s="170">
        <v>247.06</v>
      </c>
      <c r="CG394" s="214">
        <f t="shared" si="2425"/>
        <v>-0.138929484837413</v>
      </c>
      <c r="CH394" s="199">
        <f t="shared" si="2426"/>
        <v>-45.63</v>
      </c>
      <c r="CI394" s="170">
        <v>282.81</v>
      </c>
      <c r="CJ394" s="214">
        <f t="shared" si="2427"/>
        <v>-0.167874334937928</v>
      </c>
      <c r="CK394" s="199">
        <f t="shared" si="2428"/>
        <v>-66.26</v>
      </c>
      <c r="CL394" s="199">
        <v>328.44</v>
      </c>
      <c r="CM394" s="214">
        <f t="shared" si="2429"/>
        <v>-0.05174899096675</v>
      </c>
      <c r="CN394" s="199">
        <f t="shared" si="2430"/>
        <v>-21.54</v>
      </c>
      <c r="CO394" s="227">
        <v>394.7</v>
      </c>
      <c r="CP394" s="214">
        <f t="shared" si="2431"/>
        <v>-0.0236671123308235</v>
      </c>
      <c r="CQ394" s="199">
        <f t="shared" si="2432"/>
        <v>-10.09</v>
      </c>
      <c r="CR394" s="199">
        <v>416.24</v>
      </c>
      <c r="CS394" s="214">
        <f t="shared" si="2433"/>
        <v>-0.157667002548752</v>
      </c>
      <c r="CT394" s="199">
        <f t="shared" si="2434"/>
        <v>-79.8</v>
      </c>
      <c r="CU394" s="199">
        <v>426.33</v>
      </c>
      <c r="CV394" s="214">
        <f t="shared" si="2435"/>
        <v>0.502672050353304</v>
      </c>
      <c r="CW394" s="199">
        <f t="shared" si="2436"/>
        <v>169.31</v>
      </c>
      <c r="CX394" s="170">
        <v>506.13</v>
      </c>
      <c r="CY394" s="214">
        <f t="shared" si="2437"/>
        <v>0.0187834608753516</v>
      </c>
      <c r="CZ394" s="199">
        <f t="shared" si="2438"/>
        <v>6.20999999999998</v>
      </c>
      <c r="DA394" s="199">
        <v>336.82</v>
      </c>
      <c r="DB394" s="214">
        <f t="shared" si="2439"/>
        <v>0.129672657691519</v>
      </c>
      <c r="DC394" s="199">
        <f t="shared" si="2440"/>
        <v>37.95</v>
      </c>
      <c r="DD394" s="170">
        <v>330.61</v>
      </c>
      <c r="DE394" s="214">
        <f t="shared" si="2441"/>
        <v>0.304247069833772</v>
      </c>
      <c r="DF394" s="199">
        <f t="shared" si="2442"/>
        <v>68.27</v>
      </c>
      <c r="DG394" s="199">
        <v>292.66</v>
      </c>
      <c r="DH394" s="214">
        <f t="shared" si="2443"/>
        <v>-0.303396249844778</v>
      </c>
      <c r="DI394" s="199">
        <f t="shared" si="2444"/>
        <v>-97.73</v>
      </c>
      <c r="DJ394" s="170">
        <v>224.39</v>
      </c>
      <c r="DK394" s="214">
        <f t="shared" si="2445"/>
        <v>0.170664340747202</v>
      </c>
      <c r="DL394" s="199">
        <f t="shared" si="2446"/>
        <v>46.96</v>
      </c>
      <c r="DM394" s="199">
        <v>322.12</v>
      </c>
      <c r="DN394" s="214">
        <f t="shared" si="2447"/>
        <v>-0.13261671342559</v>
      </c>
      <c r="DO394" s="199">
        <f t="shared" si="2448"/>
        <v>-42.07</v>
      </c>
      <c r="DP394" s="199">
        <v>275.16</v>
      </c>
      <c r="DQ394" s="214">
        <f t="shared" si="2449"/>
        <v>0.0637092177178687</v>
      </c>
      <c r="DR394" s="199">
        <f t="shared" si="2450"/>
        <v>19</v>
      </c>
      <c r="DS394" s="199">
        <v>317.23</v>
      </c>
      <c r="DT394" s="214">
        <f t="shared" si="2451"/>
        <v>-0.0854084887144258</v>
      </c>
      <c r="DU394" s="199">
        <f t="shared" si="2452"/>
        <v>-27.85</v>
      </c>
      <c r="DV394" s="199">
        <v>298.23</v>
      </c>
      <c r="DW394" s="214">
        <f t="shared" si="2453"/>
        <v>0.0713980614424181</v>
      </c>
      <c r="DX394" s="199">
        <f t="shared" si="2454"/>
        <v>21.73</v>
      </c>
      <c r="DY394" s="199">
        <v>326.08</v>
      </c>
      <c r="DZ394" s="214">
        <f t="shared" si="2455"/>
        <v>-0.241665420840185</v>
      </c>
      <c r="EA394" s="199">
        <f t="shared" si="2456"/>
        <v>-96.99</v>
      </c>
      <c r="EB394" s="170">
        <v>304.35</v>
      </c>
      <c r="EC394" s="214">
        <f t="shared" si="2457"/>
        <v>-0.160657520495232</v>
      </c>
      <c r="ED394" s="199">
        <f t="shared" si="2458"/>
        <v>-76.82</v>
      </c>
      <c r="EE394" s="199">
        <v>401.34</v>
      </c>
      <c r="EF394" s="214">
        <f t="shared" si="2459"/>
        <v>0.106058152714487</v>
      </c>
      <c r="EG394" s="199">
        <f t="shared" si="2460"/>
        <v>45.85</v>
      </c>
      <c r="EH394" s="199">
        <v>478.16</v>
      </c>
      <c r="EI394" s="214">
        <f t="shared" si="2461"/>
        <v>0.164157802612091</v>
      </c>
      <c r="EJ394" s="199">
        <f t="shared" si="2462"/>
        <v>60.96</v>
      </c>
      <c r="EK394" s="199">
        <v>432.31</v>
      </c>
      <c r="EL394" s="214">
        <f t="shared" si="2463"/>
        <v>-0.0348027239174507</v>
      </c>
      <c r="EM394" s="199">
        <f t="shared" si="2464"/>
        <v>-13.39</v>
      </c>
      <c r="EN394" s="170">
        <v>371.35</v>
      </c>
      <c r="EO394" s="214">
        <f t="shared" si="2465"/>
        <v>-0.134715725080964</v>
      </c>
      <c r="EP394" s="199">
        <f t="shared" si="2466"/>
        <v>-59.9</v>
      </c>
      <c r="EQ394" s="199">
        <v>384.74</v>
      </c>
      <c r="ER394" s="214">
        <f t="shared" si="2467"/>
        <v>0.171986610084609</v>
      </c>
      <c r="ES394" s="199">
        <f t="shared" si="2468"/>
        <v>65.25</v>
      </c>
      <c r="ET394" s="170">
        <v>444.64</v>
      </c>
      <c r="EU394" s="214">
        <f t="shared" si="2469"/>
        <v>-0.0214593381651234</v>
      </c>
      <c r="EV394" s="199">
        <f t="shared" si="2470"/>
        <v>-8.31999999999999</v>
      </c>
      <c r="EW394" s="199">
        <v>379.39</v>
      </c>
      <c r="EX394" s="214">
        <f t="shared" si="2471"/>
        <v>0.00396188305971302</v>
      </c>
      <c r="EY394" s="199">
        <f t="shared" si="2472"/>
        <v>1.52999999999997</v>
      </c>
      <c r="EZ394" s="199">
        <v>387.71</v>
      </c>
      <c r="FA394" s="214">
        <f t="shared" si="2473"/>
        <v>-0.408053464951946</v>
      </c>
      <c r="FB394" s="199">
        <f t="shared" si="2474"/>
        <v>-266.21</v>
      </c>
      <c r="FC394" s="297">
        <v>386.18</v>
      </c>
      <c r="FD394" s="214">
        <f t="shared" si="2475"/>
        <v>0.514509239483703</v>
      </c>
      <c r="FE394" s="199">
        <f t="shared" si="2476"/>
        <v>221.63</v>
      </c>
      <c r="FF394" s="227">
        <v>652.39</v>
      </c>
      <c r="FG394" s="214">
        <f t="shared" si="2477"/>
        <v>0.120253822948091</v>
      </c>
      <c r="FH394" s="199">
        <f t="shared" si="2478"/>
        <v>46.24</v>
      </c>
      <c r="FI394" s="199">
        <v>430.76</v>
      </c>
      <c r="FJ394" s="214">
        <f t="shared" si="2479"/>
        <v>-0.131244210478751</v>
      </c>
      <c r="FK394" s="199">
        <f t="shared" si="2480"/>
        <v>-58.09</v>
      </c>
      <c r="FL394" s="199">
        <v>384.52</v>
      </c>
      <c r="FM394" s="214">
        <f t="shared" si="2481"/>
        <v>0.221633407855152</v>
      </c>
      <c r="FN394" s="170">
        <f t="shared" si="2482"/>
        <v>80.3</v>
      </c>
      <c r="FO394" s="170">
        <v>442.61</v>
      </c>
      <c r="FP394" s="214">
        <f t="shared" si="2483"/>
        <v>-0.187098945479022</v>
      </c>
      <c r="FQ394" s="199">
        <f t="shared" si="2484"/>
        <v>-83.39</v>
      </c>
      <c r="FR394" s="170">
        <v>362.31</v>
      </c>
      <c r="FS394" s="214">
        <f t="shared" si="2485"/>
        <v>-0.0626511598561484</v>
      </c>
      <c r="FT394" s="199">
        <f t="shared" si="2486"/>
        <v>-29.79</v>
      </c>
      <c r="FU394" s="199">
        <v>445.7</v>
      </c>
      <c r="FV394" s="214">
        <f t="shared" si="2487"/>
        <v>-0.101238068235516</v>
      </c>
      <c r="FW394" s="170">
        <f t="shared" si="2488"/>
        <v>-53.5599999999999</v>
      </c>
      <c r="FX394" s="170">
        <v>475.49</v>
      </c>
      <c r="FY394" s="214">
        <f t="shared" si="2489"/>
        <v>0.331982174777814</v>
      </c>
      <c r="FZ394" s="170">
        <f t="shared" si="2490"/>
        <v>131.86</v>
      </c>
      <c r="GA394" s="170">
        <v>529.05</v>
      </c>
      <c r="GB394" s="234">
        <f t="shared" si="2491"/>
        <v>-0.355619007446584</v>
      </c>
      <c r="GC394" s="199">
        <f t="shared" si="2492"/>
        <v>-219.2</v>
      </c>
      <c r="GD394" s="170">
        <v>397.19</v>
      </c>
      <c r="GE394" s="234">
        <f t="shared" si="2493"/>
        <v>0.762473908443656</v>
      </c>
      <c r="GF394" s="199">
        <f t="shared" si="2494"/>
        <v>266.66</v>
      </c>
      <c r="GG394" s="170">
        <v>616.39</v>
      </c>
      <c r="GH394" s="234">
        <f t="shared" si="2495"/>
        <v>-0.17561228578837</v>
      </c>
      <c r="GI394" s="199">
        <f t="shared" si="2496"/>
        <v>-74.5</v>
      </c>
      <c r="GJ394" s="170">
        <v>349.73</v>
      </c>
      <c r="GK394" s="234">
        <f t="shared" si="2497"/>
        <v>-0.231286353670248</v>
      </c>
      <c r="GL394" s="199">
        <f t="shared" si="2498"/>
        <v>-127.64</v>
      </c>
      <c r="GM394" s="170">
        <v>424.23</v>
      </c>
      <c r="GN394" s="240">
        <f t="shared" si="2499"/>
        <v>0.197946513849093</v>
      </c>
      <c r="GO394" s="199">
        <f t="shared" si="2500"/>
        <v>91.19</v>
      </c>
      <c r="GP394" s="199">
        <v>551.87</v>
      </c>
      <c r="GQ394" s="234">
        <f t="shared" si="2501"/>
        <v>0.00922295002957474</v>
      </c>
      <c r="GR394" s="199">
        <f t="shared" si="2502"/>
        <v>4.20999999999998</v>
      </c>
      <c r="GS394" s="199">
        <v>460.68</v>
      </c>
      <c r="GT394" s="169">
        <v>456.47</v>
      </c>
      <c r="GU394" s="170">
        <v>460.68</v>
      </c>
      <c r="GV394" s="169">
        <v>456.47</v>
      </c>
      <c r="GW394" s="169">
        <v>363.27</v>
      </c>
      <c r="GX394" s="214">
        <f t="shared" si="2503"/>
        <v>-0.196092420833105</v>
      </c>
      <c r="GY394" s="229">
        <f t="shared" si="2504"/>
        <v>-71.46</v>
      </c>
      <c r="GZ394" s="169">
        <v>292.96</v>
      </c>
      <c r="HA394" s="214">
        <f t="shared" si="2505"/>
        <v>-0.156806034383026</v>
      </c>
      <c r="HB394" s="199">
        <f t="shared" si="2506"/>
        <v>-67.77</v>
      </c>
      <c r="HC394" s="199">
        <v>364.42</v>
      </c>
      <c r="HD394" s="199">
        <v>432.19</v>
      </c>
      <c r="HE394" s="170">
        <v>560.35</v>
      </c>
      <c r="HF394" s="234">
        <f t="shared" si="2507"/>
        <v>0.0156823652410708</v>
      </c>
      <c r="HG394" s="229">
        <f t="shared" si="2508"/>
        <v>6.44999999999999</v>
      </c>
      <c r="HH394" s="170">
        <v>417.74</v>
      </c>
      <c r="HI394" s="199">
        <v>411.29</v>
      </c>
      <c r="HJ394" s="199">
        <v>426.23</v>
      </c>
      <c r="HK394" s="234">
        <f t="shared" si="2509"/>
        <v>0.403442257928627</v>
      </c>
      <c r="HL394" s="229">
        <f t="shared" si="2510"/>
        <v>134.08</v>
      </c>
      <c r="HM394" s="199">
        <v>466.42</v>
      </c>
      <c r="HN394" s="214">
        <f t="shared" si="2511"/>
        <v>0.223052294557097</v>
      </c>
      <c r="HO394" s="199">
        <f t="shared" si="2512"/>
        <v>60.61</v>
      </c>
      <c r="HP394" s="199">
        <v>332.34</v>
      </c>
      <c r="HQ394" s="214" t="e">
        <f t="shared" si="2513"/>
        <v>#DIV/0!</v>
      </c>
      <c r="HR394" s="199">
        <f t="shared" si="2514"/>
        <v>271.73</v>
      </c>
      <c r="HS394" s="199">
        <v>271.73</v>
      </c>
    </row>
    <row r="395" ht="14.25" spans="1:227">
      <c r="A395" s="246" t="s">
        <v>396</v>
      </c>
      <c r="B395" s="199">
        <v>137</v>
      </c>
      <c r="C395" s="199">
        <v>470.25</v>
      </c>
      <c r="D395" s="213">
        <f t="shared" si="2371"/>
        <v>-0.269612623703017</v>
      </c>
      <c r="E395" s="201">
        <f t="shared" si="2372"/>
        <v>-168.64</v>
      </c>
      <c r="F395" s="199">
        <v>456.85</v>
      </c>
      <c r="G395" s="214">
        <f t="shared" si="2373"/>
        <v>0.00132872282521698</v>
      </c>
      <c r="H395" s="199">
        <f t="shared" si="2374"/>
        <v>0.830000000000041</v>
      </c>
      <c r="I395" s="199">
        <v>625.49</v>
      </c>
      <c r="J395" s="214">
        <f t="shared" si="2375"/>
        <v>0.701097464665995</v>
      </c>
      <c r="K395" s="199">
        <f t="shared" si="2376"/>
        <v>257.45</v>
      </c>
      <c r="L395" s="199">
        <v>624.66</v>
      </c>
      <c r="M395" s="214">
        <f t="shared" si="2377"/>
        <v>-0.10560927491049</v>
      </c>
      <c r="N395" s="199">
        <f t="shared" si="2378"/>
        <v>-43.36</v>
      </c>
      <c r="O395" s="199">
        <v>367.21</v>
      </c>
      <c r="P395" s="214">
        <f t="shared" si="2379"/>
        <v>-0.1966934063784</v>
      </c>
      <c r="Q395" s="199">
        <f t="shared" si="2380"/>
        <v>-100.53</v>
      </c>
      <c r="R395" s="199">
        <v>410.57</v>
      </c>
      <c r="S395" s="214">
        <f t="shared" si="2381"/>
        <v>-0.159126057056365</v>
      </c>
      <c r="T395" s="199">
        <f t="shared" si="2382"/>
        <v>-96.72</v>
      </c>
      <c r="U395" s="170">
        <v>511.1</v>
      </c>
      <c r="V395" s="214">
        <f t="shared" si="2383"/>
        <v>0.169694403818028</v>
      </c>
      <c r="W395" s="199">
        <f t="shared" si="2384"/>
        <v>88.1800000000001</v>
      </c>
      <c r="X395" s="170">
        <v>607.82</v>
      </c>
      <c r="Y395" s="214">
        <f t="shared" si="2385"/>
        <v>0.056780281460994</v>
      </c>
      <c r="Z395" s="199">
        <f t="shared" si="2386"/>
        <v>27.92</v>
      </c>
      <c r="AA395" s="199">
        <v>519.64</v>
      </c>
      <c r="AB395" s="214">
        <f t="shared" si="2387"/>
        <v>0.588294195548952</v>
      </c>
      <c r="AC395" s="199">
        <f t="shared" si="2388"/>
        <v>182.13</v>
      </c>
      <c r="AD395" s="199">
        <v>491.72</v>
      </c>
      <c r="AE395" s="214">
        <f t="shared" si="2389"/>
        <v>-0.522966455569423</v>
      </c>
      <c r="AF395" s="199">
        <f t="shared" si="2390"/>
        <v>-339.4</v>
      </c>
      <c r="AG395" s="199">
        <v>309.59</v>
      </c>
      <c r="AH395" s="199">
        <f t="shared" si="2391"/>
        <v>-0.145852252536818</v>
      </c>
      <c r="AI395" s="199">
        <f t="shared" si="2392"/>
        <v>-110.82</v>
      </c>
      <c r="AJ395" s="199">
        <v>648.99</v>
      </c>
      <c r="AK395" s="214">
        <f t="shared" si="2393"/>
        <v>0.277249193114578</v>
      </c>
      <c r="AL395" s="199">
        <f t="shared" si="2394"/>
        <v>164.93</v>
      </c>
      <c r="AM395" s="199">
        <v>759.81</v>
      </c>
      <c r="AN395" s="214">
        <f t="shared" si="2395"/>
        <v>0.101731641818687</v>
      </c>
      <c r="AO395" s="199">
        <f t="shared" si="2396"/>
        <v>54.9299999999999</v>
      </c>
      <c r="AP395" s="227">
        <v>594.88</v>
      </c>
      <c r="AQ395" s="214">
        <f t="shared" si="2397"/>
        <v>0.0262087577923067</v>
      </c>
      <c r="AR395" s="199">
        <f t="shared" si="2398"/>
        <v>13.7900000000001</v>
      </c>
      <c r="AS395" s="170">
        <v>539.95</v>
      </c>
      <c r="AT395" s="214">
        <f t="shared" si="2399"/>
        <v>-0.165222909725528</v>
      </c>
      <c r="AU395" s="199">
        <f t="shared" si="2400"/>
        <v>-104.14</v>
      </c>
      <c r="AV395" s="199">
        <v>526.16</v>
      </c>
      <c r="AW395" s="214">
        <f t="shared" si="2401"/>
        <v>-0.184900682805711</v>
      </c>
      <c r="AX395" s="199">
        <f t="shared" si="2402"/>
        <v>-142.98</v>
      </c>
      <c r="AY395" s="199">
        <v>630.3</v>
      </c>
      <c r="AZ395" s="199">
        <f t="shared" si="2403"/>
        <v>0.0916483144163984</v>
      </c>
      <c r="BA395" s="199">
        <f t="shared" si="2404"/>
        <v>64.92</v>
      </c>
      <c r="BB395" s="227">
        <v>773.28</v>
      </c>
      <c r="BC395" s="199">
        <f t="shared" si="2405"/>
        <v>-0.0189599058236963</v>
      </c>
      <c r="BD395" s="199">
        <f t="shared" si="2406"/>
        <v>-13.6899999999999</v>
      </c>
      <c r="BE395" s="227">
        <v>708.36</v>
      </c>
      <c r="BF395" s="214">
        <f t="shared" si="2407"/>
        <v>-0.0342147853884944</v>
      </c>
      <c r="BG395" s="199">
        <f t="shared" si="2408"/>
        <v>-25.58</v>
      </c>
      <c r="BH395" s="170">
        <v>722.05</v>
      </c>
      <c r="BI395" s="214">
        <f t="shared" si="2409"/>
        <v>-0.0912925103921045</v>
      </c>
      <c r="BJ395" s="199">
        <f t="shared" si="2410"/>
        <v>-75.11</v>
      </c>
      <c r="BK395" s="170">
        <v>747.63</v>
      </c>
      <c r="BL395" s="214">
        <f t="shared" si="2411"/>
        <v>0.636349171622347</v>
      </c>
      <c r="BM395" s="199">
        <f t="shared" si="2412"/>
        <v>319.95</v>
      </c>
      <c r="BN395" s="170">
        <v>822.74</v>
      </c>
      <c r="BO395" s="214">
        <f t="shared" si="2413"/>
        <v>0.72685121582635</v>
      </c>
      <c r="BP395" s="199">
        <f t="shared" si="2414"/>
        <v>211.63</v>
      </c>
      <c r="BQ395" s="199">
        <v>502.79</v>
      </c>
      <c r="BR395" s="214">
        <f t="shared" si="2415"/>
        <v>-0.230346286016389</v>
      </c>
      <c r="BS395" s="199">
        <f t="shared" si="2416"/>
        <v>-87.14</v>
      </c>
      <c r="BT395" s="199">
        <v>291.16</v>
      </c>
      <c r="BU395" s="214">
        <f t="shared" si="2417"/>
        <v>0.050424834786472</v>
      </c>
      <c r="BV395" s="199">
        <f t="shared" si="2418"/>
        <v>18.16</v>
      </c>
      <c r="BW395" s="170">
        <v>378.3</v>
      </c>
      <c r="BX395" s="214">
        <f t="shared" si="2419"/>
        <v>-0.288851151218356</v>
      </c>
      <c r="BY395" s="199">
        <f t="shared" si="2420"/>
        <v>-146.28</v>
      </c>
      <c r="BZ395" s="170">
        <v>360.14</v>
      </c>
      <c r="CA395" s="214">
        <f t="shared" si="2421"/>
        <v>0.192951873925231</v>
      </c>
      <c r="CB395" s="199">
        <f t="shared" si="2422"/>
        <v>81.91</v>
      </c>
      <c r="CC395" s="231">
        <v>506.42</v>
      </c>
      <c r="CD395" s="214">
        <f t="shared" si="2423"/>
        <v>0.0957924625709861</v>
      </c>
      <c r="CE395" s="199">
        <f t="shared" si="2424"/>
        <v>37.11</v>
      </c>
      <c r="CF395" s="170">
        <v>424.51</v>
      </c>
      <c r="CG395" s="214">
        <f t="shared" si="2425"/>
        <v>0.0840912270882887</v>
      </c>
      <c r="CH395" s="199">
        <f t="shared" si="2426"/>
        <v>30.05</v>
      </c>
      <c r="CI395" s="170">
        <v>387.4</v>
      </c>
      <c r="CJ395" s="214">
        <f t="shared" si="2427"/>
        <v>-0.1602039857116</v>
      </c>
      <c r="CK395" s="199">
        <f t="shared" si="2428"/>
        <v>-68.17</v>
      </c>
      <c r="CL395" s="199">
        <v>357.35</v>
      </c>
      <c r="CM395" s="214">
        <f t="shared" si="2429"/>
        <v>-0.236817562235454</v>
      </c>
      <c r="CN395" s="199">
        <f t="shared" si="2430"/>
        <v>-132.04</v>
      </c>
      <c r="CO395" s="227">
        <v>425.52</v>
      </c>
      <c r="CP395" s="214">
        <f t="shared" si="2431"/>
        <v>0.100179561554095</v>
      </c>
      <c r="CQ395" s="199">
        <f t="shared" si="2432"/>
        <v>50.7699999999999</v>
      </c>
      <c r="CR395" s="199">
        <v>557.56</v>
      </c>
      <c r="CS395" s="214">
        <f t="shared" si="2433"/>
        <v>0.111552211962363</v>
      </c>
      <c r="CT395" s="199">
        <f t="shared" si="2434"/>
        <v>50.86</v>
      </c>
      <c r="CU395" s="199">
        <v>506.79</v>
      </c>
      <c r="CV395" s="214">
        <f t="shared" si="2435"/>
        <v>-0.0125614536633964</v>
      </c>
      <c r="CW395" s="199">
        <f t="shared" si="2436"/>
        <v>-5.80000000000001</v>
      </c>
      <c r="CX395" s="170">
        <v>455.93</v>
      </c>
      <c r="CY395" s="214">
        <f t="shared" si="2437"/>
        <v>-0.178021469389208</v>
      </c>
      <c r="CZ395" s="199">
        <f t="shared" si="2438"/>
        <v>-100</v>
      </c>
      <c r="DA395" s="199">
        <v>461.73</v>
      </c>
      <c r="DB395" s="214">
        <f t="shared" si="2439"/>
        <v>0.474860188515767</v>
      </c>
      <c r="DC395" s="199">
        <f t="shared" si="2440"/>
        <v>180.86</v>
      </c>
      <c r="DD395" s="170">
        <v>561.73</v>
      </c>
      <c r="DE395" s="214">
        <f t="shared" si="2441"/>
        <v>-0.362912533663416</v>
      </c>
      <c r="DF395" s="199">
        <f t="shared" si="2442"/>
        <v>-216.96</v>
      </c>
      <c r="DG395" s="199">
        <v>380.87</v>
      </c>
      <c r="DH395" s="214">
        <f t="shared" si="2443"/>
        <v>-0.050882707817362</v>
      </c>
      <c r="DI395" s="199">
        <f t="shared" si="2444"/>
        <v>-32.05</v>
      </c>
      <c r="DJ395" s="170">
        <v>597.83</v>
      </c>
      <c r="DK395" s="214">
        <f t="shared" si="2445"/>
        <v>0.70782495526273</v>
      </c>
      <c r="DL395" s="199">
        <f t="shared" si="2446"/>
        <v>261.06</v>
      </c>
      <c r="DM395" s="199">
        <v>629.88</v>
      </c>
      <c r="DN395" s="214">
        <f t="shared" si="2447"/>
        <v>-0.131329784728438</v>
      </c>
      <c r="DO395" s="199">
        <f t="shared" si="2448"/>
        <v>-55.76</v>
      </c>
      <c r="DP395" s="199">
        <v>368.82</v>
      </c>
      <c r="DQ395" s="214">
        <f t="shared" si="2449"/>
        <v>0.0010137922904633</v>
      </c>
      <c r="DR395" s="199">
        <f t="shared" si="2450"/>
        <v>0.430000000000007</v>
      </c>
      <c r="DS395" s="199">
        <v>424.58</v>
      </c>
      <c r="DT395" s="214">
        <f t="shared" si="2451"/>
        <v>-0.229210583702842</v>
      </c>
      <c r="DU395" s="199">
        <f t="shared" si="2452"/>
        <v>-126.13</v>
      </c>
      <c r="DV395" s="199">
        <v>424.15</v>
      </c>
      <c r="DW395" s="214">
        <f t="shared" si="2453"/>
        <v>0.0181885465815523</v>
      </c>
      <c r="DX395" s="199">
        <f t="shared" si="2454"/>
        <v>9.82999999999993</v>
      </c>
      <c r="DY395" s="199">
        <v>550.28</v>
      </c>
      <c r="DZ395" s="214">
        <f t="shared" si="2455"/>
        <v>0.274495932083481</v>
      </c>
      <c r="EA395" s="199">
        <f t="shared" si="2456"/>
        <v>116.4</v>
      </c>
      <c r="EB395" s="170">
        <v>540.45</v>
      </c>
      <c r="EC395" s="214">
        <f t="shared" si="2457"/>
        <v>-0.366947824139733</v>
      </c>
      <c r="ED395" s="199">
        <f t="shared" si="2458"/>
        <v>-245.8</v>
      </c>
      <c r="EE395" s="199">
        <v>424.05</v>
      </c>
      <c r="EF395" s="214">
        <f t="shared" si="2459"/>
        <v>-0.0944913822237242</v>
      </c>
      <c r="EG395" s="199">
        <f t="shared" si="2460"/>
        <v>-69.9</v>
      </c>
      <c r="EH395" s="199">
        <v>669.85</v>
      </c>
      <c r="EI395" s="214">
        <f t="shared" si="2461"/>
        <v>-0.00217168447178161</v>
      </c>
      <c r="EJ395" s="199">
        <f t="shared" si="2462"/>
        <v>-1.61000000000001</v>
      </c>
      <c r="EK395" s="199">
        <v>739.75</v>
      </c>
      <c r="EL395" s="214">
        <f t="shared" si="2463"/>
        <v>-0.0336557261659584</v>
      </c>
      <c r="EM395" s="199">
        <f t="shared" si="2464"/>
        <v>-25.8199999999999</v>
      </c>
      <c r="EN395" s="170">
        <v>741.36</v>
      </c>
      <c r="EO395" s="214">
        <f t="shared" si="2465"/>
        <v>0.280254989653561</v>
      </c>
      <c r="EP395" s="199">
        <f t="shared" si="2466"/>
        <v>167.94</v>
      </c>
      <c r="EQ395" s="199">
        <v>767.18</v>
      </c>
      <c r="ER395" s="214">
        <f t="shared" si="2467"/>
        <v>-0.203064115010706</v>
      </c>
      <c r="ES395" s="199">
        <f t="shared" si="2468"/>
        <v>-152.69</v>
      </c>
      <c r="ET395" s="170">
        <v>599.24</v>
      </c>
      <c r="EU395" s="214">
        <f t="shared" si="2469"/>
        <v>-0.0879284830547537</v>
      </c>
      <c r="EV395" s="199">
        <f t="shared" si="2470"/>
        <v>-72.49</v>
      </c>
      <c r="EW395" s="199">
        <v>751.93</v>
      </c>
      <c r="EX395" s="214">
        <f t="shared" si="2471"/>
        <v>-0.441767557758457</v>
      </c>
      <c r="EY395" s="199">
        <f t="shared" si="2472"/>
        <v>-652.42</v>
      </c>
      <c r="EZ395" s="199">
        <v>824.42</v>
      </c>
      <c r="FA395" s="214">
        <f t="shared" si="2473"/>
        <v>0.095156171209919</v>
      </c>
      <c r="FB395" s="199">
        <f t="shared" si="2474"/>
        <v>128.32</v>
      </c>
      <c r="FC395" s="297">
        <v>1476.84</v>
      </c>
      <c r="FD395" s="214">
        <f t="shared" si="2475"/>
        <v>0.186471695789122</v>
      </c>
      <c r="FE395" s="199">
        <f t="shared" si="2476"/>
        <v>211.94</v>
      </c>
      <c r="FF395" s="227">
        <v>1348.52</v>
      </c>
      <c r="FG395" s="214">
        <f t="shared" si="2477"/>
        <v>-0.0846507582407848</v>
      </c>
      <c r="FH395" s="199">
        <f t="shared" si="2478"/>
        <v>-105.11</v>
      </c>
      <c r="FI395" s="199">
        <v>1136.58</v>
      </c>
      <c r="FJ395" s="214">
        <f t="shared" si="2479"/>
        <v>0.0130125475223131</v>
      </c>
      <c r="FK395" s="199">
        <f t="shared" si="2480"/>
        <v>15.95</v>
      </c>
      <c r="FL395" s="199">
        <v>1241.69</v>
      </c>
      <c r="FM395" s="214">
        <f t="shared" si="2481"/>
        <v>0.00657781281564878</v>
      </c>
      <c r="FN395" s="170">
        <f t="shared" si="2482"/>
        <v>8.00999999999999</v>
      </c>
      <c r="FO395" s="170">
        <v>1225.74</v>
      </c>
      <c r="FP395" s="214">
        <f t="shared" si="2483"/>
        <v>-0.0766378525932666</v>
      </c>
      <c r="FQ395" s="199">
        <f t="shared" si="2484"/>
        <v>-101.07</v>
      </c>
      <c r="FR395" s="170">
        <v>1217.73</v>
      </c>
      <c r="FS395" s="214">
        <f t="shared" si="2485"/>
        <v>0.0769494598103824</v>
      </c>
      <c r="FT395" s="199">
        <f t="shared" si="2486"/>
        <v>94.23</v>
      </c>
      <c r="FU395" s="199">
        <v>1318.8</v>
      </c>
      <c r="FV395" s="214">
        <f t="shared" si="2487"/>
        <v>0.079258619474018</v>
      </c>
      <c r="FW395" s="170">
        <f t="shared" si="2488"/>
        <v>89.9299999999998</v>
      </c>
      <c r="FX395" s="170">
        <v>1224.57</v>
      </c>
      <c r="FY395" s="214">
        <f t="shared" si="2489"/>
        <v>0.138602336129732</v>
      </c>
      <c r="FZ395" s="170">
        <f t="shared" si="2490"/>
        <v>138.12</v>
      </c>
      <c r="GA395" s="170">
        <v>1134.64</v>
      </c>
      <c r="GB395" s="234">
        <f t="shared" si="2491"/>
        <v>-0.0539157512982882</v>
      </c>
      <c r="GC395" s="199">
        <f t="shared" si="2492"/>
        <v>-56.79</v>
      </c>
      <c r="GD395" s="170">
        <v>996.52</v>
      </c>
      <c r="GE395" s="234">
        <f t="shared" si="2493"/>
        <v>0.143845360264972</v>
      </c>
      <c r="GF395" s="199">
        <f t="shared" si="2494"/>
        <v>132.46</v>
      </c>
      <c r="GG395" s="170">
        <v>1053.31</v>
      </c>
      <c r="GH395" s="234">
        <f t="shared" si="2495"/>
        <v>-0.193566749570883</v>
      </c>
      <c r="GI395" s="199">
        <f t="shared" si="2496"/>
        <v>-221.03</v>
      </c>
      <c r="GJ395" s="170">
        <v>920.85</v>
      </c>
      <c r="GK395" s="234">
        <f t="shared" si="2497"/>
        <v>0.00010510089686109</v>
      </c>
      <c r="GL395" s="199">
        <f t="shared" si="2498"/>
        <v>0.120000000000118</v>
      </c>
      <c r="GM395" s="170">
        <v>1141.88</v>
      </c>
      <c r="GN395" s="240">
        <f t="shared" si="2499"/>
        <v>0.0020360879028294</v>
      </c>
      <c r="GO395" s="199">
        <f t="shared" si="2500"/>
        <v>2.31999999999994</v>
      </c>
      <c r="GP395" s="199">
        <v>1141.76</v>
      </c>
      <c r="GQ395" s="234">
        <f t="shared" si="2501"/>
        <v>0.373050876051382</v>
      </c>
      <c r="GR395" s="199">
        <f t="shared" si="2502"/>
        <v>309.58</v>
      </c>
      <c r="GS395" s="199">
        <v>1139.44</v>
      </c>
      <c r="GT395" s="169">
        <v>829.86</v>
      </c>
      <c r="GU395" s="170">
        <v>1139.44</v>
      </c>
      <c r="GV395" s="169">
        <v>829.86</v>
      </c>
      <c r="GW395" s="169">
        <v>1024.5</v>
      </c>
      <c r="GX395" s="214">
        <f t="shared" si="2503"/>
        <v>-0.0596289752650176</v>
      </c>
      <c r="GY395" s="229">
        <f t="shared" si="2504"/>
        <v>-49.9499999999999</v>
      </c>
      <c r="GZ395" s="169">
        <v>787.73</v>
      </c>
      <c r="HA395" s="214">
        <f t="shared" si="2505"/>
        <v>-0.0170728559191768</v>
      </c>
      <c r="HB395" s="199">
        <f t="shared" si="2506"/>
        <v>-14.5500000000001</v>
      </c>
      <c r="HC395" s="199">
        <v>837.68</v>
      </c>
      <c r="HD395" s="199">
        <v>852.23</v>
      </c>
      <c r="HE395" s="170">
        <v>1044.54</v>
      </c>
      <c r="HF395" s="234">
        <f t="shared" si="2507"/>
        <v>0.0988714725048433</v>
      </c>
      <c r="HG395" s="229">
        <f t="shared" si="2508"/>
        <v>72.98</v>
      </c>
      <c r="HH395" s="170">
        <v>811.11</v>
      </c>
      <c r="HI395" s="199">
        <v>738.13</v>
      </c>
      <c r="HJ395" s="199">
        <v>683.55</v>
      </c>
      <c r="HK395" s="234">
        <f t="shared" si="2509"/>
        <v>0.212056737588652</v>
      </c>
      <c r="HL395" s="229">
        <f t="shared" si="2510"/>
        <v>134.55</v>
      </c>
      <c r="HM395" s="199">
        <v>769.05</v>
      </c>
      <c r="HN395" s="214">
        <f t="shared" si="2511"/>
        <v>0.0483098172686119</v>
      </c>
      <c r="HO395" s="199">
        <f t="shared" si="2512"/>
        <v>29.24</v>
      </c>
      <c r="HP395" s="199">
        <v>634.5</v>
      </c>
      <c r="HQ395" s="214" t="e">
        <f t="shared" si="2513"/>
        <v>#DIV/0!</v>
      </c>
      <c r="HR395" s="199">
        <f t="shared" si="2514"/>
        <v>605.26</v>
      </c>
      <c r="HS395" s="199">
        <v>605.26</v>
      </c>
    </row>
    <row r="396" ht="14.25" spans="1:227">
      <c r="A396" s="246" t="s">
        <v>397</v>
      </c>
      <c r="B396" s="199">
        <v>8</v>
      </c>
      <c r="C396" s="199">
        <v>22.81</v>
      </c>
      <c r="D396" s="213">
        <f t="shared" si="2371"/>
        <v>-0.495746903447247</v>
      </c>
      <c r="E396" s="201">
        <f t="shared" si="2372"/>
        <v>-33.22</v>
      </c>
      <c r="F396" s="199">
        <v>33.79</v>
      </c>
      <c r="G396" s="214">
        <f t="shared" si="2373"/>
        <v>0.496761224033951</v>
      </c>
      <c r="H396" s="199">
        <f t="shared" si="2374"/>
        <v>22.24</v>
      </c>
      <c r="I396" s="199">
        <v>67.01</v>
      </c>
      <c r="J396" s="214">
        <f t="shared" si="2375"/>
        <v>1.506718924972</v>
      </c>
      <c r="K396" s="199">
        <f t="shared" si="2376"/>
        <v>26.91</v>
      </c>
      <c r="L396" s="199">
        <v>44.77</v>
      </c>
      <c r="M396" s="214">
        <f t="shared" si="2377"/>
        <v>-0.666791044776119</v>
      </c>
      <c r="N396" s="199">
        <f t="shared" si="2378"/>
        <v>-35.74</v>
      </c>
      <c r="O396" s="199">
        <v>17.86</v>
      </c>
      <c r="P396" s="214">
        <f t="shared" si="2379"/>
        <v>-0.381704925596955</v>
      </c>
      <c r="Q396" s="199">
        <f t="shared" si="2380"/>
        <v>-33.09</v>
      </c>
      <c r="R396" s="199">
        <v>53.6</v>
      </c>
      <c r="S396" s="214">
        <f t="shared" si="2381"/>
        <v>1.81643924626381</v>
      </c>
      <c r="T396" s="199">
        <f t="shared" si="2382"/>
        <v>55.91</v>
      </c>
      <c r="U396" s="170">
        <v>86.69</v>
      </c>
      <c r="V396" s="214">
        <f t="shared" si="2383"/>
        <v>-0.262931034482759</v>
      </c>
      <c r="W396" s="199">
        <f t="shared" si="2384"/>
        <v>-10.98</v>
      </c>
      <c r="X396" s="170">
        <v>30.78</v>
      </c>
      <c r="Y396" s="214">
        <f t="shared" si="2385"/>
        <v>0.235502958579882</v>
      </c>
      <c r="Z396" s="199">
        <f t="shared" si="2386"/>
        <v>7.96</v>
      </c>
      <c r="AA396" s="199">
        <v>41.76</v>
      </c>
      <c r="AB396" s="214">
        <f t="shared" si="2387"/>
        <v>0.211903908210828</v>
      </c>
      <c r="AC396" s="199">
        <f t="shared" si="2388"/>
        <v>5.91</v>
      </c>
      <c r="AD396" s="199">
        <v>33.8</v>
      </c>
      <c r="AE396" s="214">
        <f t="shared" si="2389"/>
        <v>-0.14891669209643</v>
      </c>
      <c r="AF396" s="199">
        <f t="shared" si="2390"/>
        <v>-4.88</v>
      </c>
      <c r="AG396" s="199">
        <v>27.89</v>
      </c>
      <c r="AH396" s="199">
        <f t="shared" si="2391"/>
        <v>-0.389530551415797</v>
      </c>
      <c r="AI396" s="199">
        <f t="shared" si="2392"/>
        <v>-20.91</v>
      </c>
      <c r="AJ396" s="199">
        <v>32.77</v>
      </c>
      <c r="AK396" s="214">
        <f t="shared" si="2393"/>
        <v>0.101806239737274</v>
      </c>
      <c r="AL396" s="199">
        <f t="shared" si="2394"/>
        <v>4.96</v>
      </c>
      <c r="AM396" s="199">
        <v>53.68</v>
      </c>
      <c r="AN396" s="214">
        <f t="shared" si="2395"/>
        <v>0.4862721171446</v>
      </c>
      <c r="AO396" s="199">
        <f t="shared" si="2396"/>
        <v>15.94</v>
      </c>
      <c r="AP396" s="227">
        <v>48.72</v>
      </c>
      <c r="AQ396" s="214">
        <f t="shared" si="2397"/>
        <v>-0.106081265339515</v>
      </c>
      <c r="AR396" s="199">
        <f t="shared" si="2398"/>
        <v>-3.89</v>
      </c>
      <c r="AS396" s="170">
        <v>32.78</v>
      </c>
      <c r="AT396" s="214">
        <f t="shared" si="2399"/>
        <v>-0.182932263814617</v>
      </c>
      <c r="AU396" s="199">
        <f t="shared" si="2400"/>
        <v>-8.21</v>
      </c>
      <c r="AV396" s="199">
        <v>36.67</v>
      </c>
      <c r="AW396" s="214">
        <f t="shared" si="2401"/>
        <v>0.223221586263287</v>
      </c>
      <c r="AX396" s="199">
        <f t="shared" si="2402"/>
        <v>8.19</v>
      </c>
      <c r="AY396" s="199">
        <v>44.88</v>
      </c>
      <c r="AZ396" s="199">
        <f t="shared" si="2403"/>
        <v>-0.364234967943164</v>
      </c>
      <c r="BA396" s="199">
        <f t="shared" si="2404"/>
        <v>-21.02</v>
      </c>
      <c r="BB396" s="227">
        <v>36.69</v>
      </c>
      <c r="BC396" s="199">
        <f t="shared" si="2405"/>
        <v>-0.0491019937386719</v>
      </c>
      <c r="BD396" s="199">
        <f t="shared" si="2406"/>
        <v>-2.98</v>
      </c>
      <c r="BE396" s="227">
        <v>57.71</v>
      </c>
      <c r="BF396" s="214">
        <f t="shared" si="2407"/>
        <v>0.562564366632338</v>
      </c>
      <c r="BG396" s="199">
        <f t="shared" si="2408"/>
        <v>21.85</v>
      </c>
      <c r="BH396" s="170">
        <v>60.69</v>
      </c>
      <c r="BI396" s="214">
        <f t="shared" si="2409"/>
        <v>-0.433571532740265</v>
      </c>
      <c r="BJ396" s="199">
        <f t="shared" si="2410"/>
        <v>-29.73</v>
      </c>
      <c r="BK396" s="170">
        <v>38.84</v>
      </c>
      <c r="BL396" s="214">
        <f t="shared" si="2411"/>
        <v>1.8183312782573</v>
      </c>
      <c r="BM396" s="199">
        <f t="shared" si="2412"/>
        <v>44.24</v>
      </c>
      <c r="BN396" s="170">
        <v>68.57</v>
      </c>
      <c r="BO396" s="214">
        <f t="shared" si="2413"/>
        <v>-0.181909885675857</v>
      </c>
      <c r="BP396" s="199">
        <f t="shared" si="2414"/>
        <v>-5.41</v>
      </c>
      <c r="BQ396" s="199">
        <v>24.33</v>
      </c>
      <c r="BR396" s="214">
        <f t="shared" si="2415"/>
        <v>1.30364058869094</v>
      </c>
      <c r="BS396" s="199">
        <f t="shared" si="2416"/>
        <v>16.83</v>
      </c>
      <c r="BT396" s="199">
        <v>29.74</v>
      </c>
      <c r="BU396" s="214">
        <f t="shared" si="2417"/>
        <v>-0.509312048650703</v>
      </c>
      <c r="BV396" s="199">
        <f t="shared" si="2418"/>
        <v>-13.4</v>
      </c>
      <c r="BW396" s="170">
        <v>12.91</v>
      </c>
      <c r="BX396" s="214">
        <f t="shared" si="2419"/>
        <v>0.324773413897281</v>
      </c>
      <c r="BY396" s="199">
        <f t="shared" si="2420"/>
        <v>6.45</v>
      </c>
      <c r="BZ396" s="170">
        <v>26.31</v>
      </c>
      <c r="CA396" s="214">
        <f t="shared" si="2421"/>
        <v>-0.230232558139535</v>
      </c>
      <c r="CB396" s="199">
        <f t="shared" si="2422"/>
        <v>-5.94</v>
      </c>
      <c r="CC396" s="231">
        <v>19.86</v>
      </c>
      <c r="CD396" s="214">
        <f t="shared" si="2423"/>
        <v>0.104452054794521</v>
      </c>
      <c r="CE396" s="199">
        <f t="shared" si="2424"/>
        <v>2.44</v>
      </c>
      <c r="CF396" s="170">
        <v>25.8</v>
      </c>
      <c r="CG396" s="214">
        <f t="shared" si="2425"/>
        <v>-0.472924187725632</v>
      </c>
      <c r="CH396" s="199">
        <f t="shared" si="2426"/>
        <v>-20.96</v>
      </c>
      <c r="CI396" s="170">
        <v>23.36</v>
      </c>
      <c r="CJ396" s="214">
        <f t="shared" si="2427"/>
        <v>1.96454849498328</v>
      </c>
      <c r="CK396" s="199">
        <f t="shared" si="2428"/>
        <v>29.37</v>
      </c>
      <c r="CL396" s="199">
        <v>44.32</v>
      </c>
      <c r="CM396" s="214">
        <f t="shared" si="2429"/>
        <v>-0.371320437342305</v>
      </c>
      <c r="CN396" s="199">
        <f t="shared" si="2430"/>
        <v>-8.83</v>
      </c>
      <c r="CO396" s="227">
        <v>14.95</v>
      </c>
      <c r="CP396" s="214">
        <f t="shared" si="2431"/>
        <v>-0.202548625083836</v>
      </c>
      <c r="CQ396" s="199">
        <f t="shared" si="2432"/>
        <v>-6.04</v>
      </c>
      <c r="CR396" s="199">
        <v>23.78</v>
      </c>
      <c r="CS396" s="214">
        <f t="shared" si="2433"/>
        <v>-0.0327602984106389</v>
      </c>
      <c r="CT396" s="199">
        <f t="shared" si="2434"/>
        <v>-1.01</v>
      </c>
      <c r="CU396" s="199">
        <v>29.82</v>
      </c>
      <c r="CV396" s="214">
        <f t="shared" si="2435"/>
        <v>-0.325825497485239</v>
      </c>
      <c r="CW396" s="199">
        <f t="shared" si="2436"/>
        <v>-14.9</v>
      </c>
      <c r="CX396" s="170">
        <v>30.83</v>
      </c>
      <c r="CY396" s="214">
        <f t="shared" si="2437"/>
        <v>0.438050314465409</v>
      </c>
      <c r="CZ396" s="199">
        <f t="shared" si="2438"/>
        <v>13.93</v>
      </c>
      <c r="DA396" s="199">
        <v>45.73</v>
      </c>
      <c r="DB396" s="214">
        <f t="shared" si="2439"/>
        <v>-0.492256107296823</v>
      </c>
      <c r="DC396" s="199">
        <f t="shared" si="2440"/>
        <v>-30.83</v>
      </c>
      <c r="DD396" s="170">
        <v>31.8</v>
      </c>
      <c r="DE396" s="214">
        <f t="shared" si="2441"/>
        <v>0.881345749474317</v>
      </c>
      <c r="DF396" s="199">
        <f t="shared" si="2442"/>
        <v>29.34</v>
      </c>
      <c r="DG396" s="199">
        <v>62.63</v>
      </c>
      <c r="DH396" s="214">
        <f t="shared" si="2443"/>
        <v>-0.588606030647553</v>
      </c>
      <c r="DI396" s="199">
        <f t="shared" si="2444"/>
        <v>-47.63</v>
      </c>
      <c r="DJ396" s="170">
        <v>33.29</v>
      </c>
      <c r="DK396" s="214">
        <f t="shared" si="2445"/>
        <v>1.36331775700935</v>
      </c>
      <c r="DL396" s="199">
        <f t="shared" si="2446"/>
        <v>46.68</v>
      </c>
      <c r="DM396" s="199">
        <v>80.92</v>
      </c>
      <c r="DN396" s="214">
        <f t="shared" si="2447"/>
        <v>-0.0583058305830582</v>
      </c>
      <c r="DO396" s="199">
        <f t="shared" si="2448"/>
        <v>-2.12</v>
      </c>
      <c r="DP396" s="199">
        <v>34.24</v>
      </c>
      <c r="DQ396" s="214">
        <f t="shared" si="2449"/>
        <v>0.594037702761947</v>
      </c>
      <c r="DR396" s="199">
        <f t="shared" si="2450"/>
        <v>13.55</v>
      </c>
      <c r="DS396" s="199">
        <v>36.36</v>
      </c>
      <c r="DT396" s="214">
        <f t="shared" si="2451"/>
        <v>-0.511876738711748</v>
      </c>
      <c r="DU396" s="199">
        <f t="shared" si="2452"/>
        <v>-23.92</v>
      </c>
      <c r="DV396" s="199">
        <v>22.81</v>
      </c>
      <c r="DW396" s="214">
        <f t="shared" si="2453"/>
        <v>-0.0770294291921787</v>
      </c>
      <c r="DX396" s="199">
        <f t="shared" si="2454"/>
        <v>-3.90000000000001</v>
      </c>
      <c r="DY396" s="199">
        <v>46.73</v>
      </c>
      <c r="DZ396" s="214">
        <f t="shared" si="2455"/>
        <v>0.107150666958233</v>
      </c>
      <c r="EA396" s="199">
        <f t="shared" si="2456"/>
        <v>4.90000000000001</v>
      </c>
      <c r="EB396" s="170">
        <v>50.63</v>
      </c>
      <c r="EC396" s="214">
        <f t="shared" si="2457"/>
        <v>0.244353741496599</v>
      </c>
      <c r="ED396" s="199">
        <f t="shared" si="2458"/>
        <v>8.98</v>
      </c>
      <c r="EE396" s="199">
        <v>45.73</v>
      </c>
      <c r="EF396" s="214">
        <f t="shared" si="2459"/>
        <v>-0.0476807463073336</v>
      </c>
      <c r="EG396" s="199">
        <f t="shared" si="2460"/>
        <v>-1.84</v>
      </c>
      <c r="EH396" s="199">
        <v>36.75</v>
      </c>
      <c r="EI396" s="214">
        <f t="shared" si="2461"/>
        <v>0.346006278339728</v>
      </c>
      <c r="EJ396" s="199">
        <f t="shared" si="2462"/>
        <v>9.92</v>
      </c>
      <c r="EK396" s="199">
        <v>38.59</v>
      </c>
      <c r="EL396" s="214">
        <f t="shared" si="2463"/>
        <v>-0.285749875435974</v>
      </c>
      <c r="EM396" s="199">
        <f t="shared" si="2464"/>
        <v>-11.47</v>
      </c>
      <c r="EN396" s="170">
        <v>28.67</v>
      </c>
      <c r="EO396" s="214">
        <f t="shared" si="2465"/>
        <v>0.64710709889208</v>
      </c>
      <c r="EP396" s="199">
        <f t="shared" si="2466"/>
        <v>15.77</v>
      </c>
      <c r="EQ396" s="199">
        <v>40.14</v>
      </c>
      <c r="ER396" s="214">
        <f t="shared" si="2467"/>
        <v>-0.499383730484799</v>
      </c>
      <c r="ES396" s="199">
        <f t="shared" si="2468"/>
        <v>-24.31</v>
      </c>
      <c r="ET396" s="170">
        <v>24.37</v>
      </c>
      <c r="EU396" s="214">
        <f t="shared" si="2469"/>
        <v>-0.550632327148528</v>
      </c>
      <c r="EV396" s="199">
        <f t="shared" si="2470"/>
        <v>-59.65</v>
      </c>
      <c r="EW396" s="199">
        <v>48.68</v>
      </c>
      <c r="EX396" s="214">
        <f t="shared" si="2471"/>
        <v>0.600384104003546</v>
      </c>
      <c r="EY396" s="199">
        <f t="shared" si="2472"/>
        <v>40.64</v>
      </c>
      <c r="EZ396" s="199">
        <v>108.33</v>
      </c>
      <c r="FA396" s="214">
        <f t="shared" si="2473"/>
        <v>-0.090310442144873</v>
      </c>
      <c r="FB396" s="199">
        <f t="shared" si="2474"/>
        <v>-6.72</v>
      </c>
      <c r="FC396" s="297">
        <v>67.69</v>
      </c>
      <c r="FD396" s="214">
        <f t="shared" si="2475"/>
        <v>0.530125436973062</v>
      </c>
      <c r="FE396" s="199">
        <f t="shared" si="2476"/>
        <v>25.78</v>
      </c>
      <c r="FF396" s="227">
        <v>74.41</v>
      </c>
      <c r="FG396" s="214">
        <f t="shared" si="2477"/>
        <v>0.606010568031704</v>
      </c>
      <c r="FH396" s="199">
        <f t="shared" si="2478"/>
        <v>18.35</v>
      </c>
      <c r="FI396" s="199">
        <v>48.63</v>
      </c>
      <c r="FJ396" s="214">
        <f t="shared" si="2479"/>
        <v>-0.0748548732050106</v>
      </c>
      <c r="FK396" s="199">
        <f t="shared" si="2480"/>
        <v>-2.45</v>
      </c>
      <c r="FL396" s="199">
        <v>30.28</v>
      </c>
      <c r="FM396" s="214">
        <f t="shared" si="2481"/>
        <v>-0.215484180249281</v>
      </c>
      <c r="FN396" s="170">
        <f t="shared" si="2482"/>
        <v>-8.99</v>
      </c>
      <c r="FO396" s="170">
        <v>32.73</v>
      </c>
      <c r="FP396" s="214">
        <f t="shared" si="2483"/>
        <v>-0.536444444444445</v>
      </c>
      <c r="FQ396" s="199">
        <f t="shared" si="2484"/>
        <v>-48.28</v>
      </c>
      <c r="FR396" s="170">
        <v>41.72</v>
      </c>
      <c r="FS396" s="214">
        <f t="shared" si="2485"/>
        <v>1.10427870002338</v>
      </c>
      <c r="FT396" s="199">
        <f t="shared" si="2486"/>
        <v>47.23</v>
      </c>
      <c r="FU396" s="199">
        <v>90</v>
      </c>
      <c r="FV396" s="214">
        <f t="shared" si="2487"/>
        <v>-0.270634379263301</v>
      </c>
      <c r="FW396" s="170">
        <f t="shared" si="2488"/>
        <v>-15.87</v>
      </c>
      <c r="FX396" s="170">
        <v>42.77</v>
      </c>
      <c r="FY396" s="214">
        <f t="shared" si="2489"/>
        <v>0.311563408633415</v>
      </c>
      <c r="FZ396" s="170">
        <f t="shared" si="2490"/>
        <v>13.93</v>
      </c>
      <c r="GA396" s="170">
        <v>58.64</v>
      </c>
      <c r="GB396" s="234">
        <f t="shared" si="2491"/>
        <v>-0.249454423367467</v>
      </c>
      <c r="GC396" s="199">
        <f t="shared" si="2492"/>
        <v>-14.86</v>
      </c>
      <c r="GD396" s="170">
        <v>44.71</v>
      </c>
      <c r="GE396" s="234">
        <f t="shared" si="2493"/>
        <v>0.427168183996167</v>
      </c>
      <c r="GF396" s="199">
        <f t="shared" si="2494"/>
        <v>17.83</v>
      </c>
      <c r="GG396" s="170">
        <v>59.57</v>
      </c>
      <c r="GH396" s="234">
        <f t="shared" si="2495"/>
        <v>0.136091453456723</v>
      </c>
      <c r="GI396" s="199">
        <f t="shared" si="2496"/>
        <v>5</v>
      </c>
      <c r="GJ396" s="170">
        <v>41.74</v>
      </c>
      <c r="GK396" s="234">
        <f t="shared" si="2497"/>
        <v>-0.315063385533184</v>
      </c>
      <c r="GL396" s="199">
        <f t="shared" si="2498"/>
        <v>-16.9</v>
      </c>
      <c r="GM396" s="170">
        <v>36.74</v>
      </c>
      <c r="GN396" s="240">
        <f t="shared" si="2499"/>
        <v>-0.302742753152216</v>
      </c>
      <c r="GO396" s="199">
        <f t="shared" si="2500"/>
        <v>-23.29</v>
      </c>
      <c r="GP396" s="199">
        <v>53.64</v>
      </c>
      <c r="GQ396" s="234">
        <f t="shared" si="2501"/>
        <v>0.384130982367758</v>
      </c>
      <c r="GR396" s="199">
        <f t="shared" si="2502"/>
        <v>21.35</v>
      </c>
      <c r="GS396" s="199">
        <v>76.93</v>
      </c>
      <c r="GT396" s="169">
        <v>55.58</v>
      </c>
      <c r="GU396" s="170">
        <v>76.93</v>
      </c>
      <c r="GV396" s="169">
        <v>55.58</v>
      </c>
      <c r="GW396" s="169">
        <v>47.08</v>
      </c>
      <c r="GX396" s="214">
        <f t="shared" si="2503"/>
        <v>-0.225399382467445</v>
      </c>
      <c r="GY396" s="229">
        <f t="shared" si="2504"/>
        <v>-16.79</v>
      </c>
      <c r="GZ396" s="169">
        <v>57.7</v>
      </c>
      <c r="HA396" s="214">
        <f t="shared" si="2505"/>
        <v>0.363536518396485</v>
      </c>
      <c r="HB396" s="199">
        <f t="shared" si="2506"/>
        <v>19.86</v>
      </c>
      <c r="HC396" s="199">
        <v>74.49</v>
      </c>
      <c r="HD396" s="199">
        <v>54.63</v>
      </c>
      <c r="HE396" s="170">
        <v>103.1</v>
      </c>
      <c r="HF396" s="234">
        <f t="shared" si="2507"/>
        <v>0.203998111128601</v>
      </c>
      <c r="HG396" s="229">
        <f t="shared" si="2508"/>
        <v>12.96</v>
      </c>
      <c r="HH396" s="170">
        <v>76.49</v>
      </c>
      <c r="HI396" s="199">
        <v>63.53</v>
      </c>
      <c r="HJ396" s="199">
        <v>40.57</v>
      </c>
      <c r="HK396" s="234">
        <f t="shared" si="2509"/>
        <v>-0.41058201058201</v>
      </c>
      <c r="HL396" s="229">
        <f t="shared" si="2510"/>
        <v>-31.04</v>
      </c>
      <c r="HM396" s="199">
        <v>44.56</v>
      </c>
      <c r="HN396" s="214">
        <f t="shared" si="2511"/>
        <v>0.154903758020165</v>
      </c>
      <c r="HO396" s="199">
        <f t="shared" si="2512"/>
        <v>10.14</v>
      </c>
      <c r="HP396" s="199">
        <v>75.6</v>
      </c>
      <c r="HQ396" s="214" t="e">
        <f t="shared" si="2513"/>
        <v>#DIV/0!</v>
      </c>
      <c r="HR396" s="199">
        <f t="shared" si="2514"/>
        <v>65.46</v>
      </c>
      <c r="HS396" s="199">
        <v>65.46</v>
      </c>
    </row>
    <row r="397" ht="14.25" spans="1:227">
      <c r="A397" s="246" t="s">
        <v>398</v>
      </c>
      <c r="B397" s="199">
        <v>564</v>
      </c>
      <c r="C397" s="199">
        <v>1745.65</v>
      </c>
      <c r="D397" s="213">
        <f t="shared" si="2371"/>
        <v>-0.0908836397111159</v>
      </c>
      <c r="E397" s="201">
        <f t="shared" si="2372"/>
        <v>-191.53</v>
      </c>
      <c r="F397" s="199">
        <v>1915.89</v>
      </c>
      <c r="G397" s="214">
        <f t="shared" si="2373"/>
        <v>0.331215099679107</v>
      </c>
      <c r="H397" s="199">
        <f t="shared" si="2374"/>
        <v>524.34</v>
      </c>
      <c r="I397" s="199">
        <v>2107.42</v>
      </c>
      <c r="J397" s="214">
        <f t="shared" si="2375"/>
        <v>0.116496226814303</v>
      </c>
      <c r="K397" s="199">
        <f t="shared" si="2376"/>
        <v>165.18</v>
      </c>
      <c r="L397" s="199">
        <v>1583.08</v>
      </c>
      <c r="M397" s="214">
        <f t="shared" si="2377"/>
        <v>-0.036733085592777</v>
      </c>
      <c r="N397" s="199">
        <f t="shared" si="2378"/>
        <v>-54.0699999999999</v>
      </c>
      <c r="O397" s="199">
        <v>1417.9</v>
      </c>
      <c r="P397" s="214">
        <f t="shared" si="2379"/>
        <v>-0.045557407131232</v>
      </c>
      <c r="Q397" s="199">
        <f t="shared" si="2380"/>
        <v>-70.26</v>
      </c>
      <c r="R397" s="199">
        <v>1471.97</v>
      </c>
      <c r="S397" s="214">
        <f t="shared" si="2381"/>
        <v>0.110796600403342</v>
      </c>
      <c r="T397" s="199">
        <f t="shared" si="2382"/>
        <v>153.83</v>
      </c>
      <c r="U397" s="170">
        <v>1542.23</v>
      </c>
      <c r="V397" s="214">
        <f t="shared" si="2383"/>
        <v>0.0803744426547145</v>
      </c>
      <c r="W397" s="199">
        <f t="shared" si="2384"/>
        <v>103.29</v>
      </c>
      <c r="X397" s="170">
        <v>1388.4</v>
      </c>
      <c r="Y397" s="214">
        <f t="shared" si="2385"/>
        <v>-0.22626616573947</v>
      </c>
      <c r="Z397" s="199">
        <f t="shared" si="2386"/>
        <v>-375.81</v>
      </c>
      <c r="AA397" s="199">
        <v>1285.11</v>
      </c>
      <c r="AB397" s="214">
        <f t="shared" si="2387"/>
        <v>0.810681463877291</v>
      </c>
      <c r="AC397" s="199">
        <f t="shared" si="2388"/>
        <v>743.63</v>
      </c>
      <c r="AD397" s="199">
        <v>1660.92</v>
      </c>
      <c r="AE397" s="214">
        <f t="shared" si="2389"/>
        <v>-0.499049751515482</v>
      </c>
      <c r="AF397" s="199">
        <f t="shared" si="2390"/>
        <v>-913.81</v>
      </c>
      <c r="AG397" s="199">
        <v>917.29</v>
      </c>
      <c r="AH397" s="199">
        <f t="shared" si="2391"/>
        <v>-0.0331948235716511</v>
      </c>
      <c r="AI397" s="199">
        <f t="shared" si="2392"/>
        <v>-62.8700000000001</v>
      </c>
      <c r="AJ397" s="199">
        <v>1831.1</v>
      </c>
      <c r="AK397" s="214">
        <f t="shared" si="2393"/>
        <v>0.137792863150306</v>
      </c>
      <c r="AL397" s="199">
        <f t="shared" si="2394"/>
        <v>229.37</v>
      </c>
      <c r="AM397" s="199">
        <v>1893.97</v>
      </c>
      <c r="AN397" s="214">
        <f t="shared" si="2395"/>
        <v>0.158071226319927</v>
      </c>
      <c r="AO397" s="199">
        <f t="shared" si="2396"/>
        <v>227.21</v>
      </c>
      <c r="AP397" s="227">
        <v>1664.6</v>
      </c>
      <c r="AQ397" s="214">
        <f t="shared" si="2397"/>
        <v>-0.031454041925246</v>
      </c>
      <c r="AR397" s="199">
        <f t="shared" si="2398"/>
        <v>-46.6799999999998</v>
      </c>
      <c r="AS397" s="170">
        <v>1437.39</v>
      </c>
      <c r="AT397" s="214">
        <f t="shared" si="2399"/>
        <v>0.371269380740303</v>
      </c>
      <c r="AU397" s="199">
        <f t="shared" si="2400"/>
        <v>401.81</v>
      </c>
      <c r="AV397" s="199">
        <v>1484.07</v>
      </c>
      <c r="AW397" s="214">
        <f t="shared" si="2401"/>
        <v>-0.196498704461256</v>
      </c>
      <c r="AX397" s="199">
        <f t="shared" si="2402"/>
        <v>-264.67</v>
      </c>
      <c r="AY397" s="199">
        <v>1082.26</v>
      </c>
      <c r="AZ397" s="199">
        <f t="shared" si="2403"/>
        <v>-0.328435527457296</v>
      </c>
      <c r="BA397" s="199">
        <f t="shared" si="2404"/>
        <v>-658.73</v>
      </c>
      <c r="BB397" s="227">
        <v>1346.93</v>
      </c>
      <c r="BC397" s="199">
        <f t="shared" si="2405"/>
        <v>0.197666364114078</v>
      </c>
      <c r="BD397" s="199">
        <f t="shared" si="2406"/>
        <v>331.02</v>
      </c>
      <c r="BE397" s="227">
        <v>2005.66</v>
      </c>
      <c r="BF397" s="214">
        <f t="shared" si="2407"/>
        <v>0.141003890467333</v>
      </c>
      <c r="BG397" s="199">
        <f t="shared" si="2408"/>
        <v>206.95</v>
      </c>
      <c r="BH397" s="170">
        <v>1674.64</v>
      </c>
      <c r="BI397" s="214">
        <f t="shared" si="2409"/>
        <v>0.032065481087695</v>
      </c>
      <c r="BJ397" s="199">
        <f t="shared" si="2410"/>
        <v>45.6000000000001</v>
      </c>
      <c r="BK397" s="170">
        <v>1467.69</v>
      </c>
      <c r="BL397" s="214">
        <f t="shared" si="2411"/>
        <v>0.352555140240249</v>
      </c>
      <c r="BM397" s="199">
        <f t="shared" si="2412"/>
        <v>370.68</v>
      </c>
      <c r="BN397" s="170">
        <v>1422.09</v>
      </c>
      <c r="BO397" s="214">
        <f t="shared" si="2413"/>
        <v>0.107831877522206</v>
      </c>
      <c r="BP397" s="199">
        <f t="shared" si="2414"/>
        <v>102.34</v>
      </c>
      <c r="BQ397" s="199">
        <v>1051.41</v>
      </c>
      <c r="BR397" s="214">
        <f t="shared" si="2415"/>
        <v>-0.125135967257241</v>
      </c>
      <c r="BS397" s="199">
        <f t="shared" si="2416"/>
        <v>-135.75</v>
      </c>
      <c r="BT397" s="199">
        <v>949.07</v>
      </c>
      <c r="BU397" s="214">
        <f t="shared" si="2417"/>
        <v>0.18853123562022</v>
      </c>
      <c r="BV397" s="199">
        <f t="shared" si="2418"/>
        <v>172.08</v>
      </c>
      <c r="BW397" s="170">
        <v>1084.82</v>
      </c>
      <c r="BX397" s="214">
        <f t="shared" si="2419"/>
        <v>-0.148563432835821</v>
      </c>
      <c r="BY397" s="199">
        <f t="shared" si="2420"/>
        <v>-159.26</v>
      </c>
      <c r="BZ397" s="170">
        <v>912.74</v>
      </c>
      <c r="CA397" s="214">
        <f t="shared" si="2421"/>
        <v>0.00970142224733913</v>
      </c>
      <c r="CB397" s="199">
        <f t="shared" si="2422"/>
        <v>10.3</v>
      </c>
      <c r="CC397" s="231">
        <v>1072</v>
      </c>
      <c r="CD397" s="214">
        <f t="shared" si="2423"/>
        <v>-0.0996438263229308</v>
      </c>
      <c r="CE397" s="199">
        <f t="shared" si="2424"/>
        <v>-117.5</v>
      </c>
      <c r="CF397" s="170">
        <v>1061.7</v>
      </c>
      <c r="CG397" s="214">
        <f t="shared" si="2425"/>
        <v>0.131452696219536</v>
      </c>
      <c r="CH397" s="199">
        <f t="shared" si="2426"/>
        <v>137</v>
      </c>
      <c r="CI397" s="170">
        <v>1179.2</v>
      </c>
      <c r="CJ397" s="214">
        <f t="shared" si="2427"/>
        <v>-0.0137406313876902</v>
      </c>
      <c r="CK397" s="199">
        <f t="shared" si="2428"/>
        <v>-14.52</v>
      </c>
      <c r="CL397" s="199">
        <v>1042.2</v>
      </c>
      <c r="CM397" s="214">
        <f t="shared" si="2429"/>
        <v>-0.140598568640208</v>
      </c>
      <c r="CN397" s="199">
        <f t="shared" si="2430"/>
        <v>-172.88</v>
      </c>
      <c r="CO397" s="227">
        <v>1056.72</v>
      </c>
      <c r="CP397" s="214">
        <f t="shared" si="2431"/>
        <v>0.184711289250306</v>
      </c>
      <c r="CQ397" s="199">
        <f t="shared" si="2432"/>
        <v>191.71</v>
      </c>
      <c r="CR397" s="199">
        <v>1229.6</v>
      </c>
      <c r="CS397" s="214">
        <f t="shared" si="2433"/>
        <v>-0.175453231008786</v>
      </c>
      <c r="CT397" s="199">
        <f t="shared" si="2434"/>
        <v>-220.85</v>
      </c>
      <c r="CU397" s="199">
        <v>1037.89</v>
      </c>
      <c r="CV397" s="214">
        <f t="shared" si="2435"/>
        <v>0.263148387873679</v>
      </c>
      <c r="CW397" s="199">
        <f t="shared" si="2436"/>
        <v>262.23</v>
      </c>
      <c r="CX397" s="170">
        <v>1258.74</v>
      </c>
      <c r="CY397" s="214">
        <f t="shared" si="2437"/>
        <v>-0.0766729055093305</v>
      </c>
      <c r="CZ397" s="199">
        <f t="shared" si="2438"/>
        <v>-82.75</v>
      </c>
      <c r="DA397" s="199">
        <v>996.51</v>
      </c>
      <c r="DB397" s="214">
        <f t="shared" si="2439"/>
        <v>-0.0332676460050162</v>
      </c>
      <c r="DC397" s="199">
        <f t="shared" si="2440"/>
        <v>-37.1400000000001</v>
      </c>
      <c r="DD397" s="170">
        <v>1079.26</v>
      </c>
      <c r="DE397" s="214">
        <f t="shared" si="2441"/>
        <v>-0.118466871441769</v>
      </c>
      <c r="DF397" s="199">
        <f t="shared" si="2442"/>
        <v>-150.03</v>
      </c>
      <c r="DG397" s="199">
        <v>1116.4</v>
      </c>
      <c r="DH397" s="214">
        <f t="shared" si="2443"/>
        <v>0.119644593758289</v>
      </c>
      <c r="DI397" s="199">
        <f t="shared" si="2444"/>
        <v>135.33</v>
      </c>
      <c r="DJ397" s="170">
        <v>1266.43</v>
      </c>
      <c r="DK397" s="214">
        <f t="shared" si="2445"/>
        <v>0.247559697788562</v>
      </c>
      <c r="DL397" s="199">
        <f t="shared" si="2446"/>
        <v>224.45</v>
      </c>
      <c r="DM397" s="199">
        <v>1131.1</v>
      </c>
      <c r="DN397" s="214">
        <f t="shared" si="2447"/>
        <v>0.110804817387682</v>
      </c>
      <c r="DO397" s="199">
        <f t="shared" si="2448"/>
        <v>90.4399999999999</v>
      </c>
      <c r="DP397" s="199">
        <v>906.65</v>
      </c>
      <c r="DQ397" s="214">
        <f t="shared" si="2449"/>
        <v>-0.0950607018127391</v>
      </c>
      <c r="DR397" s="199">
        <f t="shared" si="2450"/>
        <v>-85.74</v>
      </c>
      <c r="DS397" s="199">
        <v>816.21</v>
      </c>
      <c r="DT397" s="214">
        <f t="shared" si="2451"/>
        <v>-0.148742390637535</v>
      </c>
      <c r="DU397" s="199">
        <f t="shared" si="2452"/>
        <v>-157.6</v>
      </c>
      <c r="DV397" s="199">
        <v>901.95</v>
      </c>
      <c r="DW397" s="214">
        <f t="shared" si="2453"/>
        <v>-0.0896945745092144</v>
      </c>
      <c r="DX397" s="199">
        <f t="shared" si="2454"/>
        <v>-104.4</v>
      </c>
      <c r="DY397" s="199">
        <v>1059.55</v>
      </c>
      <c r="DZ397" s="214">
        <f t="shared" si="2455"/>
        <v>-0.013902538208682</v>
      </c>
      <c r="EA397" s="199">
        <f t="shared" si="2456"/>
        <v>-16.4099999999999</v>
      </c>
      <c r="EB397" s="170">
        <v>1163.95</v>
      </c>
      <c r="EC397" s="214">
        <f t="shared" si="2457"/>
        <v>-0.02074069157762</v>
      </c>
      <c r="ED397" s="199">
        <f t="shared" si="2458"/>
        <v>-25</v>
      </c>
      <c r="EE397" s="199">
        <v>1180.36</v>
      </c>
      <c r="EF397" s="214">
        <f t="shared" si="2459"/>
        <v>-0.0589374243666315</v>
      </c>
      <c r="EG397" s="199">
        <f t="shared" si="2460"/>
        <v>-75.49</v>
      </c>
      <c r="EH397" s="199">
        <v>1205.36</v>
      </c>
      <c r="EI397" s="214">
        <f t="shared" si="2461"/>
        <v>0.174585270571405</v>
      </c>
      <c r="EJ397" s="199">
        <f t="shared" si="2462"/>
        <v>190.38</v>
      </c>
      <c r="EK397" s="199">
        <v>1280.85</v>
      </c>
      <c r="EL397" s="214">
        <f t="shared" si="2463"/>
        <v>-0.0566378877796426</v>
      </c>
      <c r="EM397" s="199">
        <f t="shared" si="2464"/>
        <v>-65.47</v>
      </c>
      <c r="EN397" s="170">
        <v>1090.47</v>
      </c>
      <c r="EO397" s="214">
        <f t="shared" si="2465"/>
        <v>-0.238751909804541</v>
      </c>
      <c r="EP397" s="199">
        <f t="shared" si="2466"/>
        <v>-362.54</v>
      </c>
      <c r="EQ397" s="199">
        <v>1155.94</v>
      </c>
      <c r="ER397" s="214">
        <f t="shared" si="2467"/>
        <v>-0.31007033422387</v>
      </c>
      <c r="ES397" s="199">
        <f t="shared" si="2468"/>
        <v>-682.44</v>
      </c>
      <c r="ET397" s="170">
        <v>1518.48</v>
      </c>
      <c r="EU397" s="214">
        <f t="shared" si="2469"/>
        <v>0.325735626298828</v>
      </c>
      <c r="EV397" s="199">
        <f t="shared" si="2470"/>
        <v>540.77</v>
      </c>
      <c r="EW397" s="199">
        <v>2200.92</v>
      </c>
      <c r="EX397" s="214">
        <f t="shared" si="2471"/>
        <v>-0.238459809448667</v>
      </c>
      <c r="EY397" s="199">
        <f t="shared" si="2472"/>
        <v>-519.84</v>
      </c>
      <c r="EZ397" s="199">
        <v>1660.15</v>
      </c>
      <c r="FA397" s="214">
        <f t="shared" si="2473"/>
        <v>-0.0611746567673254</v>
      </c>
      <c r="FB397" s="199">
        <f t="shared" si="2474"/>
        <v>-142.05</v>
      </c>
      <c r="FC397" s="297">
        <v>2179.99</v>
      </c>
      <c r="FD397" s="214">
        <f t="shared" si="2475"/>
        <v>0.28757582814874</v>
      </c>
      <c r="FE397" s="199">
        <f t="shared" si="2476"/>
        <v>518.62</v>
      </c>
      <c r="FF397" s="227">
        <v>2322.04</v>
      </c>
      <c r="FG397" s="214">
        <f t="shared" si="2477"/>
        <v>0.348593392459208</v>
      </c>
      <c r="FH397" s="199">
        <f t="shared" si="2478"/>
        <v>466.16</v>
      </c>
      <c r="FI397" s="199">
        <v>1803.42</v>
      </c>
      <c r="FJ397" s="214">
        <f t="shared" si="2479"/>
        <v>-0.190393161151271</v>
      </c>
      <c r="FK397" s="199">
        <f t="shared" si="2480"/>
        <v>-314.48</v>
      </c>
      <c r="FL397" s="199">
        <v>1337.26</v>
      </c>
      <c r="FM397" s="214">
        <f t="shared" si="2481"/>
        <v>0.0958051654249568</v>
      </c>
      <c r="FN397" s="170">
        <f t="shared" si="2482"/>
        <v>144.41</v>
      </c>
      <c r="FO397" s="170">
        <v>1651.74</v>
      </c>
      <c r="FP397" s="214">
        <f t="shared" si="2483"/>
        <v>-0.135571447414451</v>
      </c>
      <c r="FQ397" s="199">
        <f t="shared" si="2484"/>
        <v>-236.4</v>
      </c>
      <c r="FR397" s="170">
        <v>1507.33</v>
      </c>
      <c r="FS397" s="214">
        <f t="shared" si="2485"/>
        <v>0.112384852892393</v>
      </c>
      <c r="FT397" s="199">
        <f t="shared" si="2486"/>
        <v>176.17</v>
      </c>
      <c r="FU397" s="199">
        <v>1743.73</v>
      </c>
      <c r="FV397" s="214">
        <f t="shared" si="2487"/>
        <v>0.0844263655985389</v>
      </c>
      <c r="FW397" s="170">
        <f t="shared" si="2488"/>
        <v>122.04</v>
      </c>
      <c r="FX397" s="170">
        <v>1567.56</v>
      </c>
      <c r="FY397" s="214">
        <f t="shared" si="2489"/>
        <v>-0.138268572723046</v>
      </c>
      <c r="FZ397" s="170">
        <f t="shared" si="2490"/>
        <v>-231.94</v>
      </c>
      <c r="GA397" s="170">
        <v>1445.52</v>
      </c>
      <c r="GB397" s="234">
        <f t="shared" si="2491"/>
        <v>0.0459088556767239</v>
      </c>
      <c r="GC397" s="199">
        <f t="shared" si="2492"/>
        <v>73.6300000000001</v>
      </c>
      <c r="GD397" s="170">
        <v>1677.46</v>
      </c>
      <c r="GE397" s="234">
        <f t="shared" si="2493"/>
        <v>-0.13501925379413</v>
      </c>
      <c r="GF397" s="199">
        <f t="shared" si="2494"/>
        <v>-250.35</v>
      </c>
      <c r="GG397" s="170">
        <v>1603.83</v>
      </c>
      <c r="GH397" s="234">
        <f t="shared" si="2495"/>
        <v>0.0938082540881097</v>
      </c>
      <c r="GI397" s="199">
        <f t="shared" si="2496"/>
        <v>159.02</v>
      </c>
      <c r="GJ397" s="170">
        <v>1854.18</v>
      </c>
      <c r="GK397" s="234">
        <f t="shared" si="2497"/>
        <v>-0.21540348522367</v>
      </c>
      <c r="GL397" s="199">
        <f t="shared" si="2498"/>
        <v>-465.39</v>
      </c>
      <c r="GM397" s="170">
        <v>1695.16</v>
      </c>
      <c r="GN397" s="240">
        <f t="shared" si="2499"/>
        <v>-0.141760214823113</v>
      </c>
      <c r="GO397" s="199">
        <f t="shared" si="2500"/>
        <v>-356.87</v>
      </c>
      <c r="GP397" s="199">
        <v>2160.55</v>
      </c>
      <c r="GQ397" s="234">
        <f t="shared" si="2501"/>
        <v>0.375571693195417</v>
      </c>
      <c r="GR397" s="199">
        <f t="shared" si="2502"/>
        <v>687.33</v>
      </c>
      <c r="GS397" s="199">
        <v>2517.42</v>
      </c>
      <c r="GT397" s="169">
        <v>1830.09</v>
      </c>
      <c r="GU397" s="170">
        <v>2517.42</v>
      </c>
      <c r="GV397" s="169">
        <v>1830.09</v>
      </c>
      <c r="GW397" s="169">
        <v>1807.43</v>
      </c>
      <c r="GX397" s="214">
        <f t="shared" si="2503"/>
        <v>-0.0721541510208697</v>
      </c>
      <c r="GY397" s="229">
        <f t="shared" si="2504"/>
        <v>-121.25</v>
      </c>
      <c r="GZ397" s="169">
        <v>1559.18</v>
      </c>
      <c r="HA397" s="214">
        <f t="shared" si="2505"/>
        <v>-0.207015176110838</v>
      </c>
      <c r="HB397" s="199">
        <f t="shared" si="2506"/>
        <v>-438.69</v>
      </c>
      <c r="HC397" s="199">
        <v>1680.43</v>
      </c>
      <c r="HD397" s="199">
        <v>2119.12</v>
      </c>
      <c r="HE397" s="170">
        <v>2219.36</v>
      </c>
      <c r="HF397" s="234">
        <f t="shared" si="2507"/>
        <v>0.122638301759443</v>
      </c>
      <c r="HG397" s="229">
        <f t="shared" si="2508"/>
        <v>241.66</v>
      </c>
      <c r="HH397" s="170">
        <v>2212.17</v>
      </c>
      <c r="HI397" s="199">
        <v>1970.51</v>
      </c>
      <c r="HJ397" s="199">
        <v>2054.97</v>
      </c>
      <c r="HK397" s="234">
        <f t="shared" si="2509"/>
        <v>0.221236087352543</v>
      </c>
      <c r="HL397" s="229">
        <f t="shared" si="2510"/>
        <v>398.34</v>
      </c>
      <c r="HM397" s="199">
        <v>2198.86</v>
      </c>
      <c r="HN397" s="214">
        <f t="shared" si="2511"/>
        <v>0.0764475532837114</v>
      </c>
      <c r="HO397" s="199">
        <f t="shared" si="2512"/>
        <v>127.87</v>
      </c>
      <c r="HP397" s="199">
        <v>1800.52</v>
      </c>
      <c r="HQ397" s="214" t="e">
        <f t="shared" si="2513"/>
        <v>#DIV/0!</v>
      </c>
      <c r="HR397" s="199">
        <f t="shared" si="2514"/>
        <v>1672.65</v>
      </c>
      <c r="HS397" s="199">
        <v>1672.65</v>
      </c>
    </row>
    <row r="398" ht="14.25" spans="1:227">
      <c r="A398" s="246" t="s">
        <v>399</v>
      </c>
      <c r="B398" s="199">
        <v>13</v>
      </c>
      <c r="C398" s="199">
        <v>50.81</v>
      </c>
      <c r="D398" s="213">
        <f t="shared" si="2371"/>
        <v>-0.245403285118902</v>
      </c>
      <c r="E398" s="201">
        <f t="shared" si="2372"/>
        <v>-10.01</v>
      </c>
      <c r="F398" s="199">
        <v>30.78</v>
      </c>
      <c r="G398" s="214">
        <f t="shared" si="2373"/>
        <v>0.867673992673993</v>
      </c>
      <c r="H398" s="199">
        <f t="shared" si="2374"/>
        <v>18.95</v>
      </c>
      <c r="I398" s="199">
        <v>40.79</v>
      </c>
      <c r="J398" s="214">
        <f t="shared" si="2375"/>
        <v>-0.68683682248351</v>
      </c>
      <c r="K398" s="199">
        <f t="shared" si="2376"/>
        <v>-47.9</v>
      </c>
      <c r="L398" s="199">
        <v>21.84</v>
      </c>
      <c r="M398" s="214">
        <f t="shared" si="2377"/>
        <v>0.0802354399008673</v>
      </c>
      <c r="N398" s="199">
        <f t="shared" si="2378"/>
        <v>5.17999999999999</v>
      </c>
      <c r="O398" s="199">
        <v>69.74</v>
      </c>
      <c r="P398" s="214">
        <f t="shared" si="2379"/>
        <v>0.382441113490364</v>
      </c>
      <c r="Q398" s="199">
        <f t="shared" si="2380"/>
        <v>17.86</v>
      </c>
      <c r="R398" s="199">
        <v>64.56</v>
      </c>
      <c r="S398" s="214">
        <f t="shared" si="2381"/>
        <v>-0.410948536831483</v>
      </c>
      <c r="T398" s="199">
        <f t="shared" si="2382"/>
        <v>-32.58</v>
      </c>
      <c r="U398" s="170">
        <v>46.7</v>
      </c>
      <c r="V398" s="214">
        <f t="shared" si="2383"/>
        <v>0.226674918768374</v>
      </c>
      <c r="W398" s="199">
        <f t="shared" si="2384"/>
        <v>14.65</v>
      </c>
      <c r="X398" s="170">
        <v>79.28</v>
      </c>
      <c r="Y398" s="214">
        <f t="shared" si="2385"/>
        <v>1.32314881380302</v>
      </c>
      <c r="Z398" s="199">
        <f t="shared" si="2386"/>
        <v>36.81</v>
      </c>
      <c r="AA398" s="199">
        <v>64.63</v>
      </c>
      <c r="AB398" s="214">
        <f t="shared" si="2387"/>
        <v>-0.342161267439111</v>
      </c>
      <c r="AC398" s="199">
        <f t="shared" si="2388"/>
        <v>-14.47</v>
      </c>
      <c r="AD398" s="199">
        <v>27.82</v>
      </c>
      <c r="AE398" s="214">
        <f t="shared" si="2389"/>
        <v>0.703181635118808</v>
      </c>
      <c r="AF398" s="199">
        <f t="shared" si="2390"/>
        <v>17.46</v>
      </c>
      <c r="AG398" s="199">
        <v>42.29</v>
      </c>
      <c r="AH398" s="199">
        <f t="shared" si="2391"/>
        <v>-0.469671080734729</v>
      </c>
      <c r="AI398" s="199">
        <f t="shared" si="2392"/>
        <v>-21.99</v>
      </c>
      <c r="AJ398" s="199">
        <v>24.83</v>
      </c>
      <c r="AK398" s="214">
        <f t="shared" si="2393"/>
        <v>1.95022054190296</v>
      </c>
      <c r="AL398" s="199">
        <f t="shared" si="2394"/>
        <v>30.95</v>
      </c>
      <c r="AM398" s="199">
        <v>46.82</v>
      </c>
      <c r="AN398" s="214">
        <f t="shared" si="2395"/>
        <v>-0.408497950055908</v>
      </c>
      <c r="AO398" s="199">
        <f t="shared" si="2396"/>
        <v>-10.96</v>
      </c>
      <c r="AP398" s="227">
        <v>15.87</v>
      </c>
      <c r="AQ398" s="214">
        <f t="shared" si="2397"/>
        <v>-0.124918460534899</v>
      </c>
      <c r="AR398" s="199">
        <f t="shared" si="2398"/>
        <v>-3.83</v>
      </c>
      <c r="AS398" s="170">
        <v>26.83</v>
      </c>
      <c r="AT398" s="214">
        <f t="shared" si="2399"/>
        <v>1.207343412527</v>
      </c>
      <c r="AU398" s="199">
        <f t="shared" si="2400"/>
        <v>16.77</v>
      </c>
      <c r="AV398" s="199">
        <v>30.66</v>
      </c>
      <c r="AW398" s="214">
        <f t="shared" si="2401"/>
        <v>-0.177619893428064</v>
      </c>
      <c r="AX398" s="199">
        <f t="shared" si="2402"/>
        <v>-3</v>
      </c>
      <c r="AY398" s="199">
        <v>13.89</v>
      </c>
      <c r="AZ398" s="199">
        <f t="shared" si="2403"/>
        <v>-0.369069854314531</v>
      </c>
      <c r="BA398" s="199">
        <f t="shared" si="2404"/>
        <v>-9.88</v>
      </c>
      <c r="BB398" s="227">
        <v>16.89</v>
      </c>
      <c r="BC398" s="199">
        <f t="shared" si="2405"/>
        <v>-0.400850492390331</v>
      </c>
      <c r="BD398" s="199">
        <f t="shared" si="2406"/>
        <v>-17.91</v>
      </c>
      <c r="BE398" s="227">
        <v>26.77</v>
      </c>
      <c r="BF398" s="214">
        <f t="shared" si="2407"/>
        <v>0.153627678801962</v>
      </c>
      <c r="BG398" s="199">
        <f t="shared" si="2408"/>
        <v>5.95</v>
      </c>
      <c r="BH398" s="170">
        <v>44.68</v>
      </c>
      <c r="BI398" s="214">
        <f t="shared" si="2409"/>
        <v>-0.317172073342736</v>
      </c>
      <c r="BJ398" s="199">
        <f t="shared" si="2410"/>
        <v>-17.99</v>
      </c>
      <c r="BK398" s="170">
        <v>38.73</v>
      </c>
      <c r="BL398" s="214">
        <f t="shared" si="2411"/>
        <v>2.67833981841764</v>
      </c>
      <c r="BM398" s="199">
        <f t="shared" si="2412"/>
        <v>41.3</v>
      </c>
      <c r="BN398" s="170">
        <v>56.72</v>
      </c>
      <c r="BO398" s="214">
        <f t="shared" si="2413"/>
        <v>-0.225125628140703</v>
      </c>
      <c r="BP398" s="199">
        <f t="shared" si="2414"/>
        <v>-4.48</v>
      </c>
      <c r="BQ398" s="199">
        <v>15.42</v>
      </c>
      <c r="BR398" s="214">
        <f t="shared" si="2415"/>
        <v>0.10740122426266</v>
      </c>
      <c r="BS398" s="199">
        <f t="shared" si="2416"/>
        <v>1.93</v>
      </c>
      <c r="BT398" s="199">
        <v>19.9</v>
      </c>
      <c r="BU398" s="214">
        <f t="shared" si="2417"/>
        <v>-0.531298904538341</v>
      </c>
      <c r="BV398" s="199">
        <f t="shared" si="2418"/>
        <v>-20.37</v>
      </c>
      <c r="BW398" s="170">
        <v>17.97</v>
      </c>
      <c r="BX398" s="214">
        <f t="shared" si="2419"/>
        <v>0.338687150837989</v>
      </c>
      <c r="BY398" s="199">
        <f t="shared" si="2420"/>
        <v>9.7</v>
      </c>
      <c r="BZ398" s="170">
        <v>38.34</v>
      </c>
      <c r="CA398" s="214">
        <f t="shared" si="2421"/>
        <v>-0.0698278661903215</v>
      </c>
      <c r="CB398" s="199">
        <f t="shared" si="2422"/>
        <v>-2.15</v>
      </c>
      <c r="CC398" s="231">
        <v>28.64</v>
      </c>
      <c r="CD398" s="214">
        <f t="shared" si="2423"/>
        <v>0.723964165733483</v>
      </c>
      <c r="CE398" s="199">
        <f t="shared" si="2424"/>
        <v>12.93</v>
      </c>
      <c r="CF398" s="170">
        <v>30.79</v>
      </c>
      <c r="CG398" s="214">
        <f t="shared" si="2425"/>
        <v>-0.39292997960571</v>
      </c>
      <c r="CH398" s="199">
        <f t="shared" si="2426"/>
        <v>-11.56</v>
      </c>
      <c r="CI398" s="170">
        <v>17.86</v>
      </c>
      <c r="CJ398" s="214">
        <f t="shared" si="2427"/>
        <v>0.557437797776601</v>
      </c>
      <c r="CK398" s="199">
        <f t="shared" si="2428"/>
        <v>10.53</v>
      </c>
      <c r="CL398" s="199">
        <v>29.42</v>
      </c>
      <c r="CM398" s="214">
        <f t="shared" si="2429"/>
        <v>-0.499602649006622</v>
      </c>
      <c r="CN398" s="199">
        <f t="shared" si="2430"/>
        <v>-18.86</v>
      </c>
      <c r="CO398" s="227">
        <v>18.89</v>
      </c>
      <c r="CP398" s="214">
        <f t="shared" si="2431"/>
        <v>-0.603466386554622</v>
      </c>
      <c r="CQ398" s="199">
        <f t="shared" si="2432"/>
        <v>-57.45</v>
      </c>
      <c r="CR398" s="199">
        <v>37.75</v>
      </c>
      <c r="CS398" s="214">
        <f t="shared" si="2433"/>
        <v>2.12952005259698</v>
      </c>
      <c r="CT398" s="199">
        <f t="shared" si="2434"/>
        <v>64.78</v>
      </c>
      <c r="CU398" s="199">
        <v>95.2</v>
      </c>
      <c r="CV398" s="214">
        <f t="shared" si="2435"/>
        <v>-0.537408759124088</v>
      </c>
      <c r="CW398" s="199">
        <f t="shared" si="2436"/>
        <v>-35.34</v>
      </c>
      <c r="CX398" s="170">
        <v>30.42</v>
      </c>
      <c r="CY398" s="214">
        <f t="shared" si="2437"/>
        <v>4.52605042016807</v>
      </c>
      <c r="CZ398" s="199">
        <f t="shared" si="2438"/>
        <v>53.86</v>
      </c>
      <c r="DA398" s="199">
        <v>65.76</v>
      </c>
      <c r="DB398" s="214">
        <f t="shared" si="2439"/>
        <v>-0.500629458665548</v>
      </c>
      <c r="DC398" s="199">
        <f t="shared" si="2440"/>
        <v>-11.93</v>
      </c>
      <c r="DD398" s="170">
        <v>11.9</v>
      </c>
      <c r="DE398" s="214">
        <f t="shared" si="2441"/>
        <v>-0.453941338221815</v>
      </c>
      <c r="DF398" s="199">
        <f t="shared" si="2442"/>
        <v>-19.81</v>
      </c>
      <c r="DG398" s="199">
        <v>23.83</v>
      </c>
      <c r="DH398" s="214">
        <f t="shared" si="2443"/>
        <v>0.760387252924566</v>
      </c>
      <c r="DI398" s="199">
        <f t="shared" si="2444"/>
        <v>18.85</v>
      </c>
      <c r="DJ398" s="170">
        <v>43.64</v>
      </c>
      <c r="DK398" s="214">
        <f t="shared" si="2445"/>
        <v>-0.0563380281690141</v>
      </c>
      <c r="DL398" s="199">
        <f t="shared" si="2446"/>
        <v>-1.48</v>
      </c>
      <c r="DM398" s="199">
        <v>24.79</v>
      </c>
      <c r="DN398" s="214">
        <f t="shared" si="2447"/>
        <v>-0.173379483952171</v>
      </c>
      <c r="DO398" s="199">
        <f t="shared" si="2448"/>
        <v>-5.51</v>
      </c>
      <c r="DP398" s="199">
        <v>26.27</v>
      </c>
      <c r="DQ398" s="214">
        <f t="shared" si="2449"/>
        <v>0.449817518248175</v>
      </c>
      <c r="DR398" s="199">
        <f t="shared" si="2450"/>
        <v>9.86</v>
      </c>
      <c r="DS398" s="199">
        <v>31.78</v>
      </c>
      <c r="DT398" s="214">
        <f t="shared" si="2451"/>
        <v>-0.148407148407148</v>
      </c>
      <c r="DU398" s="199">
        <f t="shared" si="2452"/>
        <v>-3.82</v>
      </c>
      <c r="DV398" s="199">
        <v>21.92</v>
      </c>
      <c r="DW398" s="214">
        <f t="shared" si="2453"/>
        <v>0.0566502463054187</v>
      </c>
      <c r="DX398" s="199">
        <f t="shared" si="2454"/>
        <v>1.38</v>
      </c>
      <c r="DY398" s="199">
        <v>25.74</v>
      </c>
      <c r="DZ398" s="214">
        <f t="shared" si="2455"/>
        <v>-0.515416749552417</v>
      </c>
      <c r="EA398" s="199">
        <f t="shared" si="2456"/>
        <v>-25.91</v>
      </c>
      <c r="EB398" s="170">
        <v>24.36</v>
      </c>
      <c r="EC398" s="214">
        <f t="shared" si="2457"/>
        <v>0.559726962457338</v>
      </c>
      <c r="ED398" s="199">
        <f t="shared" si="2458"/>
        <v>18.04</v>
      </c>
      <c r="EE398" s="199">
        <v>50.27</v>
      </c>
      <c r="EF398" s="214">
        <f t="shared" si="2459"/>
        <v>-0.199652346660045</v>
      </c>
      <c r="EG398" s="199">
        <f t="shared" si="2460"/>
        <v>-8.04000000000001</v>
      </c>
      <c r="EH398" s="199">
        <v>32.23</v>
      </c>
      <c r="EI398" s="214">
        <f t="shared" si="2461"/>
        <v>-0.384815154292698</v>
      </c>
      <c r="EJ398" s="199">
        <f t="shared" si="2462"/>
        <v>-25.19</v>
      </c>
      <c r="EK398" s="199">
        <v>40.27</v>
      </c>
      <c r="EL398" s="214">
        <f t="shared" si="2463"/>
        <v>2.00550964187328</v>
      </c>
      <c r="EM398" s="199">
        <f t="shared" si="2464"/>
        <v>43.68</v>
      </c>
      <c r="EN398" s="170">
        <v>65.46</v>
      </c>
      <c r="EO398" s="214">
        <f t="shared" si="2465"/>
        <v>-0.243487321986801</v>
      </c>
      <c r="EP398" s="199">
        <f t="shared" si="2466"/>
        <v>-7.01</v>
      </c>
      <c r="EQ398" s="199">
        <v>21.78</v>
      </c>
      <c r="ER398" s="214">
        <f t="shared" si="2467"/>
        <v>0.0730525531121879</v>
      </c>
      <c r="ES398" s="199">
        <f t="shared" si="2468"/>
        <v>1.96</v>
      </c>
      <c r="ET398" s="170">
        <v>28.79</v>
      </c>
      <c r="EU398" s="214">
        <f t="shared" si="2469"/>
        <v>-0.449979499794998</v>
      </c>
      <c r="EV398" s="199">
        <f t="shared" si="2470"/>
        <v>-21.95</v>
      </c>
      <c r="EW398" s="199">
        <v>26.83</v>
      </c>
      <c r="EX398" s="214">
        <f t="shared" si="2471"/>
        <v>-0.184008029441285</v>
      </c>
      <c r="EY398" s="199">
        <f t="shared" si="2472"/>
        <v>-11</v>
      </c>
      <c r="EZ398" s="199">
        <v>48.78</v>
      </c>
      <c r="FA398" s="214">
        <f t="shared" si="2473"/>
        <v>0.0565570873100036</v>
      </c>
      <c r="FB398" s="199">
        <f t="shared" si="2474"/>
        <v>3.2</v>
      </c>
      <c r="FC398" s="297">
        <v>59.78</v>
      </c>
      <c r="FD398" s="214">
        <f t="shared" si="2475"/>
        <v>0.846003262642741</v>
      </c>
      <c r="FE398" s="199">
        <f t="shared" si="2476"/>
        <v>25.93</v>
      </c>
      <c r="FF398" s="227">
        <v>56.58</v>
      </c>
      <c r="FG398" s="214">
        <f t="shared" si="2477"/>
        <v>-0.519743027264181</v>
      </c>
      <c r="FH398" s="199">
        <f t="shared" si="2478"/>
        <v>-33.17</v>
      </c>
      <c r="FI398" s="199">
        <v>30.65</v>
      </c>
      <c r="FJ398" s="214">
        <f t="shared" si="2479"/>
        <v>0.39375409478052</v>
      </c>
      <c r="FK398" s="199">
        <f t="shared" si="2480"/>
        <v>18.03</v>
      </c>
      <c r="FL398" s="199">
        <v>63.82</v>
      </c>
      <c r="FM398" s="214">
        <f t="shared" si="2481"/>
        <v>-0.0404442581726739</v>
      </c>
      <c r="FN398" s="170">
        <f t="shared" si="2482"/>
        <v>-1.93</v>
      </c>
      <c r="FO398" s="170">
        <v>45.79</v>
      </c>
      <c r="FP398" s="214">
        <f t="shared" si="2483"/>
        <v>0.116779780014042</v>
      </c>
      <c r="FQ398" s="199">
        <f t="shared" si="2484"/>
        <v>4.99</v>
      </c>
      <c r="FR398" s="170">
        <v>47.72</v>
      </c>
      <c r="FS398" s="214">
        <f t="shared" si="2485"/>
        <v>0.102994321115126</v>
      </c>
      <c r="FT398" s="199">
        <f t="shared" si="2486"/>
        <v>3.98999999999999</v>
      </c>
      <c r="FU398" s="199">
        <v>42.73</v>
      </c>
      <c r="FV398" s="214">
        <f t="shared" si="2487"/>
        <v>-0.0263885398341291</v>
      </c>
      <c r="FW398" s="170">
        <f t="shared" si="2488"/>
        <v>-1.05</v>
      </c>
      <c r="FX398" s="170">
        <v>38.74</v>
      </c>
      <c r="FY398" s="214">
        <f t="shared" si="2489"/>
        <v>0.0841961852861034</v>
      </c>
      <c r="FZ398" s="170">
        <f t="shared" si="2490"/>
        <v>3.09</v>
      </c>
      <c r="GA398" s="170">
        <v>39.79</v>
      </c>
      <c r="GB398" s="234">
        <f t="shared" si="2491"/>
        <v>0.0579417699625254</v>
      </c>
      <c r="GC398" s="199">
        <f t="shared" si="2492"/>
        <v>2.01000000000001</v>
      </c>
      <c r="GD398" s="170">
        <v>36.7</v>
      </c>
      <c r="GE398" s="234">
        <f t="shared" si="2493"/>
        <v>-0.547305232937492</v>
      </c>
      <c r="GF398" s="199">
        <f t="shared" si="2494"/>
        <v>-41.94</v>
      </c>
      <c r="GG398" s="170">
        <v>34.69</v>
      </c>
      <c r="GH398" s="234">
        <f t="shared" si="2495"/>
        <v>0.905271009448036</v>
      </c>
      <c r="GI398" s="199">
        <f t="shared" si="2496"/>
        <v>36.41</v>
      </c>
      <c r="GJ398" s="170">
        <v>76.63</v>
      </c>
      <c r="GK398" s="234">
        <f t="shared" si="2497"/>
        <v>-0.503395480923571</v>
      </c>
      <c r="GL398" s="199">
        <f t="shared" si="2498"/>
        <v>-40.77</v>
      </c>
      <c r="GM398" s="170">
        <v>40.22</v>
      </c>
      <c r="GN398" s="240">
        <f t="shared" si="2499"/>
        <v>-0.109020902090209</v>
      </c>
      <c r="GO398" s="199">
        <f t="shared" si="2500"/>
        <v>-9.91000000000001</v>
      </c>
      <c r="GP398" s="199">
        <v>80.99</v>
      </c>
      <c r="GQ398" s="234">
        <f t="shared" si="2501"/>
        <v>1.54408060453401</v>
      </c>
      <c r="GR398" s="199">
        <f t="shared" si="2502"/>
        <v>55.17</v>
      </c>
      <c r="GS398" s="199">
        <v>90.9</v>
      </c>
      <c r="GT398" s="169">
        <v>35.73</v>
      </c>
      <c r="GU398" s="170">
        <v>90.9</v>
      </c>
      <c r="GV398" s="169">
        <v>35.73</v>
      </c>
      <c r="GW398" s="169">
        <v>52.72</v>
      </c>
      <c r="GX398" s="214">
        <f t="shared" si="2503"/>
        <v>0.230337078651685</v>
      </c>
      <c r="GY398" s="229">
        <f t="shared" si="2504"/>
        <v>7.79</v>
      </c>
      <c r="GZ398" s="169">
        <v>41.61</v>
      </c>
      <c r="HA398" s="214">
        <f t="shared" si="2505"/>
        <v>-0.524799775186174</v>
      </c>
      <c r="HB398" s="199">
        <f t="shared" si="2506"/>
        <v>-37.35</v>
      </c>
      <c r="HC398" s="199">
        <v>33.82</v>
      </c>
      <c r="HD398" s="199">
        <v>71.17</v>
      </c>
      <c r="HE398" s="170">
        <v>38.73</v>
      </c>
      <c r="HF398" s="234">
        <f t="shared" si="2507"/>
        <v>0.08203125</v>
      </c>
      <c r="HG398" s="229">
        <f t="shared" si="2508"/>
        <v>3.99</v>
      </c>
      <c r="HH398" s="170">
        <v>52.63</v>
      </c>
      <c r="HI398" s="199">
        <v>48.64</v>
      </c>
      <c r="HJ398" s="199">
        <v>27.36</v>
      </c>
      <c r="HK398" s="234">
        <f t="shared" si="2509"/>
        <v>2.79034103913939</v>
      </c>
      <c r="HL398" s="229">
        <f t="shared" si="2510"/>
        <v>121.91</v>
      </c>
      <c r="HM398" s="199">
        <v>165.6</v>
      </c>
      <c r="HN398" s="214">
        <f t="shared" si="2511"/>
        <v>-0.353028283725752</v>
      </c>
      <c r="HO398" s="199">
        <f t="shared" si="2512"/>
        <v>-23.84</v>
      </c>
      <c r="HP398" s="199">
        <v>43.69</v>
      </c>
      <c r="HQ398" s="214" t="e">
        <f t="shared" si="2513"/>
        <v>#DIV/0!</v>
      </c>
      <c r="HR398" s="199">
        <f t="shared" si="2514"/>
        <v>67.53</v>
      </c>
      <c r="HS398" s="199">
        <v>67.53</v>
      </c>
    </row>
    <row r="399" ht="14.25" spans="1:227">
      <c r="A399" s="305" t="s">
        <v>400</v>
      </c>
      <c r="B399" s="199">
        <v>6</v>
      </c>
      <c r="C399" s="199">
        <v>25.94</v>
      </c>
      <c r="D399" s="213">
        <f t="shared" si="2371"/>
        <v>0.410241318422602</v>
      </c>
      <c r="E399" s="201">
        <f t="shared" si="2372"/>
        <v>6.97</v>
      </c>
      <c r="F399" s="199">
        <v>23.96</v>
      </c>
      <c r="G399" s="214">
        <f t="shared" si="2373"/>
        <v>0.0321992709599026</v>
      </c>
      <c r="H399" s="199">
        <f t="shared" si="2374"/>
        <v>0.529999999999998</v>
      </c>
      <c r="I399" s="199">
        <v>16.99</v>
      </c>
      <c r="J399" s="214">
        <f t="shared" si="2375"/>
        <v>-0.656797331109258</v>
      </c>
      <c r="K399" s="199">
        <f t="shared" si="2376"/>
        <v>-31.5</v>
      </c>
      <c r="L399" s="199">
        <v>16.46</v>
      </c>
      <c r="M399" s="214">
        <f t="shared" si="2377"/>
        <v>3.796</v>
      </c>
      <c r="N399" s="199">
        <f t="shared" si="2378"/>
        <v>37.96</v>
      </c>
      <c r="O399" s="199">
        <v>47.96</v>
      </c>
      <c r="P399" s="214">
        <f t="shared" si="2379"/>
        <v>1.52525252525253</v>
      </c>
      <c r="Q399" s="199">
        <f t="shared" si="2380"/>
        <v>6.04</v>
      </c>
      <c r="R399" s="199">
        <v>10</v>
      </c>
      <c r="S399" s="214">
        <f t="shared" si="2381"/>
        <v>0</v>
      </c>
      <c r="T399" s="199">
        <f t="shared" si="2382"/>
        <v>0</v>
      </c>
      <c r="U399" s="170">
        <v>3.96</v>
      </c>
      <c r="V399" s="214">
        <f t="shared" si="2383"/>
        <v>-0.559510567296997</v>
      </c>
      <c r="W399" s="199">
        <f t="shared" si="2384"/>
        <v>-5.03</v>
      </c>
      <c r="X399" s="170">
        <v>3.96</v>
      </c>
      <c r="Y399" s="214" t="e">
        <f t="shared" si="2385"/>
        <v>#DIV/0!</v>
      </c>
      <c r="Z399" s="199">
        <f t="shared" si="2386"/>
        <v>8.99</v>
      </c>
      <c r="AA399" s="199">
        <v>8.99</v>
      </c>
      <c r="AB399" s="214">
        <f t="shared" si="2387"/>
        <v>-1</v>
      </c>
      <c r="AC399" s="199">
        <f t="shared" si="2388"/>
        <v>-29.46</v>
      </c>
      <c r="AD399" s="199"/>
      <c r="AE399" s="214" t="e">
        <f t="shared" si="2389"/>
        <v>#DIV/0!</v>
      </c>
      <c r="AF399" s="199">
        <f t="shared" si="2390"/>
        <v>29.46</v>
      </c>
      <c r="AG399" s="199">
        <v>29.46</v>
      </c>
      <c r="AH399" s="199">
        <f t="shared" si="2391"/>
        <v>-1</v>
      </c>
      <c r="AI399" s="199">
        <f t="shared" si="2392"/>
        <v>-5.98</v>
      </c>
      <c r="AJ399" s="199"/>
      <c r="AK399" s="214" t="e">
        <f t="shared" si="2393"/>
        <v>#DIV/0!</v>
      </c>
      <c r="AL399" s="199">
        <f t="shared" si="2394"/>
        <v>5.98</v>
      </c>
      <c r="AM399" s="199">
        <v>5.98</v>
      </c>
      <c r="AN399" s="214">
        <f t="shared" si="2395"/>
        <v>-1</v>
      </c>
      <c r="AO399" s="199">
        <f t="shared" si="2396"/>
        <v>-19.48</v>
      </c>
      <c r="AP399" s="227"/>
      <c r="AQ399" s="214">
        <f t="shared" si="2397"/>
        <v>8.83838383838384</v>
      </c>
      <c r="AR399" s="199">
        <f t="shared" si="2398"/>
        <v>17.5</v>
      </c>
      <c r="AS399" s="170">
        <v>19.48</v>
      </c>
      <c r="AT399" s="214" t="e">
        <f t="shared" si="2399"/>
        <v>#DIV/0!</v>
      </c>
      <c r="AU399" s="199">
        <f t="shared" si="2400"/>
        <v>1.98</v>
      </c>
      <c r="AV399" s="199">
        <v>1.98</v>
      </c>
      <c r="AW399" s="214" t="e">
        <f t="shared" si="2401"/>
        <v>#DIV/0!</v>
      </c>
      <c r="AX399" s="199">
        <f t="shared" si="2402"/>
        <v>0</v>
      </c>
      <c r="AY399" s="199"/>
      <c r="AZ399" s="199">
        <f t="shared" si="2403"/>
        <v>-1</v>
      </c>
      <c r="BA399" s="199">
        <f t="shared" si="2404"/>
        <v>-11.99</v>
      </c>
      <c r="BB399" s="227"/>
      <c r="BC399" s="199">
        <f t="shared" si="2405"/>
        <v>-0.520016012810248</v>
      </c>
      <c r="BD399" s="199">
        <f t="shared" si="2406"/>
        <v>-12.99</v>
      </c>
      <c r="BE399" s="227">
        <v>11.99</v>
      </c>
      <c r="BF399" s="214" t="e">
        <f t="shared" si="2407"/>
        <v>#DIV/0!</v>
      </c>
      <c r="BG399" s="199">
        <f t="shared" si="2408"/>
        <v>24.98</v>
      </c>
      <c r="BH399" s="170">
        <v>24.98</v>
      </c>
      <c r="BI399" s="214">
        <f t="shared" si="2409"/>
        <v>-1</v>
      </c>
      <c r="BJ399" s="199">
        <f t="shared" si="2410"/>
        <v>-1.98</v>
      </c>
      <c r="BK399" s="214"/>
      <c r="BL399" s="214">
        <f t="shared" si="2411"/>
        <v>-0.00502512562814071</v>
      </c>
      <c r="BM399" s="199">
        <f t="shared" si="2412"/>
        <v>-0.01</v>
      </c>
      <c r="BN399" s="170">
        <v>1.98</v>
      </c>
      <c r="BO399" s="214">
        <f t="shared" si="2413"/>
        <v>-0.834166666666667</v>
      </c>
      <c r="BP399" s="199">
        <f t="shared" si="2414"/>
        <v>-10.01</v>
      </c>
      <c r="BQ399" s="199">
        <v>1.99</v>
      </c>
      <c r="BR399" s="214">
        <f t="shared" si="2415"/>
        <v>0.0928961748633879</v>
      </c>
      <c r="BS399" s="199">
        <f t="shared" si="2416"/>
        <v>1.02</v>
      </c>
      <c r="BT399" s="199">
        <v>12</v>
      </c>
      <c r="BU399" s="214">
        <f t="shared" si="2417"/>
        <v>-0.0834724540901502</v>
      </c>
      <c r="BV399" s="199">
        <f t="shared" si="2418"/>
        <v>-1</v>
      </c>
      <c r="BW399" s="170">
        <v>10.98</v>
      </c>
      <c r="BX399" s="214">
        <f t="shared" si="2419"/>
        <v>2.02525252525252</v>
      </c>
      <c r="BY399" s="199">
        <f t="shared" si="2420"/>
        <v>8.02</v>
      </c>
      <c r="BZ399" s="170">
        <v>11.98</v>
      </c>
      <c r="CA399" s="214">
        <f t="shared" si="2421"/>
        <v>-0.50063051702396</v>
      </c>
      <c r="CB399" s="199">
        <f t="shared" si="2422"/>
        <v>-3.97</v>
      </c>
      <c r="CC399" s="231">
        <v>3.96</v>
      </c>
      <c r="CD399" s="214" t="e">
        <f t="shared" si="2423"/>
        <v>#DIV/0!</v>
      </c>
      <c r="CE399" s="199">
        <f t="shared" si="2424"/>
        <v>7.93</v>
      </c>
      <c r="CF399" s="170">
        <v>7.93</v>
      </c>
      <c r="CG399" s="214">
        <f t="shared" si="2425"/>
        <v>-1</v>
      </c>
      <c r="CH399" s="199">
        <f t="shared" si="2426"/>
        <v>-1.98</v>
      </c>
      <c r="CI399" s="214"/>
      <c r="CJ399" s="214">
        <f t="shared" si="2427"/>
        <v>-0.800804828973843</v>
      </c>
      <c r="CK399" s="199">
        <f t="shared" si="2428"/>
        <v>-7.96</v>
      </c>
      <c r="CL399" s="199">
        <v>1.98</v>
      </c>
      <c r="CM399" s="214">
        <f t="shared" si="2429"/>
        <v>1.49748743718593</v>
      </c>
      <c r="CN399" s="199">
        <f t="shared" si="2430"/>
        <v>5.96</v>
      </c>
      <c r="CO399" s="227">
        <v>9.94</v>
      </c>
      <c r="CP399" s="214">
        <f t="shared" si="2431"/>
        <v>0</v>
      </c>
      <c r="CQ399" s="199">
        <f t="shared" si="2432"/>
        <v>0</v>
      </c>
      <c r="CR399" s="199">
        <v>3.98</v>
      </c>
      <c r="CS399" s="214">
        <f t="shared" si="2433"/>
        <v>1.01010101010101</v>
      </c>
      <c r="CT399" s="199">
        <f t="shared" si="2434"/>
        <v>2</v>
      </c>
      <c r="CU399" s="199">
        <v>3.98</v>
      </c>
      <c r="CV399" s="214">
        <f t="shared" si="2435"/>
        <v>-0.75</v>
      </c>
      <c r="CW399" s="199">
        <f t="shared" si="2436"/>
        <v>-5.94</v>
      </c>
      <c r="CX399" s="170">
        <v>1.98</v>
      </c>
      <c r="CY399" s="214" t="e">
        <f t="shared" si="2437"/>
        <v>#DIV/0!</v>
      </c>
      <c r="CZ399" s="199">
        <f t="shared" si="2438"/>
        <v>7.92</v>
      </c>
      <c r="DA399" s="199">
        <v>7.92</v>
      </c>
      <c r="DB399" s="214">
        <f t="shared" si="2439"/>
        <v>-1</v>
      </c>
      <c r="DC399" s="199">
        <f t="shared" si="2440"/>
        <v>-8.98</v>
      </c>
      <c r="DD399" s="214"/>
      <c r="DE399" s="214" t="e">
        <f t="shared" si="2441"/>
        <v>#DIV/0!</v>
      </c>
      <c r="DF399" s="199">
        <f t="shared" si="2442"/>
        <v>8.98</v>
      </c>
      <c r="DG399" s="199">
        <v>8.98</v>
      </c>
      <c r="DH399" s="214">
        <f t="shared" si="2443"/>
        <v>-1</v>
      </c>
      <c r="DI399" s="199">
        <f t="shared" si="2444"/>
        <v>-5.96</v>
      </c>
      <c r="DJ399" s="214"/>
      <c r="DK399" s="214">
        <f t="shared" si="2445"/>
        <v>-0.146131805157593</v>
      </c>
      <c r="DL399" s="199">
        <f t="shared" si="2446"/>
        <v>-1.02</v>
      </c>
      <c r="DM399" s="199">
        <v>5.96</v>
      </c>
      <c r="DN399" s="214">
        <f t="shared" si="2447"/>
        <v>2.49</v>
      </c>
      <c r="DO399" s="199">
        <f t="shared" si="2448"/>
        <v>4.98</v>
      </c>
      <c r="DP399" s="199">
        <v>6.98</v>
      </c>
      <c r="DQ399" s="214">
        <f t="shared" si="2449"/>
        <v>-0.874843554443054</v>
      </c>
      <c r="DR399" s="199">
        <f t="shared" si="2450"/>
        <v>-13.98</v>
      </c>
      <c r="DS399" s="199">
        <v>2</v>
      </c>
      <c r="DT399" s="214">
        <f t="shared" si="2451"/>
        <v>3.02518891687657</v>
      </c>
      <c r="DU399" s="199">
        <f t="shared" si="2452"/>
        <v>12.01</v>
      </c>
      <c r="DV399" s="199">
        <v>15.98</v>
      </c>
      <c r="DW399" s="214">
        <f t="shared" si="2453"/>
        <v>-0.5</v>
      </c>
      <c r="DX399" s="199">
        <f t="shared" si="2454"/>
        <v>-3.97</v>
      </c>
      <c r="DY399" s="199">
        <v>3.97</v>
      </c>
      <c r="DZ399" s="214">
        <f t="shared" si="2455"/>
        <v>-0.00749999999999995</v>
      </c>
      <c r="EA399" s="199">
        <f t="shared" si="2456"/>
        <v>-0.0599999999999996</v>
      </c>
      <c r="EB399" s="170">
        <v>7.94</v>
      </c>
      <c r="EC399" s="214">
        <f t="shared" si="2457"/>
        <v>-0.327165685449958</v>
      </c>
      <c r="ED399" s="199">
        <f t="shared" si="2458"/>
        <v>-3.89</v>
      </c>
      <c r="EE399" s="199">
        <v>8</v>
      </c>
      <c r="EF399" s="214">
        <f t="shared" si="2459"/>
        <v>0.327008928571428</v>
      </c>
      <c r="EG399" s="199">
        <f t="shared" si="2460"/>
        <v>2.93</v>
      </c>
      <c r="EH399" s="199">
        <v>11.89</v>
      </c>
      <c r="EI399" s="214">
        <f t="shared" si="2461"/>
        <v>1.25125628140704</v>
      </c>
      <c r="EJ399" s="199">
        <f t="shared" si="2462"/>
        <v>4.98</v>
      </c>
      <c r="EK399" s="199">
        <v>8.96</v>
      </c>
      <c r="EL399" s="214">
        <f t="shared" si="2463"/>
        <v>-0.846628131021195</v>
      </c>
      <c r="EM399" s="199">
        <f t="shared" si="2464"/>
        <v>-21.97</v>
      </c>
      <c r="EN399" s="170">
        <v>3.98</v>
      </c>
      <c r="EO399" s="214">
        <f t="shared" si="2465"/>
        <v>12.0402010050251</v>
      </c>
      <c r="EP399" s="199">
        <f t="shared" si="2466"/>
        <v>23.96</v>
      </c>
      <c r="EQ399" s="199">
        <v>25.95</v>
      </c>
      <c r="ER399" s="214">
        <f t="shared" si="2467"/>
        <v>-0.50125313283208</v>
      </c>
      <c r="ES399" s="199">
        <f t="shared" si="2468"/>
        <v>-2</v>
      </c>
      <c r="ET399" s="170">
        <v>1.99</v>
      </c>
      <c r="EU399" s="214">
        <f t="shared" si="2469"/>
        <v>-0.724447513812155</v>
      </c>
      <c r="EV399" s="199">
        <f t="shared" si="2470"/>
        <v>-10.49</v>
      </c>
      <c r="EW399" s="199">
        <v>3.99</v>
      </c>
      <c r="EX399" s="214">
        <f t="shared" si="2471"/>
        <v>1.43771043771044</v>
      </c>
      <c r="EY399" s="199">
        <f t="shared" si="2472"/>
        <v>8.54</v>
      </c>
      <c r="EZ399" s="199">
        <v>14.48</v>
      </c>
      <c r="FA399" s="214">
        <f t="shared" si="2473"/>
        <v>-0.334080717488789</v>
      </c>
      <c r="FB399" s="199">
        <f t="shared" si="2474"/>
        <v>-2.98</v>
      </c>
      <c r="FC399" s="297">
        <v>5.94</v>
      </c>
      <c r="FD399" s="214">
        <f t="shared" si="2475"/>
        <v>0.496644295302013</v>
      </c>
      <c r="FE399" s="199">
        <f t="shared" si="2476"/>
        <v>2.96</v>
      </c>
      <c r="FF399" s="227">
        <v>8.92</v>
      </c>
      <c r="FG399" s="214">
        <f t="shared" si="2477"/>
        <v>2.01010101010101</v>
      </c>
      <c r="FH399" s="199">
        <f t="shared" si="2478"/>
        <v>3.98</v>
      </c>
      <c r="FI399" s="199">
        <v>5.96</v>
      </c>
      <c r="FJ399" s="214">
        <f t="shared" si="2479"/>
        <v>-0.50251256281407</v>
      </c>
      <c r="FK399" s="199">
        <f t="shared" si="2480"/>
        <v>-2</v>
      </c>
      <c r="FL399" s="199">
        <v>1.98</v>
      </c>
      <c r="FM399" s="214">
        <f t="shared" si="2481"/>
        <v>-0.599597585513078</v>
      </c>
      <c r="FN399" s="170">
        <f t="shared" si="2482"/>
        <v>-5.96</v>
      </c>
      <c r="FO399" s="170">
        <v>3.98</v>
      </c>
      <c r="FP399" s="214">
        <f t="shared" si="2483"/>
        <v>-0.644492131616595</v>
      </c>
      <c r="FQ399" s="199">
        <f t="shared" si="2484"/>
        <v>-18.02</v>
      </c>
      <c r="FR399" s="170">
        <v>9.94</v>
      </c>
      <c r="FS399" s="214">
        <f t="shared" si="2485"/>
        <v>6.00751879699248</v>
      </c>
      <c r="FT399" s="199">
        <f t="shared" si="2486"/>
        <v>23.97</v>
      </c>
      <c r="FU399" s="199">
        <v>27.96</v>
      </c>
      <c r="FV399" s="214">
        <f t="shared" si="2487"/>
        <v>-0.332775919732441</v>
      </c>
      <c r="FW399" s="170">
        <f t="shared" si="2488"/>
        <v>-1.99</v>
      </c>
      <c r="FX399" s="170">
        <v>3.99</v>
      </c>
      <c r="FY399" s="214">
        <f t="shared" si="2489"/>
        <v>0.506297229219144</v>
      </c>
      <c r="FZ399" s="170">
        <f t="shared" si="2490"/>
        <v>2.01</v>
      </c>
      <c r="GA399" s="170">
        <v>5.98</v>
      </c>
      <c r="GB399" s="234">
        <f t="shared" si="2491"/>
        <v>-0.801002506265664</v>
      </c>
      <c r="GC399" s="199">
        <f t="shared" si="2492"/>
        <v>-15.98</v>
      </c>
      <c r="GD399" s="170">
        <v>3.97</v>
      </c>
      <c r="GE399" s="234">
        <f t="shared" si="2493"/>
        <v>1.21913236929922</v>
      </c>
      <c r="GF399" s="199">
        <f t="shared" si="2494"/>
        <v>10.96</v>
      </c>
      <c r="GG399" s="170">
        <v>19.95</v>
      </c>
      <c r="GH399" s="234">
        <f t="shared" si="2495"/>
        <v>0.498333333333333</v>
      </c>
      <c r="GI399" s="199">
        <f t="shared" si="2496"/>
        <v>2.99</v>
      </c>
      <c r="GJ399" s="170">
        <v>8.99</v>
      </c>
      <c r="GK399" s="234">
        <f t="shared" si="2497"/>
        <v>-0.726152441807394</v>
      </c>
      <c r="GL399" s="199">
        <f t="shared" si="2498"/>
        <v>-15.91</v>
      </c>
      <c r="GM399" s="170">
        <v>6</v>
      </c>
      <c r="GN399" s="240">
        <f t="shared" si="2499"/>
        <v>1.21313131313131</v>
      </c>
      <c r="GO399" s="199">
        <f t="shared" si="2500"/>
        <v>12.01</v>
      </c>
      <c r="GP399" s="199">
        <v>21.91</v>
      </c>
      <c r="GQ399" s="234">
        <f t="shared" si="2501"/>
        <v>-0.380475594493116</v>
      </c>
      <c r="GR399" s="199">
        <f t="shared" si="2502"/>
        <v>-6.08</v>
      </c>
      <c r="GS399" s="199">
        <v>9.9</v>
      </c>
      <c r="GT399" s="169">
        <v>15.98</v>
      </c>
      <c r="GU399" s="170">
        <v>9.9</v>
      </c>
      <c r="GV399" s="169">
        <v>15.98</v>
      </c>
      <c r="GW399" s="169">
        <v>3.98</v>
      </c>
      <c r="GX399" s="214">
        <f t="shared" si="2503"/>
        <v>-1</v>
      </c>
      <c r="GY399" s="229">
        <f t="shared" si="2504"/>
        <v>-5.94</v>
      </c>
      <c r="GZ399" s="169"/>
      <c r="HA399" s="214">
        <f t="shared" si="2505"/>
        <v>-0.716332378223496</v>
      </c>
      <c r="HB399" s="199">
        <f t="shared" si="2506"/>
        <v>-15</v>
      </c>
      <c r="HC399" s="199">
        <v>5.94</v>
      </c>
      <c r="HD399" s="199">
        <v>20.94</v>
      </c>
      <c r="HE399" s="170">
        <v>6</v>
      </c>
      <c r="HF399" s="234">
        <f t="shared" si="2507"/>
        <v>-0.25</v>
      </c>
      <c r="HG399" s="229">
        <f t="shared" si="2508"/>
        <v>-1.98</v>
      </c>
      <c r="HH399" s="170">
        <v>5.94</v>
      </c>
      <c r="HI399" s="199">
        <v>7.92</v>
      </c>
      <c r="HJ399" s="199">
        <v>3.96</v>
      </c>
      <c r="HK399" s="234">
        <f t="shared" si="2509"/>
        <v>1.02020202020202</v>
      </c>
      <c r="HL399" s="229">
        <f t="shared" si="2510"/>
        <v>2.02</v>
      </c>
      <c r="HM399" s="199">
        <v>4</v>
      </c>
      <c r="HN399" s="214">
        <f t="shared" si="2511"/>
        <v>-0.78</v>
      </c>
      <c r="HO399" s="199">
        <f t="shared" si="2512"/>
        <v>-7.02</v>
      </c>
      <c r="HP399" s="199">
        <v>1.98</v>
      </c>
      <c r="HQ399" s="214" t="e">
        <f>HR399/#REF!</f>
        <v>#REF!</v>
      </c>
      <c r="HR399" s="199" t="e">
        <f>HS399-#REF!</f>
        <v>#REF!</v>
      </c>
      <c r="HS399" s="199">
        <v>9</v>
      </c>
    </row>
    <row r="400" ht="14.25" spans="1:227">
      <c r="A400" s="305" t="s">
        <v>401</v>
      </c>
      <c r="B400" s="199"/>
      <c r="C400" s="199"/>
      <c r="D400" s="200"/>
      <c r="E400" s="201"/>
      <c r="F400" s="199"/>
      <c r="G400" s="199"/>
      <c r="H400" s="199"/>
      <c r="I400" s="199"/>
      <c r="J400" s="199"/>
      <c r="K400" s="199"/>
      <c r="L400" s="199">
        <v>7.9</v>
      </c>
      <c r="M400" s="199"/>
      <c r="N400" s="199"/>
      <c r="O400" s="199">
        <v>1.95</v>
      </c>
      <c r="P400" s="199"/>
      <c r="Q400" s="199"/>
      <c r="R400" s="199"/>
      <c r="S400" s="199"/>
      <c r="T400" s="199"/>
      <c r="U400" s="199"/>
      <c r="V400" s="199"/>
      <c r="W400" s="199"/>
      <c r="X400" s="199">
        <v>1.96</v>
      </c>
      <c r="Y400" s="199"/>
      <c r="Z400" s="199"/>
      <c r="AA400" s="199"/>
      <c r="AB400" s="214" t="e">
        <f t="shared" si="2387"/>
        <v>#DIV/0!</v>
      </c>
      <c r="AC400" s="199">
        <f t="shared" si="2388"/>
        <v>0</v>
      </c>
      <c r="AD400" s="199"/>
      <c r="AE400" s="214" t="e">
        <f t="shared" si="2389"/>
        <v>#DIV/0!</v>
      </c>
      <c r="AF400" s="199">
        <f t="shared" si="2390"/>
        <v>0</v>
      </c>
      <c r="AG400" s="199"/>
      <c r="AH400" s="199" t="e">
        <f t="shared" si="2391"/>
        <v>#DIV/0!</v>
      </c>
      <c r="AI400" s="199">
        <f t="shared" si="2392"/>
        <v>0</v>
      </c>
      <c r="AJ400" s="199"/>
      <c r="AK400" s="214" t="e">
        <f t="shared" si="2393"/>
        <v>#DIV/0!</v>
      </c>
      <c r="AL400" s="199">
        <f t="shared" si="2394"/>
        <v>0</v>
      </c>
      <c r="AM400" s="199"/>
      <c r="AN400" s="214" t="e">
        <f t="shared" si="2395"/>
        <v>#DIV/0!</v>
      </c>
      <c r="AO400" s="199">
        <f t="shared" si="2396"/>
        <v>0</v>
      </c>
      <c r="AP400" s="227"/>
      <c r="AQ400" s="214" t="e">
        <f t="shared" si="2397"/>
        <v>#DIV/0!</v>
      </c>
      <c r="AR400" s="199">
        <f t="shared" si="2398"/>
        <v>0</v>
      </c>
      <c r="AS400" s="214"/>
      <c r="AT400" s="214">
        <f t="shared" si="2399"/>
        <v>-1</v>
      </c>
      <c r="AU400" s="199">
        <f t="shared" si="2400"/>
        <v>-2.99</v>
      </c>
      <c r="AV400" s="199"/>
      <c r="AW400" s="214">
        <f t="shared" si="2401"/>
        <v>0</v>
      </c>
      <c r="AX400" s="199">
        <f t="shared" si="2402"/>
        <v>0</v>
      </c>
      <c r="AY400" s="199">
        <v>2.99</v>
      </c>
      <c r="AZ400" s="199">
        <f t="shared" si="2403"/>
        <v>-0.501666666666667</v>
      </c>
      <c r="BA400" s="199">
        <f t="shared" si="2404"/>
        <v>-3.01</v>
      </c>
      <c r="BB400" s="227">
        <v>2.99</v>
      </c>
      <c r="BC400" s="199" t="e">
        <f t="shared" si="2405"/>
        <v>#DIV/0!</v>
      </c>
      <c r="BD400" s="199">
        <f t="shared" si="2406"/>
        <v>6</v>
      </c>
      <c r="BE400" s="227">
        <v>6</v>
      </c>
      <c r="BF400" s="214" t="e">
        <f t="shared" si="2407"/>
        <v>#DIV/0!</v>
      </c>
      <c r="BG400" s="199">
        <f t="shared" si="2408"/>
        <v>0</v>
      </c>
      <c r="BH400" s="214"/>
      <c r="BI400" s="214" t="e">
        <f t="shared" si="2409"/>
        <v>#DIV/0!</v>
      </c>
      <c r="BJ400" s="199">
        <f t="shared" si="2410"/>
        <v>0</v>
      </c>
      <c r="BK400" s="214"/>
      <c r="BL400" s="214" t="e">
        <f t="shared" si="2411"/>
        <v>#DIV/0!</v>
      </c>
      <c r="BM400" s="199">
        <f t="shared" si="2412"/>
        <v>0</v>
      </c>
      <c r="BN400" s="214"/>
      <c r="BO400" s="214"/>
      <c r="BP400" s="199">
        <f t="shared" si="2414"/>
        <v>0</v>
      </c>
      <c r="BQ400" s="199"/>
      <c r="BR400" s="214"/>
      <c r="BS400" s="199">
        <f t="shared" si="2416"/>
        <v>0</v>
      </c>
      <c r="BT400" s="199"/>
      <c r="BU400" s="214"/>
      <c r="BV400" s="199">
        <f t="shared" si="2418"/>
        <v>0</v>
      </c>
      <c r="BW400" s="214"/>
      <c r="BX400" s="214"/>
      <c r="BY400" s="199"/>
      <c r="BZ400" s="214"/>
      <c r="CA400" s="214"/>
      <c r="CB400" s="199"/>
      <c r="CC400" s="231">
        <v>0</v>
      </c>
      <c r="CD400" s="214"/>
      <c r="CE400" s="199"/>
      <c r="CF400" s="214"/>
      <c r="CG400" s="214"/>
      <c r="CH400" s="199"/>
      <c r="CI400" s="214"/>
      <c r="CJ400" s="214"/>
      <c r="CK400" s="199"/>
      <c r="CL400" s="199"/>
      <c r="CM400" s="214"/>
      <c r="CN400" s="199"/>
      <c r="CO400" s="227">
        <v>0</v>
      </c>
      <c r="CP400" s="214"/>
      <c r="CQ400" s="199"/>
      <c r="CR400" s="199"/>
      <c r="CS400" s="214"/>
      <c r="CT400" s="199"/>
      <c r="CU400" s="199"/>
      <c r="CV400" s="214"/>
      <c r="CW400" s="199"/>
      <c r="CX400" s="170">
        <v>2</v>
      </c>
      <c r="CY400" s="214"/>
      <c r="CZ400" s="199"/>
      <c r="DA400" s="199"/>
      <c r="DB400" s="214"/>
      <c r="DC400" s="199"/>
      <c r="DD400" s="214"/>
      <c r="DE400" s="214"/>
      <c r="DF400" s="199"/>
      <c r="DG400" s="199">
        <v>28.98</v>
      </c>
      <c r="DH400" s="214"/>
      <c r="DI400" s="199"/>
      <c r="DJ400" s="217"/>
      <c r="DK400" s="214"/>
      <c r="DL400" s="199"/>
      <c r="DM400" s="217"/>
      <c r="DN400" s="214"/>
      <c r="DO400" s="199"/>
      <c r="DP400" s="217"/>
      <c r="DQ400" s="214"/>
      <c r="DR400" s="199"/>
      <c r="DS400" s="217"/>
      <c r="DT400" s="214"/>
      <c r="DU400" s="199"/>
      <c r="DV400" s="217"/>
      <c r="DW400" s="214"/>
      <c r="DX400" s="199"/>
      <c r="DY400" s="217"/>
      <c r="DZ400" s="214"/>
      <c r="EA400" s="199"/>
      <c r="EB400" s="217"/>
      <c r="EC400" s="214"/>
      <c r="ED400" s="199"/>
      <c r="EE400" s="217"/>
      <c r="EF400" s="214"/>
      <c r="EG400" s="199"/>
      <c r="EH400" s="217"/>
      <c r="EI400" s="214"/>
      <c r="EJ400" s="199"/>
      <c r="EK400" s="217"/>
      <c r="EL400" s="214"/>
      <c r="EM400" s="199"/>
      <c r="EN400" s="217"/>
      <c r="EO400" s="214"/>
      <c r="EP400" s="199"/>
      <c r="EQ400" s="217"/>
      <c r="ER400" s="214"/>
      <c r="ES400" s="199"/>
      <c r="ET400" s="217"/>
      <c r="EU400" s="214"/>
      <c r="EV400" s="199"/>
      <c r="EW400" s="217"/>
      <c r="EX400" s="214"/>
      <c r="EY400" s="199"/>
      <c r="EZ400" s="217"/>
      <c r="FA400" s="214"/>
      <c r="FB400" s="199"/>
      <c r="FC400" s="217"/>
      <c r="FD400" s="214"/>
      <c r="FE400" s="170"/>
      <c r="FF400" s="217"/>
      <c r="FG400" s="214"/>
      <c r="FH400" s="170"/>
      <c r="FI400" s="217"/>
      <c r="FJ400" s="214"/>
      <c r="FK400" s="170"/>
      <c r="FL400" s="217"/>
      <c r="FM400" s="214"/>
      <c r="FN400" s="170"/>
      <c r="FO400" s="217"/>
      <c r="FP400" s="214"/>
      <c r="FQ400" s="170"/>
      <c r="FR400" s="217"/>
      <c r="FS400" s="214"/>
      <c r="FT400" s="170"/>
      <c r="FU400" s="217"/>
      <c r="FV400" s="214"/>
      <c r="FW400" s="170"/>
      <c r="FX400" s="217"/>
      <c r="FY400" s="214"/>
      <c r="FZ400" s="170"/>
      <c r="GA400" s="217"/>
      <c r="GB400" s="234"/>
      <c r="GC400" s="199"/>
      <c r="GD400" s="217"/>
      <c r="GE400" s="234"/>
      <c r="GF400" s="199"/>
      <c r="GG400" s="217"/>
      <c r="GH400" s="234"/>
      <c r="GI400" s="199"/>
      <c r="GJ400" s="217"/>
      <c r="GK400" s="234"/>
      <c r="GL400" s="199"/>
      <c r="GM400" s="217"/>
      <c r="GN400" s="240"/>
      <c r="GO400" s="199"/>
      <c r="GP400" s="217"/>
      <c r="GQ400" s="234"/>
      <c r="GR400" s="199"/>
      <c r="GS400" s="217"/>
      <c r="GT400" s="217"/>
      <c r="GU400" s="170"/>
      <c r="GV400" s="169"/>
      <c r="GW400" s="217"/>
      <c r="GX400" s="214"/>
      <c r="GY400" s="229"/>
      <c r="GZ400" s="217"/>
      <c r="HA400" s="214"/>
      <c r="HB400" s="199"/>
      <c r="HC400" s="217"/>
      <c r="HD400" s="217"/>
      <c r="HE400" s="217"/>
      <c r="HF400" s="234"/>
      <c r="HG400" s="229"/>
      <c r="HH400" s="217"/>
      <c r="HI400" s="217"/>
      <c r="HJ400" s="217"/>
      <c r="HK400" s="234"/>
      <c r="HL400" s="229"/>
      <c r="HM400" s="217"/>
      <c r="HN400" s="214"/>
      <c r="HO400" s="199"/>
      <c r="HP400" s="217"/>
      <c r="HQ400" s="214"/>
      <c r="HR400" s="199"/>
      <c r="HS400" s="217"/>
    </row>
    <row r="401" ht="14.25" spans="1:227">
      <c r="A401" s="306" t="s">
        <v>402</v>
      </c>
      <c r="B401" s="217">
        <f t="shared" ref="B401:C401" si="2515">SUM(B384:B400)</f>
        <v>1235</v>
      </c>
      <c r="C401" s="217">
        <f t="shared" si="2515"/>
        <v>4110.98</v>
      </c>
      <c r="D401" s="213">
        <f t="shared" ref="D401:D428" si="2516">E401/I401</f>
        <v>-0.13688910649111</v>
      </c>
      <c r="E401" s="201">
        <f t="shared" ref="E401:E428" si="2517">F401-I401</f>
        <v>-676.610000000001</v>
      </c>
      <c r="F401" s="217">
        <f>SUM(F384:F400)</f>
        <v>4266.15</v>
      </c>
      <c r="G401" s="214">
        <f t="shared" ref="G401:G428" si="2518">H401/L401</f>
        <v>0.193335538403224</v>
      </c>
      <c r="H401" s="199">
        <f t="shared" ref="H401:H428" si="2519">I401-L401</f>
        <v>800.790000000001</v>
      </c>
      <c r="I401" s="217">
        <f>SUM(I384:I400)</f>
        <v>4942.76</v>
      </c>
      <c r="J401" s="214">
        <f t="shared" ref="J401:J428" si="2520">K401/O401</f>
        <v>0.00641466431138327</v>
      </c>
      <c r="K401" s="199">
        <f t="shared" ref="K401:K428" si="2521">L401-O401</f>
        <v>26.3999999999996</v>
      </c>
      <c r="L401" s="217">
        <f>SUM(L384:L400)</f>
        <v>4141.97</v>
      </c>
      <c r="M401" s="214">
        <f t="shared" ref="M401:M428" si="2522">N401/R401</f>
        <v>0.0539420681036536</v>
      </c>
      <c r="N401" s="199">
        <f t="shared" ref="N401:N428" si="2523">O401-R401</f>
        <v>210.64</v>
      </c>
      <c r="O401" s="217">
        <f>SUM(O384:O400)</f>
        <v>4115.57</v>
      </c>
      <c r="P401" s="214">
        <f t="shared" ref="P401:P428" si="2524">Q401/U401</f>
        <v>-0.0459188784398235</v>
      </c>
      <c r="Q401" s="199">
        <f t="shared" ref="Q401:Q428" si="2525">R401-U401</f>
        <v>-187.940000000001</v>
      </c>
      <c r="R401" s="217">
        <f>SUM(R384:R400)</f>
        <v>3904.93</v>
      </c>
      <c r="S401" s="214">
        <f t="shared" ref="S401:S428" si="2526">T401/X401</f>
        <v>0.0877134702164866</v>
      </c>
      <c r="T401" s="199">
        <f t="shared" ref="T401:T428" si="2527">U401-X401</f>
        <v>330.05</v>
      </c>
      <c r="U401" s="217">
        <f>SUM(U384:U400)</f>
        <v>4092.87</v>
      </c>
      <c r="V401" s="214">
        <f t="shared" ref="V401:V428" si="2528">W401/AA401</f>
        <v>0.0592987967952074</v>
      </c>
      <c r="W401" s="199">
        <f t="shared" ref="W401:W428" si="2529">X401-AA401</f>
        <v>210.64</v>
      </c>
      <c r="X401" s="217">
        <f>SUM(X384:X400)</f>
        <v>3762.82</v>
      </c>
      <c r="Y401" s="214">
        <f t="shared" ref="Y401:Y428" si="2530">Z401/AD401</f>
        <v>-0.162118939115174</v>
      </c>
      <c r="Z401" s="199">
        <f t="shared" ref="Z401:Z428" si="2531">AA401-AD401</f>
        <v>-687.299999999999</v>
      </c>
      <c r="AA401" s="217">
        <f>SUM(AA384:AA400)</f>
        <v>3552.18</v>
      </c>
      <c r="AB401" s="214">
        <f t="shared" si="2387"/>
        <v>0.431521651044058</v>
      </c>
      <c r="AC401" s="199">
        <f t="shared" si="2388"/>
        <v>1277.96</v>
      </c>
      <c r="AD401" s="217">
        <f>SUM(AD384:AD400)</f>
        <v>4239.48</v>
      </c>
      <c r="AE401" s="214">
        <f t="shared" si="2389"/>
        <v>-0.373522928715577</v>
      </c>
      <c r="AF401" s="199">
        <f t="shared" si="2390"/>
        <v>-1765.74</v>
      </c>
      <c r="AG401" s="217">
        <f>SUM(AG384:AG400)</f>
        <v>2961.52</v>
      </c>
      <c r="AH401" s="199">
        <f t="shared" si="2391"/>
        <v>-0.00122753308106548</v>
      </c>
      <c r="AI401" s="199">
        <f t="shared" si="2392"/>
        <v>-5.80999999999858</v>
      </c>
      <c r="AJ401" s="217">
        <f>SUM(AJ384:AJ400)</f>
        <v>4727.26</v>
      </c>
      <c r="AK401" s="214">
        <f t="shared" si="2393"/>
        <v>0.107881690378214</v>
      </c>
      <c r="AL401" s="199">
        <f t="shared" si="2394"/>
        <v>460.889999999999</v>
      </c>
      <c r="AM401" s="217">
        <f>SUM(AM384:AM400)</f>
        <v>4733.07</v>
      </c>
      <c r="AN401" s="214">
        <f t="shared" si="2395"/>
        <v>0.165135763142679</v>
      </c>
      <c r="AO401" s="199">
        <f t="shared" si="2396"/>
        <v>605.5</v>
      </c>
      <c r="AP401" s="217">
        <f>SUM(AP384:AP400)</f>
        <v>4272.18</v>
      </c>
      <c r="AQ401" s="214">
        <f t="shared" si="2397"/>
        <v>-0.00968256840592794</v>
      </c>
      <c r="AR401" s="199">
        <f t="shared" si="2398"/>
        <v>-35.8500000000004</v>
      </c>
      <c r="AS401" s="217">
        <f>SUM(AS384:AS400)</f>
        <v>3666.68</v>
      </c>
      <c r="AT401" s="214">
        <f t="shared" si="2399"/>
        <v>0.0969939202882233</v>
      </c>
      <c r="AU401" s="199">
        <f t="shared" si="2400"/>
        <v>327.37</v>
      </c>
      <c r="AV401" s="217">
        <f>SUM(AV384:AV400)</f>
        <v>3702.53</v>
      </c>
      <c r="AW401" s="214">
        <f t="shared" si="2401"/>
        <v>-0.210374370084082</v>
      </c>
      <c r="AX401" s="199">
        <f t="shared" si="2402"/>
        <v>-899.22</v>
      </c>
      <c r="AY401" s="217">
        <f>SUM(AY384:AY400)</f>
        <v>3375.16</v>
      </c>
      <c r="AZ401" s="199">
        <f t="shared" si="2403"/>
        <v>-0.175365014199284</v>
      </c>
      <c r="BA401" s="199">
        <f t="shared" si="2404"/>
        <v>-908.98</v>
      </c>
      <c r="BB401" s="217">
        <f>SUM(BB384:BB400)</f>
        <v>4274.38</v>
      </c>
      <c r="BC401" s="199">
        <f t="shared" si="2405"/>
        <v>0.134584361203106</v>
      </c>
      <c r="BD401" s="199">
        <f t="shared" si="2406"/>
        <v>614.850000000001</v>
      </c>
      <c r="BE401" s="217">
        <f>SUM(BE384:BE400)</f>
        <v>5183.36</v>
      </c>
      <c r="BF401" s="214">
        <f t="shared" si="2407"/>
        <v>-0.0162808023909804</v>
      </c>
      <c r="BG401" s="199">
        <f t="shared" si="2408"/>
        <v>-75.6099999999997</v>
      </c>
      <c r="BH401" s="217">
        <f>SUM(BH384:BH400)</f>
        <v>4568.51</v>
      </c>
      <c r="BI401" s="214">
        <f t="shared" si="2409"/>
        <v>0.00271832418228949</v>
      </c>
      <c r="BJ401" s="199">
        <f t="shared" si="2410"/>
        <v>12.5899999999992</v>
      </c>
      <c r="BK401" s="217">
        <f>SUM(BK384:BK400)</f>
        <v>4644.12</v>
      </c>
      <c r="BL401" s="214">
        <f t="shared" si="2411"/>
        <v>0.31469244088677</v>
      </c>
      <c r="BM401" s="199">
        <f t="shared" si="2412"/>
        <v>1108.63</v>
      </c>
      <c r="BN401" s="217">
        <f>SUM(BN384:BN400)</f>
        <v>4631.53</v>
      </c>
      <c r="BO401" s="214">
        <f t="shared" ref="BO401:BO450" si="2532">BP401/BT401</f>
        <v>0.17866893284441</v>
      </c>
      <c r="BP401" s="199">
        <f t="shared" si="2414"/>
        <v>534.02</v>
      </c>
      <c r="BQ401" s="217">
        <f>SUM(BQ384:BQ400)</f>
        <v>3522.9</v>
      </c>
      <c r="BR401" s="214">
        <f t="shared" ref="BR401:BR450" si="2533">BS401/BW401</f>
        <v>-0.130414037292741</v>
      </c>
      <c r="BS401" s="199">
        <f t="shared" si="2416"/>
        <v>-448.25</v>
      </c>
      <c r="BT401" s="217">
        <f>SUM(BT384:BT400)</f>
        <v>2988.88</v>
      </c>
      <c r="BU401" s="214">
        <f t="shared" ref="BU401:BU450" si="2534">BV401/BZ401</f>
        <v>-0.00646912424013795</v>
      </c>
      <c r="BV401" s="199">
        <f t="shared" si="2418"/>
        <v>-22.3799999999997</v>
      </c>
      <c r="BW401" s="217">
        <f>SUM(BW384:BW400)</f>
        <v>3437.13</v>
      </c>
      <c r="BX401" s="214">
        <f t="shared" ref="BX401:BX450" si="2535">BY401/CC401</f>
        <v>-0.068885330175349</v>
      </c>
      <c r="BY401" s="199">
        <f t="shared" ref="BY401:BY450" si="2536">BZ401-CC401</f>
        <v>-255.940000000001</v>
      </c>
      <c r="BZ401" s="217">
        <f>SUM(BZ384:BZ400)</f>
        <v>3459.51</v>
      </c>
      <c r="CA401" s="214">
        <f t="shared" ref="CA401:CA450" si="2537">CB401/CF401</f>
        <v>0.173346933877355</v>
      </c>
      <c r="CB401" s="199">
        <f t="shared" ref="CB401:CB450" si="2538">CC401-CF401</f>
        <v>548.910000000001</v>
      </c>
      <c r="CC401" s="217">
        <f>SUM(CC384:CC400)</f>
        <v>3715.45</v>
      </c>
      <c r="CD401" s="214">
        <f t="shared" ref="CD401:CD450" si="2539">CE401/CI401</f>
        <v>-0.0201779221783865</v>
      </c>
      <c r="CE401" s="199">
        <f t="shared" ref="CE401:CE450" si="2540">CF401-CI401</f>
        <v>-65.2100000000005</v>
      </c>
      <c r="CF401" s="217">
        <f>SUM(CF384:CF400)</f>
        <v>3166.54</v>
      </c>
      <c r="CG401" s="214">
        <f t="shared" ref="CG401:CG450" si="2541">CH401/CL401</f>
        <v>0.0313218023997958</v>
      </c>
      <c r="CH401" s="199">
        <f t="shared" ref="CH401:CH450" si="2542">CI401-CL401</f>
        <v>98.1500000000001</v>
      </c>
      <c r="CI401" s="217">
        <f>SUM(CI384:CI400)</f>
        <v>3231.75</v>
      </c>
      <c r="CJ401" s="214">
        <f t="shared" ref="CJ401:CJ450" si="2543">CK401/CO401</f>
        <v>-0.0985118080108629</v>
      </c>
      <c r="CK401" s="199">
        <f t="shared" ref="CK401:CK450" si="2544">CL401-CO401</f>
        <v>-342.43</v>
      </c>
      <c r="CL401" s="217">
        <f>SUM(CL384:CL400)</f>
        <v>3133.6</v>
      </c>
      <c r="CM401" s="214">
        <f t="shared" ref="CM401:CM450" si="2545">CN401/CR401</f>
        <v>-0.157193254694679</v>
      </c>
      <c r="CN401" s="199">
        <f t="shared" ref="CN401:CN450" si="2546">CO401-CR401</f>
        <v>-648.320000000001</v>
      </c>
      <c r="CO401" s="217">
        <f>SUM(CO384:CO400)</f>
        <v>3476.03</v>
      </c>
      <c r="CP401" s="214">
        <f t="shared" ref="CP401:CP450" si="2547">CQ401/CU401</f>
        <v>0.225668503230331</v>
      </c>
      <c r="CQ401" s="199">
        <f t="shared" ref="CQ401:CQ450" si="2548">CR401-CU401</f>
        <v>759.37</v>
      </c>
      <c r="CR401" s="217">
        <f>SUM(CR384:CR400)</f>
        <v>4124.35</v>
      </c>
      <c r="CS401" s="214">
        <f t="shared" ref="CS401:CS450" si="2549">CT401/CX401</f>
        <v>-0.0986580237323547</v>
      </c>
      <c r="CT401" s="199">
        <f t="shared" ref="CT401:CT450" si="2550">CU401-CX401</f>
        <v>-368.32</v>
      </c>
      <c r="CU401" s="217">
        <f>SUM(CU384:CU400)</f>
        <v>3364.98</v>
      </c>
      <c r="CV401" s="214">
        <f t="shared" ref="CV401:CV450" si="2551">CW401/DA401</f>
        <v>0.122628176214103</v>
      </c>
      <c r="CW401" s="199">
        <f t="shared" ref="CW401:CW450" si="2552">CX401-DA401</f>
        <v>407.8</v>
      </c>
      <c r="CX401" s="217">
        <f>SUM(CX384:CX400)</f>
        <v>3733.3</v>
      </c>
      <c r="CY401" s="214">
        <f t="shared" ref="CY401:CY450" si="2553">CZ401/DD401</f>
        <v>-0.0916962105527667</v>
      </c>
      <c r="CZ401" s="199">
        <f t="shared" ref="CZ401:CZ450" si="2554">DA401-DD401</f>
        <v>-335.720000000001</v>
      </c>
      <c r="DA401" s="217">
        <f>SUM(DA384:DA400)</f>
        <v>3325.5</v>
      </c>
      <c r="DB401" s="214">
        <f t="shared" ref="DB401:DB450" si="2555">DC401/DG401</f>
        <v>-0.0198875120130851</v>
      </c>
      <c r="DC401" s="199">
        <f t="shared" ref="DC401:DC450" si="2556">DD401-DG401</f>
        <v>-74.2899999999995</v>
      </c>
      <c r="DD401" s="217">
        <f>SUM(DD384:DD400)</f>
        <v>3661.22</v>
      </c>
      <c r="DE401" s="214">
        <f t="shared" ref="DE401:DE450" si="2557">DF401/DJ401</f>
        <v>-0.0992454950338671</v>
      </c>
      <c r="DF401" s="199">
        <f t="shared" ref="DF401:DF450" si="2558">DG401-DJ401</f>
        <v>-411.58</v>
      </c>
      <c r="DG401" s="217">
        <f>SUM(DG384:DG400)</f>
        <v>3735.51</v>
      </c>
      <c r="DH401" s="214">
        <f t="shared" ref="DH401:DH450" si="2559">DI401/DM401</f>
        <v>0.0274178603812289</v>
      </c>
      <c r="DI401" s="199">
        <f t="shared" ref="DI401:DI450" si="2560">DJ401-DM401</f>
        <v>110.67</v>
      </c>
      <c r="DJ401" s="217">
        <f>SUM(DJ384:DJ400)</f>
        <v>4147.09</v>
      </c>
      <c r="DK401" s="214">
        <f t="shared" ref="DK401:DK450" si="2561">DL401/DP401</f>
        <v>0.230240780249924</v>
      </c>
      <c r="DL401" s="199">
        <f t="shared" ref="DL401:DL450" si="2562">DM401-DP401</f>
        <v>755.42</v>
      </c>
      <c r="DM401" s="217">
        <f>SUM(DM384:DM399)</f>
        <v>4036.42</v>
      </c>
      <c r="DN401" s="214">
        <f t="shared" ref="DN401:DN450" si="2563">DO401/DS401</f>
        <v>0.0153902335614169</v>
      </c>
      <c r="DO401" s="199">
        <f t="shared" ref="DO401:DO450" si="2564">DP401-DS401</f>
        <v>49.7299999999996</v>
      </c>
      <c r="DP401" s="217">
        <f>SUM(DP384:DP399)</f>
        <v>3281</v>
      </c>
      <c r="DQ401" s="214">
        <f t="shared" ref="DQ401:DQ450" si="2565">DR401/DV401</f>
        <v>-0.0605380448845613</v>
      </c>
      <c r="DR401" s="199">
        <f t="shared" ref="DR401:DR450" si="2566">DS401-DV401</f>
        <v>-208.22</v>
      </c>
      <c r="DS401" s="217">
        <f>SUM(DS384:DS399)</f>
        <v>3231.27</v>
      </c>
      <c r="DT401" s="214">
        <f t="shared" ref="DT401:DT450" si="2567">DU401/DY401</f>
        <v>-0.118888302532547</v>
      </c>
      <c r="DU401" s="199">
        <f t="shared" ref="DU401:DU450" si="2568">DV401-DY401</f>
        <v>-464.089999999999</v>
      </c>
      <c r="DV401" s="217">
        <f>SUM(DV384:DV399)</f>
        <v>3439.49</v>
      </c>
      <c r="DW401" s="214">
        <f t="shared" ref="DW401:DW450" si="2569">DX401/EB401</f>
        <v>-0.0124769156821577</v>
      </c>
      <c r="DX401" s="199">
        <f t="shared" ref="DX401:DX450" si="2570">DY401-EB401</f>
        <v>-49.3200000000011</v>
      </c>
      <c r="DY401" s="217">
        <f>SUM(DY384:DY399)</f>
        <v>3903.58</v>
      </c>
      <c r="DZ401" s="214">
        <f t="shared" ref="DZ401:DZ450" si="2571">EA401/EE401</f>
        <v>-0.0250754087363147</v>
      </c>
      <c r="EA401" s="199">
        <f t="shared" ref="EA401:EA450" si="2572">EB401-EE401</f>
        <v>-101.67</v>
      </c>
      <c r="EB401" s="217">
        <f>SUM(EB384:EB399)</f>
        <v>3952.9</v>
      </c>
      <c r="EC401" s="214">
        <f t="shared" ref="EC401:EC450" si="2573">ED401/EH401</f>
        <v>-0.0759720414865322</v>
      </c>
      <c r="ED401" s="199">
        <f t="shared" ref="ED401:ED450" si="2574">EE401-EH401</f>
        <v>-333.359999999999</v>
      </c>
      <c r="EE401" s="217">
        <f>SUM(EE384:EE399)</f>
        <v>4054.57</v>
      </c>
      <c r="EF401" s="214">
        <f t="shared" ref="EF401:EF450" si="2575">EG401/EK401</f>
        <v>-0.0700287176661335</v>
      </c>
      <c r="EG401" s="199">
        <f t="shared" ref="EG401:EG450" si="2576">EH401-EK401</f>
        <v>-330.420000000001</v>
      </c>
      <c r="EH401" s="217">
        <f>SUM(EH384:EH399)</f>
        <v>4387.93</v>
      </c>
      <c r="EI401" s="214">
        <f t="shared" ref="EI401:EI450" si="2577">EJ401/EN401</f>
        <v>0.251256334711434</v>
      </c>
      <c r="EJ401" s="199">
        <f t="shared" ref="EJ401:EJ450" si="2578">EK401-EN401</f>
        <v>947.46</v>
      </c>
      <c r="EK401" s="217">
        <f>SUM(EK384:EK399)</f>
        <v>4718.35</v>
      </c>
      <c r="EL401" s="214">
        <f t="shared" ref="EL401:EL450" si="2579">EM401/EQ401</f>
        <v>-0.0958724450038962</v>
      </c>
      <c r="EM401" s="199">
        <f t="shared" ref="EM401:EM450" si="2580">EN401-EQ401</f>
        <v>-399.86</v>
      </c>
      <c r="EN401" s="217">
        <f>SUM(EN384:EN399)</f>
        <v>3770.89</v>
      </c>
      <c r="EO401" s="214">
        <f t="shared" ref="EO401:EO450" si="2581">EP401/ET401</f>
        <v>-0.0155408005022906</v>
      </c>
      <c r="EP401" s="199">
        <f t="shared" ref="EP401:EP450" si="2582">EQ401-ET401</f>
        <v>-65.8399999999992</v>
      </c>
      <c r="EQ401" s="217">
        <f>SUM(EQ384:EQ399)</f>
        <v>4170.75</v>
      </c>
      <c r="ER401" s="214">
        <f t="shared" ref="ER401:ER450" si="2583">ES401/EW401</f>
        <v>-0.188349183481106</v>
      </c>
      <c r="ES401" s="199">
        <f t="shared" ref="ES401:ES450" si="2584">ET401-EW401</f>
        <v>-983.13</v>
      </c>
      <c r="ET401" s="217">
        <f>SUM(ET384:ET399)</f>
        <v>4236.59</v>
      </c>
      <c r="EU401" s="214">
        <f t="shared" ref="EU401:EU450" si="2585">EV401/EZ401</f>
        <v>-0.0177436625072215</v>
      </c>
      <c r="EV401" s="199">
        <f t="shared" ref="EV401:EV450" si="2586">EW401-EZ401</f>
        <v>-94.29</v>
      </c>
      <c r="EW401" s="217">
        <f>SUM(EW384:EW399)</f>
        <v>5219.72</v>
      </c>
      <c r="EX401" s="214">
        <f t="shared" ref="EX401:EX450" si="2587">EY401/FC401</f>
        <v>-0.152012148193019</v>
      </c>
      <c r="EY401" s="199">
        <f t="shared" ref="EY401:EY450" si="2588">EZ401-FC401</f>
        <v>-952.601</v>
      </c>
      <c r="EZ401" s="217">
        <f>SUM(EZ384:EZ399)</f>
        <v>5314.01</v>
      </c>
      <c r="FA401" s="214">
        <f t="shared" ref="FA401:FA450" si="2589">FB401/FF401</f>
        <v>-0.0508471264646368</v>
      </c>
      <c r="FB401" s="199">
        <f t="shared" ref="FB401:FB450" si="2590">FC401-FF401</f>
        <v>-335.709000000001</v>
      </c>
      <c r="FC401" s="217">
        <f>SUM(FC384:FC399)</f>
        <v>6266.611</v>
      </c>
      <c r="FD401" s="214">
        <f t="shared" ref="FD401:FD450" si="2591">FE401/FI401</f>
        <v>0.178055891599844</v>
      </c>
      <c r="FE401" s="199">
        <f t="shared" ref="FE401:FE450" si="2592">FF401-FI401</f>
        <v>997.9</v>
      </c>
      <c r="FF401" s="217">
        <f>SUM(FF384:FF399)</f>
        <v>6602.32</v>
      </c>
      <c r="FG401" s="214">
        <f t="shared" ref="FG401:FG450" si="2593">FH401/FL401</f>
        <v>0.164085542659167</v>
      </c>
      <c r="FH401" s="199">
        <f t="shared" ref="FH401:FH450" si="2594">FI401-FL401</f>
        <v>789.98</v>
      </c>
      <c r="FI401" s="217">
        <f>SUM(FI384:FI399)</f>
        <v>5604.42</v>
      </c>
      <c r="FJ401" s="214">
        <f t="shared" ref="FJ401:FJ450" si="2595">FK401/FO401</f>
        <v>-0.0682023600544241</v>
      </c>
      <c r="FK401" s="199">
        <f t="shared" ref="FK401:FK450" si="2596">FL401-FO401</f>
        <v>-352.39</v>
      </c>
      <c r="FL401" s="217">
        <f>SUM(FL384:FL399)</f>
        <v>4814.44</v>
      </c>
      <c r="FM401" s="214">
        <f t="shared" ref="FM401:FM450" si="2597">FN401/FR401</f>
        <v>0.0103284897761247</v>
      </c>
      <c r="FN401" s="199">
        <f t="shared" ref="FN401:FN450" si="2598">FO401-FR401</f>
        <v>52.8199999999997</v>
      </c>
      <c r="FO401" s="217">
        <f>SUM(FO384:FO399)</f>
        <v>5166.83</v>
      </c>
      <c r="FP401" s="214">
        <f t="shared" ref="FP401:FP450" si="2599">FQ401/FU401</f>
        <v>-0.135695827720888</v>
      </c>
      <c r="FQ401" s="199">
        <f t="shared" ref="FQ401:FQ450" si="2600">FR401-FU401</f>
        <v>-802.899999999999</v>
      </c>
      <c r="FR401" s="217">
        <f>SUM(FR384:FR399)</f>
        <v>5114.01</v>
      </c>
      <c r="FS401" s="214">
        <f t="shared" ref="FS401:FS450" si="2601">FT401/FX401</f>
        <v>0.1134233820585</v>
      </c>
      <c r="FT401" s="199">
        <f t="shared" ref="FT401:FT450" si="2602">FU401-FX401</f>
        <v>602.75</v>
      </c>
      <c r="FU401" s="217">
        <f>SUM(FU384:FU399)</f>
        <v>5916.91</v>
      </c>
      <c r="FV401" s="214">
        <f t="shared" ref="FV401:FV450" si="2603">FW401/GA401</f>
        <v>0.073138421399117</v>
      </c>
      <c r="FW401" s="199">
        <f t="shared" ref="FW401:FW450" si="2604">FX401-GA401</f>
        <v>362.179999999999</v>
      </c>
      <c r="FX401" s="217">
        <f>SUM(FX384:FX399)</f>
        <v>5314.16</v>
      </c>
      <c r="FY401" s="214">
        <f t="shared" ref="FY401:FY450" si="2605">FZ401/GD401</f>
        <v>-0.0348466214622758</v>
      </c>
      <c r="FZ401" s="199">
        <f t="shared" ref="FZ401:FZ450" si="2606">GA401-GD401</f>
        <v>-178.790000000001</v>
      </c>
      <c r="GA401" s="217">
        <f>SUM(GA384:GA399)</f>
        <v>4951.98</v>
      </c>
      <c r="GB401" s="234">
        <f t="shared" ref="GB401:GB450" si="2607">GC401/GG401</f>
        <v>-0.0488622354871299</v>
      </c>
      <c r="GC401" s="199">
        <f t="shared" ref="GC401:GC450" si="2608">GD401-GG401</f>
        <v>-263.579999999999</v>
      </c>
      <c r="GD401" s="217">
        <f>SUM(GD384:GD399)</f>
        <v>5130.77</v>
      </c>
      <c r="GE401" s="234">
        <f t="shared" ref="GE401:GE450" si="2609">GF401/GJ401</f>
        <v>0.0366493454581793</v>
      </c>
      <c r="GF401" s="199">
        <f t="shared" ref="GF401:GF450" si="2610">GG401-GJ401</f>
        <v>190.71</v>
      </c>
      <c r="GG401" s="217">
        <f>SUM(GG384:GG399)</f>
        <v>5394.35</v>
      </c>
      <c r="GH401" s="234">
        <f t="shared" ref="GH401:GH450" si="2611">GI401/GM401</f>
        <v>-0.0103780564108319</v>
      </c>
      <c r="GI401" s="199">
        <f t="shared" ref="GI401:GI450" si="2612">GJ401-GM401</f>
        <v>-54.5700000000006</v>
      </c>
      <c r="GJ401" s="217">
        <f>SUM(GJ384:GJ399)</f>
        <v>5203.64</v>
      </c>
      <c r="GK401" s="234">
        <f t="shared" ref="GK401:GK450" si="2613">GL401/GP401</f>
        <v>-0.210572619764322</v>
      </c>
      <c r="GL401" s="199">
        <f t="shared" ref="GL401:GL450" si="2614">GM401-GP401</f>
        <v>-1402.58</v>
      </c>
      <c r="GM401" s="217">
        <f>SUM(GM384:GM399)</f>
        <v>5258.21</v>
      </c>
      <c r="GN401" s="240">
        <f t="shared" ref="GN401:GN450" si="2615">GO401/GS401</f>
        <v>0.0306289495020767</v>
      </c>
      <c r="GO401" s="199">
        <f t="shared" ref="GO401:GO450" si="2616">GP401-GS401</f>
        <v>197.950000000002</v>
      </c>
      <c r="GP401" s="217">
        <f>SUM(GP384:GP399)</f>
        <v>6660.79</v>
      </c>
      <c r="GQ401" s="234">
        <f t="shared" ref="GQ401:GQ450" si="2617">GR401/GT401</f>
        <v>0.262438639431332</v>
      </c>
      <c r="GR401" s="199">
        <f t="shared" ref="GR401:GR450" si="2618">GS401-GT401</f>
        <v>1343.51</v>
      </c>
      <c r="GS401" s="217">
        <f t="shared" ref="GS401:GT401" si="2619">SUM(GS384:GS399)</f>
        <v>6462.84</v>
      </c>
      <c r="GT401" s="217">
        <f t="shared" si="2619"/>
        <v>5119.33</v>
      </c>
      <c r="GU401" s="170" t="e">
        <v>#N/A</v>
      </c>
      <c r="GV401" s="169" t="e">
        <v>#N/A</v>
      </c>
      <c r="GW401" s="217">
        <f>SUM(GW384:GW399)</f>
        <v>5174.97</v>
      </c>
      <c r="GX401" s="214">
        <f t="shared" ref="GX401:GX452" si="2620">GY401/HC401</f>
        <v>-0.0518765568614861</v>
      </c>
      <c r="GY401" s="229">
        <f t="shared" ref="GY401:GY452" si="2621">GZ401-HC401</f>
        <v>-261.78</v>
      </c>
      <c r="GZ401" s="217">
        <f>SUM(GZ384:GZ399)</f>
        <v>4784.43</v>
      </c>
      <c r="HA401" s="214">
        <f t="shared" ref="HA401:HA450" si="2622">HB401/HD401</f>
        <v>-0.154853361604205</v>
      </c>
      <c r="HB401" s="199">
        <f t="shared" ref="HB401:HB450" si="2623">HC401-HD401</f>
        <v>-924.600000000001</v>
      </c>
      <c r="HC401" s="217">
        <f t="shared" ref="HC401:HE401" si="2624">SUM(HC384:HC399)</f>
        <v>5046.21</v>
      </c>
      <c r="HD401" s="217">
        <f t="shared" si="2624"/>
        <v>5970.81</v>
      </c>
      <c r="HE401" s="217">
        <f t="shared" si="2624"/>
        <v>6517.09</v>
      </c>
      <c r="HF401" s="234">
        <f t="shared" ref="HF401:HF452" si="2625">HG401/HI401</f>
        <v>0.0381327960743461</v>
      </c>
      <c r="HG401" s="229">
        <f t="shared" ref="HG401:HG452" si="2626">HH401-HI401</f>
        <v>199.869999999999</v>
      </c>
      <c r="HH401" s="217">
        <f t="shared" ref="HH401:HJ401" si="2627">SUM(HH384:HH399)</f>
        <v>5441.29</v>
      </c>
      <c r="HI401" s="217">
        <f t="shared" si="2627"/>
        <v>5241.42</v>
      </c>
      <c r="HJ401" s="217">
        <f t="shared" si="2627"/>
        <v>5012.53</v>
      </c>
      <c r="HK401" s="234">
        <f t="shared" ref="HK401:HK450" si="2628">HL401/HP401</f>
        <v>0.20803571618209</v>
      </c>
      <c r="HL401" s="229">
        <f t="shared" ref="HL401:HL450" si="2629">HM401-HP401</f>
        <v>979.480000000001</v>
      </c>
      <c r="HM401" s="217">
        <f>SUM(HM384:HM399)</f>
        <v>5687.71</v>
      </c>
      <c r="HN401" s="214">
        <f t="shared" ref="HN401:HN450" si="2630">HO401/HS401</f>
        <v>0.0411071284050473</v>
      </c>
      <c r="HO401" s="199">
        <f t="shared" ref="HO401:HO450" si="2631">HP401-HS401</f>
        <v>185.899999999998</v>
      </c>
      <c r="HP401" s="217">
        <f>SUM(HP384:HP399)</f>
        <v>4708.23</v>
      </c>
      <c r="HQ401" s="214" t="e">
        <f t="shared" ref="HQ401:HQ410" si="2632">HR401/HX401</f>
        <v>#DIV/0!</v>
      </c>
      <c r="HR401" s="199">
        <f t="shared" ref="HR401:HR410" si="2633">HS401-HX401</f>
        <v>4522.33</v>
      </c>
      <c r="HS401" s="217">
        <f>SUM(HS384:HS399)</f>
        <v>4522.33</v>
      </c>
    </row>
    <row r="402" ht="14.25" spans="1:227">
      <c r="A402" s="307" t="s">
        <v>403</v>
      </c>
      <c r="B402" s="199">
        <v>56</v>
      </c>
      <c r="C402" s="199">
        <v>189.31</v>
      </c>
      <c r="D402" s="213">
        <f t="shared" si="2516"/>
        <v>-0.275482215537073</v>
      </c>
      <c r="E402" s="201">
        <f t="shared" si="2517"/>
        <v>-62.27</v>
      </c>
      <c r="F402" s="199">
        <v>163.77</v>
      </c>
      <c r="G402" s="214">
        <f t="shared" si="2518"/>
        <v>0.0543894019964549</v>
      </c>
      <c r="H402" s="199">
        <f t="shared" si="2519"/>
        <v>11.66</v>
      </c>
      <c r="I402" s="199">
        <v>226.04</v>
      </c>
      <c r="J402" s="214">
        <f t="shared" si="2520"/>
        <v>0.291056910569106</v>
      </c>
      <c r="K402" s="199">
        <f t="shared" si="2521"/>
        <v>48.33</v>
      </c>
      <c r="L402" s="199">
        <v>214.38</v>
      </c>
      <c r="M402" s="214">
        <f t="shared" si="2522"/>
        <v>0.470640333008591</v>
      </c>
      <c r="N402" s="199">
        <f t="shared" si="2523"/>
        <v>53.14</v>
      </c>
      <c r="O402" s="199">
        <v>166.05</v>
      </c>
      <c r="P402" s="214">
        <f t="shared" si="2524"/>
        <v>-0.20289445817155</v>
      </c>
      <c r="Q402" s="199">
        <f t="shared" si="2525"/>
        <v>-28.74</v>
      </c>
      <c r="R402" s="199">
        <v>112.91</v>
      </c>
      <c r="S402" s="214">
        <f t="shared" si="2526"/>
        <v>0.185256463894235</v>
      </c>
      <c r="T402" s="199">
        <f t="shared" si="2527"/>
        <v>22.14</v>
      </c>
      <c r="U402" s="170">
        <v>141.65</v>
      </c>
      <c r="V402" s="214">
        <f t="shared" si="2528"/>
        <v>-0.0603821055114395</v>
      </c>
      <c r="W402" s="199">
        <f t="shared" si="2529"/>
        <v>-7.67999999999999</v>
      </c>
      <c r="X402" s="170">
        <v>119.51</v>
      </c>
      <c r="Y402" s="214">
        <f t="shared" si="2530"/>
        <v>-0.170644235785081</v>
      </c>
      <c r="Z402" s="199">
        <f t="shared" si="2531"/>
        <v>-26.17</v>
      </c>
      <c r="AA402" s="199">
        <v>127.19</v>
      </c>
      <c r="AB402" s="214">
        <f t="shared" si="2387"/>
        <v>0.685089550598835</v>
      </c>
      <c r="AC402" s="199">
        <f t="shared" si="2388"/>
        <v>62.35</v>
      </c>
      <c r="AD402" s="199">
        <v>153.36</v>
      </c>
      <c r="AE402" s="214">
        <f t="shared" si="2389"/>
        <v>-0.480714367225836</v>
      </c>
      <c r="AF402" s="199">
        <f t="shared" si="2390"/>
        <v>-84.25</v>
      </c>
      <c r="AG402" s="199">
        <v>91.01</v>
      </c>
      <c r="AH402" s="199">
        <f t="shared" si="2391"/>
        <v>-0.163157140810772</v>
      </c>
      <c r="AI402" s="199">
        <f t="shared" si="2392"/>
        <v>-34.17</v>
      </c>
      <c r="AJ402" s="199">
        <v>175.26</v>
      </c>
      <c r="AK402" s="214">
        <f t="shared" si="2393"/>
        <v>0.535973597359736</v>
      </c>
      <c r="AL402" s="199">
        <f t="shared" si="2394"/>
        <v>73.08</v>
      </c>
      <c r="AM402" s="199">
        <v>209.43</v>
      </c>
      <c r="AN402" s="214">
        <f t="shared" si="2395"/>
        <v>-0.277003022429609</v>
      </c>
      <c r="AO402" s="199">
        <f t="shared" si="2396"/>
        <v>-52.24</v>
      </c>
      <c r="AP402" s="227">
        <v>136.35</v>
      </c>
      <c r="AQ402" s="214">
        <f t="shared" si="2397"/>
        <v>0.546960872774998</v>
      </c>
      <c r="AR402" s="199">
        <f t="shared" si="2398"/>
        <v>66.68</v>
      </c>
      <c r="AS402" s="170">
        <v>188.59</v>
      </c>
      <c r="AT402" s="214">
        <f t="shared" si="2399"/>
        <v>-0.308155042279099</v>
      </c>
      <c r="AU402" s="199">
        <f t="shared" si="2400"/>
        <v>-54.3</v>
      </c>
      <c r="AV402" s="199">
        <v>121.91</v>
      </c>
      <c r="AW402" s="214">
        <f t="shared" si="2401"/>
        <v>0.019320876959565</v>
      </c>
      <c r="AX402" s="199">
        <f t="shared" si="2402"/>
        <v>3.34</v>
      </c>
      <c r="AY402" s="199">
        <v>176.21</v>
      </c>
      <c r="AZ402" s="199">
        <f t="shared" si="2403"/>
        <v>-0.168654419544099</v>
      </c>
      <c r="BA402" s="199">
        <f t="shared" si="2404"/>
        <v>-35.07</v>
      </c>
      <c r="BB402" s="227">
        <v>172.87</v>
      </c>
      <c r="BC402" s="199">
        <f t="shared" si="2405"/>
        <v>0.401401806173339</v>
      </c>
      <c r="BD402" s="199">
        <f t="shared" si="2406"/>
        <v>59.56</v>
      </c>
      <c r="BE402" s="227">
        <v>207.94</v>
      </c>
      <c r="BF402" s="214">
        <f t="shared" si="2407"/>
        <v>-0.172125202254087</v>
      </c>
      <c r="BG402" s="199">
        <f t="shared" si="2408"/>
        <v>-30.85</v>
      </c>
      <c r="BH402" s="170">
        <v>148.38</v>
      </c>
      <c r="BI402" s="214">
        <f t="shared" si="2409"/>
        <v>0.0792436924188595</v>
      </c>
      <c r="BJ402" s="199">
        <f t="shared" si="2410"/>
        <v>13.16</v>
      </c>
      <c r="BK402" s="170">
        <v>179.23</v>
      </c>
      <c r="BL402" s="214">
        <f t="shared" si="2411"/>
        <v>0.563453210318207</v>
      </c>
      <c r="BM402" s="199">
        <f t="shared" si="2412"/>
        <v>59.85</v>
      </c>
      <c r="BN402" s="170">
        <v>166.07</v>
      </c>
      <c r="BO402" s="214">
        <f t="shared" si="2532"/>
        <v>0.00330594124870118</v>
      </c>
      <c r="BP402" s="199">
        <f t="shared" si="2414"/>
        <v>0.349999999999994</v>
      </c>
      <c r="BQ402" s="199">
        <v>106.22</v>
      </c>
      <c r="BR402" s="214">
        <f t="shared" si="2533"/>
        <v>-0.154122722914669</v>
      </c>
      <c r="BS402" s="199">
        <f t="shared" si="2416"/>
        <v>-19.29</v>
      </c>
      <c r="BT402" s="199">
        <v>105.87</v>
      </c>
      <c r="BU402" s="214">
        <f t="shared" si="2534"/>
        <v>0.0911944202266782</v>
      </c>
      <c r="BV402" s="199">
        <f t="shared" si="2418"/>
        <v>10.46</v>
      </c>
      <c r="BW402" s="170">
        <v>125.16</v>
      </c>
      <c r="BX402" s="214">
        <f t="shared" si="2535"/>
        <v>-0.269194010831475</v>
      </c>
      <c r="BY402" s="199">
        <f t="shared" si="2536"/>
        <v>-42.25</v>
      </c>
      <c r="BZ402" s="170">
        <v>114.7</v>
      </c>
      <c r="CA402" s="214">
        <f t="shared" si="2537"/>
        <v>0.236021420696172</v>
      </c>
      <c r="CB402" s="199">
        <f t="shared" si="2538"/>
        <v>29.97</v>
      </c>
      <c r="CC402" s="231">
        <v>156.95</v>
      </c>
      <c r="CD402" s="214">
        <f t="shared" si="2539"/>
        <v>-0.268042425639843</v>
      </c>
      <c r="CE402" s="199">
        <f t="shared" si="2540"/>
        <v>-46.5</v>
      </c>
      <c r="CF402" s="170">
        <v>126.98</v>
      </c>
      <c r="CG402" s="214">
        <f t="shared" si="2541"/>
        <v>0.148493876199934</v>
      </c>
      <c r="CH402" s="199">
        <f t="shared" si="2542"/>
        <v>22.43</v>
      </c>
      <c r="CI402" s="170">
        <v>173.48</v>
      </c>
      <c r="CJ402" s="214">
        <f t="shared" si="2543"/>
        <v>-0.244447779111645</v>
      </c>
      <c r="CK402" s="199">
        <f t="shared" si="2544"/>
        <v>-48.87</v>
      </c>
      <c r="CL402" s="199">
        <v>151.05</v>
      </c>
      <c r="CM402" s="214">
        <f t="shared" si="2545"/>
        <v>0.359537572254335</v>
      </c>
      <c r="CN402" s="199">
        <f t="shared" si="2546"/>
        <v>52.87</v>
      </c>
      <c r="CO402" s="227">
        <v>199.92</v>
      </c>
      <c r="CP402" s="214">
        <f t="shared" si="2547"/>
        <v>-0.107381328153454</v>
      </c>
      <c r="CQ402" s="199">
        <f t="shared" si="2548"/>
        <v>-17.69</v>
      </c>
      <c r="CR402" s="199">
        <v>147.05</v>
      </c>
      <c r="CS402" s="214">
        <f t="shared" si="2549"/>
        <v>-0.0519106813996316</v>
      </c>
      <c r="CT402" s="199">
        <f t="shared" si="2550"/>
        <v>-9.01999999999998</v>
      </c>
      <c r="CU402" s="199">
        <v>164.74</v>
      </c>
      <c r="CV402" s="214">
        <f t="shared" si="2551"/>
        <v>0.00253865681975535</v>
      </c>
      <c r="CW402" s="199">
        <f t="shared" si="2552"/>
        <v>0.439999999999998</v>
      </c>
      <c r="CX402" s="170">
        <v>173.76</v>
      </c>
      <c r="CY402" s="214">
        <f t="shared" si="2553"/>
        <v>-0.181178249161431</v>
      </c>
      <c r="CZ402" s="199">
        <f t="shared" si="2554"/>
        <v>-38.35</v>
      </c>
      <c r="DA402" s="199">
        <v>173.32</v>
      </c>
      <c r="DB402" s="214">
        <f t="shared" si="2555"/>
        <v>0.138500430292599</v>
      </c>
      <c r="DC402" s="199">
        <f t="shared" si="2556"/>
        <v>25.75</v>
      </c>
      <c r="DD402" s="170">
        <v>211.67</v>
      </c>
      <c r="DE402" s="214">
        <f t="shared" si="2557"/>
        <v>-0.0514769654609459</v>
      </c>
      <c r="DF402" s="199">
        <f t="shared" si="2558"/>
        <v>-10.09</v>
      </c>
      <c r="DG402" s="199">
        <v>185.92</v>
      </c>
      <c r="DH402" s="214">
        <f t="shared" si="2559"/>
        <v>0.158314620021274</v>
      </c>
      <c r="DI402" s="199">
        <f t="shared" si="2560"/>
        <v>26.79</v>
      </c>
      <c r="DJ402" s="170">
        <v>196.01</v>
      </c>
      <c r="DK402" s="214">
        <f t="shared" si="2561"/>
        <v>-0.0348485712656135</v>
      </c>
      <c r="DL402" s="199">
        <f t="shared" si="2562"/>
        <v>-6.11000000000001</v>
      </c>
      <c r="DM402" s="199">
        <v>169.22</v>
      </c>
      <c r="DN402" s="214">
        <f t="shared" si="2563"/>
        <v>-0.093386421221366</v>
      </c>
      <c r="DO402" s="199">
        <f t="shared" si="2564"/>
        <v>-18.06</v>
      </c>
      <c r="DP402" s="199">
        <v>175.33</v>
      </c>
      <c r="DQ402" s="214">
        <f t="shared" si="2565"/>
        <v>-0.00703429862394745</v>
      </c>
      <c r="DR402" s="199">
        <f t="shared" si="2566"/>
        <v>-1.37</v>
      </c>
      <c r="DS402" s="199">
        <v>193.39</v>
      </c>
      <c r="DT402" s="214">
        <f t="shared" si="2567"/>
        <v>0.41058883175201</v>
      </c>
      <c r="DU402" s="199">
        <f t="shared" si="2568"/>
        <v>56.69</v>
      </c>
      <c r="DV402" s="199">
        <v>194.76</v>
      </c>
      <c r="DW402" s="214">
        <f t="shared" si="2569"/>
        <v>-0.104836618257262</v>
      </c>
      <c r="DX402" s="199">
        <f t="shared" si="2570"/>
        <v>-16.17</v>
      </c>
      <c r="DY402" s="199">
        <v>138.07</v>
      </c>
      <c r="DZ402" s="214">
        <f t="shared" si="2571"/>
        <v>-0.21717504948485</v>
      </c>
      <c r="EA402" s="199">
        <f t="shared" si="2572"/>
        <v>-42.79</v>
      </c>
      <c r="EB402" s="170">
        <v>154.24</v>
      </c>
      <c r="EC402" s="214">
        <f t="shared" si="2573"/>
        <v>0.539417141964216</v>
      </c>
      <c r="ED402" s="199">
        <f t="shared" si="2574"/>
        <v>69.04</v>
      </c>
      <c r="EE402" s="199">
        <v>197.03</v>
      </c>
      <c r="EF402" s="214">
        <f t="shared" si="2575"/>
        <v>-0.100372531102833</v>
      </c>
      <c r="EG402" s="199">
        <f t="shared" si="2576"/>
        <v>-14.28</v>
      </c>
      <c r="EH402" s="199">
        <v>127.99</v>
      </c>
      <c r="EI402" s="214">
        <f t="shared" si="2577"/>
        <v>0.452327480604328</v>
      </c>
      <c r="EJ402" s="199">
        <f t="shared" si="2578"/>
        <v>44.31</v>
      </c>
      <c r="EK402" s="199">
        <v>142.27</v>
      </c>
      <c r="EL402" s="214">
        <f t="shared" si="2579"/>
        <v>-0.293319867263021</v>
      </c>
      <c r="EM402" s="199">
        <f t="shared" si="2580"/>
        <v>-40.66</v>
      </c>
      <c r="EN402" s="170">
        <v>97.96</v>
      </c>
      <c r="EO402" s="214">
        <f t="shared" si="2581"/>
        <v>-0.209196189172229</v>
      </c>
      <c r="EP402" s="199">
        <f t="shared" si="2582"/>
        <v>-36.67</v>
      </c>
      <c r="EQ402" s="199">
        <v>138.62</v>
      </c>
      <c r="ER402" s="214">
        <f t="shared" si="2583"/>
        <v>0.079438389063366</v>
      </c>
      <c r="ES402" s="199">
        <f t="shared" si="2584"/>
        <v>12.9</v>
      </c>
      <c r="ET402" s="170">
        <v>175.29</v>
      </c>
      <c r="EU402" s="214">
        <f t="shared" si="2585"/>
        <v>-0.307209897610922</v>
      </c>
      <c r="EV402" s="199">
        <f t="shared" si="2586"/>
        <v>-72.01</v>
      </c>
      <c r="EW402" s="199">
        <v>162.39</v>
      </c>
      <c r="EX402" s="214">
        <f t="shared" si="2587"/>
        <v>0.372124334133349</v>
      </c>
      <c r="EY402" s="199">
        <f t="shared" si="2588"/>
        <v>63.57</v>
      </c>
      <c r="EZ402" s="199">
        <v>234.4</v>
      </c>
      <c r="FA402" s="214">
        <f t="shared" si="2589"/>
        <v>-0.133590302784399</v>
      </c>
      <c r="FB402" s="199">
        <f t="shared" si="2590"/>
        <v>-26.34</v>
      </c>
      <c r="FC402" s="297">
        <v>170.83</v>
      </c>
      <c r="FD402" s="214">
        <f t="shared" si="2591"/>
        <v>0.625742084432718</v>
      </c>
      <c r="FE402" s="199">
        <f t="shared" si="2592"/>
        <v>75.89</v>
      </c>
      <c r="FF402" s="227">
        <v>197.17</v>
      </c>
      <c r="FG402" s="214">
        <f t="shared" si="2593"/>
        <v>-0.0859899012736453</v>
      </c>
      <c r="FH402" s="199">
        <f t="shared" si="2594"/>
        <v>-11.41</v>
      </c>
      <c r="FI402" s="199">
        <v>121.28</v>
      </c>
      <c r="FJ402" s="214">
        <f t="shared" si="2595"/>
        <v>-0.0651025153244558</v>
      </c>
      <c r="FK402" s="199">
        <f t="shared" si="2596"/>
        <v>-9.24000000000001</v>
      </c>
      <c r="FL402" s="199">
        <v>132.69</v>
      </c>
      <c r="FM402" s="214">
        <f t="shared" si="2597"/>
        <v>-0.163099239341942</v>
      </c>
      <c r="FN402" s="170">
        <f t="shared" si="2598"/>
        <v>-27.66</v>
      </c>
      <c r="FO402" s="170">
        <v>141.93</v>
      </c>
      <c r="FP402" s="214">
        <f t="shared" si="2599"/>
        <v>0.0172755083678243</v>
      </c>
      <c r="FQ402" s="199">
        <f t="shared" si="2600"/>
        <v>2.88</v>
      </c>
      <c r="FR402" s="170">
        <v>169.59</v>
      </c>
      <c r="FS402" s="214">
        <f t="shared" si="2601"/>
        <v>-0.16389989467877</v>
      </c>
      <c r="FT402" s="199">
        <f t="shared" si="2602"/>
        <v>-32.68</v>
      </c>
      <c r="FU402" s="199">
        <v>166.71</v>
      </c>
      <c r="FV402" s="214">
        <f t="shared" si="2603"/>
        <v>0.565808072875766</v>
      </c>
      <c r="FW402" s="170">
        <f t="shared" si="2604"/>
        <v>72.05</v>
      </c>
      <c r="FX402" s="170">
        <v>199.39</v>
      </c>
      <c r="FY402" s="214">
        <f t="shared" si="2605"/>
        <v>-0.263419713095789</v>
      </c>
      <c r="FZ402" s="170">
        <f t="shared" si="2606"/>
        <v>-45.54</v>
      </c>
      <c r="GA402" s="170">
        <v>127.34</v>
      </c>
      <c r="GB402" s="234">
        <f t="shared" si="2607"/>
        <v>-0.0440696709980647</v>
      </c>
      <c r="GC402" s="199">
        <f t="shared" si="2608"/>
        <v>-7.97</v>
      </c>
      <c r="GD402" s="170">
        <v>172.88</v>
      </c>
      <c r="GE402" s="234">
        <f t="shared" si="2609"/>
        <v>0.197523506820289</v>
      </c>
      <c r="GF402" s="199">
        <f t="shared" si="2610"/>
        <v>29.83</v>
      </c>
      <c r="GG402" s="170">
        <v>180.85</v>
      </c>
      <c r="GH402" s="234">
        <f t="shared" si="2611"/>
        <v>-0.0738946464708406</v>
      </c>
      <c r="GI402" s="199">
        <f t="shared" si="2612"/>
        <v>-12.05</v>
      </c>
      <c r="GJ402" s="170">
        <v>151.02</v>
      </c>
      <c r="GK402" s="234">
        <f t="shared" si="2613"/>
        <v>-0.35443388756928</v>
      </c>
      <c r="GL402" s="199">
        <f t="shared" si="2614"/>
        <v>-89.53</v>
      </c>
      <c r="GM402" s="170">
        <v>163.07</v>
      </c>
      <c r="GN402" s="240">
        <f t="shared" si="2615"/>
        <v>0.0232105966703123</v>
      </c>
      <c r="GO402" s="199">
        <f t="shared" si="2616"/>
        <v>5.72999999999999</v>
      </c>
      <c r="GP402" s="199">
        <v>252.6</v>
      </c>
      <c r="GQ402" s="234">
        <f t="shared" si="2617"/>
        <v>0.544192156126853</v>
      </c>
      <c r="GR402" s="199">
        <f t="shared" si="2618"/>
        <v>87</v>
      </c>
      <c r="GS402" s="199">
        <v>246.87</v>
      </c>
      <c r="GT402" s="169">
        <v>159.87</v>
      </c>
      <c r="GU402" s="170">
        <v>246.87</v>
      </c>
      <c r="GV402" s="169">
        <v>159.87</v>
      </c>
      <c r="GW402" s="169">
        <v>208.85</v>
      </c>
      <c r="GX402" s="214">
        <f t="shared" si="2620"/>
        <v>0.347885519008971</v>
      </c>
      <c r="GY402" s="229">
        <f t="shared" si="2621"/>
        <v>40.72</v>
      </c>
      <c r="GZ402" s="169">
        <v>157.77</v>
      </c>
      <c r="HA402" s="214">
        <f t="shared" si="2622"/>
        <v>-0.0965575794998457</v>
      </c>
      <c r="HB402" s="199">
        <f t="shared" si="2623"/>
        <v>-12.51</v>
      </c>
      <c r="HC402" s="199">
        <v>117.05</v>
      </c>
      <c r="HD402" s="199">
        <v>129.56</v>
      </c>
      <c r="HE402" s="170">
        <v>117.96</v>
      </c>
      <c r="HF402" s="234">
        <f t="shared" si="2625"/>
        <v>0.483934025656689</v>
      </c>
      <c r="HG402" s="229">
        <f t="shared" si="2626"/>
        <v>39.61</v>
      </c>
      <c r="HH402" s="170">
        <v>121.46</v>
      </c>
      <c r="HI402" s="199">
        <v>81.85</v>
      </c>
      <c r="HJ402" s="199">
        <v>100.65</v>
      </c>
      <c r="HK402" s="234">
        <f t="shared" si="2628"/>
        <v>0.668792710706151</v>
      </c>
      <c r="HL402" s="229">
        <f t="shared" si="2629"/>
        <v>58.72</v>
      </c>
      <c r="HM402" s="199">
        <v>146.52</v>
      </c>
      <c r="HN402" s="214">
        <f t="shared" si="2630"/>
        <v>-0.444725524917784</v>
      </c>
      <c r="HO402" s="199">
        <f t="shared" si="2631"/>
        <v>-70.32</v>
      </c>
      <c r="HP402" s="199">
        <v>87.8</v>
      </c>
      <c r="HQ402" s="214" t="e">
        <f t="shared" si="2632"/>
        <v>#DIV/0!</v>
      </c>
      <c r="HR402" s="199">
        <f t="shared" si="2633"/>
        <v>158.12</v>
      </c>
      <c r="HS402" s="199">
        <v>158.12</v>
      </c>
    </row>
    <row r="403" ht="14.25" spans="1:227">
      <c r="A403" s="307" t="s">
        <v>404</v>
      </c>
      <c r="B403" s="199">
        <v>18</v>
      </c>
      <c r="C403" s="199">
        <v>67.31</v>
      </c>
      <c r="D403" s="213">
        <f t="shared" si="2516"/>
        <v>-0.467615176151762</v>
      </c>
      <c r="E403" s="201">
        <f t="shared" si="2517"/>
        <v>-34.51</v>
      </c>
      <c r="F403" s="199">
        <v>39.29</v>
      </c>
      <c r="G403" s="214">
        <f t="shared" si="2518"/>
        <v>1.16931216931217</v>
      </c>
      <c r="H403" s="199">
        <f t="shared" si="2519"/>
        <v>39.78</v>
      </c>
      <c r="I403" s="199">
        <v>73.8</v>
      </c>
      <c r="J403" s="214">
        <f t="shared" si="2520"/>
        <v>-0.105913272010512</v>
      </c>
      <c r="K403" s="199">
        <f t="shared" si="2521"/>
        <v>-4.02999999999999</v>
      </c>
      <c r="L403" s="199">
        <v>34.02</v>
      </c>
      <c r="M403" s="214">
        <f t="shared" si="2522"/>
        <v>-0.427475173036413</v>
      </c>
      <c r="N403" s="199">
        <f t="shared" si="2523"/>
        <v>-28.41</v>
      </c>
      <c r="O403" s="199">
        <v>38.05</v>
      </c>
      <c r="P403" s="214">
        <f t="shared" si="2524"/>
        <v>-0.228017191311418</v>
      </c>
      <c r="Q403" s="199">
        <f t="shared" si="2525"/>
        <v>-19.63</v>
      </c>
      <c r="R403" s="199">
        <v>66.46</v>
      </c>
      <c r="S403" s="214">
        <f t="shared" si="2526"/>
        <v>0.315757297875592</v>
      </c>
      <c r="T403" s="199">
        <f t="shared" si="2527"/>
        <v>20.66</v>
      </c>
      <c r="U403" s="170">
        <v>86.09</v>
      </c>
      <c r="V403" s="214">
        <f t="shared" si="2528"/>
        <v>0.778955954323002</v>
      </c>
      <c r="W403" s="199">
        <f t="shared" si="2529"/>
        <v>28.65</v>
      </c>
      <c r="X403" s="170">
        <v>65.43</v>
      </c>
      <c r="Y403" s="214">
        <f t="shared" si="2530"/>
        <v>-0.152924919391985</v>
      </c>
      <c r="Z403" s="199">
        <f t="shared" si="2531"/>
        <v>-6.64</v>
      </c>
      <c r="AA403" s="199">
        <v>36.78</v>
      </c>
      <c r="AB403" s="214">
        <f t="shared" si="2387"/>
        <v>-0.177651515151515</v>
      </c>
      <c r="AC403" s="199">
        <f t="shared" si="2388"/>
        <v>-9.38</v>
      </c>
      <c r="AD403" s="199">
        <v>43.42</v>
      </c>
      <c r="AE403" s="214">
        <f t="shared" si="2389"/>
        <v>-0.0525749147676296</v>
      </c>
      <c r="AF403" s="199">
        <f t="shared" si="2390"/>
        <v>-2.93</v>
      </c>
      <c r="AG403" s="199">
        <v>52.8</v>
      </c>
      <c r="AH403" s="199">
        <f t="shared" si="2391"/>
        <v>-0.17228575672063</v>
      </c>
      <c r="AI403" s="199">
        <f t="shared" si="2392"/>
        <v>-11.6</v>
      </c>
      <c r="AJ403" s="199">
        <v>55.73</v>
      </c>
      <c r="AK403" s="214">
        <f t="shared" si="2393"/>
        <v>0.306363989134653</v>
      </c>
      <c r="AL403" s="199">
        <f t="shared" si="2394"/>
        <v>15.79</v>
      </c>
      <c r="AM403" s="199">
        <v>67.33</v>
      </c>
      <c r="AN403" s="214">
        <f t="shared" si="2395"/>
        <v>1.25656742556918</v>
      </c>
      <c r="AO403" s="199">
        <f t="shared" si="2396"/>
        <v>28.7</v>
      </c>
      <c r="AP403" s="227">
        <v>51.54</v>
      </c>
      <c r="AQ403" s="214">
        <f t="shared" si="2397"/>
        <v>-0.0779168348809043</v>
      </c>
      <c r="AR403" s="199">
        <f t="shared" si="2398"/>
        <v>-1.93</v>
      </c>
      <c r="AS403" s="170">
        <v>22.84</v>
      </c>
      <c r="AT403" s="214">
        <f t="shared" si="2399"/>
        <v>-0.534573468620819</v>
      </c>
      <c r="AU403" s="199">
        <f t="shared" si="2400"/>
        <v>-28.45</v>
      </c>
      <c r="AV403" s="199">
        <v>24.77</v>
      </c>
      <c r="AW403" s="214">
        <f t="shared" si="2401"/>
        <v>-0.00299737729486706</v>
      </c>
      <c r="AX403" s="199">
        <f t="shared" si="2402"/>
        <v>-0.160000000000004</v>
      </c>
      <c r="AY403" s="199">
        <v>53.22</v>
      </c>
      <c r="AZ403" s="199">
        <f t="shared" si="2403"/>
        <v>-0.0886119173638381</v>
      </c>
      <c r="BA403" s="199">
        <f t="shared" si="2404"/>
        <v>-5.19</v>
      </c>
      <c r="BB403" s="227">
        <v>53.38</v>
      </c>
      <c r="BC403" s="199">
        <f t="shared" si="2405"/>
        <v>1.28343079922027</v>
      </c>
      <c r="BD403" s="199">
        <f t="shared" si="2406"/>
        <v>32.92</v>
      </c>
      <c r="BE403" s="227">
        <v>58.57</v>
      </c>
      <c r="BF403" s="214">
        <f t="shared" si="2407"/>
        <v>-0.441541476159373</v>
      </c>
      <c r="BG403" s="199">
        <f t="shared" si="2408"/>
        <v>-20.28</v>
      </c>
      <c r="BH403" s="170">
        <v>25.65</v>
      </c>
      <c r="BI403" s="214">
        <f t="shared" si="2409"/>
        <v>-0.0150117949817715</v>
      </c>
      <c r="BJ403" s="199">
        <f t="shared" si="2410"/>
        <v>-0.700000000000003</v>
      </c>
      <c r="BK403" s="170">
        <v>45.93</v>
      </c>
      <c r="BL403" s="214">
        <f t="shared" si="2411"/>
        <v>2.36193222782985</v>
      </c>
      <c r="BM403" s="199">
        <f t="shared" si="2412"/>
        <v>32.76</v>
      </c>
      <c r="BN403" s="170">
        <v>46.63</v>
      </c>
      <c r="BO403" s="214">
        <f t="shared" si="2532"/>
        <v>-0.769830733488218</v>
      </c>
      <c r="BP403" s="199">
        <f t="shared" si="2414"/>
        <v>-46.39</v>
      </c>
      <c r="BQ403" s="199">
        <v>13.87</v>
      </c>
      <c r="BR403" s="214">
        <f t="shared" si="2533"/>
        <v>0.839438339438339</v>
      </c>
      <c r="BS403" s="199">
        <f t="shared" si="2416"/>
        <v>27.5</v>
      </c>
      <c r="BT403" s="199">
        <v>60.26</v>
      </c>
      <c r="BU403" s="214">
        <f t="shared" si="2534"/>
        <v>0.120766335956209</v>
      </c>
      <c r="BV403" s="199">
        <f t="shared" si="2418"/>
        <v>3.53</v>
      </c>
      <c r="BW403" s="170">
        <v>32.76</v>
      </c>
      <c r="BX403" s="214">
        <f t="shared" si="2535"/>
        <v>-0.407580056749088</v>
      </c>
      <c r="BY403" s="199">
        <f t="shared" si="2536"/>
        <v>-20.11</v>
      </c>
      <c r="BZ403" s="170">
        <v>29.23</v>
      </c>
      <c r="CA403" s="214">
        <f t="shared" si="2537"/>
        <v>-0.0439837240844797</v>
      </c>
      <c r="CB403" s="199">
        <f t="shared" si="2538"/>
        <v>-2.27</v>
      </c>
      <c r="CC403" s="231">
        <v>49.34</v>
      </c>
      <c r="CD403" s="214">
        <f t="shared" si="2539"/>
        <v>0.711206896551724</v>
      </c>
      <c r="CE403" s="199">
        <f t="shared" si="2540"/>
        <v>21.45</v>
      </c>
      <c r="CF403" s="170">
        <v>51.61</v>
      </c>
      <c r="CG403" s="214">
        <f t="shared" si="2541"/>
        <v>-0.347327418307726</v>
      </c>
      <c r="CH403" s="199">
        <f t="shared" si="2542"/>
        <v>-16.05</v>
      </c>
      <c r="CI403" s="170">
        <v>30.16</v>
      </c>
      <c r="CJ403" s="214">
        <f t="shared" si="2543"/>
        <v>0.0120455540954885</v>
      </c>
      <c r="CK403" s="199">
        <f t="shared" si="2544"/>
        <v>0.550000000000004</v>
      </c>
      <c r="CL403" s="199">
        <v>46.21</v>
      </c>
      <c r="CM403" s="214">
        <f t="shared" si="2545"/>
        <v>1.34033828805741</v>
      </c>
      <c r="CN403" s="199">
        <f t="shared" si="2546"/>
        <v>26.15</v>
      </c>
      <c r="CO403" s="227">
        <v>45.66</v>
      </c>
      <c r="CP403" s="214">
        <f t="shared" si="2547"/>
        <v>-0.560783430886988</v>
      </c>
      <c r="CQ403" s="199">
        <f t="shared" si="2548"/>
        <v>-24.91</v>
      </c>
      <c r="CR403" s="199">
        <v>19.51</v>
      </c>
      <c r="CS403" s="214">
        <f t="shared" si="2549"/>
        <v>1.02831050228311</v>
      </c>
      <c r="CT403" s="199">
        <f t="shared" si="2550"/>
        <v>22.52</v>
      </c>
      <c r="CU403" s="199">
        <v>44.42</v>
      </c>
      <c r="CV403" s="214">
        <f t="shared" si="2551"/>
        <v>-0.511051574012056</v>
      </c>
      <c r="CW403" s="199">
        <f t="shared" si="2552"/>
        <v>-22.89</v>
      </c>
      <c r="CX403" s="170">
        <v>21.9</v>
      </c>
      <c r="CY403" s="214">
        <f t="shared" si="2553"/>
        <v>1.64716312056738</v>
      </c>
      <c r="CZ403" s="199">
        <f t="shared" si="2554"/>
        <v>27.87</v>
      </c>
      <c r="DA403" s="199">
        <v>44.79</v>
      </c>
      <c r="DB403" s="214">
        <f t="shared" si="2555"/>
        <v>-0.670046801872075</v>
      </c>
      <c r="DC403" s="199">
        <f t="shared" si="2556"/>
        <v>-34.36</v>
      </c>
      <c r="DD403" s="170">
        <v>16.92</v>
      </c>
      <c r="DE403" s="214">
        <f t="shared" si="2557"/>
        <v>1.76144318793753</v>
      </c>
      <c r="DF403" s="199">
        <f t="shared" si="2558"/>
        <v>32.71</v>
      </c>
      <c r="DG403" s="199">
        <v>51.28</v>
      </c>
      <c r="DH403" s="214">
        <f t="shared" si="2559"/>
        <v>-0.518412863070539</v>
      </c>
      <c r="DI403" s="199">
        <f t="shared" si="2560"/>
        <v>-19.99</v>
      </c>
      <c r="DJ403" s="170">
        <v>18.57</v>
      </c>
      <c r="DK403" s="214">
        <f t="shared" si="2561"/>
        <v>0.149672033392964</v>
      </c>
      <c r="DL403" s="199">
        <f t="shared" si="2562"/>
        <v>5.02</v>
      </c>
      <c r="DM403" s="199">
        <v>38.56</v>
      </c>
      <c r="DN403" s="214">
        <f t="shared" si="2563"/>
        <v>-0.110108782170337</v>
      </c>
      <c r="DO403" s="199">
        <f t="shared" si="2564"/>
        <v>-4.15</v>
      </c>
      <c r="DP403" s="199">
        <v>33.54</v>
      </c>
      <c r="DQ403" s="214">
        <f t="shared" si="2565"/>
        <v>-0.000530363298859802</v>
      </c>
      <c r="DR403" s="199">
        <f t="shared" si="2566"/>
        <v>-0.0200000000000031</v>
      </c>
      <c r="DS403" s="199">
        <v>37.69</v>
      </c>
      <c r="DT403" s="214">
        <f t="shared" si="2567"/>
        <v>0.5864535128313</v>
      </c>
      <c r="DU403" s="199">
        <f t="shared" si="2568"/>
        <v>13.94</v>
      </c>
      <c r="DV403" s="199">
        <v>37.71</v>
      </c>
      <c r="DW403" s="214">
        <f t="shared" si="2569"/>
        <v>-0.320468839336764</v>
      </c>
      <c r="DX403" s="199">
        <f t="shared" si="2570"/>
        <v>-11.21</v>
      </c>
      <c r="DY403" s="199">
        <v>23.77</v>
      </c>
      <c r="DZ403" s="214">
        <f t="shared" si="2571"/>
        <v>-0.14766081871345</v>
      </c>
      <c r="EA403" s="199">
        <f t="shared" si="2572"/>
        <v>-6.06</v>
      </c>
      <c r="EB403" s="170">
        <v>34.98</v>
      </c>
      <c r="EC403" s="214">
        <f t="shared" si="2573"/>
        <v>0.0301204819277107</v>
      </c>
      <c r="ED403" s="199">
        <f t="shared" si="2574"/>
        <v>1.2</v>
      </c>
      <c r="EE403" s="199">
        <v>41.04</v>
      </c>
      <c r="EF403" s="214">
        <f t="shared" si="2575"/>
        <v>-0.256855064353665</v>
      </c>
      <c r="EG403" s="199">
        <f t="shared" si="2576"/>
        <v>-13.77</v>
      </c>
      <c r="EH403" s="199">
        <v>39.84</v>
      </c>
      <c r="EI403" s="214">
        <f t="shared" si="2577"/>
        <v>0.517407302575715</v>
      </c>
      <c r="EJ403" s="199">
        <f t="shared" si="2578"/>
        <v>18.28</v>
      </c>
      <c r="EK403" s="199">
        <v>53.61</v>
      </c>
      <c r="EL403" s="214">
        <f t="shared" si="2579"/>
        <v>-0.0633616118769884</v>
      </c>
      <c r="EM403" s="199">
        <f t="shared" si="2580"/>
        <v>-2.39</v>
      </c>
      <c r="EN403" s="170">
        <v>35.33</v>
      </c>
      <c r="EO403" s="214">
        <f t="shared" si="2581"/>
        <v>0.268325487558843</v>
      </c>
      <c r="EP403" s="199">
        <f t="shared" si="2582"/>
        <v>7.98</v>
      </c>
      <c r="EQ403" s="199">
        <v>37.72</v>
      </c>
      <c r="ER403" s="214">
        <f t="shared" si="2583"/>
        <v>-0.427526467757459</v>
      </c>
      <c r="ES403" s="199">
        <f t="shared" si="2584"/>
        <v>-22.21</v>
      </c>
      <c r="ET403" s="170">
        <v>29.74</v>
      </c>
      <c r="EU403" s="214">
        <f t="shared" si="2585"/>
        <v>0.436670353982301</v>
      </c>
      <c r="EV403" s="199">
        <f t="shared" si="2586"/>
        <v>15.79</v>
      </c>
      <c r="EW403" s="199">
        <v>51.95</v>
      </c>
      <c r="EX403" s="214">
        <f t="shared" si="2587"/>
        <v>0.263893743446347</v>
      </c>
      <c r="EY403" s="199">
        <f t="shared" si="2588"/>
        <v>7.55</v>
      </c>
      <c r="EZ403" s="199">
        <v>36.16</v>
      </c>
      <c r="FA403" s="214">
        <f t="shared" si="2589"/>
        <v>-0.625768476128188</v>
      </c>
      <c r="FB403" s="199">
        <f t="shared" si="2590"/>
        <v>-47.84</v>
      </c>
      <c r="FC403" s="297">
        <v>28.61</v>
      </c>
      <c r="FD403" s="214">
        <f t="shared" si="2591"/>
        <v>0.802640886583353</v>
      </c>
      <c r="FE403" s="199">
        <f t="shared" si="2592"/>
        <v>34.04</v>
      </c>
      <c r="FF403" s="227">
        <v>76.45</v>
      </c>
      <c r="FG403" s="214">
        <f t="shared" si="2593"/>
        <v>0.191626861477943</v>
      </c>
      <c r="FH403" s="199">
        <f t="shared" si="2594"/>
        <v>6.81999999999999</v>
      </c>
      <c r="FI403" s="199">
        <v>42.41</v>
      </c>
      <c r="FJ403" s="214">
        <f t="shared" si="2595"/>
        <v>-0.532018408941486</v>
      </c>
      <c r="FK403" s="199">
        <f t="shared" si="2596"/>
        <v>-40.46</v>
      </c>
      <c r="FL403" s="199">
        <v>35.59</v>
      </c>
      <c r="FM403" s="214">
        <f t="shared" si="2597"/>
        <v>0.404432132963989</v>
      </c>
      <c r="FN403" s="170">
        <f t="shared" si="2598"/>
        <v>21.9</v>
      </c>
      <c r="FO403" s="170">
        <v>76.05</v>
      </c>
      <c r="FP403" s="214">
        <f t="shared" si="2599"/>
        <v>-0.0757808499743984</v>
      </c>
      <c r="FQ403" s="199">
        <f t="shared" si="2600"/>
        <v>-4.44</v>
      </c>
      <c r="FR403" s="170">
        <v>54.15</v>
      </c>
      <c r="FS403" s="214">
        <f t="shared" si="2601"/>
        <v>0.604326396495071</v>
      </c>
      <c r="FT403" s="199">
        <f t="shared" si="2602"/>
        <v>22.07</v>
      </c>
      <c r="FU403" s="199">
        <v>58.59</v>
      </c>
      <c r="FV403" s="214">
        <f t="shared" si="2603"/>
        <v>-0.45189854419931</v>
      </c>
      <c r="FW403" s="170">
        <f t="shared" si="2604"/>
        <v>-30.11</v>
      </c>
      <c r="FX403" s="170">
        <v>36.52</v>
      </c>
      <c r="FY403" s="214">
        <f t="shared" si="2605"/>
        <v>0.876372852717544</v>
      </c>
      <c r="FZ403" s="170">
        <f t="shared" si="2606"/>
        <v>31.12</v>
      </c>
      <c r="GA403" s="170">
        <v>66.63</v>
      </c>
      <c r="GB403" s="234">
        <f t="shared" si="2607"/>
        <v>-0.0689564761405349</v>
      </c>
      <c r="GC403" s="199">
        <f t="shared" si="2608"/>
        <v>-2.63</v>
      </c>
      <c r="GD403" s="170">
        <v>35.51</v>
      </c>
      <c r="GE403" s="234">
        <f t="shared" si="2609"/>
        <v>0.132086672603146</v>
      </c>
      <c r="GF403" s="199">
        <f t="shared" si="2610"/>
        <v>4.45</v>
      </c>
      <c r="GG403" s="170">
        <v>38.14</v>
      </c>
      <c r="GH403" s="234">
        <f t="shared" si="2611"/>
        <v>0.700656234225139</v>
      </c>
      <c r="GI403" s="199">
        <f t="shared" si="2612"/>
        <v>13.88</v>
      </c>
      <c r="GJ403" s="170">
        <v>33.69</v>
      </c>
      <c r="GK403" s="234">
        <f t="shared" si="2613"/>
        <v>-0.713189517880411</v>
      </c>
      <c r="GL403" s="199">
        <f t="shared" si="2614"/>
        <v>-49.26</v>
      </c>
      <c r="GM403" s="170">
        <v>19.81</v>
      </c>
      <c r="GN403" s="240">
        <f t="shared" si="2615"/>
        <v>-0.319708460553531</v>
      </c>
      <c r="GO403" s="199">
        <f t="shared" si="2616"/>
        <v>-32.46</v>
      </c>
      <c r="GP403" s="199">
        <v>69.07</v>
      </c>
      <c r="GQ403" s="234">
        <f t="shared" si="2617"/>
        <v>0.986499706515359</v>
      </c>
      <c r="GR403" s="199">
        <f t="shared" si="2618"/>
        <v>50.42</v>
      </c>
      <c r="GS403" s="199">
        <v>101.53</v>
      </c>
      <c r="GT403" s="169">
        <v>51.11</v>
      </c>
      <c r="GU403" s="170">
        <v>101.53</v>
      </c>
      <c r="GV403" s="169">
        <v>51.11</v>
      </c>
      <c r="GW403" s="169">
        <v>52.73</v>
      </c>
      <c r="GX403" s="214">
        <f t="shared" si="2620"/>
        <v>-0.607427716849452</v>
      </c>
      <c r="GY403" s="229">
        <f t="shared" si="2621"/>
        <v>-48.74</v>
      </c>
      <c r="GZ403" s="169">
        <v>31.5</v>
      </c>
      <c r="HA403" s="214">
        <f t="shared" si="2622"/>
        <v>0.172413793103448</v>
      </c>
      <c r="HB403" s="199">
        <f t="shared" si="2623"/>
        <v>11.8</v>
      </c>
      <c r="HC403" s="199">
        <v>80.24</v>
      </c>
      <c r="HD403" s="199">
        <v>68.44</v>
      </c>
      <c r="HE403" s="170">
        <v>35.56</v>
      </c>
      <c r="HF403" s="234">
        <f t="shared" si="2625"/>
        <v>-0.354089219330855</v>
      </c>
      <c r="HG403" s="229">
        <f t="shared" si="2626"/>
        <v>-19.05</v>
      </c>
      <c r="HH403" s="170">
        <v>34.75</v>
      </c>
      <c r="HI403" s="199">
        <v>53.8</v>
      </c>
      <c r="HJ403" s="199">
        <v>75.3</v>
      </c>
      <c r="HK403" s="234">
        <f t="shared" si="2628"/>
        <v>-0.387961165048544</v>
      </c>
      <c r="HL403" s="229">
        <f t="shared" si="2629"/>
        <v>-19.98</v>
      </c>
      <c r="HM403" s="199">
        <v>31.52</v>
      </c>
      <c r="HN403" s="214">
        <f t="shared" si="2630"/>
        <v>1.15842414082146</v>
      </c>
      <c r="HO403" s="199">
        <f t="shared" si="2631"/>
        <v>27.64</v>
      </c>
      <c r="HP403" s="199">
        <v>51.5</v>
      </c>
      <c r="HQ403" s="214" t="e">
        <f t="shared" si="2632"/>
        <v>#DIV/0!</v>
      </c>
      <c r="HR403" s="199">
        <f t="shared" si="2633"/>
        <v>23.86</v>
      </c>
      <c r="HS403" s="199">
        <v>23.86</v>
      </c>
    </row>
    <row r="404" ht="14.25" spans="1:227">
      <c r="A404" s="307" t="s">
        <v>405</v>
      </c>
      <c r="B404" s="199">
        <v>9</v>
      </c>
      <c r="C404" s="199">
        <v>32.89</v>
      </c>
      <c r="D404" s="213">
        <f t="shared" si="2516"/>
        <v>-0.337884580375023</v>
      </c>
      <c r="E404" s="201">
        <f t="shared" si="2517"/>
        <v>-18.56</v>
      </c>
      <c r="F404" s="199">
        <v>36.37</v>
      </c>
      <c r="G404" s="214">
        <f t="shared" si="2518"/>
        <v>0.78286270691334</v>
      </c>
      <c r="H404" s="199">
        <f t="shared" si="2519"/>
        <v>24.12</v>
      </c>
      <c r="I404" s="199">
        <v>54.93</v>
      </c>
      <c r="J404" s="214">
        <f t="shared" si="2520"/>
        <v>-0.311046511627907</v>
      </c>
      <c r="K404" s="199">
        <f t="shared" si="2521"/>
        <v>-13.91</v>
      </c>
      <c r="L404" s="199">
        <v>30.81</v>
      </c>
      <c r="M404" s="214">
        <f t="shared" si="2522"/>
        <v>-0.198566308243728</v>
      </c>
      <c r="N404" s="199">
        <f t="shared" si="2523"/>
        <v>-11.08</v>
      </c>
      <c r="O404" s="199">
        <v>44.72</v>
      </c>
      <c r="P404" s="214">
        <f t="shared" si="2524"/>
        <v>-0.440320962888666</v>
      </c>
      <c r="Q404" s="199">
        <f t="shared" si="2525"/>
        <v>-43.9</v>
      </c>
      <c r="R404" s="199">
        <v>55.8</v>
      </c>
      <c r="S404" s="214">
        <f t="shared" si="2526"/>
        <v>0.684690773910105</v>
      </c>
      <c r="T404" s="199">
        <f t="shared" si="2527"/>
        <v>40.52</v>
      </c>
      <c r="U404" s="170">
        <v>99.7</v>
      </c>
      <c r="V404" s="214">
        <f t="shared" si="2528"/>
        <v>0.446236559139785</v>
      </c>
      <c r="W404" s="199">
        <f t="shared" si="2529"/>
        <v>18.26</v>
      </c>
      <c r="X404" s="170">
        <v>59.18</v>
      </c>
      <c r="Y404" s="214">
        <f t="shared" si="2530"/>
        <v>-0.175996778091019</v>
      </c>
      <c r="Z404" s="199">
        <f t="shared" si="2531"/>
        <v>-8.73999999999999</v>
      </c>
      <c r="AA404" s="199">
        <v>40.92</v>
      </c>
      <c r="AB404" s="214">
        <f t="shared" si="2387"/>
        <v>-0.129840546697039</v>
      </c>
      <c r="AC404" s="199">
        <f t="shared" si="2388"/>
        <v>-7.41</v>
      </c>
      <c r="AD404" s="199">
        <v>49.66</v>
      </c>
      <c r="AE404" s="214">
        <f t="shared" si="2389"/>
        <v>0.58659994439811</v>
      </c>
      <c r="AF404" s="199">
        <f t="shared" si="2390"/>
        <v>21.1</v>
      </c>
      <c r="AG404" s="199">
        <v>57.07</v>
      </c>
      <c r="AH404" s="199">
        <f t="shared" si="2391"/>
        <v>-0.595160382667417</v>
      </c>
      <c r="AI404" s="199">
        <f t="shared" si="2392"/>
        <v>-52.88</v>
      </c>
      <c r="AJ404" s="199">
        <v>35.97</v>
      </c>
      <c r="AK404" s="214">
        <f t="shared" si="2393"/>
        <v>0.797491401982602</v>
      </c>
      <c r="AL404" s="199">
        <f t="shared" si="2394"/>
        <v>39.42</v>
      </c>
      <c r="AM404" s="199">
        <v>88.85</v>
      </c>
      <c r="AN404" s="214">
        <f t="shared" si="2395"/>
        <v>0.501062860613422</v>
      </c>
      <c r="AO404" s="199">
        <f t="shared" si="2396"/>
        <v>16.5</v>
      </c>
      <c r="AP404" s="227">
        <v>49.43</v>
      </c>
      <c r="AQ404" s="214">
        <f t="shared" si="2397"/>
        <v>0.140235457063712</v>
      </c>
      <c r="AR404" s="199">
        <f t="shared" si="2398"/>
        <v>4.05</v>
      </c>
      <c r="AS404" s="170">
        <v>32.93</v>
      </c>
      <c r="AT404" s="214">
        <f t="shared" si="2399"/>
        <v>-0.27600902481825</v>
      </c>
      <c r="AU404" s="199">
        <f t="shared" si="2400"/>
        <v>-11.01</v>
      </c>
      <c r="AV404" s="199">
        <v>28.88</v>
      </c>
      <c r="AW404" s="214">
        <f t="shared" si="2401"/>
        <v>-0.391828022564415</v>
      </c>
      <c r="AX404" s="199">
        <f t="shared" si="2402"/>
        <v>-25.7</v>
      </c>
      <c r="AY404" s="199">
        <v>39.89</v>
      </c>
      <c r="AZ404" s="199">
        <f t="shared" si="2403"/>
        <v>2.98723404255319</v>
      </c>
      <c r="BA404" s="199">
        <f t="shared" si="2404"/>
        <v>49.14</v>
      </c>
      <c r="BB404" s="227">
        <v>65.59</v>
      </c>
      <c r="BC404" s="199">
        <f t="shared" si="2405"/>
        <v>0.0287679799874921</v>
      </c>
      <c r="BD404" s="199">
        <f t="shared" si="2406"/>
        <v>0.459999999999999</v>
      </c>
      <c r="BE404" s="227">
        <v>16.45</v>
      </c>
      <c r="BF404" s="214">
        <f t="shared" si="2407"/>
        <v>-0.771929824561403</v>
      </c>
      <c r="BG404" s="199">
        <f t="shared" si="2408"/>
        <v>-54.12</v>
      </c>
      <c r="BH404" s="170">
        <v>15.99</v>
      </c>
      <c r="BI404" s="214">
        <f t="shared" si="2409"/>
        <v>-0.343416370106762</v>
      </c>
      <c r="BJ404" s="199">
        <f t="shared" si="2410"/>
        <v>-36.67</v>
      </c>
      <c r="BK404" s="170">
        <v>70.11</v>
      </c>
      <c r="BL404" s="214">
        <f t="shared" si="2411"/>
        <v>2.10226612434631</v>
      </c>
      <c r="BM404" s="199">
        <f t="shared" si="2412"/>
        <v>72.36</v>
      </c>
      <c r="BN404" s="170">
        <v>106.78</v>
      </c>
      <c r="BO404" s="214">
        <f t="shared" si="2532"/>
        <v>5.91164658634538</v>
      </c>
      <c r="BP404" s="199">
        <f t="shared" si="2414"/>
        <v>29.44</v>
      </c>
      <c r="BQ404" s="199">
        <v>34.42</v>
      </c>
      <c r="BR404" s="214">
        <f t="shared" si="2533"/>
        <v>-0.87785136129507</v>
      </c>
      <c r="BS404" s="199">
        <f t="shared" si="2416"/>
        <v>-35.79</v>
      </c>
      <c r="BT404" s="199">
        <v>4.98</v>
      </c>
      <c r="BU404" s="214">
        <f t="shared" si="2534"/>
        <v>0.859945255474453</v>
      </c>
      <c r="BV404" s="199">
        <f t="shared" si="2418"/>
        <v>18.85</v>
      </c>
      <c r="BW404" s="170">
        <v>40.77</v>
      </c>
      <c r="BX404" s="214">
        <f t="shared" si="2535"/>
        <v>-0.458096415327565</v>
      </c>
      <c r="BY404" s="199">
        <f t="shared" si="2536"/>
        <v>-18.53</v>
      </c>
      <c r="BZ404" s="170">
        <v>21.92</v>
      </c>
      <c r="CA404" s="214">
        <f t="shared" si="2537"/>
        <v>-0.486349206349206</v>
      </c>
      <c r="CB404" s="199">
        <f t="shared" si="2538"/>
        <v>-38.3</v>
      </c>
      <c r="CC404" s="231">
        <v>40.45</v>
      </c>
      <c r="CD404" s="214">
        <f t="shared" si="2539"/>
        <v>5.10938712179984</v>
      </c>
      <c r="CE404" s="199">
        <f t="shared" si="2540"/>
        <v>65.86</v>
      </c>
      <c r="CF404" s="170">
        <v>78.75</v>
      </c>
      <c r="CG404" s="214">
        <f t="shared" si="2541"/>
        <v>-0.751542020046261</v>
      </c>
      <c r="CH404" s="199">
        <f t="shared" si="2542"/>
        <v>-38.99</v>
      </c>
      <c r="CI404" s="170">
        <v>12.89</v>
      </c>
      <c r="CJ404" s="214">
        <f t="shared" si="2543"/>
        <v>2.71899641577061</v>
      </c>
      <c r="CK404" s="199">
        <f t="shared" si="2544"/>
        <v>37.93</v>
      </c>
      <c r="CL404" s="199">
        <v>51.88</v>
      </c>
      <c r="CM404" s="214">
        <f t="shared" si="2545"/>
        <v>-0.498020870816841</v>
      </c>
      <c r="CN404" s="199">
        <f t="shared" si="2546"/>
        <v>-13.84</v>
      </c>
      <c r="CO404" s="227">
        <v>13.95</v>
      </c>
      <c r="CP404" s="214">
        <f t="shared" si="2547"/>
        <v>-0.638903326403326</v>
      </c>
      <c r="CQ404" s="199">
        <f t="shared" si="2548"/>
        <v>-49.17</v>
      </c>
      <c r="CR404" s="199">
        <v>27.79</v>
      </c>
      <c r="CS404" s="214">
        <f t="shared" si="2549"/>
        <v>3.8432976714915</v>
      </c>
      <c r="CT404" s="199">
        <f t="shared" si="2550"/>
        <v>61.07</v>
      </c>
      <c r="CU404" s="199">
        <v>76.96</v>
      </c>
      <c r="CV404" s="214">
        <f t="shared" si="2551"/>
        <v>-0.7180624556423</v>
      </c>
      <c r="CW404" s="199">
        <f t="shared" si="2552"/>
        <v>-40.47</v>
      </c>
      <c r="CX404" s="170">
        <v>15.89</v>
      </c>
      <c r="CY404" s="214">
        <f t="shared" si="2553"/>
        <v>4.68145161290323</v>
      </c>
      <c r="CZ404" s="199">
        <f t="shared" si="2554"/>
        <v>46.44</v>
      </c>
      <c r="DA404" s="199">
        <v>56.36</v>
      </c>
      <c r="DB404" s="214">
        <f t="shared" si="2555"/>
        <v>-0.837190218283276</v>
      </c>
      <c r="DC404" s="199">
        <f t="shared" si="2556"/>
        <v>-51.01</v>
      </c>
      <c r="DD404" s="170">
        <v>9.92</v>
      </c>
      <c r="DE404" s="214">
        <f t="shared" si="2557"/>
        <v>-0.507874969711655</v>
      </c>
      <c r="DF404" s="199">
        <f t="shared" si="2558"/>
        <v>-62.88</v>
      </c>
      <c r="DG404" s="199">
        <v>60.93</v>
      </c>
      <c r="DH404" s="214">
        <f t="shared" si="2559"/>
        <v>2.35074424898511</v>
      </c>
      <c r="DI404" s="199">
        <f t="shared" si="2560"/>
        <v>86.86</v>
      </c>
      <c r="DJ404" s="170">
        <v>123.81</v>
      </c>
      <c r="DK404" s="214">
        <f t="shared" si="2561"/>
        <v>-0.372878479293958</v>
      </c>
      <c r="DL404" s="199">
        <f t="shared" si="2562"/>
        <v>-21.97</v>
      </c>
      <c r="DM404" s="199">
        <v>36.95</v>
      </c>
      <c r="DN404" s="214">
        <f t="shared" si="2563"/>
        <v>-0.168735891647855</v>
      </c>
      <c r="DO404" s="199">
        <f t="shared" si="2564"/>
        <v>-11.96</v>
      </c>
      <c r="DP404" s="199">
        <v>58.92</v>
      </c>
      <c r="DQ404" s="214">
        <f t="shared" si="2565"/>
        <v>1.84544359694902</v>
      </c>
      <c r="DR404" s="199">
        <f t="shared" si="2566"/>
        <v>45.97</v>
      </c>
      <c r="DS404" s="199">
        <v>70.88</v>
      </c>
      <c r="DT404" s="214">
        <f t="shared" si="2567"/>
        <v>-0.244235436893204</v>
      </c>
      <c r="DU404" s="199">
        <f t="shared" si="2568"/>
        <v>-8.05</v>
      </c>
      <c r="DV404" s="199">
        <v>24.91</v>
      </c>
      <c r="DW404" s="214">
        <f t="shared" si="2569"/>
        <v>-0.492063492063492</v>
      </c>
      <c r="DX404" s="199">
        <f t="shared" si="2570"/>
        <v>-31.93</v>
      </c>
      <c r="DY404" s="199">
        <v>32.96</v>
      </c>
      <c r="DZ404" s="214">
        <f t="shared" si="2571"/>
        <v>1.72189597315436</v>
      </c>
      <c r="EA404" s="199">
        <f t="shared" si="2572"/>
        <v>41.05</v>
      </c>
      <c r="EB404" s="170">
        <v>64.89</v>
      </c>
      <c r="EC404" s="214">
        <f t="shared" si="2573"/>
        <v>-0.29362962962963</v>
      </c>
      <c r="ED404" s="199">
        <f t="shared" si="2574"/>
        <v>-9.91</v>
      </c>
      <c r="EE404" s="199">
        <v>23.84</v>
      </c>
      <c r="EF404" s="214">
        <f t="shared" si="2575"/>
        <v>0.690881763527054</v>
      </c>
      <c r="EG404" s="199">
        <f t="shared" si="2576"/>
        <v>13.79</v>
      </c>
      <c r="EH404" s="199">
        <v>33.75</v>
      </c>
      <c r="EI404" s="214">
        <f t="shared" si="2577"/>
        <v>-0.76728459834441</v>
      </c>
      <c r="EJ404" s="199">
        <f t="shared" si="2578"/>
        <v>-65.81</v>
      </c>
      <c r="EK404" s="199">
        <v>19.96</v>
      </c>
      <c r="EL404" s="214">
        <f t="shared" si="2579"/>
        <v>0.866187989556136</v>
      </c>
      <c r="EM404" s="199">
        <f t="shared" si="2580"/>
        <v>39.81</v>
      </c>
      <c r="EN404" s="170">
        <v>85.77</v>
      </c>
      <c r="EO404" s="214">
        <f t="shared" si="2581"/>
        <v>-0.408570325569425</v>
      </c>
      <c r="EP404" s="199">
        <f t="shared" si="2582"/>
        <v>-31.75</v>
      </c>
      <c r="EQ404" s="199">
        <v>45.96</v>
      </c>
      <c r="ER404" s="214">
        <f t="shared" si="2583"/>
        <v>2.02020987174504</v>
      </c>
      <c r="ES404" s="199">
        <f t="shared" si="2584"/>
        <v>51.98</v>
      </c>
      <c r="ET404" s="170">
        <v>77.71</v>
      </c>
      <c r="EU404" s="214">
        <f t="shared" si="2585"/>
        <v>-0.736291892999898</v>
      </c>
      <c r="EV404" s="199">
        <f t="shared" si="2586"/>
        <v>-71.84</v>
      </c>
      <c r="EW404" s="199">
        <v>25.73</v>
      </c>
      <c r="EX404" s="214">
        <f t="shared" si="2587"/>
        <v>0.707859268335375</v>
      </c>
      <c r="EY404" s="199">
        <f t="shared" si="2588"/>
        <v>40.44</v>
      </c>
      <c r="EZ404" s="199">
        <v>97.57</v>
      </c>
      <c r="FA404" s="214">
        <f t="shared" si="2589"/>
        <v>0.439405391786344</v>
      </c>
      <c r="FB404" s="199">
        <f t="shared" si="2590"/>
        <v>17.44</v>
      </c>
      <c r="FC404" s="297">
        <v>57.13</v>
      </c>
      <c r="FD404" s="214">
        <f t="shared" si="2591"/>
        <v>0.024258064516129</v>
      </c>
      <c r="FE404" s="199">
        <f t="shared" si="2592"/>
        <v>0.939999999999998</v>
      </c>
      <c r="FF404" s="227">
        <v>39.69</v>
      </c>
      <c r="FG404" s="214">
        <f t="shared" si="2593"/>
        <v>-0.645016489556614</v>
      </c>
      <c r="FH404" s="199">
        <f t="shared" si="2594"/>
        <v>-70.41</v>
      </c>
      <c r="FI404" s="199">
        <v>38.75</v>
      </c>
      <c r="FJ404" s="214">
        <f t="shared" si="2595"/>
        <v>1.61148325358852</v>
      </c>
      <c r="FK404" s="199">
        <f t="shared" si="2596"/>
        <v>67.36</v>
      </c>
      <c r="FL404" s="199">
        <v>109.16</v>
      </c>
      <c r="FM404" s="214">
        <f t="shared" si="2597"/>
        <v>0.185143181173802</v>
      </c>
      <c r="FN404" s="170">
        <f t="shared" si="2598"/>
        <v>6.52999999999999</v>
      </c>
      <c r="FO404" s="170">
        <v>41.8</v>
      </c>
      <c r="FP404" s="214">
        <f t="shared" si="2599"/>
        <v>-0.479025110782866</v>
      </c>
      <c r="FQ404" s="199">
        <f t="shared" si="2600"/>
        <v>-32.43</v>
      </c>
      <c r="FR404" s="170">
        <v>35.27</v>
      </c>
      <c r="FS404" s="214">
        <f t="shared" si="2601"/>
        <v>0.134383378016086</v>
      </c>
      <c r="FT404" s="199">
        <f t="shared" si="2602"/>
        <v>8.02</v>
      </c>
      <c r="FU404" s="199">
        <v>67.7</v>
      </c>
      <c r="FV404" s="214">
        <f t="shared" si="2603"/>
        <v>0.570526315789474</v>
      </c>
      <c r="FW404" s="170">
        <f t="shared" si="2604"/>
        <v>21.68</v>
      </c>
      <c r="FX404" s="170">
        <v>59.68</v>
      </c>
      <c r="FY404" s="214">
        <f t="shared" si="2605"/>
        <v>-0.194232400339271</v>
      </c>
      <c r="FZ404" s="170">
        <f t="shared" si="2606"/>
        <v>-9.16</v>
      </c>
      <c r="GA404" s="170">
        <v>38</v>
      </c>
      <c r="GB404" s="234">
        <f t="shared" si="2607"/>
        <v>0.177234148776835</v>
      </c>
      <c r="GC404" s="199">
        <f t="shared" si="2608"/>
        <v>7.09999999999999</v>
      </c>
      <c r="GD404" s="170">
        <v>47.16</v>
      </c>
      <c r="GE404" s="234">
        <f t="shared" si="2609"/>
        <v>0.762428508578971</v>
      </c>
      <c r="GF404" s="199">
        <f t="shared" si="2610"/>
        <v>17.33</v>
      </c>
      <c r="GG404" s="170">
        <v>40.06</v>
      </c>
      <c r="GH404" s="234">
        <f t="shared" si="2611"/>
        <v>-0.79073835389431</v>
      </c>
      <c r="GI404" s="199">
        <f t="shared" si="2612"/>
        <v>-85.89</v>
      </c>
      <c r="GJ404" s="170">
        <v>22.73</v>
      </c>
      <c r="GK404" s="234">
        <f t="shared" si="2613"/>
        <v>0.455056932350971</v>
      </c>
      <c r="GL404" s="199">
        <f t="shared" si="2614"/>
        <v>33.97</v>
      </c>
      <c r="GM404" s="170">
        <v>108.62</v>
      </c>
      <c r="GN404" s="240">
        <f t="shared" si="2615"/>
        <v>0.209102688694525</v>
      </c>
      <c r="GO404" s="199">
        <f t="shared" si="2616"/>
        <v>12.91</v>
      </c>
      <c r="GP404" s="199">
        <v>74.65</v>
      </c>
      <c r="GQ404" s="234">
        <f t="shared" si="2617"/>
        <v>0.119289340101523</v>
      </c>
      <c r="GR404" s="199">
        <f t="shared" si="2618"/>
        <v>6.58000000000001</v>
      </c>
      <c r="GS404" s="199">
        <v>61.74</v>
      </c>
      <c r="GT404" s="169">
        <v>55.16</v>
      </c>
      <c r="GU404" s="170">
        <v>61.74</v>
      </c>
      <c r="GV404" s="169">
        <v>55.16</v>
      </c>
      <c r="GW404" s="169">
        <v>31.85</v>
      </c>
      <c r="GX404" s="214">
        <f t="shared" si="2620"/>
        <v>0.549731607199242</v>
      </c>
      <c r="GY404" s="229">
        <f t="shared" si="2621"/>
        <v>17.41</v>
      </c>
      <c r="GZ404" s="169">
        <v>49.08</v>
      </c>
      <c r="HA404" s="214">
        <f t="shared" si="2622"/>
        <v>0.459447004608295</v>
      </c>
      <c r="HB404" s="199">
        <f t="shared" si="2623"/>
        <v>9.97</v>
      </c>
      <c r="HC404" s="199">
        <v>31.67</v>
      </c>
      <c r="HD404" s="199">
        <v>21.7</v>
      </c>
      <c r="HE404" s="170">
        <v>52.04</v>
      </c>
      <c r="HF404" s="234">
        <f t="shared" si="2625"/>
        <v>-0.106800691063295</v>
      </c>
      <c r="HG404" s="229">
        <f t="shared" si="2626"/>
        <v>-6.8</v>
      </c>
      <c r="HH404" s="170">
        <v>56.87</v>
      </c>
      <c r="HI404" s="199">
        <v>63.67</v>
      </c>
      <c r="HJ404" s="199">
        <v>13.71</v>
      </c>
      <c r="HK404" s="234">
        <f t="shared" si="2628"/>
        <v>1.12618296529968</v>
      </c>
      <c r="HL404" s="229">
        <f t="shared" si="2629"/>
        <v>17.85</v>
      </c>
      <c r="HM404" s="199">
        <v>33.7</v>
      </c>
      <c r="HN404" s="214">
        <f t="shared" si="2630"/>
        <v>-0.760682470179677</v>
      </c>
      <c r="HO404" s="199">
        <f t="shared" si="2631"/>
        <v>-50.38</v>
      </c>
      <c r="HP404" s="199">
        <v>15.85</v>
      </c>
      <c r="HQ404" s="214" t="e">
        <f t="shared" si="2632"/>
        <v>#DIV/0!</v>
      </c>
      <c r="HR404" s="199">
        <f t="shared" si="2633"/>
        <v>66.23</v>
      </c>
      <c r="HS404" s="199">
        <v>66.23</v>
      </c>
    </row>
    <row r="405" ht="14.25" spans="1:227">
      <c r="A405" s="307" t="s">
        <v>406</v>
      </c>
      <c r="B405" s="199">
        <v>7</v>
      </c>
      <c r="C405" s="199">
        <v>23.69</v>
      </c>
      <c r="D405" s="213">
        <f t="shared" si="2516"/>
        <v>-0.594335859593139</v>
      </c>
      <c r="E405" s="201">
        <f t="shared" si="2517"/>
        <v>-29.8</v>
      </c>
      <c r="F405" s="199">
        <v>20.34</v>
      </c>
      <c r="G405" s="214">
        <f t="shared" si="2518"/>
        <v>-0.399233165588306</v>
      </c>
      <c r="H405" s="199">
        <f t="shared" si="2519"/>
        <v>-33.32</v>
      </c>
      <c r="I405" s="199">
        <v>50.14</v>
      </c>
      <c r="J405" s="214">
        <f t="shared" si="2520"/>
        <v>4.90658174097665</v>
      </c>
      <c r="K405" s="199">
        <f t="shared" si="2521"/>
        <v>69.33</v>
      </c>
      <c r="L405" s="199">
        <v>83.46</v>
      </c>
      <c r="M405" s="214">
        <f t="shared" si="2522"/>
        <v>-0.550429525930639</v>
      </c>
      <c r="N405" s="199">
        <f t="shared" si="2523"/>
        <v>-17.3</v>
      </c>
      <c r="O405" s="199">
        <v>14.13</v>
      </c>
      <c r="P405" s="214">
        <f t="shared" si="2524"/>
        <v>0.508157389635317</v>
      </c>
      <c r="Q405" s="199">
        <f t="shared" si="2525"/>
        <v>10.59</v>
      </c>
      <c r="R405" s="199">
        <v>31.43</v>
      </c>
      <c r="S405" s="214">
        <f t="shared" si="2526"/>
        <v>-0.595025262339681</v>
      </c>
      <c r="T405" s="199">
        <f t="shared" si="2527"/>
        <v>-30.62</v>
      </c>
      <c r="U405" s="170">
        <v>20.84</v>
      </c>
      <c r="V405" s="214">
        <f t="shared" si="2528"/>
        <v>0.044237012987013</v>
      </c>
      <c r="W405" s="199">
        <f t="shared" si="2529"/>
        <v>2.18</v>
      </c>
      <c r="X405" s="170">
        <v>51.46</v>
      </c>
      <c r="Y405" s="214" t="e">
        <f t="shared" si="2530"/>
        <v>#DIV/0!</v>
      </c>
      <c r="Z405" s="199">
        <f t="shared" si="2531"/>
        <v>49.28</v>
      </c>
      <c r="AA405" s="199">
        <v>49.28</v>
      </c>
      <c r="AB405" s="214">
        <f t="shared" si="2387"/>
        <v>-1</v>
      </c>
      <c r="AC405" s="199">
        <f t="shared" si="2388"/>
        <v>-32.97</v>
      </c>
      <c r="AD405" s="199"/>
      <c r="AE405" s="214">
        <f t="shared" si="2389"/>
        <v>-0.312981871223172</v>
      </c>
      <c r="AF405" s="199">
        <f t="shared" si="2390"/>
        <v>-15.02</v>
      </c>
      <c r="AG405" s="199">
        <v>32.97</v>
      </c>
      <c r="AH405" s="199">
        <f t="shared" si="2391"/>
        <v>0.645183407610559</v>
      </c>
      <c r="AI405" s="199">
        <f t="shared" si="2392"/>
        <v>18.82</v>
      </c>
      <c r="AJ405" s="199">
        <v>47.99</v>
      </c>
      <c r="AK405" s="214">
        <f t="shared" si="2393"/>
        <v>0.745661280670257</v>
      </c>
      <c r="AL405" s="199">
        <f t="shared" si="2394"/>
        <v>12.46</v>
      </c>
      <c r="AM405" s="199">
        <v>29.17</v>
      </c>
      <c r="AN405" s="214">
        <f t="shared" si="2395"/>
        <v>-0.419388464211258</v>
      </c>
      <c r="AO405" s="199">
        <f t="shared" si="2396"/>
        <v>-12.07</v>
      </c>
      <c r="AP405" s="227">
        <v>16.71</v>
      </c>
      <c r="AQ405" s="214">
        <f t="shared" si="2397"/>
        <v>-0.407086938607334</v>
      </c>
      <c r="AR405" s="199">
        <f t="shared" si="2398"/>
        <v>-19.76</v>
      </c>
      <c r="AS405" s="170">
        <v>28.78</v>
      </c>
      <c r="AT405" s="214">
        <f t="shared" si="2399"/>
        <v>3.49028677150786</v>
      </c>
      <c r="AU405" s="199">
        <f t="shared" si="2400"/>
        <v>37.73</v>
      </c>
      <c r="AV405" s="199">
        <v>48.54</v>
      </c>
      <c r="AW405" s="214">
        <f t="shared" si="2401"/>
        <v>-0.127522195318805</v>
      </c>
      <c r="AX405" s="199">
        <f t="shared" si="2402"/>
        <v>-1.58</v>
      </c>
      <c r="AY405" s="199">
        <v>10.81</v>
      </c>
      <c r="AZ405" s="199">
        <f t="shared" si="2403"/>
        <v>-0.453462726069696</v>
      </c>
      <c r="BA405" s="199">
        <f t="shared" si="2404"/>
        <v>-10.28</v>
      </c>
      <c r="BB405" s="227">
        <v>12.39</v>
      </c>
      <c r="BC405" s="199">
        <f t="shared" si="2405"/>
        <v>-0.100039698292973</v>
      </c>
      <c r="BD405" s="199">
        <f t="shared" si="2406"/>
        <v>-2.52</v>
      </c>
      <c r="BE405" s="227">
        <v>22.67</v>
      </c>
      <c r="BF405" s="214">
        <f t="shared" si="2407"/>
        <v>0.564596273291925</v>
      </c>
      <c r="BG405" s="199">
        <f t="shared" si="2408"/>
        <v>9.09</v>
      </c>
      <c r="BH405" s="170">
        <v>25.19</v>
      </c>
      <c r="BI405" s="214">
        <f t="shared" si="2409"/>
        <v>-0.450699419993176</v>
      </c>
      <c r="BJ405" s="199">
        <f t="shared" si="2410"/>
        <v>-13.21</v>
      </c>
      <c r="BK405" s="170">
        <v>16.1</v>
      </c>
      <c r="BL405" s="214">
        <f t="shared" si="2411"/>
        <v>-0.332346241457859</v>
      </c>
      <c r="BM405" s="199">
        <f t="shared" si="2412"/>
        <v>-14.59</v>
      </c>
      <c r="BN405" s="170">
        <v>29.31</v>
      </c>
      <c r="BO405" s="214">
        <f t="shared" si="2532"/>
        <v>1.41740088105727</v>
      </c>
      <c r="BP405" s="199">
        <f t="shared" si="2414"/>
        <v>25.74</v>
      </c>
      <c r="BQ405" s="199">
        <v>43.9</v>
      </c>
      <c r="BR405" s="214">
        <f t="shared" si="2533"/>
        <v>1.37075718015666</v>
      </c>
      <c r="BS405" s="199">
        <f t="shared" si="2416"/>
        <v>10.5</v>
      </c>
      <c r="BT405" s="199">
        <v>18.16</v>
      </c>
      <c r="BU405" s="214">
        <f t="shared" si="2534"/>
        <v>-0.562035448827902</v>
      </c>
      <c r="BV405" s="199">
        <f t="shared" si="2418"/>
        <v>-9.83</v>
      </c>
      <c r="BW405" s="170">
        <v>7.66</v>
      </c>
      <c r="BX405" s="214">
        <f t="shared" si="2535"/>
        <v>-0.19177449168207</v>
      </c>
      <c r="BY405" s="199">
        <f t="shared" si="2536"/>
        <v>-4.15</v>
      </c>
      <c r="BZ405" s="170">
        <v>17.49</v>
      </c>
      <c r="CA405" s="214">
        <f t="shared" si="2537"/>
        <v>-0.536715906658103</v>
      </c>
      <c r="CB405" s="199">
        <f t="shared" si="2538"/>
        <v>-25.07</v>
      </c>
      <c r="CC405" s="231">
        <v>21.64</v>
      </c>
      <c r="CD405" s="214">
        <f t="shared" si="2539"/>
        <v>3.73732251521298</v>
      </c>
      <c r="CE405" s="199">
        <f t="shared" si="2540"/>
        <v>36.85</v>
      </c>
      <c r="CF405" s="170">
        <v>46.71</v>
      </c>
      <c r="CG405" s="214">
        <f t="shared" si="2541"/>
        <v>-0.162988115449915</v>
      </c>
      <c r="CH405" s="199">
        <f t="shared" si="2542"/>
        <v>-1.92</v>
      </c>
      <c r="CI405" s="170">
        <v>9.86</v>
      </c>
      <c r="CJ405" s="214">
        <f t="shared" si="2543"/>
        <v>-0.66704352741662</v>
      </c>
      <c r="CK405" s="199">
        <f t="shared" si="2544"/>
        <v>-23.6</v>
      </c>
      <c r="CL405" s="199">
        <v>11.78</v>
      </c>
      <c r="CM405" s="214">
        <f t="shared" si="2545"/>
        <v>2.43161978661494</v>
      </c>
      <c r="CN405" s="199">
        <f t="shared" si="2546"/>
        <v>25.07</v>
      </c>
      <c r="CO405" s="227">
        <v>35.38</v>
      </c>
      <c r="CP405" s="214">
        <f t="shared" si="2547"/>
        <v>-0.237426035502959</v>
      </c>
      <c r="CQ405" s="199">
        <f t="shared" si="2548"/>
        <v>-3.21</v>
      </c>
      <c r="CR405" s="199">
        <v>10.31</v>
      </c>
      <c r="CS405" s="214">
        <f t="shared" si="2549"/>
        <v>5.96907216494845</v>
      </c>
      <c r="CT405" s="199">
        <f t="shared" si="2550"/>
        <v>11.58</v>
      </c>
      <c r="CU405" s="199">
        <v>13.52</v>
      </c>
      <c r="CV405" s="214">
        <f t="shared" si="2551"/>
        <v>-0.931448763250883</v>
      </c>
      <c r="CW405" s="199">
        <f t="shared" si="2552"/>
        <v>-26.36</v>
      </c>
      <c r="CX405" s="170">
        <v>1.94</v>
      </c>
      <c r="CY405" s="214">
        <f t="shared" si="2553"/>
        <v>0.213030432918989</v>
      </c>
      <c r="CZ405" s="199">
        <f t="shared" si="2554"/>
        <v>4.97</v>
      </c>
      <c r="DA405" s="199">
        <v>28.3</v>
      </c>
      <c r="DB405" s="214">
        <f t="shared" si="2555"/>
        <v>2.44100294985251</v>
      </c>
      <c r="DC405" s="199">
        <f t="shared" si="2556"/>
        <v>16.55</v>
      </c>
      <c r="DD405" s="170">
        <v>23.33</v>
      </c>
      <c r="DE405" s="214">
        <f t="shared" si="2557"/>
        <v>-0.132992327365729</v>
      </c>
      <c r="DF405" s="199">
        <f t="shared" si="2558"/>
        <v>-1.04</v>
      </c>
      <c r="DG405" s="199">
        <v>6.78</v>
      </c>
      <c r="DH405" s="214">
        <f t="shared" si="2559"/>
        <v>-0.20040899795501</v>
      </c>
      <c r="DI405" s="199">
        <f t="shared" si="2560"/>
        <v>-1.96</v>
      </c>
      <c r="DJ405" s="170">
        <v>7.82</v>
      </c>
      <c r="DK405" s="214">
        <f t="shared" si="2561"/>
        <v>0.00513874614594028</v>
      </c>
      <c r="DL405" s="199">
        <f t="shared" si="2562"/>
        <v>0.0499999999999989</v>
      </c>
      <c r="DM405" s="199">
        <v>9.78</v>
      </c>
      <c r="DN405" s="214">
        <f t="shared" si="2563"/>
        <v>-0.62504816955684</v>
      </c>
      <c r="DO405" s="199">
        <f t="shared" si="2564"/>
        <v>-16.22</v>
      </c>
      <c r="DP405" s="199">
        <v>9.73</v>
      </c>
      <c r="DQ405" s="214">
        <f t="shared" si="2565"/>
        <v>-0.258571428571429</v>
      </c>
      <c r="DR405" s="199">
        <f t="shared" si="2566"/>
        <v>-9.05</v>
      </c>
      <c r="DS405" s="199">
        <v>25.95</v>
      </c>
      <c r="DT405" s="214">
        <f t="shared" si="2567"/>
        <v>0.0856079404466501</v>
      </c>
      <c r="DU405" s="199">
        <f t="shared" si="2568"/>
        <v>2.76</v>
      </c>
      <c r="DV405" s="199">
        <v>35</v>
      </c>
      <c r="DW405" s="214">
        <f t="shared" si="2569"/>
        <v>0.127667016439315</v>
      </c>
      <c r="DX405" s="199">
        <f t="shared" si="2570"/>
        <v>3.65</v>
      </c>
      <c r="DY405" s="199">
        <v>32.24</v>
      </c>
      <c r="DZ405" s="214">
        <f t="shared" si="2571"/>
        <v>-0.00104821802935014</v>
      </c>
      <c r="EA405" s="199">
        <f t="shared" si="2572"/>
        <v>-0.0300000000000011</v>
      </c>
      <c r="EB405" s="170">
        <v>28.59</v>
      </c>
      <c r="EC405" s="214">
        <f t="shared" si="2573"/>
        <v>-0.209828823854224</v>
      </c>
      <c r="ED405" s="199">
        <f t="shared" si="2574"/>
        <v>-7.6</v>
      </c>
      <c r="EE405" s="199">
        <v>28.62</v>
      </c>
      <c r="EF405" s="214">
        <f t="shared" si="2575"/>
        <v>0.992299229922992</v>
      </c>
      <c r="EG405" s="199">
        <f t="shared" si="2576"/>
        <v>18.04</v>
      </c>
      <c r="EH405" s="199">
        <v>36.22</v>
      </c>
      <c r="EI405" s="214">
        <f t="shared" si="2577"/>
        <v>-0.369844020797227</v>
      </c>
      <c r="EJ405" s="199">
        <f t="shared" si="2578"/>
        <v>-10.67</v>
      </c>
      <c r="EK405" s="199">
        <v>18.18</v>
      </c>
      <c r="EL405" s="214">
        <f t="shared" si="2579"/>
        <v>2.04324894514768</v>
      </c>
      <c r="EM405" s="199">
        <f t="shared" si="2580"/>
        <v>19.37</v>
      </c>
      <c r="EN405" s="170">
        <v>28.85</v>
      </c>
      <c r="EO405" s="214">
        <f t="shared" si="2581"/>
        <v>-0.0176165803108808</v>
      </c>
      <c r="EP405" s="199">
        <f t="shared" si="2582"/>
        <v>-0.17</v>
      </c>
      <c r="EQ405" s="199">
        <v>9.48</v>
      </c>
      <c r="ER405" s="214">
        <f t="shared" si="2583"/>
        <v>-0.836301950805768</v>
      </c>
      <c r="ES405" s="199">
        <f t="shared" si="2584"/>
        <v>-49.3</v>
      </c>
      <c r="ET405" s="170">
        <v>9.65</v>
      </c>
      <c r="EU405" s="214">
        <f t="shared" si="2585"/>
        <v>0.148451198129749</v>
      </c>
      <c r="EV405" s="199">
        <f t="shared" si="2586"/>
        <v>7.62</v>
      </c>
      <c r="EW405" s="199">
        <v>58.95</v>
      </c>
      <c r="EX405" s="214">
        <f t="shared" si="2587"/>
        <v>0.835180550589918</v>
      </c>
      <c r="EY405" s="199">
        <f t="shared" si="2588"/>
        <v>23.36</v>
      </c>
      <c r="EZ405" s="199">
        <v>51.33</v>
      </c>
      <c r="FA405" s="214">
        <f t="shared" si="2589"/>
        <v>-0.392220773576706</v>
      </c>
      <c r="FB405" s="199">
        <f t="shared" si="2590"/>
        <v>-18.05</v>
      </c>
      <c r="FC405" s="297">
        <v>27.97</v>
      </c>
      <c r="FD405" s="214">
        <f t="shared" si="2591"/>
        <v>4.1941309255079</v>
      </c>
      <c r="FE405" s="199">
        <f t="shared" si="2592"/>
        <v>37.16</v>
      </c>
      <c r="FF405" s="227">
        <v>46.02</v>
      </c>
      <c r="FG405" s="214">
        <f t="shared" si="2593"/>
        <v>-0.803982300884956</v>
      </c>
      <c r="FH405" s="199">
        <f t="shared" si="2594"/>
        <v>-36.34</v>
      </c>
      <c r="FI405" s="199">
        <v>8.86</v>
      </c>
      <c r="FJ405" s="214">
        <f t="shared" si="2595"/>
        <v>-0.249667994687915</v>
      </c>
      <c r="FK405" s="199">
        <f t="shared" si="2596"/>
        <v>-15.04</v>
      </c>
      <c r="FL405" s="199">
        <v>45.2</v>
      </c>
      <c r="FM405" s="214">
        <f t="shared" si="2597"/>
        <v>1.53002939941201</v>
      </c>
      <c r="FN405" s="170">
        <f t="shared" si="2598"/>
        <v>36.43</v>
      </c>
      <c r="FO405" s="170">
        <v>60.24</v>
      </c>
      <c r="FP405" s="214">
        <f t="shared" si="2599"/>
        <v>-0.489603429796356</v>
      </c>
      <c r="FQ405" s="199">
        <f t="shared" si="2600"/>
        <v>-22.84</v>
      </c>
      <c r="FR405" s="170">
        <v>23.81</v>
      </c>
      <c r="FS405" s="214">
        <f t="shared" si="2601"/>
        <v>0.0953275416764497</v>
      </c>
      <c r="FT405" s="199">
        <f t="shared" si="2602"/>
        <v>4.06</v>
      </c>
      <c r="FU405" s="199">
        <v>46.65</v>
      </c>
      <c r="FV405" s="214">
        <f t="shared" si="2603"/>
        <v>-0.106940658418956</v>
      </c>
      <c r="FW405" s="170">
        <f t="shared" si="2604"/>
        <v>-5.09999999999999</v>
      </c>
      <c r="FX405" s="170">
        <v>42.59</v>
      </c>
      <c r="FY405" s="214">
        <f t="shared" si="2605"/>
        <v>1.86082783443311</v>
      </c>
      <c r="FZ405" s="170">
        <f t="shared" si="2606"/>
        <v>31.02</v>
      </c>
      <c r="GA405" s="170">
        <v>47.69</v>
      </c>
      <c r="GB405" s="234">
        <f t="shared" si="2607"/>
        <v>-0.500449505543902</v>
      </c>
      <c r="GC405" s="199">
        <f t="shared" si="2608"/>
        <v>-16.7</v>
      </c>
      <c r="GD405" s="170">
        <v>16.67</v>
      </c>
      <c r="GE405" s="234">
        <f t="shared" si="2609"/>
        <v>-0.109895972259269</v>
      </c>
      <c r="GF405" s="199">
        <f t="shared" si="2610"/>
        <v>-4.12</v>
      </c>
      <c r="GG405" s="170">
        <v>33.37</v>
      </c>
      <c r="GH405" s="234">
        <f t="shared" si="2611"/>
        <v>0.313594954449895</v>
      </c>
      <c r="GI405" s="199">
        <f t="shared" si="2612"/>
        <v>8.95</v>
      </c>
      <c r="GJ405" s="170">
        <v>37.49</v>
      </c>
      <c r="GK405" s="234">
        <f t="shared" si="2613"/>
        <v>-0.376038478355925</v>
      </c>
      <c r="GL405" s="199">
        <f t="shared" si="2614"/>
        <v>-17.2</v>
      </c>
      <c r="GM405" s="170">
        <v>28.54</v>
      </c>
      <c r="GN405" s="240">
        <f t="shared" si="2615"/>
        <v>0.220384204909285</v>
      </c>
      <c r="GO405" s="199">
        <f t="shared" si="2616"/>
        <v>8.26000000000001</v>
      </c>
      <c r="GP405" s="199">
        <v>45.74</v>
      </c>
      <c r="GQ405" s="234">
        <f t="shared" si="2617"/>
        <v>0.188332276474318</v>
      </c>
      <c r="GR405" s="199">
        <f t="shared" si="2618"/>
        <v>5.94</v>
      </c>
      <c r="GS405" s="199">
        <v>37.48</v>
      </c>
      <c r="GT405" s="169">
        <v>31.54</v>
      </c>
      <c r="GU405" s="170">
        <v>37.48</v>
      </c>
      <c r="GV405" s="169">
        <v>31.54</v>
      </c>
      <c r="GW405" s="169">
        <v>46.34</v>
      </c>
      <c r="GX405" s="214">
        <f t="shared" si="2620"/>
        <v>1.91937833899951</v>
      </c>
      <c r="GY405" s="229">
        <f t="shared" si="2621"/>
        <v>39.52</v>
      </c>
      <c r="GZ405" s="169">
        <v>60.11</v>
      </c>
      <c r="HA405" s="214">
        <f t="shared" si="2622"/>
        <v>-0.594605237251427</v>
      </c>
      <c r="HB405" s="199">
        <f t="shared" si="2623"/>
        <v>-30.2</v>
      </c>
      <c r="HC405" s="199">
        <v>20.59</v>
      </c>
      <c r="HD405" s="199">
        <v>50.79</v>
      </c>
      <c r="HE405" s="170">
        <v>57.32</v>
      </c>
      <c r="HF405" s="234">
        <f t="shared" si="2625"/>
        <v>-0.549416741443405</v>
      </c>
      <c r="HG405" s="229">
        <f t="shared" si="2626"/>
        <v>-42.86</v>
      </c>
      <c r="HH405" s="170">
        <v>35.15</v>
      </c>
      <c r="HI405" s="199">
        <v>78.01</v>
      </c>
      <c r="HJ405" s="199">
        <v>31.97</v>
      </c>
      <c r="HK405" s="234">
        <f t="shared" si="2628"/>
        <v>-0.211420252345519</v>
      </c>
      <c r="HL405" s="229">
        <f t="shared" si="2629"/>
        <v>-13.07</v>
      </c>
      <c r="HM405" s="199">
        <v>48.75</v>
      </c>
      <c r="HN405" s="214">
        <f t="shared" si="2630"/>
        <v>0.396115627822945</v>
      </c>
      <c r="HO405" s="199">
        <f t="shared" si="2631"/>
        <v>17.54</v>
      </c>
      <c r="HP405" s="199">
        <v>61.82</v>
      </c>
      <c r="HQ405" s="214" t="e">
        <f t="shared" si="2632"/>
        <v>#DIV/0!</v>
      </c>
      <c r="HR405" s="199">
        <f t="shared" si="2633"/>
        <v>44.28</v>
      </c>
      <c r="HS405" s="199">
        <v>44.28</v>
      </c>
    </row>
    <row r="406" ht="14.25" spans="1:227">
      <c r="A406" s="307" t="s">
        <v>407</v>
      </c>
      <c r="B406" s="199">
        <v>32</v>
      </c>
      <c r="C406" s="199">
        <v>147.09</v>
      </c>
      <c r="D406" s="213">
        <f t="shared" si="2516"/>
        <v>-0.172879917560769</v>
      </c>
      <c r="E406" s="201">
        <f t="shared" si="2517"/>
        <v>-28.52</v>
      </c>
      <c r="F406" s="199">
        <v>136.45</v>
      </c>
      <c r="G406" s="214">
        <f t="shared" si="2518"/>
        <v>-0.167448902346707</v>
      </c>
      <c r="H406" s="199">
        <f t="shared" si="2519"/>
        <v>-33.18</v>
      </c>
      <c r="I406" s="199">
        <v>164.97</v>
      </c>
      <c r="J406" s="214">
        <f t="shared" si="2520"/>
        <v>0.487612612612613</v>
      </c>
      <c r="K406" s="199">
        <f t="shared" si="2521"/>
        <v>64.95</v>
      </c>
      <c r="L406" s="199">
        <v>198.15</v>
      </c>
      <c r="M406" s="214">
        <f t="shared" si="2522"/>
        <v>-0.306213865305485</v>
      </c>
      <c r="N406" s="199">
        <f t="shared" si="2523"/>
        <v>-58.79</v>
      </c>
      <c r="O406" s="199">
        <v>133.2</v>
      </c>
      <c r="P406" s="214">
        <f t="shared" si="2524"/>
        <v>0.191004962779156</v>
      </c>
      <c r="Q406" s="199">
        <f t="shared" si="2525"/>
        <v>30.79</v>
      </c>
      <c r="R406" s="199">
        <v>191.99</v>
      </c>
      <c r="S406" s="214">
        <f t="shared" si="2526"/>
        <v>-0.151846785225718</v>
      </c>
      <c r="T406" s="199">
        <f t="shared" si="2527"/>
        <v>-28.86</v>
      </c>
      <c r="U406" s="170">
        <v>161.2</v>
      </c>
      <c r="V406" s="214">
        <f t="shared" si="2528"/>
        <v>0.747838881736252</v>
      </c>
      <c r="W406" s="199">
        <f t="shared" si="2529"/>
        <v>81.32</v>
      </c>
      <c r="X406" s="170">
        <v>190.06</v>
      </c>
      <c r="Y406" s="214">
        <f t="shared" si="2530"/>
        <v>-0.49463215132221</v>
      </c>
      <c r="Z406" s="199">
        <f t="shared" si="2531"/>
        <v>-106.43</v>
      </c>
      <c r="AA406" s="199">
        <v>108.74</v>
      </c>
      <c r="AB406" s="214">
        <f t="shared" si="2387"/>
        <v>-0.0678421349044753</v>
      </c>
      <c r="AC406" s="199">
        <f t="shared" si="2388"/>
        <v>-15.66</v>
      </c>
      <c r="AD406" s="199">
        <v>215.17</v>
      </c>
      <c r="AE406" s="214">
        <f t="shared" si="2389"/>
        <v>0.28246013667426</v>
      </c>
      <c r="AF406" s="199">
        <f t="shared" si="2390"/>
        <v>50.84</v>
      </c>
      <c r="AG406" s="199">
        <v>230.83</v>
      </c>
      <c r="AH406" s="199">
        <f t="shared" si="2391"/>
        <v>0.234583990671514</v>
      </c>
      <c r="AI406" s="199">
        <f t="shared" si="2392"/>
        <v>34.2</v>
      </c>
      <c r="AJ406" s="199">
        <v>179.99</v>
      </c>
      <c r="AK406" s="214">
        <f t="shared" si="2393"/>
        <v>0.206770962668653</v>
      </c>
      <c r="AL406" s="199">
        <f t="shared" si="2394"/>
        <v>24.98</v>
      </c>
      <c r="AM406" s="199">
        <v>145.79</v>
      </c>
      <c r="AN406" s="214">
        <f t="shared" si="2395"/>
        <v>-0.14470796460177</v>
      </c>
      <c r="AO406" s="199">
        <f t="shared" si="2396"/>
        <v>-20.44</v>
      </c>
      <c r="AP406" s="227">
        <v>120.81</v>
      </c>
      <c r="AQ406" s="214">
        <f t="shared" si="2397"/>
        <v>-0.00324606590925134</v>
      </c>
      <c r="AR406" s="199">
        <f t="shared" si="2398"/>
        <v>-0.460000000000008</v>
      </c>
      <c r="AS406" s="170">
        <v>141.25</v>
      </c>
      <c r="AT406" s="214">
        <f t="shared" si="2399"/>
        <v>0.340047281323877</v>
      </c>
      <c r="AU406" s="199">
        <f t="shared" si="2400"/>
        <v>35.96</v>
      </c>
      <c r="AV406" s="199">
        <v>141.71</v>
      </c>
      <c r="AW406" s="214">
        <f t="shared" si="2401"/>
        <v>-0.0982348426707598</v>
      </c>
      <c r="AX406" s="199">
        <f t="shared" si="2402"/>
        <v>-11.52</v>
      </c>
      <c r="AY406" s="199">
        <v>105.75</v>
      </c>
      <c r="AZ406" s="199">
        <f t="shared" si="2403"/>
        <v>-0.308590295383527</v>
      </c>
      <c r="BA406" s="199">
        <f t="shared" si="2404"/>
        <v>-52.34</v>
      </c>
      <c r="BB406" s="227">
        <v>117.27</v>
      </c>
      <c r="BC406" s="199">
        <f t="shared" si="2405"/>
        <v>0.190746981185061</v>
      </c>
      <c r="BD406" s="199">
        <f t="shared" si="2406"/>
        <v>27.17</v>
      </c>
      <c r="BE406" s="227">
        <v>169.61</v>
      </c>
      <c r="BF406" s="214">
        <f t="shared" si="2407"/>
        <v>-0.0143242682167324</v>
      </c>
      <c r="BG406" s="199">
        <f t="shared" si="2408"/>
        <v>-2.06999999999999</v>
      </c>
      <c r="BH406" s="170">
        <v>142.44</v>
      </c>
      <c r="BI406" s="214">
        <f t="shared" si="2409"/>
        <v>-0.338233273801346</v>
      </c>
      <c r="BJ406" s="199">
        <f t="shared" si="2410"/>
        <v>-73.86</v>
      </c>
      <c r="BK406" s="170">
        <v>144.51</v>
      </c>
      <c r="BL406" s="214">
        <f t="shared" si="2411"/>
        <v>1.1225699844479</v>
      </c>
      <c r="BM406" s="199">
        <f t="shared" si="2412"/>
        <v>115.49</v>
      </c>
      <c r="BN406" s="170">
        <v>218.37</v>
      </c>
      <c r="BO406" s="214">
        <f t="shared" si="2532"/>
        <v>1.03722772277228</v>
      </c>
      <c r="BP406" s="199">
        <f t="shared" si="2414"/>
        <v>52.38</v>
      </c>
      <c r="BQ406" s="199">
        <v>102.88</v>
      </c>
      <c r="BR406" s="214">
        <f t="shared" si="2533"/>
        <v>-0.487049263585576</v>
      </c>
      <c r="BS406" s="199">
        <f t="shared" si="2416"/>
        <v>-47.95</v>
      </c>
      <c r="BT406" s="199">
        <v>50.5</v>
      </c>
      <c r="BU406" s="214">
        <f t="shared" si="2534"/>
        <v>0.802453313804467</v>
      </c>
      <c r="BV406" s="199">
        <f t="shared" si="2418"/>
        <v>43.83</v>
      </c>
      <c r="BW406" s="170">
        <v>98.45</v>
      </c>
      <c r="BX406" s="214">
        <f t="shared" si="2535"/>
        <v>-0.184897776451276</v>
      </c>
      <c r="BY406" s="199">
        <f t="shared" si="2536"/>
        <v>-12.39</v>
      </c>
      <c r="BZ406" s="170">
        <v>54.62</v>
      </c>
      <c r="CA406" s="214">
        <f t="shared" si="2537"/>
        <v>-0.264192379488306</v>
      </c>
      <c r="CB406" s="199">
        <f t="shared" si="2538"/>
        <v>-24.06</v>
      </c>
      <c r="CC406" s="231">
        <v>67.01</v>
      </c>
      <c r="CD406" s="214">
        <f t="shared" si="2539"/>
        <v>-0.146485473289597</v>
      </c>
      <c r="CE406" s="199">
        <f t="shared" si="2540"/>
        <v>-15.63</v>
      </c>
      <c r="CF406" s="170">
        <v>91.07</v>
      </c>
      <c r="CG406" s="214">
        <f t="shared" si="2541"/>
        <v>-0.114596299062318</v>
      </c>
      <c r="CH406" s="199">
        <f t="shared" si="2542"/>
        <v>-13.81</v>
      </c>
      <c r="CI406" s="170">
        <v>106.7</v>
      </c>
      <c r="CJ406" s="214">
        <f t="shared" si="2543"/>
        <v>-0.174136513157895</v>
      </c>
      <c r="CK406" s="199">
        <f t="shared" si="2544"/>
        <v>-25.41</v>
      </c>
      <c r="CL406" s="199">
        <v>120.51</v>
      </c>
      <c r="CM406" s="214">
        <f t="shared" si="2545"/>
        <v>-0.24569656241923</v>
      </c>
      <c r="CN406" s="199">
        <f t="shared" si="2546"/>
        <v>-47.53</v>
      </c>
      <c r="CO406" s="227">
        <v>145.92</v>
      </c>
      <c r="CP406" s="214">
        <f t="shared" si="2547"/>
        <v>0.52107249567542</v>
      </c>
      <c r="CQ406" s="199">
        <f t="shared" si="2548"/>
        <v>66.27</v>
      </c>
      <c r="CR406" s="199">
        <v>193.45</v>
      </c>
      <c r="CS406" s="214">
        <f t="shared" si="2549"/>
        <v>-0.0417420132610005</v>
      </c>
      <c r="CT406" s="199">
        <f t="shared" si="2550"/>
        <v>-5.53999999999999</v>
      </c>
      <c r="CU406" s="199">
        <v>127.18</v>
      </c>
      <c r="CV406" s="214">
        <f t="shared" si="2551"/>
        <v>-0.0583894998226321</v>
      </c>
      <c r="CW406" s="199">
        <f t="shared" si="2552"/>
        <v>-8.22999999999999</v>
      </c>
      <c r="CX406" s="170">
        <v>132.72</v>
      </c>
      <c r="CY406" s="214">
        <f t="shared" si="2553"/>
        <v>-0.281856626076324</v>
      </c>
      <c r="CZ406" s="199">
        <f t="shared" si="2554"/>
        <v>-55.32</v>
      </c>
      <c r="DA406" s="199">
        <v>140.95</v>
      </c>
      <c r="DB406" s="214">
        <f t="shared" si="2555"/>
        <v>1.29743649771743</v>
      </c>
      <c r="DC406" s="199">
        <f t="shared" si="2556"/>
        <v>110.84</v>
      </c>
      <c r="DD406" s="170">
        <v>196.27</v>
      </c>
      <c r="DE406" s="214">
        <f t="shared" si="2557"/>
        <v>-0.399859501229364</v>
      </c>
      <c r="DF406" s="199">
        <f t="shared" si="2558"/>
        <v>-56.92</v>
      </c>
      <c r="DG406" s="199">
        <v>85.43</v>
      </c>
      <c r="DH406" s="214">
        <f t="shared" si="2559"/>
        <v>0.791241978104945</v>
      </c>
      <c r="DI406" s="199">
        <f t="shared" si="2560"/>
        <v>62.88</v>
      </c>
      <c r="DJ406" s="170">
        <v>142.35</v>
      </c>
      <c r="DK406" s="214">
        <f t="shared" si="2561"/>
        <v>-0.33470071159481</v>
      </c>
      <c r="DL406" s="199">
        <f t="shared" si="2562"/>
        <v>-39.98</v>
      </c>
      <c r="DM406" s="199">
        <v>79.47</v>
      </c>
      <c r="DN406" s="214">
        <f t="shared" si="2563"/>
        <v>0.153994783112743</v>
      </c>
      <c r="DO406" s="199">
        <f t="shared" si="2564"/>
        <v>15.94</v>
      </c>
      <c r="DP406" s="199">
        <v>119.45</v>
      </c>
      <c r="DQ406" s="214">
        <f t="shared" si="2565"/>
        <v>-0.047220176730486</v>
      </c>
      <c r="DR406" s="199">
        <f t="shared" si="2566"/>
        <v>-5.13</v>
      </c>
      <c r="DS406" s="199">
        <v>103.51</v>
      </c>
      <c r="DT406" s="214">
        <f t="shared" si="2567"/>
        <v>-0.304481434058899</v>
      </c>
      <c r="DU406" s="199">
        <f t="shared" si="2568"/>
        <v>-47.56</v>
      </c>
      <c r="DV406" s="199">
        <v>108.64</v>
      </c>
      <c r="DW406" s="214">
        <f t="shared" si="2569"/>
        <v>0.462546816479401</v>
      </c>
      <c r="DX406" s="199">
        <f t="shared" si="2570"/>
        <v>49.4</v>
      </c>
      <c r="DY406" s="199">
        <v>156.2</v>
      </c>
      <c r="DZ406" s="214">
        <f t="shared" si="2571"/>
        <v>-0.412411971830986</v>
      </c>
      <c r="EA406" s="199">
        <f t="shared" si="2572"/>
        <v>-74.96</v>
      </c>
      <c r="EB406" s="170">
        <v>106.8</v>
      </c>
      <c r="EC406" s="214">
        <f t="shared" si="2573"/>
        <v>0.884890594213419</v>
      </c>
      <c r="ED406" s="199">
        <f t="shared" si="2574"/>
        <v>85.33</v>
      </c>
      <c r="EE406" s="199">
        <v>181.76</v>
      </c>
      <c r="EF406" s="214">
        <f t="shared" si="2575"/>
        <v>-0.31904526516489</v>
      </c>
      <c r="EG406" s="199">
        <f t="shared" si="2576"/>
        <v>-45.18</v>
      </c>
      <c r="EH406" s="199">
        <v>96.43</v>
      </c>
      <c r="EI406" s="214">
        <f t="shared" si="2577"/>
        <v>0.524983846650872</v>
      </c>
      <c r="EJ406" s="199">
        <f t="shared" si="2578"/>
        <v>48.75</v>
      </c>
      <c r="EK406" s="199">
        <v>141.61</v>
      </c>
      <c r="EL406" s="214">
        <f t="shared" si="2579"/>
        <v>-0.0371215263376192</v>
      </c>
      <c r="EM406" s="199">
        <f t="shared" si="2580"/>
        <v>-3.58</v>
      </c>
      <c r="EN406" s="170">
        <v>92.86</v>
      </c>
      <c r="EO406" s="214">
        <f t="shared" si="2581"/>
        <v>-0.376277325054974</v>
      </c>
      <c r="EP406" s="199">
        <f t="shared" si="2582"/>
        <v>-58.18</v>
      </c>
      <c r="EQ406" s="199">
        <v>96.44</v>
      </c>
      <c r="ER406" s="214">
        <f t="shared" si="2583"/>
        <v>-0.056389600878799</v>
      </c>
      <c r="ES406" s="199">
        <f t="shared" si="2584"/>
        <v>-9.24000000000001</v>
      </c>
      <c r="ET406" s="170">
        <v>154.62</v>
      </c>
      <c r="EU406" s="214">
        <f t="shared" si="2585"/>
        <v>-0.0707196733397607</v>
      </c>
      <c r="EV406" s="199">
        <f t="shared" si="2586"/>
        <v>-12.47</v>
      </c>
      <c r="EW406" s="199">
        <v>163.86</v>
      </c>
      <c r="EX406" s="214">
        <f t="shared" si="2587"/>
        <v>-0.0575124271740873</v>
      </c>
      <c r="EY406" s="199">
        <f t="shared" si="2588"/>
        <v>-10.76</v>
      </c>
      <c r="EZ406" s="199">
        <v>176.33</v>
      </c>
      <c r="FA406" s="214">
        <f t="shared" si="2589"/>
        <v>0.202687066083826</v>
      </c>
      <c r="FB406" s="199">
        <f t="shared" si="2590"/>
        <v>31.53</v>
      </c>
      <c r="FC406" s="297">
        <v>187.09</v>
      </c>
      <c r="FD406" s="214">
        <f t="shared" si="2591"/>
        <v>0.166204363145663</v>
      </c>
      <c r="FE406" s="199">
        <f t="shared" si="2592"/>
        <v>22.17</v>
      </c>
      <c r="FF406" s="227">
        <v>155.56</v>
      </c>
      <c r="FG406" s="214">
        <f t="shared" si="2593"/>
        <v>0.35973496432212</v>
      </c>
      <c r="FH406" s="199">
        <f t="shared" si="2594"/>
        <v>35.29</v>
      </c>
      <c r="FI406" s="199">
        <v>133.39</v>
      </c>
      <c r="FJ406" s="214">
        <f t="shared" si="2595"/>
        <v>-0.434679882441077</v>
      </c>
      <c r="FK406" s="199">
        <f t="shared" si="2596"/>
        <v>-75.43</v>
      </c>
      <c r="FL406" s="199">
        <v>98.1</v>
      </c>
      <c r="FM406" s="214">
        <f t="shared" si="2597"/>
        <v>-0.0260425436380984</v>
      </c>
      <c r="FN406" s="170">
        <f t="shared" si="2598"/>
        <v>-4.63999999999999</v>
      </c>
      <c r="FO406" s="170">
        <v>173.53</v>
      </c>
      <c r="FP406" s="214">
        <f t="shared" si="2599"/>
        <v>-0.0971419884463364</v>
      </c>
      <c r="FQ406" s="199">
        <f t="shared" si="2600"/>
        <v>-19.17</v>
      </c>
      <c r="FR406" s="170">
        <v>178.17</v>
      </c>
      <c r="FS406" s="214">
        <f t="shared" si="2601"/>
        <v>-0.134928984744871</v>
      </c>
      <c r="FT406" s="199">
        <f t="shared" si="2602"/>
        <v>-30.78</v>
      </c>
      <c r="FU406" s="199">
        <v>197.34</v>
      </c>
      <c r="FV406" s="214">
        <f t="shared" si="2603"/>
        <v>0.947912219281018</v>
      </c>
      <c r="FW406" s="170">
        <f t="shared" si="2604"/>
        <v>111.01</v>
      </c>
      <c r="FX406" s="170">
        <v>228.12</v>
      </c>
      <c r="FY406" s="214">
        <f t="shared" si="2605"/>
        <v>-0.306877367424242</v>
      </c>
      <c r="FZ406" s="170">
        <f t="shared" si="2606"/>
        <v>-51.85</v>
      </c>
      <c r="GA406" s="170">
        <v>117.11</v>
      </c>
      <c r="GB406" s="234">
        <f t="shared" si="2607"/>
        <v>0.593360995850622</v>
      </c>
      <c r="GC406" s="199">
        <f t="shared" si="2608"/>
        <v>62.92</v>
      </c>
      <c r="GD406" s="170">
        <v>168.96</v>
      </c>
      <c r="GE406" s="234">
        <f t="shared" si="2609"/>
        <v>-0.492510169897104</v>
      </c>
      <c r="GF406" s="199">
        <f t="shared" si="2610"/>
        <v>-102.91</v>
      </c>
      <c r="GG406" s="170">
        <v>106.04</v>
      </c>
      <c r="GH406" s="234">
        <f t="shared" si="2611"/>
        <v>0.266210156344685</v>
      </c>
      <c r="GI406" s="199">
        <f t="shared" si="2612"/>
        <v>43.93</v>
      </c>
      <c r="GJ406" s="170">
        <v>208.95</v>
      </c>
      <c r="GK406" s="234">
        <f t="shared" si="2613"/>
        <v>-0.238697176600849</v>
      </c>
      <c r="GL406" s="199">
        <f t="shared" si="2614"/>
        <v>-51.74</v>
      </c>
      <c r="GM406" s="170">
        <v>165.02</v>
      </c>
      <c r="GN406" s="240">
        <f t="shared" si="2615"/>
        <v>-0.250432256725915</v>
      </c>
      <c r="GO406" s="199">
        <f t="shared" si="2616"/>
        <v>-72.42</v>
      </c>
      <c r="GP406" s="199">
        <v>216.76</v>
      </c>
      <c r="GQ406" s="234">
        <f t="shared" si="2617"/>
        <v>0.157460774895933</v>
      </c>
      <c r="GR406" s="199">
        <f t="shared" si="2618"/>
        <v>39.34</v>
      </c>
      <c r="GS406" s="199">
        <v>289.18</v>
      </c>
      <c r="GT406" s="169">
        <v>249.84</v>
      </c>
      <c r="GU406" s="170">
        <v>289.18</v>
      </c>
      <c r="GV406" s="169">
        <v>249.84</v>
      </c>
      <c r="GW406" s="169">
        <v>174.3</v>
      </c>
      <c r="GX406" s="214">
        <f t="shared" si="2620"/>
        <v>-0.0809283551967709</v>
      </c>
      <c r="GY406" s="229">
        <f t="shared" si="2621"/>
        <v>-12.03</v>
      </c>
      <c r="GZ406" s="169">
        <v>136.62</v>
      </c>
      <c r="HA406" s="214">
        <f t="shared" si="2622"/>
        <v>-0.587793244967001</v>
      </c>
      <c r="HB406" s="199">
        <f t="shared" si="2623"/>
        <v>-211.97</v>
      </c>
      <c r="HC406" s="199">
        <v>148.65</v>
      </c>
      <c r="HD406" s="199">
        <v>360.62</v>
      </c>
      <c r="HE406" s="170">
        <v>218.64</v>
      </c>
      <c r="HF406" s="234">
        <f t="shared" si="2625"/>
        <v>0.158753475683332</v>
      </c>
      <c r="HG406" s="229">
        <f t="shared" si="2626"/>
        <v>30.26</v>
      </c>
      <c r="HH406" s="170">
        <v>220.87</v>
      </c>
      <c r="HI406" s="199">
        <v>190.61</v>
      </c>
      <c r="HJ406" s="199">
        <v>198.9</v>
      </c>
      <c r="HK406" s="234">
        <f t="shared" si="2628"/>
        <v>0.346342907906426</v>
      </c>
      <c r="HL406" s="229">
        <f t="shared" si="2629"/>
        <v>58.48</v>
      </c>
      <c r="HM406" s="199">
        <v>227.33</v>
      </c>
      <c r="HN406" s="214">
        <f t="shared" si="2630"/>
        <v>0.145444678108676</v>
      </c>
      <c r="HO406" s="199">
        <f t="shared" si="2631"/>
        <v>21.44</v>
      </c>
      <c r="HP406" s="199">
        <v>168.85</v>
      </c>
      <c r="HQ406" s="214" t="e">
        <f t="shared" si="2632"/>
        <v>#DIV/0!</v>
      </c>
      <c r="HR406" s="199">
        <f t="shared" si="2633"/>
        <v>147.41</v>
      </c>
      <c r="HS406" s="199">
        <v>147.41</v>
      </c>
    </row>
    <row r="407" ht="14.25" spans="1:227">
      <c r="A407" s="307" t="s">
        <v>408</v>
      </c>
      <c r="B407" s="199">
        <v>57</v>
      </c>
      <c r="C407" s="199">
        <v>163.87</v>
      </c>
      <c r="D407" s="213">
        <f t="shared" si="2516"/>
        <v>-0.339048718160086</v>
      </c>
      <c r="E407" s="201">
        <f t="shared" si="2517"/>
        <v>-82.26</v>
      </c>
      <c r="F407" s="199">
        <v>160.36</v>
      </c>
      <c r="G407" s="214">
        <f t="shared" si="2518"/>
        <v>0.141526300931589</v>
      </c>
      <c r="H407" s="199">
        <f t="shared" si="2519"/>
        <v>30.08</v>
      </c>
      <c r="I407" s="199">
        <v>242.62</v>
      </c>
      <c r="J407" s="214">
        <f t="shared" si="2520"/>
        <v>0.308985650058508</v>
      </c>
      <c r="K407" s="199">
        <f t="shared" si="2521"/>
        <v>50.17</v>
      </c>
      <c r="L407" s="199">
        <v>212.54</v>
      </c>
      <c r="M407" s="214">
        <f t="shared" si="2522"/>
        <v>0.0171646933533797</v>
      </c>
      <c r="N407" s="199">
        <f t="shared" si="2523"/>
        <v>2.74000000000001</v>
      </c>
      <c r="O407" s="199">
        <v>162.37</v>
      </c>
      <c r="P407" s="214">
        <f t="shared" si="2524"/>
        <v>-0.178435409161091</v>
      </c>
      <c r="Q407" s="199">
        <f t="shared" si="2525"/>
        <v>-34.67</v>
      </c>
      <c r="R407" s="199">
        <v>159.63</v>
      </c>
      <c r="S407" s="214">
        <f t="shared" si="2526"/>
        <v>0.248875176757938</v>
      </c>
      <c r="T407" s="199">
        <f t="shared" si="2527"/>
        <v>38.72</v>
      </c>
      <c r="U407" s="170">
        <v>194.3</v>
      </c>
      <c r="V407" s="214">
        <f t="shared" si="2528"/>
        <v>-0.33629111386033</v>
      </c>
      <c r="W407" s="199">
        <f t="shared" si="2529"/>
        <v>-78.83</v>
      </c>
      <c r="X407" s="170">
        <v>155.58</v>
      </c>
      <c r="Y407" s="214">
        <f t="shared" si="2530"/>
        <v>0.0976820416764223</v>
      </c>
      <c r="Z407" s="199">
        <f t="shared" si="2531"/>
        <v>20.86</v>
      </c>
      <c r="AA407" s="199">
        <v>234.41</v>
      </c>
      <c r="AB407" s="214">
        <f t="shared" si="2387"/>
        <v>1.05712359117619</v>
      </c>
      <c r="AC407" s="199">
        <f t="shared" si="2388"/>
        <v>109.74</v>
      </c>
      <c r="AD407" s="199">
        <v>213.55</v>
      </c>
      <c r="AE407" s="214">
        <f t="shared" si="2389"/>
        <v>-0.604698983283196</v>
      </c>
      <c r="AF407" s="199">
        <f t="shared" si="2390"/>
        <v>-158.8</v>
      </c>
      <c r="AG407" s="199">
        <v>103.81</v>
      </c>
      <c r="AH407" s="199">
        <f t="shared" si="2391"/>
        <v>0.0079837254826701</v>
      </c>
      <c r="AI407" s="199">
        <f t="shared" si="2392"/>
        <v>2.08000000000004</v>
      </c>
      <c r="AJ407" s="199">
        <v>262.61</v>
      </c>
      <c r="AK407" s="214">
        <f t="shared" si="2393"/>
        <v>0.400698924731183</v>
      </c>
      <c r="AL407" s="199">
        <f t="shared" si="2394"/>
        <v>74.53</v>
      </c>
      <c r="AM407" s="199">
        <v>260.53</v>
      </c>
      <c r="AN407" s="214">
        <f t="shared" si="2395"/>
        <v>0.0781983653121559</v>
      </c>
      <c r="AO407" s="199">
        <f t="shared" si="2396"/>
        <v>13.49</v>
      </c>
      <c r="AP407" s="227">
        <v>186</v>
      </c>
      <c r="AQ407" s="214">
        <f t="shared" si="2397"/>
        <v>0.0609471094710947</v>
      </c>
      <c r="AR407" s="199">
        <f t="shared" si="2398"/>
        <v>9.91</v>
      </c>
      <c r="AS407" s="170">
        <v>172.51</v>
      </c>
      <c r="AT407" s="214">
        <f t="shared" si="2399"/>
        <v>-0.0456066208839585</v>
      </c>
      <c r="AU407" s="199">
        <f t="shared" si="2400"/>
        <v>-7.77000000000001</v>
      </c>
      <c r="AV407" s="199">
        <v>162.6</v>
      </c>
      <c r="AW407" s="214">
        <f t="shared" si="2401"/>
        <v>-0.190525965695824</v>
      </c>
      <c r="AX407" s="199">
        <f t="shared" si="2402"/>
        <v>-40.1</v>
      </c>
      <c r="AY407" s="199">
        <v>170.37</v>
      </c>
      <c r="AZ407" s="199">
        <f t="shared" si="2403"/>
        <v>0.317248716985856</v>
      </c>
      <c r="BA407" s="199">
        <f t="shared" si="2404"/>
        <v>50.69</v>
      </c>
      <c r="BB407" s="227">
        <v>210.47</v>
      </c>
      <c r="BC407" s="199">
        <f t="shared" si="2405"/>
        <v>-0.289076751946607</v>
      </c>
      <c r="BD407" s="199">
        <f t="shared" si="2406"/>
        <v>-64.97</v>
      </c>
      <c r="BE407" s="227">
        <v>159.78</v>
      </c>
      <c r="BF407" s="214">
        <f t="shared" si="2407"/>
        <v>0.284359106234642</v>
      </c>
      <c r="BG407" s="199">
        <f t="shared" si="2408"/>
        <v>49.76</v>
      </c>
      <c r="BH407" s="170">
        <v>224.75</v>
      </c>
      <c r="BI407" s="214">
        <f t="shared" si="2409"/>
        <v>-0.24148244473342</v>
      </c>
      <c r="BJ407" s="199">
        <f t="shared" si="2410"/>
        <v>-55.71</v>
      </c>
      <c r="BK407" s="170">
        <v>174.99</v>
      </c>
      <c r="BL407" s="214">
        <f t="shared" si="2411"/>
        <v>0.25496382527335</v>
      </c>
      <c r="BM407" s="199">
        <f t="shared" si="2412"/>
        <v>46.87</v>
      </c>
      <c r="BN407" s="170">
        <v>230.7</v>
      </c>
      <c r="BO407" s="214">
        <f t="shared" si="2532"/>
        <v>0.281134573837898</v>
      </c>
      <c r="BP407" s="199">
        <f t="shared" si="2414"/>
        <v>40.34</v>
      </c>
      <c r="BQ407" s="199">
        <v>183.83</v>
      </c>
      <c r="BR407" s="214">
        <f t="shared" si="2533"/>
        <v>-0.0698774875218772</v>
      </c>
      <c r="BS407" s="199">
        <f t="shared" si="2416"/>
        <v>-10.78</v>
      </c>
      <c r="BT407" s="199">
        <v>143.49</v>
      </c>
      <c r="BU407" s="214">
        <f t="shared" si="2534"/>
        <v>0.27749254720106</v>
      </c>
      <c r="BV407" s="199">
        <f t="shared" si="2418"/>
        <v>33.51</v>
      </c>
      <c r="BW407" s="170">
        <v>154.27</v>
      </c>
      <c r="BX407" s="214">
        <f t="shared" si="2535"/>
        <v>-0.36801339752983</v>
      </c>
      <c r="BY407" s="199">
        <f t="shared" si="2536"/>
        <v>-70.32</v>
      </c>
      <c r="BZ407" s="170">
        <v>120.76</v>
      </c>
      <c r="CA407" s="214">
        <f t="shared" si="2537"/>
        <v>0.340065923276527</v>
      </c>
      <c r="CB407" s="199">
        <f t="shared" si="2538"/>
        <v>48.49</v>
      </c>
      <c r="CC407" s="231">
        <v>191.08</v>
      </c>
      <c r="CD407" s="214">
        <f t="shared" si="2539"/>
        <v>0.273807396819725</v>
      </c>
      <c r="CE407" s="199">
        <f t="shared" si="2540"/>
        <v>30.65</v>
      </c>
      <c r="CF407" s="170">
        <v>142.59</v>
      </c>
      <c r="CG407" s="214">
        <f t="shared" si="2541"/>
        <v>-0.305669271802506</v>
      </c>
      <c r="CH407" s="199">
        <f t="shared" si="2542"/>
        <v>-49.28</v>
      </c>
      <c r="CI407" s="170">
        <v>111.94</v>
      </c>
      <c r="CJ407" s="214">
        <f t="shared" si="2543"/>
        <v>-0.132759548144164</v>
      </c>
      <c r="CK407" s="199">
        <f t="shared" si="2544"/>
        <v>-24.68</v>
      </c>
      <c r="CL407" s="199">
        <v>161.22</v>
      </c>
      <c r="CM407" s="214">
        <f t="shared" si="2545"/>
        <v>-0.233749639338857</v>
      </c>
      <c r="CN407" s="199">
        <f t="shared" si="2546"/>
        <v>-56.71</v>
      </c>
      <c r="CO407" s="227">
        <v>185.9</v>
      </c>
      <c r="CP407" s="214">
        <f t="shared" si="2547"/>
        <v>0.69432222920595</v>
      </c>
      <c r="CQ407" s="199">
        <f t="shared" si="2548"/>
        <v>99.42</v>
      </c>
      <c r="CR407" s="199">
        <v>242.61</v>
      </c>
      <c r="CS407" s="214">
        <f t="shared" si="2549"/>
        <v>-0.235137011911757</v>
      </c>
      <c r="CT407" s="199">
        <f t="shared" si="2550"/>
        <v>-44.02</v>
      </c>
      <c r="CU407" s="199">
        <v>143.19</v>
      </c>
      <c r="CV407" s="214">
        <f t="shared" si="2551"/>
        <v>0.314123262670223</v>
      </c>
      <c r="CW407" s="199">
        <f t="shared" si="2552"/>
        <v>44.75</v>
      </c>
      <c r="CX407" s="170">
        <v>187.21</v>
      </c>
      <c r="CY407" s="214">
        <f t="shared" si="2553"/>
        <v>-0.320324427480916</v>
      </c>
      <c r="CZ407" s="199">
        <f t="shared" si="2554"/>
        <v>-67.14</v>
      </c>
      <c r="DA407" s="199">
        <v>142.46</v>
      </c>
      <c r="DB407" s="214">
        <f t="shared" si="2555"/>
        <v>0.256670064152527</v>
      </c>
      <c r="DC407" s="199">
        <f t="shared" si="2556"/>
        <v>42.81</v>
      </c>
      <c r="DD407" s="170">
        <v>209.6</v>
      </c>
      <c r="DE407" s="214">
        <f t="shared" si="2557"/>
        <v>0.44557115617958</v>
      </c>
      <c r="DF407" s="199">
        <f t="shared" si="2558"/>
        <v>51.41</v>
      </c>
      <c r="DG407" s="199">
        <v>166.79</v>
      </c>
      <c r="DH407" s="214">
        <f t="shared" si="2559"/>
        <v>-0.533309064433928</v>
      </c>
      <c r="DI407" s="199">
        <f t="shared" si="2560"/>
        <v>-131.85</v>
      </c>
      <c r="DJ407" s="170">
        <v>115.38</v>
      </c>
      <c r="DK407" s="214">
        <f t="shared" si="2561"/>
        <v>0.0876814782226132</v>
      </c>
      <c r="DL407" s="199">
        <f t="shared" si="2562"/>
        <v>19.93</v>
      </c>
      <c r="DM407" s="199">
        <v>247.23</v>
      </c>
      <c r="DN407" s="214">
        <f t="shared" si="2563"/>
        <v>0.246367275319406</v>
      </c>
      <c r="DO407" s="199">
        <f t="shared" si="2564"/>
        <v>44.93</v>
      </c>
      <c r="DP407" s="199">
        <v>227.3</v>
      </c>
      <c r="DQ407" s="214">
        <f t="shared" si="2565"/>
        <v>0.325074475041779</v>
      </c>
      <c r="DR407" s="199">
        <f t="shared" si="2566"/>
        <v>44.74</v>
      </c>
      <c r="DS407" s="199">
        <v>182.37</v>
      </c>
      <c r="DT407" s="214">
        <f t="shared" si="2567"/>
        <v>0.0713840884321967</v>
      </c>
      <c r="DU407" s="199">
        <f t="shared" si="2568"/>
        <v>9.16999999999999</v>
      </c>
      <c r="DV407" s="199">
        <v>137.63</v>
      </c>
      <c r="DW407" s="214">
        <f t="shared" si="2569"/>
        <v>-0.328278602802761</v>
      </c>
      <c r="DX407" s="199">
        <f t="shared" si="2570"/>
        <v>-62.78</v>
      </c>
      <c r="DY407" s="199">
        <v>128.46</v>
      </c>
      <c r="DZ407" s="214">
        <f t="shared" si="2571"/>
        <v>-0.0361858683600442</v>
      </c>
      <c r="EA407" s="199">
        <f t="shared" si="2572"/>
        <v>-7.17999999999998</v>
      </c>
      <c r="EB407" s="170">
        <v>191.24</v>
      </c>
      <c r="EC407" s="214">
        <f t="shared" si="2573"/>
        <v>0.129118534114835</v>
      </c>
      <c r="ED407" s="199">
        <f t="shared" si="2574"/>
        <v>22.69</v>
      </c>
      <c r="EE407" s="199">
        <v>198.42</v>
      </c>
      <c r="EF407" s="214">
        <f t="shared" si="2575"/>
        <v>-0.235358106344095</v>
      </c>
      <c r="EG407" s="199">
        <f t="shared" si="2576"/>
        <v>-54.09</v>
      </c>
      <c r="EH407" s="199">
        <v>175.73</v>
      </c>
      <c r="EI407" s="214">
        <f t="shared" si="2577"/>
        <v>0.340214602285981</v>
      </c>
      <c r="EJ407" s="199">
        <f t="shared" si="2578"/>
        <v>58.34</v>
      </c>
      <c r="EK407" s="199">
        <v>229.82</v>
      </c>
      <c r="EL407" s="214">
        <f t="shared" si="2579"/>
        <v>0.418244975601687</v>
      </c>
      <c r="EM407" s="199">
        <f t="shared" si="2580"/>
        <v>50.57</v>
      </c>
      <c r="EN407" s="170">
        <v>171.48</v>
      </c>
      <c r="EO407" s="214">
        <f t="shared" si="2581"/>
        <v>-0.578916208121474</v>
      </c>
      <c r="EP407" s="199">
        <f t="shared" si="2582"/>
        <v>-166.23</v>
      </c>
      <c r="EQ407" s="199">
        <v>120.91</v>
      </c>
      <c r="ER407" s="214">
        <f t="shared" si="2583"/>
        <v>0.283995886061798</v>
      </c>
      <c r="ES407" s="199">
        <f t="shared" si="2584"/>
        <v>63.51</v>
      </c>
      <c r="ET407" s="170">
        <v>287.14</v>
      </c>
      <c r="EU407" s="214">
        <f t="shared" si="2585"/>
        <v>-0.259307101218866</v>
      </c>
      <c r="EV407" s="199">
        <f t="shared" si="2586"/>
        <v>-78.29</v>
      </c>
      <c r="EW407" s="199">
        <v>223.63</v>
      </c>
      <c r="EX407" s="214">
        <f t="shared" si="2587"/>
        <v>0.252208535523205</v>
      </c>
      <c r="EY407" s="199">
        <f t="shared" si="2588"/>
        <v>60.81</v>
      </c>
      <c r="EZ407" s="199">
        <v>301.92</v>
      </c>
      <c r="FA407" s="214">
        <f t="shared" si="2589"/>
        <v>-0.277594678811122</v>
      </c>
      <c r="FB407" s="199">
        <f t="shared" si="2590"/>
        <v>-92.65</v>
      </c>
      <c r="FC407" s="297">
        <v>241.11</v>
      </c>
      <c r="FD407" s="214">
        <f t="shared" si="2591"/>
        <v>0.397596415560487</v>
      </c>
      <c r="FE407" s="199">
        <f t="shared" si="2592"/>
        <v>94.95</v>
      </c>
      <c r="FF407" s="227">
        <v>333.76</v>
      </c>
      <c r="FG407" s="214">
        <f t="shared" si="2593"/>
        <v>0.030819700435965</v>
      </c>
      <c r="FH407" s="199">
        <f t="shared" si="2594"/>
        <v>7.14000000000001</v>
      </c>
      <c r="FI407" s="199">
        <v>238.81</v>
      </c>
      <c r="FJ407" s="214">
        <f t="shared" si="2595"/>
        <v>0.300932165318958</v>
      </c>
      <c r="FK407" s="199">
        <f t="shared" si="2596"/>
        <v>53.59</v>
      </c>
      <c r="FL407" s="199">
        <v>231.67</v>
      </c>
      <c r="FM407" s="214">
        <f t="shared" si="2597"/>
        <v>-0.39902807775378</v>
      </c>
      <c r="FN407" s="170">
        <f t="shared" si="2598"/>
        <v>-118.24</v>
      </c>
      <c r="FO407" s="170">
        <v>178.08</v>
      </c>
      <c r="FP407" s="214">
        <f t="shared" si="2599"/>
        <v>0.185374829986399</v>
      </c>
      <c r="FQ407" s="199">
        <f t="shared" si="2600"/>
        <v>46.34</v>
      </c>
      <c r="FR407" s="170">
        <v>296.32</v>
      </c>
      <c r="FS407" s="214">
        <f t="shared" si="2601"/>
        <v>-0.0233248681383083</v>
      </c>
      <c r="FT407" s="199">
        <f t="shared" si="2602"/>
        <v>-5.97</v>
      </c>
      <c r="FU407" s="199">
        <v>249.98</v>
      </c>
      <c r="FV407" s="214">
        <f t="shared" si="2603"/>
        <v>0.117978509653184</v>
      </c>
      <c r="FW407" s="170">
        <f t="shared" si="2604"/>
        <v>27.01</v>
      </c>
      <c r="FX407" s="170">
        <v>255.95</v>
      </c>
      <c r="FY407" s="214">
        <f t="shared" si="2605"/>
        <v>-0.122297193681951</v>
      </c>
      <c r="FZ407" s="170">
        <f t="shared" si="2606"/>
        <v>-31.9</v>
      </c>
      <c r="GA407" s="170">
        <v>228.94</v>
      </c>
      <c r="GB407" s="234">
        <f t="shared" si="2607"/>
        <v>0.119292825266049</v>
      </c>
      <c r="GC407" s="199">
        <f t="shared" si="2608"/>
        <v>27.8</v>
      </c>
      <c r="GD407" s="170">
        <v>260.84</v>
      </c>
      <c r="GE407" s="234">
        <f t="shared" si="2609"/>
        <v>-0.114084774757651</v>
      </c>
      <c r="GF407" s="199">
        <f t="shared" si="2610"/>
        <v>-30.01</v>
      </c>
      <c r="GG407" s="170">
        <v>233.04</v>
      </c>
      <c r="GH407" s="234">
        <f t="shared" si="2611"/>
        <v>0.0106812156606602</v>
      </c>
      <c r="GI407" s="199">
        <f t="shared" si="2612"/>
        <v>2.78000000000003</v>
      </c>
      <c r="GJ407" s="170">
        <v>263.05</v>
      </c>
      <c r="GK407" s="234">
        <f t="shared" si="2613"/>
        <v>-0.165533824943892</v>
      </c>
      <c r="GL407" s="199">
        <f t="shared" si="2614"/>
        <v>-51.63</v>
      </c>
      <c r="GM407" s="170">
        <v>260.27</v>
      </c>
      <c r="GN407" s="240">
        <f t="shared" si="2615"/>
        <v>0.0333289159819772</v>
      </c>
      <c r="GO407" s="199">
        <f t="shared" si="2616"/>
        <v>10.06</v>
      </c>
      <c r="GP407" s="199">
        <v>311.9</v>
      </c>
      <c r="GQ407" s="234">
        <f t="shared" si="2617"/>
        <v>0.183732695399819</v>
      </c>
      <c r="GR407" s="199">
        <f t="shared" si="2618"/>
        <v>46.85</v>
      </c>
      <c r="GS407" s="199">
        <v>301.84</v>
      </c>
      <c r="GT407" s="169">
        <v>254.99</v>
      </c>
      <c r="GU407" s="170">
        <v>301.84</v>
      </c>
      <c r="GV407" s="169">
        <v>254.99</v>
      </c>
      <c r="GW407" s="169">
        <v>314.98</v>
      </c>
      <c r="GX407" s="214">
        <f t="shared" si="2620"/>
        <v>0.0743396677423211</v>
      </c>
      <c r="GY407" s="229">
        <f t="shared" si="2621"/>
        <v>18.66</v>
      </c>
      <c r="GZ407" s="169">
        <v>269.67</v>
      </c>
      <c r="HA407" s="214">
        <f t="shared" si="2622"/>
        <v>-0.16580259222333</v>
      </c>
      <c r="HB407" s="199">
        <f t="shared" si="2623"/>
        <v>-49.89</v>
      </c>
      <c r="HC407" s="199">
        <v>251.01</v>
      </c>
      <c r="HD407" s="199">
        <v>300.9</v>
      </c>
      <c r="HE407" s="170">
        <v>247.25</v>
      </c>
      <c r="HF407" s="234">
        <f t="shared" si="2625"/>
        <v>-0.00138993685715418</v>
      </c>
      <c r="HG407" s="229">
        <f t="shared" si="2626"/>
        <v>-0.349999999999994</v>
      </c>
      <c r="HH407" s="170">
        <v>251.46</v>
      </c>
      <c r="HI407" s="199">
        <v>251.81</v>
      </c>
      <c r="HJ407" s="199">
        <v>280.48</v>
      </c>
      <c r="HK407" s="234">
        <f t="shared" si="2628"/>
        <v>0.290120087336244</v>
      </c>
      <c r="HL407" s="229">
        <f t="shared" si="2629"/>
        <v>74.41</v>
      </c>
      <c r="HM407" s="199">
        <v>330.89</v>
      </c>
      <c r="HN407" s="214">
        <f t="shared" si="2630"/>
        <v>-0.16235017472811</v>
      </c>
      <c r="HO407" s="199">
        <f t="shared" si="2631"/>
        <v>-49.71</v>
      </c>
      <c r="HP407" s="199">
        <v>256.48</v>
      </c>
      <c r="HQ407" s="214" t="e">
        <f t="shared" si="2632"/>
        <v>#DIV/0!</v>
      </c>
      <c r="HR407" s="199">
        <f t="shared" si="2633"/>
        <v>306.19</v>
      </c>
      <c r="HS407" s="199">
        <v>306.19</v>
      </c>
    </row>
    <row r="408" ht="14.25" spans="1:227">
      <c r="A408" s="307" t="s">
        <v>409</v>
      </c>
      <c r="B408" s="199">
        <v>25</v>
      </c>
      <c r="C408" s="199">
        <v>55.95</v>
      </c>
      <c r="D408" s="213">
        <f t="shared" si="2516"/>
        <v>-0.437428087986464</v>
      </c>
      <c r="E408" s="201">
        <f t="shared" si="2517"/>
        <v>-64.63</v>
      </c>
      <c r="F408" s="199">
        <v>83.12</v>
      </c>
      <c r="G408" s="214">
        <f t="shared" si="2518"/>
        <v>0.07901847659388</v>
      </c>
      <c r="H408" s="199">
        <f t="shared" si="2519"/>
        <v>10.82</v>
      </c>
      <c r="I408" s="199">
        <v>147.75</v>
      </c>
      <c r="J408" s="214">
        <f t="shared" si="2520"/>
        <v>0.648567300746448</v>
      </c>
      <c r="K408" s="199">
        <f t="shared" si="2521"/>
        <v>53.87</v>
      </c>
      <c r="L408" s="199">
        <v>136.93</v>
      </c>
      <c r="M408" s="214">
        <f t="shared" si="2522"/>
        <v>-0.159566933117474</v>
      </c>
      <c r="N408" s="199">
        <f t="shared" si="2523"/>
        <v>-15.77</v>
      </c>
      <c r="O408" s="199">
        <v>83.06</v>
      </c>
      <c r="P408" s="214">
        <f t="shared" si="2524"/>
        <v>0.479269570423589</v>
      </c>
      <c r="Q408" s="199">
        <f t="shared" si="2525"/>
        <v>32.02</v>
      </c>
      <c r="R408" s="199">
        <v>98.83</v>
      </c>
      <c r="S408" s="214">
        <f t="shared" si="2526"/>
        <v>-0.108367809955959</v>
      </c>
      <c r="T408" s="199">
        <f t="shared" si="2527"/>
        <v>-8.12</v>
      </c>
      <c r="U408" s="170">
        <v>66.81</v>
      </c>
      <c r="V408" s="214">
        <f t="shared" si="2528"/>
        <v>-0.173231821692596</v>
      </c>
      <c r="W408" s="199">
        <f t="shared" si="2529"/>
        <v>-15.7</v>
      </c>
      <c r="X408" s="170">
        <v>74.93</v>
      </c>
      <c r="Y408" s="214">
        <f t="shared" si="2530"/>
        <v>-0.226508491934796</v>
      </c>
      <c r="Z408" s="199">
        <f t="shared" si="2531"/>
        <v>-26.54</v>
      </c>
      <c r="AA408" s="199">
        <v>90.63</v>
      </c>
      <c r="AB408" s="214">
        <f t="shared" si="2387"/>
        <v>0.712010520163647</v>
      </c>
      <c r="AC408" s="199">
        <f t="shared" si="2388"/>
        <v>48.73</v>
      </c>
      <c r="AD408" s="199">
        <v>117.17</v>
      </c>
      <c r="AE408" s="214">
        <f t="shared" si="2389"/>
        <v>-0.498130087262594</v>
      </c>
      <c r="AF408" s="199">
        <f t="shared" si="2390"/>
        <v>-67.93</v>
      </c>
      <c r="AG408" s="199">
        <v>68.44</v>
      </c>
      <c r="AH408" s="199">
        <f t="shared" si="2391"/>
        <v>-0.0192031070195626</v>
      </c>
      <c r="AI408" s="199">
        <f t="shared" si="2392"/>
        <v>-2.66999999999999</v>
      </c>
      <c r="AJ408" s="199">
        <v>136.37</v>
      </c>
      <c r="AK408" s="214">
        <f t="shared" si="2393"/>
        <v>-0.194904458598726</v>
      </c>
      <c r="AL408" s="199">
        <f t="shared" si="2394"/>
        <v>-33.66</v>
      </c>
      <c r="AM408" s="199">
        <v>139.04</v>
      </c>
      <c r="AN408" s="214">
        <f t="shared" si="2395"/>
        <v>0.380054339140163</v>
      </c>
      <c r="AO408" s="199">
        <f t="shared" si="2396"/>
        <v>47.56</v>
      </c>
      <c r="AP408" s="227">
        <v>172.7</v>
      </c>
      <c r="AQ408" s="214">
        <f t="shared" si="2397"/>
        <v>2.00456182472989</v>
      </c>
      <c r="AR408" s="199">
        <f t="shared" si="2398"/>
        <v>83.49</v>
      </c>
      <c r="AS408" s="170">
        <v>125.14</v>
      </c>
      <c r="AT408" s="214">
        <f t="shared" si="2399"/>
        <v>-0.085017574692443</v>
      </c>
      <c r="AU408" s="199">
        <f t="shared" si="2400"/>
        <v>-3.87</v>
      </c>
      <c r="AV408" s="199">
        <v>41.65</v>
      </c>
      <c r="AW408" s="214">
        <f t="shared" si="2401"/>
        <v>-0.405511296852553</v>
      </c>
      <c r="AX408" s="199">
        <f t="shared" si="2402"/>
        <v>-31.05</v>
      </c>
      <c r="AY408" s="199">
        <v>45.52</v>
      </c>
      <c r="AZ408" s="199">
        <f t="shared" si="2403"/>
        <v>-0.0673568818514007</v>
      </c>
      <c r="BA408" s="199">
        <f t="shared" si="2404"/>
        <v>-5.53</v>
      </c>
      <c r="BB408" s="227">
        <v>76.57</v>
      </c>
      <c r="BC408" s="199">
        <f t="shared" si="2405"/>
        <v>-0.16675124327616</v>
      </c>
      <c r="BD408" s="199">
        <f t="shared" si="2406"/>
        <v>-16.43</v>
      </c>
      <c r="BE408" s="227">
        <v>82.1</v>
      </c>
      <c r="BF408" s="214">
        <f t="shared" si="2407"/>
        <v>-0.27063439188689</v>
      </c>
      <c r="BG408" s="199">
        <f t="shared" si="2408"/>
        <v>-36.56</v>
      </c>
      <c r="BH408" s="170">
        <v>98.53</v>
      </c>
      <c r="BI408" s="214">
        <f t="shared" si="2409"/>
        <v>0.881738403677392</v>
      </c>
      <c r="BJ408" s="199">
        <f t="shared" si="2410"/>
        <v>63.3</v>
      </c>
      <c r="BK408" s="170">
        <v>135.09</v>
      </c>
      <c r="BL408" s="214">
        <f t="shared" si="2411"/>
        <v>-0.104862842892768</v>
      </c>
      <c r="BM408" s="199">
        <f t="shared" si="2412"/>
        <v>-8.41</v>
      </c>
      <c r="BN408" s="170">
        <v>71.79</v>
      </c>
      <c r="BO408" s="214">
        <f t="shared" si="2532"/>
        <v>0.243989452458508</v>
      </c>
      <c r="BP408" s="199">
        <f t="shared" si="2414"/>
        <v>15.73</v>
      </c>
      <c r="BQ408" s="199">
        <v>80.2</v>
      </c>
      <c r="BR408" s="214">
        <f t="shared" si="2533"/>
        <v>-0.0758314220183487</v>
      </c>
      <c r="BS408" s="199">
        <f t="shared" si="2416"/>
        <v>-5.29000000000001</v>
      </c>
      <c r="BT408" s="199">
        <v>64.47</v>
      </c>
      <c r="BU408" s="214">
        <f t="shared" si="2534"/>
        <v>0.173817937068821</v>
      </c>
      <c r="BV408" s="199">
        <f t="shared" si="2418"/>
        <v>10.33</v>
      </c>
      <c r="BW408" s="170">
        <v>69.76</v>
      </c>
      <c r="BX408" s="214">
        <f t="shared" si="2535"/>
        <v>-0.206965572457966</v>
      </c>
      <c r="BY408" s="199">
        <f t="shared" si="2536"/>
        <v>-15.51</v>
      </c>
      <c r="BZ408" s="170">
        <v>59.43</v>
      </c>
      <c r="CA408" s="214">
        <f t="shared" si="2537"/>
        <v>-0.0151136811670391</v>
      </c>
      <c r="CB408" s="199">
        <f t="shared" si="2538"/>
        <v>-1.15000000000001</v>
      </c>
      <c r="CC408" s="231">
        <v>74.94</v>
      </c>
      <c r="CD408" s="214">
        <f t="shared" si="2539"/>
        <v>0.0390550320906732</v>
      </c>
      <c r="CE408" s="199">
        <f t="shared" si="2540"/>
        <v>2.86</v>
      </c>
      <c r="CF408" s="170">
        <v>76.09</v>
      </c>
      <c r="CG408" s="214">
        <f t="shared" si="2541"/>
        <v>-0.0149313962873285</v>
      </c>
      <c r="CH408" s="199">
        <f t="shared" si="2542"/>
        <v>-1.11</v>
      </c>
      <c r="CI408" s="170">
        <v>73.23</v>
      </c>
      <c r="CJ408" s="214">
        <f t="shared" si="2543"/>
        <v>-0.32430467187784</v>
      </c>
      <c r="CK408" s="199">
        <f t="shared" si="2544"/>
        <v>-35.68</v>
      </c>
      <c r="CL408" s="199">
        <v>74.34</v>
      </c>
      <c r="CM408" s="214">
        <f t="shared" si="2545"/>
        <v>1.02019831068674</v>
      </c>
      <c r="CN408" s="199">
        <f t="shared" si="2546"/>
        <v>55.56</v>
      </c>
      <c r="CO408" s="227">
        <v>110.02</v>
      </c>
      <c r="CP408" s="214">
        <f t="shared" si="2547"/>
        <v>0.0564500484966053</v>
      </c>
      <c r="CQ408" s="199">
        <f t="shared" si="2548"/>
        <v>2.91</v>
      </c>
      <c r="CR408" s="199">
        <v>54.46</v>
      </c>
      <c r="CS408" s="214">
        <f t="shared" si="2549"/>
        <v>-0.307123655913979</v>
      </c>
      <c r="CT408" s="199">
        <f t="shared" si="2550"/>
        <v>-22.85</v>
      </c>
      <c r="CU408" s="199">
        <v>51.55</v>
      </c>
      <c r="CV408" s="214">
        <f t="shared" si="2551"/>
        <v>-0.137191232749623</v>
      </c>
      <c r="CW408" s="199">
        <f t="shared" si="2552"/>
        <v>-11.83</v>
      </c>
      <c r="CX408" s="170">
        <v>74.4</v>
      </c>
      <c r="CY408" s="214">
        <f t="shared" si="2553"/>
        <v>0.213823198198198</v>
      </c>
      <c r="CZ408" s="199">
        <f t="shared" si="2554"/>
        <v>15.19</v>
      </c>
      <c r="DA408" s="199">
        <v>86.23</v>
      </c>
      <c r="DB408" s="214">
        <f t="shared" si="2555"/>
        <v>-0.105176974430029</v>
      </c>
      <c r="DC408" s="199">
        <f t="shared" si="2556"/>
        <v>-8.34999999999999</v>
      </c>
      <c r="DD408" s="170">
        <v>71.04</v>
      </c>
      <c r="DE408" s="214">
        <f t="shared" si="2557"/>
        <v>-0.180194134655101</v>
      </c>
      <c r="DF408" s="199">
        <f t="shared" si="2558"/>
        <v>-17.45</v>
      </c>
      <c r="DG408" s="199">
        <v>79.39</v>
      </c>
      <c r="DH408" s="214">
        <f t="shared" si="2559"/>
        <v>-0.129449838187702</v>
      </c>
      <c r="DI408" s="199">
        <f t="shared" si="2560"/>
        <v>-14.4</v>
      </c>
      <c r="DJ408" s="170">
        <v>96.84</v>
      </c>
      <c r="DK408" s="214">
        <f t="shared" si="2561"/>
        <v>0.412212771359655</v>
      </c>
      <c r="DL408" s="199">
        <f t="shared" si="2562"/>
        <v>32.47</v>
      </c>
      <c r="DM408" s="199">
        <v>111.24</v>
      </c>
      <c r="DN408" s="214">
        <f t="shared" si="2563"/>
        <v>0.202595419847328</v>
      </c>
      <c r="DO408" s="199">
        <f t="shared" si="2564"/>
        <v>13.27</v>
      </c>
      <c r="DP408" s="199">
        <v>78.77</v>
      </c>
      <c r="DQ408" s="214">
        <f t="shared" si="2565"/>
        <v>-0.560196065265561</v>
      </c>
      <c r="DR408" s="199">
        <f t="shared" si="2566"/>
        <v>-83.43</v>
      </c>
      <c r="DS408" s="199">
        <v>65.5</v>
      </c>
      <c r="DT408" s="214">
        <f t="shared" si="2567"/>
        <v>0.331277375525163</v>
      </c>
      <c r="DU408" s="199">
        <f t="shared" si="2568"/>
        <v>37.06</v>
      </c>
      <c r="DV408" s="199">
        <v>148.93</v>
      </c>
      <c r="DW408" s="214">
        <f t="shared" si="2569"/>
        <v>-0.0264554869027934</v>
      </c>
      <c r="DX408" s="199">
        <f t="shared" si="2570"/>
        <v>-3.03999999999999</v>
      </c>
      <c r="DY408" s="199">
        <v>111.87</v>
      </c>
      <c r="DZ408" s="214">
        <f t="shared" si="2571"/>
        <v>-0.12362721171446</v>
      </c>
      <c r="EA408" s="199">
        <f t="shared" si="2572"/>
        <v>-16.21</v>
      </c>
      <c r="EB408" s="170">
        <v>114.91</v>
      </c>
      <c r="EC408" s="214">
        <f t="shared" si="2573"/>
        <v>-0.14070384691002</v>
      </c>
      <c r="ED408" s="199">
        <f t="shared" si="2574"/>
        <v>-21.47</v>
      </c>
      <c r="EE408" s="199">
        <v>131.12</v>
      </c>
      <c r="EF408" s="214">
        <f t="shared" si="2575"/>
        <v>0.0277497137468849</v>
      </c>
      <c r="EG408" s="199">
        <f t="shared" si="2576"/>
        <v>4.12</v>
      </c>
      <c r="EH408" s="199">
        <v>152.59</v>
      </c>
      <c r="EI408" s="214">
        <f t="shared" si="2577"/>
        <v>0.0128939828080228</v>
      </c>
      <c r="EJ408" s="199">
        <f t="shared" si="2578"/>
        <v>1.88999999999999</v>
      </c>
      <c r="EK408" s="199">
        <v>148.47</v>
      </c>
      <c r="EL408" s="214">
        <f t="shared" si="2579"/>
        <v>0.311795238947557</v>
      </c>
      <c r="EM408" s="199">
        <f t="shared" si="2580"/>
        <v>34.84</v>
      </c>
      <c r="EN408" s="170">
        <v>146.58</v>
      </c>
      <c r="EO408" s="214">
        <f t="shared" si="2581"/>
        <v>-0.250117441782431</v>
      </c>
      <c r="EP408" s="199">
        <f t="shared" si="2582"/>
        <v>-37.27</v>
      </c>
      <c r="EQ408" s="199">
        <v>111.74</v>
      </c>
      <c r="ER408" s="214">
        <f t="shared" si="2583"/>
        <v>-0.302191626861478</v>
      </c>
      <c r="ES408" s="199">
        <f t="shared" si="2584"/>
        <v>-64.53</v>
      </c>
      <c r="ET408" s="170">
        <v>149.01</v>
      </c>
      <c r="EU408" s="214">
        <f t="shared" si="2585"/>
        <v>0.484050316213774</v>
      </c>
      <c r="EV408" s="199">
        <f t="shared" si="2586"/>
        <v>69.65</v>
      </c>
      <c r="EW408" s="199">
        <v>213.54</v>
      </c>
      <c r="EX408" s="214">
        <f t="shared" si="2587"/>
        <v>-0.129522081064731</v>
      </c>
      <c r="EY408" s="199">
        <f t="shared" si="2588"/>
        <v>-21.41</v>
      </c>
      <c r="EZ408" s="199">
        <v>143.89</v>
      </c>
      <c r="FA408" s="214">
        <f t="shared" si="2589"/>
        <v>-0.348494403279205</v>
      </c>
      <c r="FB408" s="199">
        <f t="shared" si="2590"/>
        <v>-88.42</v>
      </c>
      <c r="FC408" s="297">
        <v>165.3</v>
      </c>
      <c r="FD408" s="214">
        <f t="shared" si="2591"/>
        <v>0.659602302459445</v>
      </c>
      <c r="FE408" s="199">
        <f t="shared" si="2592"/>
        <v>100.84</v>
      </c>
      <c r="FF408" s="227">
        <v>253.72</v>
      </c>
      <c r="FG408" s="214">
        <f t="shared" si="2593"/>
        <v>-0.034909412284578</v>
      </c>
      <c r="FH408" s="199">
        <f t="shared" si="2594"/>
        <v>-5.53</v>
      </c>
      <c r="FI408" s="199">
        <v>152.88</v>
      </c>
      <c r="FJ408" s="214">
        <f t="shared" si="2595"/>
        <v>0.400742771244142</v>
      </c>
      <c r="FK408" s="199">
        <f t="shared" si="2596"/>
        <v>45.32</v>
      </c>
      <c r="FL408" s="199">
        <v>158.41</v>
      </c>
      <c r="FM408" s="214">
        <f t="shared" si="2597"/>
        <v>-0.341964389619458</v>
      </c>
      <c r="FN408" s="170">
        <f t="shared" si="2598"/>
        <v>-58.77</v>
      </c>
      <c r="FO408" s="170">
        <v>113.09</v>
      </c>
      <c r="FP408" s="214">
        <f t="shared" si="2599"/>
        <v>0.450662615008019</v>
      </c>
      <c r="FQ408" s="199">
        <f t="shared" si="2600"/>
        <v>53.39</v>
      </c>
      <c r="FR408" s="170">
        <v>171.86</v>
      </c>
      <c r="FS408" s="214">
        <f t="shared" si="2601"/>
        <v>-0.267709234763259</v>
      </c>
      <c r="FT408" s="199">
        <f t="shared" si="2602"/>
        <v>-43.31</v>
      </c>
      <c r="FU408" s="199">
        <v>118.47</v>
      </c>
      <c r="FV408" s="214">
        <f t="shared" si="2603"/>
        <v>-0.382448371950987</v>
      </c>
      <c r="FW408" s="170">
        <f t="shared" si="2604"/>
        <v>-100.19</v>
      </c>
      <c r="FX408" s="170">
        <v>161.78</v>
      </c>
      <c r="FY408" s="214">
        <f t="shared" si="2605"/>
        <v>0.562973569596086</v>
      </c>
      <c r="FZ408" s="170">
        <f t="shared" si="2606"/>
        <v>94.36</v>
      </c>
      <c r="GA408" s="170">
        <v>261.97</v>
      </c>
      <c r="GB408" s="234">
        <f t="shared" si="2607"/>
        <v>0.136493083807974</v>
      </c>
      <c r="GC408" s="199">
        <f t="shared" si="2608"/>
        <v>20.13</v>
      </c>
      <c r="GD408" s="170">
        <v>167.61</v>
      </c>
      <c r="GE408" s="234">
        <f t="shared" si="2609"/>
        <v>-0.122195107434081</v>
      </c>
      <c r="GF408" s="199">
        <f t="shared" si="2610"/>
        <v>-20.53</v>
      </c>
      <c r="GG408" s="170">
        <v>147.48</v>
      </c>
      <c r="GH408" s="234">
        <f t="shared" si="2611"/>
        <v>-0.0746819408492592</v>
      </c>
      <c r="GI408" s="199">
        <f t="shared" si="2612"/>
        <v>-13.56</v>
      </c>
      <c r="GJ408" s="170">
        <v>168.01</v>
      </c>
      <c r="GK408" s="234">
        <f t="shared" si="2613"/>
        <v>-0.126899403731487</v>
      </c>
      <c r="GL408" s="199">
        <f t="shared" si="2614"/>
        <v>-26.39</v>
      </c>
      <c r="GM408" s="170">
        <v>181.57</v>
      </c>
      <c r="GN408" s="240">
        <f t="shared" si="2615"/>
        <v>0.117703966462432</v>
      </c>
      <c r="GO408" s="199">
        <f t="shared" si="2616"/>
        <v>21.9</v>
      </c>
      <c r="GP408" s="199">
        <v>207.96</v>
      </c>
      <c r="GQ408" s="234">
        <f t="shared" si="2617"/>
        <v>1.75726141078838</v>
      </c>
      <c r="GR408" s="199">
        <f t="shared" si="2618"/>
        <v>118.58</v>
      </c>
      <c r="GS408" s="199">
        <v>186.06</v>
      </c>
      <c r="GT408" s="169">
        <v>67.48</v>
      </c>
      <c r="GU408" s="170">
        <v>186.06</v>
      </c>
      <c r="GV408" s="169">
        <v>67.48</v>
      </c>
      <c r="GW408" s="169">
        <v>136.68</v>
      </c>
      <c r="GX408" s="214">
        <f t="shared" si="2620"/>
        <v>-0.22169922334667</v>
      </c>
      <c r="GY408" s="229">
        <f t="shared" si="2621"/>
        <v>-28.26</v>
      </c>
      <c r="GZ408" s="169">
        <v>99.21</v>
      </c>
      <c r="HA408" s="214">
        <f t="shared" si="2622"/>
        <v>-0.380612244897959</v>
      </c>
      <c r="HB408" s="199">
        <f t="shared" si="2623"/>
        <v>-78.33</v>
      </c>
      <c r="HC408" s="199">
        <v>127.47</v>
      </c>
      <c r="HD408" s="199">
        <v>205.8</v>
      </c>
      <c r="HE408" s="170">
        <v>177.33</v>
      </c>
      <c r="HF408" s="234">
        <f t="shared" si="2625"/>
        <v>-0.147067877481915</v>
      </c>
      <c r="HG408" s="229">
        <f t="shared" si="2626"/>
        <v>-19.11</v>
      </c>
      <c r="HH408" s="170">
        <v>110.83</v>
      </c>
      <c r="HI408" s="199">
        <v>129.94</v>
      </c>
      <c r="HJ408" s="199">
        <v>95.22</v>
      </c>
      <c r="HK408" s="234">
        <f t="shared" si="2628"/>
        <v>0.451412818745693</v>
      </c>
      <c r="HL408" s="229">
        <f t="shared" si="2629"/>
        <v>32.75</v>
      </c>
      <c r="HM408" s="199">
        <v>105.3</v>
      </c>
      <c r="HN408" s="214">
        <f t="shared" si="2630"/>
        <v>0.217690500167842</v>
      </c>
      <c r="HO408" s="199">
        <f t="shared" si="2631"/>
        <v>12.97</v>
      </c>
      <c r="HP408" s="199">
        <v>72.55</v>
      </c>
      <c r="HQ408" s="214" t="e">
        <f t="shared" si="2632"/>
        <v>#DIV/0!</v>
      </c>
      <c r="HR408" s="199">
        <f t="shared" si="2633"/>
        <v>59.58</v>
      </c>
      <c r="HS408" s="199">
        <v>59.58</v>
      </c>
    </row>
    <row r="409" ht="14.25" spans="1:227">
      <c r="A409" s="307" t="s">
        <v>410</v>
      </c>
      <c r="B409" s="199">
        <v>5</v>
      </c>
      <c r="C409" s="199">
        <v>11.92</v>
      </c>
      <c r="D409" s="213">
        <f t="shared" si="2516"/>
        <v>-0.714285714285714</v>
      </c>
      <c r="E409" s="201">
        <f t="shared" si="2517"/>
        <v>-19.95</v>
      </c>
      <c r="F409" s="199">
        <v>7.98</v>
      </c>
      <c r="G409" s="214">
        <f t="shared" si="2518"/>
        <v>-0.139025893958076</v>
      </c>
      <c r="H409" s="199">
        <f t="shared" si="2519"/>
        <v>-4.51</v>
      </c>
      <c r="I409" s="199">
        <v>27.93</v>
      </c>
      <c r="J409" s="214">
        <f t="shared" si="2520"/>
        <v>0.47992700729927</v>
      </c>
      <c r="K409" s="199">
        <f t="shared" si="2521"/>
        <v>10.52</v>
      </c>
      <c r="L409" s="199">
        <v>32.44</v>
      </c>
      <c r="M409" s="214">
        <f t="shared" si="2522"/>
        <v>-0.118262268704746</v>
      </c>
      <c r="N409" s="199">
        <f t="shared" si="2523"/>
        <v>-2.94</v>
      </c>
      <c r="O409" s="199">
        <v>21.92</v>
      </c>
      <c r="P409" s="214">
        <f t="shared" si="2524"/>
        <v>-0.194948186528497</v>
      </c>
      <c r="Q409" s="199">
        <f t="shared" si="2525"/>
        <v>-6.02</v>
      </c>
      <c r="R409" s="199">
        <v>24.86</v>
      </c>
      <c r="S409" s="214">
        <f t="shared" si="2526"/>
        <v>1.22638788752704</v>
      </c>
      <c r="T409" s="199">
        <f t="shared" si="2527"/>
        <v>17.01</v>
      </c>
      <c r="U409" s="170">
        <v>30.88</v>
      </c>
      <c r="V409" s="214">
        <f t="shared" si="2528"/>
        <v>0.549720670391062</v>
      </c>
      <c r="W409" s="199">
        <f t="shared" si="2529"/>
        <v>4.92</v>
      </c>
      <c r="X409" s="170">
        <v>13.87</v>
      </c>
      <c r="Y409" s="214">
        <f t="shared" si="2530"/>
        <v>-0.589825847846013</v>
      </c>
      <c r="Z409" s="199">
        <f t="shared" si="2531"/>
        <v>-12.87</v>
      </c>
      <c r="AA409" s="199">
        <v>8.95</v>
      </c>
      <c r="AB409" s="214">
        <f t="shared" si="2387"/>
        <v>-0.124398073836276</v>
      </c>
      <c r="AC409" s="199">
        <f t="shared" si="2388"/>
        <v>-3.1</v>
      </c>
      <c r="AD409" s="199">
        <v>21.82</v>
      </c>
      <c r="AE409" s="214">
        <f t="shared" si="2389"/>
        <v>-0.626666666666667</v>
      </c>
      <c r="AF409" s="199">
        <f t="shared" si="2390"/>
        <v>-41.83</v>
      </c>
      <c r="AG409" s="199">
        <v>24.92</v>
      </c>
      <c r="AH409" s="199">
        <f t="shared" si="2391"/>
        <v>2.05352241537054</v>
      </c>
      <c r="AI409" s="199">
        <f t="shared" si="2392"/>
        <v>44.89</v>
      </c>
      <c r="AJ409" s="199">
        <v>66.75</v>
      </c>
      <c r="AK409" s="214">
        <f t="shared" si="2393"/>
        <v>0.0424415832141154</v>
      </c>
      <c r="AL409" s="199">
        <f t="shared" si="2394"/>
        <v>0.890000000000001</v>
      </c>
      <c r="AM409" s="199">
        <v>21.86</v>
      </c>
      <c r="AN409" s="214">
        <f t="shared" si="2395"/>
        <v>1.63442211055276</v>
      </c>
      <c r="AO409" s="199">
        <f t="shared" si="2396"/>
        <v>13.01</v>
      </c>
      <c r="AP409" s="227">
        <v>20.97</v>
      </c>
      <c r="AQ409" s="214">
        <f t="shared" si="2397"/>
        <v>0.598393574297189</v>
      </c>
      <c r="AR409" s="199">
        <f t="shared" si="2398"/>
        <v>2.98</v>
      </c>
      <c r="AS409" s="170">
        <v>7.96</v>
      </c>
      <c r="AT409" s="214">
        <f t="shared" si="2399"/>
        <v>0.66</v>
      </c>
      <c r="AU409" s="199">
        <f t="shared" si="2400"/>
        <v>1.98</v>
      </c>
      <c r="AV409" s="199">
        <v>4.98</v>
      </c>
      <c r="AW409" s="214">
        <f t="shared" si="2401"/>
        <v>0.515151515151515</v>
      </c>
      <c r="AX409" s="199">
        <f t="shared" si="2402"/>
        <v>1.02</v>
      </c>
      <c r="AY409" s="199">
        <v>3</v>
      </c>
      <c r="AZ409" s="199">
        <f t="shared" si="2403"/>
        <v>-0.505</v>
      </c>
      <c r="BA409" s="199">
        <f t="shared" si="2404"/>
        <v>-2.02</v>
      </c>
      <c r="BB409" s="227">
        <v>1.98</v>
      </c>
      <c r="BC409" s="199">
        <f t="shared" si="2405"/>
        <v>0.333333333333333</v>
      </c>
      <c r="BD409" s="199">
        <f t="shared" si="2406"/>
        <v>1</v>
      </c>
      <c r="BE409" s="227">
        <v>4</v>
      </c>
      <c r="BF409" s="214">
        <f t="shared" si="2407"/>
        <v>0.5</v>
      </c>
      <c r="BG409" s="199">
        <f t="shared" si="2408"/>
        <v>1</v>
      </c>
      <c r="BH409" s="170">
        <v>3</v>
      </c>
      <c r="BI409" s="214">
        <f t="shared" si="2409"/>
        <v>-0.904716531681753</v>
      </c>
      <c r="BJ409" s="199">
        <f t="shared" si="2410"/>
        <v>-18.99</v>
      </c>
      <c r="BK409" s="170">
        <v>2</v>
      </c>
      <c r="BL409" s="214">
        <f t="shared" si="2411"/>
        <v>0.752086811352254</v>
      </c>
      <c r="BM409" s="199">
        <f t="shared" si="2412"/>
        <v>9.01</v>
      </c>
      <c r="BN409" s="170">
        <v>20.99</v>
      </c>
      <c r="BO409" s="214" t="e">
        <f t="shared" si="2532"/>
        <v>#DIV/0!</v>
      </c>
      <c r="BP409" s="199">
        <f t="shared" si="2414"/>
        <v>11.98</v>
      </c>
      <c r="BQ409" s="199">
        <v>11.98</v>
      </c>
      <c r="BR409" s="214">
        <f t="shared" si="2533"/>
        <v>-1</v>
      </c>
      <c r="BS409" s="199">
        <f t="shared" si="2416"/>
        <v>-4</v>
      </c>
      <c r="BT409" s="199"/>
      <c r="BU409" s="214" t="e">
        <f t="shared" si="2534"/>
        <v>#DIV/0!</v>
      </c>
      <c r="BV409" s="199">
        <f t="shared" si="2418"/>
        <v>4</v>
      </c>
      <c r="BW409" s="170">
        <v>4</v>
      </c>
      <c r="BX409" s="214">
        <f t="shared" si="2535"/>
        <v>-1</v>
      </c>
      <c r="BY409" s="199">
        <f t="shared" si="2536"/>
        <v>-1.98</v>
      </c>
      <c r="BZ409" s="214"/>
      <c r="CA409" s="214">
        <f t="shared" si="2537"/>
        <v>-0.01</v>
      </c>
      <c r="CB409" s="199">
        <f t="shared" si="2538"/>
        <v>-0.02</v>
      </c>
      <c r="CC409" s="231">
        <v>1.98</v>
      </c>
      <c r="CD409" s="214">
        <f t="shared" si="2539"/>
        <v>-0.5</v>
      </c>
      <c r="CE409" s="199">
        <f t="shared" si="2540"/>
        <v>-2</v>
      </c>
      <c r="CF409" s="170">
        <v>2</v>
      </c>
      <c r="CG409" s="214">
        <f t="shared" si="2541"/>
        <v>-0.577167019027484</v>
      </c>
      <c r="CH409" s="199">
        <f t="shared" si="2542"/>
        <v>-5.46</v>
      </c>
      <c r="CI409" s="170">
        <v>4</v>
      </c>
      <c r="CJ409" s="214" t="e">
        <f t="shared" si="2543"/>
        <v>#DIV/0!</v>
      </c>
      <c r="CK409" s="199">
        <f t="shared" si="2544"/>
        <v>9.46</v>
      </c>
      <c r="CL409" s="199">
        <v>9.46</v>
      </c>
      <c r="CM409" s="214">
        <f t="shared" si="2545"/>
        <v>-1</v>
      </c>
      <c r="CN409" s="199">
        <f t="shared" si="2546"/>
        <v>-1.98</v>
      </c>
      <c r="CO409" s="227">
        <v>0</v>
      </c>
      <c r="CP409" s="214">
        <f t="shared" si="2547"/>
        <v>-0.818681318681319</v>
      </c>
      <c r="CQ409" s="199">
        <f t="shared" si="2548"/>
        <v>-8.94</v>
      </c>
      <c r="CR409" s="199">
        <v>1.98</v>
      </c>
      <c r="CS409" s="214">
        <f t="shared" si="2549"/>
        <v>1.73</v>
      </c>
      <c r="CT409" s="199">
        <f t="shared" si="2550"/>
        <v>6.92</v>
      </c>
      <c r="CU409" s="199">
        <v>10.92</v>
      </c>
      <c r="CV409" s="214">
        <f t="shared" si="2551"/>
        <v>-0.894486942759166</v>
      </c>
      <c r="CW409" s="199">
        <f t="shared" si="2552"/>
        <v>-33.91</v>
      </c>
      <c r="CX409" s="170">
        <v>4</v>
      </c>
      <c r="CY409" s="214">
        <f t="shared" si="2553"/>
        <v>1.10845383759733</v>
      </c>
      <c r="CZ409" s="199">
        <f t="shared" si="2554"/>
        <v>19.93</v>
      </c>
      <c r="DA409" s="199">
        <v>37.91</v>
      </c>
      <c r="DB409" s="214">
        <f t="shared" si="2555"/>
        <v>0.51219512195122</v>
      </c>
      <c r="DC409" s="199">
        <f t="shared" si="2556"/>
        <v>6.09</v>
      </c>
      <c r="DD409" s="170">
        <v>17.98</v>
      </c>
      <c r="DE409" s="214">
        <f t="shared" si="2557"/>
        <v>-0.203083109919571</v>
      </c>
      <c r="DF409" s="199">
        <f t="shared" si="2558"/>
        <v>-3.03</v>
      </c>
      <c r="DG409" s="199">
        <v>11.89</v>
      </c>
      <c r="DH409" s="214">
        <f t="shared" si="2559"/>
        <v>-0.53375</v>
      </c>
      <c r="DI409" s="199">
        <f t="shared" si="2560"/>
        <v>-17.08</v>
      </c>
      <c r="DJ409" s="170">
        <v>14.92</v>
      </c>
      <c r="DK409" s="214">
        <f t="shared" si="2561"/>
        <v>4.33333333333333</v>
      </c>
      <c r="DL409" s="199">
        <f t="shared" si="2562"/>
        <v>26</v>
      </c>
      <c r="DM409" s="199">
        <v>32</v>
      </c>
      <c r="DN409" s="214">
        <f t="shared" si="2563"/>
        <v>2.03030303030303</v>
      </c>
      <c r="DO409" s="199">
        <f t="shared" si="2564"/>
        <v>4.02</v>
      </c>
      <c r="DP409" s="199">
        <v>6</v>
      </c>
      <c r="DQ409" s="214">
        <f t="shared" si="2565"/>
        <v>-0.867558528428094</v>
      </c>
      <c r="DR409" s="199">
        <f t="shared" si="2566"/>
        <v>-12.97</v>
      </c>
      <c r="DS409" s="199">
        <v>1.98</v>
      </c>
      <c r="DT409" s="214" t="e">
        <f t="shared" si="2567"/>
        <v>#DIV/0!</v>
      </c>
      <c r="DU409" s="199">
        <f t="shared" si="2568"/>
        <v>14.95</v>
      </c>
      <c r="DV409" s="199">
        <v>14.95</v>
      </c>
      <c r="DW409" s="214">
        <f t="shared" si="2569"/>
        <v>-1</v>
      </c>
      <c r="DX409" s="199">
        <f t="shared" si="2570"/>
        <v>-13.86</v>
      </c>
      <c r="DY409" s="199"/>
      <c r="DZ409" s="214">
        <f t="shared" si="2571"/>
        <v>-0.483606557377049</v>
      </c>
      <c r="EA409" s="199">
        <f t="shared" si="2572"/>
        <v>-12.98</v>
      </c>
      <c r="EB409" s="170">
        <v>13.86</v>
      </c>
      <c r="EC409" s="214">
        <f t="shared" si="2573"/>
        <v>1.24414715719064</v>
      </c>
      <c r="ED409" s="199">
        <f t="shared" si="2574"/>
        <v>14.88</v>
      </c>
      <c r="EE409" s="199">
        <v>26.84</v>
      </c>
      <c r="EF409" s="214">
        <f t="shared" si="2575"/>
        <v>-0.554230339172568</v>
      </c>
      <c r="EG409" s="199">
        <f t="shared" si="2576"/>
        <v>-14.87</v>
      </c>
      <c r="EH409" s="199">
        <v>11.96</v>
      </c>
      <c r="EI409" s="214">
        <f t="shared" si="2577"/>
        <v>4.40927419354839</v>
      </c>
      <c r="EJ409" s="199">
        <f t="shared" si="2578"/>
        <v>21.87</v>
      </c>
      <c r="EK409" s="199">
        <v>26.83</v>
      </c>
      <c r="EL409" s="214">
        <f t="shared" si="2579"/>
        <v>-0.28735632183908</v>
      </c>
      <c r="EM409" s="199">
        <f t="shared" si="2580"/>
        <v>-2</v>
      </c>
      <c r="EN409" s="170">
        <v>4.96</v>
      </c>
      <c r="EO409" s="214">
        <f t="shared" si="2581"/>
        <v>-0.299798792756539</v>
      </c>
      <c r="EP409" s="199">
        <f t="shared" si="2582"/>
        <v>-2.98</v>
      </c>
      <c r="EQ409" s="199">
        <v>6.96</v>
      </c>
      <c r="ER409" s="214">
        <f t="shared" si="2583"/>
        <v>-0.693399136335595</v>
      </c>
      <c r="ES409" s="199">
        <f t="shared" si="2584"/>
        <v>-22.48</v>
      </c>
      <c r="ET409" s="170">
        <v>9.94</v>
      </c>
      <c r="EU409" s="214">
        <f t="shared" si="2585"/>
        <v>0.805122494432071</v>
      </c>
      <c r="EV409" s="199">
        <f t="shared" si="2586"/>
        <v>14.46</v>
      </c>
      <c r="EW409" s="199">
        <v>32.42</v>
      </c>
      <c r="EX409" s="214">
        <f t="shared" si="2587"/>
        <v>1.58045977011494</v>
      </c>
      <c r="EY409" s="199">
        <f t="shared" si="2588"/>
        <v>11</v>
      </c>
      <c r="EZ409" s="199">
        <v>17.96</v>
      </c>
      <c r="FA409" s="214">
        <f t="shared" si="2589"/>
        <v>2.51515151515152</v>
      </c>
      <c r="FB409" s="199">
        <f t="shared" si="2590"/>
        <v>4.98</v>
      </c>
      <c r="FC409" s="297">
        <v>6.96</v>
      </c>
      <c r="FD409" s="214">
        <f t="shared" si="2591"/>
        <v>-0.913309982486865</v>
      </c>
      <c r="FE409" s="199">
        <f t="shared" si="2592"/>
        <v>-20.86</v>
      </c>
      <c r="FF409" s="227">
        <v>1.98</v>
      </c>
      <c r="FG409" s="214">
        <f t="shared" si="2593"/>
        <v>1.88383838383838</v>
      </c>
      <c r="FH409" s="199">
        <f t="shared" si="2594"/>
        <v>14.92</v>
      </c>
      <c r="FI409" s="199">
        <v>22.84</v>
      </c>
      <c r="FJ409" s="214">
        <f t="shared" si="2595"/>
        <v>3</v>
      </c>
      <c r="FK409" s="199">
        <f t="shared" si="2596"/>
        <v>5.94</v>
      </c>
      <c r="FL409" s="199">
        <v>7.92</v>
      </c>
      <c r="FM409" s="214">
        <f t="shared" si="2597"/>
        <v>-0.667785234899329</v>
      </c>
      <c r="FN409" s="170">
        <f t="shared" si="2598"/>
        <v>-3.98</v>
      </c>
      <c r="FO409" s="170">
        <v>1.98</v>
      </c>
      <c r="FP409" s="214">
        <f t="shared" si="2599"/>
        <v>-0.898466780238501</v>
      </c>
      <c r="FQ409" s="199">
        <f t="shared" si="2600"/>
        <v>-52.74</v>
      </c>
      <c r="FR409" s="170">
        <v>5.96</v>
      </c>
      <c r="FS409" s="214">
        <f t="shared" si="2601"/>
        <v>0.260468112518789</v>
      </c>
      <c r="FT409" s="199">
        <f t="shared" si="2602"/>
        <v>12.13</v>
      </c>
      <c r="FU409" s="199">
        <v>58.7</v>
      </c>
      <c r="FV409" s="214">
        <f t="shared" si="2603"/>
        <v>0.0898666042593027</v>
      </c>
      <c r="FW409" s="170">
        <f t="shared" si="2604"/>
        <v>3.84</v>
      </c>
      <c r="FX409" s="170">
        <v>46.57</v>
      </c>
      <c r="FY409" s="214">
        <f t="shared" si="2605"/>
        <v>0.873301183691363</v>
      </c>
      <c r="FZ409" s="170">
        <f t="shared" si="2606"/>
        <v>19.92</v>
      </c>
      <c r="GA409" s="170">
        <v>42.73</v>
      </c>
      <c r="GB409" s="234">
        <f t="shared" si="2607"/>
        <v>-0.148880597014925</v>
      </c>
      <c r="GC409" s="199">
        <f t="shared" si="2608"/>
        <v>-3.99</v>
      </c>
      <c r="GD409" s="170">
        <v>22.81</v>
      </c>
      <c r="GE409" s="234">
        <f t="shared" si="2609"/>
        <v>0.929445644348452</v>
      </c>
      <c r="GF409" s="199">
        <f t="shared" si="2610"/>
        <v>12.91</v>
      </c>
      <c r="GG409" s="170">
        <v>26.8</v>
      </c>
      <c r="GH409" s="234">
        <f t="shared" si="2611"/>
        <v>-0.00215517241379306</v>
      </c>
      <c r="GI409" s="199">
        <f t="shared" si="2612"/>
        <v>-0.0299999999999994</v>
      </c>
      <c r="GJ409" s="170">
        <v>13.89</v>
      </c>
      <c r="GK409" s="234">
        <f t="shared" si="2613"/>
        <v>0.166806370494552</v>
      </c>
      <c r="GL409" s="199">
        <f t="shared" si="2614"/>
        <v>1.99</v>
      </c>
      <c r="GM409" s="170">
        <v>13.92</v>
      </c>
      <c r="GN409" s="240">
        <f t="shared" si="2615"/>
        <v>-0.570244956772334</v>
      </c>
      <c r="GO409" s="199">
        <f t="shared" si="2616"/>
        <v>-15.83</v>
      </c>
      <c r="GP409" s="199">
        <v>11.93</v>
      </c>
      <c r="GQ409" s="234">
        <f t="shared" si="2617"/>
        <v>2.10862262038074</v>
      </c>
      <c r="GR409" s="199">
        <f t="shared" si="2618"/>
        <v>18.83</v>
      </c>
      <c r="GS409" s="199">
        <v>27.76</v>
      </c>
      <c r="GT409" s="169">
        <v>8.93</v>
      </c>
      <c r="GU409" s="170">
        <v>27.76</v>
      </c>
      <c r="GV409" s="169">
        <v>8.93</v>
      </c>
      <c r="GW409" s="169">
        <v>48.6</v>
      </c>
      <c r="GX409" s="214">
        <f t="shared" si="2620"/>
        <v>-0.598393574297189</v>
      </c>
      <c r="GY409" s="229">
        <f t="shared" si="2621"/>
        <v>-5.96</v>
      </c>
      <c r="GZ409" s="169">
        <v>4</v>
      </c>
      <c r="HA409" s="214">
        <f t="shared" si="2622"/>
        <v>-0.755942171036511</v>
      </c>
      <c r="HB409" s="199">
        <f t="shared" si="2623"/>
        <v>-30.85</v>
      </c>
      <c r="HC409" s="199">
        <v>9.96</v>
      </c>
      <c r="HD409" s="199">
        <v>40.81</v>
      </c>
      <c r="HE409" s="170">
        <v>11.88</v>
      </c>
      <c r="HF409" s="234">
        <f t="shared" si="2625"/>
        <v>1.30403458213256</v>
      </c>
      <c r="HG409" s="229">
        <f t="shared" si="2626"/>
        <v>18.1</v>
      </c>
      <c r="HH409" s="170">
        <v>31.98</v>
      </c>
      <c r="HI409" s="199">
        <v>13.88</v>
      </c>
      <c r="HJ409" s="199">
        <v>11</v>
      </c>
      <c r="HK409" s="234">
        <f t="shared" si="2628"/>
        <v>1.50671140939597</v>
      </c>
      <c r="HL409" s="229">
        <f t="shared" si="2629"/>
        <v>17.96</v>
      </c>
      <c r="HM409" s="199">
        <v>29.88</v>
      </c>
      <c r="HN409" s="214">
        <f t="shared" si="2630"/>
        <v>4.96</v>
      </c>
      <c r="HO409" s="199">
        <f t="shared" si="2631"/>
        <v>9.92</v>
      </c>
      <c r="HP409" s="199">
        <v>11.92</v>
      </c>
      <c r="HQ409" s="214" t="e">
        <f t="shared" si="2632"/>
        <v>#DIV/0!</v>
      </c>
      <c r="HR409" s="199">
        <f t="shared" si="2633"/>
        <v>2</v>
      </c>
      <c r="HS409" s="199">
        <v>2</v>
      </c>
    </row>
    <row r="410" ht="14.25" spans="1:227">
      <c r="A410" s="307" t="s">
        <v>411</v>
      </c>
      <c r="B410" s="199">
        <v>42</v>
      </c>
      <c r="C410" s="199">
        <v>154.2</v>
      </c>
      <c r="D410" s="213">
        <f t="shared" si="2516"/>
        <v>-0.263966831392914</v>
      </c>
      <c r="E410" s="201">
        <f t="shared" si="2517"/>
        <v>-63.03</v>
      </c>
      <c r="F410" s="199">
        <v>175.75</v>
      </c>
      <c r="G410" s="214">
        <f t="shared" si="2518"/>
        <v>0.434544908380895</v>
      </c>
      <c r="H410" s="199">
        <f t="shared" si="2519"/>
        <v>72.33</v>
      </c>
      <c r="I410" s="199">
        <v>238.78</v>
      </c>
      <c r="J410" s="214">
        <f t="shared" si="2520"/>
        <v>0.0540814387942498</v>
      </c>
      <c r="K410" s="199">
        <f t="shared" si="2521"/>
        <v>8.53999999999999</v>
      </c>
      <c r="L410" s="199">
        <v>166.45</v>
      </c>
      <c r="M410" s="214">
        <f t="shared" si="2522"/>
        <v>0.087234921509226</v>
      </c>
      <c r="N410" s="199">
        <f t="shared" si="2523"/>
        <v>12.67</v>
      </c>
      <c r="O410" s="199">
        <v>157.91</v>
      </c>
      <c r="P410" s="214">
        <f t="shared" si="2524"/>
        <v>-0.212791327913279</v>
      </c>
      <c r="Q410" s="199">
        <f t="shared" si="2525"/>
        <v>-39.26</v>
      </c>
      <c r="R410" s="199">
        <v>145.24</v>
      </c>
      <c r="S410" s="214">
        <f t="shared" si="2526"/>
        <v>0.685393258426966</v>
      </c>
      <c r="T410" s="199">
        <f t="shared" si="2527"/>
        <v>75.03</v>
      </c>
      <c r="U410" s="170">
        <v>184.5</v>
      </c>
      <c r="V410" s="214">
        <f t="shared" si="2528"/>
        <v>-0.112525334414268</v>
      </c>
      <c r="W410" s="199">
        <f t="shared" si="2529"/>
        <v>-13.88</v>
      </c>
      <c r="X410" s="170">
        <v>109.47</v>
      </c>
      <c r="Y410" s="214">
        <f t="shared" si="2530"/>
        <v>-0.52184362522774</v>
      </c>
      <c r="Z410" s="199">
        <f t="shared" si="2531"/>
        <v>-134.62</v>
      </c>
      <c r="AA410" s="199">
        <v>123.35</v>
      </c>
      <c r="AB410" s="214">
        <f t="shared" si="2387"/>
        <v>0.13788540426095</v>
      </c>
      <c r="AC410" s="199">
        <f t="shared" si="2388"/>
        <v>31.26</v>
      </c>
      <c r="AD410" s="199">
        <v>257.97</v>
      </c>
      <c r="AE410" s="214">
        <f t="shared" si="2389"/>
        <v>0.837940818808269</v>
      </c>
      <c r="AF410" s="199">
        <f t="shared" si="2390"/>
        <v>103.36</v>
      </c>
      <c r="AG410" s="199">
        <v>226.71</v>
      </c>
      <c r="AH410" s="199">
        <f t="shared" si="2391"/>
        <v>-0.421598049329457</v>
      </c>
      <c r="AI410" s="199">
        <f t="shared" si="2392"/>
        <v>-89.91</v>
      </c>
      <c r="AJ410" s="199">
        <v>123.35</v>
      </c>
      <c r="AK410" s="214">
        <f t="shared" si="2393"/>
        <v>1.12220121405115</v>
      </c>
      <c r="AL410" s="199">
        <f t="shared" si="2394"/>
        <v>112.77</v>
      </c>
      <c r="AM410" s="199">
        <v>213.26</v>
      </c>
      <c r="AN410" s="214">
        <f t="shared" si="2395"/>
        <v>-0.280157593123209</v>
      </c>
      <c r="AO410" s="199">
        <f t="shared" si="2396"/>
        <v>-39.11</v>
      </c>
      <c r="AP410" s="227">
        <v>100.49</v>
      </c>
      <c r="AQ410" s="214">
        <f t="shared" si="2397"/>
        <v>-0.0708200212992546</v>
      </c>
      <c r="AR410" s="199">
        <f t="shared" si="2398"/>
        <v>-10.64</v>
      </c>
      <c r="AS410" s="170">
        <v>139.6</v>
      </c>
      <c r="AT410" s="214">
        <f t="shared" si="2399"/>
        <v>2.07742728390004</v>
      </c>
      <c r="AU410" s="199">
        <f t="shared" si="2400"/>
        <v>101.42</v>
      </c>
      <c r="AV410" s="199">
        <v>150.24</v>
      </c>
      <c r="AW410" s="214">
        <f t="shared" si="2401"/>
        <v>-0.603089430894309</v>
      </c>
      <c r="AX410" s="199">
        <f t="shared" si="2402"/>
        <v>-74.18</v>
      </c>
      <c r="AY410" s="199">
        <v>48.82</v>
      </c>
      <c r="AZ410" s="199">
        <f t="shared" si="2403"/>
        <v>0.35120290014281</v>
      </c>
      <c r="BA410" s="199">
        <f t="shared" si="2404"/>
        <v>31.97</v>
      </c>
      <c r="BB410" s="227">
        <v>123</v>
      </c>
      <c r="BC410" s="199">
        <f t="shared" si="2405"/>
        <v>-0.285534887371478</v>
      </c>
      <c r="BD410" s="199">
        <f t="shared" si="2406"/>
        <v>-36.38</v>
      </c>
      <c r="BE410" s="227">
        <v>91.03</v>
      </c>
      <c r="BF410" s="214">
        <f t="shared" si="2407"/>
        <v>-0.222113682153978</v>
      </c>
      <c r="BG410" s="199">
        <f t="shared" si="2408"/>
        <v>-36.38</v>
      </c>
      <c r="BH410" s="170">
        <v>127.41</v>
      </c>
      <c r="BI410" s="214">
        <f t="shared" si="2409"/>
        <v>0.227719061539615</v>
      </c>
      <c r="BJ410" s="199">
        <f t="shared" si="2410"/>
        <v>30.38</v>
      </c>
      <c r="BK410" s="170">
        <v>163.79</v>
      </c>
      <c r="BL410" s="214">
        <f t="shared" si="2411"/>
        <v>0.327859062406689</v>
      </c>
      <c r="BM410" s="199">
        <f t="shared" si="2412"/>
        <v>32.94</v>
      </c>
      <c r="BN410" s="170">
        <v>133.41</v>
      </c>
      <c r="BO410" s="214">
        <f t="shared" si="2532"/>
        <v>0.0559117183394639</v>
      </c>
      <c r="BP410" s="199">
        <f t="shared" si="2414"/>
        <v>5.31999999999999</v>
      </c>
      <c r="BQ410" s="199">
        <v>100.47</v>
      </c>
      <c r="BR410" s="214">
        <f t="shared" si="2533"/>
        <v>-0.460049937578027</v>
      </c>
      <c r="BS410" s="199">
        <f t="shared" si="2416"/>
        <v>-81.07</v>
      </c>
      <c r="BT410" s="199">
        <v>95.15</v>
      </c>
      <c r="BU410" s="214">
        <f t="shared" si="2534"/>
        <v>0.450131665569454</v>
      </c>
      <c r="BV410" s="199">
        <f t="shared" si="2418"/>
        <v>54.7</v>
      </c>
      <c r="BW410" s="170">
        <v>176.22</v>
      </c>
      <c r="BX410" s="214">
        <f t="shared" si="2535"/>
        <v>-0.062056190182155</v>
      </c>
      <c r="BY410" s="199">
        <f t="shared" si="2536"/>
        <v>-8.04000000000001</v>
      </c>
      <c r="BZ410" s="170">
        <v>121.52</v>
      </c>
      <c r="CA410" s="214">
        <f t="shared" si="2537"/>
        <v>0.550688210652304</v>
      </c>
      <c r="CB410" s="199">
        <f t="shared" si="2538"/>
        <v>46.01</v>
      </c>
      <c r="CC410" s="231">
        <v>129.56</v>
      </c>
      <c r="CD410" s="214">
        <f t="shared" si="2539"/>
        <v>-0.150569337128914</v>
      </c>
      <c r="CE410" s="199">
        <f t="shared" si="2540"/>
        <v>-14.81</v>
      </c>
      <c r="CF410" s="170">
        <v>83.55</v>
      </c>
      <c r="CG410" s="214">
        <f t="shared" si="2541"/>
        <v>-0.302510282229471</v>
      </c>
      <c r="CH410" s="199">
        <f t="shared" si="2542"/>
        <v>-42.66</v>
      </c>
      <c r="CI410" s="170">
        <v>98.36</v>
      </c>
      <c r="CJ410" s="214">
        <f t="shared" si="2543"/>
        <v>-0.0808837906537183</v>
      </c>
      <c r="CK410" s="199">
        <f t="shared" si="2544"/>
        <v>-12.41</v>
      </c>
      <c r="CL410" s="199">
        <v>141.02</v>
      </c>
      <c r="CM410" s="214">
        <f t="shared" si="2545"/>
        <v>0.235147319272259</v>
      </c>
      <c r="CN410" s="199">
        <f t="shared" si="2546"/>
        <v>29.21</v>
      </c>
      <c r="CO410" s="227">
        <v>153.43</v>
      </c>
      <c r="CP410" s="214">
        <f t="shared" si="2547"/>
        <v>0.00493487581910848</v>
      </c>
      <c r="CQ410" s="199">
        <f t="shared" si="2548"/>
        <v>0.609999999999999</v>
      </c>
      <c r="CR410" s="199">
        <v>124.22</v>
      </c>
      <c r="CS410" s="214">
        <f t="shared" si="2549"/>
        <v>1.38445216049383</v>
      </c>
      <c r="CT410" s="199">
        <f t="shared" si="2550"/>
        <v>71.77</v>
      </c>
      <c r="CU410" s="199">
        <v>123.61</v>
      </c>
      <c r="CV410" s="214">
        <f t="shared" si="2551"/>
        <v>-0.519020226387085</v>
      </c>
      <c r="CW410" s="199">
        <f t="shared" si="2552"/>
        <v>-55.94</v>
      </c>
      <c r="CX410" s="170">
        <v>51.84</v>
      </c>
      <c r="CY410" s="214">
        <f t="shared" si="2553"/>
        <v>-0.252928536771332</v>
      </c>
      <c r="CZ410" s="199">
        <f t="shared" si="2554"/>
        <v>-36.49</v>
      </c>
      <c r="DA410" s="199">
        <v>107.78</v>
      </c>
      <c r="DB410" s="214">
        <f t="shared" si="2555"/>
        <v>0.682252798507463</v>
      </c>
      <c r="DC410" s="199">
        <f t="shared" si="2556"/>
        <v>58.51</v>
      </c>
      <c r="DD410" s="170">
        <v>144.27</v>
      </c>
      <c r="DE410" s="214">
        <f t="shared" si="2557"/>
        <v>-0.220292753886717</v>
      </c>
      <c r="DF410" s="199">
        <f t="shared" si="2558"/>
        <v>-24.23</v>
      </c>
      <c r="DG410" s="199">
        <v>85.76</v>
      </c>
      <c r="DH410" s="214">
        <f t="shared" si="2559"/>
        <v>0.0864282892137495</v>
      </c>
      <c r="DI410" s="199">
        <f t="shared" si="2560"/>
        <v>8.75</v>
      </c>
      <c r="DJ410" s="170">
        <v>109.99</v>
      </c>
      <c r="DK410" s="214">
        <f t="shared" si="2561"/>
        <v>-0.144571187156739</v>
      </c>
      <c r="DL410" s="199">
        <f t="shared" si="2562"/>
        <v>-17.11</v>
      </c>
      <c r="DM410" s="199">
        <v>101.24</v>
      </c>
      <c r="DN410" s="214">
        <f t="shared" si="2563"/>
        <v>0.226170741815168</v>
      </c>
      <c r="DO410" s="199">
        <f t="shared" si="2564"/>
        <v>21.83</v>
      </c>
      <c r="DP410" s="199">
        <v>118.35</v>
      </c>
      <c r="DQ410" s="214">
        <f t="shared" si="2565"/>
        <v>0.0825482279048901</v>
      </c>
      <c r="DR410" s="199">
        <f t="shared" si="2566"/>
        <v>7.36</v>
      </c>
      <c r="DS410" s="199">
        <v>96.52</v>
      </c>
      <c r="DT410" s="214">
        <f t="shared" si="2567"/>
        <v>-0.461366519664109</v>
      </c>
      <c r="DU410" s="199">
        <f t="shared" si="2568"/>
        <v>-76.37</v>
      </c>
      <c r="DV410" s="199">
        <v>89.16</v>
      </c>
      <c r="DW410" s="214">
        <f t="shared" si="2569"/>
        <v>0.887672482609192</v>
      </c>
      <c r="DX410" s="199">
        <f t="shared" si="2570"/>
        <v>77.84</v>
      </c>
      <c r="DY410" s="199">
        <v>165.53</v>
      </c>
      <c r="DZ410" s="214">
        <f t="shared" si="2571"/>
        <v>-0.536178990796572</v>
      </c>
      <c r="EA410" s="199">
        <f t="shared" si="2572"/>
        <v>-101.37</v>
      </c>
      <c r="EB410" s="170">
        <v>87.69</v>
      </c>
      <c r="EC410" s="214">
        <f t="shared" si="2573"/>
        <v>0.0630904183535762</v>
      </c>
      <c r="ED410" s="199">
        <f t="shared" si="2574"/>
        <v>11.22</v>
      </c>
      <c r="EE410" s="199">
        <v>189.06</v>
      </c>
      <c r="EF410" s="214">
        <f t="shared" si="2575"/>
        <v>0.117787554996857</v>
      </c>
      <c r="EG410" s="199">
        <f t="shared" si="2576"/>
        <v>18.74</v>
      </c>
      <c r="EH410" s="199">
        <v>177.84</v>
      </c>
      <c r="EI410" s="214">
        <f t="shared" si="2577"/>
        <v>0.72822072561373</v>
      </c>
      <c r="EJ410" s="199">
        <f t="shared" si="2578"/>
        <v>67.04</v>
      </c>
      <c r="EK410" s="199">
        <v>159.1</v>
      </c>
      <c r="EL410" s="214">
        <f t="shared" si="2579"/>
        <v>-0.317619153509747</v>
      </c>
      <c r="EM410" s="199">
        <f t="shared" si="2580"/>
        <v>-42.85</v>
      </c>
      <c r="EN410" s="170">
        <v>92.06</v>
      </c>
      <c r="EO410" s="214">
        <f t="shared" si="2581"/>
        <v>0.23385769160417</v>
      </c>
      <c r="EP410" s="199">
        <f t="shared" si="2582"/>
        <v>25.57</v>
      </c>
      <c r="EQ410" s="199">
        <v>134.91</v>
      </c>
      <c r="ER410" s="214">
        <f t="shared" si="2583"/>
        <v>-0.365850829370143</v>
      </c>
      <c r="ES410" s="199">
        <f t="shared" si="2584"/>
        <v>-63.08</v>
      </c>
      <c r="ET410" s="170">
        <v>109.34</v>
      </c>
      <c r="EU410" s="214">
        <f t="shared" si="2585"/>
        <v>-0.104962624584718</v>
      </c>
      <c r="EV410" s="199">
        <f t="shared" si="2586"/>
        <v>-20.22</v>
      </c>
      <c r="EW410" s="199">
        <v>172.42</v>
      </c>
      <c r="EX410" s="214">
        <f t="shared" si="2587"/>
        <v>0.488027189865595</v>
      </c>
      <c r="EY410" s="199">
        <f t="shared" si="2588"/>
        <v>63.18</v>
      </c>
      <c r="EZ410" s="199">
        <v>192.64</v>
      </c>
      <c r="FA410" s="214">
        <f t="shared" si="2589"/>
        <v>0.403208324300889</v>
      </c>
      <c r="FB410" s="199">
        <f t="shared" si="2590"/>
        <v>37.2</v>
      </c>
      <c r="FC410" s="297">
        <v>129.46</v>
      </c>
      <c r="FD410" s="214">
        <f t="shared" si="2591"/>
        <v>-0.187064939642259</v>
      </c>
      <c r="FE410" s="199">
        <f t="shared" si="2592"/>
        <v>-21.23</v>
      </c>
      <c r="FF410" s="227">
        <v>92.26</v>
      </c>
      <c r="FG410" s="214">
        <f t="shared" si="2593"/>
        <v>0.099389712292938</v>
      </c>
      <c r="FH410" s="199">
        <f t="shared" si="2594"/>
        <v>10.26</v>
      </c>
      <c r="FI410" s="199">
        <v>113.49</v>
      </c>
      <c r="FJ410" s="214">
        <f t="shared" si="2595"/>
        <v>-0.032339707536558</v>
      </c>
      <c r="FK410" s="199">
        <f t="shared" si="2596"/>
        <v>-3.45</v>
      </c>
      <c r="FL410" s="199">
        <v>103.23</v>
      </c>
      <c r="FM410" s="214">
        <f t="shared" si="2597"/>
        <v>0.0311231393775373</v>
      </c>
      <c r="FN410" s="170">
        <f t="shared" si="2598"/>
        <v>3.22000000000001</v>
      </c>
      <c r="FO410" s="170">
        <v>106.68</v>
      </c>
      <c r="FP410" s="214">
        <f t="shared" si="2599"/>
        <v>-0.289032435404068</v>
      </c>
      <c r="FQ410" s="199">
        <f t="shared" si="2600"/>
        <v>-42.06</v>
      </c>
      <c r="FR410" s="170">
        <v>103.46</v>
      </c>
      <c r="FS410" s="214">
        <f t="shared" si="2601"/>
        <v>0.426666666666667</v>
      </c>
      <c r="FT410" s="199">
        <f t="shared" si="2602"/>
        <v>43.52</v>
      </c>
      <c r="FU410" s="199">
        <v>145.52</v>
      </c>
      <c r="FV410" s="214">
        <f t="shared" si="2603"/>
        <v>-0.143289097933815</v>
      </c>
      <c r="FW410" s="170">
        <f t="shared" si="2604"/>
        <v>-17.06</v>
      </c>
      <c r="FX410" s="170">
        <v>102</v>
      </c>
      <c r="FY410" s="214">
        <f t="shared" si="2605"/>
        <v>1.88700290979631</v>
      </c>
      <c r="FZ410" s="170">
        <f t="shared" si="2606"/>
        <v>77.82</v>
      </c>
      <c r="GA410" s="170">
        <v>119.06</v>
      </c>
      <c r="GB410" s="234">
        <f t="shared" si="2607"/>
        <v>-0.698251262164337</v>
      </c>
      <c r="GC410" s="199">
        <f t="shared" si="2608"/>
        <v>-95.43</v>
      </c>
      <c r="GD410" s="170">
        <v>41.24</v>
      </c>
      <c r="GE410" s="234">
        <f t="shared" si="2609"/>
        <v>-0.154112768459491</v>
      </c>
      <c r="GF410" s="199">
        <f t="shared" si="2610"/>
        <v>-24.9</v>
      </c>
      <c r="GG410" s="170">
        <v>136.67</v>
      </c>
      <c r="GH410" s="234">
        <f t="shared" si="2611"/>
        <v>0.416286816269285</v>
      </c>
      <c r="GI410" s="199">
        <f t="shared" si="2612"/>
        <v>47.49</v>
      </c>
      <c r="GJ410" s="170">
        <v>161.57</v>
      </c>
      <c r="GK410" s="234">
        <f t="shared" si="2613"/>
        <v>-0.190577550730807</v>
      </c>
      <c r="GL410" s="199">
        <f t="shared" si="2614"/>
        <v>-26.86</v>
      </c>
      <c r="GM410" s="170">
        <v>114.08</v>
      </c>
      <c r="GN410" s="240">
        <f t="shared" si="2615"/>
        <v>-0.305543237250554</v>
      </c>
      <c r="GO410" s="199">
        <f t="shared" si="2616"/>
        <v>-62.01</v>
      </c>
      <c r="GP410" s="199">
        <v>140.94</v>
      </c>
      <c r="GQ410" s="234">
        <f t="shared" si="2617"/>
        <v>0.852917009038619</v>
      </c>
      <c r="GR410" s="199">
        <f t="shared" si="2618"/>
        <v>93.42</v>
      </c>
      <c r="GS410" s="199">
        <v>202.95</v>
      </c>
      <c r="GT410" s="169">
        <v>109.53</v>
      </c>
      <c r="GU410" s="170">
        <v>202.95</v>
      </c>
      <c r="GV410" s="169">
        <v>109.53</v>
      </c>
      <c r="GW410" s="169">
        <v>108.2</v>
      </c>
      <c r="GX410" s="214">
        <f t="shared" si="2620"/>
        <v>-0.560717810211396</v>
      </c>
      <c r="GY410" s="229">
        <f t="shared" si="2621"/>
        <v>-215.91</v>
      </c>
      <c r="GZ410" s="169">
        <v>169.15</v>
      </c>
      <c r="HA410" s="214">
        <f t="shared" si="2622"/>
        <v>0.306217985684725</v>
      </c>
      <c r="HB410" s="199">
        <f t="shared" si="2623"/>
        <v>90.27</v>
      </c>
      <c r="HC410" s="199">
        <v>385.06</v>
      </c>
      <c r="HD410" s="199">
        <v>294.79</v>
      </c>
      <c r="HE410" s="170">
        <v>285.58</v>
      </c>
      <c r="HF410" s="234">
        <f t="shared" si="2625"/>
        <v>0.189600689457052</v>
      </c>
      <c r="HG410" s="229">
        <f t="shared" si="2626"/>
        <v>26.4</v>
      </c>
      <c r="HH410" s="170">
        <v>165.64</v>
      </c>
      <c r="HI410" s="199">
        <v>139.24</v>
      </c>
      <c r="HJ410" s="199">
        <v>213.12</v>
      </c>
      <c r="HK410" s="234">
        <f t="shared" si="2628"/>
        <v>1.23047026816945</v>
      </c>
      <c r="HL410" s="229">
        <f t="shared" si="2629"/>
        <v>94.98</v>
      </c>
      <c r="HM410" s="199">
        <v>172.17</v>
      </c>
      <c r="HN410" s="214">
        <f t="shared" si="2630"/>
        <v>-0.0988792902171375</v>
      </c>
      <c r="HO410" s="199">
        <f t="shared" si="2631"/>
        <v>-8.47</v>
      </c>
      <c r="HP410" s="199">
        <v>77.19</v>
      </c>
      <c r="HQ410" s="214" t="e">
        <f t="shared" si="2632"/>
        <v>#DIV/0!</v>
      </c>
      <c r="HR410" s="199">
        <f t="shared" si="2633"/>
        <v>85.66</v>
      </c>
      <c r="HS410" s="199">
        <v>85.66</v>
      </c>
    </row>
    <row r="411" ht="14.25" spans="1:227">
      <c r="A411" s="307" t="s">
        <v>412</v>
      </c>
      <c r="B411" s="199">
        <v>6</v>
      </c>
      <c r="C411" s="199">
        <v>13.87</v>
      </c>
      <c r="D411" s="213">
        <f t="shared" si="2516"/>
        <v>2.62814070351759</v>
      </c>
      <c r="E411" s="201">
        <f t="shared" si="2517"/>
        <v>10.46</v>
      </c>
      <c r="F411" s="199">
        <v>14.44</v>
      </c>
      <c r="G411" s="214">
        <f t="shared" si="2518"/>
        <v>-0.636197440585009</v>
      </c>
      <c r="H411" s="199">
        <f t="shared" si="2519"/>
        <v>-6.96</v>
      </c>
      <c r="I411" s="199">
        <v>3.98</v>
      </c>
      <c r="J411" s="214">
        <f t="shared" si="2520"/>
        <v>0.376100628930818</v>
      </c>
      <c r="K411" s="199">
        <f t="shared" si="2521"/>
        <v>2.99</v>
      </c>
      <c r="L411" s="199">
        <v>10.94</v>
      </c>
      <c r="M411" s="214">
        <f t="shared" si="2522"/>
        <v>-0.50187969924812</v>
      </c>
      <c r="N411" s="199">
        <f t="shared" si="2523"/>
        <v>-8.01</v>
      </c>
      <c r="O411" s="199">
        <v>7.95</v>
      </c>
      <c r="P411" s="214">
        <f t="shared" si="2524"/>
        <v>0.457534246575343</v>
      </c>
      <c r="Q411" s="199">
        <f t="shared" si="2525"/>
        <v>5.01</v>
      </c>
      <c r="R411" s="199">
        <v>15.96</v>
      </c>
      <c r="S411" s="214">
        <f t="shared" si="2526"/>
        <v>-0.154440154440154</v>
      </c>
      <c r="T411" s="199">
        <f t="shared" si="2527"/>
        <v>-2</v>
      </c>
      <c r="U411" s="170">
        <v>10.95</v>
      </c>
      <c r="V411" s="214">
        <f t="shared" si="2528"/>
        <v>2.27020202020202</v>
      </c>
      <c r="W411" s="199">
        <f t="shared" si="2529"/>
        <v>8.99</v>
      </c>
      <c r="X411" s="170">
        <v>12.95</v>
      </c>
      <c r="Y411" s="214">
        <f t="shared" si="2530"/>
        <v>-0.34</v>
      </c>
      <c r="Z411" s="199">
        <f t="shared" si="2531"/>
        <v>-2.04</v>
      </c>
      <c r="AA411" s="199">
        <v>3.96</v>
      </c>
      <c r="AB411" s="214">
        <f t="shared" si="2387"/>
        <v>-0.474605954465849</v>
      </c>
      <c r="AC411" s="199">
        <f t="shared" si="2388"/>
        <v>-5.42</v>
      </c>
      <c r="AD411" s="199">
        <v>6</v>
      </c>
      <c r="AE411" s="214">
        <f t="shared" si="2389"/>
        <v>-0.325855962219599</v>
      </c>
      <c r="AF411" s="199">
        <f t="shared" si="2390"/>
        <v>-5.52</v>
      </c>
      <c r="AG411" s="199">
        <v>11.42</v>
      </c>
      <c r="AH411" s="199">
        <f t="shared" si="2391"/>
        <v>-0.190248565965583</v>
      </c>
      <c r="AI411" s="199">
        <f t="shared" si="2392"/>
        <v>-3.98</v>
      </c>
      <c r="AJ411" s="199">
        <v>16.94</v>
      </c>
      <c r="AK411" s="214">
        <f t="shared" si="2393"/>
        <v>9.56565656565657</v>
      </c>
      <c r="AL411" s="199">
        <f t="shared" si="2394"/>
        <v>18.94</v>
      </c>
      <c r="AM411" s="199">
        <v>20.92</v>
      </c>
      <c r="AN411" s="214" t="e">
        <f t="shared" si="2395"/>
        <v>#DIV/0!</v>
      </c>
      <c r="AO411" s="199">
        <f t="shared" si="2396"/>
        <v>1.98</v>
      </c>
      <c r="AP411" s="227">
        <v>1.98</v>
      </c>
      <c r="AQ411" s="214">
        <f t="shared" si="2397"/>
        <v>-1</v>
      </c>
      <c r="AR411" s="199">
        <f t="shared" si="2398"/>
        <v>-9.44</v>
      </c>
      <c r="AS411" s="214"/>
      <c r="AT411" s="214">
        <f t="shared" si="2399"/>
        <v>1.38987341772152</v>
      </c>
      <c r="AU411" s="199">
        <f t="shared" si="2400"/>
        <v>5.49</v>
      </c>
      <c r="AV411" s="199">
        <v>9.44</v>
      </c>
      <c r="AW411" s="214" t="e">
        <f t="shared" si="2401"/>
        <v>#DIV/0!</v>
      </c>
      <c r="AX411" s="199">
        <f t="shared" si="2402"/>
        <v>3.95</v>
      </c>
      <c r="AY411" s="199">
        <v>3.95</v>
      </c>
      <c r="AZ411" s="199">
        <f t="shared" si="2403"/>
        <v>-1</v>
      </c>
      <c r="BA411" s="199">
        <f t="shared" si="2404"/>
        <v>-7.95</v>
      </c>
      <c r="BB411" s="227"/>
      <c r="BC411" s="199">
        <f t="shared" si="2405"/>
        <v>-0.386100386100386</v>
      </c>
      <c r="BD411" s="199">
        <f t="shared" si="2406"/>
        <v>-5</v>
      </c>
      <c r="BE411" s="227">
        <v>7.95</v>
      </c>
      <c r="BF411" s="214">
        <f t="shared" si="2407"/>
        <v>-0.314088983050847</v>
      </c>
      <c r="BG411" s="199">
        <f t="shared" si="2408"/>
        <v>-5.93</v>
      </c>
      <c r="BH411" s="170">
        <v>12.95</v>
      </c>
      <c r="BI411" s="214">
        <f t="shared" si="2409"/>
        <v>0.716363636363636</v>
      </c>
      <c r="BJ411" s="199">
        <f t="shared" si="2410"/>
        <v>7.88</v>
      </c>
      <c r="BK411" s="170">
        <v>18.88</v>
      </c>
      <c r="BL411" s="214">
        <f t="shared" si="2411"/>
        <v>1.21327967806841</v>
      </c>
      <c r="BM411" s="199">
        <f t="shared" si="2412"/>
        <v>6.03</v>
      </c>
      <c r="BN411" s="170">
        <v>11</v>
      </c>
      <c r="BO411" s="214" t="e">
        <f t="shared" si="2532"/>
        <v>#DIV/0!</v>
      </c>
      <c r="BP411" s="199">
        <f t="shared" si="2414"/>
        <v>4.97</v>
      </c>
      <c r="BQ411" s="199">
        <v>4.97</v>
      </c>
      <c r="BR411" s="214">
        <f t="shared" si="2533"/>
        <v>-1</v>
      </c>
      <c r="BS411" s="199">
        <f t="shared" si="2416"/>
        <v>-9.96</v>
      </c>
      <c r="BT411" s="199"/>
      <c r="BU411" s="214">
        <f t="shared" si="2534"/>
        <v>1.5088161209068</v>
      </c>
      <c r="BV411" s="199">
        <f t="shared" si="2418"/>
        <v>5.99</v>
      </c>
      <c r="BW411" s="170">
        <v>9.96</v>
      </c>
      <c r="BX411" s="214">
        <f t="shared" si="2535"/>
        <v>-0.766470588235294</v>
      </c>
      <c r="BY411" s="199">
        <f t="shared" si="2536"/>
        <v>-13.03</v>
      </c>
      <c r="BZ411" s="170">
        <v>3.97</v>
      </c>
      <c r="CA411" s="214" t="e">
        <f t="shared" si="2537"/>
        <v>#DIV/0!</v>
      </c>
      <c r="CB411" s="199">
        <f t="shared" si="2538"/>
        <v>17</v>
      </c>
      <c r="CC411" s="231">
        <v>17</v>
      </c>
      <c r="CD411" s="214">
        <f t="shared" si="2539"/>
        <v>-1</v>
      </c>
      <c r="CE411" s="199">
        <f t="shared" si="2540"/>
        <v>-23.96</v>
      </c>
      <c r="CF411" s="214"/>
      <c r="CG411" s="214" t="e">
        <f t="shared" si="2541"/>
        <v>#DIV/0!</v>
      </c>
      <c r="CH411" s="199">
        <f t="shared" si="2542"/>
        <v>23.96</v>
      </c>
      <c r="CI411" s="170">
        <v>23.96</v>
      </c>
      <c r="CJ411" s="214">
        <f t="shared" si="2543"/>
        <v>-1</v>
      </c>
      <c r="CK411" s="199">
        <f t="shared" si="2544"/>
        <v>-20.45</v>
      </c>
      <c r="CL411" s="199"/>
      <c r="CM411" s="214">
        <f t="shared" si="2545"/>
        <v>0.0780179230363733</v>
      </c>
      <c r="CN411" s="199">
        <f t="shared" si="2546"/>
        <v>1.48</v>
      </c>
      <c r="CO411" s="227">
        <v>20.45</v>
      </c>
      <c r="CP411" s="214">
        <f t="shared" si="2547"/>
        <v>0.356938483547926</v>
      </c>
      <c r="CQ411" s="199">
        <f t="shared" si="2548"/>
        <v>4.99</v>
      </c>
      <c r="CR411" s="199">
        <v>18.97</v>
      </c>
      <c r="CS411" s="214">
        <f t="shared" si="2549"/>
        <v>0.765151515151515</v>
      </c>
      <c r="CT411" s="199">
        <f t="shared" si="2550"/>
        <v>6.06</v>
      </c>
      <c r="CU411" s="199">
        <v>13.98</v>
      </c>
      <c r="CV411" s="214">
        <f t="shared" si="2551"/>
        <v>-0.388888888888889</v>
      </c>
      <c r="CW411" s="199">
        <f t="shared" si="2552"/>
        <v>-5.04</v>
      </c>
      <c r="CX411" s="170">
        <v>7.92</v>
      </c>
      <c r="CY411" s="214">
        <f t="shared" si="2553"/>
        <v>1.16722408026756</v>
      </c>
      <c r="CZ411" s="199">
        <f t="shared" si="2554"/>
        <v>6.98</v>
      </c>
      <c r="DA411" s="199">
        <v>12.96</v>
      </c>
      <c r="DB411" s="214">
        <f t="shared" si="2555"/>
        <v>0.00504201680672273</v>
      </c>
      <c r="DC411" s="199">
        <f t="shared" si="2556"/>
        <v>0.0300000000000002</v>
      </c>
      <c r="DD411" s="170">
        <v>5.98</v>
      </c>
      <c r="DE411" s="214">
        <f t="shared" si="2557"/>
        <v>1.98994974874372</v>
      </c>
      <c r="DF411" s="199">
        <f t="shared" si="2558"/>
        <v>3.96</v>
      </c>
      <c r="DG411" s="199">
        <v>5.95</v>
      </c>
      <c r="DH411" s="214">
        <f t="shared" si="2559"/>
        <v>0</v>
      </c>
      <c r="DI411" s="199">
        <f t="shared" si="2560"/>
        <v>0</v>
      </c>
      <c r="DJ411" s="170">
        <v>1.99</v>
      </c>
      <c r="DK411" s="214">
        <f t="shared" si="2561"/>
        <v>0.00505050505050506</v>
      </c>
      <c r="DL411" s="199">
        <f t="shared" si="2562"/>
        <v>0.01</v>
      </c>
      <c r="DM411" s="199">
        <v>1.99</v>
      </c>
      <c r="DN411" s="214" t="e">
        <f t="shared" si="2563"/>
        <v>#DIV/0!</v>
      </c>
      <c r="DO411" s="199">
        <f t="shared" si="2564"/>
        <v>1.98</v>
      </c>
      <c r="DP411" s="199">
        <v>1.98</v>
      </c>
      <c r="DQ411" s="214">
        <f t="shared" si="2565"/>
        <v>-1</v>
      </c>
      <c r="DR411" s="199">
        <f t="shared" si="2566"/>
        <v>-3.96</v>
      </c>
      <c r="DS411" s="199">
        <v>0</v>
      </c>
      <c r="DT411" s="214">
        <f t="shared" si="2567"/>
        <v>-0.6</v>
      </c>
      <c r="DU411" s="199">
        <f t="shared" si="2568"/>
        <v>-5.94</v>
      </c>
      <c r="DV411" s="199">
        <v>3.96</v>
      </c>
      <c r="DW411" s="214">
        <f t="shared" si="2569"/>
        <v>3.9748743718593</v>
      </c>
      <c r="DX411" s="199">
        <f t="shared" si="2570"/>
        <v>7.91</v>
      </c>
      <c r="DY411" s="199">
        <v>9.9</v>
      </c>
      <c r="DZ411" s="214">
        <f t="shared" si="2571"/>
        <v>-0.8</v>
      </c>
      <c r="EA411" s="199">
        <f t="shared" si="2572"/>
        <v>-7.96</v>
      </c>
      <c r="EB411" s="170">
        <v>1.99</v>
      </c>
      <c r="EC411" s="214">
        <f t="shared" si="2573"/>
        <v>0.112975391498881</v>
      </c>
      <c r="ED411" s="199">
        <f t="shared" si="2574"/>
        <v>1.01</v>
      </c>
      <c r="EE411" s="199">
        <v>9.95</v>
      </c>
      <c r="EF411" s="214">
        <f t="shared" si="2575"/>
        <v>0.123115577889447</v>
      </c>
      <c r="EG411" s="199">
        <f t="shared" si="2576"/>
        <v>0.98</v>
      </c>
      <c r="EH411" s="199">
        <v>8.94</v>
      </c>
      <c r="EI411" s="214">
        <f t="shared" si="2577"/>
        <v>0.34006734006734</v>
      </c>
      <c r="EJ411" s="199">
        <f t="shared" si="2578"/>
        <v>2.02</v>
      </c>
      <c r="EK411" s="199">
        <v>7.96</v>
      </c>
      <c r="EL411" s="214">
        <f t="shared" si="2579"/>
        <v>-0.626649905719673</v>
      </c>
      <c r="EM411" s="199">
        <f t="shared" si="2580"/>
        <v>-9.97</v>
      </c>
      <c r="EN411" s="170">
        <v>5.94</v>
      </c>
      <c r="EO411" s="214">
        <f t="shared" si="2581"/>
        <v>0.595787362086259</v>
      </c>
      <c r="EP411" s="199">
        <f t="shared" si="2582"/>
        <v>5.94</v>
      </c>
      <c r="EQ411" s="199">
        <v>15.91</v>
      </c>
      <c r="ER411" s="214">
        <f t="shared" si="2583"/>
        <v>-0.460497835497835</v>
      </c>
      <c r="ES411" s="199">
        <f t="shared" si="2584"/>
        <v>-8.51</v>
      </c>
      <c r="ET411" s="170">
        <v>9.97</v>
      </c>
      <c r="EU411" s="214">
        <f t="shared" si="2585"/>
        <v>1.18957345971564</v>
      </c>
      <c r="EV411" s="199">
        <f t="shared" si="2586"/>
        <v>10.04</v>
      </c>
      <c r="EW411" s="199">
        <v>18.48</v>
      </c>
      <c r="EX411" s="214">
        <f t="shared" si="2587"/>
        <v>-0.77748484049565</v>
      </c>
      <c r="EY411" s="199">
        <f t="shared" si="2588"/>
        <v>-29.49</v>
      </c>
      <c r="EZ411" s="199">
        <v>8.44</v>
      </c>
      <c r="FA411" s="214">
        <f t="shared" si="2589"/>
        <v>1.72094691535151</v>
      </c>
      <c r="FB411" s="199">
        <f t="shared" si="2590"/>
        <v>23.99</v>
      </c>
      <c r="FC411" s="297">
        <v>37.93</v>
      </c>
      <c r="FD411" s="214">
        <f t="shared" si="2591"/>
        <v>6.04040404040404</v>
      </c>
      <c r="FE411" s="199">
        <f t="shared" si="2592"/>
        <v>11.96</v>
      </c>
      <c r="FF411" s="227">
        <v>13.94</v>
      </c>
      <c r="FG411" s="214">
        <f t="shared" si="2593"/>
        <v>-0.944877505567929</v>
      </c>
      <c r="FH411" s="199">
        <f t="shared" si="2594"/>
        <v>-33.94</v>
      </c>
      <c r="FI411" s="199">
        <v>1.98</v>
      </c>
      <c r="FJ411" s="214">
        <f t="shared" si="2595"/>
        <v>1.01007274762171</v>
      </c>
      <c r="FK411" s="199">
        <f t="shared" si="2596"/>
        <v>18.05</v>
      </c>
      <c r="FL411" s="199">
        <v>35.92</v>
      </c>
      <c r="FM411" s="214">
        <f t="shared" si="2597"/>
        <v>0.191333333333333</v>
      </c>
      <c r="FN411" s="170">
        <f t="shared" si="2598"/>
        <v>2.87</v>
      </c>
      <c r="FO411" s="170">
        <v>17.87</v>
      </c>
      <c r="FP411" s="214">
        <f t="shared" si="2599"/>
        <v>-0.186550976138829</v>
      </c>
      <c r="FQ411" s="199">
        <f t="shared" si="2600"/>
        <v>-3.44</v>
      </c>
      <c r="FR411" s="170">
        <v>15</v>
      </c>
      <c r="FS411" s="214">
        <f t="shared" si="2601"/>
        <v>2.71774193548387</v>
      </c>
      <c r="FT411" s="199">
        <f t="shared" si="2602"/>
        <v>13.48</v>
      </c>
      <c r="FU411" s="199">
        <v>18.44</v>
      </c>
      <c r="FV411" s="214">
        <f t="shared" si="2603"/>
        <v>-0.723368655883993</v>
      </c>
      <c r="FW411" s="170">
        <f t="shared" si="2604"/>
        <v>-12.97</v>
      </c>
      <c r="FX411" s="170">
        <v>4.96</v>
      </c>
      <c r="FY411" s="214">
        <f t="shared" si="2605"/>
        <v>2.01851851851852</v>
      </c>
      <c r="FZ411" s="170">
        <f t="shared" si="2606"/>
        <v>11.99</v>
      </c>
      <c r="GA411" s="170">
        <v>17.93</v>
      </c>
      <c r="GB411" s="234">
        <f t="shared" si="2607"/>
        <v>-0.807142857142857</v>
      </c>
      <c r="GC411" s="199">
        <f t="shared" si="2608"/>
        <v>-24.86</v>
      </c>
      <c r="GD411" s="170">
        <v>5.94</v>
      </c>
      <c r="GE411" s="234">
        <f t="shared" si="2609"/>
        <v>0.937106918238994</v>
      </c>
      <c r="GF411" s="199">
        <f t="shared" si="2610"/>
        <v>14.9</v>
      </c>
      <c r="GG411" s="170">
        <v>30.8</v>
      </c>
      <c r="GH411" s="234">
        <f t="shared" si="2611"/>
        <v>0.604439959636731</v>
      </c>
      <c r="GI411" s="199">
        <f t="shared" si="2612"/>
        <v>5.99</v>
      </c>
      <c r="GJ411" s="170">
        <v>15.9</v>
      </c>
      <c r="GK411" s="234">
        <f t="shared" si="2613"/>
        <v>-0.00701402805611225</v>
      </c>
      <c r="GL411" s="199">
        <f t="shared" si="2614"/>
        <v>-0.0700000000000003</v>
      </c>
      <c r="GM411" s="170">
        <v>9.91</v>
      </c>
      <c r="GN411" s="240">
        <f t="shared" si="2615"/>
        <v>-0.564192139737991</v>
      </c>
      <c r="GO411" s="199">
        <f t="shared" si="2616"/>
        <v>-12.92</v>
      </c>
      <c r="GP411" s="199">
        <v>9.98</v>
      </c>
      <c r="GQ411" s="234">
        <f t="shared" si="2617"/>
        <v>0.536912751677852</v>
      </c>
      <c r="GR411" s="199">
        <f t="shared" si="2618"/>
        <v>8</v>
      </c>
      <c r="GS411" s="199">
        <v>22.9</v>
      </c>
      <c r="GT411" s="169">
        <v>14.9</v>
      </c>
      <c r="GU411" s="170">
        <v>22.9</v>
      </c>
      <c r="GV411" s="169">
        <v>14.9</v>
      </c>
      <c r="GW411" s="169">
        <v>13.9</v>
      </c>
      <c r="GX411" s="214">
        <f t="shared" si="2620"/>
        <v>-0.105263157894737</v>
      </c>
      <c r="GY411" s="229">
        <f t="shared" si="2621"/>
        <v>-0.94</v>
      </c>
      <c r="GZ411" s="169">
        <v>7.99</v>
      </c>
      <c r="HA411" s="214">
        <f t="shared" si="2622"/>
        <v>0.281205164992826</v>
      </c>
      <c r="HB411" s="199">
        <f t="shared" si="2623"/>
        <v>1.96</v>
      </c>
      <c r="HC411" s="199">
        <v>8.93</v>
      </c>
      <c r="HD411" s="199">
        <v>6.97</v>
      </c>
      <c r="HE411" s="170">
        <v>25.46</v>
      </c>
      <c r="HF411" s="234">
        <f t="shared" si="2625"/>
        <v>-0.35436690346845</v>
      </c>
      <c r="HG411" s="229">
        <f t="shared" si="2626"/>
        <v>-8.48</v>
      </c>
      <c r="HH411" s="170">
        <v>15.45</v>
      </c>
      <c r="HI411" s="199">
        <v>23.93</v>
      </c>
      <c r="HJ411" s="199">
        <v>26.86</v>
      </c>
      <c r="HK411" s="234">
        <f t="shared" si="2628"/>
        <v>0.437027707808564</v>
      </c>
      <c r="HL411" s="229">
        <f t="shared" si="2629"/>
        <v>3.47</v>
      </c>
      <c r="HM411" s="199">
        <v>11.41</v>
      </c>
      <c r="HN411" s="214">
        <f t="shared" si="2630"/>
        <v>3.01010101010101</v>
      </c>
      <c r="HO411" s="199">
        <f t="shared" si="2631"/>
        <v>5.96</v>
      </c>
      <c r="HP411" s="199">
        <v>7.94</v>
      </c>
      <c r="HQ411" s="214" t="e">
        <f>HR411/#REF!</f>
        <v>#REF!</v>
      </c>
      <c r="HR411" s="199" t="e">
        <f>HS411-#REF!</f>
        <v>#REF!</v>
      </c>
      <c r="HS411" s="199">
        <v>1.98</v>
      </c>
    </row>
    <row r="412" ht="14.25" spans="1:227">
      <c r="A412" s="307" t="s">
        <v>413</v>
      </c>
      <c r="B412" s="199">
        <v>31</v>
      </c>
      <c r="C412" s="199">
        <v>127.84</v>
      </c>
      <c r="D412" s="213">
        <f t="shared" si="2516"/>
        <v>-0.435081547809402</v>
      </c>
      <c r="E412" s="201">
        <f t="shared" si="2517"/>
        <v>-81.63</v>
      </c>
      <c r="F412" s="199">
        <v>105.99</v>
      </c>
      <c r="G412" s="214">
        <f t="shared" si="2518"/>
        <v>-0.101565866973136</v>
      </c>
      <c r="H412" s="199">
        <f t="shared" si="2519"/>
        <v>-21.21</v>
      </c>
      <c r="I412" s="199">
        <v>187.62</v>
      </c>
      <c r="J412" s="214">
        <f t="shared" si="2520"/>
        <v>0.311746231155779</v>
      </c>
      <c r="K412" s="199">
        <f t="shared" si="2521"/>
        <v>49.63</v>
      </c>
      <c r="L412" s="199">
        <v>208.83</v>
      </c>
      <c r="M412" s="214">
        <f t="shared" si="2522"/>
        <v>0.428827858553222</v>
      </c>
      <c r="N412" s="199">
        <f t="shared" si="2523"/>
        <v>47.78</v>
      </c>
      <c r="O412" s="199">
        <v>159.2</v>
      </c>
      <c r="P412" s="214">
        <f t="shared" si="2524"/>
        <v>-0.290679908326967</v>
      </c>
      <c r="Q412" s="199">
        <f t="shared" si="2525"/>
        <v>-45.66</v>
      </c>
      <c r="R412" s="199">
        <v>111.42</v>
      </c>
      <c r="S412" s="214">
        <f t="shared" si="2526"/>
        <v>1.4040404040404</v>
      </c>
      <c r="T412" s="199">
        <f t="shared" si="2527"/>
        <v>91.74</v>
      </c>
      <c r="U412" s="170">
        <v>157.08</v>
      </c>
      <c r="V412" s="214">
        <f t="shared" si="2528"/>
        <v>-0.391676752630109</v>
      </c>
      <c r="W412" s="199">
        <f t="shared" si="2529"/>
        <v>-42.07</v>
      </c>
      <c r="X412" s="170">
        <v>65.34</v>
      </c>
      <c r="Y412" s="214">
        <f t="shared" si="2530"/>
        <v>-0.43015544591225</v>
      </c>
      <c r="Z412" s="199">
        <f t="shared" si="2531"/>
        <v>-81.08</v>
      </c>
      <c r="AA412" s="199">
        <v>107.41</v>
      </c>
      <c r="AB412" s="214">
        <f t="shared" si="2387"/>
        <v>-0.0401283291745175</v>
      </c>
      <c r="AC412" s="199">
        <f t="shared" si="2388"/>
        <v>-7.88</v>
      </c>
      <c r="AD412" s="199">
        <v>188.49</v>
      </c>
      <c r="AE412" s="214">
        <f t="shared" si="2389"/>
        <v>0.803876538673526</v>
      </c>
      <c r="AF412" s="199">
        <f t="shared" si="2390"/>
        <v>87.51</v>
      </c>
      <c r="AG412" s="199">
        <v>196.37</v>
      </c>
      <c r="AH412" s="199">
        <f t="shared" si="2391"/>
        <v>-0.376660558863949</v>
      </c>
      <c r="AI412" s="199">
        <f t="shared" si="2392"/>
        <v>-65.78</v>
      </c>
      <c r="AJ412" s="199">
        <v>108.86</v>
      </c>
      <c r="AK412" s="214">
        <f t="shared" si="2393"/>
        <v>0.0874221668742216</v>
      </c>
      <c r="AL412" s="199">
        <f t="shared" si="2394"/>
        <v>14.04</v>
      </c>
      <c r="AM412" s="199">
        <v>174.64</v>
      </c>
      <c r="AN412" s="214">
        <f t="shared" si="2395"/>
        <v>0.146815195658383</v>
      </c>
      <c r="AO412" s="199">
        <f t="shared" si="2396"/>
        <v>20.56</v>
      </c>
      <c r="AP412" s="227">
        <v>160.6</v>
      </c>
      <c r="AQ412" s="214">
        <f t="shared" si="2397"/>
        <v>0.0785582255083178</v>
      </c>
      <c r="AR412" s="199">
        <f t="shared" si="2398"/>
        <v>10.2</v>
      </c>
      <c r="AS412" s="170">
        <v>140.04</v>
      </c>
      <c r="AT412" s="214">
        <f t="shared" si="2399"/>
        <v>0.704384352848517</v>
      </c>
      <c r="AU412" s="199">
        <f t="shared" si="2400"/>
        <v>53.66</v>
      </c>
      <c r="AV412" s="199">
        <v>129.84</v>
      </c>
      <c r="AW412" s="214">
        <f t="shared" si="2401"/>
        <v>-0.502091503267974</v>
      </c>
      <c r="AX412" s="199">
        <f t="shared" si="2402"/>
        <v>-76.82</v>
      </c>
      <c r="AY412" s="199">
        <v>76.18</v>
      </c>
      <c r="AZ412" s="199">
        <f t="shared" si="2403"/>
        <v>0.0160037187064214</v>
      </c>
      <c r="BA412" s="199">
        <f t="shared" si="2404"/>
        <v>2.41</v>
      </c>
      <c r="BB412" s="227">
        <v>153</v>
      </c>
      <c r="BC412" s="199">
        <f t="shared" si="2405"/>
        <v>-0.38692342140618</v>
      </c>
      <c r="BD412" s="199">
        <f t="shared" si="2406"/>
        <v>-95.04</v>
      </c>
      <c r="BE412" s="227">
        <v>150.59</v>
      </c>
      <c r="BF412" s="214">
        <f t="shared" si="2407"/>
        <v>0.732228490832158</v>
      </c>
      <c r="BG412" s="199">
        <f t="shared" si="2408"/>
        <v>103.83</v>
      </c>
      <c r="BH412" s="170">
        <v>245.63</v>
      </c>
      <c r="BI412" s="214">
        <f t="shared" si="2409"/>
        <v>0.0956575490650597</v>
      </c>
      <c r="BJ412" s="199">
        <f t="shared" si="2410"/>
        <v>12.38</v>
      </c>
      <c r="BK412" s="170">
        <v>141.8</v>
      </c>
      <c r="BL412" s="214">
        <f t="shared" si="2411"/>
        <v>0.31044957472661</v>
      </c>
      <c r="BM412" s="199">
        <f t="shared" si="2412"/>
        <v>30.66</v>
      </c>
      <c r="BN412" s="170">
        <v>129.42</v>
      </c>
      <c r="BO412" s="214">
        <f t="shared" si="2532"/>
        <v>-0.329940972928964</v>
      </c>
      <c r="BP412" s="199">
        <f t="shared" si="2414"/>
        <v>-48.63</v>
      </c>
      <c r="BQ412" s="199">
        <v>98.76</v>
      </c>
      <c r="BR412" s="214">
        <f t="shared" si="2533"/>
        <v>0.826394052044609</v>
      </c>
      <c r="BS412" s="199">
        <f t="shared" si="2416"/>
        <v>66.69</v>
      </c>
      <c r="BT412" s="199">
        <v>147.39</v>
      </c>
      <c r="BU412" s="214">
        <f t="shared" si="2534"/>
        <v>-0.112211221122112</v>
      </c>
      <c r="BV412" s="199">
        <f t="shared" si="2418"/>
        <v>-10.2</v>
      </c>
      <c r="BW412" s="170">
        <v>80.7</v>
      </c>
      <c r="BX412" s="214">
        <f t="shared" si="2535"/>
        <v>0.28698853178536</v>
      </c>
      <c r="BY412" s="199">
        <f t="shared" si="2536"/>
        <v>20.27</v>
      </c>
      <c r="BZ412" s="170">
        <v>90.9</v>
      </c>
      <c r="CA412" s="214">
        <f t="shared" si="2537"/>
        <v>-0.43058690744921</v>
      </c>
      <c r="CB412" s="199">
        <f t="shared" si="2538"/>
        <v>-53.41</v>
      </c>
      <c r="CC412" s="231">
        <v>70.63</v>
      </c>
      <c r="CD412" s="214">
        <f t="shared" si="2539"/>
        <v>0.989733718318896</v>
      </c>
      <c r="CE412" s="199">
        <f t="shared" si="2540"/>
        <v>61.7</v>
      </c>
      <c r="CF412" s="170">
        <v>124.04</v>
      </c>
      <c r="CG412" s="214">
        <f t="shared" si="2541"/>
        <v>-0.230845157310302</v>
      </c>
      <c r="CH412" s="199">
        <f t="shared" si="2542"/>
        <v>-18.71</v>
      </c>
      <c r="CI412" s="170">
        <v>62.34</v>
      </c>
      <c r="CJ412" s="214">
        <f t="shared" si="2543"/>
        <v>0.0722317766900383</v>
      </c>
      <c r="CK412" s="199">
        <f t="shared" si="2544"/>
        <v>5.45999999999999</v>
      </c>
      <c r="CL412" s="199">
        <v>81.05</v>
      </c>
      <c r="CM412" s="214">
        <f t="shared" si="2545"/>
        <v>0.0476784476784476</v>
      </c>
      <c r="CN412" s="199">
        <f t="shared" si="2546"/>
        <v>3.44</v>
      </c>
      <c r="CO412" s="227">
        <v>75.59</v>
      </c>
      <c r="CP412" s="214">
        <f t="shared" si="2547"/>
        <v>0.214033316506815</v>
      </c>
      <c r="CQ412" s="199">
        <f t="shared" si="2548"/>
        <v>12.72</v>
      </c>
      <c r="CR412" s="199">
        <v>72.15</v>
      </c>
      <c r="CS412" s="214">
        <f t="shared" si="2549"/>
        <v>-0.398664373166043</v>
      </c>
      <c r="CT412" s="199">
        <f t="shared" si="2550"/>
        <v>-39.4</v>
      </c>
      <c r="CU412" s="199">
        <v>59.43</v>
      </c>
      <c r="CV412" s="214">
        <f t="shared" si="2551"/>
        <v>0.0246759979263867</v>
      </c>
      <c r="CW412" s="199">
        <f t="shared" si="2552"/>
        <v>2.38</v>
      </c>
      <c r="CX412" s="170">
        <v>98.83</v>
      </c>
      <c r="CY412" s="214">
        <f t="shared" si="2553"/>
        <v>-0.0409664910012925</v>
      </c>
      <c r="CZ412" s="199">
        <f t="shared" si="2554"/>
        <v>-4.11999999999999</v>
      </c>
      <c r="DA412" s="199">
        <v>96.45</v>
      </c>
      <c r="DB412" s="214">
        <f t="shared" si="2555"/>
        <v>1.2605079793212</v>
      </c>
      <c r="DC412" s="199">
        <f t="shared" si="2556"/>
        <v>56.08</v>
      </c>
      <c r="DD412" s="170">
        <v>100.57</v>
      </c>
      <c r="DE412" s="214">
        <f t="shared" si="2557"/>
        <v>-0.571428571428571</v>
      </c>
      <c r="DF412" s="199">
        <f t="shared" si="2558"/>
        <v>-59.32</v>
      </c>
      <c r="DG412" s="199">
        <v>44.49</v>
      </c>
      <c r="DH412" s="214">
        <f t="shared" si="2559"/>
        <v>0.454736547085202</v>
      </c>
      <c r="DI412" s="199">
        <f t="shared" si="2560"/>
        <v>32.45</v>
      </c>
      <c r="DJ412" s="170">
        <v>103.81</v>
      </c>
      <c r="DK412" s="214">
        <f t="shared" si="2561"/>
        <v>-0.45099246037852</v>
      </c>
      <c r="DL412" s="199">
        <f t="shared" si="2562"/>
        <v>-58.62</v>
      </c>
      <c r="DM412" s="199">
        <v>71.36</v>
      </c>
      <c r="DN412" s="214">
        <f t="shared" si="2563"/>
        <v>0.388526866787736</v>
      </c>
      <c r="DO412" s="199">
        <f t="shared" si="2564"/>
        <v>36.37</v>
      </c>
      <c r="DP412" s="199">
        <v>129.98</v>
      </c>
      <c r="DQ412" s="214">
        <f t="shared" si="2565"/>
        <v>0.238063748181457</v>
      </c>
      <c r="DR412" s="199">
        <f t="shared" si="2566"/>
        <v>18</v>
      </c>
      <c r="DS412" s="199">
        <v>93.61</v>
      </c>
      <c r="DT412" s="214">
        <f t="shared" si="2567"/>
        <v>-0.159421901056142</v>
      </c>
      <c r="DU412" s="199">
        <f t="shared" si="2568"/>
        <v>-14.34</v>
      </c>
      <c r="DV412" s="199">
        <v>75.61</v>
      </c>
      <c r="DW412" s="214">
        <f t="shared" si="2569"/>
        <v>0.00716605083417311</v>
      </c>
      <c r="DX412" s="199">
        <f t="shared" si="2570"/>
        <v>0.640000000000001</v>
      </c>
      <c r="DY412" s="199">
        <v>89.95</v>
      </c>
      <c r="DZ412" s="214">
        <f t="shared" si="2571"/>
        <v>0.206891891891892</v>
      </c>
      <c r="EA412" s="199">
        <f t="shared" si="2572"/>
        <v>15.31</v>
      </c>
      <c r="EB412" s="170">
        <v>89.31</v>
      </c>
      <c r="EC412" s="214">
        <f t="shared" si="2573"/>
        <v>-0.267761725707501</v>
      </c>
      <c r="ED412" s="199">
        <f t="shared" si="2574"/>
        <v>-27.06</v>
      </c>
      <c r="EE412" s="199">
        <v>74</v>
      </c>
      <c r="EF412" s="214">
        <f t="shared" si="2575"/>
        <v>0.546915658962192</v>
      </c>
      <c r="EG412" s="199">
        <f t="shared" si="2576"/>
        <v>35.73</v>
      </c>
      <c r="EH412" s="199">
        <v>101.06</v>
      </c>
      <c r="EI412" s="214">
        <f t="shared" si="2577"/>
        <v>-0.306033567027831</v>
      </c>
      <c r="EJ412" s="199">
        <f t="shared" si="2578"/>
        <v>-28.81</v>
      </c>
      <c r="EK412" s="199">
        <v>65.33</v>
      </c>
      <c r="EL412" s="214">
        <f t="shared" si="2579"/>
        <v>-0.0136211232187762</v>
      </c>
      <c r="EM412" s="199">
        <f t="shared" si="2580"/>
        <v>-1.3</v>
      </c>
      <c r="EN412" s="170">
        <v>94.14</v>
      </c>
      <c r="EO412" s="214">
        <f t="shared" si="2581"/>
        <v>0.671160917527578</v>
      </c>
      <c r="EP412" s="199">
        <f t="shared" si="2582"/>
        <v>38.33</v>
      </c>
      <c r="EQ412" s="199">
        <v>95.44</v>
      </c>
      <c r="ER412" s="214">
        <f t="shared" si="2583"/>
        <v>-0.33134293408266</v>
      </c>
      <c r="ES412" s="199">
        <f t="shared" si="2584"/>
        <v>-28.3</v>
      </c>
      <c r="ET412" s="170">
        <v>57.11</v>
      </c>
      <c r="EU412" s="214">
        <f t="shared" si="2585"/>
        <v>0.0509413067552603</v>
      </c>
      <c r="EV412" s="199">
        <f t="shared" si="2586"/>
        <v>4.14</v>
      </c>
      <c r="EW412" s="199">
        <v>85.41</v>
      </c>
      <c r="EX412" s="214">
        <f t="shared" si="2587"/>
        <v>0.0168918918918918</v>
      </c>
      <c r="EY412" s="199">
        <f t="shared" si="2588"/>
        <v>1.34999999999999</v>
      </c>
      <c r="EZ412" s="199">
        <v>81.27</v>
      </c>
      <c r="FA412" s="214">
        <f t="shared" si="2589"/>
        <v>-0.227079303675048</v>
      </c>
      <c r="FB412" s="199">
        <f t="shared" si="2590"/>
        <v>-23.48</v>
      </c>
      <c r="FC412" s="297">
        <v>79.92</v>
      </c>
      <c r="FD412" s="214">
        <f t="shared" si="2591"/>
        <v>0.40279473612807</v>
      </c>
      <c r="FE412" s="199">
        <f t="shared" si="2592"/>
        <v>29.69</v>
      </c>
      <c r="FF412" s="227">
        <v>103.4</v>
      </c>
      <c r="FG412" s="214">
        <f t="shared" si="2593"/>
        <v>-0.0493938612329122</v>
      </c>
      <c r="FH412" s="199">
        <f t="shared" si="2594"/>
        <v>-3.83000000000001</v>
      </c>
      <c r="FI412" s="199">
        <v>73.71</v>
      </c>
      <c r="FJ412" s="214">
        <f t="shared" si="2595"/>
        <v>-0.467335302603558</v>
      </c>
      <c r="FK412" s="199">
        <f t="shared" si="2596"/>
        <v>-68.03</v>
      </c>
      <c r="FL412" s="199">
        <v>77.54</v>
      </c>
      <c r="FM412" s="214">
        <f t="shared" si="2597"/>
        <v>1.12821637426901</v>
      </c>
      <c r="FN412" s="170">
        <f t="shared" si="2598"/>
        <v>77.17</v>
      </c>
      <c r="FO412" s="170">
        <v>145.57</v>
      </c>
      <c r="FP412" s="214">
        <f t="shared" si="2599"/>
        <v>-0.35042735042735</v>
      </c>
      <c r="FQ412" s="199">
        <f t="shared" si="2600"/>
        <v>-36.9</v>
      </c>
      <c r="FR412" s="170">
        <v>68.4</v>
      </c>
      <c r="FS412" s="214">
        <f t="shared" si="2601"/>
        <v>-0.0737156931738213</v>
      </c>
      <c r="FT412" s="199">
        <f t="shared" si="2602"/>
        <v>-8.38000000000001</v>
      </c>
      <c r="FU412" s="199">
        <v>105.3</v>
      </c>
      <c r="FV412" s="214">
        <f t="shared" si="2603"/>
        <v>0.416573208722742</v>
      </c>
      <c r="FW412" s="170">
        <f t="shared" si="2604"/>
        <v>33.43</v>
      </c>
      <c r="FX412" s="170">
        <v>113.68</v>
      </c>
      <c r="FY412" s="214">
        <f t="shared" si="2605"/>
        <v>0.155174895638405</v>
      </c>
      <c r="FZ412" s="170">
        <f t="shared" si="2606"/>
        <v>10.78</v>
      </c>
      <c r="GA412" s="170">
        <v>80.25</v>
      </c>
      <c r="GB412" s="234">
        <f t="shared" si="2607"/>
        <v>0.197139410649664</v>
      </c>
      <c r="GC412" s="199">
        <f t="shared" si="2608"/>
        <v>11.44</v>
      </c>
      <c r="GD412" s="170">
        <v>69.47</v>
      </c>
      <c r="GE412" s="234">
        <f t="shared" si="2609"/>
        <v>-0.28358024691358</v>
      </c>
      <c r="GF412" s="199">
        <f t="shared" si="2610"/>
        <v>-22.97</v>
      </c>
      <c r="GG412" s="170">
        <v>58.03</v>
      </c>
      <c r="GH412" s="234">
        <f t="shared" si="2611"/>
        <v>-0.473170731707317</v>
      </c>
      <c r="GI412" s="199">
        <f t="shared" si="2612"/>
        <v>-72.75</v>
      </c>
      <c r="GJ412" s="170">
        <v>81</v>
      </c>
      <c r="GK412" s="234">
        <f t="shared" si="2613"/>
        <v>0.508092202059833</v>
      </c>
      <c r="GL412" s="199">
        <f t="shared" si="2614"/>
        <v>51.8</v>
      </c>
      <c r="GM412" s="170">
        <v>153.75</v>
      </c>
      <c r="GN412" s="240">
        <f t="shared" si="2615"/>
        <v>-0.0203709041990967</v>
      </c>
      <c r="GO412" s="199">
        <f t="shared" si="2616"/>
        <v>-2.11999999999999</v>
      </c>
      <c r="GP412" s="199">
        <v>101.95</v>
      </c>
      <c r="GQ412" s="234">
        <f t="shared" si="2617"/>
        <v>0.809913043478261</v>
      </c>
      <c r="GR412" s="199">
        <f t="shared" si="2618"/>
        <v>46.57</v>
      </c>
      <c r="GS412" s="199">
        <v>104.07</v>
      </c>
      <c r="GT412" s="169">
        <v>57.5</v>
      </c>
      <c r="GU412" s="170">
        <v>104.07</v>
      </c>
      <c r="GV412" s="169">
        <v>57.5</v>
      </c>
      <c r="GW412" s="169">
        <v>69.78</v>
      </c>
      <c r="GX412" s="214">
        <f t="shared" si="2620"/>
        <v>-0.0667570315147408</v>
      </c>
      <c r="GY412" s="229">
        <f t="shared" si="2621"/>
        <v>-3.94</v>
      </c>
      <c r="GZ412" s="169">
        <v>55.08</v>
      </c>
      <c r="HA412" s="214">
        <f t="shared" si="2622"/>
        <v>-0.184243261921216</v>
      </c>
      <c r="HB412" s="199">
        <f t="shared" si="2623"/>
        <v>-13.33</v>
      </c>
      <c r="HC412" s="199">
        <v>59.02</v>
      </c>
      <c r="HD412" s="199">
        <v>72.35</v>
      </c>
      <c r="HE412" s="170">
        <v>110.56</v>
      </c>
      <c r="HF412" s="234">
        <f t="shared" si="2625"/>
        <v>-0.176265270506108</v>
      </c>
      <c r="HG412" s="229">
        <f t="shared" si="2626"/>
        <v>-15.15</v>
      </c>
      <c r="HH412" s="170">
        <v>70.8</v>
      </c>
      <c r="HI412" s="199">
        <v>85.95</v>
      </c>
      <c r="HJ412" s="199">
        <v>86.23</v>
      </c>
      <c r="HK412" s="234">
        <f t="shared" si="2628"/>
        <v>0.536647546207776</v>
      </c>
      <c r="HL412" s="229">
        <f t="shared" si="2629"/>
        <v>25.26</v>
      </c>
      <c r="HM412" s="199">
        <v>72.33</v>
      </c>
      <c r="HN412" s="214">
        <f t="shared" si="2630"/>
        <v>0.69927797833935</v>
      </c>
      <c r="HO412" s="199">
        <f t="shared" si="2631"/>
        <v>19.37</v>
      </c>
      <c r="HP412" s="199">
        <v>47.07</v>
      </c>
      <c r="HQ412" s="214" t="e">
        <f t="shared" ref="HQ412:HQ423" si="2634">HR412/HX412</f>
        <v>#DIV/0!</v>
      </c>
      <c r="HR412" s="199">
        <f t="shared" ref="HR412:HR423" si="2635">HS412-HX412</f>
        <v>27.7</v>
      </c>
      <c r="HS412" s="199">
        <v>27.7</v>
      </c>
    </row>
    <row r="413" ht="14.25" spans="1:227">
      <c r="A413" s="307" t="s">
        <v>414</v>
      </c>
      <c r="B413" s="199">
        <v>12</v>
      </c>
      <c r="C413" s="199">
        <v>42.86</v>
      </c>
      <c r="D413" s="213">
        <f t="shared" si="2516"/>
        <v>0.47896803140774</v>
      </c>
      <c r="E413" s="201">
        <f t="shared" si="2517"/>
        <v>8.54</v>
      </c>
      <c r="F413" s="199">
        <v>26.37</v>
      </c>
      <c r="G413" s="214">
        <f t="shared" si="2518"/>
        <v>0.191048764195057</v>
      </c>
      <c r="H413" s="199">
        <f t="shared" si="2519"/>
        <v>2.86</v>
      </c>
      <c r="I413" s="199">
        <v>17.83</v>
      </c>
      <c r="J413" s="214">
        <f t="shared" si="2520"/>
        <v>0.25062656641604</v>
      </c>
      <c r="K413" s="199">
        <f t="shared" si="2521"/>
        <v>3</v>
      </c>
      <c r="L413" s="199">
        <v>14.97</v>
      </c>
      <c r="M413" s="214">
        <f t="shared" si="2522"/>
        <v>-0.497270054598908</v>
      </c>
      <c r="N413" s="199">
        <f t="shared" si="2523"/>
        <v>-11.84</v>
      </c>
      <c r="O413" s="199">
        <v>11.97</v>
      </c>
      <c r="P413" s="214">
        <f t="shared" si="2524"/>
        <v>-0.455895795246801</v>
      </c>
      <c r="Q413" s="199">
        <f t="shared" si="2525"/>
        <v>-19.95</v>
      </c>
      <c r="R413" s="199">
        <v>23.81</v>
      </c>
      <c r="S413" s="214">
        <f t="shared" si="2526"/>
        <v>2.98906107566089</v>
      </c>
      <c r="T413" s="199">
        <f t="shared" si="2527"/>
        <v>32.79</v>
      </c>
      <c r="U413" s="170">
        <v>43.76</v>
      </c>
      <c r="V413" s="214">
        <f t="shared" si="2528"/>
        <v>-0.593100890207715</v>
      </c>
      <c r="W413" s="199">
        <f t="shared" si="2529"/>
        <v>-15.99</v>
      </c>
      <c r="X413" s="170">
        <v>10.97</v>
      </c>
      <c r="Y413" s="214">
        <f t="shared" si="2530"/>
        <v>0.427966101694915</v>
      </c>
      <c r="Z413" s="199">
        <f t="shared" si="2531"/>
        <v>8.08</v>
      </c>
      <c r="AA413" s="199">
        <v>26.96</v>
      </c>
      <c r="AB413" s="214">
        <f t="shared" si="2387"/>
        <v>-0.443232084930699</v>
      </c>
      <c r="AC413" s="199">
        <f t="shared" si="2388"/>
        <v>-15.03</v>
      </c>
      <c r="AD413" s="199">
        <v>18.88</v>
      </c>
      <c r="AE413" s="214">
        <f t="shared" si="2389"/>
        <v>-0.0517337807606264</v>
      </c>
      <c r="AF413" s="199">
        <f t="shared" si="2390"/>
        <v>-1.85</v>
      </c>
      <c r="AG413" s="199">
        <v>33.91</v>
      </c>
      <c r="AH413" s="199">
        <f t="shared" si="2391"/>
        <v>0.748655256723716</v>
      </c>
      <c r="AI413" s="199">
        <f t="shared" si="2392"/>
        <v>15.31</v>
      </c>
      <c r="AJ413" s="199">
        <v>35.76</v>
      </c>
      <c r="AK413" s="214">
        <f t="shared" si="2393"/>
        <v>-0.176067687348912</v>
      </c>
      <c r="AL413" s="199">
        <f t="shared" si="2394"/>
        <v>-4.37</v>
      </c>
      <c r="AM413" s="199">
        <v>20.45</v>
      </c>
      <c r="AN413" s="214">
        <f t="shared" si="2395"/>
        <v>1.07178631051753</v>
      </c>
      <c r="AO413" s="199">
        <f t="shared" si="2396"/>
        <v>12.84</v>
      </c>
      <c r="AP413" s="227">
        <v>24.82</v>
      </c>
      <c r="AQ413" s="214">
        <f t="shared" si="2397"/>
        <v>-0.806462035541196</v>
      </c>
      <c r="AR413" s="199">
        <f t="shared" si="2398"/>
        <v>-49.92</v>
      </c>
      <c r="AS413" s="170">
        <v>11.98</v>
      </c>
      <c r="AT413" s="214">
        <f t="shared" si="2399"/>
        <v>1.44085173501577</v>
      </c>
      <c r="AU413" s="199">
        <f t="shared" si="2400"/>
        <v>36.54</v>
      </c>
      <c r="AV413" s="199">
        <v>61.9</v>
      </c>
      <c r="AW413" s="214">
        <f t="shared" si="2401"/>
        <v>0.958301158301158</v>
      </c>
      <c r="AX413" s="199">
        <f t="shared" si="2402"/>
        <v>12.41</v>
      </c>
      <c r="AY413" s="199">
        <v>25.36</v>
      </c>
      <c r="AZ413" s="199">
        <f t="shared" si="2403"/>
        <v>-0.00231124807396003</v>
      </c>
      <c r="BA413" s="199">
        <f t="shared" si="2404"/>
        <v>-0.0300000000000011</v>
      </c>
      <c r="BB413" s="227">
        <v>12.95</v>
      </c>
      <c r="BC413" s="199">
        <f t="shared" si="2405"/>
        <v>-0.455993294216262</v>
      </c>
      <c r="BD413" s="199">
        <f t="shared" si="2406"/>
        <v>-10.88</v>
      </c>
      <c r="BE413" s="227">
        <v>12.98</v>
      </c>
      <c r="BF413" s="214">
        <f t="shared" si="2407"/>
        <v>-0.197443659603095</v>
      </c>
      <c r="BG413" s="199">
        <f t="shared" si="2408"/>
        <v>-5.87</v>
      </c>
      <c r="BH413" s="170">
        <v>23.86</v>
      </c>
      <c r="BI413" s="214">
        <f t="shared" si="2409"/>
        <v>0.152325581395349</v>
      </c>
      <c r="BJ413" s="199">
        <f t="shared" si="2410"/>
        <v>3.93</v>
      </c>
      <c r="BK413" s="170">
        <v>29.73</v>
      </c>
      <c r="BL413" s="214">
        <f t="shared" si="2411"/>
        <v>0.301059001512859</v>
      </c>
      <c r="BM413" s="199">
        <f t="shared" si="2412"/>
        <v>5.97</v>
      </c>
      <c r="BN413" s="170">
        <v>25.8</v>
      </c>
      <c r="BO413" s="214">
        <f t="shared" si="2532"/>
        <v>1.83285714285714</v>
      </c>
      <c r="BP413" s="199">
        <f t="shared" si="2414"/>
        <v>12.83</v>
      </c>
      <c r="BQ413" s="199">
        <v>19.83</v>
      </c>
      <c r="BR413" s="214">
        <f t="shared" si="2533"/>
        <v>-0.414715719063545</v>
      </c>
      <c r="BS413" s="199">
        <f t="shared" si="2416"/>
        <v>-4.96</v>
      </c>
      <c r="BT413" s="199">
        <v>7</v>
      </c>
      <c r="BU413" s="214">
        <f t="shared" si="2534"/>
        <v>-0.366525423728813</v>
      </c>
      <c r="BV413" s="199">
        <f t="shared" si="2418"/>
        <v>-6.92</v>
      </c>
      <c r="BW413" s="170">
        <v>11.96</v>
      </c>
      <c r="BX413" s="214">
        <f t="shared" si="2535"/>
        <v>3.73182957393484</v>
      </c>
      <c r="BY413" s="199">
        <f t="shared" si="2536"/>
        <v>14.89</v>
      </c>
      <c r="BZ413" s="170">
        <v>18.88</v>
      </c>
      <c r="CA413" s="214">
        <f t="shared" si="2537"/>
        <v>-0.321428571428571</v>
      </c>
      <c r="CB413" s="199">
        <f t="shared" si="2538"/>
        <v>-1.89</v>
      </c>
      <c r="CC413" s="231">
        <v>3.99</v>
      </c>
      <c r="CD413" s="214">
        <f t="shared" si="2539"/>
        <v>-0.762903225806452</v>
      </c>
      <c r="CE413" s="199">
        <f t="shared" si="2540"/>
        <v>-18.92</v>
      </c>
      <c r="CF413" s="170">
        <v>5.88</v>
      </c>
      <c r="CG413" s="214">
        <f t="shared" si="2541"/>
        <v>3.14023372287145</v>
      </c>
      <c r="CH413" s="199">
        <f t="shared" si="2542"/>
        <v>18.81</v>
      </c>
      <c r="CI413" s="170">
        <v>24.8</v>
      </c>
      <c r="CJ413" s="214">
        <f t="shared" si="2543"/>
        <v>-0.681890600106213</v>
      </c>
      <c r="CK413" s="199">
        <f t="shared" si="2544"/>
        <v>-12.84</v>
      </c>
      <c r="CL413" s="199">
        <v>5.99</v>
      </c>
      <c r="CM413" s="214">
        <f t="shared" si="2545"/>
        <v>0.354676258992806</v>
      </c>
      <c r="CN413" s="199">
        <f t="shared" si="2546"/>
        <v>4.93</v>
      </c>
      <c r="CO413" s="227">
        <v>18.83</v>
      </c>
      <c r="CP413" s="214">
        <f t="shared" si="2547"/>
        <v>-0.674777725783809</v>
      </c>
      <c r="CQ413" s="199">
        <f t="shared" si="2548"/>
        <v>-28.84</v>
      </c>
      <c r="CR413" s="199">
        <v>13.9</v>
      </c>
      <c r="CS413" s="214">
        <f t="shared" si="2549"/>
        <v>20.37</v>
      </c>
      <c r="CT413" s="199">
        <f t="shared" si="2550"/>
        <v>40.74</v>
      </c>
      <c r="CU413" s="199">
        <v>42.74</v>
      </c>
      <c r="CV413" s="214">
        <f t="shared" si="2551"/>
        <v>-0.851742031134173</v>
      </c>
      <c r="CW413" s="199">
        <f t="shared" si="2552"/>
        <v>-11.49</v>
      </c>
      <c r="CX413" s="170">
        <v>2</v>
      </c>
      <c r="CY413" s="214">
        <f t="shared" si="2553"/>
        <v>0.236480293308891</v>
      </c>
      <c r="CZ413" s="199">
        <f t="shared" si="2554"/>
        <v>2.58</v>
      </c>
      <c r="DA413" s="199">
        <v>13.49</v>
      </c>
      <c r="DB413" s="214">
        <f t="shared" si="2555"/>
        <v>-0.158828064764842</v>
      </c>
      <c r="DC413" s="199">
        <f t="shared" si="2556"/>
        <v>-2.06</v>
      </c>
      <c r="DD413" s="170">
        <v>10.91</v>
      </c>
      <c r="DE413" s="214">
        <f t="shared" si="2557"/>
        <v>-0.496506211180124</v>
      </c>
      <c r="DF413" s="199">
        <f t="shared" si="2558"/>
        <v>-12.79</v>
      </c>
      <c r="DG413" s="199">
        <v>12.97</v>
      </c>
      <c r="DH413" s="214">
        <f t="shared" si="2559"/>
        <v>3.30769230769231</v>
      </c>
      <c r="DI413" s="199">
        <f t="shared" si="2560"/>
        <v>19.78</v>
      </c>
      <c r="DJ413" s="170">
        <v>25.76</v>
      </c>
      <c r="DK413" s="214">
        <f t="shared" si="2561"/>
        <v>-0.896432282646346</v>
      </c>
      <c r="DL413" s="199">
        <f t="shared" si="2562"/>
        <v>-51.76</v>
      </c>
      <c r="DM413" s="199">
        <v>5.98</v>
      </c>
      <c r="DN413" s="214">
        <f t="shared" si="2563"/>
        <v>3.84395973154362</v>
      </c>
      <c r="DO413" s="199">
        <f t="shared" si="2564"/>
        <v>45.82</v>
      </c>
      <c r="DP413" s="199">
        <v>57.74</v>
      </c>
      <c r="DQ413" s="214">
        <f t="shared" si="2565"/>
        <v>-0.477651183172656</v>
      </c>
      <c r="DR413" s="199">
        <f t="shared" si="2566"/>
        <v>-10.9</v>
      </c>
      <c r="DS413" s="199">
        <v>11.92</v>
      </c>
      <c r="DT413" s="214">
        <f t="shared" si="2567"/>
        <v>1.53837597330367</v>
      </c>
      <c r="DU413" s="199">
        <f t="shared" si="2568"/>
        <v>13.83</v>
      </c>
      <c r="DV413" s="199">
        <v>22.82</v>
      </c>
      <c r="DW413" s="214">
        <f t="shared" si="2569"/>
        <v>-0.689678978253365</v>
      </c>
      <c r="DX413" s="199">
        <f t="shared" si="2570"/>
        <v>-19.98</v>
      </c>
      <c r="DY413" s="199">
        <v>8.99</v>
      </c>
      <c r="DZ413" s="214">
        <f t="shared" si="2571"/>
        <v>2.62125</v>
      </c>
      <c r="EA413" s="199">
        <f t="shared" si="2572"/>
        <v>20.97</v>
      </c>
      <c r="EB413" s="170">
        <v>28.97</v>
      </c>
      <c r="EC413" s="214">
        <f t="shared" si="2573"/>
        <v>-0.84136426730121</v>
      </c>
      <c r="ED413" s="199">
        <f t="shared" si="2574"/>
        <v>-42.43</v>
      </c>
      <c r="EE413" s="199">
        <v>8</v>
      </c>
      <c r="EF413" s="214">
        <f t="shared" si="2575"/>
        <v>0.174429436422916</v>
      </c>
      <c r="EG413" s="199">
        <f t="shared" si="2576"/>
        <v>7.49</v>
      </c>
      <c r="EH413" s="199">
        <v>50.43</v>
      </c>
      <c r="EI413" s="214">
        <f t="shared" si="2577"/>
        <v>1.68710888610763</v>
      </c>
      <c r="EJ413" s="199">
        <f t="shared" si="2578"/>
        <v>26.96</v>
      </c>
      <c r="EK413" s="199">
        <v>42.94</v>
      </c>
      <c r="EL413" s="214">
        <f t="shared" si="2579"/>
        <v>-0.463218004702721</v>
      </c>
      <c r="EM413" s="199">
        <f t="shared" si="2580"/>
        <v>-13.79</v>
      </c>
      <c r="EN413" s="170">
        <v>15.98</v>
      </c>
      <c r="EO413" s="214">
        <f t="shared" si="2581"/>
        <v>1.2952968388589</v>
      </c>
      <c r="EP413" s="199">
        <f t="shared" si="2582"/>
        <v>16.8</v>
      </c>
      <c r="EQ413" s="199">
        <v>29.77</v>
      </c>
      <c r="ER413" s="214">
        <f t="shared" si="2583"/>
        <v>-0.690748688602766</v>
      </c>
      <c r="ES413" s="199">
        <f t="shared" si="2584"/>
        <v>-28.97</v>
      </c>
      <c r="ET413" s="170">
        <v>12.97</v>
      </c>
      <c r="EU413" s="214">
        <f t="shared" si="2585"/>
        <v>-0.194545803725754</v>
      </c>
      <c r="EV413" s="199">
        <f t="shared" si="2586"/>
        <v>-10.13</v>
      </c>
      <c r="EW413" s="199">
        <v>41.94</v>
      </c>
      <c r="EX413" s="214">
        <f t="shared" si="2587"/>
        <v>0.271550671550671</v>
      </c>
      <c r="EY413" s="199">
        <f t="shared" si="2588"/>
        <v>11.12</v>
      </c>
      <c r="EZ413" s="199">
        <v>52.07</v>
      </c>
      <c r="FA413" s="214">
        <f t="shared" si="2589"/>
        <v>-0.163090128755365</v>
      </c>
      <c r="FB413" s="199">
        <f t="shared" si="2590"/>
        <v>-7.98</v>
      </c>
      <c r="FC413" s="297">
        <v>40.95</v>
      </c>
      <c r="FD413" s="214">
        <f t="shared" si="2591"/>
        <v>3.90772316950853</v>
      </c>
      <c r="FE413" s="199">
        <f t="shared" si="2592"/>
        <v>38.96</v>
      </c>
      <c r="FF413" s="227">
        <v>48.93</v>
      </c>
      <c r="FG413" s="214">
        <f t="shared" si="2593"/>
        <v>-0.47220751720487</v>
      </c>
      <c r="FH413" s="199">
        <f t="shared" si="2594"/>
        <v>-8.92</v>
      </c>
      <c r="FI413" s="199">
        <v>9.97</v>
      </c>
      <c r="FJ413" s="214">
        <f t="shared" si="2595"/>
        <v>-0.0931349015842534</v>
      </c>
      <c r="FK413" s="199">
        <f t="shared" si="2596"/>
        <v>-1.94</v>
      </c>
      <c r="FL413" s="199">
        <v>18.89</v>
      </c>
      <c r="FM413" s="214">
        <f t="shared" si="2597"/>
        <v>-0.112484022155944</v>
      </c>
      <c r="FN413" s="170">
        <f t="shared" si="2598"/>
        <v>-2.64</v>
      </c>
      <c r="FO413" s="170">
        <v>20.83</v>
      </c>
      <c r="FP413" s="214">
        <f t="shared" si="2599"/>
        <v>-0.623092982174402</v>
      </c>
      <c r="FQ413" s="199">
        <f t="shared" si="2600"/>
        <v>-38.8</v>
      </c>
      <c r="FR413" s="170">
        <v>23.47</v>
      </c>
      <c r="FS413" s="214">
        <f t="shared" si="2601"/>
        <v>0.900213610009155</v>
      </c>
      <c r="FT413" s="199">
        <f t="shared" si="2602"/>
        <v>29.5</v>
      </c>
      <c r="FU413" s="199">
        <v>62.27</v>
      </c>
      <c r="FV413" s="214">
        <f t="shared" si="2603"/>
        <v>0.197733918128655</v>
      </c>
      <c r="FW413" s="170">
        <f t="shared" si="2604"/>
        <v>5.41</v>
      </c>
      <c r="FX413" s="170">
        <v>32.77</v>
      </c>
      <c r="FY413" s="214">
        <f t="shared" si="2605"/>
        <v>-0.518564138659159</v>
      </c>
      <c r="FZ413" s="170">
        <f t="shared" si="2606"/>
        <v>-29.47</v>
      </c>
      <c r="GA413" s="170">
        <v>27.36</v>
      </c>
      <c r="GB413" s="234">
        <f t="shared" si="2607"/>
        <v>1.18913713405239</v>
      </c>
      <c r="GC413" s="199">
        <f t="shared" si="2608"/>
        <v>30.87</v>
      </c>
      <c r="GD413" s="170">
        <v>56.83</v>
      </c>
      <c r="GE413" s="234">
        <f t="shared" si="2609"/>
        <v>-0.349047141424273</v>
      </c>
      <c r="GF413" s="199">
        <f t="shared" si="2610"/>
        <v>-13.92</v>
      </c>
      <c r="GG413" s="170">
        <v>25.96</v>
      </c>
      <c r="GH413" s="234">
        <f t="shared" si="2611"/>
        <v>4.7134670487106</v>
      </c>
      <c r="GI413" s="199">
        <f t="shared" si="2612"/>
        <v>32.9</v>
      </c>
      <c r="GJ413" s="170">
        <v>39.88</v>
      </c>
      <c r="GK413" s="234">
        <f t="shared" si="2613"/>
        <v>-0.77345017851347</v>
      </c>
      <c r="GL413" s="199">
        <f t="shared" si="2614"/>
        <v>-23.83</v>
      </c>
      <c r="GM413" s="170">
        <v>6.98</v>
      </c>
      <c r="GN413" s="240">
        <f t="shared" si="2615"/>
        <v>-0.124964498721954</v>
      </c>
      <c r="GO413" s="199">
        <f t="shared" si="2616"/>
        <v>-4.4</v>
      </c>
      <c r="GP413" s="199">
        <v>30.81</v>
      </c>
      <c r="GQ413" s="234">
        <f t="shared" si="2617"/>
        <v>-0.39863364645602</v>
      </c>
      <c r="GR413" s="199">
        <f t="shared" si="2618"/>
        <v>-23.34</v>
      </c>
      <c r="GS413" s="199">
        <v>35.21</v>
      </c>
      <c r="GT413" s="169">
        <v>58.55</v>
      </c>
      <c r="GU413" s="170">
        <v>35.21</v>
      </c>
      <c r="GV413" s="169">
        <v>58.55</v>
      </c>
      <c r="GW413" s="169">
        <v>60.72</v>
      </c>
      <c r="GX413" s="214">
        <f t="shared" si="2620"/>
        <v>-0.517142344282894</v>
      </c>
      <c r="GY413" s="229">
        <f t="shared" si="2621"/>
        <v>-28.81</v>
      </c>
      <c r="GZ413" s="169">
        <v>26.9</v>
      </c>
      <c r="HA413" s="214">
        <f t="shared" si="2622"/>
        <v>0.997490139835066</v>
      </c>
      <c r="HB413" s="199">
        <f t="shared" si="2623"/>
        <v>27.82</v>
      </c>
      <c r="HC413" s="199">
        <v>55.71</v>
      </c>
      <c r="HD413" s="199">
        <v>27.89</v>
      </c>
      <c r="HE413" s="170">
        <v>31.78</v>
      </c>
      <c r="HF413" s="234">
        <f t="shared" si="2625"/>
        <v>-0.184498736310025</v>
      </c>
      <c r="HG413" s="229">
        <f t="shared" si="2626"/>
        <v>-8.76</v>
      </c>
      <c r="HH413" s="170">
        <v>38.72</v>
      </c>
      <c r="HI413" s="199">
        <v>47.48</v>
      </c>
      <c r="HJ413" s="199">
        <v>53.65</v>
      </c>
      <c r="HK413" s="234">
        <f t="shared" si="2628"/>
        <v>1.14434033932641</v>
      </c>
      <c r="HL413" s="229">
        <f t="shared" si="2629"/>
        <v>45.19</v>
      </c>
      <c r="HM413" s="199">
        <v>84.68</v>
      </c>
      <c r="HN413" s="214">
        <f t="shared" si="2630"/>
        <v>-0.132850241545894</v>
      </c>
      <c r="HO413" s="199">
        <f t="shared" si="2631"/>
        <v>-6.05</v>
      </c>
      <c r="HP413" s="199">
        <v>39.49</v>
      </c>
      <c r="HQ413" s="214" t="e">
        <f t="shared" si="2634"/>
        <v>#DIV/0!</v>
      </c>
      <c r="HR413" s="199">
        <f t="shared" si="2635"/>
        <v>45.54</v>
      </c>
      <c r="HS413" s="199">
        <v>45.54</v>
      </c>
    </row>
    <row r="414" ht="14.25" spans="1:227">
      <c r="A414" s="307" t="s">
        <v>415</v>
      </c>
      <c r="B414" s="199">
        <v>1</v>
      </c>
      <c r="C414" s="199">
        <v>5</v>
      </c>
      <c r="D414" s="213">
        <f t="shared" si="2516"/>
        <v>6</v>
      </c>
      <c r="E414" s="201">
        <f t="shared" si="2517"/>
        <v>12</v>
      </c>
      <c r="F414" s="199">
        <v>14</v>
      </c>
      <c r="G414" s="214">
        <f t="shared" si="2518"/>
        <v>-0.857142857142857</v>
      </c>
      <c r="H414" s="199">
        <f t="shared" si="2519"/>
        <v>-12</v>
      </c>
      <c r="I414" s="199">
        <v>2</v>
      </c>
      <c r="J414" s="214" t="e">
        <f t="shared" si="2520"/>
        <v>#DIV/0!</v>
      </c>
      <c r="K414" s="199">
        <f t="shared" si="2521"/>
        <v>14</v>
      </c>
      <c r="L414" s="199">
        <v>14</v>
      </c>
      <c r="M414" s="214" t="e">
        <f t="shared" si="2522"/>
        <v>#DIV/0!</v>
      </c>
      <c r="N414" s="199">
        <f t="shared" si="2523"/>
        <v>0</v>
      </c>
      <c r="O414" s="199"/>
      <c r="P414" s="214">
        <f t="shared" si="2524"/>
        <v>-1</v>
      </c>
      <c r="Q414" s="199">
        <f t="shared" si="2525"/>
        <v>-25</v>
      </c>
      <c r="R414" s="199"/>
      <c r="S414" s="214" t="e">
        <f t="shared" si="2526"/>
        <v>#DIV/0!</v>
      </c>
      <c r="T414" s="199">
        <f t="shared" si="2527"/>
        <v>25</v>
      </c>
      <c r="U414" s="170">
        <v>25</v>
      </c>
      <c r="V414" s="214">
        <f t="shared" si="2528"/>
        <v>-1</v>
      </c>
      <c r="W414" s="199">
        <f t="shared" si="2529"/>
        <v>-8</v>
      </c>
      <c r="X414" s="214"/>
      <c r="Y414" s="214">
        <f t="shared" si="2530"/>
        <v>3.08163265306122</v>
      </c>
      <c r="Z414" s="199">
        <f t="shared" si="2531"/>
        <v>6.04</v>
      </c>
      <c r="AA414" s="199">
        <v>8</v>
      </c>
      <c r="AB414" s="214" t="e">
        <f t="shared" si="2387"/>
        <v>#DIV/0!</v>
      </c>
      <c r="AC414" s="199">
        <f t="shared" si="2388"/>
        <v>1.96</v>
      </c>
      <c r="AD414" s="199">
        <v>1.96</v>
      </c>
      <c r="AE414" s="214" t="e">
        <f t="shared" si="2389"/>
        <v>#DIV/0!</v>
      </c>
      <c r="AF414" s="199">
        <f t="shared" si="2390"/>
        <v>0</v>
      </c>
      <c r="AG414" s="199"/>
      <c r="AH414" s="199">
        <f t="shared" si="2391"/>
        <v>-1</v>
      </c>
      <c r="AI414" s="199">
        <f t="shared" si="2392"/>
        <v>-3</v>
      </c>
      <c r="AJ414" s="199"/>
      <c r="AK414" s="214">
        <f t="shared" si="2393"/>
        <v>-0.7</v>
      </c>
      <c r="AL414" s="199">
        <f t="shared" si="2394"/>
        <v>-7</v>
      </c>
      <c r="AM414" s="199">
        <v>3</v>
      </c>
      <c r="AN414" s="214">
        <f t="shared" si="2395"/>
        <v>4</v>
      </c>
      <c r="AO414" s="199">
        <f t="shared" si="2396"/>
        <v>8</v>
      </c>
      <c r="AP414" s="227">
        <v>10</v>
      </c>
      <c r="AQ414" s="214" t="e">
        <f t="shared" si="2397"/>
        <v>#DIV/0!</v>
      </c>
      <c r="AR414" s="199">
        <f t="shared" si="2398"/>
        <v>2</v>
      </c>
      <c r="AS414" s="170">
        <v>2</v>
      </c>
      <c r="AT414" s="214">
        <f t="shared" si="2399"/>
        <v>-1</v>
      </c>
      <c r="AU414" s="199">
        <f t="shared" si="2400"/>
        <v>-4</v>
      </c>
      <c r="AV414" s="199"/>
      <c r="AW414" s="214">
        <f t="shared" si="2401"/>
        <v>-0.75</v>
      </c>
      <c r="AX414" s="199">
        <f t="shared" si="2402"/>
        <v>-12</v>
      </c>
      <c r="AY414" s="199">
        <v>4</v>
      </c>
      <c r="AZ414" s="199">
        <f t="shared" si="2403"/>
        <v>0.6</v>
      </c>
      <c r="BA414" s="199">
        <f t="shared" si="2404"/>
        <v>6</v>
      </c>
      <c r="BB414" s="227">
        <v>16</v>
      </c>
      <c r="BC414" s="199">
        <f t="shared" si="2405"/>
        <v>4.10204081632653</v>
      </c>
      <c r="BD414" s="199">
        <f t="shared" si="2406"/>
        <v>8.04</v>
      </c>
      <c r="BE414" s="227">
        <v>10</v>
      </c>
      <c r="BF414" s="214">
        <f t="shared" si="2407"/>
        <v>-0.607214428857715</v>
      </c>
      <c r="BG414" s="199">
        <f t="shared" si="2408"/>
        <v>-3.03</v>
      </c>
      <c r="BH414" s="170">
        <v>1.96</v>
      </c>
      <c r="BI414" s="214">
        <f t="shared" si="2409"/>
        <v>1.50753768844221</v>
      </c>
      <c r="BJ414" s="199">
        <f t="shared" si="2410"/>
        <v>3</v>
      </c>
      <c r="BK414" s="170">
        <v>4.99</v>
      </c>
      <c r="BL414" s="214" t="e">
        <f t="shared" si="2411"/>
        <v>#DIV/0!</v>
      </c>
      <c r="BM414" s="199">
        <f t="shared" si="2412"/>
        <v>1.99</v>
      </c>
      <c r="BN414" s="170">
        <v>1.99</v>
      </c>
      <c r="BO414" s="214" t="e">
        <f t="shared" si="2532"/>
        <v>#DIV/0!</v>
      </c>
      <c r="BP414" s="199">
        <f t="shared" si="2414"/>
        <v>0</v>
      </c>
      <c r="BQ414" s="199"/>
      <c r="BR414" s="214" t="e">
        <f t="shared" si="2533"/>
        <v>#DIV/0!</v>
      </c>
      <c r="BS414" s="199">
        <f t="shared" si="2416"/>
        <v>0</v>
      </c>
      <c r="BT414" s="199"/>
      <c r="BU414" s="214" t="e">
        <f t="shared" si="2534"/>
        <v>#DIV/0!</v>
      </c>
      <c r="BV414" s="199">
        <f t="shared" si="2418"/>
        <v>0</v>
      </c>
      <c r="BW414" s="214"/>
      <c r="BX414" s="214" t="e">
        <f t="shared" si="2535"/>
        <v>#DIV/0!</v>
      </c>
      <c r="BY414" s="199">
        <f t="shared" si="2536"/>
        <v>0</v>
      </c>
      <c r="BZ414" s="214"/>
      <c r="CA414" s="214" t="e">
        <f t="shared" si="2537"/>
        <v>#DIV/0!</v>
      </c>
      <c r="CB414" s="199">
        <f t="shared" si="2538"/>
        <v>0</v>
      </c>
      <c r="CC414" s="231">
        <v>0</v>
      </c>
      <c r="CD414" s="214">
        <f t="shared" si="2539"/>
        <v>-1</v>
      </c>
      <c r="CE414" s="199">
        <f t="shared" si="2540"/>
        <v>-4</v>
      </c>
      <c r="CF414" s="214"/>
      <c r="CG414" s="214" t="e">
        <f t="shared" si="2541"/>
        <v>#DIV/0!</v>
      </c>
      <c r="CH414" s="199">
        <f t="shared" si="2542"/>
        <v>4</v>
      </c>
      <c r="CI414" s="170">
        <v>4</v>
      </c>
      <c r="CJ414" s="214">
        <f t="shared" si="2543"/>
        <v>-1</v>
      </c>
      <c r="CK414" s="199">
        <f t="shared" si="2544"/>
        <v>-6</v>
      </c>
      <c r="CL414" s="199"/>
      <c r="CM414" s="214" t="e">
        <f t="shared" si="2545"/>
        <v>#DIV/0!</v>
      </c>
      <c r="CN414" s="199">
        <f t="shared" si="2546"/>
        <v>6</v>
      </c>
      <c r="CO414" s="227">
        <v>6</v>
      </c>
      <c r="CP414" s="214">
        <f t="shared" si="2547"/>
        <v>-1</v>
      </c>
      <c r="CQ414" s="199">
        <f t="shared" si="2548"/>
        <v>-4</v>
      </c>
      <c r="CR414" s="199"/>
      <c r="CS414" s="214">
        <f t="shared" si="2549"/>
        <v>1</v>
      </c>
      <c r="CT414" s="199">
        <f t="shared" si="2550"/>
        <v>2</v>
      </c>
      <c r="CU414" s="199">
        <v>4</v>
      </c>
      <c r="CV414" s="214">
        <f t="shared" si="2551"/>
        <v>0</v>
      </c>
      <c r="CW414" s="199">
        <f t="shared" si="2552"/>
        <v>0</v>
      </c>
      <c r="CX414" s="170">
        <v>2</v>
      </c>
      <c r="CY414" s="214">
        <f t="shared" si="2553"/>
        <v>-0.857142857142857</v>
      </c>
      <c r="CZ414" s="199">
        <f t="shared" si="2554"/>
        <v>-12</v>
      </c>
      <c r="DA414" s="199">
        <v>2</v>
      </c>
      <c r="DB414" s="214">
        <f t="shared" si="2555"/>
        <v>0.166666666666667</v>
      </c>
      <c r="DC414" s="199">
        <f t="shared" si="2556"/>
        <v>2</v>
      </c>
      <c r="DD414" s="170">
        <v>14</v>
      </c>
      <c r="DE414" s="214">
        <f t="shared" si="2557"/>
        <v>3</v>
      </c>
      <c r="DF414" s="199">
        <f t="shared" si="2558"/>
        <v>9</v>
      </c>
      <c r="DG414" s="199">
        <v>12</v>
      </c>
      <c r="DH414" s="214">
        <f t="shared" si="2559"/>
        <v>-0.869565217391304</v>
      </c>
      <c r="DI414" s="199">
        <f t="shared" si="2560"/>
        <v>-20</v>
      </c>
      <c r="DJ414" s="170">
        <v>3</v>
      </c>
      <c r="DK414" s="214">
        <f t="shared" si="2561"/>
        <v>1.875</v>
      </c>
      <c r="DL414" s="199">
        <f t="shared" si="2562"/>
        <v>15</v>
      </c>
      <c r="DM414" s="199">
        <v>23</v>
      </c>
      <c r="DN414" s="214">
        <f t="shared" si="2563"/>
        <v>0.333333333333333</v>
      </c>
      <c r="DO414" s="199">
        <f t="shared" si="2564"/>
        <v>2</v>
      </c>
      <c r="DP414" s="199">
        <v>8</v>
      </c>
      <c r="DQ414" s="214">
        <f t="shared" si="2565"/>
        <v>0</v>
      </c>
      <c r="DR414" s="199">
        <f t="shared" si="2566"/>
        <v>0</v>
      </c>
      <c r="DS414" s="199">
        <v>6</v>
      </c>
      <c r="DT414" s="214">
        <f t="shared" si="2567"/>
        <v>-0.333333333333333</v>
      </c>
      <c r="DU414" s="199">
        <f t="shared" si="2568"/>
        <v>-3</v>
      </c>
      <c r="DV414" s="199">
        <v>6</v>
      </c>
      <c r="DW414" s="214">
        <f t="shared" si="2569"/>
        <v>3.5</v>
      </c>
      <c r="DX414" s="199">
        <f t="shared" si="2570"/>
        <v>7</v>
      </c>
      <c r="DY414" s="199">
        <v>9</v>
      </c>
      <c r="DZ414" s="214">
        <f t="shared" si="2571"/>
        <v>0.0204081632653061</v>
      </c>
      <c r="EA414" s="199">
        <f t="shared" si="2572"/>
        <v>0.04</v>
      </c>
      <c r="EB414" s="170">
        <v>2</v>
      </c>
      <c r="EC414" s="214">
        <f t="shared" si="2573"/>
        <v>-0.673333333333333</v>
      </c>
      <c r="ED414" s="199">
        <f t="shared" si="2574"/>
        <v>-4.04</v>
      </c>
      <c r="EE414" s="199">
        <v>1.96</v>
      </c>
      <c r="EF414" s="214">
        <f t="shared" si="2575"/>
        <v>-0.571428571428571</v>
      </c>
      <c r="EG414" s="199">
        <f t="shared" si="2576"/>
        <v>-8</v>
      </c>
      <c r="EH414" s="199">
        <v>6</v>
      </c>
      <c r="EI414" s="214">
        <f t="shared" si="2577"/>
        <v>1.02312138728324</v>
      </c>
      <c r="EJ414" s="199">
        <f t="shared" si="2578"/>
        <v>7.08</v>
      </c>
      <c r="EK414" s="199">
        <v>14</v>
      </c>
      <c r="EL414" s="214">
        <f t="shared" si="2579"/>
        <v>2.53061224489796</v>
      </c>
      <c r="EM414" s="199">
        <f t="shared" si="2580"/>
        <v>4.96</v>
      </c>
      <c r="EN414" s="170">
        <v>6.92</v>
      </c>
      <c r="EO414" s="214">
        <f t="shared" si="2581"/>
        <v>-0.875</v>
      </c>
      <c r="EP414" s="199">
        <f t="shared" si="2582"/>
        <v>-13.72</v>
      </c>
      <c r="EQ414" s="199">
        <v>1.96</v>
      </c>
      <c r="ER414" s="214">
        <f t="shared" si="2583"/>
        <v>7</v>
      </c>
      <c r="ES414" s="199">
        <f t="shared" si="2584"/>
        <v>13.72</v>
      </c>
      <c r="ET414" s="170">
        <v>15.68</v>
      </c>
      <c r="EU414" s="214">
        <f t="shared" si="2585"/>
        <v>0</v>
      </c>
      <c r="EV414" s="199">
        <f t="shared" si="2586"/>
        <v>0</v>
      </c>
      <c r="EW414" s="199">
        <v>1.96</v>
      </c>
      <c r="EX414" s="214" t="e">
        <f t="shared" si="2587"/>
        <v>#DIV/0!</v>
      </c>
      <c r="EY414" s="199">
        <f t="shared" si="2588"/>
        <v>1.96</v>
      </c>
      <c r="EZ414" s="199">
        <v>1.96</v>
      </c>
      <c r="FA414" s="214">
        <f t="shared" si="2589"/>
        <v>-1</v>
      </c>
      <c r="FB414" s="199">
        <f t="shared" si="2590"/>
        <v>-2</v>
      </c>
      <c r="FC414" s="297">
        <v>0</v>
      </c>
      <c r="FD414" s="214">
        <f t="shared" si="2591"/>
        <v>-0.92</v>
      </c>
      <c r="FE414" s="199">
        <f t="shared" si="2592"/>
        <v>-23</v>
      </c>
      <c r="FF414" s="227">
        <v>2</v>
      </c>
      <c r="FG414" s="214">
        <f t="shared" si="2593"/>
        <v>2.57142857142857</v>
      </c>
      <c r="FH414" s="199">
        <f t="shared" si="2594"/>
        <v>18</v>
      </c>
      <c r="FI414" s="199">
        <v>25</v>
      </c>
      <c r="FJ414" s="214">
        <f t="shared" si="2595"/>
        <v>0.763224181360201</v>
      </c>
      <c r="FK414" s="199">
        <f t="shared" si="2596"/>
        <v>3.03</v>
      </c>
      <c r="FL414" s="199">
        <v>7</v>
      </c>
      <c r="FM414" s="214">
        <f t="shared" si="2597"/>
        <v>1.02551020408163</v>
      </c>
      <c r="FN414" s="170">
        <f t="shared" si="2598"/>
        <v>2.01</v>
      </c>
      <c r="FO414" s="170">
        <v>3.97</v>
      </c>
      <c r="FP414" s="214" t="e">
        <f t="shared" si="2599"/>
        <v>#DIV/0!</v>
      </c>
      <c r="FQ414" s="199">
        <f t="shared" si="2600"/>
        <v>1.96</v>
      </c>
      <c r="FR414" s="170">
        <v>1.96</v>
      </c>
      <c r="FS414" s="214" t="e">
        <f t="shared" si="2601"/>
        <v>#DIV/0!</v>
      </c>
      <c r="FT414" s="199">
        <f t="shared" si="2602"/>
        <v>0</v>
      </c>
      <c r="FU414" s="199">
        <v>0</v>
      </c>
      <c r="FV414" s="214" t="e">
        <f t="shared" si="2603"/>
        <v>#DIV/0!</v>
      </c>
      <c r="FW414" s="214">
        <f t="shared" si="2604"/>
        <v>0</v>
      </c>
      <c r="FX414" s="214"/>
      <c r="FY414" s="214" t="e">
        <f t="shared" si="2605"/>
        <v>#DIV/0!</v>
      </c>
      <c r="FZ414" s="214">
        <f t="shared" si="2606"/>
        <v>0</v>
      </c>
      <c r="GA414" s="214"/>
      <c r="GB414" s="234" t="e">
        <f t="shared" si="2607"/>
        <v>#DIV/0!</v>
      </c>
      <c r="GC414" s="199">
        <f t="shared" si="2608"/>
        <v>0</v>
      </c>
      <c r="GD414" s="214"/>
      <c r="GE414" s="234" t="e">
        <f t="shared" si="2609"/>
        <v>#DIV/0!</v>
      </c>
      <c r="GF414" s="199">
        <f t="shared" si="2610"/>
        <v>0</v>
      </c>
      <c r="GG414" s="214"/>
      <c r="GH414" s="234">
        <f t="shared" si="2611"/>
        <v>-1</v>
      </c>
      <c r="GI414" s="199">
        <f t="shared" si="2612"/>
        <v>-7.84</v>
      </c>
      <c r="GJ414" s="170">
        <v>0</v>
      </c>
      <c r="GK414" s="234">
        <f t="shared" si="2613"/>
        <v>2.92</v>
      </c>
      <c r="GL414" s="199">
        <f t="shared" si="2614"/>
        <v>5.84</v>
      </c>
      <c r="GM414" s="170">
        <v>7.84</v>
      </c>
      <c r="GN414" s="240">
        <f t="shared" si="2615"/>
        <v>0</v>
      </c>
      <c r="GO414" s="199">
        <f t="shared" si="2616"/>
        <v>0</v>
      </c>
      <c r="GP414" s="199">
        <v>2</v>
      </c>
      <c r="GQ414" s="234">
        <f t="shared" si="2617"/>
        <v>-0.664429530201342</v>
      </c>
      <c r="GR414" s="199">
        <f t="shared" si="2618"/>
        <v>-3.96</v>
      </c>
      <c r="GS414" s="199">
        <v>2</v>
      </c>
      <c r="GT414" s="169">
        <v>5.96</v>
      </c>
      <c r="GU414" s="170">
        <v>2</v>
      </c>
      <c r="GV414" s="169">
        <v>5.96</v>
      </c>
      <c r="GW414" s="169">
        <v>17.93</v>
      </c>
      <c r="GX414" s="214">
        <f t="shared" si="2620"/>
        <v>-0.5</v>
      </c>
      <c r="GY414" s="229">
        <f t="shared" si="2621"/>
        <v>-1.97</v>
      </c>
      <c r="GZ414" s="169">
        <v>1.97</v>
      </c>
      <c r="HA414" s="214">
        <f t="shared" si="2622"/>
        <v>-0.766587677725118</v>
      </c>
      <c r="HB414" s="199">
        <f t="shared" si="2623"/>
        <v>-12.94</v>
      </c>
      <c r="HC414" s="199">
        <v>3.94</v>
      </c>
      <c r="HD414" s="199">
        <v>16.88</v>
      </c>
      <c r="HE414" s="170">
        <v>5.97</v>
      </c>
      <c r="HF414" s="234">
        <f t="shared" si="2625"/>
        <v>-0.454545454545455</v>
      </c>
      <c r="HG414" s="229">
        <f t="shared" si="2626"/>
        <v>-10</v>
      </c>
      <c r="HH414" s="170">
        <v>12</v>
      </c>
      <c r="HI414" s="199">
        <v>22</v>
      </c>
      <c r="HJ414" s="199">
        <v>19</v>
      </c>
      <c r="HK414" s="234" t="e">
        <f t="shared" si="2628"/>
        <v>#DIV/0!</v>
      </c>
      <c r="HL414" s="229">
        <f t="shared" si="2629"/>
        <v>26</v>
      </c>
      <c r="HM414" s="199">
        <v>26</v>
      </c>
      <c r="HN414" s="214" t="e">
        <f t="shared" si="2630"/>
        <v>#DIV/0!</v>
      </c>
      <c r="HO414" s="199">
        <f t="shared" si="2631"/>
        <v>0</v>
      </c>
      <c r="HP414" s="199">
        <v>0</v>
      </c>
      <c r="HQ414" s="214" t="e">
        <f t="shared" si="2634"/>
        <v>#DIV/0!</v>
      </c>
      <c r="HR414" s="199">
        <f t="shared" si="2635"/>
        <v>0</v>
      </c>
      <c r="HS414" s="199">
        <v>0</v>
      </c>
    </row>
    <row r="415" ht="14.25" spans="1:227">
      <c r="A415" s="307" t="s">
        <v>416</v>
      </c>
      <c r="B415" s="199">
        <v>4</v>
      </c>
      <c r="C415" s="199">
        <v>26.94</v>
      </c>
      <c r="D415" s="213">
        <f t="shared" si="2516"/>
        <v>-0.13520197856554</v>
      </c>
      <c r="E415" s="201">
        <f t="shared" si="2517"/>
        <v>-4.92</v>
      </c>
      <c r="F415" s="199">
        <v>31.47</v>
      </c>
      <c r="G415" s="214">
        <f t="shared" si="2518"/>
        <v>0.0125208681135226</v>
      </c>
      <c r="H415" s="199">
        <f t="shared" si="2519"/>
        <v>0.450000000000003</v>
      </c>
      <c r="I415" s="199">
        <v>36.39</v>
      </c>
      <c r="J415" s="214">
        <f t="shared" si="2520"/>
        <v>-0.0760925449871466</v>
      </c>
      <c r="K415" s="199">
        <f t="shared" si="2521"/>
        <v>-2.96</v>
      </c>
      <c r="L415" s="199">
        <v>35.94</v>
      </c>
      <c r="M415" s="214">
        <f t="shared" si="2522"/>
        <v>0.217527386541471</v>
      </c>
      <c r="N415" s="199">
        <f t="shared" si="2523"/>
        <v>6.95</v>
      </c>
      <c r="O415" s="199">
        <v>38.9</v>
      </c>
      <c r="P415" s="214">
        <f t="shared" si="2524"/>
        <v>0.390944710491946</v>
      </c>
      <c r="Q415" s="199">
        <f t="shared" si="2525"/>
        <v>8.98</v>
      </c>
      <c r="R415" s="199">
        <v>31.95</v>
      </c>
      <c r="S415" s="214">
        <f t="shared" si="2526"/>
        <v>-0.524332159867467</v>
      </c>
      <c r="T415" s="199">
        <f t="shared" si="2527"/>
        <v>-25.32</v>
      </c>
      <c r="U415" s="170">
        <v>22.97</v>
      </c>
      <c r="V415" s="214">
        <f t="shared" si="2528"/>
        <v>0.611277944611278</v>
      </c>
      <c r="W415" s="199">
        <f t="shared" si="2529"/>
        <v>18.32</v>
      </c>
      <c r="X415" s="170">
        <v>48.29</v>
      </c>
      <c r="Y415" s="214">
        <f t="shared" si="2530"/>
        <v>-0.3183989083466</v>
      </c>
      <c r="Z415" s="199">
        <f t="shared" si="2531"/>
        <v>-14</v>
      </c>
      <c r="AA415" s="199">
        <v>29.97</v>
      </c>
      <c r="AB415" s="214">
        <f t="shared" si="2387"/>
        <v>0.376643706950532</v>
      </c>
      <c r="AC415" s="199">
        <f t="shared" si="2388"/>
        <v>12.03</v>
      </c>
      <c r="AD415" s="199">
        <v>43.97</v>
      </c>
      <c r="AE415" s="214">
        <f t="shared" si="2389"/>
        <v>1.90363636363636</v>
      </c>
      <c r="AF415" s="199">
        <f t="shared" si="2390"/>
        <v>20.94</v>
      </c>
      <c r="AG415" s="199">
        <v>31.94</v>
      </c>
      <c r="AH415" s="199">
        <f t="shared" si="2391"/>
        <v>-0.311208515967439</v>
      </c>
      <c r="AI415" s="199">
        <f t="shared" si="2392"/>
        <v>-4.97</v>
      </c>
      <c r="AJ415" s="199">
        <v>11</v>
      </c>
      <c r="AK415" s="214">
        <f t="shared" si="2393"/>
        <v>-0.449310344827586</v>
      </c>
      <c r="AL415" s="199">
        <f t="shared" si="2394"/>
        <v>-13.03</v>
      </c>
      <c r="AM415" s="199">
        <v>15.97</v>
      </c>
      <c r="AN415" s="214">
        <f t="shared" si="2395"/>
        <v>-0.57037037037037</v>
      </c>
      <c r="AO415" s="199">
        <f t="shared" si="2396"/>
        <v>-38.5</v>
      </c>
      <c r="AP415" s="227">
        <v>29</v>
      </c>
      <c r="AQ415" s="214">
        <f t="shared" si="2397"/>
        <v>5.13636363636364</v>
      </c>
      <c r="AR415" s="199">
        <f t="shared" si="2398"/>
        <v>56.5</v>
      </c>
      <c r="AS415" s="170">
        <v>67.5</v>
      </c>
      <c r="AT415" s="214">
        <f t="shared" si="2399"/>
        <v>-0.541284403669725</v>
      </c>
      <c r="AU415" s="199">
        <f t="shared" si="2400"/>
        <v>-12.98</v>
      </c>
      <c r="AV415" s="199">
        <v>11</v>
      </c>
      <c r="AW415" s="214">
        <f t="shared" si="2401"/>
        <v>2.42571428571429</v>
      </c>
      <c r="AX415" s="199">
        <f t="shared" si="2402"/>
        <v>16.98</v>
      </c>
      <c r="AY415" s="199">
        <v>23.98</v>
      </c>
      <c r="AZ415" s="199">
        <f t="shared" si="2403"/>
        <v>-0.740740740740741</v>
      </c>
      <c r="BA415" s="199">
        <f t="shared" si="2404"/>
        <v>-20</v>
      </c>
      <c r="BB415" s="227">
        <v>7</v>
      </c>
      <c r="BC415" s="199">
        <f t="shared" si="2405"/>
        <v>0.125</v>
      </c>
      <c r="BD415" s="199">
        <f t="shared" si="2406"/>
        <v>3</v>
      </c>
      <c r="BE415" s="227">
        <v>27</v>
      </c>
      <c r="BF415" s="214">
        <f t="shared" si="2407"/>
        <v>0</v>
      </c>
      <c r="BG415" s="199">
        <f t="shared" si="2408"/>
        <v>0</v>
      </c>
      <c r="BH415" s="170">
        <v>24</v>
      </c>
      <c r="BI415" s="214">
        <f t="shared" si="2409"/>
        <v>-0.110452186805041</v>
      </c>
      <c r="BJ415" s="199">
        <f t="shared" si="2410"/>
        <v>-2.98</v>
      </c>
      <c r="BK415" s="170">
        <v>24</v>
      </c>
      <c r="BL415" s="214">
        <f t="shared" si="2411"/>
        <v>1.45272727272727</v>
      </c>
      <c r="BM415" s="199">
        <f t="shared" si="2412"/>
        <v>15.98</v>
      </c>
      <c r="BN415" s="170">
        <v>26.98</v>
      </c>
      <c r="BO415" s="214">
        <f t="shared" si="2532"/>
        <v>0.1</v>
      </c>
      <c r="BP415" s="199">
        <f t="shared" si="2414"/>
        <v>1</v>
      </c>
      <c r="BQ415" s="199">
        <v>11</v>
      </c>
      <c r="BR415" s="214">
        <f t="shared" si="2533"/>
        <v>-0.333333333333333</v>
      </c>
      <c r="BS415" s="199">
        <f t="shared" si="2416"/>
        <v>-5</v>
      </c>
      <c r="BT415" s="199">
        <v>10</v>
      </c>
      <c r="BU415" s="214">
        <f t="shared" si="2534"/>
        <v>0.5</v>
      </c>
      <c r="BV415" s="199">
        <f t="shared" si="2418"/>
        <v>5</v>
      </c>
      <c r="BW415" s="170">
        <v>15</v>
      </c>
      <c r="BX415" s="214">
        <f t="shared" si="2535"/>
        <v>-0.574105621805792</v>
      </c>
      <c r="BY415" s="199">
        <f t="shared" si="2536"/>
        <v>-13.48</v>
      </c>
      <c r="BZ415" s="170">
        <v>10</v>
      </c>
      <c r="CA415" s="214">
        <f t="shared" si="2537"/>
        <v>0.175175175175175</v>
      </c>
      <c r="CB415" s="199">
        <f t="shared" si="2538"/>
        <v>3.5</v>
      </c>
      <c r="CC415" s="231">
        <v>23.48</v>
      </c>
      <c r="CD415" s="214">
        <f t="shared" si="2539"/>
        <v>-0.0253658536585366</v>
      </c>
      <c r="CE415" s="199">
        <f t="shared" si="2540"/>
        <v>-0.52</v>
      </c>
      <c r="CF415" s="170">
        <v>19.98</v>
      </c>
      <c r="CG415" s="214">
        <f t="shared" si="2541"/>
        <v>0.138888888888889</v>
      </c>
      <c r="CH415" s="199">
        <f t="shared" si="2542"/>
        <v>2.5</v>
      </c>
      <c r="CI415" s="170">
        <v>20.5</v>
      </c>
      <c r="CJ415" s="214">
        <f t="shared" si="2543"/>
        <v>-0.566055930568949</v>
      </c>
      <c r="CK415" s="199">
        <f t="shared" si="2544"/>
        <v>-23.48</v>
      </c>
      <c r="CL415" s="199">
        <v>18</v>
      </c>
      <c r="CM415" s="214">
        <f t="shared" si="2545"/>
        <v>-0.0782222222222223</v>
      </c>
      <c r="CN415" s="199">
        <f t="shared" si="2546"/>
        <v>-3.52</v>
      </c>
      <c r="CO415" s="227">
        <v>41.48</v>
      </c>
      <c r="CP415" s="214">
        <f t="shared" si="2547"/>
        <v>2</v>
      </c>
      <c r="CQ415" s="199">
        <f t="shared" si="2548"/>
        <v>30</v>
      </c>
      <c r="CR415" s="199">
        <v>45</v>
      </c>
      <c r="CS415" s="214">
        <f t="shared" si="2549"/>
        <v>-0.166666666666667</v>
      </c>
      <c r="CT415" s="199">
        <f t="shared" si="2550"/>
        <v>-3</v>
      </c>
      <c r="CU415" s="199">
        <v>15</v>
      </c>
      <c r="CV415" s="214">
        <f t="shared" si="2551"/>
        <v>1.76923076923077</v>
      </c>
      <c r="CW415" s="199">
        <f t="shared" si="2552"/>
        <v>11.5</v>
      </c>
      <c r="CX415" s="170">
        <v>18</v>
      </c>
      <c r="CY415" s="214">
        <f t="shared" si="2553"/>
        <v>-0.35</v>
      </c>
      <c r="CZ415" s="199">
        <f t="shared" si="2554"/>
        <v>-3.5</v>
      </c>
      <c r="DA415" s="199">
        <v>6.5</v>
      </c>
      <c r="DB415" s="214">
        <f t="shared" si="2555"/>
        <v>-0.444444444444444</v>
      </c>
      <c r="DC415" s="199">
        <f t="shared" si="2556"/>
        <v>-8</v>
      </c>
      <c r="DD415" s="170">
        <v>10</v>
      </c>
      <c r="DE415" s="214" t="e">
        <f t="shared" si="2557"/>
        <v>#DIV/0!</v>
      </c>
      <c r="DF415" s="199">
        <f t="shared" si="2558"/>
        <v>18</v>
      </c>
      <c r="DG415" s="199">
        <v>18</v>
      </c>
      <c r="DH415" s="214">
        <f t="shared" si="2559"/>
        <v>-1</v>
      </c>
      <c r="DI415" s="199">
        <f t="shared" si="2560"/>
        <v>-4</v>
      </c>
      <c r="DJ415" s="214"/>
      <c r="DK415" s="214">
        <f t="shared" si="2561"/>
        <v>-0.771428571428571</v>
      </c>
      <c r="DL415" s="199">
        <f t="shared" si="2562"/>
        <v>-13.5</v>
      </c>
      <c r="DM415" s="199">
        <v>4</v>
      </c>
      <c r="DN415" s="214">
        <f t="shared" si="2563"/>
        <v>1.5</v>
      </c>
      <c r="DO415" s="199">
        <f t="shared" si="2564"/>
        <v>10.5</v>
      </c>
      <c r="DP415" s="199">
        <v>17.5</v>
      </c>
      <c r="DQ415" s="214">
        <f t="shared" si="2565"/>
        <v>-0.12280701754386</v>
      </c>
      <c r="DR415" s="199">
        <f t="shared" si="2566"/>
        <v>-0.98</v>
      </c>
      <c r="DS415" s="199">
        <v>7</v>
      </c>
      <c r="DT415" s="214">
        <f t="shared" si="2567"/>
        <v>-0.530588235294118</v>
      </c>
      <c r="DU415" s="199">
        <f t="shared" si="2568"/>
        <v>-9.02</v>
      </c>
      <c r="DV415" s="199">
        <v>7.98</v>
      </c>
      <c r="DW415" s="214">
        <f t="shared" si="2569"/>
        <v>7.5</v>
      </c>
      <c r="DX415" s="199">
        <f t="shared" si="2570"/>
        <v>15</v>
      </c>
      <c r="DY415" s="199">
        <v>17</v>
      </c>
      <c r="DZ415" s="214">
        <f t="shared" si="2571"/>
        <v>-0.5</v>
      </c>
      <c r="EA415" s="199">
        <f t="shared" si="2572"/>
        <v>-2</v>
      </c>
      <c r="EB415" s="170">
        <v>2</v>
      </c>
      <c r="EC415" s="214">
        <f t="shared" si="2573"/>
        <v>-0.789251844046365</v>
      </c>
      <c r="ED415" s="199">
        <f t="shared" si="2574"/>
        <v>-14.98</v>
      </c>
      <c r="EE415" s="199">
        <v>4</v>
      </c>
      <c r="EF415" s="214">
        <f t="shared" si="2575"/>
        <v>0.725454545454545</v>
      </c>
      <c r="EG415" s="199">
        <f t="shared" si="2576"/>
        <v>7.98</v>
      </c>
      <c r="EH415" s="199">
        <v>18.98</v>
      </c>
      <c r="EI415" s="214">
        <f t="shared" si="2577"/>
        <v>-0.214285714285714</v>
      </c>
      <c r="EJ415" s="199">
        <f t="shared" si="2578"/>
        <v>-3</v>
      </c>
      <c r="EK415" s="199">
        <v>11</v>
      </c>
      <c r="EL415" s="214">
        <f t="shared" si="2579"/>
        <v>0.647058823529412</v>
      </c>
      <c r="EM415" s="199">
        <f t="shared" si="2580"/>
        <v>5.5</v>
      </c>
      <c r="EN415" s="170">
        <v>14</v>
      </c>
      <c r="EO415" s="214">
        <f t="shared" si="2581"/>
        <v>-0.433333333333333</v>
      </c>
      <c r="EP415" s="199">
        <f t="shared" si="2582"/>
        <v>-6.5</v>
      </c>
      <c r="EQ415" s="199">
        <v>8.5</v>
      </c>
      <c r="ER415" s="214">
        <f t="shared" si="2583"/>
        <v>-0.508196721311475</v>
      </c>
      <c r="ES415" s="199">
        <f t="shared" si="2584"/>
        <v>-15.5</v>
      </c>
      <c r="ET415" s="170">
        <v>15</v>
      </c>
      <c r="EU415" s="214">
        <f t="shared" si="2585"/>
        <v>-0.37780497756018</v>
      </c>
      <c r="EV415" s="199">
        <f t="shared" si="2586"/>
        <v>-18.52</v>
      </c>
      <c r="EW415" s="199">
        <v>30.5</v>
      </c>
      <c r="EX415" s="214">
        <f t="shared" si="2587"/>
        <v>2.268</v>
      </c>
      <c r="EY415" s="199">
        <f t="shared" si="2588"/>
        <v>34.02</v>
      </c>
      <c r="EZ415" s="199">
        <v>49.02</v>
      </c>
      <c r="FA415" s="214">
        <f t="shared" si="2589"/>
        <v>0.875</v>
      </c>
      <c r="FB415" s="199">
        <f t="shared" si="2590"/>
        <v>7</v>
      </c>
      <c r="FC415" s="297">
        <v>15</v>
      </c>
      <c r="FD415" s="214">
        <f t="shared" si="2591"/>
        <v>0.230769230769231</v>
      </c>
      <c r="FE415" s="199">
        <f t="shared" si="2592"/>
        <v>1.5</v>
      </c>
      <c r="FF415" s="227">
        <v>8</v>
      </c>
      <c r="FG415" s="214">
        <f t="shared" si="2593"/>
        <v>-0.458333333333333</v>
      </c>
      <c r="FH415" s="199">
        <f t="shared" si="2594"/>
        <v>-5.5</v>
      </c>
      <c r="FI415" s="199">
        <v>6.5</v>
      </c>
      <c r="FJ415" s="214">
        <f t="shared" si="2595"/>
        <v>3</v>
      </c>
      <c r="FK415" s="199">
        <f t="shared" si="2596"/>
        <v>9</v>
      </c>
      <c r="FL415" s="199">
        <v>12</v>
      </c>
      <c r="FM415" s="214">
        <f t="shared" si="2597"/>
        <v>-0.727272727272727</v>
      </c>
      <c r="FN415" s="170">
        <f t="shared" si="2598"/>
        <v>-8</v>
      </c>
      <c r="FO415" s="170">
        <v>3</v>
      </c>
      <c r="FP415" s="214">
        <f t="shared" si="2599"/>
        <v>0.222222222222222</v>
      </c>
      <c r="FQ415" s="199">
        <f t="shared" si="2600"/>
        <v>2</v>
      </c>
      <c r="FR415" s="170">
        <v>11</v>
      </c>
      <c r="FS415" s="214">
        <f t="shared" si="2601"/>
        <v>-0.1</v>
      </c>
      <c r="FT415" s="199">
        <f t="shared" si="2602"/>
        <v>-1</v>
      </c>
      <c r="FU415" s="199">
        <v>9</v>
      </c>
      <c r="FV415" s="214">
        <f t="shared" si="2603"/>
        <v>4</v>
      </c>
      <c r="FW415" s="170">
        <f t="shared" si="2604"/>
        <v>8</v>
      </c>
      <c r="FX415" s="170">
        <v>10</v>
      </c>
      <c r="FY415" s="214">
        <f t="shared" si="2605"/>
        <v>-0.777777777777778</v>
      </c>
      <c r="FZ415" s="170">
        <f t="shared" si="2606"/>
        <v>-7</v>
      </c>
      <c r="GA415" s="170">
        <v>2</v>
      </c>
      <c r="GB415" s="234" t="e">
        <f t="shared" si="2607"/>
        <v>#DIV/0!</v>
      </c>
      <c r="GC415" s="199">
        <f t="shared" si="2608"/>
        <v>9</v>
      </c>
      <c r="GD415" s="170">
        <v>9</v>
      </c>
      <c r="GE415" s="234">
        <f t="shared" si="2609"/>
        <v>-1</v>
      </c>
      <c r="GF415" s="199">
        <f t="shared" si="2610"/>
        <v>-26</v>
      </c>
      <c r="GG415" s="214"/>
      <c r="GH415" s="234">
        <f t="shared" si="2611"/>
        <v>5.5</v>
      </c>
      <c r="GI415" s="199">
        <f t="shared" si="2612"/>
        <v>22</v>
      </c>
      <c r="GJ415" s="170">
        <v>26</v>
      </c>
      <c r="GK415" s="234">
        <f t="shared" si="2613"/>
        <v>0</v>
      </c>
      <c r="GL415" s="199">
        <f t="shared" si="2614"/>
        <v>0</v>
      </c>
      <c r="GM415" s="170">
        <v>4</v>
      </c>
      <c r="GN415" s="240">
        <f t="shared" si="2615"/>
        <v>-0.757575757575758</v>
      </c>
      <c r="GO415" s="199">
        <f t="shared" si="2616"/>
        <v>-12.5</v>
      </c>
      <c r="GP415" s="199">
        <v>4</v>
      </c>
      <c r="GQ415" s="234">
        <f t="shared" si="2617"/>
        <v>0.375</v>
      </c>
      <c r="GR415" s="199">
        <f t="shared" si="2618"/>
        <v>4.5</v>
      </c>
      <c r="GS415" s="199">
        <v>16.5</v>
      </c>
      <c r="GT415" s="169">
        <v>12</v>
      </c>
      <c r="GU415" s="170">
        <v>16.5</v>
      </c>
      <c r="GV415" s="169">
        <v>12</v>
      </c>
      <c r="GW415" s="169">
        <v>19</v>
      </c>
      <c r="GX415" s="214">
        <f t="shared" si="2620"/>
        <v>-0.933884297520661</v>
      </c>
      <c r="GY415" s="229">
        <f t="shared" si="2621"/>
        <v>-56.5</v>
      </c>
      <c r="GZ415" s="169">
        <v>4</v>
      </c>
      <c r="HA415" s="214">
        <f t="shared" si="2622"/>
        <v>-0.482905982905983</v>
      </c>
      <c r="HB415" s="199">
        <f t="shared" si="2623"/>
        <v>-56.5</v>
      </c>
      <c r="HC415" s="199">
        <v>60.5</v>
      </c>
      <c r="HD415" s="199">
        <v>117</v>
      </c>
      <c r="HE415" s="170">
        <v>8</v>
      </c>
      <c r="HF415" s="234">
        <f t="shared" si="2625"/>
        <v>-0.7</v>
      </c>
      <c r="HG415" s="229">
        <f t="shared" si="2626"/>
        <v>-14</v>
      </c>
      <c r="HH415" s="170">
        <v>6</v>
      </c>
      <c r="HI415" s="199">
        <v>20</v>
      </c>
      <c r="HJ415" s="199">
        <v>16</v>
      </c>
      <c r="HK415" s="234">
        <f t="shared" si="2628"/>
        <v>2.19733333333333</v>
      </c>
      <c r="HL415" s="229">
        <f t="shared" si="2629"/>
        <v>16.48</v>
      </c>
      <c r="HM415" s="199">
        <v>23.98</v>
      </c>
      <c r="HN415" s="214">
        <f t="shared" si="2630"/>
        <v>0.875</v>
      </c>
      <c r="HO415" s="199">
        <f t="shared" si="2631"/>
        <v>3.5</v>
      </c>
      <c r="HP415" s="199">
        <v>7.5</v>
      </c>
      <c r="HQ415" s="214" t="e">
        <f t="shared" si="2634"/>
        <v>#DIV/0!</v>
      </c>
      <c r="HR415" s="199">
        <f t="shared" si="2635"/>
        <v>4</v>
      </c>
      <c r="HS415" s="199">
        <v>4</v>
      </c>
    </row>
    <row r="416" ht="14.25" spans="1:227">
      <c r="A416" s="307" t="s">
        <v>417</v>
      </c>
      <c r="B416" s="199">
        <v>5</v>
      </c>
      <c r="C416" s="199">
        <v>10.99</v>
      </c>
      <c r="D416" s="213">
        <f t="shared" si="2516"/>
        <v>-0.193453057513071</v>
      </c>
      <c r="E416" s="201">
        <f t="shared" si="2517"/>
        <v>-8.51000000000001</v>
      </c>
      <c r="F416" s="199">
        <v>35.48</v>
      </c>
      <c r="G416" s="214">
        <f t="shared" si="2518"/>
        <v>2.14214285714286</v>
      </c>
      <c r="H416" s="199">
        <f t="shared" si="2519"/>
        <v>29.99</v>
      </c>
      <c r="I416" s="199">
        <v>43.99</v>
      </c>
      <c r="J416" s="214">
        <f t="shared" si="2520"/>
        <v>-0.588114151220947</v>
      </c>
      <c r="K416" s="199">
        <f t="shared" si="2521"/>
        <v>-19.99</v>
      </c>
      <c r="L416" s="199">
        <v>14</v>
      </c>
      <c r="M416" s="214">
        <f t="shared" si="2522"/>
        <v>5.83903420523139</v>
      </c>
      <c r="N416" s="199">
        <f t="shared" si="2523"/>
        <v>29.02</v>
      </c>
      <c r="O416" s="199">
        <v>33.99</v>
      </c>
      <c r="P416" s="214">
        <f t="shared" si="2524"/>
        <v>0.2425</v>
      </c>
      <c r="Q416" s="199">
        <f t="shared" si="2525"/>
        <v>0.97</v>
      </c>
      <c r="R416" s="199">
        <v>4.97</v>
      </c>
      <c r="S416" s="214">
        <f t="shared" si="2526"/>
        <v>-0.666666666666667</v>
      </c>
      <c r="T416" s="199">
        <f t="shared" si="2527"/>
        <v>-8</v>
      </c>
      <c r="U416" s="170">
        <v>4</v>
      </c>
      <c r="V416" s="214">
        <f t="shared" si="2528"/>
        <v>-0.454297407912688</v>
      </c>
      <c r="W416" s="199">
        <f t="shared" si="2529"/>
        <v>-9.99</v>
      </c>
      <c r="X416" s="170">
        <v>12</v>
      </c>
      <c r="Y416" s="214">
        <f t="shared" si="2530"/>
        <v>0.000910332271278997</v>
      </c>
      <c r="Z416" s="199">
        <f t="shared" si="2531"/>
        <v>0.0199999999999996</v>
      </c>
      <c r="AA416" s="199">
        <v>21.99</v>
      </c>
      <c r="AB416" s="214">
        <f t="shared" si="2387"/>
        <v>-0.380952380952381</v>
      </c>
      <c r="AC416" s="199">
        <f t="shared" si="2388"/>
        <v>-13.52</v>
      </c>
      <c r="AD416" s="199">
        <v>21.97</v>
      </c>
      <c r="AE416" s="214">
        <f t="shared" si="2389"/>
        <v>0.651465798045603</v>
      </c>
      <c r="AF416" s="199">
        <f t="shared" si="2390"/>
        <v>14</v>
      </c>
      <c r="AG416" s="199">
        <v>35.49</v>
      </c>
      <c r="AH416" s="199">
        <f t="shared" si="2391"/>
        <v>0.7953216374269</v>
      </c>
      <c r="AI416" s="199">
        <f t="shared" si="2392"/>
        <v>9.52</v>
      </c>
      <c r="AJ416" s="199">
        <v>21.49</v>
      </c>
      <c r="AK416" s="214">
        <f t="shared" si="2393"/>
        <v>-0.4015</v>
      </c>
      <c r="AL416" s="199">
        <f t="shared" si="2394"/>
        <v>-8.03</v>
      </c>
      <c r="AM416" s="199">
        <v>11.97</v>
      </c>
      <c r="AN416" s="214">
        <f t="shared" si="2395"/>
        <v>-0.374804626445764</v>
      </c>
      <c r="AO416" s="199">
        <f t="shared" si="2396"/>
        <v>-11.99</v>
      </c>
      <c r="AP416" s="227">
        <v>20</v>
      </c>
      <c r="AQ416" s="214">
        <f t="shared" si="2397"/>
        <v>0.0684702738810954</v>
      </c>
      <c r="AR416" s="199">
        <f t="shared" si="2398"/>
        <v>2.05</v>
      </c>
      <c r="AS416" s="170">
        <v>31.99</v>
      </c>
      <c r="AT416" s="214">
        <f t="shared" si="2399"/>
        <v>0.575789473684211</v>
      </c>
      <c r="AU416" s="199">
        <f t="shared" si="2400"/>
        <v>10.94</v>
      </c>
      <c r="AV416" s="199">
        <v>29.94</v>
      </c>
      <c r="AW416" s="214">
        <f t="shared" si="2401"/>
        <v>-0.61592884576511</v>
      </c>
      <c r="AX416" s="199">
        <f t="shared" si="2402"/>
        <v>-30.47</v>
      </c>
      <c r="AY416" s="199">
        <v>19</v>
      </c>
      <c r="AZ416" s="199">
        <f t="shared" si="2403"/>
        <v>-0.364873539607138</v>
      </c>
      <c r="BA416" s="199">
        <f t="shared" si="2404"/>
        <v>-28.42</v>
      </c>
      <c r="BB416" s="227">
        <v>49.47</v>
      </c>
      <c r="BC416" s="199">
        <f t="shared" si="2405"/>
        <v>3.34169453734671</v>
      </c>
      <c r="BD416" s="199">
        <f t="shared" si="2406"/>
        <v>59.95</v>
      </c>
      <c r="BE416" s="227">
        <v>77.89</v>
      </c>
      <c r="BF416" s="214">
        <f t="shared" si="2407"/>
        <v>1.5702005730659</v>
      </c>
      <c r="BG416" s="199">
        <f t="shared" si="2408"/>
        <v>10.96</v>
      </c>
      <c r="BH416" s="170">
        <v>17.94</v>
      </c>
      <c r="BI416" s="214">
        <f t="shared" si="2409"/>
        <v>-0.0693333333333333</v>
      </c>
      <c r="BJ416" s="199">
        <f t="shared" si="2410"/>
        <v>-0.52</v>
      </c>
      <c r="BK416" s="170">
        <v>6.98</v>
      </c>
      <c r="BL416" s="214" t="e">
        <f t="shared" si="2411"/>
        <v>#DIV/0!</v>
      </c>
      <c r="BM416" s="199">
        <f t="shared" si="2412"/>
        <v>7.5</v>
      </c>
      <c r="BN416" s="170">
        <v>7.5</v>
      </c>
      <c r="BO416" s="214" t="e">
        <f t="shared" si="2532"/>
        <v>#DIV/0!</v>
      </c>
      <c r="BP416" s="199">
        <f t="shared" si="2414"/>
        <v>0</v>
      </c>
      <c r="BQ416" s="199"/>
      <c r="BR416" s="214">
        <f t="shared" si="2533"/>
        <v>-1</v>
      </c>
      <c r="BS416" s="199">
        <f t="shared" si="2416"/>
        <v>-6</v>
      </c>
      <c r="BT416" s="199"/>
      <c r="BU416" s="214" t="e">
        <f t="shared" si="2534"/>
        <v>#DIV/0!</v>
      </c>
      <c r="BV416" s="199">
        <f t="shared" si="2418"/>
        <v>6</v>
      </c>
      <c r="BW416" s="170">
        <v>6</v>
      </c>
      <c r="BX416" s="214">
        <f t="shared" si="2535"/>
        <v>-1</v>
      </c>
      <c r="BY416" s="199">
        <f t="shared" si="2536"/>
        <v>-5.48</v>
      </c>
      <c r="BZ416" s="214"/>
      <c r="CA416" s="214" t="e">
        <f t="shared" si="2537"/>
        <v>#DIV/0!</v>
      </c>
      <c r="CB416" s="199">
        <f t="shared" si="2538"/>
        <v>5.48</v>
      </c>
      <c r="CC416" s="231">
        <v>5.48</v>
      </c>
      <c r="CD416" s="214">
        <f t="shared" si="2539"/>
        <v>-1</v>
      </c>
      <c r="CE416" s="199">
        <f t="shared" si="2540"/>
        <v>-2</v>
      </c>
      <c r="CF416" s="214"/>
      <c r="CG416" s="214" t="e">
        <f t="shared" si="2541"/>
        <v>#DIV/0!</v>
      </c>
      <c r="CH416" s="199">
        <f t="shared" si="2542"/>
        <v>2</v>
      </c>
      <c r="CI416" s="170">
        <v>2</v>
      </c>
      <c r="CJ416" s="214">
        <f t="shared" si="2543"/>
        <v>-1</v>
      </c>
      <c r="CK416" s="199">
        <f t="shared" si="2544"/>
        <v>-3</v>
      </c>
      <c r="CL416" s="199"/>
      <c r="CM416" s="214" t="e">
        <f t="shared" si="2545"/>
        <v>#DIV/0!</v>
      </c>
      <c r="CN416" s="199">
        <f t="shared" si="2546"/>
        <v>3</v>
      </c>
      <c r="CO416" s="227">
        <v>3</v>
      </c>
      <c r="CP416" s="214">
        <f t="shared" si="2547"/>
        <v>-1</v>
      </c>
      <c r="CQ416" s="199">
        <f t="shared" si="2548"/>
        <v>-11.94</v>
      </c>
      <c r="CR416" s="199"/>
      <c r="CS416" s="214">
        <f t="shared" si="2549"/>
        <v>1.17883211678832</v>
      </c>
      <c r="CT416" s="199">
        <f t="shared" si="2550"/>
        <v>6.46</v>
      </c>
      <c r="CU416" s="199">
        <v>11.94</v>
      </c>
      <c r="CV416" s="214">
        <f t="shared" si="2551"/>
        <v>-0.217142857142857</v>
      </c>
      <c r="CW416" s="199">
        <f t="shared" si="2552"/>
        <v>-1.52</v>
      </c>
      <c r="CX416" s="170">
        <v>5.48</v>
      </c>
      <c r="CY416" s="214">
        <f t="shared" si="2553"/>
        <v>-0.533333333333333</v>
      </c>
      <c r="CZ416" s="199">
        <f t="shared" si="2554"/>
        <v>-8</v>
      </c>
      <c r="DA416" s="199">
        <v>7</v>
      </c>
      <c r="DB416" s="214">
        <f t="shared" si="2555"/>
        <v>0.875</v>
      </c>
      <c r="DC416" s="199">
        <f t="shared" si="2556"/>
        <v>7</v>
      </c>
      <c r="DD416" s="170">
        <v>15</v>
      </c>
      <c r="DE416" s="214" t="e">
        <f t="shared" si="2557"/>
        <v>#DIV/0!</v>
      </c>
      <c r="DF416" s="199">
        <f t="shared" si="2558"/>
        <v>8</v>
      </c>
      <c r="DG416" s="199">
        <v>8</v>
      </c>
      <c r="DH416" s="214" t="e">
        <f t="shared" si="2559"/>
        <v>#DIV/0!</v>
      </c>
      <c r="DI416" s="199">
        <f t="shared" si="2560"/>
        <v>0</v>
      </c>
      <c r="DJ416" s="214"/>
      <c r="DK416" s="214">
        <f t="shared" si="2561"/>
        <v>-1</v>
      </c>
      <c r="DL416" s="199">
        <f t="shared" si="2562"/>
        <v>-8.97</v>
      </c>
      <c r="DM416" s="199"/>
      <c r="DN416" s="214">
        <f t="shared" si="2563"/>
        <v>1.25376884422111</v>
      </c>
      <c r="DO416" s="199">
        <f t="shared" si="2564"/>
        <v>4.99</v>
      </c>
      <c r="DP416" s="199">
        <v>8.97</v>
      </c>
      <c r="DQ416" s="214">
        <f t="shared" si="2565"/>
        <v>-0.5025</v>
      </c>
      <c r="DR416" s="199">
        <f t="shared" si="2566"/>
        <v>-4.02</v>
      </c>
      <c r="DS416" s="199">
        <v>3.98</v>
      </c>
      <c r="DT416" s="214" t="e">
        <f t="shared" si="2567"/>
        <v>#DIV/0!</v>
      </c>
      <c r="DU416" s="199">
        <f t="shared" si="2568"/>
        <v>8</v>
      </c>
      <c r="DV416" s="199">
        <v>8</v>
      </c>
      <c r="DW416" s="214" t="e">
        <f t="shared" si="2569"/>
        <v>#DIV/0!</v>
      </c>
      <c r="DX416" s="199">
        <f t="shared" si="2570"/>
        <v>0</v>
      </c>
      <c r="DY416" s="199"/>
      <c r="DZ416" s="214">
        <f t="shared" si="2571"/>
        <v>-1</v>
      </c>
      <c r="EA416" s="199">
        <f t="shared" si="2572"/>
        <v>-5</v>
      </c>
      <c r="EB416" s="214"/>
      <c r="EC416" s="214" t="e">
        <f t="shared" si="2573"/>
        <v>#DIV/0!</v>
      </c>
      <c r="ED416" s="199">
        <f t="shared" si="2574"/>
        <v>5</v>
      </c>
      <c r="EE416" s="199">
        <v>5</v>
      </c>
      <c r="EF416" s="214" t="e">
        <f t="shared" si="2575"/>
        <v>#DIV/0!</v>
      </c>
      <c r="EG416" s="199">
        <f t="shared" si="2576"/>
        <v>0</v>
      </c>
      <c r="EH416" s="199"/>
      <c r="EI416" s="214" t="e">
        <f t="shared" si="2577"/>
        <v>#DIV/0!</v>
      </c>
      <c r="EJ416" s="199">
        <f t="shared" si="2578"/>
        <v>0</v>
      </c>
      <c r="EK416" s="199"/>
      <c r="EL416" s="214">
        <f t="shared" si="2579"/>
        <v>-1</v>
      </c>
      <c r="EM416" s="199">
        <f t="shared" si="2580"/>
        <v>-12</v>
      </c>
      <c r="EN416" s="214"/>
      <c r="EO416" s="214" t="e">
        <f t="shared" si="2581"/>
        <v>#DIV/0!</v>
      </c>
      <c r="EP416" s="199">
        <f t="shared" si="2582"/>
        <v>12</v>
      </c>
      <c r="EQ416" s="199">
        <v>12</v>
      </c>
      <c r="ER416" s="214" t="e">
        <f t="shared" si="2583"/>
        <v>#DIV/0!</v>
      </c>
      <c r="ES416" s="199">
        <f t="shared" si="2584"/>
        <v>0</v>
      </c>
      <c r="ET416" s="214"/>
      <c r="EU416" s="214" t="e">
        <f t="shared" si="2585"/>
        <v>#DIV/0!</v>
      </c>
      <c r="EV416" s="199">
        <f t="shared" si="2586"/>
        <v>0</v>
      </c>
      <c r="EW416" s="199"/>
      <c r="EX416" s="214">
        <f t="shared" si="2587"/>
        <v>-1</v>
      </c>
      <c r="EY416" s="199">
        <f t="shared" si="2588"/>
        <v>-11.99</v>
      </c>
      <c r="EZ416" s="199"/>
      <c r="FA416" s="214">
        <f t="shared" si="2589"/>
        <v>-0.571785714285714</v>
      </c>
      <c r="FB416" s="199">
        <f t="shared" si="2590"/>
        <v>-16.01</v>
      </c>
      <c r="FC416" s="297">
        <v>11.99</v>
      </c>
      <c r="FD416" s="214">
        <f t="shared" si="2591"/>
        <v>4.6</v>
      </c>
      <c r="FE416" s="199">
        <f t="shared" si="2592"/>
        <v>23</v>
      </c>
      <c r="FF416" s="227">
        <v>28</v>
      </c>
      <c r="FG416" s="214" t="e">
        <f t="shared" si="2593"/>
        <v>#DIV/0!</v>
      </c>
      <c r="FH416" s="199">
        <f t="shared" si="2594"/>
        <v>5</v>
      </c>
      <c r="FI416" s="199">
        <v>5</v>
      </c>
      <c r="FJ416" s="214">
        <f t="shared" si="2595"/>
        <v>-1</v>
      </c>
      <c r="FK416" s="199">
        <f t="shared" si="2596"/>
        <v>-18</v>
      </c>
      <c r="FL416" s="199"/>
      <c r="FM416" s="214">
        <f t="shared" si="2597"/>
        <v>5.02006688963211</v>
      </c>
      <c r="FN416" s="170">
        <f t="shared" si="2598"/>
        <v>15.01</v>
      </c>
      <c r="FO416" s="170">
        <v>18</v>
      </c>
      <c r="FP416" s="214" t="e">
        <f t="shared" si="2599"/>
        <v>#DIV/0!</v>
      </c>
      <c r="FQ416" s="199">
        <f t="shared" si="2600"/>
        <v>2.99</v>
      </c>
      <c r="FR416" s="170">
        <v>2.99</v>
      </c>
      <c r="FS416" s="214" t="e">
        <f t="shared" si="2601"/>
        <v>#DIV/0!</v>
      </c>
      <c r="FT416" s="199">
        <f t="shared" si="2602"/>
        <v>0</v>
      </c>
      <c r="FU416" s="199">
        <v>0</v>
      </c>
      <c r="FV416" s="214" t="e">
        <f t="shared" si="2603"/>
        <v>#DIV/0!</v>
      </c>
      <c r="FW416" s="214">
        <f t="shared" si="2604"/>
        <v>0</v>
      </c>
      <c r="FX416" s="214"/>
      <c r="FY416" s="214" t="e">
        <f t="shared" si="2605"/>
        <v>#DIV/0!</v>
      </c>
      <c r="FZ416" s="214">
        <f t="shared" si="2606"/>
        <v>0</v>
      </c>
      <c r="GA416" s="214"/>
      <c r="GB416" s="234">
        <f t="shared" si="2607"/>
        <v>-1</v>
      </c>
      <c r="GC416" s="199">
        <f t="shared" si="2608"/>
        <v>-2.99</v>
      </c>
      <c r="GD416" s="214"/>
      <c r="GE416" s="234" t="e">
        <f t="shared" si="2609"/>
        <v>#DIV/0!</v>
      </c>
      <c r="GF416" s="199">
        <f t="shared" si="2610"/>
        <v>2.99</v>
      </c>
      <c r="GG416" s="170">
        <v>2.99</v>
      </c>
      <c r="GH416" s="234" t="e">
        <f t="shared" si="2611"/>
        <v>#DIV/0!</v>
      </c>
      <c r="GI416" s="199">
        <f t="shared" si="2612"/>
        <v>0</v>
      </c>
      <c r="GJ416" s="170">
        <v>0</v>
      </c>
      <c r="GK416" s="234">
        <f t="shared" si="2613"/>
        <v>-1</v>
      </c>
      <c r="GL416" s="199">
        <f t="shared" si="2614"/>
        <v>-7.99</v>
      </c>
      <c r="GM416" s="214"/>
      <c r="GN416" s="240">
        <f t="shared" si="2615"/>
        <v>1.01767676767677</v>
      </c>
      <c r="GO416" s="199">
        <f t="shared" si="2616"/>
        <v>4.03</v>
      </c>
      <c r="GP416" s="199">
        <v>7.99</v>
      </c>
      <c r="GQ416" s="234">
        <f t="shared" si="2617"/>
        <v>-0.56</v>
      </c>
      <c r="GR416" s="199">
        <f t="shared" si="2618"/>
        <v>-5.04</v>
      </c>
      <c r="GS416" s="199">
        <v>3.96</v>
      </c>
      <c r="GT416" s="169">
        <v>9</v>
      </c>
      <c r="GU416" s="170">
        <v>3.96</v>
      </c>
      <c r="GV416" s="169">
        <v>9</v>
      </c>
      <c r="GW416" s="169">
        <v>25.96</v>
      </c>
      <c r="GX416" s="214">
        <f t="shared" si="2620"/>
        <v>-0.637272727272727</v>
      </c>
      <c r="GY416" s="229">
        <f t="shared" si="2621"/>
        <v>-7.01</v>
      </c>
      <c r="GZ416" s="169">
        <v>3.99</v>
      </c>
      <c r="HA416" s="214">
        <f t="shared" si="2622"/>
        <v>-0.47292764734068</v>
      </c>
      <c r="HB416" s="199">
        <f t="shared" si="2623"/>
        <v>-9.87</v>
      </c>
      <c r="HC416" s="199">
        <v>11</v>
      </c>
      <c r="HD416" s="199">
        <v>20.87</v>
      </c>
      <c r="HE416" s="170">
        <v>0</v>
      </c>
      <c r="HF416" s="234">
        <f t="shared" si="2625"/>
        <v>0.624843684868695</v>
      </c>
      <c r="HG416" s="229">
        <f t="shared" si="2626"/>
        <v>14.99</v>
      </c>
      <c r="HH416" s="170">
        <v>38.98</v>
      </c>
      <c r="HI416" s="199">
        <v>23.99</v>
      </c>
      <c r="HJ416" s="199">
        <v>39</v>
      </c>
      <c r="HK416" s="234">
        <f t="shared" si="2628"/>
        <v>-0.545454545454545</v>
      </c>
      <c r="HL416" s="229">
        <f t="shared" si="2629"/>
        <v>-12</v>
      </c>
      <c r="HM416" s="199">
        <v>10</v>
      </c>
      <c r="HN416" s="214">
        <f t="shared" si="2630"/>
        <v>0.571428571428571</v>
      </c>
      <c r="HO416" s="199">
        <f t="shared" si="2631"/>
        <v>8</v>
      </c>
      <c r="HP416" s="199">
        <v>22</v>
      </c>
      <c r="HQ416" s="214" t="e">
        <f t="shared" si="2634"/>
        <v>#DIV/0!</v>
      </c>
      <c r="HR416" s="199">
        <f t="shared" si="2635"/>
        <v>14</v>
      </c>
      <c r="HS416" s="199">
        <v>14</v>
      </c>
    </row>
    <row r="417" ht="14.25" spans="1:227">
      <c r="A417" s="308" t="s">
        <v>418</v>
      </c>
      <c r="B417" s="217">
        <f t="shared" ref="B417:C417" si="2636">SUM(B402:B416)</f>
        <v>310</v>
      </c>
      <c r="C417" s="217">
        <f t="shared" si="2636"/>
        <v>1073.73</v>
      </c>
      <c r="D417" s="213">
        <f t="shared" si="2516"/>
        <v>-0.307874134990815</v>
      </c>
      <c r="E417" s="201">
        <f t="shared" si="2517"/>
        <v>-467.59</v>
      </c>
      <c r="F417" s="217">
        <f>SUM(F402:F416)</f>
        <v>1051.18</v>
      </c>
      <c r="G417" s="214">
        <f t="shared" si="2518"/>
        <v>0.0787791399713039</v>
      </c>
      <c r="H417" s="199">
        <f t="shared" si="2519"/>
        <v>110.91</v>
      </c>
      <c r="I417" s="217">
        <f>SUM(I402:I416)</f>
        <v>1518.77</v>
      </c>
      <c r="J417" s="214">
        <f t="shared" si="2520"/>
        <v>0.311564904697136</v>
      </c>
      <c r="K417" s="199">
        <f t="shared" si="2521"/>
        <v>334.44</v>
      </c>
      <c r="L417" s="217">
        <f>SUM(L402:L416)</f>
        <v>1407.86</v>
      </c>
      <c r="M417" s="214">
        <f t="shared" si="2522"/>
        <v>-0.0017112140319552</v>
      </c>
      <c r="N417" s="199">
        <f t="shared" si="2523"/>
        <v>-1.84000000000015</v>
      </c>
      <c r="O417" s="217">
        <f>SUM(O402:O416)</f>
        <v>1073.42</v>
      </c>
      <c r="P417" s="214">
        <f t="shared" si="2524"/>
        <v>-0.139606154929465</v>
      </c>
      <c r="Q417" s="199">
        <f t="shared" si="2525"/>
        <v>-174.47</v>
      </c>
      <c r="R417" s="217">
        <f>SUM(R402:R416)</f>
        <v>1075.26</v>
      </c>
      <c r="S417" s="214">
        <f t="shared" si="2526"/>
        <v>0.263578823910054</v>
      </c>
      <c r="T417" s="199">
        <f t="shared" si="2527"/>
        <v>260.69</v>
      </c>
      <c r="U417" s="217">
        <f>SUM(U402:U416)</f>
        <v>1249.73</v>
      </c>
      <c r="V417" s="214">
        <f t="shared" si="2528"/>
        <v>-0.0289630255070983</v>
      </c>
      <c r="W417" s="199">
        <f t="shared" si="2529"/>
        <v>-29.4999999999999</v>
      </c>
      <c r="X417" s="217">
        <f>SUM(X402:X416)</f>
        <v>989.04</v>
      </c>
      <c r="Y417" s="214">
        <f t="shared" si="2530"/>
        <v>-0.24741574860166</v>
      </c>
      <c r="Z417" s="199">
        <f t="shared" si="2531"/>
        <v>-334.85</v>
      </c>
      <c r="AA417" s="217">
        <f>SUM(AA402:AA416)</f>
        <v>1018.54</v>
      </c>
      <c r="AB417" s="214">
        <f t="shared" si="2387"/>
        <v>0.130000250482178</v>
      </c>
      <c r="AC417" s="199">
        <f t="shared" si="2388"/>
        <v>155.7</v>
      </c>
      <c r="AD417" s="217">
        <f>SUM(AD402:AD416)</f>
        <v>1353.39</v>
      </c>
      <c r="AE417" s="214">
        <f t="shared" si="2389"/>
        <v>-0.0628917038972825</v>
      </c>
      <c r="AF417" s="199">
        <f t="shared" si="2390"/>
        <v>-80.3799999999999</v>
      </c>
      <c r="AG417" s="217">
        <f>SUM(AG402:AG416)</f>
        <v>1197.69</v>
      </c>
      <c r="AH417" s="199">
        <f t="shared" si="2391"/>
        <v>-0.10134930847062</v>
      </c>
      <c r="AI417" s="199">
        <f t="shared" si="2392"/>
        <v>-144.14</v>
      </c>
      <c r="AJ417" s="217">
        <f>SUM(AJ402:AJ416)</f>
        <v>1278.07</v>
      </c>
      <c r="AK417" s="214">
        <f t="shared" si="2393"/>
        <v>0.291274741238424</v>
      </c>
      <c r="AL417" s="199">
        <f t="shared" si="2394"/>
        <v>320.81</v>
      </c>
      <c r="AM417" s="217">
        <f>SUM(AM402:AM416)</f>
        <v>1422.21</v>
      </c>
      <c r="AN417" s="214">
        <f t="shared" si="2395"/>
        <v>-0.0105200743861791</v>
      </c>
      <c r="AO417" s="199">
        <f t="shared" si="2396"/>
        <v>-11.7099999999998</v>
      </c>
      <c r="AP417" s="217">
        <f>SUM(AP402:AP416)</f>
        <v>1101.4</v>
      </c>
      <c r="AQ417" s="214">
        <f t="shared" si="2397"/>
        <v>0.150620219144097</v>
      </c>
      <c r="AR417" s="199">
        <f t="shared" si="2398"/>
        <v>145.71</v>
      </c>
      <c r="AS417" s="217">
        <f>SUM(AS402:AS416)</f>
        <v>1113.11</v>
      </c>
      <c r="AT417" s="214">
        <f t="shared" si="2399"/>
        <v>0.200158797111878</v>
      </c>
      <c r="AU417" s="199">
        <f t="shared" si="2400"/>
        <v>161.34</v>
      </c>
      <c r="AV417" s="217">
        <f>SUM(AV402:AV416)</f>
        <v>967.4</v>
      </c>
      <c r="AW417" s="214">
        <f t="shared" si="2401"/>
        <v>-0.248036270686792</v>
      </c>
      <c r="AX417" s="199">
        <f t="shared" si="2402"/>
        <v>-265.88</v>
      </c>
      <c r="AY417" s="217">
        <f>SUM(AY402:AY416)</f>
        <v>806.06</v>
      </c>
      <c r="AZ417" s="199">
        <f t="shared" si="2403"/>
        <v>-0.0242317215263619</v>
      </c>
      <c r="BA417" s="199">
        <f t="shared" si="2404"/>
        <v>-26.6200000000001</v>
      </c>
      <c r="BB417" s="217">
        <f>SUM(BB402:BB416)</f>
        <v>1071.94</v>
      </c>
      <c r="BC417" s="199">
        <f t="shared" si="2405"/>
        <v>-0.0343857675268967</v>
      </c>
      <c r="BD417" s="199">
        <f t="shared" si="2406"/>
        <v>-39.1199999999999</v>
      </c>
      <c r="BE417" s="217">
        <f>SUM(BE402:BE416)</f>
        <v>1098.56</v>
      </c>
      <c r="BF417" s="214">
        <f t="shared" si="2407"/>
        <v>-0.0176577758973518</v>
      </c>
      <c r="BG417" s="199">
        <f t="shared" si="2408"/>
        <v>-20.45</v>
      </c>
      <c r="BH417" s="217">
        <f>SUM(BH402:BH416)</f>
        <v>1137.68</v>
      </c>
      <c r="BI417" s="214">
        <f t="shared" si="2409"/>
        <v>-0.05592872165251</v>
      </c>
      <c r="BJ417" s="199">
        <f t="shared" si="2410"/>
        <v>-68.6100000000001</v>
      </c>
      <c r="BK417" s="217">
        <f>SUM(BK402:BK416)</f>
        <v>1158.13</v>
      </c>
      <c r="BL417" s="214">
        <f t="shared" si="2411"/>
        <v>0.510149815961493</v>
      </c>
      <c r="BM417" s="199">
        <f t="shared" si="2412"/>
        <v>414.41</v>
      </c>
      <c r="BN417" s="217">
        <f>SUM(BN402:BN416)</f>
        <v>1226.74</v>
      </c>
      <c r="BO417" s="214">
        <f t="shared" si="2532"/>
        <v>0.148542989240319</v>
      </c>
      <c r="BP417" s="199">
        <f t="shared" si="2414"/>
        <v>105.06</v>
      </c>
      <c r="BQ417" s="217">
        <f>SUM(BQ402:BQ416)</f>
        <v>812.33</v>
      </c>
      <c r="BR417" s="214">
        <f t="shared" si="2533"/>
        <v>-0.150599877502492</v>
      </c>
      <c r="BS417" s="199">
        <f t="shared" si="2416"/>
        <v>-125.4</v>
      </c>
      <c r="BT417" s="217">
        <f>SUM(BT402:BT416)</f>
        <v>707.27</v>
      </c>
      <c r="BU417" s="214">
        <f t="shared" si="2534"/>
        <v>0.255117421844382</v>
      </c>
      <c r="BV417" s="199">
        <f t="shared" si="2418"/>
        <v>169.25</v>
      </c>
      <c r="BW417" s="217">
        <f>SUM(BW402:BW416)</f>
        <v>832.67</v>
      </c>
      <c r="BX417" s="214">
        <f t="shared" si="2535"/>
        <v>-0.222733823064216</v>
      </c>
      <c r="BY417" s="199">
        <f t="shared" si="2536"/>
        <v>-190.11</v>
      </c>
      <c r="BZ417" s="217">
        <f>SUM(BZ402:BZ416)</f>
        <v>663.42</v>
      </c>
      <c r="CA417" s="214">
        <f t="shared" si="2537"/>
        <v>0.0050397409478953</v>
      </c>
      <c r="CB417" s="199">
        <f t="shared" si="2538"/>
        <v>4.28000000000009</v>
      </c>
      <c r="CC417" s="217">
        <f>SUM(CC402:CC416)</f>
        <v>853.53</v>
      </c>
      <c r="CD417" s="214">
        <f t="shared" si="2539"/>
        <v>0.120057503099364</v>
      </c>
      <c r="CE417" s="199">
        <f t="shared" si="2540"/>
        <v>91.03</v>
      </c>
      <c r="CF417" s="217">
        <f>SUM(CF402:CF416)</f>
        <v>849.25</v>
      </c>
      <c r="CG417" s="214">
        <f t="shared" si="2541"/>
        <v>-0.130989902694525</v>
      </c>
      <c r="CH417" s="199">
        <f t="shared" si="2542"/>
        <v>-114.29</v>
      </c>
      <c r="CI417" s="217">
        <f>SUM(CI402:CI416)</f>
        <v>758.22</v>
      </c>
      <c r="CJ417" s="214">
        <f t="shared" si="2543"/>
        <v>-0.173391566322132</v>
      </c>
      <c r="CK417" s="199">
        <f t="shared" si="2544"/>
        <v>-183.02</v>
      </c>
      <c r="CL417" s="217">
        <f>SUM(CL402:CL416)</f>
        <v>872.51</v>
      </c>
      <c r="CM417" s="214">
        <f t="shared" si="2545"/>
        <v>0.0866069590282066</v>
      </c>
      <c r="CN417" s="199">
        <f t="shared" si="2546"/>
        <v>84.1299999999999</v>
      </c>
      <c r="CO417" s="217">
        <f>SUM(CO402:CO416)</f>
        <v>1055.53</v>
      </c>
      <c r="CP417" s="214">
        <f t="shared" si="2547"/>
        <v>0.0755331163223279</v>
      </c>
      <c r="CQ417" s="199">
        <f t="shared" si="2548"/>
        <v>68.2200000000001</v>
      </c>
      <c r="CR417" s="217">
        <f>SUM(CR402:CR416)</f>
        <v>971.4</v>
      </c>
      <c r="CS417" s="214">
        <f t="shared" si="2549"/>
        <v>0.131960545939916</v>
      </c>
      <c r="CT417" s="199">
        <f t="shared" si="2550"/>
        <v>105.29</v>
      </c>
      <c r="CU417" s="217">
        <f>SUM(CU402:CU416)</f>
        <v>903.18</v>
      </c>
      <c r="CV417" s="214">
        <f t="shared" si="2551"/>
        <v>-0.165823314166231</v>
      </c>
      <c r="CW417" s="199">
        <f t="shared" si="2552"/>
        <v>-158.61</v>
      </c>
      <c r="CX417" s="217">
        <f>SUM(CX402:CX416)</f>
        <v>797.89</v>
      </c>
      <c r="CY417" s="214">
        <f t="shared" si="2553"/>
        <v>-0.0954740604845574</v>
      </c>
      <c r="CZ417" s="199">
        <f t="shared" si="2554"/>
        <v>-100.96</v>
      </c>
      <c r="DA417" s="217">
        <f>SUM(DA402:DA416)</f>
        <v>956.5</v>
      </c>
      <c r="DB417" s="214">
        <f t="shared" si="2555"/>
        <v>0.26554010387994</v>
      </c>
      <c r="DC417" s="199">
        <f t="shared" si="2556"/>
        <v>221.88</v>
      </c>
      <c r="DD417" s="217">
        <f>SUM(DD402:DD416)</f>
        <v>1057.46</v>
      </c>
      <c r="DE417" s="214">
        <f t="shared" si="2557"/>
        <v>-0.129830773236136</v>
      </c>
      <c r="DF417" s="199">
        <f t="shared" si="2558"/>
        <v>-124.67</v>
      </c>
      <c r="DG417" s="217">
        <f>SUM(DG402:DG416)</f>
        <v>835.58</v>
      </c>
      <c r="DH417" s="214">
        <f t="shared" si="2559"/>
        <v>0.0302890495912104</v>
      </c>
      <c r="DI417" s="199">
        <f t="shared" si="2560"/>
        <v>28.2299999999999</v>
      </c>
      <c r="DJ417" s="217">
        <f>SUM(DJ402:DJ416)</f>
        <v>960.25</v>
      </c>
      <c r="DK417" s="214">
        <f t="shared" si="2561"/>
        <v>-0.113678724941991</v>
      </c>
      <c r="DL417" s="199">
        <f t="shared" si="2562"/>
        <v>-119.54</v>
      </c>
      <c r="DM417" s="217">
        <f>SUM(DM402:DM416)</f>
        <v>932.02</v>
      </c>
      <c r="DN417" s="214">
        <f t="shared" si="2563"/>
        <v>0.168010663112296</v>
      </c>
      <c r="DO417" s="199">
        <f t="shared" si="2564"/>
        <v>151.26</v>
      </c>
      <c r="DP417" s="217">
        <f>SUM(DP402:DP416)</f>
        <v>1051.56</v>
      </c>
      <c r="DQ417" s="214">
        <f t="shared" si="2565"/>
        <v>-0.01720411326769</v>
      </c>
      <c r="DR417" s="199">
        <f t="shared" si="2566"/>
        <v>-15.7600000000001</v>
      </c>
      <c r="DS417" s="217">
        <f>SUM(DS402:DS416)</f>
        <v>900.3</v>
      </c>
      <c r="DT417" s="214">
        <f t="shared" si="2567"/>
        <v>-0.00852869233932939</v>
      </c>
      <c r="DU417" s="199">
        <f t="shared" si="2568"/>
        <v>-7.88</v>
      </c>
      <c r="DV417" s="217">
        <f>SUM(DV402:DV416)</f>
        <v>916.06</v>
      </c>
      <c r="DW417" s="214">
        <f t="shared" si="2569"/>
        <v>0.00268049963645048</v>
      </c>
      <c r="DX417" s="199">
        <f t="shared" si="2570"/>
        <v>2.47000000000003</v>
      </c>
      <c r="DY417" s="217">
        <f>SUM(DY402:DY416)</f>
        <v>923.94</v>
      </c>
      <c r="DZ417" s="214">
        <f t="shared" si="2571"/>
        <v>-0.177728797829812</v>
      </c>
      <c r="EA417" s="199">
        <f t="shared" si="2572"/>
        <v>-199.17</v>
      </c>
      <c r="EB417" s="217">
        <f>SUM(EB402:EB416)</f>
        <v>921.47</v>
      </c>
      <c r="EC417" s="214">
        <f t="shared" si="2573"/>
        <v>0.0798643231575703</v>
      </c>
      <c r="ED417" s="199">
        <f t="shared" si="2574"/>
        <v>82.8800000000001</v>
      </c>
      <c r="EE417" s="217">
        <f>SUM(EE402:EE416)</f>
        <v>1120.64</v>
      </c>
      <c r="EF417" s="214">
        <f t="shared" si="2575"/>
        <v>-0.0400710400710402</v>
      </c>
      <c r="EG417" s="199">
        <f t="shared" si="2576"/>
        <v>-43.3200000000002</v>
      </c>
      <c r="EH417" s="217">
        <f>SUM(EH402:EH416)</f>
        <v>1037.76</v>
      </c>
      <c r="EI417" s="214">
        <f t="shared" si="2577"/>
        <v>0.210846409730856</v>
      </c>
      <c r="EJ417" s="199">
        <f t="shared" si="2578"/>
        <v>188.25</v>
      </c>
      <c r="EK417" s="217">
        <f>SUM(EK402:EK416)</f>
        <v>1081.08</v>
      </c>
      <c r="EL417" s="214">
        <f t="shared" si="2579"/>
        <v>0.0306007018191895</v>
      </c>
      <c r="EM417" s="199">
        <f t="shared" si="2580"/>
        <v>26.5100000000002</v>
      </c>
      <c r="EN417" s="217">
        <f>SUM(EN402:EN416)</f>
        <v>892.83</v>
      </c>
      <c r="EO417" s="214">
        <f t="shared" si="2581"/>
        <v>-0.221754089671838</v>
      </c>
      <c r="EP417" s="199">
        <f t="shared" si="2582"/>
        <v>-246.85</v>
      </c>
      <c r="EQ417" s="217">
        <f>SUM(EQ402:EQ416)</f>
        <v>866.32</v>
      </c>
      <c r="ER417" s="214">
        <f t="shared" si="2583"/>
        <v>-0.132491154787325</v>
      </c>
      <c r="ES417" s="199">
        <f t="shared" si="2584"/>
        <v>-170.01</v>
      </c>
      <c r="ET417" s="217">
        <f>SUM(ET402:ET416)</f>
        <v>1113.17</v>
      </c>
      <c r="EU417" s="214">
        <f t="shared" si="2585"/>
        <v>-0.111961576791053</v>
      </c>
      <c r="EV417" s="199">
        <f t="shared" si="2586"/>
        <v>-161.78</v>
      </c>
      <c r="EW417" s="217">
        <f>SUM(EW402:EW416)</f>
        <v>1283.18</v>
      </c>
      <c r="EX417" s="214">
        <f t="shared" si="2587"/>
        <v>0.203882524474068</v>
      </c>
      <c r="EY417" s="199">
        <f t="shared" si="2588"/>
        <v>244.71</v>
      </c>
      <c r="EZ417" s="217">
        <f>SUM(EZ402:EZ416)</f>
        <v>1444.96</v>
      </c>
      <c r="FA417" s="214">
        <f t="shared" si="2589"/>
        <v>-0.143217120667009</v>
      </c>
      <c r="FB417" s="199">
        <f t="shared" si="2590"/>
        <v>-200.63</v>
      </c>
      <c r="FC417" s="217">
        <f>SUM(FC402:FC416)</f>
        <v>1200.25</v>
      </c>
      <c r="FD417" s="214">
        <f t="shared" si="2591"/>
        <v>0.408103571320876</v>
      </c>
      <c r="FE417" s="199">
        <f t="shared" si="2592"/>
        <v>406.01</v>
      </c>
      <c r="FF417" s="217">
        <f>SUM(FF402:FF416)</f>
        <v>1400.88</v>
      </c>
      <c r="FG417" s="214">
        <f t="shared" si="2593"/>
        <v>-0.0730909700741623</v>
      </c>
      <c r="FH417" s="199">
        <f t="shared" si="2594"/>
        <v>-78.4499999999998</v>
      </c>
      <c r="FI417" s="217">
        <f>SUM(FI402:FI416)</f>
        <v>994.87</v>
      </c>
      <c r="FJ417" s="214">
        <f t="shared" si="2595"/>
        <v>-0.0265730714117286</v>
      </c>
      <c r="FK417" s="199">
        <f t="shared" si="2596"/>
        <v>-29.3000000000002</v>
      </c>
      <c r="FL417" s="217">
        <f>SUM(FL402:FL416)</f>
        <v>1073.32</v>
      </c>
      <c r="FM417" s="214">
        <f t="shared" si="2597"/>
        <v>-0.0506195056009505</v>
      </c>
      <c r="FN417" s="199">
        <f t="shared" si="2598"/>
        <v>-58.79</v>
      </c>
      <c r="FO417" s="217">
        <f>SUM(FO402:FO416)</f>
        <v>1102.62</v>
      </c>
      <c r="FP417" s="214">
        <f t="shared" si="2599"/>
        <v>-0.109805544697126</v>
      </c>
      <c r="FQ417" s="199">
        <f t="shared" si="2600"/>
        <v>-143.26</v>
      </c>
      <c r="FR417" s="217">
        <f>SUM(FR402:FR416)</f>
        <v>1161.41</v>
      </c>
      <c r="FS417" s="214">
        <f t="shared" si="2601"/>
        <v>0.00823795797559531</v>
      </c>
      <c r="FT417" s="199">
        <f t="shared" si="2602"/>
        <v>10.6600000000001</v>
      </c>
      <c r="FU417" s="217">
        <f>SUM(FU402:FU416)</f>
        <v>1304.67</v>
      </c>
      <c r="FV417" s="214">
        <f t="shared" si="2603"/>
        <v>0.0994044230720215</v>
      </c>
      <c r="FW417" s="199">
        <f t="shared" si="2604"/>
        <v>117</v>
      </c>
      <c r="FX417" s="217">
        <f>SUM(FX402:FX416)</f>
        <v>1294.01</v>
      </c>
      <c r="FY417" s="214">
        <f t="shared" si="2605"/>
        <v>0.0949745097309566</v>
      </c>
      <c r="FZ417" s="199">
        <f t="shared" si="2606"/>
        <v>102.09</v>
      </c>
      <c r="GA417" s="217">
        <f>SUM(GA402:GA416)</f>
        <v>1177.01</v>
      </c>
      <c r="GB417" s="234">
        <f t="shared" si="2607"/>
        <v>0.0138554841873934</v>
      </c>
      <c r="GC417" s="199">
        <f t="shared" si="2608"/>
        <v>14.6900000000001</v>
      </c>
      <c r="GD417" s="217">
        <f>SUM(GD402:GD416)</f>
        <v>1074.92</v>
      </c>
      <c r="GE417" s="234">
        <f t="shared" si="2609"/>
        <v>-0.133218332543044</v>
      </c>
      <c r="GF417" s="199">
        <f t="shared" si="2610"/>
        <v>-162.95</v>
      </c>
      <c r="GG417" s="217">
        <f>SUM(GG402:GG416)</f>
        <v>1060.23</v>
      </c>
      <c r="GH417" s="234">
        <f t="shared" si="2611"/>
        <v>-0.0114758602854417</v>
      </c>
      <c r="GI417" s="199">
        <f t="shared" si="2612"/>
        <v>-14.1999999999998</v>
      </c>
      <c r="GJ417" s="217">
        <f>SUM(GJ402:GJ416)</f>
        <v>1223.18</v>
      </c>
      <c r="GK417" s="234">
        <f t="shared" si="2613"/>
        <v>-0.168583868626871</v>
      </c>
      <c r="GL417" s="199">
        <f t="shared" si="2614"/>
        <v>-250.9</v>
      </c>
      <c r="GM417" s="217">
        <f>SUM(GM402:GM416)</f>
        <v>1237.38</v>
      </c>
      <c r="GN417" s="240">
        <f t="shared" si="2615"/>
        <v>-0.0925398615895857</v>
      </c>
      <c r="GO417" s="199">
        <f t="shared" si="2616"/>
        <v>-151.77</v>
      </c>
      <c r="GP417" s="229">
        <f>SUM(GP402:GP416)</f>
        <v>1488.28</v>
      </c>
      <c r="GQ417" s="234">
        <f t="shared" si="2617"/>
        <v>0.430658780836735</v>
      </c>
      <c r="GR417" s="199">
        <f t="shared" si="2618"/>
        <v>493.69</v>
      </c>
      <c r="GS417" s="229">
        <f t="shared" ref="GS417:GT417" si="2637">SUM(GS402:GS416)</f>
        <v>1640.05</v>
      </c>
      <c r="GT417" s="229">
        <f t="shared" si="2637"/>
        <v>1146.36</v>
      </c>
      <c r="GU417" s="170" t="e">
        <v>#N/A</v>
      </c>
      <c r="GV417" s="169" t="e">
        <v>#N/A</v>
      </c>
      <c r="GW417" s="229">
        <f>SUM(GW402:GW416)</f>
        <v>1329.82</v>
      </c>
      <c r="GX417" s="214">
        <f t="shared" si="2620"/>
        <v>-0.214298220017508</v>
      </c>
      <c r="GY417" s="229">
        <f t="shared" si="2621"/>
        <v>-293.76</v>
      </c>
      <c r="GZ417" s="229">
        <f>SUM(GZ402:GZ416)</f>
        <v>1077.04</v>
      </c>
      <c r="HA417" s="214">
        <f t="shared" si="2622"/>
        <v>-0.210081999804076</v>
      </c>
      <c r="HB417" s="199">
        <f t="shared" si="2623"/>
        <v>-364.57</v>
      </c>
      <c r="HC417" s="229">
        <f t="shared" ref="HC417:HE417" si="2638">SUM(HC402:HC416)</f>
        <v>1370.8</v>
      </c>
      <c r="HD417" s="229">
        <f t="shared" si="2638"/>
        <v>1735.37</v>
      </c>
      <c r="HE417" s="229">
        <f t="shared" si="2638"/>
        <v>1385.33</v>
      </c>
      <c r="HF417" s="234">
        <f t="shared" si="2625"/>
        <v>-0.0123964246101649</v>
      </c>
      <c r="HG417" s="229">
        <f t="shared" si="2626"/>
        <v>-15.1999999999998</v>
      </c>
      <c r="HH417" s="229">
        <f t="shared" ref="HH417:HJ417" si="2639">SUM(HH402:HH416)</f>
        <v>1210.96</v>
      </c>
      <c r="HI417" s="229">
        <f t="shared" si="2639"/>
        <v>1226.16</v>
      </c>
      <c r="HJ417" s="229">
        <f t="shared" si="2639"/>
        <v>1261.09</v>
      </c>
      <c r="HK417" s="234">
        <f t="shared" si="2628"/>
        <v>0.459610328031381</v>
      </c>
      <c r="HL417" s="229">
        <f t="shared" si="2629"/>
        <v>426.5</v>
      </c>
      <c r="HM417" s="229">
        <f>SUM(HM402:HM416)</f>
        <v>1354.46</v>
      </c>
      <c r="HN417" s="214">
        <f t="shared" si="2630"/>
        <v>-0.0593887790786073</v>
      </c>
      <c r="HO417" s="199">
        <f t="shared" si="2631"/>
        <v>-58.59</v>
      </c>
      <c r="HP417" s="229">
        <f>SUM(HP402:HP416)</f>
        <v>927.96</v>
      </c>
      <c r="HQ417" s="214" t="e">
        <f t="shared" si="2634"/>
        <v>#DIV/0!</v>
      </c>
      <c r="HR417" s="199">
        <f t="shared" si="2635"/>
        <v>986.55</v>
      </c>
      <c r="HS417" s="229">
        <f>SUM(HS402:HS416)</f>
        <v>986.55</v>
      </c>
    </row>
    <row r="418" ht="14.25" spans="1:227">
      <c r="A418" s="219" t="s">
        <v>419</v>
      </c>
      <c r="B418" s="199">
        <v>6</v>
      </c>
      <c r="C418" s="199">
        <v>19.85</v>
      </c>
      <c r="D418" s="213">
        <f t="shared" si="2516"/>
        <v>-0.446121260259465</v>
      </c>
      <c r="E418" s="201">
        <f t="shared" si="2517"/>
        <v>-16.85</v>
      </c>
      <c r="F418" s="199">
        <v>20.92</v>
      </c>
      <c r="G418" s="214">
        <f t="shared" si="2518"/>
        <v>0.809774796358409</v>
      </c>
      <c r="H418" s="199">
        <f t="shared" si="2519"/>
        <v>16.9</v>
      </c>
      <c r="I418" s="199">
        <v>37.77</v>
      </c>
      <c r="J418" s="214">
        <f t="shared" si="2520"/>
        <v>-0.36468797564688</v>
      </c>
      <c r="K418" s="199">
        <f t="shared" si="2521"/>
        <v>-11.98</v>
      </c>
      <c r="L418" s="199">
        <v>20.87</v>
      </c>
      <c r="M418" s="214">
        <f t="shared" si="2522"/>
        <v>0.735340729001585</v>
      </c>
      <c r="N418" s="199">
        <f t="shared" si="2523"/>
        <v>13.92</v>
      </c>
      <c r="O418" s="199">
        <v>32.85</v>
      </c>
      <c r="P418" s="214">
        <f t="shared" si="2524"/>
        <v>-0.405651491365777</v>
      </c>
      <c r="Q418" s="199">
        <f t="shared" si="2525"/>
        <v>-12.92</v>
      </c>
      <c r="R418" s="199">
        <v>18.93</v>
      </c>
      <c r="S418" s="214">
        <f t="shared" si="2526"/>
        <v>0.256410256410256</v>
      </c>
      <c r="T418" s="199">
        <f t="shared" si="2527"/>
        <v>6.5</v>
      </c>
      <c r="U418" s="170">
        <v>31.85</v>
      </c>
      <c r="V418" s="214">
        <f t="shared" si="2528"/>
        <v>-0.118567454798331</v>
      </c>
      <c r="W418" s="199">
        <f t="shared" si="2529"/>
        <v>-3.41</v>
      </c>
      <c r="X418" s="170">
        <v>25.35</v>
      </c>
      <c r="Y418" s="214">
        <f t="shared" si="2530"/>
        <v>-0.473163583073823</v>
      </c>
      <c r="Z418" s="199">
        <f t="shared" si="2531"/>
        <v>-25.83</v>
      </c>
      <c r="AA418" s="199">
        <v>28.76</v>
      </c>
      <c r="AB418" s="214">
        <f t="shared" si="2387"/>
        <v>0.286589677115249</v>
      </c>
      <c r="AC418" s="199">
        <f t="shared" si="2388"/>
        <v>12.16</v>
      </c>
      <c r="AD418" s="199">
        <v>54.59</v>
      </c>
      <c r="AE418" s="214">
        <f t="shared" si="2389"/>
        <v>0.44762879563289</v>
      </c>
      <c r="AF418" s="199">
        <f t="shared" si="2390"/>
        <v>13.12</v>
      </c>
      <c r="AG418" s="199">
        <v>42.43</v>
      </c>
      <c r="AH418" s="199">
        <f t="shared" si="2391"/>
        <v>0.2002457002457</v>
      </c>
      <c r="AI418" s="199">
        <f t="shared" si="2392"/>
        <v>4.89</v>
      </c>
      <c r="AJ418" s="199">
        <v>29.31</v>
      </c>
      <c r="AK418" s="214">
        <f t="shared" si="2393"/>
        <v>-0.650093136552515</v>
      </c>
      <c r="AL418" s="199">
        <f t="shared" si="2394"/>
        <v>-45.37</v>
      </c>
      <c r="AM418" s="199">
        <v>24.42</v>
      </c>
      <c r="AN418" s="214">
        <f t="shared" si="2395"/>
        <v>0.273772586238365</v>
      </c>
      <c r="AO418" s="199">
        <f t="shared" si="2396"/>
        <v>15</v>
      </c>
      <c r="AP418" s="227">
        <v>69.79</v>
      </c>
      <c r="AQ418" s="214">
        <f t="shared" si="2397"/>
        <v>2.95881502890173</v>
      </c>
      <c r="AR418" s="199">
        <f t="shared" si="2398"/>
        <v>40.95</v>
      </c>
      <c r="AS418" s="170">
        <v>54.79</v>
      </c>
      <c r="AT418" s="214">
        <f t="shared" si="2399"/>
        <v>-0.766767778901247</v>
      </c>
      <c r="AU418" s="199">
        <f t="shared" si="2400"/>
        <v>-45.5</v>
      </c>
      <c r="AV418" s="199">
        <v>13.84</v>
      </c>
      <c r="AW418" s="214">
        <f t="shared" si="2401"/>
        <v>0.208307880268784</v>
      </c>
      <c r="AX418" s="199">
        <f t="shared" si="2402"/>
        <v>10.23</v>
      </c>
      <c r="AY418" s="199">
        <v>59.34</v>
      </c>
      <c r="AZ418" s="199">
        <f t="shared" si="2403"/>
        <v>0.0597755718601639</v>
      </c>
      <c r="BA418" s="199">
        <f t="shared" si="2404"/>
        <v>2.77</v>
      </c>
      <c r="BB418" s="227">
        <v>49.11</v>
      </c>
      <c r="BC418" s="199">
        <f t="shared" si="2405"/>
        <v>1.91997479521109</v>
      </c>
      <c r="BD418" s="199">
        <f t="shared" si="2406"/>
        <v>30.47</v>
      </c>
      <c r="BE418" s="227">
        <v>46.34</v>
      </c>
      <c r="BF418" s="214">
        <f t="shared" si="2407"/>
        <v>-0.10237556561086</v>
      </c>
      <c r="BG418" s="199">
        <f t="shared" si="2408"/>
        <v>-1.81</v>
      </c>
      <c r="BH418" s="170">
        <v>15.87</v>
      </c>
      <c r="BI418" s="214">
        <f t="shared" si="2409"/>
        <v>-0.25963149078727</v>
      </c>
      <c r="BJ418" s="199">
        <f t="shared" si="2410"/>
        <v>-6.2</v>
      </c>
      <c r="BK418" s="170">
        <v>17.68</v>
      </c>
      <c r="BL418" s="214">
        <f t="shared" si="2411"/>
        <v>0.555700325732899</v>
      </c>
      <c r="BM418" s="199">
        <f t="shared" si="2412"/>
        <v>8.53</v>
      </c>
      <c r="BN418" s="170">
        <v>23.88</v>
      </c>
      <c r="BO418" s="214">
        <f t="shared" si="2532"/>
        <v>-0.55364931666182</v>
      </c>
      <c r="BP418" s="199">
        <f t="shared" si="2414"/>
        <v>-19.04</v>
      </c>
      <c r="BQ418" s="199">
        <v>15.35</v>
      </c>
      <c r="BR418" s="214">
        <f t="shared" si="2533"/>
        <v>-0.302575542486311</v>
      </c>
      <c r="BS418" s="199">
        <f t="shared" si="2416"/>
        <v>-14.92</v>
      </c>
      <c r="BT418" s="199">
        <v>34.39</v>
      </c>
      <c r="BU418" s="214">
        <f t="shared" si="2534"/>
        <v>2.13079365079365</v>
      </c>
      <c r="BV418" s="199">
        <f t="shared" si="2418"/>
        <v>33.56</v>
      </c>
      <c r="BW418" s="170">
        <v>49.31</v>
      </c>
      <c r="BX418" s="214">
        <f t="shared" si="2535"/>
        <v>-0.390243902439024</v>
      </c>
      <c r="BY418" s="199">
        <f t="shared" si="2536"/>
        <v>-10.08</v>
      </c>
      <c r="BZ418" s="170">
        <v>15.75</v>
      </c>
      <c r="CA418" s="214">
        <f t="shared" si="2537"/>
        <v>0.0470206728820428</v>
      </c>
      <c r="CB418" s="199">
        <f t="shared" si="2538"/>
        <v>1.16</v>
      </c>
      <c r="CC418" s="231">
        <v>25.83</v>
      </c>
      <c r="CD418" s="214">
        <f t="shared" si="2539"/>
        <v>0.180382775119617</v>
      </c>
      <c r="CE418" s="199">
        <f t="shared" si="2540"/>
        <v>3.77</v>
      </c>
      <c r="CF418" s="170">
        <v>24.67</v>
      </c>
      <c r="CG418" s="214">
        <f t="shared" si="2541"/>
        <v>1.65228426395939</v>
      </c>
      <c r="CH418" s="199">
        <f t="shared" si="2542"/>
        <v>13.02</v>
      </c>
      <c r="CI418" s="170">
        <v>20.9</v>
      </c>
      <c r="CJ418" s="214">
        <f t="shared" si="2543"/>
        <v>-0.802308078273959</v>
      </c>
      <c r="CK418" s="199">
        <f t="shared" si="2544"/>
        <v>-31.98</v>
      </c>
      <c r="CL418" s="199">
        <v>7.88</v>
      </c>
      <c r="CM418" s="214">
        <f t="shared" si="2545"/>
        <v>-0.255509899140829</v>
      </c>
      <c r="CN418" s="199">
        <f t="shared" si="2546"/>
        <v>-13.68</v>
      </c>
      <c r="CO418" s="227">
        <v>39.86</v>
      </c>
      <c r="CP418" s="214">
        <f t="shared" si="2547"/>
        <v>1.04429171439481</v>
      </c>
      <c r="CQ418" s="199">
        <f t="shared" si="2548"/>
        <v>27.35</v>
      </c>
      <c r="CR418" s="199">
        <v>53.54</v>
      </c>
      <c r="CS418" s="214">
        <f t="shared" si="2549"/>
        <v>2.76293103448276</v>
      </c>
      <c r="CT418" s="199">
        <f t="shared" si="2550"/>
        <v>19.23</v>
      </c>
      <c r="CU418" s="199">
        <v>26.19</v>
      </c>
      <c r="CV418" s="214">
        <f t="shared" si="2551"/>
        <v>-0.843066516347238</v>
      </c>
      <c r="CW418" s="199">
        <f t="shared" si="2552"/>
        <v>-37.39</v>
      </c>
      <c r="CX418" s="170">
        <v>6.96</v>
      </c>
      <c r="CY418" s="214">
        <f t="shared" si="2553"/>
        <v>0.709714726291442</v>
      </c>
      <c r="CZ418" s="199">
        <f t="shared" si="2554"/>
        <v>18.41</v>
      </c>
      <c r="DA418" s="199">
        <v>44.35</v>
      </c>
      <c r="DB418" s="214">
        <f t="shared" si="2555"/>
        <v>1.61491935483871</v>
      </c>
      <c r="DC418" s="199">
        <f t="shared" si="2556"/>
        <v>16.02</v>
      </c>
      <c r="DD418" s="170">
        <v>25.94</v>
      </c>
      <c r="DE418" s="214">
        <f t="shared" si="2557"/>
        <v>-0.852862652032038</v>
      </c>
      <c r="DF418" s="199">
        <f t="shared" si="2558"/>
        <v>-57.5</v>
      </c>
      <c r="DG418" s="199">
        <v>9.92</v>
      </c>
      <c r="DH418" s="214">
        <f t="shared" si="2559"/>
        <v>2.04241877256318</v>
      </c>
      <c r="DI418" s="199">
        <f t="shared" si="2560"/>
        <v>45.26</v>
      </c>
      <c r="DJ418" s="170">
        <v>67.42</v>
      </c>
      <c r="DK418" s="214">
        <f t="shared" si="2561"/>
        <v>-0.0692986140277194</v>
      </c>
      <c r="DL418" s="199">
        <f t="shared" si="2562"/>
        <v>-1.65</v>
      </c>
      <c r="DM418" s="199">
        <v>22.16</v>
      </c>
      <c r="DN418" s="214">
        <f t="shared" si="2563"/>
        <v>0.212939378502292</v>
      </c>
      <c r="DO418" s="199">
        <f t="shared" si="2564"/>
        <v>4.18</v>
      </c>
      <c r="DP418" s="199">
        <v>23.81</v>
      </c>
      <c r="DQ418" s="214">
        <f t="shared" si="2565"/>
        <v>-0.608730316922464</v>
      </c>
      <c r="DR418" s="199">
        <f t="shared" si="2566"/>
        <v>-30.54</v>
      </c>
      <c r="DS418" s="199">
        <v>19.63</v>
      </c>
      <c r="DT418" s="214">
        <f t="shared" si="2567"/>
        <v>-0.220720720720721</v>
      </c>
      <c r="DU418" s="199">
        <f t="shared" si="2568"/>
        <v>-14.21</v>
      </c>
      <c r="DV418" s="199">
        <v>50.17</v>
      </c>
      <c r="DW418" s="214">
        <f t="shared" si="2569"/>
        <v>0.91436217662801</v>
      </c>
      <c r="DX418" s="199">
        <f t="shared" si="2570"/>
        <v>30.75</v>
      </c>
      <c r="DY418" s="199">
        <v>64.38</v>
      </c>
      <c r="DZ418" s="214">
        <f t="shared" si="2571"/>
        <v>-0.383501374885426</v>
      </c>
      <c r="EA418" s="199">
        <f t="shared" si="2572"/>
        <v>-20.92</v>
      </c>
      <c r="EB418" s="170">
        <v>33.63</v>
      </c>
      <c r="EC418" s="214">
        <f t="shared" si="2573"/>
        <v>0.0398398780022874</v>
      </c>
      <c r="ED418" s="199">
        <f t="shared" si="2574"/>
        <v>2.09</v>
      </c>
      <c r="EE418" s="199">
        <v>54.55</v>
      </c>
      <c r="EF418" s="214">
        <f t="shared" si="2575"/>
        <v>0.623143564356436</v>
      </c>
      <c r="EG418" s="199">
        <f t="shared" si="2576"/>
        <v>20.14</v>
      </c>
      <c r="EH418" s="199">
        <v>52.46</v>
      </c>
      <c r="EI418" s="214">
        <f t="shared" si="2577"/>
        <v>-0.33112582781457</v>
      </c>
      <c r="EJ418" s="199">
        <f t="shared" si="2578"/>
        <v>-16</v>
      </c>
      <c r="EK418" s="199">
        <v>32.32</v>
      </c>
      <c r="EL418" s="214">
        <f t="shared" si="2579"/>
        <v>2.50398839738941</v>
      </c>
      <c r="EM418" s="199">
        <f t="shared" si="2580"/>
        <v>34.53</v>
      </c>
      <c r="EN418" s="170">
        <v>48.32</v>
      </c>
      <c r="EO418" s="214">
        <f t="shared" si="2581"/>
        <v>-0.850238922675934</v>
      </c>
      <c r="EP418" s="199">
        <f t="shared" si="2582"/>
        <v>-78.29</v>
      </c>
      <c r="EQ418" s="199">
        <v>13.79</v>
      </c>
      <c r="ER418" s="214">
        <f t="shared" si="2583"/>
        <v>1.75853804673457</v>
      </c>
      <c r="ES418" s="199">
        <f t="shared" si="2584"/>
        <v>58.7</v>
      </c>
      <c r="ET418" s="170">
        <v>92.08</v>
      </c>
      <c r="EU418" s="214">
        <f t="shared" si="2585"/>
        <v>-0.0686383928571429</v>
      </c>
      <c r="EV418" s="199">
        <f t="shared" si="2586"/>
        <v>-2.46</v>
      </c>
      <c r="EW418" s="199">
        <v>33.38</v>
      </c>
      <c r="EX418" s="214">
        <f t="shared" si="2587"/>
        <v>-0.503257103257103</v>
      </c>
      <c r="EY418" s="199">
        <f t="shared" si="2588"/>
        <v>-36.31</v>
      </c>
      <c r="EZ418" s="199">
        <v>35.84</v>
      </c>
      <c r="FA418" s="214">
        <f t="shared" si="2589"/>
        <v>0.134255620185506</v>
      </c>
      <c r="FB418" s="199">
        <f t="shared" si="2590"/>
        <v>8.54000000000001</v>
      </c>
      <c r="FC418" s="297">
        <v>72.15</v>
      </c>
      <c r="FD418" s="214">
        <f t="shared" si="2591"/>
        <v>0.776319463836917</v>
      </c>
      <c r="FE418" s="199">
        <f t="shared" si="2592"/>
        <v>27.8</v>
      </c>
      <c r="FF418" s="227">
        <v>63.61</v>
      </c>
      <c r="FG418" s="214">
        <f t="shared" si="2593"/>
        <v>0.353875236294896</v>
      </c>
      <c r="FH418" s="199">
        <f t="shared" si="2594"/>
        <v>9.36</v>
      </c>
      <c r="FI418" s="199">
        <v>35.81</v>
      </c>
      <c r="FJ418" s="214">
        <f t="shared" si="2595"/>
        <v>-0.421225382932166</v>
      </c>
      <c r="FK418" s="199">
        <f t="shared" si="2596"/>
        <v>-19.25</v>
      </c>
      <c r="FL418" s="199">
        <v>26.45</v>
      </c>
      <c r="FM418" s="214">
        <f t="shared" si="2597"/>
        <v>-0.349095570431562</v>
      </c>
      <c r="FN418" s="170">
        <f t="shared" si="2598"/>
        <v>-24.51</v>
      </c>
      <c r="FO418" s="170">
        <v>45.7</v>
      </c>
      <c r="FP418" s="214">
        <f t="shared" si="2599"/>
        <v>0.285897435897436</v>
      </c>
      <c r="FQ418" s="199">
        <f t="shared" si="2600"/>
        <v>15.61</v>
      </c>
      <c r="FR418" s="170">
        <v>70.21</v>
      </c>
      <c r="FS418" s="214">
        <f t="shared" si="2601"/>
        <v>-0.222000569962952</v>
      </c>
      <c r="FT418" s="199">
        <f t="shared" si="2602"/>
        <v>-15.58</v>
      </c>
      <c r="FU418" s="199">
        <v>54.6</v>
      </c>
      <c r="FV418" s="214">
        <f t="shared" si="2603"/>
        <v>-0.0651392034101504</v>
      </c>
      <c r="FW418" s="170">
        <f t="shared" si="2604"/>
        <v>-4.88999999999999</v>
      </c>
      <c r="FX418" s="170">
        <v>70.18</v>
      </c>
      <c r="FY418" s="214">
        <f t="shared" si="2605"/>
        <v>0.161714639430517</v>
      </c>
      <c r="FZ418" s="170">
        <f t="shared" si="2606"/>
        <v>10.45</v>
      </c>
      <c r="GA418" s="170">
        <v>75.07</v>
      </c>
      <c r="GB418" s="234">
        <f t="shared" si="2607"/>
        <v>-0.0885754583921016</v>
      </c>
      <c r="GC418" s="199">
        <f t="shared" si="2608"/>
        <v>-6.28</v>
      </c>
      <c r="GD418" s="170">
        <v>64.62</v>
      </c>
      <c r="GE418" s="234">
        <f t="shared" si="2609"/>
        <v>0.617244525547445</v>
      </c>
      <c r="GF418" s="199">
        <f t="shared" si="2610"/>
        <v>27.06</v>
      </c>
      <c r="GG418" s="170">
        <v>70.9</v>
      </c>
      <c r="GH418" s="234">
        <f t="shared" si="2611"/>
        <v>-0.301910828025478</v>
      </c>
      <c r="GI418" s="199">
        <f t="shared" si="2612"/>
        <v>-18.96</v>
      </c>
      <c r="GJ418" s="170">
        <v>43.84</v>
      </c>
      <c r="GK418" s="234">
        <f t="shared" si="2613"/>
        <v>0.050342866700117</v>
      </c>
      <c r="GL418" s="199">
        <f t="shared" si="2614"/>
        <v>3.01</v>
      </c>
      <c r="GM418" s="170">
        <v>62.8</v>
      </c>
      <c r="GN418" s="240">
        <f t="shared" si="2615"/>
        <v>-0.456602744705989</v>
      </c>
      <c r="GO418" s="199">
        <f t="shared" si="2616"/>
        <v>-50.24</v>
      </c>
      <c r="GP418" s="199">
        <v>59.79</v>
      </c>
      <c r="GQ418" s="234">
        <f t="shared" si="2617"/>
        <v>0.486289342158584</v>
      </c>
      <c r="GR418" s="199">
        <f t="shared" si="2618"/>
        <v>36</v>
      </c>
      <c r="GS418" s="199">
        <v>110.03</v>
      </c>
      <c r="GT418" s="169">
        <v>74.03</v>
      </c>
      <c r="GU418" s="170">
        <v>110.03</v>
      </c>
      <c r="GV418" s="169">
        <v>74.03</v>
      </c>
      <c r="GW418" s="169">
        <v>54.74</v>
      </c>
      <c r="GX418" s="214">
        <f t="shared" si="2620"/>
        <v>-0.276184903452311</v>
      </c>
      <c r="GY418" s="229">
        <f t="shared" si="2621"/>
        <v>-18.88</v>
      </c>
      <c r="GZ418" s="169">
        <v>49.48</v>
      </c>
      <c r="HA418" s="214">
        <f t="shared" si="2622"/>
        <v>-0.279359055450137</v>
      </c>
      <c r="HB418" s="199">
        <f t="shared" si="2623"/>
        <v>-26.5</v>
      </c>
      <c r="HC418" s="199">
        <v>68.36</v>
      </c>
      <c r="HD418" s="199">
        <v>94.86</v>
      </c>
      <c r="HE418" s="170">
        <v>88.98</v>
      </c>
      <c r="HF418" s="234">
        <f t="shared" si="2625"/>
        <v>-0.0382958910487719</v>
      </c>
      <c r="HG418" s="229">
        <f t="shared" si="2626"/>
        <v>-3.28999999999999</v>
      </c>
      <c r="HH418" s="170">
        <v>82.62</v>
      </c>
      <c r="HI418" s="199">
        <v>85.91</v>
      </c>
      <c r="HJ418" s="199">
        <v>89.05</v>
      </c>
      <c r="HK418" s="234">
        <f t="shared" si="2628"/>
        <v>0.27150084317032</v>
      </c>
      <c r="HL418" s="229">
        <f t="shared" si="2629"/>
        <v>12.88</v>
      </c>
      <c r="HM418" s="199">
        <v>60.32</v>
      </c>
      <c r="HN418" s="214">
        <f t="shared" si="2630"/>
        <v>-0.193334466927393</v>
      </c>
      <c r="HO418" s="199">
        <f t="shared" si="2631"/>
        <v>-11.37</v>
      </c>
      <c r="HP418" s="199">
        <v>47.44</v>
      </c>
      <c r="HQ418" s="214" t="e">
        <f t="shared" si="2634"/>
        <v>#DIV/0!</v>
      </c>
      <c r="HR418" s="199">
        <f t="shared" si="2635"/>
        <v>58.81</v>
      </c>
      <c r="HS418" s="199">
        <v>58.81</v>
      </c>
    </row>
    <row r="419" ht="14.25" spans="1:227">
      <c r="A419" s="219" t="s">
        <v>420</v>
      </c>
      <c r="B419" s="199">
        <v>9</v>
      </c>
      <c r="C419" s="199">
        <v>24.59</v>
      </c>
      <c r="D419" s="213">
        <f t="shared" si="2516"/>
        <v>0.0243192683433798</v>
      </c>
      <c r="E419" s="201">
        <f t="shared" si="2517"/>
        <v>1.17</v>
      </c>
      <c r="F419" s="199">
        <v>49.28</v>
      </c>
      <c r="G419" s="214">
        <f t="shared" si="2518"/>
        <v>-0.0553701158452778</v>
      </c>
      <c r="H419" s="199">
        <f t="shared" si="2519"/>
        <v>-2.82</v>
      </c>
      <c r="I419" s="199">
        <v>48.11</v>
      </c>
      <c r="J419" s="214">
        <f t="shared" si="2520"/>
        <v>0.288062721294891</v>
      </c>
      <c r="K419" s="199">
        <f t="shared" si="2521"/>
        <v>11.39</v>
      </c>
      <c r="L419" s="199">
        <v>50.93</v>
      </c>
      <c r="M419" s="214">
        <f t="shared" si="2522"/>
        <v>-0.512273344023683</v>
      </c>
      <c r="N419" s="199">
        <f t="shared" si="2523"/>
        <v>-41.53</v>
      </c>
      <c r="O419" s="199">
        <v>39.54</v>
      </c>
      <c r="P419" s="214">
        <f t="shared" si="2524"/>
        <v>2.48988377098579</v>
      </c>
      <c r="Q419" s="199">
        <f t="shared" si="2525"/>
        <v>57.84</v>
      </c>
      <c r="R419" s="199">
        <v>81.07</v>
      </c>
      <c r="S419" s="214">
        <f t="shared" si="2526"/>
        <v>0.00172488141440272</v>
      </c>
      <c r="T419" s="199">
        <f t="shared" si="2527"/>
        <v>0.0399999999999991</v>
      </c>
      <c r="U419" s="170">
        <v>23.23</v>
      </c>
      <c r="V419" s="214">
        <f t="shared" si="2528"/>
        <v>-0.59878892733564</v>
      </c>
      <c r="W419" s="199">
        <f t="shared" si="2529"/>
        <v>-34.61</v>
      </c>
      <c r="X419" s="170">
        <v>23.19</v>
      </c>
      <c r="Y419" s="214">
        <f t="shared" si="2530"/>
        <v>0.493154223714802</v>
      </c>
      <c r="Z419" s="199">
        <f t="shared" si="2531"/>
        <v>19.09</v>
      </c>
      <c r="AA419" s="199">
        <v>57.8</v>
      </c>
      <c r="AB419" s="214">
        <f t="shared" si="2387"/>
        <v>-0.212891419276128</v>
      </c>
      <c r="AC419" s="199">
        <f t="shared" si="2388"/>
        <v>-10.47</v>
      </c>
      <c r="AD419" s="199">
        <v>38.71</v>
      </c>
      <c r="AE419" s="214">
        <f t="shared" si="2389"/>
        <v>-0.239876352395672</v>
      </c>
      <c r="AF419" s="199">
        <f t="shared" si="2390"/>
        <v>-15.52</v>
      </c>
      <c r="AG419" s="199">
        <v>49.18</v>
      </c>
      <c r="AH419" s="199">
        <f t="shared" si="2391"/>
        <v>3.25098554533509</v>
      </c>
      <c r="AI419" s="199">
        <f t="shared" si="2392"/>
        <v>49.48</v>
      </c>
      <c r="AJ419" s="199">
        <v>64.7</v>
      </c>
      <c r="AK419" s="214">
        <f t="shared" si="2393"/>
        <v>-0.67520273154076</v>
      </c>
      <c r="AL419" s="199">
        <f t="shared" si="2394"/>
        <v>-31.64</v>
      </c>
      <c r="AM419" s="199">
        <v>15.22</v>
      </c>
      <c r="AN419" s="214">
        <f t="shared" si="2395"/>
        <v>0.327102803738318</v>
      </c>
      <c r="AO419" s="199">
        <f t="shared" si="2396"/>
        <v>11.55</v>
      </c>
      <c r="AP419" s="227">
        <v>46.86</v>
      </c>
      <c r="AQ419" s="214">
        <f t="shared" si="2397"/>
        <v>0.29151426481346</v>
      </c>
      <c r="AR419" s="199">
        <f t="shared" si="2398"/>
        <v>7.97</v>
      </c>
      <c r="AS419" s="170">
        <v>35.31</v>
      </c>
      <c r="AT419" s="214">
        <f t="shared" si="2399"/>
        <v>0.504678040726472</v>
      </c>
      <c r="AU419" s="199">
        <f t="shared" si="2400"/>
        <v>9.17</v>
      </c>
      <c r="AV419" s="199">
        <v>27.34</v>
      </c>
      <c r="AW419" s="214">
        <f t="shared" si="2401"/>
        <v>-0.665069124423963</v>
      </c>
      <c r="AX419" s="199">
        <f t="shared" si="2402"/>
        <v>-36.08</v>
      </c>
      <c r="AY419" s="199">
        <v>18.17</v>
      </c>
      <c r="AZ419" s="199">
        <f t="shared" si="2403"/>
        <v>-0.00549954170485788</v>
      </c>
      <c r="BA419" s="199">
        <f t="shared" si="2404"/>
        <v>-0.299999999999997</v>
      </c>
      <c r="BB419" s="227">
        <v>54.25</v>
      </c>
      <c r="BC419" s="199">
        <f t="shared" si="2405"/>
        <v>0.92688096079124</v>
      </c>
      <c r="BD419" s="199">
        <f t="shared" si="2406"/>
        <v>26.24</v>
      </c>
      <c r="BE419" s="227">
        <v>54.55</v>
      </c>
      <c r="BF419" s="214">
        <f t="shared" si="2407"/>
        <v>0.155982033483054</v>
      </c>
      <c r="BG419" s="199">
        <f t="shared" si="2408"/>
        <v>3.82</v>
      </c>
      <c r="BH419" s="170">
        <v>28.31</v>
      </c>
      <c r="BI419" s="214">
        <f t="shared" si="2409"/>
        <v>-0.229874213836478</v>
      </c>
      <c r="BJ419" s="199">
        <f t="shared" si="2410"/>
        <v>-7.31</v>
      </c>
      <c r="BK419" s="170">
        <v>24.49</v>
      </c>
      <c r="BL419" s="214">
        <f t="shared" si="2411"/>
        <v>-0.326128417037508</v>
      </c>
      <c r="BM419" s="199">
        <f t="shared" si="2412"/>
        <v>-15.39</v>
      </c>
      <c r="BN419" s="170">
        <v>31.8</v>
      </c>
      <c r="BO419" s="214">
        <f t="shared" si="2532"/>
        <v>3.89015544041451</v>
      </c>
      <c r="BP419" s="199">
        <f t="shared" si="2414"/>
        <v>37.54</v>
      </c>
      <c r="BQ419" s="199">
        <v>47.19</v>
      </c>
      <c r="BR419" s="214">
        <f t="shared" si="2533"/>
        <v>-0.388466413181242</v>
      </c>
      <c r="BS419" s="199">
        <f t="shared" si="2416"/>
        <v>-6.13</v>
      </c>
      <c r="BT419" s="199">
        <v>9.65</v>
      </c>
      <c r="BU419" s="214">
        <f t="shared" si="2534"/>
        <v>1.68824531516184</v>
      </c>
      <c r="BV419" s="199">
        <f t="shared" si="2418"/>
        <v>9.91</v>
      </c>
      <c r="BW419" s="170">
        <v>15.78</v>
      </c>
      <c r="BX419" s="214">
        <f t="shared" si="2535"/>
        <v>-0.924375161040969</v>
      </c>
      <c r="BY419" s="199">
        <f t="shared" si="2536"/>
        <v>-71.75</v>
      </c>
      <c r="BZ419" s="170">
        <v>5.87</v>
      </c>
      <c r="CA419" s="214">
        <f t="shared" si="2537"/>
        <v>2.83119447186574</v>
      </c>
      <c r="CB419" s="199">
        <f t="shared" si="2538"/>
        <v>57.36</v>
      </c>
      <c r="CC419" s="231">
        <v>77.62</v>
      </c>
      <c r="CD419" s="214">
        <f t="shared" si="2539"/>
        <v>-0.443712246018671</v>
      </c>
      <c r="CE419" s="199">
        <f t="shared" si="2540"/>
        <v>-16.16</v>
      </c>
      <c r="CF419" s="170">
        <v>20.26</v>
      </c>
      <c r="CG419" s="214">
        <f t="shared" si="2541"/>
        <v>0.50558081852005</v>
      </c>
      <c r="CH419" s="199">
        <f t="shared" si="2542"/>
        <v>12.23</v>
      </c>
      <c r="CI419" s="170">
        <v>36.42</v>
      </c>
      <c r="CJ419" s="214">
        <f t="shared" si="2543"/>
        <v>0.042223179663938</v>
      </c>
      <c r="CK419" s="199">
        <f t="shared" si="2544"/>
        <v>0.98</v>
      </c>
      <c r="CL419" s="199">
        <v>24.19</v>
      </c>
      <c r="CM419" s="214">
        <f t="shared" si="2545"/>
        <v>-0.548179871520343</v>
      </c>
      <c r="CN419" s="199">
        <f t="shared" si="2546"/>
        <v>-28.16</v>
      </c>
      <c r="CO419" s="227">
        <v>23.21</v>
      </c>
      <c r="CP419" s="214">
        <f t="shared" si="2547"/>
        <v>1.37274826789838</v>
      </c>
      <c r="CQ419" s="199">
        <f t="shared" si="2548"/>
        <v>29.72</v>
      </c>
      <c r="CR419" s="199">
        <v>51.37</v>
      </c>
      <c r="CS419" s="214">
        <f t="shared" si="2549"/>
        <v>-0.588872009115078</v>
      </c>
      <c r="CT419" s="199">
        <f t="shared" si="2550"/>
        <v>-31.01</v>
      </c>
      <c r="CU419" s="199">
        <v>21.65</v>
      </c>
      <c r="CV419" s="214">
        <f t="shared" si="2551"/>
        <v>2.31403398363751</v>
      </c>
      <c r="CW419" s="199">
        <f t="shared" si="2552"/>
        <v>36.77</v>
      </c>
      <c r="CX419" s="170">
        <v>52.66</v>
      </c>
      <c r="CY419" s="214">
        <f t="shared" si="2553"/>
        <v>-0.485760517799353</v>
      </c>
      <c r="CZ419" s="199">
        <f t="shared" si="2554"/>
        <v>-15.01</v>
      </c>
      <c r="DA419" s="199">
        <v>15.89</v>
      </c>
      <c r="DB419" s="214">
        <f t="shared" si="2555"/>
        <v>0.0571330824495381</v>
      </c>
      <c r="DC419" s="199">
        <f t="shared" si="2556"/>
        <v>1.67</v>
      </c>
      <c r="DD419" s="170">
        <v>30.9</v>
      </c>
      <c r="DE419" s="214">
        <f t="shared" si="2557"/>
        <v>-0.292423142096345</v>
      </c>
      <c r="DF419" s="199">
        <f t="shared" si="2558"/>
        <v>-12.08</v>
      </c>
      <c r="DG419" s="199">
        <v>29.23</v>
      </c>
      <c r="DH419" s="214">
        <f t="shared" si="2559"/>
        <v>-0.100196035722065</v>
      </c>
      <c r="DI419" s="199">
        <f t="shared" si="2560"/>
        <v>-4.59999999999999</v>
      </c>
      <c r="DJ419" s="170">
        <v>41.31</v>
      </c>
      <c r="DK419" s="214">
        <f t="shared" si="2561"/>
        <v>1.16863486065187</v>
      </c>
      <c r="DL419" s="199">
        <f t="shared" si="2562"/>
        <v>24.74</v>
      </c>
      <c r="DM419" s="199">
        <v>45.91</v>
      </c>
      <c r="DN419" s="214">
        <f t="shared" si="2563"/>
        <v>-0.291973244147157</v>
      </c>
      <c r="DO419" s="199">
        <f t="shared" si="2564"/>
        <v>-8.73</v>
      </c>
      <c r="DP419" s="199">
        <v>21.17</v>
      </c>
      <c r="DQ419" s="214">
        <f t="shared" si="2565"/>
        <v>0.359708958617553</v>
      </c>
      <c r="DR419" s="199">
        <f t="shared" si="2566"/>
        <v>7.91</v>
      </c>
      <c r="DS419" s="199">
        <v>29.9</v>
      </c>
      <c r="DT419" s="214">
        <f t="shared" si="2567"/>
        <v>-0.462084148727984</v>
      </c>
      <c r="DU419" s="199">
        <f t="shared" si="2568"/>
        <v>-18.89</v>
      </c>
      <c r="DV419" s="199">
        <v>21.99</v>
      </c>
      <c r="DW419" s="214">
        <f t="shared" si="2569"/>
        <v>0.243687252814116</v>
      </c>
      <c r="DX419" s="199">
        <f t="shared" si="2570"/>
        <v>8.01000000000001</v>
      </c>
      <c r="DY419" s="199">
        <v>40.88</v>
      </c>
      <c r="DZ419" s="214">
        <f t="shared" si="2571"/>
        <v>-0.398205785426584</v>
      </c>
      <c r="EA419" s="199">
        <f t="shared" si="2572"/>
        <v>-21.75</v>
      </c>
      <c r="EB419" s="170">
        <v>32.87</v>
      </c>
      <c r="EC419" s="214">
        <f t="shared" si="2573"/>
        <v>0.534700758640067</v>
      </c>
      <c r="ED419" s="199">
        <f t="shared" si="2574"/>
        <v>19.03</v>
      </c>
      <c r="EE419" s="199">
        <v>54.62</v>
      </c>
      <c r="EF419" s="214">
        <f t="shared" si="2575"/>
        <v>0.164594240837696</v>
      </c>
      <c r="EG419" s="199">
        <f t="shared" si="2576"/>
        <v>5.03</v>
      </c>
      <c r="EH419" s="199">
        <v>35.59</v>
      </c>
      <c r="EI419" s="214">
        <f t="shared" si="2577"/>
        <v>0.430042115114647</v>
      </c>
      <c r="EJ419" s="199">
        <f t="shared" si="2578"/>
        <v>9.19</v>
      </c>
      <c r="EK419" s="199">
        <v>30.56</v>
      </c>
      <c r="EL419" s="214">
        <f t="shared" si="2579"/>
        <v>-0.611454545454545</v>
      </c>
      <c r="EM419" s="199">
        <f t="shared" si="2580"/>
        <v>-33.63</v>
      </c>
      <c r="EN419" s="170">
        <v>21.37</v>
      </c>
      <c r="EO419" s="214">
        <f t="shared" si="2581"/>
        <v>1.03930292918057</v>
      </c>
      <c r="EP419" s="199">
        <f t="shared" si="2582"/>
        <v>28.03</v>
      </c>
      <c r="EQ419" s="199">
        <v>55</v>
      </c>
      <c r="ER419" s="214">
        <f t="shared" si="2583"/>
        <v>0.156022288898414</v>
      </c>
      <c r="ES419" s="199">
        <f t="shared" si="2584"/>
        <v>3.64</v>
      </c>
      <c r="ET419" s="170">
        <v>26.97</v>
      </c>
      <c r="EU419" s="214">
        <f t="shared" si="2585"/>
        <v>-0.540295566502463</v>
      </c>
      <c r="EV419" s="199">
        <f t="shared" si="2586"/>
        <v>-27.42</v>
      </c>
      <c r="EW419" s="199">
        <v>23.33</v>
      </c>
      <c r="EX419" s="214">
        <f t="shared" si="2587"/>
        <v>0.000986193293885545</v>
      </c>
      <c r="EY419" s="199">
        <f t="shared" si="2588"/>
        <v>0.0499999999999972</v>
      </c>
      <c r="EZ419" s="199">
        <v>50.75</v>
      </c>
      <c r="FA419" s="214">
        <f t="shared" si="2589"/>
        <v>-0.0516273849607183</v>
      </c>
      <c r="FB419" s="199">
        <f t="shared" si="2590"/>
        <v>-2.76</v>
      </c>
      <c r="FC419" s="297">
        <v>50.7</v>
      </c>
      <c r="FD419" s="214">
        <f t="shared" si="2591"/>
        <v>0.632864996945632</v>
      </c>
      <c r="FE419" s="199">
        <f t="shared" si="2592"/>
        <v>20.72</v>
      </c>
      <c r="FF419" s="227">
        <v>53.46</v>
      </c>
      <c r="FG419" s="214">
        <f t="shared" si="2593"/>
        <v>-0.489235569422777</v>
      </c>
      <c r="FH419" s="199">
        <f t="shared" si="2594"/>
        <v>-31.36</v>
      </c>
      <c r="FI419" s="199">
        <v>32.74</v>
      </c>
      <c r="FJ419" s="214">
        <f t="shared" si="2595"/>
        <v>0.64274730907227</v>
      </c>
      <c r="FK419" s="199">
        <f t="shared" si="2596"/>
        <v>25.08</v>
      </c>
      <c r="FL419" s="199">
        <v>64.1</v>
      </c>
      <c r="FM419" s="214">
        <f t="shared" si="2597"/>
        <v>-0.0579430226943505</v>
      </c>
      <c r="FN419" s="170">
        <f t="shared" si="2598"/>
        <v>-2.4</v>
      </c>
      <c r="FO419" s="170">
        <v>39.02</v>
      </c>
      <c r="FP419" s="214">
        <f t="shared" si="2599"/>
        <v>-0.204990403071017</v>
      </c>
      <c r="FQ419" s="199">
        <f t="shared" si="2600"/>
        <v>-10.68</v>
      </c>
      <c r="FR419" s="170">
        <v>41.42</v>
      </c>
      <c r="FS419" s="214">
        <f t="shared" si="2601"/>
        <v>0.0615321923390384</v>
      </c>
      <c r="FT419" s="199">
        <f t="shared" si="2602"/>
        <v>3.02</v>
      </c>
      <c r="FU419" s="199">
        <v>52.1</v>
      </c>
      <c r="FV419" s="214">
        <f t="shared" si="2603"/>
        <v>0.401084784470454</v>
      </c>
      <c r="FW419" s="170">
        <f t="shared" si="2604"/>
        <v>14.05</v>
      </c>
      <c r="FX419" s="170">
        <v>49.08</v>
      </c>
      <c r="FY419" s="214">
        <f t="shared" si="2605"/>
        <v>0.725615763546798</v>
      </c>
      <c r="FZ419" s="170">
        <f t="shared" si="2606"/>
        <v>14.73</v>
      </c>
      <c r="GA419" s="170">
        <v>35.03</v>
      </c>
      <c r="GB419" s="234">
        <f t="shared" si="2607"/>
        <v>-0.0965732087227414</v>
      </c>
      <c r="GC419" s="199">
        <f t="shared" si="2608"/>
        <v>-2.17</v>
      </c>
      <c r="GD419" s="170">
        <v>20.3</v>
      </c>
      <c r="GE419" s="234">
        <f t="shared" si="2609"/>
        <v>-0.502766098694401</v>
      </c>
      <c r="GF419" s="199">
        <f t="shared" si="2610"/>
        <v>-22.72</v>
      </c>
      <c r="GG419" s="170">
        <v>22.47</v>
      </c>
      <c r="GH419" s="234">
        <f t="shared" si="2611"/>
        <v>-0.261118378024853</v>
      </c>
      <c r="GI419" s="199">
        <f t="shared" si="2612"/>
        <v>-15.97</v>
      </c>
      <c r="GJ419" s="170">
        <v>45.19</v>
      </c>
      <c r="GK419" s="234">
        <f t="shared" si="2613"/>
        <v>0.49791819740387</v>
      </c>
      <c r="GL419" s="199">
        <f t="shared" si="2614"/>
        <v>20.33</v>
      </c>
      <c r="GM419" s="170">
        <v>61.16</v>
      </c>
      <c r="GN419" s="240">
        <f t="shared" si="2615"/>
        <v>-0.189880952380952</v>
      </c>
      <c r="GO419" s="199">
        <f t="shared" si="2616"/>
        <v>-9.57</v>
      </c>
      <c r="GP419" s="199">
        <v>40.83</v>
      </c>
      <c r="GQ419" s="234">
        <f t="shared" si="2617"/>
        <v>-0.507956653324221</v>
      </c>
      <c r="GR419" s="199">
        <f t="shared" si="2618"/>
        <v>-52.03</v>
      </c>
      <c r="GS419" s="199">
        <v>50.4</v>
      </c>
      <c r="GT419" s="169">
        <v>102.43</v>
      </c>
      <c r="GU419" s="170">
        <v>50.4</v>
      </c>
      <c r="GV419" s="169">
        <v>102.43</v>
      </c>
      <c r="GW419" s="169">
        <v>28.42</v>
      </c>
      <c r="GX419" s="214">
        <f t="shared" si="2620"/>
        <v>-0.433699633699634</v>
      </c>
      <c r="GY419" s="229">
        <f t="shared" si="2621"/>
        <v>-29.6</v>
      </c>
      <c r="GZ419" s="169">
        <v>38.65</v>
      </c>
      <c r="HA419" s="214">
        <f t="shared" si="2622"/>
        <v>0.267880364109233</v>
      </c>
      <c r="HB419" s="199">
        <f t="shared" si="2623"/>
        <v>14.42</v>
      </c>
      <c r="HC419" s="199">
        <v>68.25</v>
      </c>
      <c r="HD419" s="199">
        <v>53.83</v>
      </c>
      <c r="HE419" s="170">
        <v>66.91</v>
      </c>
      <c r="HF419" s="234">
        <f t="shared" si="2625"/>
        <v>3.69488456315075</v>
      </c>
      <c r="HG419" s="229">
        <f t="shared" si="2626"/>
        <v>81.62</v>
      </c>
      <c r="HH419" s="170">
        <v>103.71</v>
      </c>
      <c r="HI419" s="199">
        <v>22.09</v>
      </c>
      <c r="HJ419" s="199">
        <v>46.83</v>
      </c>
      <c r="HK419" s="234">
        <f t="shared" si="2628"/>
        <v>-0.334106412005457</v>
      </c>
      <c r="HL419" s="229">
        <f t="shared" si="2629"/>
        <v>-24.49</v>
      </c>
      <c r="HM419" s="199">
        <v>48.81</v>
      </c>
      <c r="HN419" s="214">
        <f t="shared" si="2630"/>
        <v>-0.206280454791554</v>
      </c>
      <c r="HO419" s="199">
        <f t="shared" si="2631"/>
        <v>-19.05</v>
      </c>
      <c r="HP419" s="199">
        <v>73.3</v>
      </c>
      <c r="HQ419" s="214" t="e">
        <f t="shared" si="2634"/>
        <v>#DIV/0!</v>
      </c>
      <c r="HR419" s="199">
        <f t="shared" si="2635"/>
        <v>92.35</v>
      </c>
      <c r="HS419" s="199">
        <v>92.35</v>
      </c>
    </row>
    <row r="420" ht="14.25" spans="1:227">
      <c r="A420" s="219" t="s">
        <v>421</v>
      </c>
      <c r="B420" s="199">
        <v>7</v>
      </c>
      <c r="C420" s="199">
        <v>31.76</v>
      </c>
      <c r="D420" s="213">
        <f t="shared" si="2516"/>
        <v>-0.773794808405439</v>
      </c>
      <c r="E420" s="201">
        <f t="shared" si="2517"/>
        <v>-43.82</v>
      </c>
      <c r="F420" s="199">
        <v>12.81</v>
      </c>
      <c r="G420" s="214">
        <f t="shared" si="2518"/>
        <v>0.0337714494341001</v>
      </c>
      <c r="H420" s="199">
        <f t="shared" si="2519"/>
        <v>1.85</v>
      </c>
      <c r="I420" s="199">
        <v>56.63</v>
      </c>
      <c r="J420" s="214">
        <f t="shared" si="2520"/>
        <v>0.531450936538999</v>
      </c>
      <c r="K420" s="199">
        <f t="shared" si="2521"/>
        <v>19.01</v>
      </c>
      <c r="L420" s="199">
        <v>54.78</v>
      </c>
      <c r="M420" s="214">
        <f t="shared" si="2522"/>
        <v>0.125196602705253</v>
      </c>
      <c r="N420" s="199">
        <f t="shared" si="2523"/>
        <v>3.98</v>
      </c>
      <c r="O420" s="199">
        <v>35.77</v>
      </c>
      <c r="P420" s="214">
        <f t="shared" si="2524"/>
        <v>0.646297255308131</v>
      </c>
      <c r="Q420" s="199">
        <f t="shared" si="2525"/>
        <v>12.48</v>
      </c>
      <c r="R420" s="199">
        <v>31.79</v>
      </c>
      <c r="S420" s="214">
        <f t="shared" si="2526"/>
        <v>-0.158605664488017</v>
      </c>
      <c r="T420" s="199">
        <f t="shared" si="2527"/>
        <v>-3.64</v>
      </c>
      <c r="U420" s="170">
        <v>19.31</v>
      </c>
      <c r="V420" s="214">
        <f t="shared" si="2528"/>
        <v>-0.193605059732959</v>
      </c>
      <c r="W420" s="199">
        <f t="shared" si="2529"/>
        <v>-5.51</v>
      </c>
      <c r="X420" s="170">
        <v>22.95</v>
      </c>
      <c r="Y420" s="214">
        <f t="shared" si="2530"/>
        <v>-0.327345781139211</v>
      </c>
      <c r="Z420" s="199">
        <f t="shared" si="2531"/>
        <v>-13.85</v>
      </c>
      <c r="AA420" s="199">
        <v>28.46</v>
      </c>
      <c r="AB420" s="214">
        <f t="shared" si="2387"/>
        <v>-0.194862036156042</v>
      </c>
      <c r="AC420" s="199">
        <f t="shared" si="2388"/>
        <v>-10.24</v>
      </c>
      <c r="AD420" s="199">
        <v>42.31</v>
      </c>
      <c r="AE420" s="214">
        <f t="shared" si="2389"/>
        <v>1.80117270788913</v>
      </c>
      <c r="AF420" s="199">
        <f t="shared" si="2390"/>
        <v>33.79</v>
      </c>
      <c r="AG420" s="199">
        <v>52.55</v>
      </c>
      <c r="AH420" s="199">
        <f t="shared" si="2391"/>
        <v>-0.66404011461318</v>
      </c>
      <c r="AI420" s="199">
        <f t="shared" si="2392"/>
        <v>-37.08</v>
      </c>
      <c r="AJ420" s="199">
        <v>18.76</v>
      </c>
      <c r="AK420" s="214">
        <f t="shared" si="2393"/>
        <v>0.751019128253371</v>
      </c>
      <c r="AL420" s="199">
        <f t="shared" si="2394"/>
        <v>23.95</v>
      </c>
      <c r="AM420" s="199">
        <v>55.84</v>
      </c>
      <c r="AN420" s="214">
        <f t="shared" si="2395"/>
        <v>0.240373395565928</v>
      </c>
      <c r="AO420" s="199">
        <f t="shared" si="2396"/>
        <v>6.18</v>
      </c>
      <c r="AP420" s="227">
        <v>31.89</v>
      </c>
      <c r="AQ420" s="214">
        <f t="shared" si="2397"/>
        <v>0.475043029259897</v>
      </c>
      <c r="AR420" s="199">
        <f t="shared" si="2398"/>
        <v>8.28</v>
      </c>
      <c r="AS420" s="170">
        <v>25.71</v>
      </c>
      <c r="AT420" s="214">
        <f t="shared" si="2399"/>
        <v>-0.290309446254072</v>
      </c>
      <c r="AU420" s="199">
        <f t="shared" si="2400"/>
        <v>-7.13</v>
      </c>
      <c r="AV420" s="199">
        <v>17.43</v>
      </c>
      <c r="AW420" s="214">
        <f t="shared" si="2401"/>
        <v>0.768178545716342</v>
      </c>
      <c r="AX420" s="199">
        <f t="shared" si="2402"/>
        <v>10.67</v>
      </c>
      <c r="AY420" s="199">
        <v>24.56</v>
      </c>
      <c r="AZ420" s="199">
        <f t="shared" si="2403"/>
        <v>-0.533579583613163</v>
      </c>
      <c r="BA420" s="199">
        <f t="shared" si="2404"/>
        <v>-15.89</v>
      </c>
      <c r="BB420" s="227">
        <v>13.89</v>
      </c>
      <c r="BC420" s="199">
        <f t="shared" si="2405"/>
        <v>0.252839713925116</v>
      </c>
      <c r="BD420" s="199">
        <f t="shared" si="2406"/>
        <v>6.01</v>
      </c>
      <c r="BE420" s="227">
        <v>29.78</v>
      </c>
      <c r="BF420" s="214">
        <f t="shared" si="2407"/>
        <v>-0.460997732426304</v>
      </c>
      <c r="BG420" s="199">
        <f t="shared" si="2408"/>
        <v>-20.33</v>
      </c>
      <c r="BH420" s="170">
        <v>23.77</v>
      </c>
      <c r="BI420" s="214">
        <f t="shared" si="2409"/>
        <v>0.648598130841122</v>
      </c>
      <c r="BJ420" s="199">
        <f t="shared" si="2410"/>
        <v>17.35</v>
      </c>
      <c r="BK420" s="170">
        <v>44.1</v>
      </c>
      <c r="BL420" s="214">
        <f t="shared" si="2411"/>
        <v>-0.0721470690253208</v>
      </c>
      <c r="BM420" s="199">
        <f t="shared" si="2412"/>
        <v>-2.08</v>
      </c>
      <c r="BN420" s="170">
        <v>26.75</v>
      </c>
      <c r="BO420" s="214">
        <f t="shared" si="2532"/>
        <v>0.0426763110307414</v>
      </c>
      <c r="BP420" s="199">
        <f t="shared" si="2414"/>
        <v>1.18</v>
      </c>
      <c r="BQ420" s="199">
        <v>28.83</v>
      </c>
      <c r="BR420" s="214">
        <f t="shared" si="2533"/>
        <v>-0.221565315315315</v>
      </c>
      <c r="BS420" s="199">
        <f t="shared" si="2416"/>
        <v>-7.87</v>
      </c>
      <c r="BT420" s="199">
        <v>27.65</v>
      </c>
      <c r="BU420" s="214">
        <f t="shared" si="2534"/>
        <v>0.496839443742099</v>
      </c>
      <c r="BV420" s="199">
        <f t="shared" si="2418"/>
        <v>11.79</v>
      </c>
      <c r="BW420" s="170">
        <v>35.52</v>
      </c>
      <c r="BX420" s="214">
        <f t="shared" si="2535"/>
        <v>0.322742474916388</v>
      </c>
      <c r="BY420" s="199">
        <f t="shared" si="2536"/>
        <v>5.79</v>
      </c>
      <c r="BZ420" s="170">
        <v>23.73</v>
      </c>
      <c r="CA420" s="214">
        <f t="shared" si="2537"/>
        <v>0.12901195720579</v>
      </c>
      <c r="CB420" s="199">
        <f t="shared" si="2538"/>
        <v>2.05</v>
      </c>
      <c r="CC420" s="231">
        <v>17.94</v>
      </c>
      <c r="CD420" s="214">
        <f t="shared" si="2539"/>
        <v>0.101178101178101</v>
      </c>
      <c r="CE420" s="199">
        <f t="shared" si="2540"/>
        <v>1.46</v>
      </c>
      <c r="CF420" s="170">
        <v>15.89</v>
      </c>
      <c r="CG420" s="214">
        <f t="shared" si="2541"/>
        <v>-0.583429561200924</v>
      </c>
      <c r="CH420" s="199">
        <f t="shared" si="2542"/>
        <v>-20.21</v>
      </c>
      <c r="CI420" s="170">
        <v>14.43</v>
      </c>
      <c r="CJ420" s="214">
        <f t="shared" si="2543"/>
        <v>0.139473684210526</v>
      </c>
      <c r="CK420" s="199">
        <f t="shared" si="2544"/>
        <v>4.24</v>
      </c>
      <c r="CL420" s="199">
        <v>34.64</v>
      </c>
      <c r="CM420" s="214">
        <f t="shared" si="2545"/>
        <v>0.533030761472516</v>
      </c>
      <c r="CN420" s="199">
        <f t="shared" si="2546"/>
        <v>10.57</v>
      </c>
      <c r="CO420" s="227">
        <v>30.4</v>
      </c>
      <c r="CP420" s="214">
        <f t="shared" si="2547"/>
        <v>-0.333893181054753</v>
      </c>
      <c r="CQ420" s="199">
        <f t="shared" si="2548"/>
        <v>-9.94</v>
      </c>
      <c r="CR420" s="199">
        <v>19.83</v>
      </c>
      <c r="CS420" s="214">
        <f t="shared" si="2549"/>
        <v>1.74884579870729</v>
      </c>
      <c r="CT420" s="199">
        <f t="shared" si="2550"/>
        <v>18.94</v>
      </c>
      <c r="CU420" s="199">
        <v>29.77</v>
      </c>
      <c r="CV420" s="214">
        <f t="shared" si="2551"/>
        <v>4.49746192893401</v>
      </c>
      <c r="CW420" s="199">
        <f t="shared" si="2552"/>
        <v>8.86</v>
      </c>
      <c r="CX420" s="170">
        <v>10.83</v>
      </c>
      <c r="CY420" s="214">
        <f t="shared" si="2553"/>
        <v>-0.895156998403406</v>
      </c>
      <c r="CZ420" s="199">
        <f t="shared" si="2554"/>
        <v>-16.82</v>
      </c>
      <c r="DA420" s="199">
        <v>1.97</v>
      </c>
      <c r="DB420" s="214">
        <f t="shared" si="2555"/>
        <v>-0.365631330182309</v>
      </c>
      <c r="DC420" s="199">
        <f t="shared" si="2556"/>
        <v>-10.83</v>
      </c>
      <c r="DD420" s="170">
        <v>18.79</v>
      </c>
      <c r="DE420" s="214">
        <f t="shared" si="2557"/>
        <v>0.297984224364592</v>
      </c>
      <c r="DF420" s="199">
        <f t="shared" si="2558"/>
        <v>6.8</v>
      </c>
      <c r="DG420" s="199">
        <v>29.62</v>
      </c>
      <c r="DH420" s="214">
        <f t="shared" si="2559"/>
        <v>0.150781643973777</v>
      </c>
      <c r="DI420" s="199">
        <f t="shared" si="2560"/>
        <v>2.99</v>
      </c>
      <c r="DJ420" s="170">
        <v>22.82</v>
      </c>
      <c r="DK420" s="214">
        <f t="shared" si="2561"/>
        <v>0.0777173913043478</v>
      </c>
      <c r="DL420" s="199">
        <f t="shared" si="2562"/>
        <v>1.43</v>
      </c>
      <c r="DM420" s="199">
        <v>19.83</v>
      </c>
      <c r="DN420" s="214">
        <f t="shared" si="2563"/>
        <v>0.856710393541877</v>
      </c>
      <c r="DO420" s="199">
        <f t="shared" si="2564"/>
        <v>8.49</v>
      </c>
      <c r="DP420" s="199">
        <v>18.4</v>
      </c>
      <c r="DQ420" s="214">
        <f t="shared" si="2565"/>
        <v>-0.59911003236246</v>
      </c>
      <c r="DR420" s="199">
        <f t="shared" si="2566"/>
        <v>-14.81</v>
      </c>
      <c r="DS420" s="199">
        <v>9.91</v>
      </c>
      <c r="DT420" s="214">
        <f t="shared" si="2567"/>
        <v>1.08080808080808</v>
      </c>
      <c r="DU420" s="199">
        <f t="shared" si="2568"/>
        <v>12.84</v>
      </c>
      <c r="DV420" s="199">
        <v>24.72</v>
      </c>
      <c r="DW420" s="214">
        <f t="shared" si="2569"/>
        <v>-0.0616113744075829</v>
      </c>
      <c r="DX420" s="199">
        <f t="shared" si="2570"/>
        <v>-0.779999999999999</v>
      </c>
      <c r="DY420" s="199">
        <v>11.88</v>
      </c>
      <c r="DZ420" s="214">
        <f t="shared" si="2571"/>
        <v>-0.814776883686906</v>
      </c>
      <c r="EA420" s="199">
        <f t="shared" si="2572"/>
        <v>-55.69</v>
      </c>
      <c r="EB420" s="170">
        <v>12.66</v>
      </c>
      <c r="EC420" s="214">
        <f t="shared" si="2573"/>
        <v>0.856328082563824</v>
      </c>
      <c r="ED420" s="199">
        <f t="shared" si="2574"/>
        <v>31.53</v>
      </c>
      <c r="EE420" s="199">
        <v>68.35</v>
      </c>
      <c r="EF420" s="214">
        <f t="shared" si="2575"/>
        <v>0.617039964866052</v>
      </c>
      <c r="EG420" s="199">
        <f t="shared" si="2576"/>
        <v>14.05</v>
      </c>
      <c r="EH420" s="199">
        <v>36.82</v>
      </c>
      <c r="EI420" s="214">
        <f t="shared" si="2577"/>
        <v>0.152911392405063</v>
      </c>
      <c r="EJ420" s="199">
        <f t="shared" si="2578"/>
        <v>3.02</v>
      </c>
      <c r="EK420" s="199">
        <v>22.77</v>
      </c>
      <c r="EL420" s="214" t="e">
        <f t="shared" si="2579"/>
        <v>#DIV/0!</v>
      </c>
      <c r="EM420" s="199">
        <f t="shared" si="2580"/>
        <v>19.75</v>
      </c>
      <c r="EN420" s="170">
        <v>19.75</v>
      </c>
      <c r="EO420" s="214">
        <f t="shared" si="2581"/>
        <v>-1</v>
      </c>
      <c r="EP420" s="199">
        <f t="shared" si="2582"/>
        <v>-11.95</v>
      </c>
      <c r="EQ420" s="199"/>
      <c r="ER420" s="214">
        <f t="shared" si="2583"/>
        <v>-0.766419077404222</v>
      </c>
      <c r="ES420" s="199">
        <f t="shared" si="2584"/>
        <v>-39.21</v>
      </c>
      <c r="ET420" s="170">
        <v>11.95</v>
      </c>
      <c r="EU420" s="214">
        <f t="shared" si="2585"/>
        <v>0.147342453464902</v>
      </c>
      <c r="EV420" s="199">
        <f t="shared" si="2586"/>
        <v>6.56999999999999</v>
      </c>
      <c r="EW420" s="199">
        <v>51.16</v>
      </c>
      <c r="EX420" s="214">
        <f t="shared" si="2587"/>
        <v>0.803802588996764</v>
      </c>
      <c r="EY420" s="199">
        <f t="shared" si="2588"/>
        <v>19.87</v>
      </c>
      <c r="EZ420" s="199">
        <v>44.59</v>
      </c>
      <c r="FA420" s="214">
        <f t="shared" si="2589"/>
        <v>-0.240786240786241</v>
      </c>
      <c r="FB420" s="199">
        <f t="shared" si="2590"/>
        <v>-7.84</v>
      </c>
      <c r="FC420" s="297">
        <v>24.72</v>
      </c>
      <c r="FD420" s="214">
        <f t="shared" si="2591"/>
        <v>-0.430470526499913</v>
      </c>
      <c r="FE420" s="199">
        <f t="shared" si="2592"/>
        <v>-24.61</v>
      </c>
      <c r="FF420" s="227">
        <v>32.56</v>
      </c>
      <c r="FG420" s="214">
        <f t="shared" si="2593"/>
        <v>1.55679785330948</v>
      </c>
      <c r="FH420" s="199">
        <f t="shared" si="2594"/>
        <v>34.81</v>
      </c>
      <c r="FI420" s="199">
        <v>57.17</v>
      </c>
      <c r="FJ420" s="214">
        <f t="shared" si="2595"/>
        <v>-0.611603265589717</v>
      </c>
      <c r="FK420" s="199">
        <f t="shared" si="2596"/>
        <v>-35.21</v>
      </c>
      <c r="FL420" s="199">
        <v>22.36</v>
      </c>
      <c r="FM420" s="214">
        <f t="shared" si="2597"/>
        <v>0.0909607731665719</v>
      </c>
      <c r="FN420" s="170">
        <f t="shared" si="2598"/>
        <v>4.8</v>
      </c>
      <c r="FO420" s="170">
        <v>57.57</v>
      </c>
      <c r="FP420" s="214">
        <f t="shared" si="2599"/>
        <v>0.154451979873113</v>
      </c>
      <c r="FQ420" s="199">
        <f t="shared" si="2600"/>
        <v>7.06</v>
      </c>
      <c r="FR420" s="170">
        <v>52.77</v>
      </c>
      <c r="FS420" s="214">
        <f t="shared" si="2601"/>
        <v>-0.075818843509907</v>
      </c>
      <c r="FT420" s="199">
        <f t="shared" si="2602"/>
        <v>-3.75</v>
      </c>
      <c r="FU420" s="199">
        <v>45.71</v>
      </c>
      <c r="FV420" s="214">
        <f t="shared" si="2603"/>
        <v>5.25284450063211</v>
      </c>
      <c r="FW420" s="170">
        <f t="shared" si="2604"/>
        <v>41.55</v>
      </c>
      <c r="FX420" s="170">
        <v>49.46</v>
      </c>
      <c r="FY420" s="214">
        <f t="shared" si="2605"/>
        <v>-0.65</v>
      </c>
      <c r="FZ420" s="170">
        <f t="shared" si="2606"/>
        <v>-14.69</v>
      </c>
      <c r="GA420" s="170">
        <v>7.91</v>
      </c>
      <c r="GB420" s="234">
        <f t="shared" si="2607"/>
        <v>1.86075949367089</v>
      </c>
      <c r="GC420" s="199">
        <f t="shared" si="2608"/>
        <v>14.7</v>
      </c>
      <c r="GD420" s="170">
        <v>22.6</v>
      </c>
      <c r="GE420" s="234">
        <f t="shared" si="2609"/>
        <v>-0.715827338129496</v>
      </c>
      <c r="GF420" s="199">
        <f t="shared" si="2610"/>
        <v>-19.9</v>
      </c>
      <c r="GG420" s="170">
        <v>7.9</v>
      </c>
      <c r="GH420" s="234">
        <f t="shared" si="2611"/>
        <v>1.79396984924623</v>
      </c>
      <c r="GI420" s="199">
        <f t="shared" si="2612"/>
        <v>17.85</v>
      </c>
      <c r="GJ420" s="170">
        <v>27.8</v>
      </c>
      <c r="GK420" s="234">
        <f t="shared" si="2613"/>
        <v>-0.440697020798201</v>
      </c>
      <c r="GL420" s="199">
        <f t="shared" si="2614"/>
        <v>-7.84</v>
      </c>
      <c r="GM420" s="170">
        <v>9.95</v>
      </c>
      <c r="GN420" s="240">
        <f t="shared" si="2615"/>
        <v>-0.332958380202475</v>
      </c>
      <c r="GO420" s="199">
        <f t="shared" si="2616"/>
        <v>-8.88</v>
      </c>
      <c r="GP420" s="199">
        <v>17.79</v>
      </c>
      <c r="GQ420" s="234">
        <f t="shared" si="2617"/>
        <v>-0.411907386990077</v>
      </c>
      <c r="GR420" s="199">
        <f t="shared" si="2618"/>
        <v>-18.68</v>
      </c>
      <c r="GS420" s="199">
        <v>26.67</v>
      </c>
      <c r="GT420" s="169">
        <v>45.35</v>
      </c>
      <c r="GU420" s="170">
        <v>26.67</v>
      </c>
      <c r="GV420" s="169">
        <v>45.35</v>
      </c>
      <c r="GW420" s="169">
        <v>39.97</v>
      </c>
      <c r="GX420" s="214">
        <f t="shared" si="2620"/>
        <v>1.12465181058496</v>
      </c>
      <c r="GY420" s="229">
        <f t="shared" si="2621"/>
        <v>32.3</v>
      </c>
      <c r="GZ420" s="169">
        <v>61.02</v>
      </c>
      <c r="HA420" s="214">
        <f t="shared" si="2622"/>
        <v>-0.563459492324061</v>
      </c>
      <c r="HB420" s="199">
        <f t="shared" si="2623"/>
        <v>-37.07</v>
      </c>
      <c r="HC420" s="199">
        <v>28.72</v>
      </c>
      <c r="HD420" s="199">
        <v>65.79</v>
      </c>
      <c r="HE420" s="170">
        <v>43.62</v>
      </c>
      <c r="HF420" s="234">
        <f t="shared" si="2625"/>
        <v>-0.0807435376125472</v>
      </c>
      <c r="HG420" s="229">
        <f t="shared" si="2626"/>
        <v>-2.78</v>
      </c>
      <c r="HH420" s="170">
        <v>31.65</v>
      </c>
      <c r="HI420" s="199">
        <v>34.43</v>
      </c>
      <c r="HJ420" s="199">
        <v>47.51</v>
      </c>
      <c r="HK420" s="234">
        <f t="shared" si="2628"/>
        <v>-0.208054785586173</v>
      </c>
      <c r="HL420" s="229">
        <f t="shared" si="2629"/>
        <v>-12.76</v>
      </c>
      <c r="HM420" s="199">
        <v>48.57</v>
      </c>
      <c r="HN420" s="214">
        <f t="shared" si="2630"/>
        <v>0.00772264212947747</v>
      </c>
      <c r="HO420" s="199">
        <f t="shared" si="2631"/>
        <v>0.469999999999999</v>
      </c>
      <c r="HP420" s="199">
        <v>61.33</v>
      </c>
      <c r="HQ420" s="214" t="e">
        <f t="shared" si="2634"/>
        <v>#DIV/0!</v>
      </c>
      <c r="HR420" s="199">
        <f t="shared" si="2635"/>
        <v>60.86</v>
      </c>
      <c r="HS420" s="199">
        <v>60.86</v>
      </c>
    </row>
    <row r="421" ht="14.25" spans="1:227">
      <c r="A421" s="219" t="s">
        <v>422</v>
      </c>
      <c r="B421" s="199">
        <v>54</v>
      </c>
      <c r="C421" s="199">
        <v>160.74</v>
      </c>
      <c r="D421" s="213">
        <f t="shared" si="2516"/>
        <v>-0.444572794264091</v>
      </c>
      <c r="E421" s="201">
        <f t="shared" si="2517"/>
        <v>-111.61</v>
      </c>
      <c r="F421" s="199">
        <v>139.44</v>
      </c>
      <c r="G421" s="214">
        <f t="shared" si="2518"/>
        <v>1.08340248962656</v>
      </c>
      <c r="H421" s="199">
        <f t="shared" si="2519"/>
        <v>130.55</v>
      </c>
      <c r="I421" s="199">
        <v>251.05</v>
      </c>
      <c r="J421" s="214">
        <f t="shared" si="2520"/>
        <v>-0.316660995803561</v>
      </c>
      <c r="K421" s="199">
        <f t="shared" si="2521"/>
        <v>-55.84</v>
      </c>
      <c r="L421" s="199">
        <v>120.5</v>
      </c>
      <c r="M421" s="214">
        <f t="shared" si="2522"/>
        <v>0.0741304745081319</v>
      </c>
      <c r="N421" s="199">
        <f t="shared" si="2523"/>
        <v>12.17</v>
      </c>
      <c r="O421" s="199">
        <v>176.34</v>
      </c>
      <c r="P421" s="214">
        <f t="shared" si="2524"/>
        <v>-0.0666325544374325</v>
      </c>
      <c r="Q421" s="199">
        <f t="shared" si="2525"/>
        <v>-11.72</v>
      </c>
      <c r="R421" s="199">
        <v>164.17</v>
      </c>
      <c r="S421" s="214">
        <f t="shared" si="2526"/>
        <v>0.174714486074935</v>
      </c>
      <c r="T421" s="199">
        <f t="shared" si="2527"/>
        <v>26.16</v>
      </c>
      <c r="U421" s="170">
        <v>175.89</v>
      </c>
      <c r="V421" s="214">
        <f t="shared" si="2528"/>
        <v>0.0760330578512396</v>
      </c>
      <c r="W421" s="199">
        <f t="shared" si="2529"/>
        <v>10.58</v>
      </c>
      <c r="X421" s="170">
        <v>149.73</v>
      </c>
      <c r="Y421" s="214">
        <f t="shared" si="2530"/>
        <v>-0.109040850300935</v>
      </c>
      <c r="Z421" s="199">
        <f t="shared" si="2531"/>
        <v>-17.03</v>
      </c>
      <c r="AA421" s="199">
        <v>139.15</v>
      </c>
      <c r="AB421" s="214">
        <f t="shared" si="2387"/>
        <v>-0.421983715766099</v>
      </c>
      <c r="AC421" s="199">
        <f t="shared" si="2388"/>
        <v>-114.02</v>
      </c>
      <c r="AD421" s="199">
        <v>156.18</v>
      </c>
      <c r="AE421" s="214">
        <f t="shared" si="2389"/>
        <v>2.05794477138977</v>
      </c>
      <c r="AF421" s="199">
        <f t="shared" si="2390"/>
        <v>181.84</v>
      </c>
      <c r="AG421" s="199">
        <v>270.2</v>
      </c>
      <c r="AH421" s="199">
        <f t="shared" si="2391"/>
        <v>-0.578415000715683</v>
      </c>
      <c r="AI421" s="199">
        <f t="shared" si="2392"/>
        <v>-121.23</v>
      </c>
      <c r="AJ421" s="199">
        <v>88.36</v>
      </c>
      <c r="AK421" s="214">
        <f t="shared" si="2393"/>
        <v>0.205718230455042</v>
      </c>
      <c r="AL421" s="199">
        <f t="shared" si="2394"/>
        <v>35.76</v>
      </c>
      <c r="AM421" s="199">
        <v>209.59</v>
      </c>
      <c r="AN421" s="214">
        <f t="shared" si="2395"/>
        <v>0.208159577425633</v>
      </c>
      <c r="AO421" s="199">
        <f t="shared" si="2396"/>
        <v>29.95</v>
      </c>
      <c r="AP421" s="227">
        <v>173.83</v>
      </c>
      <c r="AQ421" s="214">
        <f t="shared" si="2397"/>
        <v>0.210907254670931</v>
      </c>
      <c r="AR421" s="199">
        <f t="shared" si="2398"/>
        <v>25.06</v>
      </c>
      <c r="AS421" s="170">
        <v>143.88</v>
      </c>
      <c r="AT421" s="214">
        <f t="shared" si="2399"/>
        <v>0.249290295447377</v>
      </c>
      <c r="AU421" s="199">
        <f t="shared" si="2400"/>
        <v>23.71</v>
      </c>
      <c r="AV421" s="199">
        <v>118.82</v>
      </c>
      <c r="AW421" s="214">
        <f t="shared" si="2401"/>
        <v>-0.371131975667813</v>
      </c>
      <c r="AX421" s="199">
        <f t="shared" si="2402"/>
        <v>-56.13</v>
      </c>
      <c r="AY421" s="199">
        <v>95.11</v>
      </c>
      <c r="AZ421" s="199">
        <f t="shared" si="2403"/>
        <v>0.262859051436206</v>
      </c>
      <c r="BA421" s="199">
        <f t="shared" si="2404"/>
        <v>31.48</v>
      </c>
      <c r="BB421" s="227">
        <v>151.24</v>
      </c>
      <c r="BC421" s="199">
        <f t="shared" si="2405"/>
        <v>-0.312079958642082</v>
      </c>
      <c r="BD421" s="199">
        <f t="shared" si="2406"/>
        <v>-54.33</v>
      </c>
      <c r="BE421" s="227">
        <v>119.76</v>
      </c>
      <c r="BF421" s="214">
        <f t="shared" si="2407"/>
        <v>-0.195368829728231</v>
      </c>
      <c r="BG421" s="199">
        <f t="shared" si="2408"/>
        <v>-42.27</v>
      </c>
      <c r="BH421" s="170">
        <v>174.09</v>
      </c>
      <c r="BI421" s="214">
        <f t="shared" si="2409"/>
        <v>0.602547959410414</v>
      </c>
      <c r="BJ421" s="199">
        <f t="shared" si="2410"/>
        <v>81.35</v>
      </c>
      <c r="BK421" s="170">
        <v>216.36</v>
      </c>
      <c r="BL421" s="214">
        <f t="shared" si="2411"/>
        <v>1.1358962189527</v>
      </c>
      <c r="BM421" s="199">
        <f t="shared" si="2412"/>
        <v>71.8</v>
      </c>
      <c r="BN421" s="170">
        <v>135.01</v>
      </c>
      <c r="BO421" s="214">
        <f t="shared" si="2532"/>
        <v>-0.21007248187953</v>
      </c>
      <c r="BP421" s="199">
        <f t="shared" si="2414"/>
        <v>-16.81</v>
      </c>
      <c r="BQ421" s="199">
        <v>63.21</v>
      </c>
      <c r="BR421" s="214">
        <f t="shared" si="2533"/>
        <v>-0.120369352533802</v>
      </c>
      <c r="BS421" s="199">
        <f t="shared" si="2416"/>
        <v>-10.95</v>
      </c>
      <c r="BT421" s="199">
        <v>80.02</v>
      </c>
      <c r="BU421" s="214">
        <f t="shared" si="2534"/>
        <v>-0.0931113548001197</v>
      </c>
      <c r="BV421" s="199">
        <f t="shared" si="2418"/>
        <v>-9.34</v>
      </c>
      <c r="BW421" s="170">
        <v>90.97</v>
      </c>
      <c r="BX421" s="214">
        <f t="shared" si="2535"/>
        <v>0.173628173628174</v>
      </c>
      <c r="BY421" s="199">
        <f t="shared" si="2536"/>
        <v>14.84</v>
      </c>
      <c r="BZ421" s="170">
        <v>100.31</v>
      </c>
      <c r="CA421" s="214">
        <f t="shared" si="2537"/>
        <v>0.345136921624174</v>
      </c>
      <c r="CB421" s="199">
        <f t="shared" si="2538"/>
        <v>21.93</v>
      </c>
      <c r="CC421" s="231">
        <v>85.47</v>
      </c>
      <c r="CD421" s="214">
        <f t="shared" si="2539"/>
        <v>0.0293212376478212</v>
      </c>
      <c r="CE421" s="199">
        <f t="shared" si="2540"/>
        <v>1.81</v>
      </c>
      <c r="CF421" s="170">
        <v>63.54</v>
      </c>
      <c r="CG421" s="214">
        <f t="shared" si="2541"/>
        <v>-0.419612636329447</v>
      </c>
      <c r="CH421" s="199">
        <f t="shared" si="2542"/>
        <v>-44.63</v>
      </c>
      <c r="CI421" s="170">
        <v>61.73</v>
      </c>
      <c r="CJ421" s="214">
        <f t="shared" si="2543"/>
        <v>0.284696219350163</v>
      </c>
      <c r="CK421" s="199">
        <f t="shared" si="2544"/>
        <v>23.57</v>
      </c>
      <c r="CL421" s="199">
        <v>106.36</v>
      </c>
      <c r="CM421" s="214">
        <f t="shared" si="2545"/>
        <v>-0.289965694682676</v>
      </c>
      <c r="CN421" s="199">
        <f t="shared" si="2546"/>
        <v>-33.81</v>
      </c>
      <c r="CO421" s="227">
        <v>82.79</v>
      </c>
      <c r="CP421" s="214">
        <f t="shared" si="2547"/>
        <v>0.972927241962775</v>
      </c>
      <c r="CQ421" s="199">
        <f t="shared" si="2548"/>
        <v>57.5</v>
      </c>
      <c r="CR421" s="199">
        <v>116.6</v>
      </c>
      <c r="CS421" s="214">
        <f t="shared" si="2549"/>
        <v>-0.165018366770274</v>
      </c>
      <c r="CT421" s="199">
        <f t="shared" si="2550"/>
        <v>-11.68</v>
      </c>
      <c r="CU421" s="199">
        <v>59.1</v>
      </c>
      <c r="CV421" s="214">
        <f t="shared" si="2551"/>
        <v>-0.130680422500614</v>
      </c>
      <c r="CW421" s="199">
        <f t="shared" si="2552"/>
        <v>-10.64</v>
      </c>
      <c r="CX421" s="170">
        <v>70.78</v>
      </c>
      <c r="CY421" s="214">
        <f t="shared" si="2553"/>
        <v>-0.285664151605545</v>
      </c>
      <c r="CZ421" s="199">
        <f t="shared" si="2554"/>
        <v>-32.56</v>
      </c>
      <c r="DA421" s="199">
        <v>81.42</v>
      </c>
      <c r="DB421" s="214">
        <f t="shared" si="2555"/>
        <v>0.025922592259226</v>
      </c>
      <c r="DC421" s="199">
        <f t="shared" si="2556"/>
        <v>2.88000000000001</v>
      </c>
      <c r="DD421" s="170">
        <v>113.98</v>
      </c>
      <c r="DE421" s="214">
        <f t="shared" si="2557"/>
        <v>0.0436824800375762</v>
      </c>
      <c r="DF421" s="199">
        <f t="shared" si="2558"/>
        <v>4.64999999999999</v>
      </c>
      <c r="DG421" s="199">
        <v>111.1</v>
      </c>
      <c r="DH421" s="214">
        <f t="shared" si="2559"/>
        <v>0.265002970885324</v>
      </c>
      <c r="DI421" s="199">
        <f t="shared" si="2560"/>
        <v>22.3</v>
      </c>
      <c r="DJ421" s="170">
        <v>106.45</v>
      </c>
      <c r="DK421" s="214">
        <f t="shared" si="2561"/>
        <v>-0.107540566337894</v>
      </c>
      <c r="DL421" s="199">
        <f t="shared" si="2562"/>
        <v>-10.14</v>
      </c>
      <c r="DM421" s="199">
        <v>84.15</v>
      </c>
      <c r="DN421" s="214">
        <f t="shared" si="2563"/>
        <v>0.00963700610343726</v>
      </c>
      <c r="DO421" s="199">
        <f t="shared" si="2564"/>
        <v>0.900000000000006</v>
      </c>
      <c r="DP421" s="199">
        <v>94.29</v>
      </c>
      <c r="DQ421" s="214">
        <f t="shared" si="2565"/>
        <v>-0.043918918918919</v>
      </c>
      <c r="DR421" s="199">
        <f t="shared" si="2566"/>
        <v>-4.29000000000001</v>
      </c>
      <c r="DS421" s="199">
        <v>93.39</v>
      </c>
      <c r="DT421" s="214">
        <f t="shared" si="2567"/>
        <v>0.458781362007169</v>
      </c>
      <c r="DU421" s="199">
        <f t="shared" si="2568"/>
        <v>30.72</v>
      </c>
      <c r="DV421" s="199">
        <v>97.68</v>
      </c>
      <c r="DW421" s="214">
        <f t="shared" si="2569"/>
        <v>-0.249159004261045</v>
      </c>
      <c r="DX421" s="199">
        <f t="shared" si="2570"/>
        <v>-22.22</v>
      </c>
      <c r="DY421" s="199">
        <v>66.96</v>
      </c>
      <c r="DZ421" s="214">
        <f t="shared" si="2571"/>
        <v>-0.313260434313877</v>
      </c>
      <c r="EA421" s="199">
        <f t="shared" si="2572"/>
        <v>-40.68</v>
      </c>
      <c r="EB421" s="170">
        <v>89.18</v>
      </c>
      <c r="EC421" s="214">
        <f t="shared" si="2573"/>
        <v>-0.0104396860473975</v>
      </c>
      <c r="ED421" s="199">
        <f t="shared" si="2574"/>
        <v>-1.36999999999998</v>
      </c>
      <c r="EE421" s="199">
        <v>129.86</v>
      </c>
      <c r="EF421" s="214">
        <f t="shared" si="2575"/>
        <v>1.76099305701662</v>
      </c>
      <c r="EG421" s="199">
        <f t="shared" si="2576"/>
        <v>83.7</v>
      </c>
      <c r="EH421" s="199">
        <v>131.23</v>
      </c>
      <c r="EI421" s="214">
        <f t="shared" si="2577"/>
        <v>-0.507818162990577</v>
      </c>
      <c r="EJ421" s="199">
        <f t="shared" si="2578"/>
        <v>-49.04</v>
      </c>
      <c r="EK421" s="199">
        <v>47.53</v>
      </c>
      <c r="EL421" s="214">
        <f t="shared" si="2579"/>
        <v>-0.213279022403259</v>
      </c>
      <c r="EM421" s="199">
        <f t="shared" si="2580"/>
        <v>-26.18</v>
      </c>
      <c r="EN421" s="170">
        <v>96.57</v>
      </c>
      <c r="EO421" s="214">
        <f t="shared" si="2581"/>
        <v>-0.327176057882043</v>
      </c>
      <c r="EP421" s="199">
        <f t="shared" si="2582"/>
        <v>-59.69</v>
      </c>
      <c r="EQ421" s="199">
        <v>122.75</v>
      </c>
      <c r="ER421" s="214">
        <f t="shared" si="2583"/>
        <v>-0.433046396718357</v>
      </c>
      <c r="ES421" s="199">
        <f t="shared" si="2584"/>
        <v>-139.35</v>
      </c>
      <c r="ET421" s="170">
        <v>182.44</v>
      </c>
      <c r="EU421" s="214">
        <f t="shared" si="2585"/>
        <v>1.71300902116179</v>
      </c>
      <c r="EV421" s="199">
        <f t="shared" si="2586"/>
        <v>203.18</v>
      </c>
      <c r="EW421" s="199">
        <v>321.79</v>
      </c>
      <c r="EX421" s="214">
        <f t="shared" si="2587"/>
        <v>-0.458797225771126</v>
      </c>
      <c r="EY421" s="199">
        <f t="shared" si="2588"/>
        <v>-100.55</v>
      </c>
      <c r="EZ421" s="199">
        <v>118.61</v>
      </c>
      <c r="FA421" s="214">
        <f t="shared" si="2589"/>
        <v>-0.087137620793069</v>
      </c>
      <c r="FB421" s="199">
        <f t="shared" si="2590"/>
        <v>-20.92</v>
      </c>
      <c r="FC421" s="297">
        <v>219.16</v>
      </c>
      <c r="FD421" s="214">
        <f t="shared" si="2591"/>
        <v>0.361538025293484</v>
      </c>
      <c r="FE421" s="199">
        <f t="shared" si="2592"/>
        <v>63.75</v>
      </c>
      <c r="FF421" s="227">
        <v>240.08</v>
      </c>
      <c r="FG421" s="214">
        <f t="shared" si="2593"/>
        <v>1.22667003409521</v>
      </c>
      <c r="FH421" s="199">
        <f t="shared" si="2594"/>
        <v>97.14</v>
      </c>
      <c r="FI421" s="199">
        <v>176.33</v>
      </c>
      <c r="FJ421" s="214">
        <f t="shared" si="2595"/>
        <v>-0.423485730926034</v>
      </c>
      <c r="FK421" s="199">
        <f t="shared" si="2596"/>
        <v>-58.17</v>
      </c>
      <c r="FL421" s="199">
        <v>79.19</v>
      </c>
      <c r="FM421" s="214">
        <f t="shared" si="2597"/>
        <v>-0.0161163240455555</v>
      </c>
      <c r="FN421" s="170">
        <f t="shared" si="2598"/>
        <v>-2.25</v>
      </c>
      <c r="FO421" s="170">
        <v>137.36</v>
      </c>
      <c r="FP421" s="214">
        <f t="shared" si="2599"/>
        <v>0.378047576744645</v>
      </c>
      <c r="FQ421" s="199">
        <f t="shared" si="2600"/>
        <v>38.3</v>
      </c>
      <c r="FR421" s="170">
        <v>139.61</v>
      </c>
      <c r="FS421" s="214">
        <f t="shared" si="2601"/>
        <v>0.0176795580110498</v>
      </c>
      <c r="FT421" s="199">
        <f t="shared" si="2602"/>
        <v>1.76000000000001</v>
      </c>
      <c r="FU421" s="199">
        <v>101.31</v>
      </c>
      <c r="FV421" s="214">
        <f t="shared" si="2603"/>
        <v>-0.164568647197046</v>
      </c>
      <c r="FW421" s="170">
        <f t="shared" si="2604"/>
        <v>-19.61</v>
      </c>
      <c r="FX421" s="170">
        <v>99.55</v>
      </c>
      <c r="FY421" s="214">
        <f t="shared" si="2605"/>
        <v>0.0381599581808677</v>
      </c>
      <c r="FZ421" s="170">
        <f t="shared" si="2606"/>
        <v>4.38</v>
      </c>
      <c r="GA421" s="170">
        <v>119.16</v>
      </c>
      <c r="GB421" s="234">
        <f t="shared" si="2607"/>
        <v>-0.350718407059622</v>
      </c>
      <c r="GC421" s="199">
        <f t="shared" si="2608"/>
        <v>-62</v>
      </c>
      <c r="GD421" s="170">
        <v>114.78</v>
      </c>
      <c r="GE421" s="234">
        <f t="shared" si="2609"/>
        <v>0.985176866928692</v>
      </c>
      <c r="GF421" s="199">
        <f t="shared" si="2610"/>
        <v>87.73</v>
      </c>
      <c r="GG421" s="170">
        <v>176.78</v>
      </c>
      <c r="GH421" s="234">
        <f t="shared" si="2611"/>
        <v>-0.0683197321615401</v>
      </c>
      <c r="GI421" s="199">
        <f t="shared" si="2612"/>
        <v>-6.53</v>
      </c>
      <c r="GJ421" s="170">
        <v>89.05</v>
      </c>
      <c r="GK421" s="234">
        <f t="shared" si="2613"/>
        <v>-0.577285392065809</v>
      </c>
      <c r="GL421" s="199">
        <f t="shared" si="2614"/>
        <v>-130.53</v>
      </c>
      <c r="GM421" s="170">
        <v>95.58</v>
      </c>
      <c r="GN421" s="240">
        <f t="shared" si="2615"/>
        <v>-0.386703916675708</v>
      </c>
      <c r="GO421" s="199">
        <f t="shared" si="2616"/>
        <v>-142.57</v>
      </c>
      <c r="GP421" s="199">
        <v>226.11</v>
      </c>
      <c r="GQ421" s="234">
        <f t="shared" si="2617"/>
        <v>2.34100589034889</v>
      </c>
      <c r="GR421" s="199">
        <f t="shared" si="2618"/>
        <v>258.33</v>
      </c>
      <c r="GS421" s="199">
        <v>368.68</v>
      </c>
      <c r="GT421" s="169">
        <v>110.35</v>
      </c>
      <c r="GU421" s="170">
        <v>368.68</v>
      </c>
      <c r="GV421" s="169">
        <v>110.35</v>
      </c>
      <c r="GW421" s="169">
        <v>180.67</v>
      </c>
      <c r="GX421" s="214">
        <f t="shared" si="2620"/>
        <v>-0.330466992988491</v>
      </c>
      <c r="GY421" s="229">
        <f t="shared" si="2621"/>
        <v>-49.96</v>
      </c>
      <c r="GZ421" s="169">
        <v>101.22</v>
      </c>
      <c r="HA421" s="214">
        <f t="shared" si="2622"/>
        <v>0.0853614760571471</v>
      </c>
      <c r="HB421" s="199">
        <f t="shared" si="2623"/>
        <v>11.89</v>
      </c>
      <c r="HC421" s="199">
        <v>151.18</v>
      </c>
      <c r="HD421" s="199">
        <v>139.29</v>
      </c>
      <c r="HE421" s="170">
        <v>76.63</v>
      </c>
      <c r="HF421" s="234">
        <f t="shared" si="2625"/>
        <v>0.142499536436121</v>
      </c>
      <c r="HG421" s="229">
        <f t="shared" si="2626"/>
        <v>15.37</v>
      </c>
      <c r="HH421" s="170">
        <v>123.23</v>
      </c>
      <c r="HI421" s="199">
        <v>107.86</v>
      </c>
      <c r="HJ421" s="199">
        <v>94.07</v>
      </c>
      <c r="HK421" s="234">
        <f t="shared" si="2628"/>
        <v>1.51589481946625</v>
      </c>
      <c r="HL421" s="229">
        <f t="shared" si="2629"/>
        <v>77.25</v>
      </c>
      <c r="HM421" s="199">
        <v>128.21</v>
      </c>
      <c r="HN421" s="214">
        <f t="shared" si="2630"/>
        <v>-0.534696859021183</v>
      </c>
      <c r="HO421" s="199">
        <f t="shared" si="2631"/>
        <v>-58.56</v>
      </c>
      <c r="HP421" s="199">
        <v>50.96</v>
      </c>
      <c r="HQ421" s="214" t="e">
        <f t="shared" si="2634"/>
        <v>#DIV/0!</v>
      </c>
      <c r="HR421" s="199">
        <f t="shared" si="2635"/>
        <v>109.52</v>
      </c>
      <c r="HS421" s="199">
        <v>109.52</v>
      </c>
    </row>
    <row r="422" ht="14.25" spans="1:227">
      <c r="A422" s="219" t="s">
        <v>423</v>
      </c>
      <c r="B422" s="199">
        <v>25</v>
      </c>
      <c r="C422" s="199">
        <v>138.34</v>
      </c>
      <c r="D422" s="213">
        <f t="shared" si="2516"/>
        <v>-0.323314793080573</v>
      </c>
      <c r="E422" s="201">
        <f t="shared" si="2517"/>
        <v>-63.36</v>
      </c>
      <c r="F422" s="199">
        <v>132.61</v>
      </c>
      <c r="G422" s="214">
        <f t="shared" si="2518"/>
        <v>0.395996580709503</v>
      </c>
      <c r="H422" s="199">
        <f t="shared" si="2519"/>
        <v>55.59</v>
      </c>
      <c r="I422" s="199">
        <v>195.97</v>
      </c>
      <c r="J422" s="214">
        <f t="shared" si="2520"/>
        <v>-0.175738359462157</v>
      </c>
      <c r="K422" s="199">
        <f t="shared" si="2521"/>
        <v>-29.93</v>
      </c>
      <c r="L422" s="199">
        <v>140.38</v>
      </c>
      <c r="M422" s="214">
        <f t="shared" si="2522"/>
        <v>0.342397729959801</v>
      </c>
      <c r="N422" s="199">
        <f t="shared" si="2523"/>
        <v>43.44</v>
      </c>
      <c r="O422" s="199">
        <v>170.31</v>
      </c>
      <c r="P422" s="214">
        <f t="shared" si="2524"/>
        <v>0.0907918493680681</v>
      </c>
      <c r="Q422" s="199">
        <f t="shared" si="2525"/>
        <v>10.56</v>
      </c>
      <c r="R422" s="199">
        <v>126.87</v>
      </c>
      <c r="S422" s="214">
        <f t="shared" si="2526"/>
        <v>-0.07433346597692</v>
      </c>
      <c r="T422" s="199">
        <f t="shared" si="2527"/>
        <v>-9.34</v>
      </c>
      <c r="U422" s="170">
        <v>116.31</v>
      </c>
      <c r="V422" s="214">
        <f t="shared" si="2528"/>
        <v>-0.318453026686917</v>
      </c>
      <c r="W422" s="199">
        <f t="shared" si="2529"/>
        <v>-58.71</v>
      </c>
      <c r="X422" s="170">
        <v>125.65</v>
      </c>
      <c r="Y422" s="214">
        <f t="shared" si="2530"/>
        <v>0.00261039808570817</v>
      </c>
      <c r="Z422" s="199">
        <f t="shared" si="2531"/>
        <v>0.480000000000018</v>
      </c>
      <c r="AA422" s="199">
        <v>184.36</v>
      </c>
      <c r="AB422" s="214">
        <f t="shared" si="2387"/>
        <v>-0.331564215347704</v>
      </c>
      <c r="AC422" s="199">
        <f t="shared" si="2388"/>
        <v>-91.21</v>
      </c>
      <c r="AD422" s="199">
        <v>183.88</v>
      </c>
      <c r="AE422" s="214">
        <f t="shared" si="2389"/>
        <v>1.08007561436673</v>
      </c>
      <c r="AF422" s="199">
        <f t="shared" si="2390"/>
        <v>142.84</v>
      </c>
      <c r="AG422" s="199">
        <v>275.09</v>
      </c>
      <c r="AH422" s="199">
        <f t="shared" si="2391"/>
        <v>0.0879401118789075</v>
      </c>
      <c r="AI422" s="199">
        <f t="shared" si="2392"/>
        <v>10.69</v>
      </c>
      <c r="AJ422" s="199">
        <v>132.25</v>
      </c>
      <c r="AK422" s="214">
        <f t="shared" si="2393"/>
        <v>0.121919704660821</v>
      </c>
      <c r="AL422" s="199">
        <f t="shared" si="2394"/>
        <v>13.21</v>
      </c>
      <c r="AM422" s="199">
        <v>121.56</v>
      </c>
      <c r="AN422" s="214">
        <f t="shared" si="2395"/>
        <v>-0.34253640776699</v>
      </c>
      <c r="AO422" s="199">
        <f t="shared" si="2396"/>
        <v>-56.45</v>
      </c>
      <c r="AP422" s="227">
        <v>108.35</v>
      </c>
      <c r="AQ422" s="214">
        <f t="shared" si="2397"/>
        <v>0.402911381629352</v>
      </c>
      <c r="AR422" s="199">
        <f t="shared" si="2398"/>
        <v>47.33</v>
      </c>
      <c r="AS422" s="170">
        <v>164.8</v>
      </c>
      <c r="AT422" s="214">
        <f t="shared" si="2399"/>
        <v>-0.0748208238166496</v>
      </c>
      <c r="AU422" s="199">
        <f t="shared" si="2400"/>
        <v>-9.5</v>
      </c>
      <c r="AV422" s="199">
        <v>117.47</v>
      </c>
      <c r="AW422" s="214">
        <f t="shared" si="2401"/>
        <v>0.105625217694183</v>
      </c>
      <c r="AX422" s="199">
        <f t="shared" si="2402"/>
        <v>12.13</v>
      </c>
      <c r="AY422" s="199">
        <v>126.97</v>
      </c>
      <c r="AZ422" s="199">
        <f t="shared" si="2403"/>
        <v>-0.0639823946531909</v>
      </c>
      <c r="BA422" s="199">
        <f t="shared" si="2404"/>
        <v>-7.84999999999999</v>
      </c>
      <c r="BB422" s="227">
        <v>114.84</v>
      </c>
      <c r="BC422" s="199">
        <f t="shared" si="2405"/>
        <v>-0.271437054631829</v>
      </c>
      <c r="BD422" s="199">
        <f t="shared" si="2406"/>
        <v>-45.71</v>
      </c>
      <c r="BE422" s="227">
        <v>122.69</v>
      </c>
      <c r="BF422" s="214">
        <f t="shared" si="2407"/>
        <v>-0.136764404346935</v>
      </c>
      <c r="BG422" s="199">
        <f t="shared" si="2408"/>
        <v>-26.68</v>
      </c>
      <c r="BH422" s="170">
        <v>168.4</v>
      </c>
      <c r="BI422" s="214">
        <f t="shared" si="2409"/>
        <v>0.350408417555033</v>
      </c>
      <c r="BJ422" s="199">
        <f t="shared" si="2410"/>
        <v>50.62</v>
      </c>
      <c r="BK422" s="170">
        <v>195.08</v>
      </c>
      <c r="BL422" s="214">
        <f t="shared" si="2411"/>
        <v>-0.298363203652436</v>
      </c>
      <c r="BM422" s="199">
        <f t="shared" si="2412"/>
        <v>-61.43</v>
      </c>
      <c r="BN422" s="170">
        <v>144.46</v>
      </c>
      <c r="BO422" s="214">
        <f t="shared" si="2532"/>
        <v>0.911166805903648</v>
      </c>
      <c r="BP422" s="199">
        <f t="shared" si="2414"/>
        <v>98.16</v>
      </c>
      <c r="BQ422" s="199">
        <v>205.89</v>
      </c>
      <c r="BR422" s="214">
        <f t="shared" si="2533"/>
        <v>-0.0984182776801405</v>
      </c>
      <c r="BS422" s="199">
        <f t="shared" si="2416"/>
        <v>-11.76</v>
      </c>
      <c r="BT422" s="199">
        <v>107.73</v>
      </c>
      <c r="BU422" s="214">
        <f t="shared" si="2534"/>
        <v>0.0856805378884244</v>
      </c>
      <c r="BV422" s="199">
        <f t="shared" si="2418"/>
        <v>9.42999999999999</v>
      </c>
      <c r="BW422" s="170">
        <v>119.49</v>
      </c>
      <c r="BX422" s="214">
        <f t="shared" si="2535"/>
        <v>0.538655109744163</v>
      </c>
      <c r="BY422" s="199">
        <f t="shared" si="2536"/>
        <v>38.53</v>
      </c>
      <c r="BZ422" s="170">
        <v>110.06</v>
      </c>
      <c r="CA422" s="214">
        <f t="shared" si="2537"/>
        <v>-0.0208076659822039</v>
      </c>
      <c r="CB422" s="199">
        <f t="shared" si="2538"/>
        <v>-1.52</v>
      </c>
      <c r="CC422" s="231">
        <v>71.53</v>
      </c>
      <c r="CD422" s="214">
        <f t="shared" si="2539"/>
        <v>-0.385824785606188</v>
      </c>
      <c r="CE422" s="199">
        <f t="shared" si="2540"/>
        <v>-45.89</v>
      </c>
      <c r="CF422" s="170">
        <v>73.05</v>
      </c>
      <c r="CG422" s="214">
        <f t="shared" si="2541"/>
        <v>0.208248679398618</v>
      </c>
      <c r="CH422" s="199">
        <f t="shared" si="2542"/>
        <v>20.5</v>
      </c>
      <c r="CI422" s="170">
        <v>118.94</v>
      </c>
      <c r="CJ422" s="214">
        <f t="shared" si="2543"/>
        <v>0.442133020802813</v>
      </c>
      <c r="CK422" s="199">
        <f t="shared" si="2544"/>
        <v>30.18</v>
      </c>
      <c r="CL422" s="199">
        <v>98.44</v>
      </c>
      <c r="CM422" s="214">
        <f t="shared" si="2545"/>
        <v>-0.447287449392713</v>
      </c>
      <c r="CN422" s="199">
        <f t="shared" si="2546"/>
        <v>-55.24</v>
      </c>
      <c r="CO422" s="227">
        <v>68.26</v>
      </c>
      <c r="CP422" s="214">
        <f t="shared" si="2547"/>
        <v>0.507384352496033</v>
      </c>
      <c r="CQ422" s="199">
        <f t="shared" si="2548"/>
        <v>41.57</v>
      </c>
      <c r="CR422" s="199">
        <v>123.5</v>
      </c>
      <c r="CS422" s="214">
        <f t="shared" si="2549"/>
        <v>-0.0616195166647577</v>
      </c>
      <c r="CT422" s="199">
        <f t="shared" si="2550"/>
        <v>-5.38</v>
      </c>
      <c r="CU422" s="199">
        <v>81.93</v>
      </c>
      <c r="CV422" s="214">
        <f t="shared" si="2551"/>
        <v>0.337264512176443</v>
      </c>
      <c r="CW422" s="199">
        <f t="shared" si="2552"/>
        <v>22.02</v>
      </c>
      <c r="CX422" s="170">
        <v>87.31</v>
      </c>
      <c r="CY422" s="214">
        <f t="shared" si="2553"/>
        <v>-0.352217481893045</v>
      </c>
      <c r="CZ422" s="199">
        <f t="shared" si="2554"/>
        <v>-35.5</v>
      </c>
      <c r="DA422" s="199">
        <v>65.29</v>
      </c>
      <c r="DB422" s="214">
        <f t="shared" si="2555"/>
        <v>0.0745202558635395</v>
      </c>
      <c r="DC422" s="199">
        <f t="shared" si="2556"/>
        <v>6.99000000000001</v>
      </c>
      <c r="DD422" s="170">
        <v>100.79</v>
      </c>
      <c r="DE422" s="214">
        <f t="shared" si="2557"/>
        <v>0.442633035988927</v>
      </c>
      <c r="DF422" s="199">
        <f t="shared" si="2558"/>
        <v>28.78</v>
      </c>
      <c r="DG422" s="199">
        <v>93.8</v>
      </c>
      <c r="DH422" s="214">
        <f t="shared" si="2559"/>
        <v>-0.301010535368738</v>
      </c>
      <c r="DI422" s="199">
        <f t="shared" si="2560"/>
        <v>-28</v>
      </c>
      <c r="DJ422" s="170">
        <v>65.02</v>
      </c>
      <c r="DK422" s="214">
        <f t="shared" si="2561"/>
        <v>-0.418225029707924</v>
      </c>
      <c r="DL422" s="199">
        <f t="shared" si="2562"/>
        <v>-66.87</v>
      </c>
      <c r="DM422" s="199">
        <v>93.02</v>
      </c>
      <c r="DN422" s="214">
        <f t="shared" si="2563"/>
        <v>0.0982964692952327</v>
      </c>
      <c r="DO422" s="199">
        <f t="shared" si="2564"/>
        <v>14.31</v>
      </c>
      <c r="DP422" s="199">
        <v>159.89</v>
      </c>
      <c r="DQ422" s="214">
        <f t="shared" si="2565"/>
        <v>-0.302644184709714</v>
      </c>
      <c r="DR422" s="199">
        <f t="shared" si="2566"/>
        <v>-63.18</v>
      </c>
      <c r="DS422" s="199">
        <v>145.58</v>
      </c>
      <c r="DT422" s="214">
        <f t="shared" si="2567"/>
        <v>0.560122561841417</v>
      </c>
      <c r="DU422" s="199">
        <f t="shared" si="2568"/>
        <v>74.95</v>
      </c>
      <c r="DV422" s="199">
        <v>208.76</v>
      </c>
      <c r="DW422" s="214">
        <f t="shared" si="2569"/>
        <v>0.60482130007196</v>
      </c>
      <c r="DX422" s="199">
        <f t="shared" si="2570"/>
        <v>50.43</v>
      </c>
      <c r="DY422" s="199">
        <v>133.81</v>
      </c>
      <c r="DZ422" s="214">
        <f t="shared" si="2571"/>
        <v>-0.207941483803553</v>
      </c>
      <c r="EA422" s="199">
        <f t="shared" si="2572"/>
        <v>-21.89</v>
      </c>
      <c r="EB422" s="170">
        <v>83.38</v>
      </c>
      <c r="EC422" s="214">
        <f t="shared" si="2573"/>
        <v>0.224212117688103</v>
      </c>
      <c r="ED422" s="199">
        <f t="shared" si="2574"/>
        <v>19.28</v>
      </c>
      <c r="EE422" s="199">
        <v>105.27</v>
      </c>
      <c r="EF422" s="214">
        <f t="shared" si="2575"/>
        <v>0.208573436401968</v>
      </c>
      <c r="EG422" s="199">
        <f t="shared" si="2576"/>
        <v>14.84</v>
      </c>
      <c r="EH422" s="199">
        <v>85.99</v>
      </c>
      <c r="EI422" s="214">
        <f t="shared" si="2577"/>
        <v>-0.256608504858426</v>
      </c>
      <c r="EJ422" s="199">
        <f t="shared" si="2578"/>
        <v>-24.56</v>
      </c>
      <c r="EK422" s="199">
        <v>71.15</v>
      </c>
      <c r="EL422" s="214">
        <f t="shared" si="2579"/>
        <v>-0.225960372017792</v>
      </c>
      <c r="EM422" s="199">
        <f t="shared" si="2580"/>
        <v>-27.94</v>
      </c>
      <c r="EN422" s="170">
        <v>95.71</v>
      </c>
      <c r="EO422" s="214">
        <f t="shared" si="2581"/>
        <v>0.0942477876106195</v>
      </c>
      <c r="EP422" s="199">
        <f t="shared" si="2582"/>
        <v>10.65</v>
      </c>
      <c r="EQ422" s="199">
        <v>123.65</v>
      </c>
      <c r="ER422" s="214">
        <f t="shared" si="2583"/>
        <v>-0.258773368317481</v>
      </c>
      <c r="ES422" s="199">
        <f t="shared" si="2584"/>
        <v>-39.45</v>
      </c>
      <c r="ET422" s="170">
        <v>113</v>
      </c>
      <c r="EU422" s="214">
        <f t="shared" si="2585"/>
        <v>-0.0505107125062283</v>
      </c>
      <c r="EV422" s="199">
        <f t="shared" si="2586"/>
        <v>-8.11000000000001</v>
      </c>
      <c r="EW422" s="199">
        <v>152.45</v>
      </c>
      <c r="EX422" s="214">
        <f t="shared" si="2587"/>
        <v>0.136868937194647</v>
      </c>
      <c r="EY422" s="199">
        <f t="shared" si="2588"/>
        <v>19.33</v>
      </c>
      <c r="EZ422" s="199">
        <v>160.56</v>
      </c>
      <c r="FA422" s="214">
        <f t="shared" si="2589"/>
        <v>-0.305073069920779</v>
      </c>
      <c r="FB422" s="199">
        <f t="shared" si="2590"/>
        <v>-62</v>
      </c>
      <c r="FC422" s="297">
        <v>141.23</v>
      </c>
      <c r="FD422" s="214">
        <f t="shared" si="2591"/>
        <v>0.755918437878002</v>
      </c>
      <c r="FE422" s="199">
        <f t="shared" si="2592"/>
        <v>87.49</v>
      </c>
      <c r="FF422" s="227">
        <v>203.23</v>
      </c>
      <c r="FG422" s="214">
        <f t="shared" si="2593"/>
        <v>0.325621349215439</v>
      </c>
      <c r="FH422" s="199">
        <f t="shared" si="2594"/>
        <v>28.43</v>
      </c>
      <c r="FI422" s="199">
        <v>115.74</v>
      </c>
      <c r="FJ422" s="214">
        <f t="shared" si="2595"/>
        <v>-0.43246229849194</v>
      </c>
      <c r="FK422" s="199">
        <f t="shared" si="2596"/>
        <v>-66.53</v>
      </c>
      <c r="FL422" s="199">
        <v>87.31</v>
      </c>
      <c r="FM422" s="214">
        <f t="shared" si="2597"/>
        <v>-0.178556172575822</v>
      </c>
      <c r="FN422" s="170">
        <f t="shared" si="2598"/>
        <v>-33.44</v>
      </c>
      <c r="FO422" s="170">
        <v>153.84</v>
      </c>
      <c r="FP422" s="214">
        <f t="shared" si="2599"/>
        <v>-0.0061558055614519</v>
      </c>
      <c r="FQ422" s="199">
        <f t="shared" si="2600"/>
        <v>-1.16</v>
      </c>
      <c r="FR422" s="170">
        <v>187.28</v>
      </c>
      <c r="FS422" s="214">
        <f t="shared" si="2601"/>
        <v>0.682199607212998</v>
      </c>
      <c r="FT422" s="199">
        <f t="shared" si="2602"/>
        <v>76.42</v>
      </c>
      <c r="FU422" s="199">
        <v>188.44</v>
      </c>
      <c r="FV422" s="214">
        <f t="shared" si="2603"/>
        <v>-0.260886777513856</v>
      </c>
      <c r="FW422" s="170">
        <f t="shared" si="2604"/>
        <v>-39.54</v>
      </c>
      <c r="FX422" s="170">
        <v>112.02</v>
      </c>
      <c r="FY422" s="214">
        <f t="shared" si="2605"/>
        <v>0.0410770710262398</v>
      </c>
      <c r="FZ422" s="170">
        <f t="shared" si="2606"/>
        <v>5.97999999999999</v>
      </c>
      <c r="GA422" s="170">
        <v>151.56</v>
      </c>
      <c r="GB422" s="234">
        <f t="shared" si="2607"/>
        <v>-0.165682847154565</v>
      </c>
      <c r="GC422" s="199">
        <f t="shared" si="2608"/>
        <v>-28.91</v>
      </c>
      <c r="GD422" s="170">
        <v>145.58</v>
      </c>
      <c r="GE422" s="234">
        <f t="shared" si="2609"/>
        <v>0.0608584630350196</v>
      </c>
      <c r="GF422" s="199">
        <f t="shared" si="2610"/>
        <v>10.01</v>
      </c>
      <c r="GG422" s="170">
        <v>174.49</v>
      </c>
      <c r="GH422" s="234">
        <f t="shared" si="2611"/>
        <v>-0.027206056304708</v>
      </c>
      <c r="GI422" s="199">
        <f t="shared" si="2612"/>
        <v>-4.60000000000002</v>
      </c>
      <c r="GJ422" s="170">
        <v>164.48</v>
      </c>
      <c r="GK422" s="234">
        <f t="shared" si="2613"/>
        <v>-0.0354820308043354</v>
      </c>
      <c r="GL422" s="199">
        <f t="shared" si="2614"/>
        <v>-6.22</v>
      </c>
      <c r="GM422" s="170">
        <v>169.08</v>
      </c>
      <c r="GN422" s="240">
        <f t="shared" si="2615"/>
        <v>0.642000749344324</v>
      </c>
      <c r="GO422" s="199">
        <f t="shared" si="2616"/>
        <v>68.54</v>
      </c>
      <c r="GP422" s="199">
        <v>175.3</v>
      </c>
      <c r="GQ422" s="234">
        <f t="shared" si="2617"/>
        <v>-0.448154657293497</v>
      </c>
      <c r="GR422" s="199">
        <f t="shared" si="2618"/>
        <v>-86.7</v>
      </c>
      <c r="GS422" s="199">
        <v>106.76</v>
      </c>
      <c r="GT422" s="169">
        <v>193.46</v>
      </c>
      <c r="GU422" s="170">
        <v>106.76</v>
      </c>
      <c r="GV422" s="169">
        <v>193.46</v>
      </c>
      <c r="GW422" s="169">
        <v>78.68</v>
      </c>
      <c r="GX422" s="214">
        <f t="shared" si="2620"/>
        <v>-0.153637464001002</v>
      </c>
      <c r="GY422" s="229">
        <f t="shared" si="2621"/>
        <v>-36.81</v>
      </c>
      <c r="GZ422" s="169">
        <v>202.78</v>
      </c>
      <c r="HA422" s="214">
        <f t="shared" si="2622"/>
        <v>-0.30456867525833</v>
      </c>
      <c r="HB422" s="199">
        <f t="shared" si="2623"/>
        <v>-104.93</v>
      </c>
      <c r="HC422" s="199">
        <v>239.59</v>
      </c>
      <c r="HD422" s="199">
        <v>344.52</v>
      </c>
      <c r="HE422" s="170">
        <v>285.2</v>
      </c>
      <c r="HF422" s="234">
        <f t="shared" si="2625"/>
        <v>-0.227005967352172</v>
      </c>
      <c r="HG422" s="229">
        <f t="shared" si="2626"/>
        <v>-46.03</v>
      </c>
      <c r="HH422" s="170">
        <v>156.74</v>
      </c>
      <c r="HI422" s="199">
        <v>202.77</v>
      </c>
      <c r="HJ422" s="199">
        <v>105.17</v>
      </c>
      <c r="HK422" s="234">
        <f t="shared" si="2628"/>
        <v>0.0466380543633761</v>
      </c>
      <c r="HL422" s="229">
        <f t="shared" si="2629"/>
        <v>6.51999999999998</v>
      </c>
      <c r="HM422" s="199">
        <v>146.32</v>
      </c>
      <c r="HN422" s="214">
        <f t="shared" si="2630"/>
        <v>0.144400785854617</v>
      </c>
      <c r="HO422" s="199">
        <f t="shared" si="2631"/>
        <v>17.64</v>
      </c>
      <c r="HP422" s="199">
        <v>139.8</v>
      </c>
      <c r="HQ422" s="214" t="e">
        <f t="shared" si="2634"/>
        <v>#DIV/0!</v>
      </c>
      <c r="HR422" s="199">
        <f t="shared" si="2635"/>
        <v>122.16</v>
      </c>
      <c r="HS422" s="199">
        <v>122.16</v>
      </c>
    </row>
    <row r="423" ht="14.25" spans="1:227">
      <c r="A423" s="219" t="s">
        <v>424</v>
      </c>
      <c r="B423" s="199">
        <v>68</v>
      </c>
      <c r="C423" s="199">
        <v>304.09</v>
      </c>
      <c r="D423" s="213">
        <f t="shared" si="2516"/>
        <v>-0.309727856432851</v>
      </c>
      <c r="E423" s="201">
        <f t="shared" si="2517"/>
        <v>-115.29</v>
      </c>
      <c r="F423" s="199">
        <v>256.94</v>
      </c>
      <c r="G423" s="214">
        <f t="shared" si="2518"/>
        <v>0.552446094173583</v>
      </c>
      <c r="H423" s="199">
        <f t="shared" si="2519"/>
        <v>132.46</v>
      </c>
      <c r="I423" s="199">
        <v>372.23</v>
      </c>
      <c r="J423" s="214">
        <f t="shared" si="2520"/>
        <v>-0.211360720981482</v>
      </c>
      <c r="K423" s="199">
        <f t="shared" si="2521"/>
        <v>-64.26</v>
      </c>
      <c r="L423" s="199">
        <v>239.77</v>
      </c>
      <c r="M423" s="214">
        <f t="shared" si="2522"/>
        <v>0.110936529396719</v>
      </c>
      <c r="N423" s="199">
        <f t="shared" si="2523"/>
        <v>30.36</v>
      </c>
      <c r="O423" s="199">
        <v>304.03</v>
      </c>
      <c r="P423" s="214">
        <f t="shared" si="2524"/>
        <v>0.0217667264038233</v>
      </c>
      <c r="Q423" s="199">
        <f t="shared" si="2525"/>
        <v>5.83000000000004</v>
      </c>
      <c r="R423" s="199">
        <v>273.67</v>
      </c>
      <c r="S423" s="214">
        <f t="shared" si="2526"/>
        <v>0.156127249967626</v>
      </c>
      <c r="T423" s="199">
        <f t="shared" si="2527"/>
        <v>36.17</v>
      </c>
      <c r="U423" s="170">
        <v>267.84</v>
      </c>
      <c r="V423" s="214">
        <f t="shared" si="2528"/>
        <v>0.216626404789413</v>
      </c>
      <c r="W423" s="199">
        <f t="shared" si="2529"/>
        <v>41.25</v>
      </c>
      <c r="X423" s="170">
        <v>231.67</v>
      </c>
      <c r="Y423" s="214">
        <f t="shared" si="2530"/>
        <v>-0.286281859070465</v>
      </c>
      <c r="Z423" s="199">
        <f t="shared" si="2531"/>
        <v>-76.38</v>
      </c>
      <c r="AA423" s="199">
        <v>190.42</v>
      </c>
      <c r="AB423" s="214">
        <f t="shared" si="2387"/>
        <v>-0.319717483872613</v>
      </c>
      <c r="AC423" s="199">
        <f t="shared" si="2388"/>
        <v>-125.39</v>
      </c>
      <c r="AD423" s="199">
        <v>266.8</v>
      </c>
      <c r="AE423" s="214">
        <f t="shared" si="2389"/>
        <v>0.263213837085709</v>
      </c>
      <c r="AF423" s="199">
        <f t="shared" si="2390"/>
        <v>81.72</v>
      </c>
      <c r="AG423" s="199">
        <v>392.19</v>
      </c>
      <c r="AH423" s="199">
        <f t="shared" si="2391"/>
        <v>0.544319538400319</v>
      </c>
      <c r="AI423" s="199">
        <f t="shared" si="2392"/>
        <v>109.43</v>
      </c>
      <c r="AJ423" s="199">
        <v>310.47</v>
      </c>
      <c r="AK423" s="214">
        <f t="shared" si="2393"/>
        <v>-0.268360142659582</v>
      </c>
      <c r="AL423" s="199">
        <f t="shared" si="2394"/>
        <v>-73.74</v>
      </c>
      <c r="AM423" s="199">
        <v>201.04</v>
      </c>
      <c r="AN423" s="214">
        <f t="shared" si="2395"/>
        <v>0.097364217252396</v>
      </c>
      <c r="AO423" s="199">
        <f t="shared" si="2396"/>
        <v>24.38</v>
      </c>
      <c r="AP423" s="227">
        <v>274.78</v>
      </c>
      <c r="AQ423" s="214">
        <f t="shared" si="2397"/>
        <v>0.112394491337184</v>
      </c>
      <c r="AR423" s="199">
        <f t="shared" si="2398"/>
        <v>25.3</v>
      </c>
      <c r="AS423" s="170">
        <v>250.4</v>
      </c>
      <c r="AT423" s="214">
        <f t="shared" si="2399"/>
        <v>0.423062334049817</v>
      </c>
      <c r="AU423" s="199">
        <f t="shared" si="2400"/>
        <v>66.92</v>
      </c>
      <c r="AV423" s="199">
        <v>225.1</v>
      </c>
      <c r="AW423" s="214">
        <f t="shared" si="2401"/>
        <v>-0.0349582087731071</v>
      </c>
      <c r="AX423" s="199">
        <f t="shared" si="2402"/>
        <v>-5.72999999999999</v>
      </c>
      <c r="AY423" s="199">
        <v>158.18</v>
      </c>
      <c r="AZ423" s="199">
        <f t="shared" si="2403"/>
        <v>-0.261799675734102</v>
      </c>
      <c r="BA423" s="199">
        <f t="shared" si="2404"/>
        <v>-58.13</v>
      </c>
      <c r="BB423" s="227">
        <v>163.91</v>
      </c>
      <c r="BC423" s="199">
        <f t="shared" si="2405"/>
        <v>0.11008899110089</v>
      </c>
      <c r="BD423" s="199">
        <f t="shared" si="2406"/>
        <v>22.02</v>
      </c>
      <c r="BE423" s="227">
        <v>222.04</v>
      </c>
      <c r="BF423" s="214">
        <f t="shared" si="2407"/>
        <v>-0.263847484450333</v>
      </c>
      <c r="BG423" s="199">
        <f t="shared" si="2408"/>
        <v>-71.69</v>
      </c>
      <c r="BH423" s="170">
        <v>200.02</v>
      </c>
      <c r="BI423" s="214">
        <f t="shared" si="2409"/>
        <v>0.25663675885672</v>
      </c>
      <c r="BJ423" s="199">
        <f t="shared" si="2410"/>
        <v>55.49</v>
      </c>
      <c r="BK423" s="170">
        <v>271.71</v>
      </c>
      <c r="BL423" s="214">
        <f t="shared" si="2411"/>
        <v>-0.0987453628444</v>
      </c>
      <c r="BM423" s="199">
        <f t="shared" si="2412"/>
        <v>-23.69</v>
      </c>
      <c r="BN423" s="170">
        <v>216.22</v>
      </c>
      <c r="BO423" s="214">
        <f t="shared" si="2532"/>
        <v>1.28224885844749</v>
      </c>
      <c r="BP423" s="199">
        <f t="shared" si="2414"/>
        <v>134.79</v>
      </c>
      <c r="BQ423" s="199">
        <v>239.91</v>
      </c>
      <c r="BR423" s="214">
        <f t="shared" si="2533"/>
        <v>-0.465554934160354</v>
      </c>
      <c r="BS423" s="199">
        <f t="shared" si="2416"/>
        <v>-91.57</v>
      </c>
      <c r="BT423" s="199">
        <v>105.12</v>
      </c>
      <c r="BU423" s="214">
        <f t="shared" si="2534"/>
        <v>0.0147551978537893</v>
      </c>
      <c r="BV423" s="199">
        <f t="shared" si="2418"/>
        <v>2.85999999999999</v>
      </c>
      <c r="BW423" s="170">
        <v>196.69</v>
      </c>
      <c r="BX423" s="214">
        <f t="shared" si="2535"/>
        <v>0.166315662795595</v>
      </c>
      <c r="BY423" s="199">
        <f t="shared" si="2536"/>
        <v>27.64</v>
      </c>
      <c r="BZ423" s="170">
        <v>193.83</v>
      </c>
      <c r="CA423" s="214">
        <f t="shared" si="2537"/>
        <v>0.176566371681416</v>
      </c>
      <c r="CB423" s="199">
        <f t="shared" si="2538"/>
        <v>24.94</v>
      </c>
      <c r="CC423" s="231">
        <v>166.19</v>
      </c>
      <c r="CD423" s="214">
        <f t="shared" si="2539"/>
        <v>-0.0349798455967753</v>
      </c>
      <c r="CE423" s="199">
        <f t="shared" si="2540"/>
        <v>-5.12</v>
      </c>
      <c r="CF423" s="170">
        <v>141.25</v>
      </c>
      <c r="CG423" s="214">
        <f t="shared" si="2541"/>
        <v>0.0350753129198784</v>
      </c>
      <c r="CH423" s="199">
        <f t="shared" si="2542"/>
        <v>4.96000000000001</v>
      </c>
      <c r="CI423" s="170">
        <v>146.37</v>
      </c>
      <c r="CJ423" s="214">
        <f t="shared" si="2543"/>
        <v>-0.137849042799659</v>
      </c>
      <c r="CK423" s="199">
        <f t="shared" si="2544"/>
        <v>-22.61</v>
      </c>
      <c r="CL423" s="199">
        <v>141.41</v>
      </c>
      <c r="CM423" s="214">
        <f t="shared" si="2545"/>
        <v>-0.16575962565485</v>
      </c>
      <c r="CN423" s="199">
        <f t="shared" si="2546"/>
        <v>-32.59</v>
      </c>
      <c r="CO423" s="227">
        <v>164.02</v>
      </c>
      <c r="CP423" s="214">
        <f t="shared" si="2547"/>
        <v>-0.0804022450888681</v>
      </c>
      <c r="CQ423" s="199">
        <f t="shared" si="2548"/>
        <v>-17.19</v>
      </c>
      <c r="CR423" s="199">
        <v>196.61</v>
      </c>
      <c r="CS423" s="214">
        <f t="shared" si="2549"/>
        <v>0.507225942897427</v>
      </c>
      <c r="CT423" s="199">
        <f t="shared" si="2550"/>
        <v>71.95</v>
      </c>
      <c r="CU423" s="199">
        <v>213.8</v>
      </c>
      <c r="CV423" s="214">
        <f t="shared" si="2551"/>
        <v>-0.14357302421059</v>
      </c>
      <c r="CW423" s="199">
        <f t="shared" si="2552"/>
        <v>-23.78</v>
      </c>
      <c r="CX423" s="170">
        <v>141.85</v>
      </c>
      <c r="CY423" s="214">
        <f t="shared" si="2553"/>
        <v>0.798371335504886</v>
      </c>
      <c r="CZ423" s="199">
        <f t="shared" si="2554"/>
        <v>73.53</v>
      </c>
      <c r="DA423" s="199">
        <v>165.63</v>
      </c>
      <c r="DB423" s="214">
        <f t="shared" si="2555"/>
        <v>-0.346484070105726</v>
      </c>
      <c r="DC423" s="199">
        <f t="shared" si="2556"/>
        <v>-48.83</v>
      </c>
      <c r="DD423" s="170">
        <v>92.1</v>
      </c>
      <c r="DE423" s="214">
        <f t="shared" si="2557"/>
        <v>-0.236772271865692</v>
      </c>
      <c r="DF423" s="199">
        <f t="shared" si="2558"/>
        <v>-43.72</v>
      </c>
      <c r="DG423" s="199">
        <v>140.93</v>
      </c>
      <c r="DH423" s="214">
        <f t="shared" si="2559"/>
        <v>0.150897531787584</v>
      </c>
      <c r="DI423" s="199">
        <f t="shared" si="2560"/>
        <v>24.21</v>
      </c>
      <c r="DJ423" s="170">
        <v>184.65</v>
      </c>
      <c r="DK423" s="214">
        <f t="shared" si="2561"/>
        <v>0.429182255478354</v>
      </c>
      <c r="DL423" s="199">
        <f t="shared" si="2562"/>
        <v>48.18</v>
      </c>
      <c r="DM423" s="199">
        <v>160.44</v>
      </c>
      <c r="DN423" s="214">
        <f t="shared" si="2563"/>
        <v>-0.394269681109372</v>
      </c>
      <c r="DO423" s="199">
        <f t="shared" si="2564"/>
        <v>-73.07</v>
      </c>
      <c r="DP423" s="199">
        <v>112.26</v>
      </c>
      <c r="DQ423" s="214">
        <f t="shared" si="2565"/>
        <v>0.0898559247280212</v>
      </c>
      <c r="DR423" s="199">
        <f t="shared" si="2566"/>
        <v>15.28</v>
      </c>
      <c r="DS423" s="199">
        <v>185.33</v>
      </c>
      <c r="DT423" s="214">
        <f t="shared" si="2567"/>
        <v>0.0595015576323988</v>
      </c>
      <c r="DU423" s="199">
        <f t="shared" si="2568"/>
        <v>9.55000000000001</v>
      </c>
      <c r="DV423" s="199">
        <v>170.05</v>
      </c>
      <c r="DW423" s="214">
        <f t="shared" si="2569"/>
        <v>-0.203869047619048</v>
      </c>
      <c r="DX423" s="199">
        <f t="shared" si="2570"/>
        <v>-41.1</v>
      </c>
      <c r="DY423" s="199">
        <v>160.5</v>
      </c>
      <c r="DZ423" s="214">
        <f t="shared" si="2571"/>
        <v>0.115908336100963</v>
      </c>
      <c r="EA423" s="199">
        <f t="shared" si="2572"/>
        <v>20.94</v>
      </c>
      <c r="EB423" s="170">
        <v>201.6</v>
      </c>
      <c r="EC423" s="214">
        <f t="shared" si="2573"/>
        <v>-0.206483067597839</v>
      </c>
      <c r="ED423" s="199">
        <f t="shared" si="2574"/>
        <v>-47.01</v>
      </c>
      <c r="EE423" s="199">
        <v>180.66</v>
      </c>
      <c r="EF423" s="214">
        <f t="shared" si="2575"/>
        <v>0.153694131955001</v>
      </c>
      <c r="EG423" s="199">
        <f t="shared" si="2576"/>
        <v>30.33</v>
      </c>
      <c r="EH423" s="199">
        <v>227.67</v>
      </c>
      <c r="EI423" s="214">
        <f t="shared" si="2577"/>
        <v>0.187221754301528</v>
      </c>
      <c r="EJ423" s="199">
        <f t="shared" si="2578"/>
        <v>31.12</v>
      </c>
      <c r="EK423" s="199">
        <v>197.34</v>
      </c>
      <c r="EL423" s="214">
        <f t="shared" si="2579"/>
        <v>-0.254451670778201</v>
      </c>
      <c r="EM423" s="199">
        <f t="shared" si="2580"/>
        <v>-56.73</v>
      </c>
      <c r="EN423" s="170">
        <v>166.22</v>
      </c>
      <c r="EO423" s="214">
        <f t="shared" si="2581"/>
        <v>-0.0503471482727777</v>
      </c>
      <c r="EP423" s="199">
        <f t="shared" si="2582"/>
        <v>-11.82</v>
      </c>
      <c r="EQ423" s="199">
        <v>222.95</v>
      </c>
      <c r="ER423" s="214">
        <f t="shared" si="2583"/>
        <v>0.178150248406684</v>
      </c>
      <c r="ES423" s="199">
        <f t="shared" si="2584"/>
        <v>35.5</v>
      </c>
      <c r="ET423" s="170">
        <v>234.77</v>
      </c>
      <c r="EU423" s="214">
        <f t="shared" si="2585"/>
        <v>-0.395125060709082</v>
      </c>
      <c r="EV423" s="199">
        <f t="shared" si="2586"/>
        <v>-130.17</v>
      </c>
      <c r="EW423" s="199">
        <v>199.27</v>
      </c>
      <c r="EX423" s="214">
        <f t="shared" si="2587"/>
        <v>0.581944777911165</v>
      </c>
      <c r="EY423" s="199">
        <f t="shared" si="2588"/>
        <v>121.19</v>
      </c>
      <c r="EZ423" s="199">
        <v>329.44</v>
      </c>
      <c r="FA423" s="214">
        <f t="shared" si="2589"/>
        <v>-0.0038744857935521</v>
      </c>
      <c r="FB423" s="199">
        <f t="shared" si="2590"/>
        <v>-0.810000000000002</v>
      </c>
      <c r="FC423" s="297">
        <v>208.25</v>
      </c>
      <c r="FD423" s="214">
        <f t="shared" si="2591"/>
        <v>0.386247596313242</v>
      </c>
      <c r="FE423" s="199">
        <f t="shared" si="2592"/>
        <v>58.25</v>
      </c>
      <c r="FF423" s="227">
        <v>209.06</v>
      </c>
      <c r="FG423" s="214">
        <f t="shared" si="2593"/>
        <v>0.0142578519066515</v>
      </c>
      <c r="FH423" s="199">
        <f t="shared" si="2594"/>
        <v>2.12</v>
      </c>
      <c r="FI423" s="199">
        <v>150.81</v>
      </c>
      <c r="FJ423" s="214">
        <f t="shared" si="2595"/>
        <v>-0.272802856164719</v>
      </c>
      <c r="FK423" s="199">
        <f t="shared" si="2596"/>
        <v>-55.78</v>
      </c>
      <c r="FL423" s="199">
        <v>148.69</v>
      </c>
      <c r="FM423" s="214">
        <f t="shared" si="2597"/>
        <v>-0.173491248635757</v>
      </c>
      <c r="FN423" s="170">
        <f t="shared" si="2598"/>
        <v>-42.92</v>
      </c>
      <c r="FO423" s="170">
        <v>204.47</v>
      </c>
      <c r="FP423" s="214">
        <f t="shared" si="2599"/>
        <v>0.228534538411879</v>
      </c>
      <c r="FQ423" s="199">
        <f t="shared" si="2600"/>
        <v>46.02</v>
      </c>
      <c r="FR423" s="170">
        <v>247.39</v>
      </c>
      <c r="FS423" s="214">
        <f t="shared" si="2601"/>
        <v>0.424821340125946</v>
      </c>
      <c r="FT423" s="199">
        <f t="shared" si="2602"/>
        <v>60.04</v>
      </c>
      <c r="FU423" s="199">
        <v>201.37</v>
      </c>
      <c r="FV423" s="214">
        <f t="shared" si="2603"/>
        <v>-0.22656378263011</v>
      </c>
      <c r="FW423" s="170">
        <f t="shared" si="2604"/>
        <v>-41.4</v>
      </c>
      <c r="FX423" s="170">
        <v>141.33</v>
      </c>
      <c r="FY423" s="214">
        <f t="shared" si="2605"/>
        <v>-0.124059249316907</v>
      </c>
      <c r="FZ423" s="170">
        <f t="shared" si="2606"/>
        <v>-25.88</v>
      </c>
      <c r="GA423" s="170">
        <v>182.73</v>
      </c>
      <c r="GB423" s="234">
        <f t="shared" si="2607"/>
        <v>-0.114784010863108</v>
      </c>
      <c r="GC423" s="199">
        <f t="shared" si="2608"/>
        <v>-27.05</v>
      </c>
      <c r="GD423" s="170">
        <v>208.61</v>
      </c>
      <c r="GE423" s="234">
        <f t="shared" si="2609"/>
        <v>0.530359114228196</v>
      </c>
      <c r="GF423" s="199">
        <f t="shared" si="2610"/>
        <v>81.67</v>
      </c>
      <c r="GG423" s="170">
        <v>235.66</v>
      </c>
      <c r="GH423" s="234">
        <f t="shared" si="2611"/>
        <v>0.14405646359584</v>
      </c>
      <c r="GI423" s="199">
        <f t="shared" si="2612"/>
        <v>19.39</v>
      </c>
      <c r="GJ423" s="170">
        <v>153.99</v>
      </c>
      <c r="GK423" s="234">
        <f t="shared" si="2613"/>
        <v>-0.468047267122476</v>
      </c>
      <c r="GL423" s="199">
        <f t="shared" si="2614"/>
        <v>-118.43</v>
      </c>
      <c r="GM423" s="170">
        <v>134.6</v>
      </c>
      <c r="GN423" s="240">
        <f t="shared" si="2615"/>
        <v>-0.217182811001454</v>
      </c>
      <c r="GO423" s="199">
        <f t="shared" si="2616"/>
        <v>-70.2</v>
      </c>
      <c r="GP423" s="199">
        <v>253.03</v>
      </c>
      <c r="GQ423" s="234">
        <f t="shared" si="2617"/>
        <v>1.13128049584597</v>
      </c>
      <c r="GR423" s="199">
        <f t="shared" si="2618"/>
        <v>171.57</v>
      </c>
      <c r="GS423" s="199">
        <v>323.23</v>
      </c>
      <c r="GT423" s="169">
        <v>151.66</v>
      </c>
      <c r="GU423" s="170">
        <v>323.23</v>
      </c>
      <c r="GV423" s="169">
        <v>151.66</v>
      </c>
      <c r="GW423" s="169">
        <v>154.5</v>
      </c>
      <c r="GX423" s="214">
        <f t="shared" si="2620"/>
        <v>0.383483370168724</v>
      </c>
      <c r="GY423" s="229">
        <f t="shared" si="2621"/>
        <v>71.14</v>
      </c>
      <c r="GZ423" s="169">
        <v>256.65</v>
      </c>
      <c r="HA423" s="214">
        <f t="shared" si="2622"/>
        <v>0.176422093981863</v>
      </c>
      <c r="HB423" s="199">
        <f t="shared" si="2623"/>
        <v>27.82</v>
      </c>
      <c r="HC423" s="199">
        <v>185.51</v>
      </c>
      <c r="HD423" s="199">
        <v>157.69</v>
      </c>
      <c r="HE423" s="170">
        <v>193.07</v>
      </c>
      <c r="HF423" s="234">
        <f t="shared" si="2625"/>
        <v>0.136031402273958</v>
      </c>
      <c r="HG423" s="229">
        <f t="shared" si="2626"/>
        <v>30.15</v>
      </c>
      <c r="HH423" s="170">
        <v>251.79</v>
      </c>
      <c r="HI423" s="199">
        <v>221.64</v>
      </c>
      <c r="HJ423" s="199">
        <v>206.94</v>
      </c>
      <c r="HK423" s="234">
        <f t="shared" si="2628"/>
        <v>0.565121599864418</v>
      </c>
      <c r="HL423" s="229">
        <f t="shared" si="2629"/>
        <v>66.69</v>
      </c>
      <c r="HM423" s="199">
        <v>184.7</v>
      </c>
      <c r="HN423" s="214">
        <f t="shared" si="2630"/>
        <v>-0.228289301595605</v>
      </c>
      <c r="HO423" s="199">
        <f t="shared" si="2631"/>
        <v>-34.91</v>
      </c>
      <c r="HP423" s="199">
        <v>118.01</v>
      </c>
      <c r="HQ423" s="214" t="e">
        <f t="shared" si="2634"/>
        <v>#DIV/0!</v>
      </c>
      <c r="HR423" s="199">
        <f t="shared" si="2635"/>
        <v>152.92</v>
      </c>
      <c r="HS423" s="199">
        <v>152.92</v>
      </c>
    </row>
    <row r="424" ht="14.25" spans="1:227">
      <c r="A424" s="219" t="s">
        <v>425</v>
      </c>
      <c r="B424" s="199"/>
      <c r="C424" s="199"/>
      <c r="D424" s="213">
        <f t="shared" si="2516"/>
        <v>-0.559776536312849</v>
      </c>
      <c r="E424" s="201">
        <f t="shared" si="2517"/>
        <v>-5.01</v>
      </c>
      <c r="F424" s="199">
        <v>3.94</v>
      </c>
      <c r="G424" s="214">
        <f t="shared" si="2518"/>
        <v>0.291486291486291</v>
      </c>
      <c r="H424" s="199">
        <f t="shared" si="2519"/>
        <v>2.02</v>
      </c>
      <c r="I424" s="199">
        <v>8.95</v>
      </c>
      <c r="J424" s="214">
        <f t="shared" si="2520"/>
        <v>-0.613065326633166</v>
      </c>
      <c r="K424" s="199">
        <f t="shared" si="2521"/>
        <v>-10.98</v>
      </c>
      <c r="L424" s="199">
        <v>6.93</v>
      </c>
      <c r="M424" s="214" t="e">
        <f t="shared" si="2522"/>
        <v>#DIV/0!</v>
      </c>
      <c r="N424" s="199">
        <f t="shared" si="2523"/>
        <v>17.91</v>
      </c>
      <c r="O424" s="199">
        <v>17.91</v>
      </c>
      <c r="P424" s="214">
        <f t="shared" si="2524"/>
        <v>-1</v>
      </c>
      <c r="Q424" s="199">
        <f t="shared" si="2525"/>
        <v>-36.86</v>
      </c>
      <c r="R424" s="199"/>
      <c r="S424" s="214" t="e">
        <f t="shared" si="2526"/>
        <v>#DIV/0!</v>
      </c>
      <c r="T424" s="199">
        <f t="shared" si="2527"/>
        <v>36.86</v>
      </c>
      <c r="U424" s="170">
        <v>36.86</v>
      </c>
      <c r="V424" s="214">
        <f t="shared" si="2528"/>
        <v>-1</v>
      </c>
      <c r="W424" s="199">
        <f t="shared" si="2529"/>
        <v>-22.81</v>
      </c>
      <c r="X424" s="214"/>
      <c r="Y424" s="214">
        <f t="shared" si="2530"/>
        <v>0.769588828549263</v>
      </c>
      <c r="Z424" s="199">
        <f t="shared" si="2531"/>
        <v>9.92</v>
      </c>
      <c r="AA424" s="199">
        <v>22.81</v>
      </c>
      <c r="AB424" s="214">
        <f t="shared" si="2387"/>
        <v>-0.350956696878147</v>
      </c>
      <c r="AC424" s="199">
        <f t="shared" si="2388"/>
        <v>-6.97</v>
      </c>
      <c r="AD424" s="199">
        <v>12.89</v>
      </c>
      <c r="AE424" s="214">
        <f t="shared" si="2389"/>
        <v>1.50757575757576</v>
      </c>
      <c r="AF424" s="199">
        <f t="shared" si="2390"/>
        <v>11.94</v>
      </c>
      <c r="AG424" s="199">
        <v>19.86</v>
      </c>
      <c r="AH424" s="199">
        <f t="shared" si="2391"/>
        <v>-0.50251256281407</v>
      </c>
      <c r="AI424" s="199">
        <f t="shared" si="2392"/>
        <v>-8</v>
      </c>
      <c r="AJ424" s="199">
        <v>7.92</v>
      </c>
      <c r="AK424" s="214">
        <f t="shared" si="2393"/>
        <v>3.03037974683544</v>
      </c>
      <c r="AL424" s="199">
        <f t="shared" si="2394"/>
        <v>11.97</v>
      </c>
      <c r="AM424" s="199">
        <v>15.92</v>
      </c>
      <c r="AN424" s="214">
        <f t="shared" si="2395"/>
        <v>-0.335016835016835</v>
      </c>
      <c r="AO424" s="199">
        <f t="shared" si="2396"/>
        <v>-1.99</v>
      </c>
      <c r="AP424" s="227">
        <v>3.95</v>
      </c>
      <c r="AQ424" s="214">
        <f t="shared" si="2397"/>
        <v>0.5</v>
      </c>
      <c r="AR424" s="199">
        <f t="shared" si="2398"/>
        <v>1.98</v>
      </c>
      <c r="AS424" s="170">
        <v>5.94</v>
      </c>
      <c r="AT424" s="214">
        <f t="shared" si="2399"/>
        <v>-0.505</v>
      </c>
      <c r="AU424" s="199">
        <f t="shared" si="2400"/>
        <v>-4.04</v>
      </c>
      <c r="AV424" s="199">
        <v>3.96</v>
      </c>
      <c r="AW424" s="214">
        <f t="shared" si="2401"/>
        <v>-0.618502622794468</v>
      </c>
      <c r="AX424" s="199">
        <f t="shared" si="2402"/>
        <v>-12.97</v>
      </c>
      <c r="AY424" s="199">
        <v>8</v>
      </c>
      <c r="AZ424" s="199">
        <f t="shared" si="2403"/>
        <v>0.613076923076923</v>
      </c>
      <c r="BA424" s="199">
        <f t="shared" si="2404"/>
        <v>7.97</v>
      </c>
      <c r="BB424" s="227">
        <v>20.97</v>
      </c>
      <c r="BC424" s="199">
        <f t="shared" si="2405"/>
        <v>-0.498456790123457</v>
      </c>
      <c r="BD424" s="199">
        <f t="shared" si="2406"/>
        <v>-12.92</v>
      </c>
      <c r="BE424" s="227">
        <v>13</v>
      </c>
      <c r="BF424" s="214">
        <f t="shared" si="2407"/>
        <v>2.24</v>
      </c>
      <c r="BG424" s="199">
        <f t="shared" si="2408"/>
        <v>17.92</v>
      </c>
      <c r="BH424" s="170">
        <v>25.92</v>
      </c>
      <c r="BI424" s="214">
        <f t="shared" si="2409"/>
        <v>-0.384615384615385</v>
      </c>
      <c r="BJ424" s="199">
        <f t="shared" si="2410"/>
        <v>-5</v>
      </c>
      <c r="BK424" s="170">
        <v>8</v>
      </c>
      <c r="BL424" s="214">
        <f t="shared" si="2411"/>
        <v>2.25</v>
      </c>
      <c r="BM424" s="199">
        <f t="shared" si="2412"/>
        <v>9</v>
      </c>
      <c r="BN424" s="170">
        <v>13</v>
      </c>
      <c r="BO424" s="214">
        <f t="shared" si="2532"/>
        <v>-0.777406789092933</v>
      </c>
      <c r="BP424" s="199">
        <f t="shared" si="2414"/>
        <v>-13.97</v>
      </c>
      <c r="BQ424" s="199">
        <v>4</v>
      </c>
      <c r="BR424" s="214">
        <f t="shared" si="2533"/>
        <v>1.01231802911534</v>
      </c>
      <c r="BS424" s="199">
        <f t="shared" si="2416"/>
        <v>9.04</v>
      </c>
      <c r="BT424" s="199">
        <v>17.97</v>
      </c>
      <c r="BU424" s="214" t="e">
        <f t="shared" si="2534"/>
        <v>#DIV/0!</v>
      </c>
      <c r="BV424" s="199">
        <f t="shared" si="2418"/>
        <v>8.93</v>
      </c>
      <c r="BW424" s="170">
        <v>8.93</v>
      </c>
      <c r="BX424" s="214">
        <f t="shared" si="2535"/>
        <v>-1</v>
      </c>
      <c r="BY424" s="199">
        <f t="shared" si="2536"/>
        <v>-1.97</v>
      </c>
      <c r="BZ424" s="214"/>
      <c r="CA424" s="214">
        <f t="shared" si="2537"/>
        <v>-0.801810865191147</v>
      </c>
      <c r="CB424" s="199">
        <f t="shared" si="2538"/>
        <v>-7.97</v>
      </c>
      <c r="CC424" s="231">
        <v>1.97</v>
      </c>
      <c r="CD424" s="214">
        <f t="shared" si="2539"/>
        <v>4.02020202020202</v>
      </c>
      <c r="CE424" s="199">
        <f t="shared" si="2540"/>
        <v>7.96</v>
      </c>
      <c r="CF424" s="170">
        <v>9.94</v>
      </c>
      <c r="CG424" s="214">
        <f t="shared" si="2541"/>
        <v>0</v>
      </c>
      <c r="CH424" s="199">
        <f t="shared" si="2542"/>
        <v>0</v>
      </c>
      <c r="CI424" s="170">
        <v>1.98</v>
      </c>
      <c r="CJ424" s="214">
        <f t="shared" si="2543"/>
        <v>-0.800403225806452</v>
      </c>
      <c r="CK424" s="199">
        <f t="shared" si="2544"/>
        <v>-7.94</v>
      </c>
      <c r="CL424" s="199">
        <v>1.98</v>
      </c>
      <c r="CM424" s="214">
        <f t="shared" si="2545"/>
        <v>-0.167785234899329</v>
      </c>
      <c r="CN424" s="199">
        <f t="shared" si="2546"/>
        <v>-2</v>
      </c>
      <c r="CO424" s="227">
        <v>9.92</v>
      </c>
      <c r="CP424" s="214">
        <f t="shared" si="2547"/>
        <v>2.98662207357859</v>
      </c>
      <c r="CQ424" s="199">
        <f t="shared" si="2548"/>
        <v>8.93</v>
      </c>
      <c r="CR424" s="199">
        <v>11.92</v>
      </c>
      <c r="CS424" s="214">
        <f t="shared" si="2549"/>
        <v>-0.873519458544839</v>
      </c>
      <c r="CT424" s="199">
        <f t="shared" si="2550"/>
        <v>-20.65</v>
      </c>
      <c r="CU424" s="199">
        <v>2.99</v>
      </c>
      <c r="CV424" s="214" t="e">
        <f t="shared" si="2551"/>
        <v>#DIV/0!</v>
      </c>
      <c r="CW424" s="199">
        <f t="shared" si="2552"/>
        <v>23.64</v>
      </c>
      <c r="CX424" s="170">
        <v>23.64</v>
      </c>
      <c r="CY424" s="214">
        <f t="shared" si="2553"/>
        <v>-1</v>
      </c>
      <c r="CZ424" s="199">
        <f t="shared" si="2554"/>
        <v>-4.45</v>
      </c>
      <c r="DA424" s="199"/>
      <c r="DB424" s="214" t="e">
        <f t="shared" si="2555"/>
        <v>#DIV/0!</v>
      </c>
      <c r="DC424" s="199">
        <f t="shared" si="2556"/>
        <v>4.45</v>
      </c>
      <c r="DD424" s="170">
        <v>4.45</v>
      </c>
      <c r="DE424" s="214">
        <f t="shared" si="2557"/>
        <v>-1</v>
      </c>
      <c r="DF424" s="199">
        <f t="shared" si="2558"/>
        <v>-3.95</v>
      </c>
      <c r="DG424" s="199"/>
      <c r="DH424" s="214">
        <f t="shared" si="2559"/>
        <v>1.00507614213198</v>
      </c>
      <c r="DI424" s="199">
        <f t="shared" si="2560"/>
        <v>1.98</v>
      </c>
      <c r="DJ424" s="170">
        <v>3.95</v>
      </c>
      <c r="DK424" s="214">
        <f t="shared" si="2561"/>
        <v>-0.8</v>
      </c>
      <c r="DL424" s="199">
        <f t="shared" si="2562"/>
        <v>-7.88</v>
      </c>
      <c r="DM424" s="199">
        <v>1.97</v>
      </c>
      <c r="DN424" s="214" t="e">
        <f t="shared" si="2563"/>
        <v>#DIV/0!</v>
      </c>
      <c r="DO424" s="199">
        <f t="shared" si="2564"/>
        <v>9.85</v>
      </c>
      <c r="DP424" s="199">
        <v>9.85</v>
      </c>
      <c r="DQ424" s="214">
        <f t="shared" si="2565"/>
        <v>-1</v>
      </c>
      <c r="DR424" s="199">
        <f t="shared" si="2566"/>
        <v>-2.99</v>
      </c>
      <c r="DS424" s="199">
        <v>0</v>
      </c>
      <c r="DT424" s="214">
        <f t="shared" si="2567"/>
        <v>-0.785509325681492</v>
      </c>
      <c r="DU424" s="199">
        <f t="shared" si="2568"/>
        <v>-10.95</v>
      </c>
      <c r="DV424" s="199">
        <v>2.99</v>
      </c>
      <c r="DW424" s="214">
        <f t="shared" si="2569"/>
        <v>3.66220735785953</v>
      </c>
      <c r="DX424" s="199">
        <f t="shared" si="2570"/>
        <v>10.95</v>
      </c>
      <c r="DY424" s="199">
        <v>13.94</v>
      </c>
      <c r="DZ424" s="214">
        <f t="shared" si="2571"/>
        <v>0</v>
      </c>
      <c r="EA424" s="199">
        <f t="shared" si="2572"/>
        <v>0</v>
      </c>
      <c r="EB424" s="170">
        <v>2.99</v>
      </c>
      <c r="EC424" s="214" t="e">
        <f t="shared" si="2573"/>
        <v>#DIV/0!</v>
      </c>
      <c r="ED424" s="199">
        <f t="shared" si="2574"/>
        <v>2.99</v>
      </c>
      <c r="EE424" s="199">
        <v>2.99</v>
      </c>
      <c r="EF424" s="214">
        <f t="shared" si="2575"/>
        <v>-1</v>
      </c>
      <c r="EG424" s="199">
        <f t="shared" si="2576"/>
        <v>-2.99</v>
      </c>
      <c r="EH424" s="199"/>
      <c r="EI424" s="214" t="e">
        <f t="shared" si="2577"/>
        <v>#DIV/0!</v>
      </c>
      <c r="EJ424" s="199">
        <f t="shared" si="2578"/>
        <v>2.99</v>
      </c>
      <c r="EK424" s="199">
        <v>2.99</v>
      </c>
      <c r="EL424" s="214">
        <f t="shared" si="2579"/>
        <v>-1</v>
      </c>
      <c r="EM424" s="199">
        <f t="shared" si="2580"/>
        <v>-11.96</v>
      </c>
      <c r="EN424" s="214"/>
      <c r="EO424" s="214">
        <f t="shared" si="2581"/>
        <v>1.39679358717435</v>
      </c>
      <c r="EP424" s="199">
        <f t="shared" si="2582"/>
        <v>6.97</v>
      </c>
      <c r="EQ424" s="199">
        <v>11.96</v>
      </c>
      <c r="ER424" s="214">
        <f t="shared" si="2583"/>
        <v>-0.331994645247657</v>
      </c>
      <c r="ES424" s="199">
        <f t="shared" si="2584"/>
        <v>-2.48</v>
      </c>
      <c r="ET424" s="170">
        <v>4.99</v>
      </c>
      <c r="EU424" s="214">
        <f t="shared" si="2585"/>
        <v>0.895939086294416</v>
      </c>
      <c r="EV424" s="199">
        <f t="shared" si="2586"/>
        <v>3.53</v>
      </c>
      <c r="EW424" s="199">
        <v>7.47</v>
      </c>
      <c r="EX424" s="214" t="e">
        <f t="shared" si="2587"/>
        <v>#DIV/0!</v>
      </c>
      <c r="EY424" s="199">
        <f t="shared" si="2588"/>
        <v>3.94</v>
      </c>
      <c r="EZ424" s="199">
        <v>3.94</v>
      </c>
      <c r="FA424" s="214" t="e">
        <f t="shared" si="2589"/>
        <v>#DIV/0!</v>
      </c>
      <c r="FB424" s="199">
        <f t="shared" si="2590"/>
        <v>0</v>
      </c>
      <c r="FC424" s="297">
        <v>0</v>
      </c>
      <c r="FD424" s="214">
        <f t="shared" si="2591"/>
        <v>-1</v>
      </c>
      <c r="FE424" s="199">
        <f t="shared" si="2592"/>
        <v>-6.92</v>
      </c>
      <c r="FF424" s="227">
        <v>0</v>
      </c>
      <c r="FG424" s="214" t="e">
        <f t="shared" si="2593"/>
        <v>#DIV/0!</v>
      </c>
      <c r="FH424" s="199">
        <f t="shared" si="2594"/>
        <v>6.92</v>
      </c>
      <c r="FI424" s="199">
        <v>6.92</v>
      </c>
      <c r="FJ424" s="214" t="e">
        <f t="shared" si="2595"/>
        <v>#DIV/0!</v>
      </c>
      <c r="FK424" s="199">
        <f t="shared" si="2596"/>
        <v>0</v>
      </c>
      <c r="FL424" s="199"/>
      <c r="FM424" s="214">
        <f t="shared" si="2597"/>
        <v>-1</v>
      </c>
      <c r="FN424" s="214">
        <f t="shared" si="2598"/>
        <v>-1.98</v>
      </c>
      <c r="FO424" s="214"/>
      <c r="FP424" s="214">
        <f t="shared" si="2599"/>
        <v>-0.49746192893401</v>
      </c>
      <c r="FQ424" s="199">
        <f t="shared" si="2600"/>
        <v>-1.96</v>
      </c>
      <c r="FR424" s="170">
        <v>1.98</v>
      </c>
      <c r="FS424" s="214">
        <f t="shared" si="2601"/>
        <v>0</v>
      </c>
      <c r="FT424" s="199">
        <f t="shared" si="2602"/>
        <v>0</v>
      </c>
      <c r="FU424" s="199">
        <v>3.94</v>
      </c>
      <c r="FV424" s="214">
        <f t="shared" si="2603"/>
        <v>-0.505025125628141</v>
      </c>
      <c r="FW424" s="170">
        <f t="shared" si="2604"/>
        <v>-4.02</v>
      </c>
      <c r="FX424" s="170">
        <v>3.94</v>
      </c>
      <c r="FY424" s="214" t="e">
        <f t="shared" si="2605"/>
        <v>#DIV/0!</v>
      </c>
      <c r="FZ424" s="214">
        <f t="shared" si="2606"/>
        <v>7.96</v>
      </c>
      <c r="GA424" s="170">
        <v>7.96</v>
      </c>
      <c r="GB424" s="234" t="e">
        <f t="shared" si="2607"/>
        <v>#DIV/0!</v>
      </c>
      <c r="GC424" s="199">
        <f t="shared" si="2608"/>
        <v>0</v>
      </c>
      <c r="GD424" s="214"/>
      <c r="GE424" s="234" t="e">
        <f t="shared" si="2609"/>
        <v>#DIV/0!</v>
      </c>
      <c r="GF424" s="199">
        <f t="shared" si="2610"/>
        <v>0</v>
      </c>
      <c r="GG424" s="170">
        <v>0</v>
      </c>
      <c r="GH424" s="234">
        <f t="shared" si="2611"/>
        <v>-1</v>
      </c>
      <c r="GI424" s="199">
        <f t="shared" si="2612"/>
        <v>-5.98</v>
      </c>
      <c r="GJ424" s="170">
        <v>0</v>
      </c>
      <c r="GK424" s="234" t="e">
        <f t="shared" si="2613"/>
        <v>#DIV/0!</v>
      </c>
      <c r="GL424" s="199">
        <f t="shared" si="2614"/>
        <v>5.98</v>
      </c>
      <c r="GM424" s="170">
        <v>5.98</v>
      </c>
      <c r="GN424" s="240" t="e">
        <f t="shared" si="2615"/>
        <v>#DIV/0!</v>
      </c>
      <c r="GO424" s="199">
        <f t="shared" si="2616"/>
        <v>0</v>
      </c>
      <c r="GP424" s="199">
        <v>0</v>
      </c>
      <c r="GQ424" s="234">
        <f t="shared" si="2617"/>
        <v>-1</v>
      </c>
      <c r="GR424" s="199">
        <f t="shared" si="2618"/>
        <v>-2.99</v>
      </c>
      <c r="GS424" s="199">
        <v>0</v>
      </c>
      <c r="GT424" s="169">
        <v>2.99</v>
      </c>
      <c r="GU424" s="170">
        <v>0</v>
      </c>
      <c r="GV424" s="169">
        <v>2.99</v>
      </c>
      <c r="GW424" s="169">
        <v>8</v>
      </c>
      <c r="GX424" s="214">
        <f t="shared" si="2620"/>
        <v>0.762626262626263</v>
      </c>
      <c r="GY424" s="229">
        <f t="shared" si="2621"/>
        <v>3.02</v>
      </c>
      <c r="GZ424" s="169">
        <v>6.98</v>
      </c>
      <c r="HA424" s="214" t="e">
        <f t="shared" si="2622"/>
        <v>#DIV/0!</v>
      </c>
      <c r="HB424" s="199">
        <f t="shared" si="2623"/>
        <v>3.96</v>
      </c>
      <c r="HC424" s="199">
        <v>3.96</v>
      </c>
      <c r="HD424" s="199">
        <v>0</v>
      </c>
      <c r="HE424" s="170">
        <v>7.96</v>
      </c>
      <c r="HF424" s="234">
        <f t="shared" si="2625"/>
        <v>-0.283045977011494</v>
      </c>
      <c r="HG424" s="229">
        <f t="shared" si="2626"/>
        <v>-1.97</v>
      </c>
      <c r="HH424" s="170">
        <v>4.99</v>
      </c>
      <c r="HI424" s="199">
        <v>6.96</v>
      </c>
      <c r="HJ424" s="199">
        <v>1.97</v>
      </c>
      <c r="HK424" s="234">
        <f t="shared" si="2628"/>
        <v>-1</v>
      </c>
      <c r="HL424" s="229">
        <f t="shared" si="2629"/>
        <v>-10.91</v>
      </c>
      <c r="HM424" s="199">
        <v>0</v>
      </c>
      <c r="HN424" s="214">
        <f t="shared" si="2630"/>
        <v>1.2085020242915</v>
      </c>
      <c r="HO424" s="199">
        <f t="shared" si="2631"/>
        <v>5.97</v>
      </c>
      <c r="HP424" s="199">
        <v>10.91</v>
      </c>
      <c r="HQ424" s="214" t="e">
        <f>HR424/#REF!</f>
        <v>#REF!</v>
      </c>
      <c r="HR424" s="199" t="e">
        <f>HS424-#REF!</f>
        <v>#REF!</v>
      </c>
      <c r="HS424" s="199">
        <v>4.94</v>
      </c>
    </row>
    <row r="425" ht="14.25" spans="1:227">
      <c r="A425" s="219" t="s">
        <v>426</v>
      </c>
      <c r="B425" s="199">
        <v>14</v>
      </c>
      <c r="C425" s="199">
        <v>70.8</v>
      </c>
      <c r="D425" s="213">
        <f t="shared" si="2516"/>
        <v>-0.341193114831408</v>
      </c>
      <c r="E425" s="201">
        <f t="shared" si="2517"/>
        <v>-14.47</v>
      </c>
      <c r="F425" s="199">
        <v>27.94</v>
      </c>
      <c r="G425" s="214">
        <f t="shared" si="2518"/>
        <v>0.11840717299578</v>
      </c>
      <c r="H425" s="199">
        <f t="shared" si="2519"/>
        <v>4.48999999999999</v>
      </c>
      <c r="I425" s="199">
        <v>42.41</v>
      </c>
      <c r="J425" s="214">
        <f t="shared" si="2520"/>
        <v>-0.13680855907125</v>
      </c>
      <c r="K425" s="199">
        <f t="shared" si="2521"/>
        <v>-6.01</v>
      </c>
      <c r="L425" s="199">
        <v>37.92</v>
      </c>
      <c r="M425" s="214">
        <f t="shared" si="2522"/>
        <v>-0.136595911949686</v>
      </c>
      <c r="N425" s="199">
        <f t="shared" si="2523"/>
        <v>-6.95</v>
      </c>
      <c r="O425" s="199">
        <v>43.93</v>
      </c>
      <c r="P425" s="214">
        <f t="shared" si="2524"/>
        <v>0.147755470336116</v>
      </c>
      <c r="Q425" s="199">
        <f t="shared" si="2525"/>
        <v>6.55</v>
      </c>
      <c r="R425" s="199">
        <v>50.88</v>
      </c>
      <c r="S425" s="214">
        <f t="shared" si="2526"/>
        <v>0.0582477918357603</v>
      </c>
      <c r="T425" s="199">
        <f t="shared" si="2527"/>
        <v>2.44</v>
      </c>
      <c r="U425" s="170">
        <v>44.33</v>
      </c>
      <c r="V425" s="214">
        <f t="shared" si="2528"/>
        <v>-0.229112992270887</v>
      </c>
      <c r="W425" s="199">
        <f t="shared" si="2529"/>
        <v>-12.45</v>
      </c>
      <c r="X425" s="170">
        <v>41.89</v>
      </c>
      <c r="Y425" s="214">
        <f t="shared" si="2530"/>
        <v>-0.496432212028542</v>
      </c>
      <c r="Z425" s="199">
        <f t="shared" si="2531"/>
        <v>-53.57</v>
      </c>
      <c r="AA425" s="199">
        <v>54.34</v>
      </c>
      <c r="AB425" s="214">
        <f t="shared" si="2387"/>
        <v>0.174594535757048</v>
      </c>
      <c r="AC425" s="199">
        <f t="shared" si="2388"/>
        <v>16.04</v>
      </c>
      <c r="AD425" s="199">
        <v>107.91</v>
      </c>
      <c r="AE425" s="214">
        <f t="shared" si="2389"/>
        <v>0.384209733313244</v>
      </c>
      <c r="AF425" s="199">
        <f t="shared" si="2390"/>
        <v>25.5</v>
      </c>
      <c r="AG425" s="199">
        <v>91.87</v>
      </c>
      <c r="AH425" s="199">
        <f t="shared" si="2391"/>
        <v>-0.0863160792951541</v>
      </c>
      <c r="AI425" s="199">
        <f t="shared" si="2392"/>
        <v>-6.27</v>
      </c>
      <c r="AJ425" s="199">
        <v>66.37</v>
      </c>
      <c r="AK425" s="214">
        <f t="shared" si="2393"/>
        <v>0.77995589316344</v>
      </c>
      <c r="AL425" s="199">
        <f t="shared" si="2394"/>
        <v>31.83</v>
      </c>
      <c r="AM425" s="199">
        <v>72.64</v>
      </c>
      <c r="AN425" s="214">
        <f t="shared" si="2395"/>
        <v>-0.198074277854195</v>
      </c>
      <c r="AO425" s="199">
        <f t="shared" si="2396"/>
        <v>-10.08</v>
      </c>
      <c r="AP425" s="227">
        <v>40.81</v>
      </c>
      <c r="AQ425" s="214">
        <f t="shared" si="2397"/>
        <v>0.717516031049612</v>
      </c>
      <c r="AR425" s="199">
        <f t="shared" si="2398"/>
        <v>21.26</v>
      </c>
      <c r="AS425" s="170">
        <v>50.89</v>
      </c>
      <c r="AT425" s="214">
        <f t="shared" si="2399"/>
        <v>-0.584955876173134</v>
      </c>
      <c r="AU425" s="199">
        <f t="shared" si="2400"/>
        <v>-41.76</v>
      </c>
      <c r="AV425" s="199">
        <v>29.63</v>
      </c>
      <c r="AW425" s="214">
        <f t="shared" si="2401"/>
        <v>1.04966982486362</v>
      </c>
      <c r="AX425" s="199">
        <f t="shared" si="2402"/>
        <v>36.56</v>
      </c>
      <c r="AY425" s="199">
        <v>71.39</v>
      </c>
      <c r="AZ425" s="199">
        <f t="shared" si="2403"/>
        <v>-0.242002176278564</v>
      </c>
      <c r="BA425" s="199">
        <f t="shared" si="2404"/>
        <v>-11.12</v>
      </c>
      <c r="BB425" s="227">
        <v>34.83</v>
      </c>
      <c r="BC425" s="199">
        <f t="shared" si="2405"/>
        <v>-0.482545045045045</v>
      </c>
      <c r="BD425" s="199">
        <f t="shared" si="2406"/>
        <v>-42.85</v>
      </c>
      <c r="BE425" s="227">
        <v>45.95</v>
      </c>
      <c r="BF425" s="214">
        <f t="shared" si="2407"/>
        <v>1.06848357791754</v>
      </c>
      <c r="BG425" s="199">
        <f t="shared" si="2408"/>
        <v>45.87</v>
      </c>
      <c r="BH425" s="170">
        <v>88.8</v>
      </c>
      <c r="BI425" s="214">
        <f t="shared" si="2409"/>
        <v>-0.14618138424821</v>
      </c>
      <c r="BJ425" s="199">
        <f t="shared" si="2410"/>
        <v>-7.35</v>
      </c>
      <c r="BK425" s="170">
        <v>42.93</v>
      </c>
      <c r="BL425" s="214">
        <f t="shared" si="2411"/>
        <v>0.0479366402667779</v>
      </c>
      <c r="BM425" s="199">
        <f t="shared" si="2412"/>
        <v>2.3</v>
      </c>
      <c r="BN425" s="170">
        <v>50.28</v>
      </c>
      <c r="BO425" s="214">
        <f t="shared" si="2532"/>
        <v>-0.606592325352575</v>
      </c>
      <c r="BP425" s="199">
        <f t="shared" si="2414"/>
        <v>-73.98</v>
      </c>
      <c r="BQ425" s="199">
        <v>47.98</v>
      </c>
      <c r="BR425" s="214">
        <f t="shared" si="2533"/>
        <v>5.45291005291005</v>
      </c>
      <c r="BS425" s="199">
        <f t="shared" si="2416"/>
        <v>103.06</v>
      </c>
      <c r="BT425" s="199">
        <v>121.96</v>
      </c>
      <c r="BU425" s="214">
        <f t="shared" si="2534"/>
        <v>1.11883408071749</v>
      </c>
      <c r="BV425" s="199">
        <f t="shared" si="2418"/>
        <v>9.98</v>
      </c>
      <c r="BW425" s="170">
        <v>18.9</v>
      </c>
      <c r="BX425" s="214">
        <f t="shared" si="2535"/>
        <v>-0.796393517461767</v>
      </c>
      <c r="BY425" s="199">
        <f t="shared" si="2536"/>
        <v>-34.89</v>
      </c>
      <c r="BZ425" s="170">
        <v>8.92</v>
      </c>
      <c r="CA425" s="214">
        <f t="shared" si="2537"/>
        <v>2.3804012345679</v>
      </c>
      <c r="CB425" s="199">
        <f t="shared" si="2538"/>
        <v>30.85</v>
      </c>
      <c r="CC425" s="231">
        <v>43.81</v>
      </c>
      <c r="CD425" s="214">
        <f t="shared" si="2539"/>
        <v>-0.787122207621551</v>
      </c>
      <c r="CE425" s="199">
        <f t="shared" si="2540"/>
        <v>-47.92</v>
      </c>
      <c r="CF425" s="170">
        <v>12.96</v>
      </c>
      <c r="CG425" s="214">
        <f t="shared" si="2541"/>
        <v>0.268333333333333</v>
      </c>
      <c r="CH425" s="199">
        <f t="shared" si="2542"/>
        <v>12.88</v>
      </c>
      <c r="CI425" s="170">
        <v>60.88</v>
      </c>
      <c r="CJ425" s="214">
        <f t="shared" si="2543"/>
        <v>-0.235303488927832</v>
      </c>
      <c r="CK425" s="199">
        <f t="shared" si="2544"/>
        <v>-14.77</v>
      </c>
      <c r="CL425" s="199">
        <v>48</v>
      </c>
      <c r="CM425" s="214">
        <f t="shared" si="2545"/>
        <v>-0.0617339312406577</v>
      </c>
      <c r="CN425" s="199">
        <f t="shared" si="2546"/>
        <v>-4.13</v>
      </c>
      <c r="CO425" s="227">
        <v>62.77</v>
      </c>
      <c r="CP425" s="214">
        <f t="shared" si="2547"/>
        <v>1.09324155193993</v>
      </c>
      <c r="CQ425" s="199">
        <f t="shared" si="2548"/>
        <v>34.94</v>
      </c>
      <c r="CR425" s="199">
        <v>66.9</v>
      </c>
      <c r="CS425" s="214">
        <f t="shared" si="2549"/>
        <v>0.212443095599393</v>
      </c>
      <c r="CT425" s="199">
        <f t="shared" si="2550"/>
        <v>5.6</v>
      </c>
      <c r="CU425" s="199">
        <v>31.96</v>
      </c>
      <c r="CV425" s="214">
        <f t="shared" si="2551"/>
        <v>0.651629072681704</v>
      </c>
      <c r="CW425" s="199">
        <f t="shared" si="2552"/>
        <v>10.4</v>
      </c>
      <c r="CX425" s="170">
        <v>26.36</v>
      </c>
      <c r="CY425" s="214">
        <f t="shared" si="2553"/>
        <v>-0.765121412803532</v>
      </c>
      <c r="CZ425" s="199">
        <f t="shared" si="2554"/>
        <v>-51.99</v>
      </c>
      <c r="DA425" s="199">
        <v>15.96</v>
      </c>
      <c r="DB425" s="214">
        <f t="shared" si="2555"/>
        <v>0.6405118300338</v>
      </c>
      <c r="DC425" s="199">
        <f t="shared" si="2556"/>
        <v>26.53</v>
      </c>
      <c r="DD425" s="170">
        <v>67.95</v>
      </c>
      <c r="DE425" s="214">
        <f t="shared" si="2557"/>
        <v>-0.466649497810971</v>
      </c>
      <c r="DF425" s="199">
        <f t="shared" si="2558"/>
        <v>-36.24</v>
      </c>
      <c r="DG425" s="199">
        <v>41.42</v>
      </c>
      <c r="DH425" s="214">
        <f t="shared" si="2559"/>
        <v>0.299748953974895</v>
      </c>
      <c r="DI425" s="199">
        <f t="shared" si="2560"/>
        <v>17.91</v>
      </c>
      <c r="DJ425" s="170">
        <v>77.66</v>
      </c>
      <c r="DK425" s="214">
        <f t="shared" si="2561"/>
        <v>3.0020093770931</v>
      </c>
      <c r="DL425" s="199">
        <f t="shared" si="2562"/>
        <v>44.82</v>
      </c>
      <c r="DM425" s="199">
        <v>59.75</v>
      </c>
      <c r="DN425" s="214">
        <f t="shared" si="2563"/>
        <v>0.25251677852349</v>
      </c>
      <c r="DO425" s="199">
        <f t="shared" si="2564"/>
        <v>3.01</v>
      </c>
      <c r="DP425" s="199">
        <v>14.93</v>
      </c>
      <c r="DQ425" s="214">
        <f t="shared" si="2565"/>
        <v>-0.60187040748163</v>
      </c>
      <c r="DR425" s="199">
        <f t="shared" si="2566"/>
        <v>-18.02</v>
      </c>
      <c r="DS425" s="199">
        <v>11.92</v>
      </c>
      <c r="DT425" s="214">
        <f t="shared" si="2567"/>
        <v>0.249061326658323</v>
      </c>
      <c r="DU425" s="199">
        <f t="shared" si="2568"/>
        <v>5.97</v>
      </c>
      <c r="DV425" s="199">
        <v>29.94</v>
      </c>
      <c r="DW425" s="214">
        <f t="shared" si="2569"/>
        <v>-0.518287781350482</v>
      </c>
      <c r="DX425" s="199">
        <f t="shared" si="2570"/>
        <v>-25.79</v>
      </c>
      <c r="DY425" s="199">
        <v>23.97</v>
      </c>
      <c r="DZ425" s="214">
        <f t="shared" si="2571"/>
        <v>0.847067557535263</v>
      </c>
      <c r="EA425" s="199">
        <f t="shared" si="2572"/>
        <v>22.82</v>
      </c>
      <c r="EB425" s="170">
        <v>49.76</v>
      </c>
      <c r="EC425" s="214">
        <f t="shared" si="2573"/>
        <v>-0.618845500848897</v>
      </c>
      <c r="ED425" s="199">
        <f t="shared" si="2574"/>
        <v>-43.74</v>
      </c>
      <c r="EE425" s="199">
        <v>26.94</v>
      </c>
      <c r="EF425" s="214">
        <f t="shared" si="2575"/>
        <v>0.47742474916388</v>
      </c>
      <c r="EG425" s="199">
        <f t="shared" si="2576"/>
        <v>22.84</v>
      </c>
      <c r="EH425" s="199">
        <v>70.68</v>
      </c>
      <c r="EI425" s="214">
        <f t="shared" si="2577"/>
        <v>0.71654108360244</v>
      </c>
      <c r="EJ425" s="199">
        <f t="shared" si="2578"/>
        <v>19.97</v>
      </c>
      <c r="EK425" s="199">
        <v>47.84</v>
      </c>
      <c r="EL425" s="214">
        <f t="shared" si="2579"/>
        <v>-0.0960103795004865</v>
      </c>
      <c r="EM425" s="199">
        <f t="shared" si="2580"/>
        <v>-2.96</v>
      </c>
      <c r="EN425" s="170">
        <v>27.87</v>
      </c>
      <c r="EO425" s="214">
        <f t="shared" si="2581"/>
        <v>-0.0298930144745124</v>
      </c>
      <c r="EP425" s="199">
        <f t="shared" si="2582"/>
        <v>-0.950000000000003</v>
      </c>
      <c r="EQ425" s="199">
        <v>30.83</v>
      </c>
      <c r="ER425" s="214">
        <f t="shared" si="2583"/>
        <v>-0.47833223900197</v>
      </c>
      <c r="ES425" s="199">
        <f t="shared" si="2584"/>
        <v>-29.14</v>
      </c>
      <c r="ET425" s="170">
        <v>31.78</v>
      </c>
      <c r="EU425" s="214">
        <f t="shared" si="2585"/>
        <v>0.312082705147534</v>
      </c>
      <c r="EV425" s="199">
        <f t="shared" si="2586"/>
        <v>14.49</v>
      </c>
      <c r="EW425" s="199">
        <v>60.92</v>
      </c>
      <c r="EX425" s="214">
        <f t="shared" si="2587"/>
        <v>-0.432812118250672</v>
      </c>
      <c r="EY425" s="199">
        <f t="shared" si="2588"/>
        <v>-35.43</v>
      </c>
      <c r="EZ425" s="199">
        <v>46.43</v>
      </c>
      <c r="FA425" s="214">
        <f t="shared" si="2589"/>
        <v>1.64747736093144</v>
      </c>
      <c r="FB425" s="199">
        <f t="shared" si="2590"/>
        <v>50.94</v>
      </c>
      <c r="FC425" s="297">
        <v>81.86</v>
      </c>
      <c r="FD425" s="214">
        <f t="shared" si="2591"/>
        <v>-0.373454913880446</v>
      </c>
      <c r="FE425" s="199">
        <f t="shared" si="2592"/>
        <v>-18.43</v>
      </c>
      <c r="FF425" s="227">
        <v>30.92</v>
      </c>
      <c r="FG425" s="214">
        <f t="shared" si="2593"/>
        <v>0.765021459227468</v>
      </c>
      <c r="FH425" s="199">
        <f t="shared" si="2594"/>
        <v>21.39</v>
      </c>
      <c r="FI425" s="199">
        <v>49.35</v>
      </c>
      <c r="FJ425" s="214">
        <f t="shared" si="2595"/>
        <v>-0.0338631651693158</v>
      </c>
      <c r="FK425" s="199">
        <f t="shared" si="2596"/>
        <v>-0.98</v>
      </c>
      <c r="FL425" s="199">
        <v>27.96</v>
      </c>
      <c r="FM425" s="214">
        <f t="shared" si="2597"/>
        <v>-0.6779793034383</v>
      </c>
      <c r="FN425" s="170">
        <f t="shared" si="2598"/>
        <v>-60.93</v>
      </c>
      <c r="FO425" s="170">
        <v>28.94</v>
      </c>
      <c r="FP425" s="214">
        <f t="shared" si="2599"/>
        <v>1.65181469460018</v>
      </c>
      <c r="FQ425" s="199">
        <f t="shared" si="2600"/>
        <v>55.98</v>
      </c>
      <c r="FR425" s="170">
        <v>89.87</v>
      </c>
      <c r="FS425" s="214">
        <f t="shared" si="2601"/>
        <v>-0.553550256883151</v>
      </c>
      <c r="FT425" s="199">
        <f t="shared" si="2602"/>
        <v>-42.02</v>
      </c>
      <c r="FU425" s="199">
        <v>33.89</v>
      </c>
      <c r="FV425" s="214">
        <f t="shared" si="2603"/>
        <v>1.44162110003216</v>
      </c>
      <c r="FW425" s="170">
        <f t="shared" si="2604"/>
        <v>44.82</v>
      </c>
      <c r="FX425" s="170">
        <v>75.91</v>
      </c>
      <c r="FY425" s="214">
        <f t="shared" si="2605"/>
        <v>-0.110952244781241</v>
      </c>
      <c r="FZ425" s="170">
        <f t="shared" si="2606"/>
        <v>-3.88</v>
      </c>
      <c r="GA425" s="170">
        <v>31.09</v>
      </c>
      <c r="GB425" s="234">
        <f t="shared" si="2607"/>
        <v>-0.469186399514268</v>
      </c>
      <c r="GC425" s="199">
        <f t="shared" si="2608"/>
        <v>-30.91</v>
      </c>
      <c r="GD425" s="170">
        <v>34.97</v>
      </c>
      <c r="GE425" s="234">
        <f t="shared" si="2609"/>
        <v>-0.0626067159931703</v>
      </c>
      <c r="GF425" s="199">
        <f t="shared" si="2610"/>
        <v>-4.40000000000001</v>
      </c>
      <c r="GG425" s="170">
        <v>65.88</v>
      </c>
      <c r="GH425" s="234">
        <f t="shared" si="2611"/>
        <v>0.28365296803653</v>
      </c>
      <c r="GI425" s="199">
        <f t="shared" si="2612"/>
        <v>15.53</v>
      </c>
      <c r="GJ425" s="170">
        <v>70.28</v>
      </c>
      <c r="GK425" s="234">
        <f t="shared" si="2613"/>
        <v>-0.113073060100437</v>
      </c>
      <c r="GL425" s="199">
        <f t="shared" si="2614"/>
        <v>-6.98</v>
      </c>
      <c r="GM425" s="170">
        <v>54.75</v>
      </c>
      <c r="GN425" s="240">
        <f t="shared" si="2615"/>
        <v>0.0423843296183721</v>
      </c>
      <c r="GO425" s="199">
        <f t="shared" si="2616"/>
        <v>2.51</v>
      </c>
      <c r="GP425" s="199">
        <v>61.73</v>
      </c>
      <c r="GQ425" s="234">
        <f t="shared" si="2617"/>
        <v>-0.527901785714286</v>
      </c>
      <c r="GR425" s="199">
        <f t="shared" si="2618"/>
        <v>-66.22</v>
      </c>
      <c r="GS425" s="199">
        <v>59.22</v>
      </c>
      <c r="GT425" s="169">
        <v>125.44</v>
      </c>
      <c r="GU425" s="170">
        <v>59.22</v>
      </c>
      <c r="GV425" s="169">
        <v>125.44</v>
      </c>
      <c r="GW425" s="169">
        <v>38.3</v>
      </c>
      <c r="GX425" s="214">
        <f t="shared" si="2620"/>
        <v>0.148804251550044</v>
      </c>
      <c r="GY425" s="229">
        <f t="shared" si="2621"/>
        <v>5.04</v>
      </c>
      <c r="GZ425" s="169">
        <v>38.91</v>
      </c>
      <c r="HA425" s="214">
        <f t="shared" si="2622"/>
        <v>-0.492280017988308</v>
      </c>
      <c r="HB425" s="199">
        <f t="shared" si="2623"/>
        <v>-32.84</v>
      </c>
      <c r="HC425" s="199">
        <v>33.87</v>
      </c>
      <c r="HD425" s="199">
        <v>66.71</v>
      </c>
      <c r="HE425" s="170">
        <v>64.86</v>
      </c>
      <c r="HF425" s="234">
        <f t="shared" si="2625"/>
        <v>-0.0284629981024667</v>
      </c>
      <c r="HG425" s="229">
        <f t="shared" si="2626"/>
        <v>-1.05</v>
      </c>
      <c r="HH425" s="170">
        <v>35.84</v>
      </c>
      <c r="HI425" s="199">
        <v>36.89</v>
      </c>
      <c r="HJ425" s="199">
        <v>31.72</v>
      </c>
      <c r="HK425" s="234">
        <f t="shared" si="2628"/>
        <v>-0.586415816326531</v>
      </c>
      <c r="HL425" s="229">
        <f t="shared" si="2629"/>
        <v>-18.39</v>
      </c>
      <c r="HM425" s="199">
        <v>12.97</v>
      </c>
      <c r="HN425" s="214">
        <f t="shared" si="2630"/>
        <v>0.499043977055449</v>
      </c>
      <c r="HO425" s="199">
        <f t="shared" si="2631"/>
        <v>10.44</v>
      </c>
      <c r="HP425" s="199">
        <v>31.36</v>
      </c>
      <c r="HQ425" s="214" t="e">
        <f t="shared" ref="HQ425:HQ427" si="2640">HR425/HX425</f>
        <v>#DIV/0!</v>
      </c>
      <c r="HR425" s="199">
        <f t="shared" ref="HR425:HR427" si="2641">HS425-HX425</f>
        <v>20.92</v>
      </c>
      <c r="HS425" s="199">
        <v>20.92</v>
      </c>
    </row>
    <row r="426" ht="14.25" spans="1:227">
      <c r="A426" s="219" t="s">
        <v>427</v>
      </c>
      <c r="B426" s="199">
        <v>103</v>
      </c>
      <c r="C426" s="199">
        <v>278.16</v>
      </c>
      <c r="D426" s="213">
        <f t="shared" si="2516"/>
        <v>0.105015741579333</v>
      </c>
      <c r="E426" s="201">
        <f t="shared" si="2517"/>
        <v>24.35</v>
      </c>
      <c r="F426" s="199">
        <v>256.22</v>
      </c>
      <c r="G426" s="214">
        <f t="shared" si="2518"/>
        <v>-0.250751284454067</v>
      </c>
      <c r="H426" s="199">
        <f t="shared" si="2519"/>
        <v>-77.6</v>
      </c>
      <c r="I426" s="199">
        <v>231.87</v>
      </c>
      <c r="J426" s="214">
        <f t="shared" si="2520"/>
        <v>-0.00922042580438609</v>
      </c>
      <c r="K426" s="199">
        <f t="shared" si="2521"/>
        <v>-2.88</v>
      </c>
      <c r="L426" s="199">
        <v>309.47</v>
      </c>
      <c r="M426" s="214">
        <f t="shared" si="2522"/>
        <v>0.258460918614021</v>
      </c>
      <c r="N426" s="199">
        <f t="shared" si="2523"/>
        <v>64.15</v>
      </c>
      <c r="O426" s="199">
        <v>312.35</v>
      </c>
      <c r="P426" s="214">
        <f t="shared" si="2524"/>
        <v>-0.0817949761385077</v>
      </c>
      <c r="Q426" s="199">
        <f t="shared" si="2525"/>
        <v>-22.11</v>
      </c>
      <c r="R426" s="199">
        <v>248.2</v>
      </c>
      <c r="S426" s="214">
        <f t="shared" si="2526"/>
        <v>-0.187282020444979</v>
      </c>
      <c r="T426" s="199">
        <f t="shared" si="2527"/>
        <v>-62.29</v>
      </c>
      <c r="U426" s="170">
        <v>270.31</v>
      </c>
      <c r="V426" s="214">
        <f t="shared" si="2528"/>
        <v>0.334456748515487</v>
      </c>
      <c r="W426" s="199">
        <f t="shared" si="2529"/>
        <v>83.36</v>
      </c>
      <c r="X426" s="170">
        <v>332.6</v>
      </c>
      <c r="Y426" s="214">
        <f t="shared" si="2530"/>
        <v>-0.205913276197152</v>
      </c>
      <c r="Z426" s="199">
        <f t="shared" si="2531"/>
        <v>-64.63</v>
      </c>
      <c r="AA426" s="199">
        <v>249.24</v>
      </c>
      <c r="AB426" s="214">
        <f t="shared" si="2387"/>
        <v>1.27838269454123</v>
      </c>
      <c r="AC426" s="199">
        <f t="shared" si="2388"/>
        <v>176.11</v>
      </c>
      <c r="AD426" s="199">
        <v>313.87</v>
      </c>
      <c r="AE426" s="214">
        <f t="shared" si="2389"/>
        <v>-0.439726695949244</v>
      </c>
      <c r="AF426" s="199">
        <f t="shared" si="2390"/>
        <v>-108.12</v>
      </c>
      <c r="AG426" s="199">
        <v>137.76</v>
      </c>
      <c r="AH426" s="199">
        <f t="shared" si="2391"/>
        <v>-0.305835521300923</v>
      </c>
      <c r="AI426" s="199">
        <f t="shared" si="2392"/>
        <v>-108.33</v>
      </c>
      <c r="AJ426" s="199">
        <v>245.88</v>
      </c>
      <c r="AK426" s="214">
        <f t="shared" si="2393"/>
        <v>0.557103921223844</v>
      </c>
      <c r="AL426" s="199">
        <f t="shared" si="2394"/>
        <v>126.73</v>
      </c>
      <c r="AM426" s="199">
        <v>354.21</v>
      </c>
      <c r="AN426" s="214">
        <f t="shared" si="2395"/>
        <v>0.268075143542004</v>
      </c>
      <c r="AO426" s="199">
        <f t="shared" si="2396"/>
        <v>48.09</v>
      </c>
      <c r="AP426" s="227">
        <v>227.48</v>
      </c>
      <c r="AQ426" s="214">
        <f t="shared" si="2397"/>
        <v>-0.175748943208969</v>
      </c>
      <c r="AR426" s="199">
        <f t="shared" si="2398"/>
        <v>-38.25</v>
      </c>
      <c r="AS426" s="170">
        <v>179.39</v>
      </c>
      <c r="AT426" s="214">
        <f t="shared" si="2399"/>
        <v>-0.0510987094523894</v>
      </c>
      <c r="AU426" s="199">
        <f t="shared" si="2400"/>
        <v>-11.72</v>
      </c>
      <c r="AV426" s="199">
        <v>217.64</v>
      </c>
      <c r="AW426" s="214">
        <f t="shared" si="2401"/>
        <v>-0.00808718591878206</v>
      </c>
      <c r="AX426" s="199">
        <f t="shared" si="2402"/>
        <v>-1.86999999999998</v>
      </c>
      <c r="AY426" s="199">
        <v>229.36</v>
      </c>
      <c r="AZ426" s="199">
        <f t="shared" si="2403"/>
        <v>-0.361842468399845</v>
      </c>
      <c r="BA426" s="199">
        <f t="shared" si="2404"/>
        <v>-131.11</v>
      </c>
      <c r="BB426" s="227">
        <v>231.23</v>
      </c>
      <c r="BC426" s="199">
        <f t="shared" si="2405"/>
        <v>0.450927001161254</v>
      </c>
      <c r="BD426" s="199">
        <f t="shared" si="2406"/>
        <v>112.61</v>
      </c>
      <c r="BE426" s="227">
        <v>362.34</v>
      </c>
      <c r="BF426" s="214">
        <f t="shared" si="2407"/>
        <v>-0.144496591415162</v>
      </c>
      <c r="BG426" s="199">
        <f t="shared" si="2408"/>
        <v>-42.18</v>
      </c>
      <c r="BH426" s="170">
        <v>249.73</v>
      </c>
      <c r="BI426" s="214">
        <f t="shared" si="2409"/>
        <v>-0.0950491366215084</v>
      </c>
      <c r="BJ426" s="199">
        <f t="shared" si="2410"/>
        <v>-30.66</v>
      </c>
      <c r="BK426" s="170">
        <v>291.91</v>
      </c>
      <c r="BL426" s="214">
        <f t="shared" si="2411"/>
        <v>0.867805442964679</v>
      </c>
      <c r="BM426" s="199">
        <f t="shared" si="2412"/>
        <v>149.87</v>
      </c>
      <c r="BN426" s="170">
        <v>322.57</v>
      </c>
      <c r="BO426" s="214">
        <f t="shared" si="2532"/>
        <v>-0.0399688698649174</v>
      </c>
      <c r="BP426" s="199">
        <f t="shared" si="2414"/>
        <v>-7.19</v>
      </c>
      <c r="BQ426" s="199">
        <v>172.7</v>
      </c>
      <c r="BR426" s="214">
        <f t="shared" si="2533"/>
        <v>0.318744960046917</v>
      </c>
      <c r="BS426" s="199">
        <f t="shared" si="2416"/>
        <v>43.48</v>
      </c>
      <c r="BT426" s="199">
        <v>179.89</v>
      </c>
      <c r="BU426" s="214">
        <f t="shared" si="2534"/>
        <v>-0.402496714848883</v>
      </c>
      <c r="BV426" s="199">
        <f t="shared" si="2418"/>
        <v>-91.89</v>
      </c>
      <c r="BW426" s="170">
        <v>136.41</v>
      </c>
      <c r="BX426" s="214">
        <f t="shared" si="2535"/>
        <v>0.337042459736457</v>
      </c>
      <c r="BY426" s="199">
        <f t="shared" si="2536"/>
        <v>57.55</v>
      </c>
      <c r="BZ426" s="170">
        <v>228.3</v>
      </c>
      <c r="CA426" s="214">
        <f t="shared" si="2537"/>
        <v>-0.325791676537945</v>
      </c>
      <c r="CB426" s="199">
        <f t="shared" si="2538"/>
        <v>-82.51</v>
      </c>
      <c r="CC426" s="231">
        <v>170.75</v>
      </c>
      <c r="CD426" s="214">
        <f t="shared" si="2539"/>
        <v>-0.0300639577189691</v>
      </c>
      <c r="CE426" s="199">
        <f t="shared" si="2540"/>
        <v>-7.85000000000002</v>
      </c>
      <c r="CF426" s="170">
        <v>253.26</v>
      </c>
      <c r="CG426" s="214">
        <f t="shared" si="2541"/>
        <v>0.17983823595861</v>
      </c>
      <c r="CH426" s="199">
        <f t="shared" si="2542"/>
        <v>39.8</v>
      </c>
      <c r="CI426" s="170">
        <v>261.11</v>
      </c>
      <c r="CJ426" s="214">
        <f t="shared" si="2543"/>
        <v>0.101921927902808</v>
      </c>
      <c r="CK426" s="199">
        <f t="shared" si="2544"/>
        <v>20.47</v>
      </c>
      <c r="CL426" s="199">
        <v>221.31</v>
      </c>
      <c r="CM426" s="214">
        <f t="shared" si="2545"/>
        <v>-0.231410967816004</v>
      </c>
      <c r="CN426" s="199">
        <f t="shared" si="2546"/>
        <v>-60.47</v>
      </c>
      <c r="CO426" s="227">
        <v>200.84</v>
      </c>
      <c r="CP426" s="214">
        <f t="shared" si="2547"/>
        <v>-0.0874773012990642</v>
      </c>
      <c r="CQ426" s="199">
        <f t="shared" si="2548"/>
        <v>-25.05</v>
      </c>
      <c r="CR426" s="199">
        <v>261.31</v>
      </c>
      <c r="CS426" s="214">
        <f t="shared" si="2549"/>
        <v>0.00206459740350643</v>
      </c>
      <c r="CT426" s="199">
        <f t="shared" si="2550"/>
        <v>0.590000000000032</v>
      </c>
      <c r="CU426" s="199">
        <v>286.36</v>
      </c>
      <c r="CV426" s="214">
        <f t="shared" si="2551"/>
        <v>0.0679796696315121</v>
      </c>
      <c r="CW426" s="199">
        <f t="shared" si="2552"/>
        <v>18.19</v>
      </c>
      <c r="CX426" s="170">
        <v>285.77</v>
      </c>
      <c r="CY426" s="214">
        <f t="shared" si="2553"/>
        <v>-0.019745759607283</v>
      </c>
      <c r="CZ426" s="199">
        <f t="shared" si="2554"/>
        <v>-5.39000000000004</v>
      </c>
      <c r="DA426" s="199">
        <v>267.58</v>
      </c>
      <c r="DB426" s="214">
        <f t="shared" si="2555"/>
        <v>0.0246237003115499</v>
      </c>
      <c r="DC426" s="199">
        <f t="shared" si="2556"/>
        <v>6.56</v>
      </c>
      <c r="DD426" s="170">
        <v>272.97</v>
      </c>
      <c r="DE426" s="214">
        <f t="shared" si="2557"/>
        <v>-0.151290219815228</v>
      </c>
      <c r="DF426" s="199">
        <f t="shared" si="2558"/>
        <v>-47.49</v>
      </c>
      <c r="DG426" s="199">
        <v>266.41</v>
      </c>
      <c r="DH426" s="214">
        <f t="shared" si="2559"/>
        <v>0.00605749815711031</v>
      </c>
      <c r="DI426" s="199">
        <f t="shared" si="2560"/>
        <v>1.88999999999999</v>
      </c>
      <c r="DJ426" s="170">
        <v>313.9</v>
      </c>
      <c r="DK426" s="214">
        <f t="shared" si="2561"/>
        <v>-0.171310190964383</v>
      </c>
      <c r="DL426" s="199">
        <f t="shared" si="2562"/>
        <v>-64.5</v>
      </c>
      <c r="DM426" s="199">
        <v>312.01</v>
      </c>
      <c r="DN426" s="214">
        <f t="shared" si="2563"/>
        <v>0.118667736280714</v>
      </c>
      <c r="DO426" s="199">
        <f t="shared" si="2564"/>
        <v>39.94</v>
      </c>
      <c r="DP426" s="199">
        <v>376.51</v>
      </c>
      <c r="DQ426" s="214">
        <f t="shared" si="2565"/>
        <v>-0.129342680497711</v>
      </c>
      <c r="DR426" s="199">
        <f t="shared" si="2566"/>
        <v>-50</v>
      </c>
      <c r="DS426" s="199">
        <v>336.57</v>
      </c>
      <c r="DT426" s="214">
        <f t="shared" si="2567"/>
        <v>0.157811189648976</v>
      </c>
      <c r="DU426" s="199">
        <f t="shared" si="2568"/>
        <v>52.69</v>
      </c>
      <c r="DV426" s="199">
        <v>386.57</v>
      </c>
      <c r="DW426" s="214">
        <f t="shared" si="2569"/>
        <v>-0.00128623134216747</v>
      </c>
      <c r="DX426" s="199">
        <f t="shared" si="2570"/>
        <v>-0.430000000000007</v>
      </c>
      <c r="DY426" s="199">
        <v>333.88</v>
      </c>
      <c r="DZ426" s="214">
        <f t="shared" si="2571"/>
        <v>-0.0756490723587801</v>
      </c>
      <c r="EA426" s="199">
        <f t="shared" si="2572"/>
        <v>-27.36</v>
      </c>
      <c r="EB426" s="170">
        <v>334.31</v>
      </c>
      <c r="EC426" s="214">
        <f t="shared" si="2573"/>
        <v>0.33428023315871</v>
      </c>
      <c r="ED426" s="199">
        <f t="shared" si="2574"/>
        <v>90.61</v>
      </c>
      <c r="EE426" s="199">
        <v>361.67</v>
      </c>
      <c r="EF426" s="214">
        <f t="shared" si="2575"/>
        <v>-0.309031583777308</v>
      </c>
      <c r="EG426" s="199">
        <f t="shared" si="2576"/>
        <v>-121.23</v>
      </c>
      <c r="EH426" s="199">
        <v>271.06</v>
      </c>
      <c r="EI426" s="214">
        <f t="shared" si="2577"/>
        <v>0.172204625590151</v>
      </c>
      <c r="EJ426" s="199">
        <f t="shared" si="2578"/>
        <v>57.63</v>
      </c>
      <c r="EK426" s="199">
        <v>392.29</v>
      </c>
      <c r="EL426" s="214">
        <f t="shared" si="2579"/>
        <v>0.0940891853014255</v>
      </c>
      <c r="EM426" s="199">
        <f t="shared" si="2580"/>
        <v>28.78</v>
      </c>
      <c r="EN426" s="170">
        <v>334.66</v>
      </c>
      <c r="EO426" s="214">
        <f t="shared" si="2581"/>
        <v>-0.155587455830389</v>
      </c>
      <c r="EP426" s="199">
        <f t="shared" si="2582"/>
        <v>-56.36</v>
      </c>
      <c r="EQ426" s="199">
        <v>305.88</v>
      </c>
      <c r="ER426" s="214">
        <f t="shared" si="2583"/>
        <v>0.0122394232381378</v>
      </c>
      <c r="ES426" s="199">
        <f t="shared" si="2584"/>
        <v>4.38</v>
      </c>
      <c r="ET426" s="170">
        <v>362.24</v>
      </c>
      <c r="EU426" s="214">
        <f t="shared" si="2585"/>
        <v>-0.133657733556056</v>
      </c>
      <c r="EV426" s="199">
        <f t="shared" si="2586"/>
        <v>-55.21</v>
      </c>
      <c r="EW426" s="199">
        <v>357.86</v>
      </c>
      <c r="EX426" s="214">
        <f t="shared" si="2587"/>
        <v>-0.0712727926793623</v>
      </c>
      <c r="EY426" s="199">
        <f t="shared" si="2588"/>
        <v>-31.7</v>
      </c>
      <c r="EZ426" s="199">
        <v>413.07</v>
      </c>
      <c r="FA426" s="214">
        <f t="shared" si="2589"/>
        <v>-0.13333982852689</v>
      </c>
      <c r="FB426" s="199">
        <f t="shared" si="2590"/>
        <v>-68.4300000000001</v>
      </c>
      <c r="FC426" s="297">
        <v>444.77</v>
      </c>
      <c r="FD426" s="214">
        <f t="shared" si="2591"/>
        <v>0.382096305073791</v>
      </c>
      <c r="FE426" s="199">
        <f t="shared" si="2592"/>
        <v>141.88</v>
      </c>
      <c r="FF426" s="227">
        <v>513.2</v>
      </c>
      <c r="FG426" s="214">
        <f t="shared" si="2593"/>
        <v>-0.0568453136906274</v>
      </c>
      <c r="FH426" s="199">
        <f t="shared" si="2594"/>
        <v>-22.38</v>
      </c>
      <c r="FI426" s="199">
        <v>371.32</v>
      </c>
      <c r="FJ426" s="214">
        <f t="shared" si="2595"/>
        <v>0.114129665789399</v>
      </c>
      <c r="FK426" s="199">
        <f t="shared" si="2596"/>
        <v>40.33</v>
      </c>
      <c r="FL426" s="199">
        <v>393.7</v>
      </c>
      <c r="FM426" s="214">
        <f t="shared" si="2597"/>
        <v>-0.116729572324843</v>
      </c>
      <c r="FN426" s="170">
        <f t="shared" si="2598"/>
        <v>-46.7</v>
      </c>
      <c r="FO426" s="170">
        <v>353.37</v>
      </c>
      <c r="FP426" s="214">
        <f t="shared" si="2599"/>
        <v>-0.00877084314065563</v>
      </c>
      <c r="FQ426" s="199">
        <f t="shared" si="2600"/>
        <v>-3.54000000000002</v>
      </c>
      <c r="FR426" s="170">
        <v>400.07</v>
      </c>
      <c r="FS426" s="214">
        <f t="shared" si="2601"/>
        <v>0.00975707387856204</v>
      </c>
      <c r="FT426" s="199">
        <f t="shared" si="2602"/>
        <v>3.90000000000003</v>
      </c>
      <c r="FU426" s="199">
        <v>403.61</v>
      </c>
      <c r="FV426" s="214">
        <f t="shared" si="2603"/>
        <v>-0.153318223220149</v>
      </c>
      <c r="FW426" s="170">
        <f t="shared" si="2604"/>
        <v>-72.38</v>
      </c>
      <c r="FX426" s="170">
        <v>399.71</v>
      </c>
      <c r="FY426" s="214">
        <f t="shared" si="2605"/>
        <v>0.207823773218032</v>
      </c>
      <c r="FZ426" s="170">
        <f t="shared" si="2606"/>
        <v>81.23</v>
      </c>
      <c r="GA426" s="170">
        <v>472.09</v>
      </c>
      <c r="GB426" s="234">
        <f t="shared" si="2607"/>
        <v>0.0546111920565539</v>
      </c>
      <c r="GC426" s="199">
        <f t="shared" si="2608"/>
        <v>20.24</v>
      </c>
      <c r="GD426" s="170">
        <v>390.86</v>
      </c>
      <c r="GE426" s="234">
        <f t="shared" si="2609"/>
        <v>0.049409632754764</v>
      </c>
      <c r="GF426" s="199">
        <f t="shared" si="2610"/>
        <v>17.45</v>
      </c>
      <c r="GG426" s="170">
        <v>370.62</v>
      </c>
      <c r="GH426" s="234">
        <f t="shared" si="2611"/>
        <v>-0.269676165267381</v>
      </c>
      <c r="GI426" s="199">
        <f t="shared" si="2612"/>
        <v>-130.41</v>
      </c>
      <c r="GJ426" s="170">
        <v>353.17</v>
      </c>
      <c r="GK426" s="234">
        <f t="shared" si="2613"/>
        <v>0.0240348982487347</v>
      </c>
      <c r="GL426" s="199">
        <f t="shared" si="2614"/>
        <v>11.35</v>
      </c>
      <c r="GM426" s="170">
        <v>483.58</v>
      </c>
      <c r="GN426" s="240">
        <f t="shared" si="2615"/>
        <v>-0.258024982323827</v>
      </c>
      <c r="GO426" s="199">
        <f t="shared" si="2616"/>
        <v>-164.22</v>
      </c>
      <c r="GP426" s="199">
        <v>472.23</v>
      </c>
      <c r="GQ426" s="234">
        <f t="shared" si="2617"/>
        <v>0.311024595229267</v>
      </c>
      <c r="GR426" s="199">
        <f t="shared" si="2618"/>
        <v>150.99</v>
      </c>
      <c r="GS426" s="199">
        <v>636.45</v>
      </c>
      <c r="GT426" s="169">
        <v>485.46</v>
      </c>
      <c r="GU426" s="170">
        <v>636.45</v>
      </c>
      <c r="GV426" s="169">
        <v>485.46</v>
      </c>
      <c r="GW426" s="169">
        <v>523.96</v>
      </c>
      <c r="GX426" s="214">
        <f t="shared" si="2620"/>
        <v>0.00332574123717569</v>
      </c>
      <c r="GY426" s="229">
        <f t="shared" si="2621"/>
        <v>1.64999999999998</v>
      </c>
      <c r="GZ426" s="169">
        <v>497.78</v>
      </c>
      <c r="HA426" s="214">
        <f t="shared" si="2622"/>
        <v>0.927392098209083</v>
      </c>
      <c r="HB426" s="199">
        <f t="shared" si="2623"/>
        <v>238.72</v>
      </c>
      <c r="HC426" s="199">
        <v>496.13</v>
      </c>
      <c r="HD426" s="199">
        <v>257.41</v>
      </c>
      <c r="HE426" s="170">
        <v>391.34</v>
      </c>
      <c r="HF426" s="234">
        <f t="shared" si="2625"/>
        <v>-0.00025138711820579</v>
      </c>
      <c r="HG426" s="229">
        <f t="shared" si="2626"/>
        <v>-0.139999999999986</v>
      </c>
      <c r="HH426" s="170">
        <v>556.77</v>
      </c>
      <c r="HI426" s="199">
        <v>556.91</v>
      </c>
      <c r="HJ426" s="199">
        <v>592.41</v>
      </c>
      <c r="HK426" s="234">
        <f t="shared" si="2628"/>
        <v>0.886346679930366</v>
      </c>
      <c r="HL426" s="229">
        <f t="shared" si="2629"/>
        <v>213.84</v>
      </c>
      <c r="HM426" s="199">
        <v>455.1</v>
      </c>
      <c r="HN426" s="214">
        <f t="shared" si="2630"/>
        <v>-0.230013085245588</v>
      </c>
      <c r="HO426" s="199">
        <f t="shared" si="2631"/>
        <v>-72.07</v>
      </c>
      <c r="HP426" s="199">
        <v>241.26</v>
      </c>
      <c r="HQ426" s="214" t="e">
        <f t="shared" si="2640"/>
        <v>#DIV/0!</v>
      </c>
      <c r="HR426" s="199">
        <f t="shared" si="2641"/>
        <v>313.33</v>
      </c>
      <c r="HS426" s="199">
        <v>313.33</v>
      </c>
    </row>
    <row r="427" ht="14.25" spans="1:227">
      <c r="A427" s="219" t="s">
        <v>428</v>
      </c>
      <c r="B427" s="199">
        <v>14</v>
      </c>
      <c r="C427" s="199">
        <v>88.87</v>
      </c>
      <c r="D427" s="213">
        <f t="shared" si="2516"/>
        <v>-0.325987344534148</v>
      </c>
      <c r="E427" s="201">
        <f t="shared" si="2517"/>
        <v>-14.94</v>
      </c>
      <c r="F427" s="199">
        <v>30.89</v>
      </c>
      <c r="G427" s="214">
        <f t="shared" si="2518"/>
        <v>0.0829395085066162</v>
      </c>
      <c r="H427" s="199">
        <f t="shared" si="2519"/>
        <v>3.51</v>
      </c>
      <c r="I427" s="199">
        <v>45.83</v>
      </c>
      <c r="J427" s="214">
        <f t="shared" si="2520"/>
        <v>-0.34671194813214</v>
      </c>
      <c r="K427" s="199">
        <f t="shared" si="2521"/>
        <v>-22.46</v>
      </c>
      <c r="L427" s="199">
        <v>42.32</v>
      </c>
      <c r="M427" s="214">
        <f t="shared" si="2522"/>
        <v>1.54838709677419</v>
      </c>
      <c r="N427" s="199">
        <f t="shared" si="2523"/>
        <v>39.36</v>
      </c>
      <c r="O427" s="199">
        <v>64.78</v>
      </c>
      <c r="P427" s="214">
        <f t="shared" si="2524"/>
        <v>-0.552070484581498</v>
      </c>
      <c r="Q427" s="199">
        <f t="shared" si="2525"/>
        <v>-31.33</v>
      </c>
      <c r="R427" s="199">
        <v>25.42</v>
      </c>
      <c r="S427" s="214">
        <f t="shared" si="2526"/>
        <v>2.79852744310576</v>
      </c>
      <c r="T427" s="199">
        <f t="shared" si="2527"/>
        <v>41.81</v>
      </c>
      <c r="U427" s="170">
        <v>56.75</v>
      </c>
      <c r="V427" s="214">
        <f t="shared" si="2528"/>
        <v>-0.115452930728242</v>
      </c>
      <c r="W427" s="199">
        <f t="shared" si="2529"/>
        <v>-1.95</v>
      </c>
      <c r="X427" s="170">
        <v>14.94</v>
      </c>
      <c r="Y427" s="214">
        <f t="shared" si="2530"/>
        <v>-0.384699453551913</v>
      </c>
      <c r="Z427" s="199">
        <f t="shared" si="2531"/>
        <v>-10.56</v>
      </c>
      <c r="AA427" s="199">
        <v>16.89</v>
      </c>
      <c r="AB427" s="214">
        <f t="shared" si="2387"/>
        <v>-0.5478504365014</v>
      </c>
      <c r="AC427" s="199">
        <f t="shared" si="2388"/>
        <v>-33.26</v>
      </c>
      <c r="AD427" s="199">
        <v>27.45</v>
      </c>
      <c r="AE427" s="214">
        <f t="shared" si="2389"/>
        <v>1.10287495670246</v>
      </c>
      <c r="AF427" s="199">
        <f t="shared" si="2390"/>
        <v>31.84</v>
      </c>
      <c r="AG427" s="199">
        <v>60.71</v>
      </c>
      <c r="AH427" s="199">
        <f t="shared" si="2391"/>
        <v>0.162238325281804</v>
      </c>
      <c r="AI427" s="199">
        <f t="shared" si="2392"/>
        <v>4.03</v>
      </c>
      <c r="AJ427" s="199">
        <v>28.87</v>
      </c>
      <c r="AK427" s="214">
        <f t="shared" si="2393"/>
        <v>-0.165883143049026</v>
      </c>
      <c r="AL427" s="199">
        <f t="shared" si="2394"/>
        <v>-4.94</v>
      </c>
      <c r="AM427" s="199">
        <v>24.84</v>
      </c>
      <c r="AN427" s="214">
        <f t="shared" si="2395"/>
        <v>-0.312557710064635</v>
      </c>
      <c r="AO427" s="199">
        <f t="shared" si="2396"/>
        <v>-13.54</v>
      </c>
      <c r="AP427" s="227">
        <v>29.78</v>
      </c>
      <c r="AQ427" s="214">
        <f t="shared" si="2397"/>
        <v>0.67906976744186</v>
      </c>
      <c r="AR427" s="199">
        <f t="shared" si="2398"/>
        <v>17.52</v>
      </c>
      <c r="AS427" s="170">
        <v>43.32</v>
      </c>
      <c r="AT427" s="214">
        <f t="shared" si="2399"/>
        <v>-0.190461248823345</v>
      </c>
      <c r="AU427" s="199">
        <f t="shared" si="2400"/>
        <v>-6.07</v>
      </c>
      <c r="AV427" s="199">
        <v>25.8</v>
      </c>
      <c r="AW427" s="214">
        <f t="shared" si="2401"/>
        <v>0.0709005376344086</v>
      </c>
      <c r="AX427" s="199">
        <f t="shared" si="2402"/>
        <v>2.11</v>
      </c>
      <c r="AY427" s="199">
        <v>31.87</v>
      </c>
      <c r="AZ427" s="199">
        <f t="shared" si="2403"/>
        <v>-0.517509727626459</v>
      </c>
      <c r="BA427" s="199">
        <f t="shared" si="2404"/>
        <v>-31.92</v>
      </c>
      <c r="BB427" s="227">
        <v>29.76</v>
      </c>
      <c r="BC427" s="199">
        <f t="shared" si="2405"/>
        <v>1.38515081206497</v>
      </c>
      <c r="BD427" s="199">
        <f t="shared" si="2406"/>
        <v>35.82</v>
      </c>
      <c r="BE427" s="227">
        <v>61.68</v>
      </c>
      <c r="BF427" s="214">
        <f t="shared" si="2407"/>
        <v>-0.0361535594483786</v>
      </c>
      <c r="BG427" s="199">
        <f t="shared" si="2408"/>
        <v>-0.969999999999999</v>
      </c>
      <c r="BH427" s="170">
        <v>25.86</v>
      </c>
      <c r="BI427" s="214">
        <f t="shared" si="2409"/>
        <v>0.168554006968641</v>
      </c>
      <c r="BJ427" s="199">
        <f t="shared" si="2410"/>
        <v>3.87</v>
      </c>
      <c r="BK427" s="170">
        <v>26.83</v>
      </c>
      <c r="BL427" s="214">
        <f t="shared" si="2411"/>
        <v>-0.622554660529344</v>
      </c>
      <c r="BM427" s="199">
        <f t="shared" si="2412"/>
        <v>-37.87</v>
      </c>
      <c r="BN427" s="170">
        <v>22.96</v>
      </c>
      <c r="BO427" s="214">
        <f t="shared" si="2532"/>
        <v>1.66564417177914</v>
      </c>
      <c r="BP427" s="199">
        <f t="shared" si="2414"/>
        <v>38.01</v>
      </c>
      <c r="BQ427" s="199">
        <v>60.83</v>
      </c>
      <c r="BR427" s="214">
        <f t="shared" si="2533"/>
        <v>0.209968186638388</v>
      </c>
      <c r="BS427" s="199">
        <f t="shared" si="2416"/>
        <v>3.96</v>
      </c>
      <c r="BT427" s="199">
        <v>22.82</v>
      </c>
      <c r="BU427" s="214">
        <f t="shared" si="2534"/>
        <v>-0.176778699257966</v>
      </c>
      <c r="BV427" s="199">
        <f t="shared" si="2418"/>
        <v>-4.05</v>
      </c>
      <c r="BW427" s="170">
        <v>18.86</v>
      </c>
      <c r="BX427" s="214">
        <f t="shared" si="2535"/>
        <v>0.354018912529551</v>
      </c>
      <c r="BY427" s="199">
        <f t="shared" si="2536"/>
        <v>5.99</v>
      </c>
      <c r="BZ427" s="170">
        <v>22.91</v>
      </c>
      <c r="CA427" s="214">
        <f t="shared" si="2537"/>
        <v>-0.700477960701009</v>
      </c>
      <c r="CB427" s="199">
        <f t="shared" si="2538"/>
        <v>-39.57</v>
      </c>
      <c r="CC427" s="231">
        <v>16.92</v>
      </c>
      <c r="CD427" s="214">
        <f t="shared" si="2539"/>
        <v>0.887403942532576</v>
      </c>
      <c r="CE427" s="199">
        <f t="shared" si="2540"/>
        <v>26.56</v>
      </c>
      <c r="CF427" s="170">
        <v>56.49</v>
      </c>
      <c r="CG427" s="214">
        <f t="shared" si="2541"/>
        <v>-0.40650406504065</v>
      </c>
      <c r="CH427" s="199">
        <f t="shared" si="2542"/>
        <v>-20.5</v>
      </c>
      <c r="CI427" s="170">
        <v>29.93</v>
      </c>
      <c r="CJ427" s="214">
        <f t="shared" si="2543"/>
        <v>0.946352759552296</v>
      </c>
      <c r="CK427" s="199">
        <f t="shared" si="2544"/>
        <v>24.52</v>
      </c>
      <c r="CL427" s="199">
        <v>50.43</v>
      </c>
      <c r="CM427" s="214">
        <f t="shared" si="2545"/>
        <v>-0.198329207920792</v>
      </c>
      <c r="CN427" s="199">
        <f t="shared" si="2546"/>
        <v>-6.41</v>
      </c>
      <c r="CO427" s="227">
        <v>25.91</v>
      </c>
      <c r="CP427" s="214">
        <f t="shared" si="2547"/>
        <v>0.1584229390681</v>
      </c>
      <c r="CQ427" s="199">
        <f t="shared" si="2548"/>
        <v>4.42</v>
      </c>
      <c r="CR427" s="199">
        <v>32.32</v>
      </c>
      <c r="CS427" s="214">
        <f t="shared" si="2549"/>
        <v>0.750313676286073</v>
      </c>
      <c r="CT427" s="199">
        <f t="shared" si="2550"/>
        <v>11.96</v>
      </c>
      <c r="CU427" s="199">
        <v>27.9</v>
      </c>
      <c r="CV427" s="214">
        <f t="shared" si="2551"/>
        <v>-0.346185397867104</v>
      </c>
      <c r="CW427" s="199">
        <f t="shared" si="2552"/>
        <v>-8.44</v>
      </c>
      <c r="CX427" s="170">
        <v>15.94</v>
      </c>
      <c r="CY427" s="214">
        <f t="shared" si="2553"/>
        <v>2.50287356321839</v>
      </c>
      <c r="CZ427" s="199">
        <f t="shared" si="2554"/>
        <v>17.42</v>
      </c>
      <c r="DA427" s="199">
        <v>24.38</v>
      </c>
      <c r="DB427" s="214">
        <f t="shared" si="2555"/>
        <v>-0.365542388331814</v>
      </c>
      <c r="DC427" s="199">
        <f t="shared" si="2556"/>
        <v>-4.01</v>
      </c>
      <c r="DD427" s="170">
        <v>6.96</v>
      </c>
      <c r="DE427" s="214">
        <f t="shared" si="2557"/>
        <v>0.856175972927242</v>
      </c>
      <c r="DF427" s="199">
        <f t="shared" si="2558"/>
        <v>5.06</v>
      </c>
      <c r="DG427" s="199">
        <v>10.97</v>
      </c>
      <c r="DH427" s="214">
        <f t="shared" si="2559"/>
        <v>-0.787791741472172</v>
      </c>
      <c r="DI427" s="199">
        <f t="shared" si="2560"/>
        <v>-21.94</v>
      </c>
      <c r="DJ427" s="170">
        <v>5.91</v>
      </c>
      <c r="DK427" s="214">
        <f t="shared" si="2561"/>
        <v>-0.607026950754903</v>
      </c>
      <c r="DL427" s="199">
        <f t="shared" si="2562"/>
        <v>-43.02</v>
      </c>
      <c r="DM427" s="199">
        <v>27.85</v>
      </c>
      <c r="DN427" s="214">
        <f t="shared" si="2563"/>
        <v>1.6844696969697</v>
      </c>
      <c r="DO427" s="199">
        <f t="shared" si="2564"/>
        <v>44.47</v>
      </c>
      <c r="DP427" s="199">
        <v>70.87</v>
      </c>
      <c r="DQ427" s="214">
        <f t="shared" si="2565"/>
        <v>-0.283193049144719</v>
      </c>
      <c r="DR427" s="199">
        <f t="shared" si="2566"/>
        <v>-10.43</v>
      </c>
      <c r="DS427" s="199">
        <v>26.4</v>
      </c>
      <c r="DT427" s="214">
        <f t="shared" si="2567"/>
        <v>1.31489629164048</v>
      </c>
      <c r="DU427" s="199">
        <f t="shared" si="2568"/>
        <v>20.92</v>
      </c>
      <c r="DV427" s="199">
        <v>36.83</v>
      </c>
      <c r="DW427" s="214">
        <f t="shared" si="2569"/>
        <v>-0.729697587495753</v>
      </c>
      <c r="DX427" s="199">
        <f t="shared" si="2570"/>
        <v>-42.95</v>
      </c>
      <c r="DY427" s="199">
        <v>15.91</v>
      </c>
      <c r="DZ427" s="214">
        <f t="shared" si="2571"/>
        <v>0.182402571313781</v>
      </c>
      <c r="EA427" s="199">
        <f t="shared" si="2572"/>
        <v>9.08</v>
      </c>
      <c r="EB427" s="170">
        <v>58.86</v>
      </c>
      <c r="EC427" s="214">
        <f t="shared" si="2573"/>
        <v>-0.44010797435609</v>
      </c>
      <c r="ED427" s="199">
        <f t="shared" si="2574"/>
        <v>-39.13</v>
      </c>
      <c r="EE427" s="199">
        <v>49.78</v>
      </c>
      <c r="EF427" s="214">
        <f t="shared" si="2575"/>
        <v>0.75123104195391</v>
      </c>
      <c r="EG427" s="199">
        <f t="shared" si="2576"/>
        <v>38.14</v>
      </c>
      <c r="EH427" s="199">
        <v>88.91</v>
      </c>
      <c r="EI427" s="214">
        <f t="shared" si="2577"/>
        <v>0.454311085648811</v>
      </c>
      <c r="EJ427" s="199">
        <f t="shared" si="2578"/>
        <v>15.86</v>
      </c>
      <c r="EK427" s="199">
        <v>50.77</v>
      </c>
      <c r="EL427" s="214">
        <f t="shared" si="2579"/>
        <v>-0.0417238539665112</v>
      </c>
      <c r="EM427" s="199">
        <f t="shared" si="2580"/>
        <v>-1.52</v>
      </c>
      <c r="EN427" s="170">
        <v>34.91</v>
      </c>
      <c r="EO427" s="214">
        <f t="shared" si="2581"/>
        <v>-0.376518911518056</v>
      </c>
      <c r="EP427" s="199">
        <f t="shared" si="2582"/>
        <v>-22</v>
      </c>
      <c r="EQ427" s="199">
        <v>36.43</v>
      </c>
      <c r="ER427" s="214">
        <f t="shared" si="2583"/>
        <v>0.118705724679303</v>
      </c>
      <c r="ES427" s="199">
        <f t="shared" si="2584"/>
        <v>6.2</v>
      </c>
      <c r="ET427" s="170">
        <v>58.43</v>
      </c>
      <c r="EU427" s="214">
        <f t="shared" si="2585"/>
        <v>0.640904806786051</v>
      </c>
      <c r="EV427" s="199">
        <f t="shared" si="2586"/>
        <v>20.4</v>
      </c>
      <c r="EW427" s="199">
        <v>52.23</v>
      </c>
      <c r="EX427" s="214">
        <f t="shared" si="2587"/>
        <v>0.0641925777331995</v>
      </c>
      <c r="EY427" s="199">
        <f t="shared" si="2588"/>
        <v>1.92</v>
      </c>
      <c r="EZ427" s="199">
        <v>31.83</v>
      </c>
      <c r="FA427" s="214">
        <f t="shared" si="2589"/>
        <v>-0.22892498066512</v>
      </c>
      <c r="FB427" s="199">
        <f t="shared" si="2590"/>
        <v>-8.88</v>
      </c>
      <c r="FC427" s="297">
        <v>29.91</v>
      </c>
      <c r="FD427" s="214">
        <f t="shared" si="2591"/>
        <v>0.217514124293785</v>
      </c>
      <c r="FE427" s="199">
        <f t="shared" si="2592"/>
        <v>6.93</v>
      </c>
      <c r="FF427" s="227">
        <v>38.79</v>
      </c>
      <c r="FG427" s="214">
        <f t="shared" si="2593"/>
        <v>2.04588910133843</v>
      </c>
      <c r="FH427" s="199">
        <f t="shared" si="2594"/>
        <v>21.4</v>
      </c>
      <c r="FI427" s="199">
        <v>31.86</v>
      </c>
      <c r="FJ427" s="214">
        <f t="shared" si="2595"/>
        <v>-0.853747203579418</v>
      </c>
      <c r="FK427" s="199">
        <f t="shared" si="2596"/>
        <v>-61.06</v>
      </c>
      <c r="FL427" s="199">
        <v>10.46</v>
      </c>
      <c r="FM427" s="214">
        <f t="shared" si="2597"/>
        <v>1.5698886094143</v>
      </c>
      <c r="FN427" s="170">
        <f t="shared" si="2598"/>
        <v>43.69</v>
      </c>
      <c r="FO427" s="170">
        <v>71.52</v>
      </c>
      <c r="FP427" s="214">
        <f t="shared" si="2599"/>
        <v>-0.60174585002862</v>
      </c>
      <c r="FQ427" s="199">
        <f t="shared" si="2600"/>
        <v>-42.05</v>
      </c>
      <c r="FR427" s="170">
        <v>27.83</v>
      </c>
      <c r="FS427" s="214">
        <f t="shared" si="2601"/>
        <v>2.2025664527956</v>
      </c>
      <c r="FT427" s="199">
        <f t="shared" si="2602"/>
        <v>48.06</v>
      </c>
      <c r="FU427" s="199">
        <v>69.88</v>
      </c>
      <c r="FV427" s="214">
        <f t="shared" si="2603"/>
        <v>-0.365513230590288</v>
      </c>
      <c r="FW427" s="170">
        <f t="shared" si="2604"/>
        <v>-12.57</v>
      </c>
      <c r="FX427" s="170">
        <v>21.82</v>
      </c>
      <c r="FY427" s="214">
        <f t="shared" si="2605"/>
        <v>-0.597448203207304</v>
      </c>
      <c r="FZ427" s="170">
        <f t="shared" si="2606"/>
        <v>-51.04</v>
      </c>
      <c r="GA427" s="170">
        <v>34.39</v>
      </c>
      <c r="GB427" s="234">
        <f t="shared" si="2607"/>
        <v>13.3098827470687</v>
      </c>
      <c r="GC427" s="199">
        <f t="shared" si="2608"/>
        <v>79.46</v>
      </c>
      <c r="GD427" s="170">
        <v>85.43</v>
      </c>
      <c r="GE427" s="234">
        <f t="shared" si="2609"/>
        <v>-0.828645235361653</v>
      </c>
      <c r="GF427" s="199">
        <f t="shared" si="2610"/>
        <v>-28.87</v>
      </c>
      <c r="GG427" s="170">
        <v>5.97</v>
      </c>
      <c r="GH427" s="234">
        <f t="shared" si="2611"/>
        <v>-0.283717105263158</v>
      </c>
      <c r="GI427" s="199">
        <f t="shared" si="2612"/>
        <v>-13.8</v>
      </c>
      <c r="GJ427" s="170">
        <v>34.84</v>
      </c>
      <c r="GK427" s="234">
        <f t="shared" si="2613"/>
        <v>-0.00612995504699626</v>
      </c>
      <c r="GL427" s="199">
        <f t="shared" si="2614"/>
        <v>-0.299999999999997</v>
      </c>
      <c r="GM427" s="170">
        <v>48.64</v>
      </c>
      <c r="GN427" s="240">
        <f t="shared" si="2615"/>
        <v>-0.521275555120806</v>
      </c>
      <c r="GO427" s="199">
        <f t="shared" si="2616"/>
        <v>-53.29</v>
      </c>
      <c r="GP427" s="199">
        <v>48.94</v>
      </c>
      <c r="GQ427" s="234">
        <f t="shared" si="2617"/>
        <v>0.900185873605948</v>
      </c>
      <c r="GR427" s="199">
        <f t="shared" si="2618"/>
        <v>48.43</v>
      </c>
      <c r="GS427" s="199">
        <v>102.23</v>
      </c>
      <c r="GT427" s="169">
        <v>53.8</v>
      </c>
      <c r="GU427" s="170">
        <v>102.23</v>
      </c>
      <c r="GV427" s="169">
        <v>53.8</v>
      </c>
      <c r="GW427" s="169">
        <v>17.95</v>
      </c>
      <c r="GX427" s="214">
        <f t="shared" si="2620"/>
        <v>-0.562990889098335</v>
      </c>
      <c r="GY427" s="229">
        <f t="shared" si="2621"/>
        <v>-17.92</v>
      </c>
      <c r="GZ427" s="169">
        <v>13.91</v>
      </c>
      <c r="HA427" s="214">
        <f t="shared" si="2622"/>
        <v>0.283467741935484</v>
      </c>
      <c r="HB427" s="199">
        <f t="shared" si="2623"/>
        <v>7.03</v>
      </c>
      <c r="HC427" s="199">
        <v>31.83</v>
      </c>
      <c r="HD427" s="199">
        <v>24.8</v>
      </c>
      <c r="HE427" s="170">
        <v>51.34</v>
      </c>
      <c r="HF427" s="234">
        <f t="shared" si="2625"/>
        <v>1.11291616526274</v>
      </c>
      <c r="HG427" s="229">
        <f t="shared" si="2626"/>
        <v>55.49</v>
      </c>
      <c r="HH427" s="170">
        <v>105.35</v>
      </c>
      <c r="HI427" s="199">
        <v>49.86</v>
      </c>
      <c r="HJ427" s="199">
        <v>77.93</v>
      </c>
      <c r="HK427" s="234">
        <f t="shared" si="2628"/>
        <v>-0.258070678127985</v>
      </c>
      <c r="HL427" s="229">
        <f t="shared" si="2629"/>
        <v>-13.51</v>
      </c>
      <c r="HM427" s="199">
        <v>38.84</v>
      </c>
      <c r="HN427" s="214">
        <f t="shared" si="2630"/>
        <v>0.981453444360333</v>
      </c>
      <c r="HO427" s="199">
        <f t="shared" si="2631"/>
        <v>25.93</v>
      </c>
      <c r="HP427" s="199">
        <v>52.35</v>
      </c>
      <c r="HQ427" s="214" t="e">
        <f t="shared" si="2640"/>
        <v>#DIV/0!</v>
      </c>
      <c r="HR427" s="199">
        <f t="shared" si="2641"/>
        <v>26.42</v>
      </c>
      <c r="HS427" s="199">
        <v>26.42</v>
      </c>
    </row>
    <row r="428" ht="14.25" spans="1:227">
      <c r="A428" s="219" t="s">
        <v>429</v>
      </c>
      <c r="B428" s="199">
        <v>2</v>
      </c>
      <c r="C428" s="199">
        <v>3.96</v>
      </c>
      <c r="D428" s="213">
        <f t="shared" si="2516"/>
        <v>-0.0116666666666667</v>
      </c>
      <c r="E428" s="201">
        <f t="shared" si="2517"/>
        <v>-0.0700000000000003</v>
      </c>
      <c r="F428" s="199">
        <v>5.93</v>
      </c>
      <c r="G428" s="214">
        <f t="shared" si="2518"/>
        <v>-0.394550958627649</v>
      </c>
      <c r="H428" s="199">
        <f t="shared" si="2519"/>
        <v>-3.91</v>
      </c>
      <c r="I428" s="199">
        <v>6</v>
      </c>
      <c r="J428" s="214">
        <f t="shared" si="2520"/>
        <v>-0.447603121516165</v>
      </c>
      <c r="K428" s="199">
        <f t="shared" si="2521"/>
        <v>-8.03</v>
      </c>
      <c r="L428" s="199">
        <v>9.91</v>
      </c>
      <c r="M428" s="214">
        <f t="shared" si="2522"/>
        <v>3.55329949238579</v>
      </c>
      <c r="N428" s="199">
        <f t="shared" si="2523"/>
        <v>14</v>
      </c>
      <c r="O428" s="199">
        <v>17.94</v>
      </c>
      <c r="P428" s="214">
        <f t="shared" si="2524"/>
        <v>-0.212</v>
      </c>
      <c r="Q428" s="199">
        <f t="shared" si="2525"/>
        <v>-1.06</v>
      </c>
      <c r="R428" s="199">
        <v>3.94</v>
      </c>
      <c r="S428" s="214" t="e">
        <f t="shared" si="2526"/>
        <v>#DIV/0!</v>
      </c>
      <c r="T428" s="199">
        <f t="shared" si="2527"/>
        <v>5</v>
      </c>
      <c r="U428" s="170">
        <v>5</v>
      </c>
      <c r="V428" s="214">
        <f t="shared" si="2528"/>
        <v>-1</v>
      </c>
      <c r="W428" s="199">
        <f t="shared" si="2529"/>
        <v>-1.97</v>
      </c>
      <c r="X428" s="214"/>
      <c r="Y428" s="214">
        <f t="shared" si="2530"/>
        <v>0</v>
      </c>
      <c r="Z428" s="199">
        <f t="shared" si="2531"/>
        <v>0</v>
      </c>
      <c r="AA428" s="199">
        <v>1.97</v>
      </c>
      <c r="AB428" s="214">
        <f t="shared" si="2387"/>
        <v>0</v>
      </c>
      <c r="AC428" s="199">
        <f t="shared" si="2388"/>
        <v>0</v>
      </c>
      <c r="AD428" s="199">
        <v>1.97</v>
      </c>
      <c r="AE428" s="214">
        <f t="shared" si="2389"/>
        <v>-0.670016750418761</v>
      </c>
      <c r="AF428" s="199">
        <f t="shared" si="2390"/>
        <v>-4</v>
      </c>
      <c r="AG428" s="199">
        <v>1.97</v>
      </c>
      <c r="AH428" s="199">
        <f t="shared" si="2391"/>
        <v>-0.245259165613148</v>
      </c>
      <c r="AI428" s="199">
        <f t="shared" si="2392"/>
        <v>-1.94</v>
      </c>
      <c r="AJ428" s="199">
        <v>5.97</v>
      </c>
      <c r="AK428" s="214" t="e">
        <f t="shared" si="2393"/>
        <v>#DIV/0!</v>
      </c>
      <c r="AL428" s="199">
        <f t="shared" si="2394"/>
        <v>7.91</v>
      </c>
      <c r="AM428" s="199">
        <v>7.91</v>
      </c>
      <c r="AN428" s="214">
        <f t="shared" si="2395"/>
        <v>-1</v>
      </c>
      <c r="AO428" s="199">
        <f t="shared" si="2396"/>
        <v>-5.99</v>
      </c>
      <c r="AP428" s="227"/>
      <c r="AQ428" s="214">
        <f t="shared" si="2397"/>
        <v>-0.499582289055973</v>
      </c>
      <c r="AR428" s="199">
        <f t="shared" si="2398"/>
        <v>-5.98</v>
      </c>
      <c r="AS428" s="170">
        <v>5.99</v>
      </c>
      <c r="AT428" s="214">
        <f t="shared" si="2399"/>
        <v>2.01511335012594</v>
      </c>
      <c r="AU428" s="199">
        <f t="shared" si="2400"/>
        <v>8</v>
      </c>
      <c r="AV428" s="199">
        <v>11.97</v>
      </c>
      <c r="AW428" s="214">
        <f t="shared" si="2401"/>
        <v>-0.0025125628140703</v>
      </c>
      <c r="AX428" s="199">
        <f t="shared" si="2402"/>
        <v>-0.00999999999999979</v>
      </c>
      <c r="AY428" s="199">
        <v>3.97</v>
      </c>
      <c r="AZ428" s="199">
        <f t="shared" si="2403"/>
        <v>-0.652097902097902</v>
      </c>
      <c r="BA428" s="199">
        <f t="shared" si="2404"/>
        <v>-7.46</v>
      </c>
      <c r="BB428" s="227">
        <v>3.98</v>
      </c>
      <c r="BC428" s="199">
        <f t="shared" si="2405"/>
        <v>1.90355329949239</v>
      </c>
      <c r="BD428" s="199">
        <f t="shared" si="2406"/>
        <v>7.5</v>
      </c>
      <c r="BE428" s="227">
        <v>11.44</v>
      </c>
      <c r="BF428" s="214">
        <f t="shared" si="2407"/>
        <v>-0.5</v>
      </c>
      <c r="BG428" s="199">
        <f t="shared" si="2408"/>
        <v>-3.94</v>
      </c>
      <c r="BH428" s="170">
        <v>3.94</v>
      </c>
      <c r="BI428" s="214" t="e">
        <f t="shared" si="2409"/>
        <v>#DIV/0!</v>
      </c>
      <c r="BJ428" s="199">
        <f t="shared" si="2410"/>
        <v>7.88</v>
      </c>
      <c r="BK428" s="170">
        <v>7.88</v>
      </c>
      <c r="BL428" s="214">
        <f t="shared" si="2411"/>
        <v>-1</v>
      </c>
      <c r="BM428" s="199">
        <f t="shared" si="2412"/>
        <v>-3.94</v>
      </c>
      <c r="BN428" s="214"/>
      <c r="BO428" s="214">
        <f t="shared" si="2532"/>
        <v>0.313333333333333</v>
      </c>
      <c r="BP428" s="199">
        <f t="shared" si="2414"/>
        <v>0.94</v>
      </c>
      <c r="BQ428" s="199">
        <v>3.94</v>
      </c>
      <c r="BR428" s="214">
        <f t="shared" si="2533"/>
        <v>-0.495798319327731</v>
      </c>
      <c r="BS428" s="199">
        <f t="shared" si="2416"/>
        <v>-2.95</v>
      </c>
      <c r="BT428" s="199">
        <v>3</v>
      </c>
      <c r="BU428" s="214">
        <f t="shared" si="2534"/>
        <v>2.02030456852792</v>
      </c>
      <c r="BV428" s="199">
        <f t="shared" si="2418"/>
        <v>3.98</v>
      </c>
      <c r="BW428" s="170">
        <v>5.95</v>
      </c>
      <c r="BX428" s="214">
        <f t="shared" si="2535"/>
        <v>-0.898974358974359</v>
      </c>
      <c r="BY428" s="199">
        <f t="shared" si="2536"/>
        <v>-17.53</v>
      </c>
      <c r="BZ428" s="170">
        <v>1.97</v>
      </c>
      <c r="CA428" s="214">
        <f t="shared" si="2537"/>
        <v>8.89847715736041</v>
      </c>
      <c r="CB428" s="199">
        <f t="shared" si="2538"/>
        <v>17.53</v>
      </c>
      <c r="CC428" s="231">
        <v>19.5</v>
      </c>
      <c r="CD428" s="214">
        <f t="shared" si="2539"/>
        <v>-0.670016750418761</v>
      </c>
      <c r="CE428" s="199">
        <f t="shared" si="2540"/>
        <v>-4</v>
      </c>
      <c r="CF428" s="170">
        <v>1.97</v>
      </c>
      <c r="CG428" s="214">
        <f t="shared" si="2541"/>
        <v>2.03045685279188</v>
      </c>
      <c r="CH428" s="199">
        <f t="shared" si="2542"/>
        <v>4</v>
      </c>
      <c r="CI428" s="170">
        <v>5.97</v>
      </c>
      <c r="CJ428" s="214">
        <f t="shared" si="2543"/>
        <v>-0.606</v>
      </c>
      <c r="CK428" s="199">
        <f t="shared" si="2544"/>
        <v>-3.03</v>
      </c>
      <c r="CL428" s="199">
        <v>1.97</v>
      </c>
      <c r="CM428" s="214">
        <f t="shared" si="2545"/>
        <v>0.118568232662192</v>
      </c>
      <c r="CN428" s="199">
        <f t="shared" si="2546"/>
        <v>0.53</v>
      </c>
      <c r="CO428" s="227">
        <v>5</v>
      </c>
      <c r="CP428" s="214">
        <f t="shared" si="2547"/>
        <v>-0.553</v>
      </c>
      <c r="CQ428" s="199">
        <f t="shared" si="2548"/>
        <v>-5.53</v>
      </c>
      <c r="CR428" s="199">
        <v>4.47</v>
      </c>
      <c r="CS428" s="214" t="e">
        <f t="shared" si="2549"/>
        <v>#DIV/0!</v>
      </c>
      <c r="CT428" s="199">
        <f t="shared" si="2550"/>
        <v>10</v>
      </c>
      <c r="CU428" s="199">
        <v>10</v>
      </c>
      <c r="CV428" s="214">
        <f t="shared" si="2551"/>
        <v>-1</v>
      </c>
      <c r="CW428" s="199">
        <f t="shared" si="2552"/>
        <v>-3.96</v>
      </c>
      <c r="CX428" s="214"/>
      <c r="CY428" s="214">
        <f t="shared" si="2553"/>
        <v>-0.530805687203791</v>
      </c>
      <c r="CZ428" s="199">
        <f t="shared" si="2554"/>
        <v>-4.48</v>
      </c>
      <c r="DA428" s="199">
        <v>3.96</v>
      </c>
      <c r="DB428" s="214" t="e">
        <f t="shared" si="2555"/>
        <v>#DIV/0!</v>
      </c>
      <c r="DC428" s="199">
        <f t="shared" si="2556"/>
        <v>8.44</v>
      </c>
      <c r="DD428" s="170">
        <v>8.44</v>
      </c>
      <c r="DE428" s="214">
        <f t="shared" si="2557"/>
        <v>-1</v>
      </c>
      <c r="DF428" s="199">
        <f t="shared" si="2558"/>
        <v>-9.95</v>
      </c>
      <c r="DG428" s="199"/>
      <c r="DH428" s="214">
        <f t="shared" si="2559"/>
        <v>0.256313131313131</v>
      </c>
      <c r="DI428" s="199">
        <f t="shared" si="2560"/>
        <v>2.03</v>
      </c>
      <c r="DJ428" s="170">
        <v>9.95</v>
      </c>
      <c r="DK428" s="214">
        <f t="shared" si="2561"/>
        <v>0.584</v>
      </c>
      <c r="DL428" s="199">
        <f t="shared" si="2562"/>
        <v>2.92</v>
      </c>
      <c r="DM428" s="199">
        <v>7.92</v>
      </c>
      <c r="DN428" s="214">
        <f t="shared" si="2563"/>
        <v>0.25</v>
      </c>
      <c r="DO428" s="199">
        <f t="shared" si="2564"/>
        <v>1</v>
      </c>
      <c r="DP428" s="199">
        <v>5</v>
      </c>
      <c r="DQ428" s="214">
        <f t="shared" si="2565"/>
        <v>0.0152284263959391</v>
      </c>
      <c r="DR428" s="199">
        <f t="shared" si="2566"/>
        <v>0.0600000000000001</v>
      </c>
      <c r="DS428" s="199">
        <v>4</v>
      </c>
      <c r="DT428" s="214">
        <f t="shared" si="2567"/>
        <v>-0.00755667506297235</v>
      </c>
      <c r="DU428" s="199">
        <f t="shared" si="2568"/>
        <v>-0.0300000000000002</v>
      </c>
      <c r="DV428" s="199">
        <v>3.94</v>
      </c>
      <c r="DW428" s="214" t="e">
        <f t="shared" si="2569"/>
        <v>#DIV/0!</v>
      </c>
      <c r="DX428" s="199">
        <f t="shared" si="2570"/>
        <v>3.97</v>
      </c>
      <c r="DY428" s="199">
        <v>3.97</v>
      </c>
      <c r="DZ428" s="214">
        <f t="shared" si="2571"/>
        <v>-1</v>
      </c>
      <c r="EA428" s="199">
        <f t="shared" si="2572"/>
        <v>-1.99</v>
      </c>
      <c r="EB428" s="214"/>
      <c r="EC428" s="214">
        <f t="shared" si="2573"/>
        <v>-0.7983789260385</v>
      </c>
      <c r="ED428" s="199">
        <f t="shared" si="2574"/>
        <v>-7.88</v>
      </c>
      <c r="EE428" s="199">
        <v>1.99</v>
      </c>
      <c r="EF428" s="214" t="e">
        <f t="shared" si="2575"/>
        <v>#DIV/0!</v>
      </c>
      <c r="EG428" s="199">
        <f t="shared" si="2576"/>
        <v>9.87</v>
      </c>
      <c r="EH428" s="199">
        <v>9.87</v>
      </c>
      <c r="EI428" s="214">
        <f t="shared" si="2577"/>
        <v>-1</v>
      </c>
      <c r="EJ428" s="199">
        <f t="shared" si="2578"/>
        <v>-3.94</v>
      </c>
      <c r="EK428" s="199"/>
      <c r="EL428" s="214">
        <f t="shared" si="2579"/>
        <v>0</v>
      </c>
      <c r="EM428" s="199">
        <f t="shared" si="2580"/>
        <v>0</v>
      </c>
      <c r="EN428" s="170">
        <v>3.94</v>
      </c>
      <c r="EO428" s="214">
        <f t="shared" si="2581"/>
        <v>-0.210420841683367</v>
      </c>
      <c r="EP428" s="199">
        <f t="shared" si="2582"/>
        <v>-1.05</v>
      </c>
      <c r="EQ428" s="199">
        <v>3.94</v>
      </c>
      <c r="ER428" s="214">
        <f t="shared" si="2583"/>
        <v>0.256926952141058</v>
      </c>
      <c r="ES428" s="199">
        <f t="shared" si="2584"/>
        <v>1.02</v>
      </c>
      <c r="ET428" s="170">
        <v>4.99</v>
      </c>
      <c r="EU428" s="214">
        <f t="shared" si="2585"/>
        <v>-0.778088317495808</v>
      </c>
      <c r="EV428" s="199">
        <f t="shared" si="2586"/>
        <v>-13.92</v>
      </c>
      <c r="EW428" s="199">
        <v>3.97</v>
      </c>
      <c r="EX428" s="214">
        <f t="shared" si="2587"/>
        <v>8.08121827411168</v>
      </c>
      <c r="EY428" s="199">
        <f t="shared" si="2588"/>
        <v>15.92</v>
      </c>
      <c r="EZ428" s="199">
        <v>17.89</v>
      </c>
      <c r="FA428" s="214">
        <f t="shared" si="2589"/>
        <v>-0.66779089376054</v>
      </c>
      <c r="FB428" s="199">
        <f t="shared" si="2590"/>
        <v>-3.96</v>
      </c>
      <c r="FC428" s="297">
        <v>1.97</v>
      </c>
      <c r="FD428" s="214" t="e">
        <f t="shared" si="2591"/>
        <v>#DIV/0!</v>
      </c>
      <c r="FE428" s="199">
        <f t="shared" si="2592"/>
        <v>5.93</v>
      </c>
      <c r="FF428" s="227">
        <v>5.93</v>
      </c>
      <c r="FG428" s="214">
        <f t="shared" si="2593"/>
        <v>-1</v>
      </c>
      <c r="FH428" s="199">
        <f t="shared" si="2594"/>
        <v>-6.95</v>
      </c>
      <c r="FI428" s="199"/>
      <c r="FJ428" s="214">
        <f t="shared" si="2595"/>
        <v>-0.121365360303413</v>
      </c>
      <c r="FK428" s="199">
        <f t="shared" si="2596"/>
        <v>-0.96</v>
      </c>
      <c r="FL428" s="199">
        <v>6.95</v>
      </c>
      <c r="FM428" s="214">
        <f t="shared" si="2597"/>
        <v>3.01522842639594</v>
      </c>
      <c r="FN428" s="170">
        <f t="shared" si="2598"/>
        <v>5.94</v>
      </c>
      <c r="FO428" s="170">
        <v>7.91</v>
      </c>
      <c r="FP428" s="214">
        <f t="shared" si="2599"/>
        <v>-0.015</v>
      </c>
      <c r="FQ428" s="199">
        <f t="shared" si="2600"/>
        <v>-0.03</v>
      </c>
      <c r="FR428" s="170">
        <v>1.97</v>
      </c>
      <c r="FS428" s="214">
        <f t="shared" si="2601"/>
        <v>-0.903707270101107</v>
      </c>
      <c r="FT428" s="199">
        <f t="shared" si="2602"/>
        <v>-18.77</v>
      </c>
      <c r="FU428" s="199">
        <v>2</v>
      </c>
      <c r="FV428" s="214">
        <f t="shared" si="2603"/>
        <v>0.230450236966825</v>
      </c>
      <c r="FW428" s="170">
        <f t="shared" si="2604"/>
        <v>3.89</v>
      </c>
      <c r="FX428" s="170">
        <v>20.77</v>
      </c>
      <c r="FY428" s="214">
        <f t="shared" si="2605"/>
        <v>1.13670886075949</v>
      </c>
      <c r="FZ428" s="170">
        <f t="shared" si="2606"/>
        <v>8.98</v>
      </c>
      <c r="GA428" s="170">
        <v>16.88</v>
      </c>
      <c r="GB428" s="234">
        <f t="shared" si="2607"/>
        <v>0.325503355704698</v>
      </c>
      <c r="GC428" s="199">
        <f t="shared" si="2608"/>
        <v>1.94</v>
      </c>
      <c r="GD428" s="170">
        <v>7.9</v>
      </c>
      <c r="GE428" s="234">
        <f t="shared" si="2609"/>
        <v>-0.245569620253165</v>
      </c>
      <c r="GF428" s="199">
        <f t="shared" si="2610"/>
        <v>-1.94</v>
      </c>
      <c r="GG428" s="170">
        <v>5.96</v>
      </c>
      <c r="GH428" s="234">
        <f t="shared" si="2611"/>
        <v>-0.119286510590858</v>
      </c>
      <c r="GI428" s="199">
        <f t="shared" si="2612"/>
        <v>-1.07</v>
      </c>
      <c r="GJ428" s="170">
        <v>7.9</v>
      </c>
      <c r="GK428" s="234">
        <f t="shared" si="2613"/>
        <v>0.12406015037594</v>
      </c>
      <c r="GL428" s="199">
        <f t="shared" si="2614"/>
        <v>0.99</v>
      </c>
      <c r="GM428" s="170">
        <v>8.97</v>
      </c>
      <c r="GN428" s="240">
        <f t="shared" si="2615"/>
        <v>3.0507614213198</v>
      </c>
      <c r="GO428" s="199">
        <f t="shared" si="2616"/>
        <v>6.01</v>
      </c>
      <c r="GP428" s="199">
        <v>7.98</v>
      </c>
      <c r="GQ428" s="234">
        <f t="shared" si="2617"/>
        <v>-0.015</v>
      </c>
      <c r="GR428" s="199">
        <f t="shared" si="2618"/>
        <v>-0.03</v>
      </c>
      <c r="GS428" s="199">
        <v>1.97</v>
      </c>
      <c r="GT428" s="169">
        <v>2</v>
      </c>
      <c r="GU428" s="170">
        <v>1.97</v>
      </c>
      <c r="GV428" s="169">
        <v>2</v>
      </c>
      <c r="GW428" s="169">
        <v>3.98</v>
      </c>
      <c r="GX428" s="214">
        <f t="shared" si="2620"/>
        <v>2.11139240506329</v>
      </c>
      <c r="GY428" s="229">
        <f t="shared" si="2621"/>
        <v>25.02</v>
      </c>
      <c r="GZ428" s="169">
        <v>36.87</v>
      </c>
      <c r="HA428" s="214">
        <f t="shared" si="2622"/>
        <v>0.324022346368715</v>
      </c>
      <c r="HB428" s="199">
        <f t="shared" si="2623"/>
        <v>2.9</v>
      </c>
      <c r="HC428" s="199">
        <v>11.85</v>
      </c>
      <c r="HD428" s="199">
        <v>8.95</v>
      </c>
      <c r="HE428" s="170">
        <v>19.83</v>
      </c>
      <c r="HF428" s="234">
        <f t="shared" si="2625"/>
        <v>-0.79047619047619</v>
      </c>
      <c r="HG428" s="229">
        <f t="shared" si="2626"/>
        <v>-14.94</v>
      </c>
      <c r="HH428" s="170">
        <v>3.96</v>
      </c>
      <c r="HI428" s="199">
        <v>18.9</v>
      </c>
      <c r="HJ428" s="199">
        <v>9.98</v>
      </c>
      <c r="HK428" s="234">
        <f t="shared" si="2628"/>
        <v>0.582329317269076</v>
      </c>
      <c r="HL428" s="229">
        <f t="shared" si="2629"/>
        <v>2.9</v>
      </c>
      <c r="HM428" s="199">
        <v>7.88</v>
      </c>
      <c r="HN428" s="214">
        <f t="shared" si="2630"/>
        <v>-0.370417193426043</v>
      </c>
      <c r="HO428" s="199">
        <f t="shared" si="2631"/>
        <v>-2.93</v>
      </c>
      <c r="HP428" s="199">
        <v>4.98</v>
      </c>
      <c r="HQ428" s="214" t="e">
        <f>HR428/#REF!</f>
        <v>#REF!</v>
      </c>
      <c r="HR428" s="199" t="e">
        <f>HS428-#REF!</f>
        <v>#REF!</v>
      </c>
      <c r="HS428" s="199">
        <v>7.91</v>
      </c>
    </row>
    <row r="429" ht="14.25" spans="1:227">
      <c r="A429" s="219" t="s">
        <v>430</v>
      </c>
      <c r="B429" s="199">
        <v>1</v>
      </c>
      <c r="C429" s="199">
        <v>3.99</v>
      </c>
      <c r="D429" s="200"/>
      <c r="E429" s="201"/>
      <c r="F429" s="199">
        <v>5</v>
      </c>
      <c r="G429" s="199"/>
      <c r="H429" s="199"/>
      <c r="I429" s="199"/>
      <c r="J429" s="199"/>
      <c r="K429" s="199"/>
      <c r="L429" s="199"/>
      <c r="M429" s="199"/>
      <c r="N429" s="199"/>
      <c r="O429" s="199">
        <v>20.97</v>
      </c>
      <c r="P429" s="199"/>
      <c r="Q429" s="199"/>
      <c r="R429" s="199"/>
      <c r="S429" s="199"/>
      <c r="T429" s="199"/>
      <c r="U429" s="199">
        <v>9.94</v>
      </c>
      <c r="V429" s="199"/>
      <c r="W429" s="199"/>
      <c r="X429" s="199">
        <v>4</v>
      </c>
      <c r="Y429" s="199"/>
      <c r="Z429" s="199"/>
      <c r="AA429" s="199"/>
      <c r="AB429" s="214">
        <f t="shared" si="2387"/>
        <v>-0.832772166105499</v>
      </c>
      <c r="AC429" s="199">
        <f t="shared" si="2388"/>
        <v>-14.84</v>
      </c>
      <c r="AD429" s="199">
        <v>2.98</v>
      </c>
      <c r="AE429" s="214">
        <f t="shared" si="2389"/>
        <v>1.376</v>
      </c>
      <c r="AF429" s="199">
        <f t="shared" si="2390"/>
        <v>10.32</v>
      </c>
      <c r="AG429" s="199">
        <v>17.82</v>
      </c>
      <c r="AH429" s="199">
        <f t="shared" si="2391"/>
        <v>0.893939393939394</v>
      </c>
      <c r="AI429" s="199">
        <f t="shared" si="2392"/>
        <v>3.54</v>
      </c>
      <c r="AJ429" s="199">
        <v>7.5</v>
      </c>
      <c r="AK429" s="214">
        <f t="shared" si="2393"/>
        <v>-0.556053811659193</v>
      </c>
      <c r="AL429" s="199">
        <f t="shared" si="2394"/>
        <v>-4.96</v>
      </c>
      <c r="AM429" s="199">
        <v>3.96</v>
      </c>
      <c r="AN429" s="214">
        <f t="shared" si="2395"/>
        <v>0.115</v>
      </c>
      <c r="AO429" s="199">
        <f t="shared" si="2396"/>
        <v>0.92</v>
      </c>
      <c r="AP429" s="227">
        <v>8.92</v>
      </c>
      <c r="AQ429" s="214">
        <f t="shared" si="2397"/>
        <v>1.66666666666667</v>
      </c>
      <c r="AR429" s="199">
        <f t="shared" si="2398"/>
        <v>5</v>
      </c>
      <c r="AS429" s="170">
        <v>8</v>
      </c>
      <c r="AT429" s="214" t="e">
        <f t="shared" si="2399"/>
        <v>#DIV/0!</v>
      </c>
      <c r="AU429" s="199">
        <f t="shared" si="2400"/>
        <v>3</v>
      </c>
      <c r="AV429" s="199">
        <v>3</v>
      </c>
      <c r="AW429" s="214">
        <f t="shared" si="2401"/>
        <v>-1</v>
      </c>
      <c r="AX429" s="199">
        <f t="shared" si="2402"/>
        <v>-3.99</v>
      </c>
      <c r="AY429" s="199"/>
      <c r="AZ429" s="199" t="e">
        <f t="shared" si="2403"/>
        <v>#DIV/0!</v>
      </c>
      <c r="BA429" s="199">
        <f t="shared" si="2404"/>
        <v>3.99</v>
      </c>
      <c r="BB429" s="227">
        <v>3.99</v>
      </c>
      <c r="BC429" s="199">
        <f t="shared" si="2405"/>
        <v>-1</v>
      </c>
      <c r="BD429" s="199">
        <f t="shared" si="2406"/>
        <v>-12.98</v>
      </c>
      <c r="BE429" s="227"/>
      <c r="BF429" s="214">
        <f t="shared" si="2407"/>
        <v>3.32666666666667</v>
      </c>
      <c r="BG429" s="199">
        <f t="shared" si="2408"/>
        <v>9.98</v>
      </c>
      <c r="BH429" s="170">
        <v>12.98</v>
      </c>
      <c r="BI429" s="214" t="e">
        <f t="shared" si="2409"/>
        <v>#DIV/0!</v>
      </c>
      <c r="BJ429" s="199">
        <f t="shared" si="2410"/>
        <v>3</v>
      </c>
      <c r="BK429" s="170">
        <v>3</v>
      </c>
      <c r="BL429" s="214">
        <f t="shared" si="2411"/>
        <v>-1</v>
      </c>
      <c r="BM429" s="199">
        <f t="shared" si="2412"/>
        <v>-3.94</v>
      </c>
      <c r="BN429" s="214"/>
      <c r="BO429" s="214">
        <f t="shared" si="2532"/>
        <v>0.331081081081081</v>
      </c>
      <c r="BP429" s="199">
        <f t="shared" si="2414"/>
        <v>0.98</v>
      </c>
      <c r="BQ429" s="199">
        <v>3.94</v>
      </c>
      <c r="BR429" s="214" t="e">
        <f t="shared" si="2533"/>
        <v>#DIV/0!</v>
      </c>
      <c r="BS429" s="199">
        <f t="shared" si="2416"/>
        <v>2.96</v>
      </c>
      <c r="BT429" s="199">
        <v>2.96</v>
      </c>
      <c r="BU429" s="214" t="e">
        <f t="shared" si="2534"/>
        <v>#DIV/0!</v>
      </c>
      <c r="BV429" s="199">
        <f t="shared" si="2418"/>
        <v>0</v>
      </c>
      <c r="BW429" s="214"/>
      <c r="BX429" s="214">
        <f t="shared" si="2535"/>
        <v>-1</v>
      </c>
      <c r="BY429" s="199">
        <f t="shared" si="2536"/>
        <v>-2</v>
      </c>
      <c r="BZ429" s="214"/>
      <c r="CA429" s="214" t="e">
        <f t="shared" si="2537"/>
        <v>#DIV/0!</v>
      </c>
      <c r="CB429" s="199">
        <f t="shared" si="2538"/>
        <v>2</v>
      </c>
      <c r="CC429" s="231">
        <v>2</v>
      </c>
      <c r="CD429" s="214">
        <f t="shared" si="2539"/>
        <v>-1</v>
      </c>
      <c r="CE429" s="199">
        <f t="shared" si="2540"/>
        <v>-2</v>
      </c>
      <c r="CF429" s="214"/>
      <c r="CG429" s="214">
        <f t="shared" si="2541"/>
        <v>-0.8998998998999</v>
      </c>
      <c r="CH429" s="199">
        <f t="shared" si="2542"/>
        <v>-17.98</v>
      </c>
      <c r="CI429" s="170">
        <v>2</v>
      </c>
      <c r="CJ429" s="214">
        <f t="shared" si="2543"/>
        <v>1.51637279596977</v>
      </c>
      <c r="CK429" s="199">
        <f t="shared" si="2544"/>
        <v>12.04</v>
      </c>
      <c r="CL429" s="199">
        <v>19.98</v>
      </c>
      <c r="CM429" s="214">
        <f t="shared" si="2545"/>
        <v>-0.387818041634541</v>
      </c>
      <c r="CN429" s="199">
        <f t="shared" si="2546"/>
        <v>-5.03</v>
      </c>
      <c r="CO429" s="227">
        <v>7.94</v>
      </c>
      <c r="CP429" s="214">
        <f t="shared" si="2547"/>
        <v>3.35234899328859</v>
      </c>
      <c r="CQ429" s="199">
        <f t="shared" si="2548"/>
        <v>9.99</v>
      </c>
      <c r="CR429" s="199">
        <v>12.97</v>
      </c>
      <c r="CS429" s="214">
        <f t="shared" si="2549"/>
        <v>-0.503333333333333</v>
      </c>
      <c r="CT429" s="199">
        <f t="shared" si="2550"/>
        <v>-3.02</v>
      </c>
      <c r="CU429" s="199">
        <v>2.98</v>
      </c>
      <c r="CV429" s="214" t="e">
        <f t="shared" si="2551"/>
        <v>#DIV/0!</v>
      </c>
      <c r="CW429" s="199">
        <f t="shared" si="2552"/>
        <v>6</v>
      </c>
      <c r="CX429" s="170">
        <v>6</v>
      </c>
      <c r="CY429" s="214">
        <f t="shared" si="2553"/>
        <v>-1</v>
      </c>
      <c r="CZ429" s="199">
        <f t="shared" si="2554"/>
        <v>-7.92</v>
      </c>
      <c r="DA429" s="199"/>
      <c r="DB429" s="214" t="e">
        <f t="shared" si="2555"/>
        <v>#DIV/0!</v>
      </c>
      <c r="DC429" s="199">
        <f t="shared" si="2556"/>
        <v>7.92</v>
      </c>
      <c r="DD429" s="170">
        <v>7.92</v>
      </c>
      <c r="DE429" s="214">
        <f t="shared" si="2557"/>
        <v>-1</v>
      </c>
      <c r="DF429" s="199">
        <f t="shared" si="2558"/>
        <v>-3.94</v>
      </c>
      <c r="DG429" s="199"/>
      <c r="DH429" s="214">
        <f t="shared" si="2559"/>
        <v>-0.00755667506297235</v>
      </c>
      <c r="DI429" s="199">
        <f t="shared" si="2560"/>
        <v>-0.0300000000000002</v>
      </c>
      <c r="DJ429" s="170">
        <v>3.94</v>
      </c>
      <c r="DK429" s="214">
        <f t="shared" si="2561"/>
        <v>0.994974874371859</v>
      </c>
      <c r="DL429" s="199">
        <f t="shared" si="2562"/>
        <v>1.98</v>
      </c>
      <c r="DM429" s="199">
        <v>3.97</v>
      </c>
      <c r="DN429" s="214" t="e">
        <f t="shared" si="2563"/>
        <v>#DIV/0!</v>
      </c>
      <c r="DO429" s="199">
        <f t="shared" si="2564"/>
        <v>1.99</v>
      </c>
      <c r="DP429" s="199">
        <v>1.99</v>
      </c>
      <c r="DQ429" s="214">
        <f t="shared" si="2565"/>
        <v>-1</v>
      </c>
      <c r="DR429" s="199">
        <f t="shared" si="2566"/>
        <v>-3.99</v>
      </c>
      <c r="DS429" s="199">
        <v>0</v>
      </c>
      <c r="DT429" s="214">
        <f t="shared" si="2567"/>
        <v>-0.498743718592965</v>
      </c>
      <c r="DU429" s="199">
        <f t="shared" si="2568"/>
        <v>-3.97</v>
      </c>
      <c r="DV429" s="199">
        <v>3.99</v>
      </c>
      <c r="DW429" s="214">
        <f t="shared" si="2569"/>
        <v>-0.32996632996633</v>
      </c>
      <c r="DX429" s="199">
        <f t="shared" si="2570"/>
        <v>-3.92</v>
      </c>
      <c r="DY429" s="199">
        <v>7.96</v>
      </c>
      <c r="DZ429" s="214">
        <f t="shared" si="2571"/>
        <v>0.486858573216521</v>
      </c>
      <c r="EA429" s="199">
        <f t="shared" si="2572"/>
        <v>3.89</v>
      </c>
      <c r="EB429" s="170">
        <v>11.88</v>
      </c>
      <c r="EC429" s="214">
        <f t="shared" si="2573"/>
        <v>1.01767676767677</v>
      </c>
      <c r="ED429" s="199">
        <f t="shared" si="2574"/>
        <v>4.03</v>
      </c>
      <c r="EE429" s="199">
        <v>7.99</v>
      </c>
      <c r="EF429" s="214" t="e">
        <f t="shared" si="2575"/>
        <v>#DIV/0!</v>
      </c>
      <c r="EG429" s="199">
        <f t="shared" si="2576"/>
        <v>3.96</v>
      </c>
      <c r="EH429" s="199">
        <v>3.96</v>
      </c>
      <c r="EI429" s="214">
        <f t="shared" si="2577"/>
        <v>-1</v>
      </c>
      <c r="EJ429" s="199">
        <f t="shared" si="2578"/>
        <v>-3.94</v>
      </c>
      <c r="EK429" s="199"/>
      <c r="EL429" s="214">
        <f t="shared" si="2579"/>
        <v>-0.00505050505050506</v>
      </c>
      <c r="EM429" s="199">
        <f t="shared" si="2580"/>
        <v>-0.02</v>
      </c>
      <c r="EN429" s="170">
        <v>3.94</v>
      </c>
      <c r="EO429" s="214" t="e">
        <f t="shared" si="2581"/>
        <v>#DIV/0!</v>
      </c>
      <c r="EP429" s="199">
        <f t="shared" si="2582"/>
        <v>3.96</v>
      </c>
      <c r="EQ429" s="199">
        <v>3.96</v>
      </c>
      <c r="ER429" s="214">
        <f t="shared" si="2583"/>
        <v>-1</v>
      </c>
      <c r="ES429" s="199">
        <f t="shared" si="2584"/>
        <v>-5.96</v>
      </c>
      <c r="ET429" s="214"/>
      <c r="EU429" s="214">
        <f t="shared" si="2585"/>
        <v>0.19438877755511</v>
      </c>
      <c r="EV429" s="199">
        <f t="shared" si="2586"/>
        <v>0.97</v>
      </c>
      <c r="EW429" s="199">
        <v>5.96</v>
      </c>
      <c r="EX429" s="214" t="e">
        <f t="shared" si="2587"/>
        <v>#DIV/0!</v>
      </c>
      <c r="EY429" s="199">
        <f t="shared" si="2588"/>
        <v>4.99</v>
      </c>
      <c r="EZ429" s="199">
        <v>4.99</v>
      </c>
      <c r="FA429" s="214">
        <f t="shared" si="2589"/>
        <v>-1</v>
      </c>
      <c r="FB429" s="199">
        <f t="shared" si="2590"/>
        <v>-26.91</v>
      </c>
      <c r="FC429" s="297">
        <v>0</v>
      </c>
      <c r="FD429" s="214">
        <f t="shared" si="2591"/>
        <v>4.42540322580645</v>
      </c>
      <c r="FE429" s="199">
        <f t="shared" si="2592"/>
        <v>21.95</v>
      </c>
      <c r="FF429" s="227">
        <v>26.91</v>
      </c>
      <c r="FG429" s="214">
        <f t="shared" si="2593"/>
        <v>1.48</v>
      </c>
      <c r="FH429" s="199">
        <f t="shared" si="2594"/>
        <v>2.96</v>
      </c>
      <c r="FI429" s="199">
        <v>4.96</v>
      </c>
      <c r="FJ429" s="214" t="e">
        <f t="shared" si="2595"/>
        <v>#DIV/0!</v>
      </c>
      <c r="FK429" s="199">
        <f t="shared" si="2596"/>
        <v>2</v>
      </c>
      <c r="FL429" s="199">
        <v>2</v>
      </c>
      <c r="FM429" s="214">
        <f t="shared" si="2597"/>
        <v>-1</v>
      </c>
      <c r="FN429" s="214">
        <f t="shared" si="2598"/>
        <v>-17.97</v>
      </c>
      <c r="FO429" s="214"/>
      <c r="FP429" s="214">
        <f t="shared" si="2599"/>
        <v>-0.0441489361702129</v>
      </c>
      <c r="FQ429" s="199">
        <f t="shared" si="2600"/>
        <v>-0.830000000000002</v>
      </c>
      <c r="FR429" s="170">
        <v>17.97</v>
      </c>
      <c r="FS429" s="214">
        <f t="shared" si="2601"/>
        <v>8.4</v>
      </c>
      <c r="FT429" s="199">
        <f t="shared" si="2602"/>
        <v>16.8</v>
      </c>
      <c r="FU429" s="199">
        <v>18.8</v>
      </c>
      <c r="FV429" s="214">
        <f t="shared" si="2603"/>
        <v>-0.846153846153846</v>
      </c>
      <c r="FW429" s="170">
        <f t="shared" si="2604"/>
        <v>-11</v>
      </c>
      <c r="FX429" s="170">
        <v>2</v>
      </c>
      <c r="FY429" s="214">
        <f t="shared" si="2605"/>
        <v>-0.131016042780749</v>
      </c>
      <c r="FZ429" s="170">
        <f t="shared" si="2606"/>
        <v>-1.96</v>
      </c>
      <c r="GA429" s="170">
        <v>13</v>
      </c>
      <c r="GB429" s="234">
        <f t="shared" si="2607"/>
        <v>1.4974958263773</v>
      </c>
      <c r="GC429" s="199">
        <f t="shared" si="2608"/>
        <v>8.97</v>
      </c>
      <c r="GD429" s="170">
        <v>14.96</v>
      </c>
      <c r="GE429" s="234">
        <f t="shared" si="2609"/>
        <v>0.198</v>
      </c>
      <c r="GF429" s="199">
        <f t="shared" si="2610"/>
        <v>0.99</v>
      </c>
      <c r="GG429" s="170">
        <v>5.99</v>
      </c>
      <c r="GH429" s="234">
        <f t="shared" si="2611"/>
        <v>-0.163879598662207</v>
      </c>
      <c r="GI429" s="199">
        <f t="shared" si="2612"/>
        <v>-0.98</v>
      </c>
      <c r="GJ429" s="170">
        <v>5</v>
      </c>
      <c r="GK429" s="234">
        <f t="shared" si="2613"/>
        <v>-0.767043241137515</v>
      </c>
      <c r="GL429" s="199">
        <f t="shared" si="2614"/>
        <v>-19.69</v>
      </c>
      <c r="GM429" s="170">
        <v>5.98</v>
      </c>
      <c r="GN429" s="240">
        <f t="shared" si="2615"/>
        <v>7.61409395973154</v>
      </c>
      <c r="GO429" s="199">
        <f t="shared" si="2616"/>
        <v>22.69</v>
      </c>
      <c r="GP429" s="199">
        <v>25.67</v>
      </c>
      <c r="GQ429" s="234">
        <f t="shared" si="2617"/>
        <v>-0.715648854961832</v>
      </c>
      <c r="GR429" s="199">
        <f t="shared" si="2618"/>
        <v>-7.5</v>
      </c>
      <c r="GS429" s="199">
        <v>2.98</v>
      </c>
      <c r="GT429" s="169">
        <v>10.48</v>
      </c>
      <c r="GU429" s="170">
        <v>2.98</v>
      </c>
      <c r="GV429" s="169">
        <v>10.48</v>
      </c>
      <c r="GW429" s="169">
        <v>30.46</v>
      </c>
      <c r="GX429" s="214">
        <f t="shared" si="2620"/>
        <v>1.2325</v>
      </c>
      <c r="GY429" s="229">
        <f t="shared" si="2621"/>
        <v>4.93</v>
      </c>
      <c r="GZ429" s="169">
        <v>8.93</v>
      </c>
      <c r="HA429" s="214">
        <f t="shared" si="2622"/>
        <v>-0.333333333333333</v>
      </c>
      <c r="HB429" s="199">
        <f t="shared" si="2623"/>
        <v>-2</v>
      </c>
      <c r="HC429" s="199">
        <v>4</v>
      </c>
      <c r="HD429" s="199">
        <v>6</v>
      </c>
      <c r="HE429" s="170">
        <v>11</v>
      </c>
      <c r="HF429" s="234" t="e">
        <f t="shared" si="2625"/>
        <v>#DIV/0!</v>
      </c>
      <c r="HG429" s="229">
        <f t="shared" si="2626"/>
        <v>25.5</v>
      </c>
      <c r="HH429" s="170">
        <v>25.5</v>
      </c>
      <c r="HI429" s="199">
        <v>0</v>
      </c>
      <c r="HJ429" s="199">
        <v>7.92</v>
      </c>
      <c r="HK429" s="234">
        <f t="shared" si="2628"/>
        <v>7.475</v>
      </c>
      <c r="HL429" s="229">
        <f t="shared" si="2629"/>
        <v>14.95</v>
      </c>
      <c r="HM429" s="199">
        <v>16.95</v>
      </c>
      <c r="HN429" s="214" t="e">
        <f t="shared" si="2630"/>
        <v>#DIV/0!</v>
      </c>
      <c r="HO429" s="199">
        <f t="shared" si="2631"/>
        <v>2</v>
      </c>
      <c r="HP429" s="199">
        <v>2</v>
      </c>
      <c r="HQ429" s="214" t="e">
        <f>HR429/#REF!</f>
        <v>#REF!</v>
      </c>
      <c r="HR429" s="199" t="e">
        <f>HS429-#REF!</f>
        <v>#REF!</v>
      </c>
      <c r="HS429" s="199">
        <v>0</v>
      </c>
    </row>
    <row r="430" ht="14.25" spans="1:227">
      <c r="A430" s="219" t="s">
        <v>431</v>
      </c>
      <c r="B430" s="199"/>
      <c r="C430" s="199"/>
      <c r="D430" s="213">
        <f t="shared" ref="D430:D450" si="2642">E430/I430</f>
        <v>1.33277591973244</v>
      </c>
      <c r="E430" s="201">
        <f t="shared" ref="E430:E450" si="2643">F430-I430</f>
        <v>7.97</v>
      </c>
      <c r="F430" s="199">
        <v>13.95</v>
      </c>
      <c r="G430" s="214">
        <f t="shared" ref="G430:G450" si="2644">H430/L430</f>
        <v>-0.500834724540901</v>
      </c>
      <c r="H430" s="199">
        <f t="shared" ref="H430:H450" si="2645">I430-L430</f>
        <v>-6</v>
      </c>
      <c r="I430" s="199">
        <v>5.98</v>
      </c>
      <c r="J430" s="214">
        <f t="shared" ref="J430:J450" si="2646">K430/O430</f>
        <v>-0.142448103078024</v>
      </c>
      <c r="K430" s="199">
        <f t="shared" ref="K430:K450" si="2647">L430-O430</f>
        <v>-1.99</v>
      </c>
      <c r="L430" s="199">
        <v>11.98</v>
      </c>
      <c r="M430" s="214">
        <f t="shared" ref="M430:M450" si="2648">N430/R430</f>
        <v>0.0905542544886807</v>
      </c>
      <c r="N430" s="199">
        <f t="shared" ref="N430:N450" si="2649">O430-R430</f>
        <v>1.16</v>
      </c>
      <c r="O430" s="199">
        <v>13.97</v>
      </c>
      <c r="P430" s="214">
        <f t="shared" ref="P430:P450" si="2650">Q430/U430</f>
        <v>5.405</v>
      </c>
      <c r="Q430" s="199">
        <f t="shared" ref="Q430:Q450" si="2651">R430-U430</f>
        <v>10.81</v>
      </c>
      <c r="R430" s="199">
        <v>12.81</v>
      </c>
      <c r="S430" s="214">
        <f t="shared" ref="S430:S450" si="2652">T430/X430</f>
        <v>0.0152284263959391</v>
      </c>
      <c r="T430" s="199">
        <f t="shared" ref="T430:T450" si="2653">U430-X430</f>
        <v>0.03</v>
      </c>
      <c r="U430" s="170">
        <v>2</v>
      </c>
      <c r="V430" s="214">
        <f t="shared" ref="V430:V450" si="2654">W430/AA430</f>
        <v>-0.693146417445483</v>
      </c>
      <c r="W430" s="199">
        <f t="shared" ref="W430:W450" si="2655">X430-AA430</f>
        <v>-4.45</v>
      </c>
      <c r="X430" s="170">
        <v>1.97</v>
      </c>
      <c r="Y430" s="214">
        <f t="shared" ref="Y430:Y450" si="2656">Z430/AD430</f>
        <v>0.613065326633166</v>
      </c>
      <c r="Z430" s="199">
        <f t="shared" ref="Z430:Z450" si="2657">AA430-AD430</f>
        <v>2.44</v>
      </c>
      <c r="AA430" s="199">
        <v>6.42</v>
      </c>
      <c r="AB430" s="214">
        <f t="shared" si="2387"/>
        <v>-0.5</v>
      </c>
      <c r="AC430" s="199">
        <f t="shared" si="2388"/>
        <v>-3.98</v>
      </c>
      <c r="AD430" s="199">
        <v>3.98</v>
      </c>
      <c r="AE430" s="214">
        <f t="shared" si="2389"/>
        <v>3</v>
      </c>
      <c r="AF430" s="199">
        <f t="shared" si="2390"/>
        <v>5.97</v>
      </c>
      <c r="AG430" s="199">
        <v>7.96</v>
      </c>
      <c r="AH430" s="199">
        <f t="shared" si="2391"/>
        <v>-0.5</v>
      </c>
      <c r="AI430" s="199">
        <f t="shared" si="2392"/>
        <v>-1.99</v>
      </c>
      <c r="AJ430" s="199">
        <v>1.99</v>
      </c>
      <c r="AK430" s="214">
        <f t="shared" si="2393"/>
        <v>-0.777653631284916</v>
      </c>
      <c r="AL430" s="199">
        <f t="shared" si="2394"/>
        <v>-13.92</v>
      </c>
      <c r="AM430" s="199">
        <v>3.98</v>
      </c>
      <c r="AN430" s="214">
        <f t="shared" si="2395"/>
        <v>0.995540691192865</v>
      </c>
      <c r="AO430" s="199">
        <f t="shared" si="2396"/>
        <v>8.93</v>
      </c>
      <c r="AP430" s="227">
        <v>17.9</v>
      </c>
      <c r="AQ430" s="214">
        <f t="shared" si="2397"/>
        <v>0.507563025210084</v>
      </c>
      <c r="AR430" s="199">
        <f t="shared" si="2398"/>
        <v>3.02</v>
      </c>
      <c r="AS430" s="170">
        <v>8.97</v>
      </c>
      <c r="AT430" s="214">
        <f t="shared" si="2399"/>
        <v>1.975</v>
      </c>
      <c r="AU430" s="199">
        <f t="shared" si="2400"/>
        <v>3.95</v>
      </c>
      <c r="AV430" s="199">
        <v>5.95</v>
      </c>
      <c r="AW430" s="214">
        <f t="shared" si="2401"/>
        <v>-0.66499162479062</v>
      </c>
      <c r="AX430" s="199">
        <f t="shared" si="2402"/>
        <v>-3.97</v>
      </c>
      <c r="AY430" s="199">
        <v>2</v>
      </c>
      <c r="AZ430" s="199">
        <f t="shared" si="2403"/>
        <v>-0.402402402402402</v>
      </c>
      <c r="BA430" s="199">
        <f t="shared" si="2404"/>
        <v>-4.02</v>
      </c>
      <c r="BB430" s="227">
        <v>5.97</v>
      </c>
      <c r="BC430" s="199">
        <f t="shared" si="2405"/>
        <v>1.23489932885906</v>
      </c>
      <c r="BD430" s="199">
        <f t="shared" si="2406"/>
        <v>5.52</v>
      </c>
      <c r="BE430" s="227">
        <v>9.99</v>
      </c>
      <c r="BF430" s="214">
        <f t="shared" si="2407"/>
        <v>-0.553</v>
      </c>
      <c r="BG430" s="199">
        <f t="shared" si="2408"/>
        <v>-5.53</v>
      </c>
      <c r="BH430" s="170">
        <v>4.47</v>
      </c>
      <c r="BI430" s="214">
        <f t="shared" si="2409"/>
        <v>1.01612903225806</v>
      </c>
      <c r="BJ430" s="199">
        <f t="shared" si="2410"/>
        <v>5.04</v>
      </c>
      <c r="BK430" s="170">
        <v>10</v>
      </c>
      <c r="BL430" s="214">
        <f t="shared" si="2411"/>
        <v>-0.17056856187291</v>
      </c>
      <c r="BM430" s="199">
        <f t="shared" si="2412"/>
        <v>-1.02</v>
      </c>
      <c r="BN430" s="170">
        <v>4.96</v>
      </c>
      <c r="BO430" s="214" t="e">
        <f t="shared" si="2532"/>
        <v>#DIV/0!</v>
      </c>
      <c r="BP430" s="199">
        <f t="shared" si="2414"/>
        <v>5.98</v>
      </c>
      <c r="BQ430" s="199">
        <v>5.98</v>
      </c>
      <c r="BR430" s="214" t="e">
        <f t="shared" si="2533"/>
        <v>#DIV/0!</v>
      </c>
      <c r="BS430" s="199">
        <f t="shared" si="2416"/>
        <v>0</v>
      </c>
      <c r="BT430" s="199"/>
      <c r="BU430" s="214">
        <f t="shared" si="2534"/>
        <v>-1</v>
      </c>
      <c r="BV430" s="199">
        <f t="shared" si="2418"/>
        <v>-6</v>
      </c>
      <c r="BW430" s="214"/>
      <c r="BX430" s="214">
        <f t="shared" si="2535"/>
        <v>-0.141630901287554</v>
      </c>
      <c r="BY430" s="199">
        <f t="shared" si="2536"/>
        <v>-0.99</v>
      </c>
      <c r="BZ430" s="170">
        <v>6</v>
      </c>
      <c r="CA430" s="214">
        <f t="shared" si="2537"/>
        <v>2.51256281407035</v>
      </c>
      <c r="CB430" s="199">
        <f t="shared" si="2538"/>
        <v>5</v>
      </c>
      <c r="CC430" s="231">
        <v>6.99</v>
      </c>
      <c r="CD430" s="214">
        <f t="shared" si="2539"/>
        <v>0.0153061224489796</v>
      </c>
      <c r="CE430" s="199">
        <f t="shared" si="2540"/>
        <v>0.03</v>
      </c>
      <c r="CF430" s="170">
        <v>1.99</v>
      </c>
      <c r="CG430" s="214">
        <f t="shared" si="2541"/>
        <v>-0.02</v>
      </c>
      <c r="CH430" s="199">
        <f t="shared" si="2542"/>
        <v>-0.04</v>
      </c>
      <c r="CI430" s="170">
        <v>1.96</v>
      </c>
      <c r="CJ430" s="214">
        <f t="shared" si="2543"/>
        <v>-0.665551839464883</v>
      </c>
      <c r="CK430" s="199">
        <f t="shared" si="2544"/>
        <v>-3.98</v>
      </c>
      <c r="CL430" s="199">
        <v>2</v>
      </c>
      <c r="CM430" s="214">
        <f t="shared" si="2545"/>
        <v>-0.398994974874372</v>
      </c>
      <c r="CN430" s="199">
        <f t="shared" si="2546"/>
        <v>-3.97</v>
      </c>
      <c r="CO430" s="227">
        <v>5.98</v>
      </c>
      <c r="CP430" s="214" t="e">
        <f t="shared" si="2547"/>
        <v>#DIV/0!</v>
      </c>
      <c r="CQ430" s="199">
        <f t="shared" si="2548"/>
        <v>9.95</v>
      </c>
      <c r="CR430" s="199">
        <v>9.95</v>
      </c>
      <c r="CS430" s="214">
        <f t="shared" si="2549"/>
        <v>-1</v>
      </c>
      <c r="CT430" s="199">
        <f t="shared" si="2550"/>
        <v>-1.99</v>
      </c>
      <c r="CU430" s="199"/>
      <c r="CV430" s="214">
        <f t="shared" si="2551"/>
        <v>-0.334448160535117</v>
      </c>
      <c r="CW430" s="199">
        <f t="shared" si="2552"/>
        <v>-1</v>
      </c>
      <c r="CX430" s="170">
        <v>1.99</v>
      </c>
      <c r="CY430" s="214">
        <f t="shared" si="2553"/>
        <v>-0.738636363636364</v>
      </c>
      <c r="CZ430" s="199">
        <f t="shared" si="2554"/>
        <v>-8.45</v>
      </c>
      <c r="DA430" s="199">
        <v>2.99</v>
      </c>
      <c r="DB430" s="214">
        <f t="shared" si="2555"/>
        <v>4.74874371859296</v>
      </c>
      <c r="DC430" s="199">
        <f t="shared" si="2556"/>
        <v>9.45</v>
      </c>
      <c r="DD430" s="170">
        <v>11.44</v>
      </c>
      <c r="DE430" s="214">
        <f t="shared" si="2557"/>
        <v>0.0153061224489796</v>
      </c>
      <c r="DF430" s="199">
        <f t="shared" si="2558"/>
        <v>0.03</v>
      </c>
      <c r="DG430" s="199">
        <v>1.99</v>
      </c>
      <c r="DH430" s="214">
        <f t="shared" si="2559"/>
        <v>-0.715942028985507</v>
      </c>
      <c r="DI430" s="199">
        <f t="shared" si="2560"/>
        <v>-4.94</v>
      </c>
      <c r="DJ430" s="170">
        <v>1.96</v>
      </c>
      <c r="DK430" s="214" t="e">
        <f t="shared" si="2561"/>
        <v>#DIV/0!</v>
      </c>
      <c r="DL430" s="199">
        <f t="shared" si="2562"/>
        <v>6.9</v>
      </c>
      <c r="DM430" s="199">
        <v>6.9</v>
      </c>
      <c r="DN430" s="214">
        <f t="shared" si="2563"/>
        <v>-1</v>
      </c>
      <c r="DO430" s="199">
        <f t="shared" si="2564"/>
        <v>-3.94</v>
      </c>
      <c r="DP430" s="199"/>
      <c r="DQ430" s="214" t="e">
        <f t="shared" si="2565"/>
        <v>#DIV/0!</v>
      </c>
      <c r="DR430" s="199">
        <f t="shared" si="2566"/>
        <v>3.94</v>
      </c>
      <c r="DS430" s="199">
        <v>3.94</v>
      </c>
      <c r="DT430" s="214">
        <f t="shared" si="2567"/>
        <v>-1</v>
      </c>
      <c r="DU430" s="199">
        <f t="shared" si="2568"/>
        <v>-1.99</v>
      </c>
      <c r="DV430" s="199"/>
      <c r="DW430" s="214">
        <f t="shared" si="2569"/>
        <v>-0.49492385786802</v>
      </c>
      <c r="DX430" s="199">
        <f t="shared" si="2570"/>
        <v>-1.95</v>
      </c>
      <c r="DY430" s="199">
        <v>1.99</v>
      </c>
      <c r="DZ430" s="214">
        <f t="shared" si="2571"/>
        <v>0.979899497487437</v>
      </c>
      <c r="EA430" s="199">
        <f t="shared" si="2572"/>
        <v>1.95</v>
      </c>
      <c r="EB430" s="170">
        <v>3.94</v>
      </c>
      <c r="EC430" s="214">
        <f t="shared" si="2573"/>
        <v>-0.75125</v>
      </c>
      <c r="ED430" s="199">
        <f t="shared" si="2574"/>
        <v>-6.01</v>
      </c>
      <c r="EE430" s="199">
        <v>1.99</v>
      </c>
      <c r="EF430" s="214">
        <f t="shared" si="2575"/>
        <v>-0.379363847944143</v>
      </c>
      <c r="EG430" s="199">
        <f t="shared" si="2576"/>
        <v>-4.89</v>
      </c>
      <c r="EH430" s="199">
        <v>8</v>
      </c>
      <c r="EI430" s="214">
        <f t="shared" si="2577"/>
        <v>5.54314720812183</v>
      </c>
      <c r="EJ430" s="199">
        <f t="shared" si="2578"/>
        <v>10.92</v>
      </c>
      <c r="EK430" s="199">
        <v>12.89</v>
      </c>
      <c r="EL430" s="214">
        <f t="shared" si="2579"/>
        <v>-0.753132832080201</v>
      </c>
      <c r="EM430" s="199">
        <f t="shared" si="2580"/>
        <v>-6.01</v>
      </c>
      <c r="EN430" s="170">
        <v>1.97</v>
      </c>
      <c r="EO430" s="214">
        <f t="shared" si="2581"/>
        <v>0.332220367278798</v>
      </c>
      <c r="EP430" s="199">
        <f t="shared" si="2582"/>
        <v>1.99</v>
      </c>
      <c r="EQ430" s="199">
        <v>7.98</v>
      </c>
      <c r="ER430" s="214">
        <f t="shared" si="2583"/>
        <v>0.520304568527919</v>
      </c>
      <c r="ES430" s="199">
        <f t="shared" si="2584"/>
        <v>2.05</v>
      </c>
      <c r="ET430" s="170">
        <v>5.99</v>
      </c>
      <c r="EU430" s="214">
        <f t="shared" si="2585"/>
        <v>-0.753441802252816</v>
      </c>
      <c r="EV430" s="199">
        <f t="shared" si="2586"/>
        <v>-12.04</v>
      </c>
      <c r="EW430" s="199">
        <v>3.94</v>
      </c>
      <c r="EX430" s="214">
        <f t="shared" si="2587"/>
        <v>-0.272975432211101</v>
      </c>
      <c r="EY430" s="199">
        <f t="shared" si="2588"/>
        <v>-6</v>
      </c>
      <c r="EZ430" s="199">
        <v>15.98</v>
      </c>
      <c r="FA430" s="214">
        <f t="shared" si="2589"/>
        <v>-0.137362637362637</v>
      </c>
      <c r="FB430" s="199">
        <f t="shared" si="2590"/>
        <v>-3.5</v>
      </c>
      <c r="FC430" s="297">
        <v>21.98</v>
      </c>
      <c r="FD430" s="214" t="e">
        <f t="shared" si="2591"/>
        <v>#DIV/0!</v>
      </c>
      <c r="FE430" s="199">
        <f t="shared" si="2592"/>
        <v>25.48</v>
      </c>
      <c r="FF430" s="227">
        <v>25.48</v>
      </c>
      <c r="FG430" s="214">
        <f t="shared" si="2593"/>
        <v>-1</v>
      </c>
      <c r="FH430" s="199">
        <f t="shared" si="2594"/>
        <v>-2</v>
      </c>
      <c r="FI430" s="199"/>
      <c r="FJ430" s="214">
        <f t="shared" si="2595"/>
        <v>-0.798183652875883</v>
      </c>
      <c r="FK430" s="199">
        <f t="shared" si="2596"/>
        <v>-7.91</v>
      </c>
      <c r="FL430" s="199">
        <v>2</v>
      </c>
      <c r="FM430" s="214">
        <f t="shared" si="2597"/>
        <v>0.526964560862866</v>
      </c>
      <c r="FN430" s="170">
        <f t="shared" si="2598"/>
        <v>3.42</v>
      </c>
      <c r="FO430" s="170">
        <v>9.91</v>
      </c>
      <c r="FP430" s="214">
        <f t="shared" si="2599"/>
        <v>2.29441624365482</v>
      </c>
      <c r="FQ430" s="199">
        <f t="shared" si="2600"/>
        <v>4.52</v>
      </c>
      <c r="FR430" s="170">
        <v>6.49</v>
      </c>
      <c r="FS430" s="214">
        <f t="shared" si="2601"/>
        <v>-0.811663479923518</v>
      </c>
      <c r="FT430" s="199">
        <f t="shared" si="2602"/>
        <v>-8.49</v>
      </c>
      <c r="FU430" s="199">
        <v>1.97</v>
      </c>
      <c r="FV430" s="214">
        <f t="shared" si="2603"/>
        <v>1.615</v>
      </c>
      <c r="FW430" s="170">
        <f t="shared" si="2604"/>
        <v>6.46</v>
      </c>
      <c r="FX430" s="170">
        <v>10.46</v>
      </c>
      <c r="FY430" s="214">
        <f t="shared" si="2605"/>
        <v>0</v>
      </c>
      <c r="FZ430" s="170">
        <f t="shared" si="2606"/>
        <v>0</v>
      </c>
      <c r="GA430" s="170">
        <v>4</v>
      </c>
      <c r="GB430" s="234">
        <f t="shared" si="2607"/>
        <v>-0.749843652282677</v>
      </c>
      <c r="GC430" s="199">
        <f t="shared" si="2608"/>
        <v>-11.99</v>
      </c>
      <c r="GD430" s="170">
        <v>4</v>
      </c>
      <c r="GE430" s="234">
        <f t="shared" si="2609"/>
        <v>1.67839195979899</v>
      </c>
      <c r="GF430" s="199">
        <f t="shared" si="2610"/>
        <v>10.02</v>
      </c>
      <c r="GG430" s="170">
        <v>15.99</v>
      </c>
      <c r="GH430" s="234">
        <f t="shared" si="2611"/>
        <v>0.496240601503759</v>
      </c>
      <c r="GI430" s="199">
        <f t="shared" si="2612"/>
        <v>1.98</v>
      </c>
      <c r="GJ430" s="170">
        <v>5.97</v>
      </c>
      <c r="GK430" s="234">
        <f t="shared" si="2613"/>
        <v>-0.498743718592965</v>
      </c>
      <c r="GL430" s="199">
        <f t="shared" si="2614"/>
        <v>-3.97</v>
      </c>
      <c r="GM430" s="170">
        <v>3.99</v>
      </c>
      <c r="GN430" s="240">
        <f t="shared" si="2615"/>
        <v>-0.49937106918239</v>
      </c>
      <c r="GO430" s="199">
        <f t="shared" si="2616"/>
        <v>-7.94</v>
      </c>
      <c r="GP430" s="199">
        <v>7.96</v>
      </c>
      <c r="GQ430" s="234" t="e">
        <f t="shared" si="2617"/>
        <v>#DIV/0!</v>
      </c>
      <c r="GR430" s="199">
        <f t="shared" si="2618"/>
        <v>15.9</v>
      </c>
      <c r="GS430" s="199">
        <v>15.9</v>
      </c>
      <c r="GT430" s="169">
        <v>0</v>
      </c>
      <c r="GU430" s="170">
        <v>15.9</v>
      </c>
      <c r="GV430" s="169" t="e">
        <v>#N/A</v>
      </c>
      <c r="GW430" s="169">
        <v>5.99</v>
      </c>
      <c r="GX430" s="214">
        <f t="shared" si="2620"/>
        <v>0.78167757287329</v>
      </c>
      <c r="GY430" s="229">
        <f t="shared" si="2621"/>
        <v>13.14</v>
      </c>
      <c r="GZ430" s="169">
        <v>29.95</v>
      </c>
      <c r="HA430" s="214">
        <f t="shared" si="2622"/>
        <v>0.205017921146953</v>
      </c>
      <c r="HB430" s="199">
        <f t="shared" si="2623"/>
        <v>2.86</v>
      </c>
      <c r="HC430" s="199">
        <v>16.81</v>
      </c>
      <c r="HD430" s="199">
        <v>13.95</v>
      </c>
      <c r="HE430" s="170">
        <v>7.96</v>
      </c>
      <c r="HF430" s="234">
        <f t="shared" si="2625"/>
        <v>-0.79989944695827</v>
      </c>
      <c r="HG430" s="229">
        <f t="shared" si="2626"/>
        <v>-15.91</v>
      </c>
      <c r="HH430" s="170">
        <v>3.98</v>
      </c>
      <c r="HI430" s="199">
        <v>19.89</v>
      </c>
      <c r="HJ430" s="199">
        <v>15.97</v>
      </c>
      <c r="HK430" s="234">
        <f t="shared" si="2628"/>
        <v>0.295069337442219</v>
      </c>
      <c r="HL430" s="229">
        <f t="shared" si="2629"/>
        <v>3.83</v>
      </c>
      <c r="HM430" s="199">
        <v>16.81</v>
      </c>
      <c r="HN430" s="214">
        <f t="shared" si="2630"/>
        <v>0.859598853868195</v>
      </c>
      <c r="HO430" s="199">
        <f t="shared" si="2631"/>
        <v>6</v>
      </c>
      <c r="HP430" s="199">
        <v>12.98</v>
      </c>
      <c r="HQ430" s="214" t="e">
        <f t="shared" ref="HQ430:HQ433" si="2658">HR430/HX430</f>
        <v>#DIV/0!</v>
      </c>
      <c r="HR430" s="199">
        <f t="shared" ref="HR430:HR433" si="2659">HS430-HX430</f>
        <v>6.98</v>
      </c>
      <c r="HS430" s="199">
        <v>6.98</v>
      </c>
    </row>
    <row r="431" ht="14.25" spans="1:227">
      <c r="A431" s="219" t="s">
        <v>432</v>
      </c>
      <c r="B431" s="199"/>
      <c r="C431" s="199"/>
      <c r="D431" s="213">
        <f t="shared" si="2642"/>
        <v>2.40562248995984</v>
      </c>
      <c r="E431" s="201">
        <f t="shared" si="2643"/>
        <v>11.98</v>
      </c>
      <c r="F431" s="199">
        <v>16.96</v>
      </c>
      <c r="G431" s="214">
        <f t="shared" si="2644"/>
        <v>0.257575757575758</v>
      </c>
      <c r="H431" s="199">
        <f t="shared" si="2645"/>
        <v>1.02</v>
      </c>
      <c r="I431" s="199">
        <v>4.98</v>
      </c>
      <c r="J431" s="214" t="e">
        <f t="shared" si="2646"/>
        <v>#DIV/0!</v>
      </c>
      <c r="K431" s="199">
        <f t="shared" si="2647"/>
        <v>3.96</v>
      </c>
      <c r="L431" s="199">
        <v>3.96</v>
      </c>
      <c r="M431" s="214">
        <f t="shared" si="2648"/>
        <v>-1</v>
      </c>
      <c r="N431" s="199">
        <f t="shared" si="2649"/>
        <v>-2</v>
      </c>
      <c r="O431" s="199"/>
      <c r="P431" s="214">
        <f t="shared" si="2650"/>
        <v>0.0101010101010101</v>
      </c>
      <c r="Q431" s="199">
        <f t="shared" si="2651"/>
        <v>0.02</v>
      </c>
      <c r="R431" s="199">
        <v>2</v>
      </c>
      <c r="S431" s="214" t="e">
        <f t="shared" si="2652"/>
        <v>#DIV/0!</v>
      </c>
      <c r="T431" s="199">
        <f t="shared" si="2653"/>
        <v>1.98</v>
      </c>
      <c r="U431" s="170">
        <v>1.98</v>
      </c>
      <c r="V431" s="214">
        <f t="shared" si="2654"/>
        <v>-1</v>
      </c>
      <c r="W431" s="199">
        <f t="shared" si="2655"/>
        <v>-2</v>
      </c>
      <c r="X431" s="214"/>
      <c r="Y431" s="214">
        <f t="shared" si="2656"/>
        <v>-0.665551839464883</v>
      </c>
      <c r="Z431" s="199">
        <f t="shared" si="2657"/>
        <v>-3.98</v>
      </c>
      <c r="AA431" s="199">
        <v>2</v>
      </c>
      <c r="AB431" s="214">
        <f t="shared" si="2387"/>
        <v>0.00167504187604701</v>
      </c>
      <c r="AC431" s="199">
        <f t="shared" si="2388"/>
        <v>0.0100000000000007</v>
      </c>
      <c r="AD431" s="199">
        <v>5.98</v>
      </c>
      <c r="AE431" s="214" t="e">
        <f t="shared" si="2389"/>
        <v>#DIV/0!</v>
      </c>
      <c r="AF431" s="199">
        <f t="shared" si="2390"/>
        <v>5.97</v>
      </c>
      <c r="AG431" s="199">
        <v>5.97</v>
      </c>
      <c r="AH431" s="199" t="e">
        <f t="shared" si="2391"/>
        <v>#DIV/0!</v>
      </c>
      <c r="AI431" s="199">
        <f t="shared" si="2392"/>
        <v>0</v>
      </c>
      <c r="AJ431" s="199"/>
      <c r="AK431" s="214">
        <f t="shared" si="2393"/>
        <v>-1</v>
      </c>
      <c r="AL431" s="199">
        <f t="shared" si="2394"/>
        <v>-4.98</v>
      </c>
      <c r="AM431" s="199"/>
      <c r="AN431" s="214">
        <f t="shared" si="2395"/>
        <v>0.245</v>
      </c>
      <c r="AO431" s="199">
        <f t="shared" si="2396"/>
        <v>0.98</v>
      </c>
      <c r="AP431" s="227">
        <v>4.98</v>
      </c>
      <c r="AQ431" s="214">
        <f t="shared" si="2397"/>
        <v>1</v>
      </c>
      <c r="AR431" s="199">
        <f t="shared" si="2398"/>
        <v>2</v>
      </c>
      <c r="AS431" s="170">
        <v>4</v>
      </c>
      <c r="AT431" s="214">
        <f t="shared" si="2399"/>
        <v>0.0101010101010101</v>
      </c>
      <c r="AU431" s="199">
        <f t="shared" si="2400"/>
        <v>0.02</v>
      </c>
      <c r="AV431" s="199">
        <v>2</v>
      </c>
      <c r="AW431" s="214">
        <f t="shared" si="2401"/>
        <v>-0.01</v>
      </c>
      <c r="AX431" s="199">
        <f t="shared" si="2402"/>
        <v>-0.02</v>
      </c>
      <c r="AY431" s="199">
        <v>1.98</v>
      </c>
      <c r="AZ431" s="199">
        <f t="shared" si="2403"/>
        <v>0</v>
      </c>
      <c r="BA431" s="199">
        <f t="shared" si="2404"/>
        <v>0</v>
      </c>
      <c r="BB431" s="227">
        <v>2</v>
      </c>
      <c r="BC431" s="199">
        <f t="shared" si="2405"/>
        <v>0.0101010101010101</v>
      </c>
      <c r="BD431" s="199">
        <f t="shared" si="2406"/>
        <v>0.02</v>
      </c>
      <c r="BE431" s="227">
        <v>2</v>
      </c>
      <c r="BF431" s="214">
        <f t="shared" si="2407"/>
        <v>-0.668896321070234</v>
      </c>
      <c r="BG431" s="199">
        <f t="shared" si="2408"/>
        <v>-4</v>
      </c>
      <c r="BH431" s="170">
        <v>1.98</v>
      </c>
      <c r="BI431" s="214">
        <f t="shared" si="2409"/>
        <v>-0.144492131616595</v>
      </c>
      <c r="BJ431" s="199">
        <f t="shared" si="2410"/>
        <v>-1.01</v>
      </c>
      <c r="BK431" s="170">
        <v>5.98</v>
      </c>
      <c r="BL431" s="214">
        <f t="shared" si="2411"/>
        <v>0.165</v>
      </c>
      <c r="BM431" s="199">
        <f t="shared" si="2412"/>
        <v>0.99</v>
      </c>
      <c r="BN431" s="170">
        <v>6.99</v>
      </c>
      <c r="BO431" s="214">
        <f t="shared" si="2532"/>
        <v>-0.0769230769230769</v>
      </c>
      <c r="BP431" s="199">
        <f t="shared" si="2414"/>
        <v>-0.5</v>
      </c>
      <c r="BQ431" s="199">
        <v>6</v>
      </c>
      <c r="BR431" s="214">
        <f t="shared" si="2533"/>
        <v>2.25</v>
      </c>
      <c r="BS431" s="199">
        <f t="shared" si="2416"/>
        <v>4.5</v>
      </c>
      <c r="BT431" s="199">
        <v>6.5</v>
      </c>
      <c r="BU431" s="214">
        <f t="shared" si="2534"/>
        <v>-0.861878453038674</v>
      </c>
      <c r="BV431" s="199">
        <f t="shared" si="2418"/>
        <v>-12.48</v>
      </c>
      <c r="BW431" s="170">
        <v>2</v>
      </c>
      <c r="BX431" s="214">
        <f t="shared" si="2535"/>
        <v>1.896</v>
      </c>
      <c r="BY431" s="199">
        <f t="shared" si="2536"/>
        <v>9.48</v>
      </c>
      <c r="BZ431" s="170">
        <v>14.48</v>
      </c>
      <c r="CA431" s="214">
        <f t="shared" si="2537"/>
        <v>1.52525252525253</v>
      </c>
      <c r="CB431" s="199">
        <f t="shared" si="2538"/>
        <v>3.02</v>
      </c>
      <c r="CC431" s="231">
        <v>5</v>
      </c>
      <c r="CD431" s="214">
        <f t="shared" si="2539"/>
        <v>-0.01</v>
      </c>
      <c r="CE431" s="199">
        <f t="shared" si="2540"/>
        <v>-0.02</v>
      </c>
      <c r="CF431" s="170">
        <v>1.98</v>
      </c>
      <c r="CG431" s="214">
        <f t="shared" si="2541"/>
        <v>-0.5</v>
      </c>
      <c r="CH431" s="199">
        <f t="shared" si="2542"/>
        <v>-2</v>
      </c>
      <c r="CI431" s="170">
        <v>2</v>
      </c>
      <c r="CJ431" s="214">
        <f t="shared" si="2543"/>
        <v>-0.5</v>
      </c>
      <c r="CK431" s="199">
        <f t="shared" si="2544"/>
        <v>-4</v>
      </c>
      <c r="CL431" s="199">
        <v>4</v>
      </c>
      <c r="CM431" s="214">
        <f t="shared" si="2545"/>
        <v>0.151079136690647</v>
      </c>
      <c r="CN431" s="199">
        <f t="shared" si="2546"/>
        <v>1.05</v>
      </c>
      <c r="CO431" s="227">
        <v>8</v>
      </c>
      <c r="CP431" s="214">
        <f t="shared" si="2547"/>
        <v>-0.420833333333333</v>
      </c>
      <c r="CQ431" s="199">
        <f t="shared" si="2548"/>
        <v>-5.05</v>
      </c>
      <c r="CR431" s="199">
        <v>6.95</v>
      </c>
      <c r="CS431" s="214">
        <f t="shared" si="2549"/>
        <v>-0.476896251089799</v>
      </c>
      <c r="CT431" s="199">
        <f t="shared" si="2550"/>
        <v>-10.94</v>
      </c>
      <c r="CU431" s="199">
        <v>12</v>
      </c>
      <c r="CV431" s="214">
        <f t="shared" si="2551"/>
        <v>4.76381909547739</v>
      </c>
      <c r="CW431" s="199">
        <f t="shared" si="2552"/>
        <v>18.96</v>
      </c>
      <c r="CX431" s="170">
        <v>22.94</v>
      </c>
      <c r="CY431" s="214">
        <f t="shared" si="2553"/>
        <v>-0.75125</v>
      </c>
      <c r="CZ431" s="199">
        <f t="shared" si="2554"/>
        <v>-12.02</v>
      </c>
      <c r="DA431" s="199">
        <v>3.98</v>
      </c>
      <c r="DB431" s="214">
        <f t="shared" si="2555"/>
        <v>0.333333333333333</v>
      </c>
      <c r="DC431" s="199">
        <f t="shared" si="2556"/>
        <v>4</v>
      </c>
      <c r="DD431" s="170">
        <v>16</v>
      </c>
      <c r="DE431" s="214">
        <f t="shared" si="2557"/>
        <v>0.501877346683354</v>
      </c>
      <c r="DF431" s="199">
        <f t="shared" si="2558"/>
        <v>4.01</v>
      </c>
      <c r="DG431" s="199">
        <v>12</v>
      </c>
      <c r="DH431" s="214">
        <f t="shared" si="2559"/>
        <v>-0.235406698564593</v>
      </c>
      <c r="DI431" s="199">
        <f t="shared" si="2560"/>
        <v>-2.46</v>
      </c>
      <c r="DJ431" s="170">
        <v>7.99</v>
      </c>
      <c r="DK431" s="214">
        <f t="shared" si="2561"/>
        <v>0.747491638795986</v>
      </c>
      <c r="DL431" s="199">
        <f t="shared" si="2562"/>
        <v>4.47</v>
      </c>
      <c r="DM431" s="199">
        <v>10.45</v>
      </c>
      <c r="DN431" s="214">
        <f t="shared" si="2563"/>
        <v>-0.701</v>
      </c>
      <c r="DO431" s="199">
        <f t="shared" si="2564"/>
        <v>-14.02</v>
      </c>
      <c r="DP431" s="199">
        <v>5.98</v>
      </c>
      <c r="DQ431" s="214">
        <f t="shared" si="2565"/>
        <v>0.179941002949853</v>
      </c>
      <c r="DR431" s="199">
        <f t="shared" si="2566"/>
        <v>3.05</v>
      </c>
      <c r="DS431" s="199">
        <v>20</v>
      </c>
      <c r="DT431" s="214">
        <f t="shared" si="2567"/>
        <v>-0.657437348423606</v>
      </c>
      <c r="DU431" s="199">
        <f t="shared" si="2568"/>
        <v>-32.53</v>
      </c>
      <c r="DV431" s="199">
        <v>16.95</v>
      </c>
      <c r="DW431" s="214">
        <f t="shared" si="2569"/>
        <v>0.904541955350269</v>
      </c>
      <c r="DX431" s="199">
        <f t="shared" si="2570"/>
        <v>23.5</v>
      </c>
      <c r="DY431" s="199">
        <v>49.48</v>
      </c>
      <c r="DZ431" s="214">
        <f t="shared" si="2571"/>
        <v>-0.0708154506437768</v>
      </c>
      <c r="EA431" s="199">
        <f t="shared" si="2572"/>
        <v>-1.98</v>
      </c>
      <c r="EB431" s="170">
        <v>25.98</v>
      </c>
      <c r="EC431" s="214">
        <f t="shared" si="2573"/>
        <v>0.758490566037736</v>
      </c>
      <c r="ED431" s="199">
        <f t="shared" si="2574"/>
        <v>12.06</v>
      </c>
      <c r="EE431" s="199">
        <v>27.96</v>
      </c>
      <c r="EF431" s="214">
        <f t="shared" si="2575"/>
        <v>-0.0619469026548672</v>
      </c>
      <c r="EG431" s="199">
        <f t="shared" si="2576"/>
        <v>-1.05</v>
      </c>
      <c r="EH431" s="199">
        <v>15.9</v>
      </c>
      <c r="EI431" s="214">
        <f t="shared" si="2577"/>
        <v>1.11875</v>
      </c>
      <c r="EJ431" s="199">
        <f t="shared" si="2578"/>
        <v>8.95</v>
      </c>
      <c r="EK431" s="199">
        <v>16.95</v>
      </c>
      <c r="EL431" s="214">
        <f t="shared" si="2579"/>
        <v>0.333333333333333</v>
      </c>
      <c r="EM431" s="199">
        <f t="shared" si="2580"/>
        <v>2</v>
      </c>
      <c r="EN431" s="170">
        <v>8</v>
      </c>
      <c r="EO431" s="214">
        <f t="shared" si="2581"/>
        <v>-0.4</v>
      </c>
      <c r="EP431" s="199">
        <f t="shared" si="2582"/>
        <v>-4</v>
      </c>
      <c r="EQ431" s="199">
        <v>6</v>
      </c>
      <c r="ER431" s="214">
        <f t="shared" si="2583"/>
        <v>0.254705144291092</v>
      </c>
      <c r="ES431" s="199">
        <f t="shared" si="2584"/>
        <v>2.03</v>
      </c>
      <c r="ET431" s="170">
        <v>10</v>
      </c>
      <c r="EU431" s="214">
        <f t="shared" si="2585"/>
        <v>3.02525252525253</v>
      </c>
      <c r="EV431" s="199">
        <f t="shared" si="2586"/>
        <v>5.99</v>
      </c>
      <c r="EW431" s="199">
        <v>7.97</v>
      </c>
      <c r="EX431" s="214">
        <f t="shared" si="2587"/>
        <v>-0.765124555160142</v>
      </c>
      <c r="EY431" s="199">
        <f t="shared" si="2588"/>
        <v>-6.45</v>
      </c>
      <c r="EZ431" s="199">
        <v>1.98</v>
      </c>
      <c r="FA431" s="214">
        <f t="shared" si="2589"/>
        <v>0.419191919191919</v>
      </c>
      <c r="FB431" s="199">
        <f t="shared" si="2590"/>
        <v>2.49</v>
      </c>
      <c r="FC431" s="297">
        <v>8.43</v>
      </c>
      <c r="FD431" s="214">
        <f t="shared" si="2591"/>
        <v>-0.00668896321070235</v>
      </c>
      <c r="FE431" s="199">
        <f t="shared" si="2592"/>
        <v>-0.04</v>
      </c>
      <c r="FF431" s="227">
        <v>5.94</v>
      </c>
      <c r="FG431" s="214">
        <f t="shared" si="2593"/>
        <v>2.02020202020202</v>
      </c>
      <c r="FH431" s="199">
        <f t="shared" si="2594"/>
        <v>4</v>
      </c>
      <c r="FI431" s="199">
        <v>5.98</v>
      </c>
      <c r="FJ431" s="214">
        <f t="shared" si="2595"/>
        <v>-0.800604229607251</v>
      </c>
      <c r="FK431" s="199">
        <f t="shared" si="2596"/>
        <v>-7.95</v>
      </c>
      <c r="FL431" s="199">
        <v>1.98</v>
      </c>
      <c r="FM431" s="214">
        <f t="shared" si="2597"/>
        <v>-0.822836752899197</v>
      </c>
      <c r="FN431" s="170">
        <f t="shared" si="2598"/>
        <v>-46.12</v>
      </c>
      <c r="FO431" s="170">
        <v>9.93</v>
      </c>
      <c r="FP431" s="214">
        <f t="shared" si="2599"/>
        <v>-0.636581728587175</v>
      </c>
      <c r="FQ431" s="199">
        <f t="shared" si="2600"/>
        <v>-98.18</v>
      </c>
      <c r="FR431" s="170">
        <v>56.05</v>
      </c>
      <c r="FS431" s="214">
        <f t="shared" si="2601"/>
        <v>0.0720094529783832</v>
      </c>
      <c r="FT431" s="199">
        <f t="shared" si="2602"/>
        <v>10.36</v>
      </c>
      <c r="FU431" s="199">
        <v>154.23</v>
      </c>
      <c r="FV431" s="214">
        <f t="shared" si="2603"/>
        <v>0.289042200519667</v>
      </c>
      <c r="FW431" s="170">
        <f t="shared" si="2604"/>
        <v>32.26</v>
      </c>
      <c r="FX431" s="170">
        <v>143.87</v>
      </c>
      <c r="FY431" s="214">
        <f t="shared" si="2605"/>
        <v>-0.0176905474388312</v>
      </c>
      <c r="FZ431" s="170">
        <f t="shared" si="2606"/>
        <v>-2.01000000000001</v>
      </c>
      <c r="GA431" s="170">
        <v>111.61</v>
      </c>
      <c r="GB431" s="234">
        <f t="shared" si="2607"/>
        <v>-0.30988824101069</v>
      </c>
      <c r="GC431" s="199">
        <f t="shared" si="2608"/>
        <v>-51.02</v>
      </c>
      <c r="GD431" s="170">
        <v>113.62</v>
      </c>
      <c r="GE431" s="234">
        <f t="shared" si="2609"/>
        <v>-0.0101010101010101</v>
      </c>
      <c r="GF431" s="199">
        <f t="shared" si="2610"/>
        <v>-1.68000000000001</v>
      </c>
      <c r="GG431" s="170">
        <v>164.64</v>
      </c>
      <c r="GH431" s="234">
        <f t="shared" si="2611"/>
        <v>0.351535836177474</v>
      </c>
      <c r="GI431" s="199">
        <f t="shared" si="2612"/>
        <v>43.26</v>
      </c>
      <c r="GJ431" s="170">
        <v>166.32</v>
      </c>
      <c r="GK431" s="234">
        <f t="shared" si="2613"/>
        <v>0.2393997381408</v>
      </c>
      <c r="GL431" s="199">
        <f t="shared" si="2614"/>
        <v>23.77</v>
      </c>
      <c r="GM431" s="170">
        <v>123.06</v>
      </c>
      <c r="GN431" s="240">
        <f t="shared" si="2615"/>
        <v>-0.252840695311912</v>
      </c>
      <c r="GO431" s="199">
        <f t="shared" si="2616"/>
        <v>-33.6</v>
      </c>
      <c r="GP431" s="199">
        <v>99.29</v>
      </c>
      <c r="GQ431" s="234">
        <f t="shared" si="2617"/>
        <v>0.235381611973599</v>
      </c>
      <c r="GR431" s="199">
        <f t="shared" si="2618"/>
        <v>25.32</v>
      </c>
      <c r="GS431" s="199">
        <v>132.89</v>
      </c>
      <c r="GT431" s="169">
        <v>107.57</v>
      </c>
      <c r="GU431" s="170">
        <v>132.89</v>
      </c>
      <c r="GV431" s="169">
        <v>107.57</v>
      </c>
      <c r="GW431" s="169">
        <v>106.15</v>
      </c>
      <c r="GX431" s="214">
        <f t="shared" si="2620"/>
        <v>-0.477670155366314</v>
      </c>
      <c r="GY431" s="229">
        <f t="shared" si="2621"/>
        <v>-73.48</v>
      </c>
      <c r="GZ431" s="169">
        <v>80.35</v>
      </c>
      <c r="HA431" s="214">
        <f t="shared" si="2622"/>
        <v>0.641378574477166</v>
      </c>
      <c r="HB431" s="199">
        <f t="shared" si="2623"/>
        <v>60.11</v>
      </c>
      <c r="HC431" s="199">
        <v>153.83</v>
      </c>
      <c r="HD431" s="199">
        <v>93.72</v>
      </c>
      <c r="HE431" s="170">
        <v>123.46</v>
      </c>
      <c r="HF431" s="234">
        <f t="shared" si="2625"/>
        <v>1.50077549437767</v>
      </c>
      <c r="HG431" s="229">
        <f t="shared" si="2626"/>
        <v>77.41</v>
      </c>
      <c r="HH431" s="170">
        <v>128.99</v>
      </c>
      <c r="HI431" s="199">
        <v>51.58</v>
      </c>
      <c r="HJ431" s="199">
        <v>70.29</v>
      </c>
      <c r="HK431" s="234">
        <f t="shared" si="2628"/>
        <v>0.222003445729756</v>
      </c>
      <c r="HL431" s="229">
        <f t="shared" si="2629"/>
        <v>9.02</v>
      </c>
      <c r="HM431" s="199">
        <v>49.65</v>
      </c>
      <c r="HN431" s="214">
        <f t="shared" si="2630"/>
        <v>-0.212138840411092</v>
      </c>
      <c r="HO431" s="199">
        <f t="shared" si="2631"/>
        <v>-10.94</v>
      </c>
      <c r="HP431" s="199">
        <v>40.63</v>
      </c>
      <c r="HQ431" s="214" t="e">
        <f t="shared" si="2658"/>
        <v>#DIV/0!</v>
      </c>
      <c r="HR431" s="199">
        <f t="shared" si="2659"/>
        <v>51.57</v>
      </c>
      <c r="HS431" s="199">
        <v>51.57</v>
      </c>
    </row>
    <row r="432" ht="14.25" spans="1:227">
      <c r="A432" s="219" t="s">
        <v>433</v>
      </c>
      <c r="B432" s="199"/>
      <c r="C432" s="199"/>
      <c r="D432" s="213">
        <f t="shared" si="2642"/>
        <v>-1</v>
      </c>
      <c r="E432" s="201">
        <f t="shared" si="2643"/>
        <v>-9.86</v>
      </c>
      <c r="F432" s="199"/>
      <c r="G432" s="214">
        <f t="shared" si="2644"/>
        <v>2.29765886287625</v>
      </c>
      <c r="H432" s="199">
        <f t="shared" si="2645"/>
        <v>6.87</v>
      </c>
      <c r="I432" s="199">
        <v>9.86</v>
      </c>
      <c r="J432" s="214">
        <f t="shared" si="2646"/>
        <v>-0.569164265129683</v>
      </c>
      <c r="K432" s="199">
        <f t="shared" si="2647"/>
        <v>-3.95</v>
      </c>
      <c r="L432" s="199">
        <v>2.99</v>
      </c>
      <c r="M432" s="214" t="e">
        <f t="shared" si="2648"/>
        <v>#DIV/0!</v>
      </c>
      <c r="N432" s="199">
        <f t="shared" si="2649"/>
        <v>6.94</v>
      </c>
      <c r="O432" s="199">
        <v>6.94</v>
      </c>
      <c r="P432" s="214">
        <f t="shared" si="2650"/>
        <v>-1</v>
      </c>
      <c r="Q432" s="199">
        <f t="shared" si="2651"/>
        <v>-2.99</v>
      </c>
      <c r="R432" s="199"/>
      <c r="S432" s="214">
        <f t="shared" si="2652"/>
        <v>-0.395959595959596</v>
      </c>
      <c r="T432" s="199">
        <f t="shared" si="2653"/>
        <v>-1.96</v>
      </c>
      <c r="U432" s="170">
        <v>2.99</v>
      </c>
      <c r="V432" s="214">
        <f t="shared" si="2654"/>
        <v>0.256345177664975</v>
      </c>
      <c r="W432" s="199">
        <f t="shared" si="2655"/>
        <v>1.01</v>
      </c>
      <c r="X432" s="170">
        <v>4.95</v>
      </c>
      <c r="Y432" s="214">
        <f t="shared" si="2656"/>
        <v>1.03092783505155</v>
      </c>
      <c r="Z432" s="199">
        <f t="shared" si="2657"/>
        <v>2</v>
      </c>
      <c r="AA432" s="199">
        <v>3.94</v>
      </c>
      <c r="AB432" s="214">
        <f t="shared" si="2387"/>
        <v>-0.646630236794171</v>
      </c>
      <c r="AC432" s="199">
        <f t="shared" si="2388"/>
        <v>-3.55</v>
      </c>
      <c r="AD432" s="199">
        <v>1.94</v>
      </c>
      <c r="AE432" s="214">
        <f t="shared" si="2389"/>
        <v>0.836120401337793</v>
      </c>
      <c r="AF432" s="199">
        <f t="shared" si="2390"/>
        <v>2.5</v>
      </c>
      <c r="AG432" s="199">
        <v>5.49</v>
      </c>
      <c r="AH432" s="199">
        <f t="shared" si="2391"/>
        <v>-0.823286052009456</v>
      </c>
      <c r="AI432" s="199">
        <f t="shared" si="2392"/>
        <v>-13.93</v>
      </c>
      <c r="AJ432" s="199">
        <v>2.99</v>
      </c>
      <c r="AK432" s="214" t="e">
        <f t="shared" si="2393"/>
        <v>#DIV/0!</v>
      </c>
      <c r="AL432" s="199">
        <f t="shared" si="2394"/>
        <v>16.92</v>
      </c>
      <c r="AM432" s="199">
        <v>16.92</v>
      </c>
      <c r="AN432" s="214">
        <f t="shared" si="2395"/>
        <v>-1</v>
      </c>
      <c r="AO432" s="199">
        <f t="shared" si="2396"/>
        <v>-6.93</v>
      </c>
      <c r="AP432" s="227"/>
      <c r="AQ432" s="214">
        <f t="shared" si="2397"/>
        <v>1.31772575250836</v>
      </c>
      <c r="AR432" s="199">
        <f t="shared" si="2398"/>
        <v>3.94</v>
      </c>
      <c r="AS432" s="170">
        <v>6.93</v>
      </c>
      <c r="AT432" s="214" t="e">
        <f t="shared" si="2399"/>
        <v>#DIV/0!</v>
      </c>
      <c r="AU432" s="199">
        <f t="shared" si="2400"/>
        <v>2.99</v>
      </c>
      <c r="AV432" s="199">
        <v>2.99</v>
      </c>
      <c r="AW432" s="214">
        <f t="shared" si="2401"/>
        <v>-1</v>
      </c>
      <c r="AX432" s="199">
        <f t="shared" si="2402"/>
        <v>-2.99</v>
      </c>
      <c r="AY432" s="199"/>
      <c r="AZ432" s="199">
        <f t="shared" si="2403"/>
        <v>-0.241116751269035</v>
      </c>
      <c r="BA432" s="199">
        <f t="shared" si="2404"/>
        <v>-0.95</v>
      </c>
      <c r="BB432" s="227">
        <v>2.99</v>
      </c>
      <c r="BC432" s="199">
        <f t="shared" si="2405"/>
        <v>-0.433093525179856</v>
      </c>
      <c r="BD432" s="199">
        <f t="shared" si="2406"/>
        <v>-3.01</v>
      </c>
      <c r="BE432" s="227">
        <v>3.94</v>
      </c>
      <c r="BF432" s="214">
        <f t="shared" si="2407"/>
        <v>0.173986486486487</v>
      </c>
      <c r="BG432" s="199">
        <f t="shared" si="2408"/>
        <v>1.03</v>
      </c>
      <c r="BH432" s="170">
        <v>6.95</v>
      </c>
      <c r="BI432" s="214">
        <f t="shared" si="2409"/>
        <v>0.979933110367893</v>
      </c>
      <c r="BJ432" s="199">
        <f t="shared" si="2410"/>
        <v>2.93</v>
      </c>
      <c r="BK432" s="170">
        <v>5.92</v>
      </c>
      <c r="BL432" s="214">
        <f t="shared" si="2411"/>
        <v>-0.666666666666667</v>
      </c>
      <c r="BM432" s="199">
        <f t="shared" si="2412"/>
        <v>-5.98</v>
      </c>
      <c r="BN432" s="170">
        <v>2.99</v>
      </c>
      <c r="BO432" s="214">
        <f t="shared" si="2532"/>
        <v>1.3</v>
      </c>
      <c r="BP432" s="199">
        <f t="shared" si="2414"/>
        <v>5.07</v>
      </c>
      <c r="BQ432" s="199">
        <v>8.97</v>
      </c>
      <c r="BR432" s="214" t="e">
        <f t="shared" si="2533"/>
        <v>#DIV/0!</v>
      </c>
      <c r="BS432" s="199">
        <f t="shared" si="2416"/>
        <v>3.9</v>
      </c>
      <c r="BT432" s="199">
        <v>3.9</v>
      </c>
      <c r="BU432" s="214">
        <f t="shared" si="2534"/>
        <v>-1</v>
      </c>
      <c r="BV432" s="199">
        <f t="shared" si="2418"/>
        <v>-1.98</v>
      </c>
      <c r="BW432" s="214"/>
      <c r="BX432" s="214">
        <f t="shared" si="2535"/>
        <v>-0.34</v>
      </c>
      <c r="BY432" s="199">
        <f t="shared" si="2536"/>
        <v>-1.02</v>
      </c>
      <c r="BZ432" s="170">
        <v>1.98</v>
      </c>
      <c r="CA432" s="214">
        <f t="shared" si="2537"/>
        <v>-0.25</v>
      </c>
      <c r="CB432" s="199">
        <f t="shared" si="2538"/>
        <v>-1</v>
      </c>
      <c r="CC432" s="231">
        <v>3</v>
      </c>
      <c r="CD432" s="214">
        <f t="shared" si="2539"/>
        <v>1.06185567010309</v>
      </c>
      <c r="CE432" s="199">
        <f t="shared" si="2540"/>
        <v>2.06</v>
      </c>
      <c r="CF432" s="170">
        <v>4</v>
      </c>
      <c r="CG432" s="214">
        <f t="shared" si="2541"/>
        <v>-0.608080808080808</v>
      </c>
      <c r="CH432" s="199">
        <f t="shared" si="2542"/>
        <v>-3.01</v>
      </c>
      <c r="CI432" s="170">
        <v>1.94</v>
      </c>
      <c r="CJ432" s="214">
        <f t="shared" si="2543"/>
        <v>0.655518394648829</v>
      </c>
      <c r="CK432" s="199">
        <f t="shared" si="2544"/>
        <v>1.96</v>
      </c>
      <c r="CL432" s="199">
        <v>4.95</v>
      </c>
      <c r="CM432" s="214">
        <f t="shared" si="2545"/>
        <v>0.525510204081633</v>
      </c>
      <c r="CN432" s="199">
        <f t="shared" si="2546"/>
        <v>1.03</v>
      </c>
      <c r="CO432" s="227">
        <v>2.99</v>
      </c>
      <c r="CP432" s="214" t="e">
        <f t="shared" si="2547"/>
        <v>#DIV/0!</v>
      </c>
      <c r="CQ432" s="199">
        <f t="shared" si="2548"/>
        <v>1.96</v>
      </c>
      <c r="CR432" s="199">
        <v>1.96</v>
      </c>
      <c r="CS432" s="214">
        <f t="shared" si="2549"/>
        <v>-1</v>
      </c>
      <c r="CT432" s="199">
        <f t="shared" si="2550"/>
        <v>-1.98</v>
      </c>
      <c r="CU432" s="199"/>
      <c r="CV432" s="214" t="e">
        <f t="shared" si="2551"/>
        <v>#DIV/0!</v>
      </c>
      <c r="CW432" s="199">
        <f t="shared" si="2552"/>
        <v>1.98</v>
      </c>
      <c r="CX432" s="170">
        <v>1.98</v>
      </c>
      <c r="CY432" s="214">
        <f t="shared" si="2553"/>
        <v>-1</v>
      </c>
      <c r="CZ432" s="199">
        <f t="shared" si="2554"/>
        <v>-2.99</v>
      </c>
      <c r="DA432" s="199"/>
      <c r="DB432" s="214">
        <f t="shared" si="2555"/>
        <v>0.525510204081633</v>
      </c>
      <c r="DC432" s="199">
        <f t="shared" si="2556"/>
        <v>1.03</v>
      </c>
      <c r="DD432" s="170">
        <v>2.99</v>
      </c>
      <c r="DE432" s="214">
        <f t="shared" si="2557"/>
        <v>0</v>
      </c>
      <c r="DF432" s="199">
        <f t="shared" si="2558"/>
        <v>0</v>
      </c>
      <c r="DG432" s="199">
        <v>1.96</v>
      </c>
      <c r="DH432" s="214">
        <f t="shared" si="2559"/>
        <v>-0.665529010238908</v>
      </c>
      <c r="DI432" s="199">
        <f t="shared" si="2560"/>
        <v>-3.9</v>
      </c>
      <c r="DJ432" s="170">
        <v>1.96</v>
      </c>
      <c r="DK432" s="214">
        <f t="shared" si="2561"/>
        <v>1.9746192893401</v>
      </c>
      <c r="DL432" s="199">
        <f t="shared" si="2562"/>
        <v>3.89</v>
      </c>
      <c r="DM432" s="199">
        <v>5.86</v>
      </c>
      <c r="DN432" s="214">
        <f t="shared" si="2563"/>
        <v>-0.341137123745819</v>
      </c>
      <c r="DO432" s="199">
        <f t="shared" si="2564"/>
        <v>-1.02</v>
      </c>
      <c r="DP432" s="199">
        <v>1.97</v>
      </c>
      <c r="DQ432" s="214" t="e">
        <f t="shared" si="2565"/>
        <v>#DIV/0!</v>
      </c>
      <c r="DR432" s="199">
        <f t="shared" si="2566"/>
        <v>2.99</v>
      </c>
      <c r="DS432" s="199">
        <v>2.99</v>
      </c>
      <c r="DT432" s="214">
        <f t="shared" si="2567"/>
        <v>-1</v>
      </c>
      <c r="DU432" s="199">
        <f t="shared" si="2568"/>
        <v>-5.49</v>
      </c>
      <c r="DV432" s="199"/>
      <c r="DW432" s="214">
        <f t="shared" si="2569"/>
        <v>1.75879396984925</v>
      </c>
      <c r="DX432" s="199">
        <f t="shared" si="2570"/>
        <v>3.5</v>
      </c>
      <c r="DY432" s="199">
        <v>5.49</v>
      </c>
      <c r="DZ432" s="214">
        <f t="shared" si="2571"/>
        <v>-0.334448160535117</v>
      </c>
      <c r="EA432" s="199">
        <f t="shared" si="2572"/>
        <v>-1</v>
      </c>
      <c r="EB432" s="170">
        <v>1.99</v>
      </c>
      <c r="EC432" s="214">
        <f t="shared" si="2573"/>
        <v>-0.601333333333333</v>
      </c>
      <c r="ED432" s="199">
        <f t="shared" si="2574"/>
        <v>-4.51</v>
      </c>
      <c r="EE432" s="199">
        <v>2.99</v>
      </c>
      <c r="EF432" s="214">
        <f t="shared" si="2575"/>
        <v>2.80710659898477</v>
      </c>
      <c r="EG432" s="199">
        <f t="shared" si="2576"/>
        <v>5.53</v>
      </c>
      <c r="EH432" s="199">
        <v>7.5</v>
      </c>
      <c r="EI432" s="214">
        <f t="shared" si="2577"/>
        <v>-0.503778337531486</v>
      </c>
      <c r="EJ432" s="199">
        <f t="shared" si="2578"/>
        <v>-2</v>
      </c>
      <c r="EK432" s="199">
        <v>1.97</v>
      </c>
      <c r="EL432" s="214">
        <f t="shared" si="2579"/>
        <v>1.02551020408163</v>
      </c>
      <c r="EM432" s="199">
        <f t="shared" si="2580"/>
        <v>2.01</v>
      </c>
      <c r="EN432" s="170">
        <v>3.97</v>
      </c>
      <c r="EO432" s="214">
        <f t="shared" si="2581"/>
        <v>-0.0101010101010101</v>
      </c>
      <c r="EP432" s="199">
        <f t="shared" si="2582"/>
        <v>-0.02</v>
      </c>
      <c r="EQ432" s="199">
        <v>1.96</v>
      </c>
      <c r="ER432" s="214">
        <f t="shared" si="2583"/>
        <v>0</v>
      </c>
      <c r="ES432" s="199">
        <f t="shared" si="2584"/>
        <v>0</v>
      </c>
      <c r="ET432" s="170">
        <v>1.98</v>
      </c>
      <c r="EU432" s="214" t="e">
        <f t="shared" si="2585"/>
        <v>#DIV/0!</v>
      </c>
      <c r="EV432" s="199">
        <f t="shared" si="2586"/>
        <v>1.98</v>
      </c>
      <c r="EW432" s="199">
        <v>1.98</v>
      </c>
      <c r="EX432" s="214">
        <f t="shared" si="2587"/>
        <v>-1</v>
      </c>
      <c r="EY432" s="199">
        <f t="shared" si="2588"/>
        <v>-6.94</v>
      </c>
      <c r="EZ432" s="199"/>
      <c r="FA432" s="214">
        <f t="shared" si="2589"/>
        <v>2.54081632653061</v>
      </c>
      <c r="FB432" s="199">
        <f t="shared" si="2590"/>
        <v>4.98</v>
      </c>
      <c r="FC432" s="297">
        <v>6.94</v>
      </c>
      <c r="FD432" s="214" t="e">
        <f t="shared" si="2591"/>
        <v>#DIV/0!</v>
      </c>
      <c r="FE432" s="199">
        <f t="shared" si="2592"/>
        <v>1.96</v>
      </c>
      <c r="FF432" s="227">
        <v>1.96</v>
      </c>
      <c r="FG432" s="214">
        <f t="shared" si="2593"/>
        <v>-1</v>
      </c>
      <c r="FH432" s="199">
        <f t="shared" si="2594"/>
        <v>-7.94</v>
      </c>
      <c r="FI432" s="199"/>
      <c r="FJ432" s="214">
        <f t="shared" si="2595"/>
        <v>1.65551839464883</v>
      </c>
      <c r="FK432" s="199">
        <f t="shared" si="2596"/>
        <v>4.95</v>
      </c>
      <c r="FL432" s="199">
        <v>7.94</v>
      </c>
      <c r="FM432" s="214">
        <f t="shared" si="2597"/>
        <v>-0.811831340465702</v>
      </c>
      <c r="FN432" s="170">
        <f t="shared" si="2598"/>
        <v>-12.9</v>
      </c>
      <c r="FO432" s="170">
        <v>2.99</v>
      </c>
      <c r="FP432" s="214">
        <f t="shared" si="2599"/>
        <v>2.20362903225806</v>
      </c>
      <c r="FQ432" s="199">
        <f t="shared" si="2600"/>
        <v>10.93</v>
      </c>
      <c r="FR432" s="170">
        <v>15.89</v>
      </c>
      <c r="FS432" s="214" t="e">
        <f t="shared" si="2601"/>
        <v>#DIV/0!</v>
      </c>
      <c r="FT432" s="199">
        <f t="shared" si="2602"/>
        <v>4.96</v>
      </c>
      <c r="FU432" s="199">
        <v>4.96</v>
      </c>
      <c r="FV432" s="214">
        <f t="shared" si="2603"/>
        <v>-1</v>
      </c>
      <c r="FW432" s="214">
        <f t="shared" si="2604"/>
        <v>-8.96</v>
      </c>
      <c r="FX432" s="214"/>
      <c r="FY432" s="214">
        <f t="shared" si="2605"/>
        <v>0.52901023890785</v>
      </c>
      <c r="FZ432" s="170">
        <f t="shared" si="2606"/>
        <v>3.1</v>
      </c>
      <c r="GA432" s="170">
        <v>8.96</v>
      </c>
      <c r="GB432" s="234">
        <f t="shared" si="2607"/>
        <v>-0.409274193548387</v>
      </c>
      <c r="GC432" s="199">
        <f t="shared" si="2608"/>
        <v>-4.06</v>
      </c>
      <c r="GD432" s="170">
        <v>5.86</v>
      </c>
      <c r="GE432" s="234">
        <f t="shared" si="2609"/>
        <v>-0.536448598130841</v>
      </c>
      <c r="GF432" s="199">
        <f t="shared" si="2610"/>
        <v>-11.48</v>
      </c>
      <c r="GG432" s="170">
        <v>9.92</v>
      </c>
      <c r="GH432" s="234">
        <f t="shared" si="2611"/>
        <v>4.4040404040404</v>
      </c>
      <c r="GI432" s="199">
        <f t="shared" si="2612"/>
        <v>17.44</v>
      </c>
      <c r="GJ432" s="170">
        <v>21.4</v>
      </c>
      <c r="GK432" s="234">
        <f t="shared" si="2613"/>
        <v>-0.866531850353893</v>
      </c>
      <c r="GL432" s="199">
        <f t="shared" si="2614"/>
        <v>-25.71</v>
      </c>
      <c r="GM432" s="170">
        <v>3.96</v>
      </c>
      <c r="GN432" s="240">
        <f t="shared" si="2615"/>
        <v>14.0609137055838</v>
      </c>
      <c r="GO432" s="199">
        <f t="shared" si="2616"/>
        <v>27.7</v>
      </c>
      <c r="GP432" s="199">
        <v>29.67</v>
      </c>
      <c r="GQ432" s="234">
        <f t="shared" si="2617"/>
        <v>-0.498727735368957</v>
      </c>
      <c r="GR432" s="199">
        <f t="shared" si="2618"/>
        <v>-1.96</v>
      </c>
      <c r="GS432" s="199">
        <v>1.97</v>
      </c>
      <c r="GT432" s="169">
        <v>3.93</v>
      </c>
      <c r="GU432" s="170">
        <v>1.97</v>
      </c>
      <c r="GV432" s="169">
        <v>3.93</v>
      </c>
      <c r="GW432" s="169">
        <v>9.83</v>
      </c>
      <c r="GX432" s="214">
        <f t="shared" si="2620"/>
        <v>0.0153061224489796</v>
      </c>
      <c r="GY432" s="229">
        <f t="shared" si="2621"/>
        <v>0.03</v>
      </c>
      <c r="GZ432" s="169">
        <v>1.99</v>
      </c>
      <c r="HA432" s="214">
        <f t="shared" si="2622"/>
        <v>-0.606425702811245</v>
      </c>
      <c r="HB432" s="199">
        <f t="shared" si="2623"/>
        <v>-3.02</v>
      </c>
      <c r="HC432" s="199">
        <v>1.96</v>
      </c>
      <c r="HD432" s="199">
        <v>4.98</v>
      </c>
      <c r="HE432" s="170">
        <v>11.93</v>
      </c>
      <c r="HF432" s="234">
        <f t="shared" si="2625"/>
        <v>-1</v>
      </c>
      <c r="HG432" s="229">
        <f t="shared" si="2626"/>
        <v>-19.84</v>
      </c>
      <c r="HH432" s="170">
        <v>0</v>
      </c>
      <c r="HI432" s="199">
        <v>19.84</v>
      </c>
      <c r="HJ432" s="199">
        <v>1.96</v>
      </c>
      <c r="HK432" s="234">
        <f t="shared" si="2628"/>
        <v>-0.66156462585034</v>
      </c>
      <c r="HL432" s="229">
        <f t="shared" si="2629"/>
        <v>-3.89</v>
      </c>
      <c r="HM432" s="199">
        <v>1.99</v>
      </c>
      <c r="HN432" s="214">
        <f t="shared" si="2630"/>
        <v>-0.246153846153846</v>
      </c>
      <c r="HO432" s="199">
        <f t="shared" si="2631"/>
        <v>-1.92</v>
      </c>
      <c r="HP432" s="199">
        <v>5.88</v>
      </c>
      <c r="HQ432" s="214" t="e">
        <f t="shared" si="2658"/>
        <v>#DIV/0!</v>
      </c>
      <c r="HR432" s="199">
        <f t="shared" si="2659"/>
        <v>7.8</v>
      </c>
      <c r="HS432" s="199">
        <v>7.8</v>
      </c>
    </row>
    <row r="433" ht="14.25" spans="1:227">
      <c r="A433" s="309" t="s">
        <v>434</v>
      </c>
      <c r="B433" s="217">
        <f t="shared" ref="B433:C433" si="2660">SUM(B418:B432)</f>
        <v>303</v>
      </c>
      <c r="C433" s="217">
        <f t="shared" si="2660"/>
        <v>1125.15</v>
      </c>
      <c r="D433" s="213">
        <f t="shared" si="2642"/>
        <v>-0.261687562611942</v>
      </c>
      <c r="E433" s="201">
        <f t="shared" si="2643"/>
        <v>-344.81</v>
      </c>
      <c r="F433" s="217">
        <f>SUM(F418:F432)</f>
        <v>972.83</v>
      </c>
      <c r="G433" s="214">
        <f t="shared" si="2644"/>
        <v>0.251664750976052</v>
      </c>
      <c r="H433" s="199">
        <f t="shared" si="2645"/>
        <v>264.93</v>
      </c>
      <c r="I433" s="217">
        <f>SUM(I418:I432)</f>
        <v>1317.64</v>
      </c>
      <c r="J433" s="214">
        <f t="shared" si="2646"/>
        <v>-0.162941405659852</v>
      </c>
      <c r="K433" s="199">
        <f t="shared" si="2647"/>
        <v>-204.92</v>
      </c>
      <c r="L433" s="217">
        <f>SUM(L418:L432)</f>
        <v>1052.71</v>
      </c>
      <c r="M433" s="214">
        <f t="shared" si="2648"/>
        <v>0.209550372685742</v>
      </c>
      <c r="N433" s="199">
        <f t="shared" si="2649"/>
        <v>217.88</v>
      </c>
      <c r="O433" s="217">
        <f>SUM(O418:O432)</f>
        <v>1257.63</v>
      </c>
      <c r="P433" s="214">
        <f t="shared" si="2650"/>
        <v>-0.0233329262908729</v>
      </c>
      <c r="Q433" s="199">
        <f t="shared" si="2651"/>
        <v>-24.8400000000004</v>
      </c>
      <c r="R433" s="217">
        <f>SUM(R418:R432)</f>
        <v>1039.75</v>
      </c>
      <c r="S433" s="214">
        <f t="shared" si="2652"/>
        <v>0.0875481412620417</v>
      </c>
      <c r="T433" s="199">
        <f t="shared" si="2653"/>
        <v>85.7</v>
      </c>
      <c r="U433" s="217">
        <f>SUM(U418:U432)</f>
        <v>1064.59</v>
      </c>
      <c r="V433" s="214">
        <f t="shared" si="2654"/>
        <v>-0.00777448913396039</v>
      </c>
      <c r="W433" s="199">
        <f t="shared" si="2655"/>
        <v>-7.66999999999996</v>
      </c>
      <c r="X433" s="217">
        <f>SUM(X418:X432)</f>
        <v>978.89</v>
      </c>
      <c r="Y433" s="214">
        <f t="shared" si="2656"/>
        <v>-0.19229761592874</v>
      </c>
      <c r="Z433" s="199">
        <f t="shared" si="2657"/>
        <v>-234.88</v>
      </c>
      <c r="AA433" s="217">
        <f>SUM(AA418:AA432)</f>
        <v>986.56</v>
      </c>
      <c r="AB433" s="214">
        <f t="shared" si="2387"/>
        <v>-0.146472869571294</v>
      </c>
      <c r="AC433" s="199">
        <f t="shared" si="2388"/>
        <v>-209.61</v>
      </c>
      <c r="AD433" s="217">
        <f>SUM(AD418:AD432)</f>
        <v>1221.44</v>
      </c>
      <c r="AE433" s="214">
        <f t="shared" si="2389"/>
        <v>0.415003856269899</v>
      </c>
      <c r="AF433" s="199">
        <f t="shared" si="2390"/>
        <v>419.71</v>
      </c>
      <c r="AG433" s="217">
        <f>SUM(AG418:AG432)</f>
        <v>1431.05</v>
      </c>
      <c r="AH433" s="199">
        <f t="shared" si="2391"/>
        <v>-0.103461725987323</v>
      </c>
      <c r="AI433" s="199">
        <f t="shared" si="2392"/>
        <v>-116.71</v>
      </c>
      <c r="AJ433" s="217">
        <f>SUM(AJ418:AJ432)</f>
        <v>1011.34</v>
      </c>
      <c r="AK433" s="214">
        <f t="shared" si="2393"/>
        <v>0.0853731285840742</v>
      </c>
      <c r="AL433" s="199">
        <f t="shared" si="2394"/>
        <v>88.73</v>
      </c>
      <c r="AM433" s="217">
        <f>SUM(AM418:AM432)</f>
        <v>1128.05</v>
      </c>
      <c r="AN433" s="214">
        <f t="shared" si="2395"/>
        <v>0.051602719766877</v>
      </c>
      <c r="AO433" s="199">
        <f t="shared" si="2396"/>
        <v>50.9999999999999</v>
      </c>
      <c r="AP433" s="217">
        <f>SUM(AP418:AP432)</f>
        <v>1039.32</v>
      </c>
      <c r="AQ433" s="214">
        <f t="shared" si="2397"/>
        <v>0.200962403091355</v>
      </c>
      <c r="AR433" s="199">
        <f t="shared" si="2398"/>
        <v>165.38</v>
      </c>
      <c r="AS433" s="217">
        <f>SUM(AS418:AS432)</f>
        <v>988.32</v>
      </c>
      <c r="AT433" s="214">
        <f t="shared" si="2399"/>
        <v>-0.00957997352268629</v>
      </c>
      <c r="AU433" s="199">
        <f t="shared" si="2400"/>
        <v>-7.96000000000004</v>
      </c>
      <c r="AV433" s="217">
        <f>SUM(AV418:AV432)</f>
        <v>822.94</v>
      </c>
      <c r="AW433" s="214">
        <f t="shared" si="2401"/>
        <v>-0.058960768324726</v>
      </c>
      <c r="AX433" s="199">
        <f t="shared" si="2402"/>
        <v>-52.0600000000001</v>
      </c>
      <c r="AY433" s="217">
        <f>SUM(AY418:AY432)</f>
        <v>830.9</v>
      </c>
      <c r="AZ433" s="199">
        <f t="shared" si="2403"/>
        <v>-0.201302578018996</v>
      </c>
      <c r="BA433" s="199">
        <f t="shared" si="2404"/>
        <v>-222.54</v>
      </c>
      <c r="BB433" s="217">
        <f>SUM(BB418:BB432)</f>
        <v>882.96</v>
      </c>
      <c r="BC433" s="199">
        <f t="shared" si="2405"/>
        <v>0.072166348233423</v>
      </c>
      <c r="BD433" s="199">
        <f t="shared" si="2406"/>
        <v>74.4100000000001</v>
      </c>
      <c r="BE433" s="217">
        <f>SUM(BE418:BE432)</f>
        <v>1105.5</v>
      </c>
      <c r="BF433" s="214">
        <f t="shared" si="2407"/>
        <v>-0.120132779233191</v>
      </c>
      <c r="BG433" s="199">
        <f t="shared" si="2408"/>
        <v>-140.78</v>
      </c>
      <c r="BH433" s="217">
        <f>SUM(BH418:BH432)</f>
        <v>1031.09</v>
      </c>
      <c r="BI433" s="214">
        <f t="shared" si="2409"/>
        <v>0.16968269336341</v>
      </c>
      <c r="BJ433" s="199">
        <f t="shared" si="2410"/>
        <v>170</v>
      </c>
      <c r="BK433" s="217">
        <f>SUM(BK418:BK432)</f>
        <v>1171.87</v>
      </c>
      <c r="BL433" s="214">
        <f t="shared" si="2411"/>
        <v>0.0952750568479972</v>
      </c>
      <c r="BM433" s="199">
        <f t="shared" si="2412"/>
        <v>87.15</v>
      </c>
      <c r="BN433" s="217">
        <f>SUM(BN418:BN432)</f>
        <v>1001.87</v>
      </c>
      <c r="BO433" s="214">
        <f t="shared" si="2532"/>
        <v>0.264193708883852</v>
      </c>
      <c r="BP433" s="199">
        <f t="shared" si="2414"/>
        <v>191.16</v>
      </c>
      <c r="BQ433" s="217">
        <f>SUM(BQ418:BQ432)</f>
        <v>914.72</v>
      </c>
      <c r="BR433" s="214">
        <f t="shared" si="2533"/>
        <v>0.0354173523561483</v>
      </c>
      <c r="BS433" s="199">
        <f t="shared" si="2416"/>
        <v>24.75</v>
      </c>
      <c r="BT433" s="217">
        <f>SUM(BT418:BT432)</f>
        <v>723.56</v>
      </c>
      <c r="BU433" s="214">
        <f t="shared" si="2534"/>
        <v>-0.0480854367874025</v>
      </c>
      <c r="BV433" s="199">
        <f t="shared" si="2418"/>
        <v>-35.3000000000001</v>
      </c>
      <c r="BW433" s="217">
        <f>SUM(BW418:BW432)</f>
        <v>698.81</v>
      </c>
      <c r="BX433" s="214">
        <f t="shared" si="2535"/>
        <v>0.0274170072216313</v>
      </c>
      <c r="BY433" s="199">
        <f t="shared" si="2536"/>
        <v>19.59</v>
      </c>
      <c r="BZ433" s="217">
        <f>SUM(BZ418:BZ432)</f>
        <v>734.11</v>
      </c>
      <c r="CA433" s="214">
        <f t="shared" si="2537"/>
        <v>0.0488366972477064</v>
      </c>
      <c r="CB433" s="199">
        <f t="shared" si="2538"/>
        <v>33.27</v>
      </c>
      <c r="CC433" s="217">
        <f>SUM(CC418:CC432)</f>
        <v>714.52</v>
      </c>
      <c r="CD433" s="214">
        <f t="shared" si="2539"/>
        <v>-0.11128939678564</v>
      </c>
      <c r="CE433" s="199">
        <f t="shared" si="2540"/>
        <v>-85.3100000000001</v>
      </c>
      <c r="CF433" s="217">
        <f>SUM(CF418:CF432)</f>
        <v>681.25</v>
      </c>
      <c r="CG433" s="214">
        <f t="shared" si="2541"/>
        <v>-0.00127680642051231</v>
      </c>
      <c r="CH433" s="199">
        <f t="shared" si="2542"/>
        <v>-0.980000000000018</v>
      </c>
      <c r="CI433" s="217">
        <f>SUM(CI418:CI432)</f>
        <v>766.56</v>
      </c>
      <c r="CJ433" s="214">
        <f t="shared" si="2543"/>
        <v>0.0401821409695213</v>
      </c>
      <c r="CK433" s="199">
        <f t="shared" si="2544"/>
        <v>29.6500000000001</v>
      </c>
      <c r="CL433" s="217">
        <f>SUM(CL418:CL432)</f>
        <v>767.54</v>
      </c>
      <c r="CM433" s="214">
        <f t="shared" si="2545"/>
        <v>-0.239445475159761</v>
      </c>
      <c r="CN433" s="199">
        <f t="shared" si="2546"/>
        <v>-232.31</v>
      </c>
      <c r="CO433" s="217">
        <f>SUM(CO418:CO432)</f>
        <v>737.89</v>
      </c>
      <c r="CP433" s="214">
        <f t="shared" si="2547"/>
        <v>0.202781944633847</v>
      </c>
      <c r="CQ433" s="199">
        <f t="shared" si="2548"/>
        <v>163.57</v>
      </c>
      <c r="CR433" s="217">
        <f>SUM(CR418:CR432)</f>
        <v>970.2</v>
      </c>
      <c r="CS433" s="214">
        <f t="shared" si="2549"/>
        <v>0.0683699553648295</v>
      </c>
      <c r="CT433" s="199">
        <f t="shared" si="2550"/>
        <v>51.6199999999999</v>
      </c>
      <c r="CU433" s="217">
        <f>SUM(CU418:CU432)</f>
        <v>806.63</v>
      </c>
      <c r="CV433" s="214">
        <f t="shared" si="2551"/>
        <v>0.0888520334583215</v>
      </c>
      <c r="CW433" s="199">
        <f t="shared" si="2552"/>
        <v>61.6100000000001</v>
      </c>
      <c r="CX433" s="217">
        <f>SUM(CX418:CX432)</f>
        <v>755.01</v>
      </c>
      <c r="CY433" s="214">
        <f t="shared" si="2553"/>
        <v>-0.112868145646222</v>
      </c>
      <c r="CZ433" s="199">
        <f t="shared" si="2554"/>
        <v>-88.2200000000001</v>
      </c>
      <c r="DA433" s="217">
        <f>SUM(DA418:DA432)</f>
        <v>693.4</v>
      </c>
      <c r="DB433" s="214">
        <f t="shared" si="2555"/>
        <v>0.0430639887902849</v>
      </c>
      <c r="DC433" s="199">
        <f t="shared" si="2556"/>
        <v>32.27</v>
      </c>
      <c r="DD433" s="217">
        <f>SUM(DD418:DD432)</f>
        <v>781.62</v>
      </c>
      <c r="DE433" s="214">
        <f t="shared" si="2557"/>
        <v>-0.180939785110778</v>
      </c>
      <c r="DF433" s="199">
        <f t="shared" si="2558"/>
        <v>-165.54</v>
      </c>
      <c r="DG433" s="217">
        <f>SUM(DG418:DG432)</f>
        <v>749.35</v>
      </c>
      <c r="DH433" s="214">
        <f t="shared" si="2559"/>
        <v>0.0611234182720746</v>
      </c>
      <c r="DI433" s="199">
        <f t="shared" si="2560"/>
        <v>52.7</v>
      </c>
      <c r="DJ433" s="217">
        <f>SUM(DJ418:DJ432)</f>
        <v>914.89</v>
      </c>
      <c r="DK433" s="214">
        <f t="shared" si="2561"/>
        <v>-0.0596889586877808</v>
      </c>
      <c r="DL433" s="199">
        <f t="shared" si="2562"/>
        <v>-54.73</v>
      </c>
      <c r="DM433" s="217">
        <f>SUM(DM418:DM432)</f>
        <v>862.19</v>
      </c>
      <c r="DN433" s="214">
        <f t="shared" si="2563"/>
        <v>0.0307567786321328</v>
      </c>
      <c r="DO433" s="199">
        <f t="shared" si="2564"/>
        <v>27.36</v>
      </c>
      <c r="DP433" s="217">
        <f>SUM(DP418:DP432)</f>
        <v>916.92</v>
      </c>
      <c r="DQ433" s="214">
        <f t="shared" si="2565"/>
        <v>-0.156479356710729</v>
      </c>
      <c r="DR433" s="199">
        <f t="shared" si="2566"/>
        <v>-165.02</v>
      </c>
      <c r="DS433" s="217">
        <f>SUM(DS418:DS432)</f>
        <v>889.56</v>
      </c>
      <c r="DT433" s="214">
        <f t="shared" si="2567"/>
        <v>0.127893048128342</v>
      </c>
      <c r="DU433" s="199">
        <f t="shared" si="2568"/>
        <v>119.58</v>
      </c>
      <c r="DV433" s="217">
        <f>SUM(DV418:DV432)</f>
        <v>1054.58</v>
      </c>
      <c r="DW433" s="214">
        <f t="shared" si="2569"/>
        <v>-0.00851510556398003</v>
      </c>
      <c r="DX433" s="199">
        <f t="shared" si="2570"/>
        <v>-8.03000000000009</v>
      </c>
      <c r="DY433" s="217">
        <f>SUM(DY418:DY432)</f>
        <v>935</v>
      </c>
      <c r="DZ433" s="214">
        <f t="shared" si="2571"/>
        <v>-0.124887482484387</v>
      </c>
      <c r="EA433" s="199">
        <f t="shared" si="2572"/>
        <v>-134.58</v>
      </c>
      <c r="EB433" s="217">
        <f>SUM(EB418:EB432)</f>
        <v>943.03</v>
      </c>
      <c r="EC433" s="214">
        <f t="shared" si="2573"/>
        <v>0.0305745763360239</v>
      </c>
      <c r="ED433" s="199">
        <f t="shared" si="2574"/>
        <v>31.97</v>
      </c>
      <c r="EE433" s="217">
        <f>SUM(EE418:EE432)</f>
        <v>1077.61</v>
      </c>
      <c r="EF433" s="214">
        <f t="shared" si="2575"/>
        <v>0.127532700001078</v>
      </c>
      <c r="EG433" s="199">
        <f t="shared" si="2576"/>
        <v>118.27</v>
      </c>
      <c r="EH433" s="217">
        <f>SUM(EH418:EH432)</f>
        <v>1045.64</v>
      </c>
      <c r="EI433" s="214">
        <f t="shared" si="2577"/>
        <v>0.0693842250922507</v>
      </c>
      <c r="EJ433" s="199">
        <f t="shared" si="2578"/>
        <v>60.1699999999998</v>
      </c>
      <c r="EK433" s="217">
        <f>SUM(EK418:EK432)</f>
        <v>927.37</v>
      </c>
      <c r="EL433" s="214">
        <f t="shared" si="2579"/>
        <v>-0.084343455674283</v>
      </c>
      <c r="EM433" s="199">
        <f t="shared" si="2580"/>
        <v>-79.88</v>
      </c>
      <c r="EN433" s="217">
        <f>SUM(EN418:EN432)</f>
        <v>867.2</v>
      </c>
      <c r="EO433" s="214">
        <f t="shared" si="2581"/>
        <v>-0.170399698671175</v>
      </c>
      <c r="EP433" s="199">
        <f t="shared" si="2582"/>
        <v>-194.53</v>
      </c>
      <c r="EQ433" s="217">
        <f>SUM(EQ418:EQ432)</f>
        <v>947.08</v>
      </c>
      <c r="ER433" s="214">
        <f t="shared" si="2583"/>
        <v>-0.110673999750717</v>
      </c>
      <c r="ES433" s="199">
        <f t="shared" si="2584"/>
        <v>-142.07</v>
      </c>
      <c r="ET433" s="217">
        <f>SUM(ET418:ET432)</f>
        <v>1141.61</v>
      </c>
      <c r="EU433" s="214">
        <f t="shared" si="2585"/>
        <v>0.00609765655615659</v>
      </c>
      <c r="EV433" s="199">
        <f t="shared" si="2586"/>
        <v>7.7800000000002</v>
      </c>
      <c r="EW433" s="217">
        <f>SUM(EW418:EW432)</f>
        <v>1283.68</v>
      </c>
      <c r="EX433" s="214">
        <f t="shared" si="2587"/>
        <v>-0.0275671267539082</v>
      </c>
      <c r="EY433" s="199">
        <f t="shared" si="2588"/>
        <v>-36.1700000000003</v>
      </c>
      <c r="EZ433" s="217">
        <f>SUM(EZ418:EZ432)</f>
        <v>1275.9</v>
      </c>
      <c r="FA433" s="214">
        <f t="shared" si="2589"/>
        <v>-0.0958287679256853</v>
      </c>
      <c r="FB433" s="199">
        <f t="shared" si="2590"/>
        <v>-139.06</v>
      </c>
      <c r="FC433" s="217">
        <f>SUM(FC418:FC432)</f>
        <v>1312.07</v>
      </c>
      <c r="FD433" s="214">
        <f t="shared" si="2591"/>
        <v>0.396673692720815</v>
      </c>
      <c r="FE433" s="199">
        <f t="shared" si="2592"/>
        <v>412.14</v>
      </c>
      <c r="FF433" s="217">
        <f>SUM(FF418:FF432)</f>
        <v>1451.13</v>
      </c>
      <c r="FG433" s="214">
        <f t="shared" si="2593"/>
        <v>0.179209842354356</v>
      </c>
      <c r="FH433" s="199">
        <f t="shared" si="2594"/>
        <v>157.9</v>
      </c>
      <c r="FI433" s="217">
        <f>SUM(FI418:FI432)</f>
        <v>1038.99</v>
      </c>
      <c r="FJ433" s="214">
        <f t="shared" si="2595"/>
        <v>-0.215085565641898</v>
      </c>
      <c r="FK433" s="199">
        <f t="shared" si="2596"/>
        <v>-241.44</v>
      </c>
      <c r="FL433" s="217">
        <f>SUM(FL418:FL432)</f>
        <v>881.09</v>
      </c>
      <c r="FM433" s="214">
        <f t="shared" si="2597"/>
        <v>-0.172663620283019</v>
      </c>
      <c r="FN433" s="199">
        <f t="shared" si="2598"/>
        <v>-234.27</v>
      </c>
      <c r="FO433" s="217">
        <f>SUM(FO418:FO432)</f>
        <v>1122.53</v>
      </c>
      <c r="FP433" s="214">
        <f t="shared" si="2599"/>
        <v>0.014953508725997</v>
      </c>
      <c r="FQ433" s="199">
        <f t="shared" si="2600"/>
        <v>19.99</v>
      </c>
      <c r="FR433" s="217">
        <f>SUM(FR418:FR432)</f>
        <v>1356.8</v>
      </c>
      <c r="FS433" s="214">
        <f t="shared" si="2601"/>
        <v>0.11391550704108</v>
      </c>
      <c r="FT433" s="199">
        <f t="shared" si="2602"/>
        <v>136.71</v>
      </c>
      <c r="FU433" s="217">
        <f>SUM(FU418:FU432)</f>
        <v>1336.81</v>
      </c>
      <c r="FV433" s="214">
        <f t="shared" si="2603"/>
        <v>-0.0561096080035235</v>
      </c>
      <c r="FW433" s="199">
        <f t="shared" si="2604"/>
        <v>-71.3399999999999</v>
      </c>
      <c r="FX433" s="217">
        <f>SUM(FX418:FX432)</f>
        <v>1200.1</v>
      </c>
      <c r="FY433" s="214">
        <f t="shared" si="2605"/>
        <v>0.0302652156649842</v>
      </c>
      <c r="FZ433" s="199">
        <f t="shared" si="2606"/>
        <v>37.3500000000004</v>
      </c>
      <c r="GA433" s="217">
        <f>SUM(GA418:GA432)</f>
        <v>1271.44</v>
      </c>
      <c r="GB433" s="234">
        <f t="shared" si="2607"/>
        <v>-0.0743191040902512</v>
      </c>
      <c r="GC433" s="199">
        <f t="shared" si="2608"/>
        <v>-99.0800000000002</v>
      </c>
      <c r="GD433" s="217">
        <f>SUM(GD418:GD432)</f>
        <v>1234.09</v>
      </c>
      <c r="GE433" s="234">
        <f t="shared" si="2609"/>
        <v>0.121036300799677</v>
      </c>
      <c r="GF433" s="199">
        <f t="shared" si="2610"/>
        <v>143.94</v>
      </c>
      <c r="GG433" s="217">
        <f>SUM(GG418:GG432)</f>
        <v>1333.17</v>
      </c>
      <c r="GH433" s="234">
        <f t="shared" si="2611"/>
        <v>-0.0651295516005284</v>
      </c>
      <c r="GI433" s="199">
        <f t="shared" si="2612"/>
        <v>-82.8500000000001</v>
      </c>
      <c r="GJ433" s="217">
        <f>SUM(GJ418:GJ432)</f>
        <v>1189.23</v>
      </c>
      <c r="GK433" s="234">
        <f t="shared" si="2613"/>
        <v>-0.166570574977724</v>
      </c>
      <c r="GL433" s="199">
        <f t="shared" si="2614"/>
        <v>-254.24</v>
      </c>
      <c r="GM433" s="217">
        <f>SUM(GM418:GM432)</f>
        <v>1272.08</v>
      </c>
      <c r="GN433" s="240">
        <f t="shared" si="2615"/>
        <v>-0.212985593333952</v>
      </c>
      <c r="GO433" s="199">
        <f t="shared" si="2616"/>
        <v>-413.06</v>
      </c>
      <c r="GP433" s="229">
        <f>SUM(GP418:GP432)</f>
        <v>1526.32</v>
      </c>
      <c r="GQ433" s="234">
        <f t="shared" si="2617"/>
        <v>0.320249157561524</v>
      </c>
      <c r="GR433" s="199">
        <f t="shared" si="2618"/>
        <v>470.43</v>
      </c>
      <c r="GS433" s="229">
        <f t="shared" ref="GS433:GT433" si="2661">SUM(GS418:GS432)</f>
        <v>1939.38</v>
      </c>
      <c r="GT433" s="229">
        <f t="shared" si="2661"/>
        <v>1468.95</v>
      </c>
      <c r="GU433" s="170" t="e">
        <v>#N/A</v>
      </c>
      <c r="GV433" s="169" t="e">
        <v>#N/A</v>
      </c>
      <c r="GW433" s="229">
        <f>SUM(GW418:GW432)</f>
        <v>1281.6</v>
      </c>
      <c r="GX433" s="214">
        <f t="shared" si="2620"/>
        <v>-0.0470501721429288</v>
      </c>
      <c r="GY433" s="229">
        <f t="shared" si="2621"/>
        <v>-70.3800000000001</v>
      </c>
      <c r="GZ433" s="229">
        <f>SUM(GZ418:GZ432)</f>
        <v>1425.47</v>
      </c>
      <c r="HA433" s="214">
        <f t="shared" si="2622"/>
        <v>0.122589118198874</v>
      </c>
      <c r="HB433" s="199">
        <f t="shared" si="2623"/>
        <v>163.35</v>
      </c>
      <c r="HC433" s="229">
        <f t="shared" ref="HC433:HE433" si="2662">SUM(HC418:HC432)</f>
        <v>1495.85</v>
      </c>
      <c r="HD433" s="229">
        <f t="shared" si="2662"/>
        <v>1332.5</v>
      </c>
      <c r="HE433" s="229">
        <f t="shared" si="2662"/>
        <v>1444.09</v>
      </c>
      <c r="HF433" s="234">
        <f t="shared" si="2625"/>
        <v>0.125103620265686</v>
      </c>
      <c r="HG433" s="229">
        <f t="shared" si="2626"/>
        <v>179.59</v>
      </c>
      <c r="HH433" s="229">
        <f t="shared" ref="HH433:HJ433" si="2663">SUM(HH418:HH432)</f>
        <v>1615.12</v>
      </c>
      <c r="HI433" s="229">
        <f t="shared" si="2663"/>
        <v>1435.53</v>
      </c>
      <c r="HJ433" s="229">
        <f t="shared" si="2663"/>
        <v>1399.72</v>
      </c>
      <c r="HK433" s="234">
        <f t="shared" si="2628"/>
        <v>0.362666397966838</v>
      </c>
      <c r="HL433" s="229">
        <f t="shared" si="2629"/>
        <v>323.93</v>
      </c>
      <c r="HM433" s="229">
        <f>SUM(HM418:HM432)</f>
        <v>1217.12</v>
      </c>
      <c r="HN433" s="214">
        <f t="shared" si="2630"/>
        <v>-0.138255072407838</v>
      </c>
      <c r="HO433" s="199">
        <f t="shared" si="2631"/>
        <v>-143.3</v>
      </c>
      <c r="HP433" s="229">
        <f>SUM(HP418:HP432)</f>
        <v>893.19</v>
      </c>
      <c r="HQ433" s="214" t="e">
        <f t="shared" si="2658"/>
        <v>#DIV/0!</v>
      </c>
      <c r="HR433" s="199">
        <f t="shared" si="2659"/>
        <v>1036.49</v>
      </c>
      <c r="HS433" s="229">
        <f>SUM(HS418:HS432)</f>
        <v>1036.49</v>
      </c>
    </row>
    <row r="434" ht="14.25" spans="1:227">
      <c r="A434" s="215" t="s">
        <v>435</v>
      </c>
      <c r="B434" s="199">
        <v>53</v>
      </c>
      <c r="C434" s="199">
        <v>202.79</v>
      </c>
      <c r="D434" s="213">
        <f t="shared" si="2642"/>
        <v>-0.106752861011619</v>
      </c>
      <c r="E434" s="201">
        <f t="shared" si="2643"/>
        <v>-12.22</v>
      </c>
      <c r="F434" s="199">
        <v>102.25</v>
      </c>
      <c r="G434" s="214">
        <f t="shared" si="2644"/>
        <v>-0.065093106827834</v>
      </c>
      <c r="H434" s="199">
        <f t="shared" si="2645"/>
        <v>-7.97</v>
      </c>
      <c r="I434" s="199">
        <v>114.47</v>
      </c>
      <c r="J434" s="214">
        <f t="shared" si="2646"/>
        <v>-0.0756454778801148</v>
      </c>
      <c r="K434" s="199">
        <f t="shared" si="2647"/>
        <v>-10.02</v>
      </c>
      <c r="L434" s="199">
        <v>122.44</v>
      </c>
      <c r="M434" s="214">
        <f t="shared" si="2648"/>
        <v>0.121496909660486</v>
      </c>
      <c r="N434" s="199">
        <f t="shared" si="2649"/>
        <v>14.35</v>
      </c>
      <c r="O434" s="199">
        <v>132.46</v>
      </c>
      <c r="P434" s="214">
        <f t="shared" si="2650"/>
        <v>-0.128339483394834</v>
      </c>
      <c r="Q434" s="199">
        <f t="shared" si="2651"/>
        <v>-17.39</v>
      </c>
      <c r="R434" s="199">
        <v>118.11</v>
      </c>
      <c r="S434" s="214">
        <f t="shared" si="2652"/>
        <v>-0.238293327337118</v>
      </c>
      <c r="T434" s="199">
        <f t="shared" si="2653"/>
        <v>-42.39</v>
      </c>
      <c r="U434" s="170">
        <v>135.5</v>
      </c>
      <c r="V434" s="214">
        <f t="shared" si="2654"/>
        <v>0.546197305519339</v>
      </c>
      <c r="W434" s="199">
        <f t="shared" si="2655"/>
        <v>62.84</v>
      </c>
      <c r="X434" s="170">
        <v>177.89</v>
      </c>
      <c r="Y434" s="214">
        <f t="shared" si="2656"/>
        <v>-0.21734693877551</v>
      </c>
      <c r="Z434" s="199">
        <f t="shared" si="2657"/>
        <v>-31.95</v>
      </c>
      <c r="AA434" s="199">
        <v>115.05</v>
      </c>
      <c r="AB434" s="214">
        <f t="shared" si="2387"/>
        <v>0.760268231349539</v>
      </c>
      <c r="AC434" s="199">
        <f t="shared" si="2388"/>
        <v>63.49</v>
      </c>
      <c r="AD434" s="199">
        <v>147</v>
      </c>
      <c r="AE434" s="214">
        <f t="shared" si="2389"/>
        <v>-0.302688710754843</v>
      </c>
      <c r="AF434" s="199">
        <f t="shared" si="2390"/>
        <v>-36.25</v>
      </c>
      <c r="AG434" s="199">
        <v>83.51</v>
      </c>
      <c r="AH434" s="199">
        <f t="shared" si="2391"/>
        <v>-0.187572077878027</v>
      </c>
      <c r="AI434" s="199">
        <f t="shared" si="2392"/>
        <v>-27.65</v>
      </c>
      <c r="AJ434" s="199">
        <v>119.76</v>
      </c>
      <c r="AK434" s="214">
        <f t="shared" si="2393"/>
        <v>0.234589614740368</v>
      </c>
      <c r="AL434" s="199">
        <f t="shared" si="2394"/>
        <v>28.01</v>
      </c>
      <c r="AM434" s="199">
        <v>147.41</v>
      </c>
      <c r="AN434" s="214">
        <f t="shared" si="2395"/>
        <v>-0.0167174503829367</v>
      </c>
      <c r="AO434" s="199">
        <f t="shared" si="2396"/>
        <v>-2.03</v>
      </c>
      <c r="AP434" s="227">
        <v>119.4</v>
      </c>
      <c r="AQ434" s="214">
        <f t="shared" si="2397"/>
        <v>-0.1186034695507</v>
      </c>
      <c r="AR434" s="199">
        <f t="shared" si="2398"/>
        <v>-16.34</v>
      </c>
      <c r="AS434" s="170">
        <v>121.43</v>
      </c>
      <c r="AT434" s="214">
        <f t="shared" si="2399"/>
        <v>0.198312603287814</v>
      </c>
      <c r="AU434" s="199">
        <f t="shared" si="2400"/>
        <v>22.8</v>
      </c>
      <c r="AV434" s="199">
        <v>137.77</v>
      </c>
      <c r="AW434" s="214">
        <f t="shared" si="2401"/>
        <v>0.60774716822822</v>
      </c>
      <c r="AX434" s="199">
        <f t="shared" si="2402"/>
        <v>43.46</v>
      </c>
      <c r="AY434" s="199">
        <v>114.97</v>
      </c>
      <c r="AZ434" s="199">
        <f t="shared" si="2403"/>
        <v>-0.602501389660923</v>
      </c>
      <c r="BA434" s="199">
        <f t="shared" si="2404"/>
        <v>-108.39</v>
      </c>
      <c r="BB434" s="227">
        <v>71.51</v>
      </c>
      <c r="BC434" s="199">
        <f t="shared" si="2405"/>
        <v>0.0442303227304388</v>
      </c>
      <c r="BD434" s="199">
        <f t="shared" si="2406"/>
        <v>7.62</v>
      </c>
      <c r="BE434" s="227">
        <v>179.9</v>
      </c>
      <c r="BF434" s="214">
        <f t="shared" si="2407"/>
        <v>0.569034608378871</v>
      </c>
      <c r="BG434" s="199">
        <f t="shared" si="2408"/>
        <v>62.48</v>
      </c>
      <c r="BH434" s="170">
        <v>172.28</v>
      </c>
      <c r="BI434" s="214">
        <f t="shared" si="2409"/>
        <v>-0.111937884179877</v>
      </c>
      <c r="BJ434" s="199">
        <f t="shared" si="2410"/>
        <v>-13.84</v>
      </c>
      <c r="BK434" s="170">
        <v>109.8</v>
      </c>
      <c r="BL434" s="214">
        <f t="shared" si="2411"/>
        <v>-0.0522765598650928</v>
      </c>
      <c r="BM434" s="199">
        <f t="shared" si="2412"/>
        <v>-6.82000000000001</v>
      </c>
      <c r="BN434" s="170">
        <v>123.64</v>
      </c>
      <c r="BO434" s="214">
        <f t="shared" si="2532"/>
        <v>0.235884804850322</v>
      </c>
      <c r="BP434" s="199">
        <f t="shared" si="2414"/>
        <v>24.9</v>
      </c>
      <c r="BQ434" s="199">
        <v>130.46</v>
      </c>
      <c r="BR434" s="214">
        <f t="shared" si="2533"/>
        <v>-0.160756877086977</v>
      </c>
      <c r="BS434" s="199">
        <f t="shared" si="2416"/>
        <v>-20.22</v>
      </c>
      <c r="BT434" s="199">
        <v>105.56</v>
      </c>
      <c r="BU434" s="214">
        <f t="shared" si="2534"/>
        <v>-0.125981516225419</v>
      </c>
      <c r="BV434" s="199">
        <f t="shared" si="2418"/>
        <v>-18.13</v>
      </c>
      <c r="BW434" s="170">
        <v>125.78</v>
      </c>
      <c r="BX434" s="214">
        <f t="shared" si="2535"/>
        <v>0.346085492470302</v>
      </c>
      <c r="BY434" s="199">
        <f t="shared" si="2536"/>
        <v>37</v>
      </c>
      <c r="BZ434" s="170">
        <v>143.91</v>
      </c>
      <c r="CA434" s="214">
        <f t="shared" si="2537"/>
        <v>-0.0499422376255221</v>
      </c>
      <c r="CB434" s="199">
        <f t="shared" si="2538"/>
        <v>-5.62</v>
      </c>
      <c r="CC434" s="231">
        <v>106.91</v>
      </c>
      <c r="CD434" s="214">
        <f t="shared" si="2539"/>
        <v>-0.168599926117473</v>
      </c>
      <c r="CE434" s="199">
        <f t="shared" si="2540"/>
        <v>-22.82</v>
      </c>
      <c r="CF434" s="170">
        <v>112.53</v>
      </c>
      <c r="CG434" s="214">
        <f t="shared" si="2541"/>
        <v>-0.0906953308700034</v>
      </c>
      <c r="CH434" s="199">
        <f t="shared" si="2542"/>
        <v>-13.5</v>
      </c>
      <c r="CI434" s="170">
        <v>135.35</v>
      </c>
      <c r="CJ434" s="214">
        <f t="shared" si="2543"/>
        <v>0.150575867666383</v>
      </c>
      <c r="CK434" s="199">
        <f t="shared" si="2544"/>
        <v>19.48</v>
      </c>
      <c r="CL434" s="199">
        <v>148.85</v>
      </c>
      <c r="CM434" s="214">
        <f t="shared" si="2545"/>
        <v>0.173956442831216</v>
      </c>
      <c r="CN434" s="199">
        <f t="shared" si="2546"/>
        <v>19.17</v>
      </c>
      <c r="CO434" s="227">
        <v>129.37</v>
      </c>
      <c r="CP434" s="214">
        <f t="shared" si="2547"/>
        <v>-0.0295878830574146</v>
      </c>
      <c r="CQ434" s="199">
        <f t="shared" si="2548"/>
        <v>-3.36</v>
      </c>
      <c r="CR434" s="199">
        <v>110.2</v>
      </c>
      <c r="CS434" s="214">
        <f t="shared" si="2549"/>
        <v>-0.165552208097582</v>
      </c>
      <c r="CT434" s="199">
        <f t="shared" si="2550"/>
        <v>-22.53</v>
      </c>
      <c r="CU434" s="199">
        <v>113.56</v>
      </c>
      <c r="CV434" s="214">
        <f t="shared" si="2551"/>
        <v>0.000441079173711698</v>
      </c>
      <c r="CW434" s="199">
        <f t="shared" si="2552"/>
        <v>0.0600000000000023</v>
      </c>
      <c r="CX434" s="170">
        <v>136.09</v>
      </c>
      <c r="CY434" s="214">
        <f t="shared" si="2553"/>
        <v>0.470912629757785</v>
      </c>
      <c r="CZ434" s="199">
        <f t="shared" si="2554"/>
        <v>43.55</v>
      </c>
      <c r="DA434" s="199">
        <v>136.03</v>
      </c>
      <c r="DB434" s="214">
        <f t="shared" si="2555"/>
        <v>-0.138278046962355</v>
      </c>
      <c r="DC434" s="199">
        <f t="shared" si="2556"/>
        <v>-14.84</v>
      </c>
      <c r="DD434" s="170">
        <v>92.48</v>
      </c>
      <c r="DE434" s="214">
        <f t="shared" si="2557"/>
        <v>-0.117289027800625</v>
      </c>
      <c r="DF434" s="199">
        <f t="shared" si="2558"/>
        <v>-14.26</v>
      </c>
      <c r="DG434" s="199">
        <v>107.32</v>
      </c>
      <c r="DH434" s="214">
        <f t="shared" si="2559"/>
        <v>-0.0346196601556297</v>
      </c>
      <c r="DI434" s="199">
        <f t="shared" si="2560"/>
        <v>-4.36</v>
      </c>
      <c r="DJ434" s="170">
        <v>121.58</v>
      </c>
      <c r="DK434" s="214">
        <f t="shared" si="2561"/>
        <v>0.287730061349693</v>
      </c>
      <c r="DL434" s="199">
        <f t="shared" si="2562"/>
        <v>28.14</v>
      </c>
      <c r="DM434" s="199">
        <v>125.94</v>
      </c>
      <c r="DN434" s="214">
        <f t="shared" si="2563"/>
        <v>-0.164887712407139</v>
      </c>
      <c r="DO434" s="199">
        <f t="shared" si="2564"/>
        <v>-19.31</v>
      </c>
      <c r="DP434" s="199">
        <v>97.8</v>
      </c>
      <c r="DQ434" s="214">
        <f t="shared" si="2565"/>
        <v>0.179949622166247</v>
      </c>
      <c r="DR434" s="199">
        <f t="shared" si="2566"/>
        <v>17.86</v>
      </c>
      <c r="DS434" s="199">
        <v>117.11</v>
      </c>
      <c r="DT434" s="214">
        <f t="shared" si="2567"/>
        <v>0.44552869210603</v>
      </c>
      <c r="DU434" s="199">
        <f t="shared" si="2568"/>
        <v>30.59</v>
      </c>
      <c r="DV434" s="199">
        <v>99.25</v>
      </c>
      <c r="DW434" s="214">
        <f t="shared" si="2569"/>
        <v>-0.361895910780669</v>
      </c>
      <c r="DX434" s="199">
        <f t="shared" si="2570"/>
        <v>-38.94</v>
      </c>
      <c r="DY434" s="199">
        <v>68.66</v>
      </c>
      <c r="DZ434" s="214">
        <f t="shared" si="2571"/>
        <v>0.423468712792697</v>
      </c>
      <c r="EA434" s="199">
        <f t="shared" si="2572"/>
        <v>32.01</v>
      </c>
      <c r="EB434" s="170">
        <v>107.6</v>
      </c>
      <c r="EC434" s="214">
        <f t="shared" si="2573"/>
        <v>-0.553065689114882</v>
      </c>
      <c r="ED434" s="199">
        <f t="shared" si="2574"/>
        <v>-93.54</v>
      </c>
      <c r="EE434" s="199">
        <v>75.59</v>
      </c>
      <c r="EF434" s="214">
        <f t="shared" si="2575"/>
        <v>-0.0312732688011914</v>
      </c>
      <c r="EG434" s="199">
        <f t="shared" si="2576"/>
        <v>-5.46000000000001</v>
      </c>
      <c r="EH434" s="199">
        <v>169.13</v>
      </c>
      <c r="EI434" s="214">
        <f t="shared" si="2577"/>
        <v>0.373750885199465</v>
      </c>
      <c r="EJ434" s="199">
        <f t="shared" si="2578"/>
        <v>47.5</v>
      </c>
      <c r="EK434" s="199">
        <v>174.59</v>
      </c>
      <c r="EL434" s="214">
        <f t="shared" si="2579"/>
        <v>-0.132254540488871</v>
      </c>
      <c r="EM434" s="199">
        <f t="shared" si="2580"/>
        <v>-19.37</v>
      </c>
      <c r="EN434" s="170">
        <v>127.09</v>
      </c>
      <c r="EO434" s="214">
        <f t="shared" si="2581"/>
        <v>0.200491803278689</v>
      </c>
      <c r="EP434" s="199">
        <f t="shared" si="2582"/>
        <v>24.46</v>
      </c>
      <c r="EQ434" s="199">
        <v>146.46</v>
      </c>
      <c r="ER434" s="214">
        <f t="shared" si="2583"/>
        <v>-0.414783901760445</v>
      </c>
      <c r="ES434" s="199">
        <f t="shared" si="2584"/>
        <v>-86.47</v>
      </c>
      <c r="ET434" s="170">
        <v>122</v>
      </c>
      <c r="EU434" s="214">
        <f t="shared" si="2585"/>
        <v>0.250870034801392</v>
      </c>
      <c r="EV434" s="199">
        <f t="shared" si="2586"/>
        <v>41.81</v>
      </c>
      <c r="EW434" s="199">
        <v>208.47</v>
      </c>
      <c r="EX434" s="214">
        <f t="shared" si="2587"/>
        <v>-0.0771360540450745</v>
      </c>
      <c r="EY434" s="199">
        <f t="shared" si="2588"/>
        <v>-13.93</v>
      </c>
      <c r="EZ434" s="199">
        <v>166.66</v>
      </c>
      <c r="FA434" s="214">
        <f t="shared" si="2589"/>
        <v>-0.0558866583019657</v>
      </c>
      <c r="FB434" s="199">
        <f t="shared" si="2590"/>
        <v>-10.69</v>
      </c>
      <c r="FC434" s="297">
        <v>180.59</v>
      </c>
      <c r="FD434" s="214">
        <f t="shared" si="2591"/>
        <v>0.626115786789085</v>
      </c>
      <c r="FE434" s="199">
        <f t="shared" si="2592"/>
        <v>73.65</v>
      </c>
      <c r="FF434" s="227">
        <v>191.28</v>
      </c>
      <c r="FG434" s="214">
        <f t="shared" si="2593"/>
        <v>-0.235672514619883</v>
      </c>
      <c r="FH434" s="199">
        <f t="shared" si="2594"/>
        <v>-36.27</v>
      </c>
      <c r="FI434" s="199">
        <v>117.63</v>
      </c>
      <c r="FJ434" s="214">
        <f t="shared" si="2595"/>
        <v>0.051085917224423</v>
      </c>
      <c r="FK434" s="199">
        <f t="shared" si="2596"/>
        <v>7.48000000000002</v>
      </c>
      <c r="FL434" s="199">
        <v>153.9</v>
      </c>
      <c r="FM434" s="214">
        <f t="shared" si="2597"/>
        <v>0.224349862028598</v>
      </c>
      <c r="FN434" s="170">
        <f t="shared" si="2598"/>
        <v>26.83</v>
      </c>
      <c r="FO434" s="170">
        <v>146.42</v>
      </c>
      <c r="FP434" s="214">
        <f t="shared" si="2599"/>
        <v>-0.314513355496962</v>
      </c>
      <c r="FQ434" s="199">
        <f t="shared" si="2600"/>
        <v>-54.87</v>
      </c>
      <c r="FR434" s="170">
        <v>119.59</v>
      </c>
      <c r="FS434" s="214">
        <f t="shared" si="2601"/>
        <v>-0.0136258268784983</v>
      </c>
      <c r="FT434" s="199">
        <f t="shared" si="2602"/>
        <v>-2.41</v>
      </c>
      <c r="FU434" s="199">
        <v>174.46</v>
      </c>
      <c r="FV434" s="214">
        <f t="shared" si="2603"/>
        <v>-0.0404708945912223</v>
      </c>
      <c r="FW434" s="170">
        <f t="shared" si="2604"/>
        <v>-7.46000000000001</v>
      </c>
      <c r="FX434" s="170">
        <v>176.87</v>
      </c>
      <c r="FY434" s="214">
        <f t="shared" si="2605"/>
        <v>0.0590026427668621</v>
      </c>
      <c r="FZ434" s="170">
        <f t="shared" si="2606"/>
        <v>10.27</v>
      </c>
      <c r="GA434" s="170">
        <v>184.33</v>
      </c>
      <c r="GB434" s="234">
        <f t="shared" si="2607"/>
        <v>-0.0576069301570113</v>
      </c>
      <c r="GC434" s="199">
        <f t="shared" si="2608"/>
        <v>-10.64</v>
      </c>
      <c r="GD434" s="170">
        <v>174.06</v>
      </c>
      <c r="GE434" s="234">
        <f t="shared" si="2609"/>
        <v>0.262905982905983</v>
      </c>
      <c r="GF434" s="199">
        <f t="shared" si="2610"/>
        <v>38.45</v>
      </c>
      <c r="GG434" s="170">
        <v>184.7</v>
      </c>
      <c r="GH434" s="234">
        <f t="shared" si="2611"/>
        <v>0.0385598636557308</v>
      </c>
      <c r="GI434" s="199">
        <f t="shared" si="2612"/>
        <v>5.43000000000001</v>
      </c>
      <c r="GJ434" s="170">
        <v>146.25</v>
      </c>
      <c r="GK434" s="234">
        <f t="shared" si="2613"/>
        <v>-0.348085736771446</v>
      </c>
      <c r="GL434" s="199">
        <f t="shared" si="2614"/>
        <v>-75.19</v>
      </c>
      <c r="GM434" s="170">
        <v>140.82</v>
      </c>
      <c r="GN434" s="240">
        <f t="shared" si="2615"/>
        <v>-0.186280418895502</v>
      </c>
      <c r="GO434" s="199">
        <f t="shared" si="2616"/>
        <v>-49.45</v>
      </c>
      <c r="GP434" s="199">
        <v>216.01</v>
      </c>
      <c r="GQ434" s="234">
        <f t="shared" si="2617"/>
        <v>0.233550185873606</v>
      </c>
      <c r="GR434" s="199">
        <f t="shared" si="2618"/>
        <v>50.26</v>
      </c>
      <c r="GS434" s="199">
        <v>265.46</v>
      </c>
      <c r="GT434" s="169">
        <v>215.2</v>
      </c>
      <c r="GU434" s="170">
        <v>265.46</v>
      </c>
      <c r="GV434" s="169">
        <v>215.2</v>
      </c>
      <c r="GW434" s="169">
        <v>166.83</v>
      </c>
      <c r="GX434" s="214">
        <f t="shared" si="2620"/>
        <v>-0.31725898291773</v>
      </c>
      <c r="GY434" s="229">
        <f t="shared" si="2621"/>
        <v>-80.79</v>
      </c>
      <c r="GZ434" s="169">
        <v>173.86</v>
      </c>
      <c r="HA434" s="214">
        <f t="shared" si="2622"/>
        <v>0.151012475140119</v>
      </c>
      <c r="HB434" s="199">
        <f t="shared" si="2623"/>
        <v>33.41</v>
      </c>
      <c r="HC434" s="199">
        <v>254.65</v>
      </c>
      <c r="HD434" s="199">
        <v>221.24</v>
      </c>
      <c r="HE434" s="170">
        <v>268.7</v>
      </c>
      <c r="HF434" s="234">
        <f t="shared" si="2625"/>
        <v>0.356859984159113</v>
      </c>
      <c r="HG434" s="229">
        <f t="shared" si="2626"/>
        <v>81.1</v>
      </c>
      <c r="HH434" s="170">
        <v>308.36</v>
      </c>
      <c r="HI434" s="199">
        <v>227.26</v>
      </c>
      <c r="HJ434" s="199">
        <v>186.4</v>
      </c>
      <c r="HK434" s="234">
        <f t="shared" si="2628"/>
        <v>0.12428093645485</v>
      </c>
      <c r="HL434" s="229">
        <f t="shared" si="2629"/>
        <v>18.58</v>
      </c>
      <c r="HM434" s="199">
        <v>168.08</v>
      </c>
      <c r="HN434" s="214">
        <f t="shared" si="2630"/>
        <v>0.837738168408113</v>
      </c>
      <c r="HO434" s="199">
        <f t="shared" si="2631"/>
        <v>68.15</v>
      </c>
      <c r="HP434" s="199">
        <v>149.5</v>
      </c>
      <c r="HQ434" s="214" t="e">
        <f>HR434/#REF!</f>
        <v>#REF!</v>
      </c>
      <c r="HR434" s="199" t="e">
        <f>HS434-#REF!</f>
        <v>#REF!</v>
      </c>
      <c r="HS434" s="199">
        <v>81.35</v>
      </c>
    </row>
    <row r="435" ht="14.25" spans="1:227">
      <c r="A435" s="215" t="s">
        <v>436</v>
      </c>
      <c r="B435" s="199">
        <v>6</v>
      </c>
      <c r="C435" s="199">
        <v>15.86</v>
      </c>
      <c r="D435" s="213">
        <f t="shared" si="2642"/>
        <v>-0.582108357832843</v>
      </c>
      <c r="E435" s="201">
        <f t="shared" si="2643"/>
        <v>-41.58</v>
      </c>
      <c r="F435" s="199">
        <v>29.85</v>
      </c>
      <c r="G435" s="214">
        <f t="shared" si="2644"/>
        <v>0.941032608695653</v>
      </c>
      <c r="H435" s="199">
        <f t="shared" si="2645"/>
        <v>34.63</v>
      </c>
      <c r="I435" s="199">
        <v>71.43</v>
      </c>
      <c r="J435" s="214">
        <f t="shared" si="2646"/>
        <v>1.4764468371467</v>
      </c>
      <c r="K435" s="199">
        <f t="shared" si="2647"/>
        <v>21.94</v>
      </c>
      <c r="L435" s="199">
        <v>36.8</v>
      </c>
      <c r="M435" s="214">
        <f t="shared" si="2648"/>
        <v>-0.788198403648803</v>
      </c>
      <c r="N435" s="199">
        <f t="shared" si="2649"/>
        <v>-55.3</v>
      </c>
      <c r="O435" s="199">
        <v>14.86</v>
      </c>
      <c r="P435" s="214">
        <f t="shared" si="2650"/>
        <v>2.93273542600897</v>
      </c>
      <c r="Q435" s="199">
        <f t="shared" si="2651"/>
        <v>52.32</v>
      </c>
      <c r="R435" s="199">
        <v>70.16</v>
      </c>
      <c r="S435" s="214">
        <f t="shared" si="2652"/>
        <v>-0.687839020122485</v>
      </c>
      <c r="T435" s="199">
        <f t="shared" si="2653"/>
        <v>-39.31</v>
      </c>
      <c r="U435" s="170">
        <v>17.84</v>
      </c>
      <c r="V435" s="214">
        <f t="shared" si="2654"/>
        <v>0.494899293748365</v>
      </c>
      <c r="W435" s="199">
        <f t="shared" si="2655"/>
        <v>18.92</v>
      </c>
      <c r="X435" s="170">
        <v>57.15</v>
      </c>
      <c r="Y435" s="214">
        <f t="shared" si="2656"/>
        <v>-0.357262945527909</v>
      </c>
      <c r="Z435" s="199">
        <f t="shared" si="2657"/>
        <v>-21.25</v>
      </c>
      <c r="AA435" s="199">
        <v>38.23</v>
      </c>
      <c r="AB435" s="214">
        <f t="shared" si="2387"/>
        <v>0.482552342971087</v>
      </c>
      <c r="AC435" s="199">
        <f t="shared" si="2388"/>
        <v>19.36</v>
      </c>
      <c r="AD435" s="199">
        <v>59.48</v>
      </c>
      <c r="AE435" s="214">
        <f t="shared" si="2389"/>
        <v>1.38242280285036</v>
      </c>
      <c r="AF435" s="199">
        <f t="shared" si="2390"/>
        <v>23.28</v>
      </c>
      <c r="AG435" s="199">
        <v>40.12</v>
      </c>
      <c r="AH435" s="199">
        <f t="shared" si="2391"/>
        <v>0.547794117647059</v>
      </c>
      <c r="AI435" s="199">
        <f t="shared" si="2392"/>
        <v>5.96</v>
      </c>
      <c r="AJ435" s="199">
        <v>16.84</v>
      </c>
      <c r="AK435" s="214">
        <f t="shared" si="2393"/>
        <v>-0.266351989211059</v>
      </c>
      <c r="AL435" s="199">
        <f t="shared" si="2394"/>
        <v>-3.95</v>
      </c>
      <c r="AM435" s="199">
        <v>10.88</v>
      </c>
      <c r="AN435" s="214">
        <f t="shared" si="2395"/>
        <v>-0.366239316239316</v>
      </c>
      <c r="AO435" s="199">
        <f t="shared" si="2396"/>
        <v>-8.57</v>
      </c>
      <c r="AP435" s="227">
        <v>14.83</v>
      </c>
      <c r="AQ435" s="214">
        <f t="shared" si="2397"/>
        <v>-0.315789473684211</v>
      </c>
      <c r="AR435" s="199">
        <f t="shared" si="2398"/>
        <v>-10.8</v>
      </c>
      <c r="AS435" s="170">
        <v>23.4</v>
      </c>
      <c r="AT435" s="214">
        <f t="shared" si="2399"/>
        <v>0.146496815286624</v>
      </c>
      <c r="AU435" s="199">
        <f t="shared" si="2400"/>
        <v>4.37</v>
      </c>
      <c r="AV435" s="199">
        <v>34.2</v>
      </c>
      <c r="AW435" s="214">
        <f t="shared" si="2401"/>
        <v>-0.676323784722222</v>
      </c>
      <c r="AX435" s="199">
        <f t="shared" si="2402"/>
        <v>-62.33</v>
      </c>
      <c r="AY435" s="199">
        <v>29.83</v>
      </c>
      <c r="AZ435" s="199">
        <f t="shared" si="2403"/>
        <v>0.600555748523793</v>
      </c>
      <c r="BA435" s="199">
        <f t="shared" si="2404"/>
        <v>34.58</v>
      </c>
      <c r="BB435" s="227">
        <v>92.16</v>
      </c>
      <c r="BC435" s="199">
        <f t="shared" si="2405"/>
        <v>0.306261343012704</v>
      </c>
      <c r="BD435" s="199">
        <f t="shared" si="2406"/>
        <v>13.5</v>
      </c>
      <c r="BE435" s="227">
        <v>57.58</v>
      </c>
      <c r="BF435" s="214">
        <f t="shared" si="2407"/>
        <v>1.62068965517241</v>
      </c>
      <c r="BG435" s="199">
        <f t="shared" si="2408"/>
        <v>27.26</v>
      </c>
      <c r="BH435" s="170">
        <v>44.08</v>
      </c>
      <c r="BI435" s="214">
        <f t="shared" si="2409"/>
        <v>-0.442677269715043</v>
      </c>
      <c r="BJ435" s="199">
        <f t="shared" si="2410"/>
        <v>-13.36</v>
      </c>
      <c r="BK435" s="170">
        <v>16.82</v>
      </c>
      <c r="BL435" s="214">
        <f t="shared" si="2411"/>
        <v>-0.176759410801964</v>
      </c>
      <c r="BM435" s="199">
        <f t="shared" si="2412"/>
        <v>-6.48</v>
      </c>
      <c r="BN435" s="170">
        <v>30.18</v>
      </c>
      <c r="BO435" s="214">
        <f t="shared" si="2532"/>
        <v>1.17695961995249</v>
      </c>
      <c r="BP435" s="199">
        <f t="shared" si="2414"/>
        <v>19.82</v>
      </c>
      <c r="BQ435" s="199">
        <v>36.66</v>
      </c>
      <c r="BR435" s="214">
        <f t="shared" si="2533"/>
        <v>-0.22929061784897</v>
      </c>
      <c r="BS435" s="199">
        <f t="shared" si="2416"/>
        <v>-5.01</v>
      </c>
      <c r="BT435" s="199">
        <v>16.84</v>
      </c>
      <c r="BU435" s="214">
        <f t="shared" si="2534"/>
        <v>0.577617328519856</v>
      </c>
      <c r="BV435" s="199">
        <f t="shared" si="2418"/>
        <v>8</v>
      </c>
      <c r="BW435" s="170">
        <v>21.85</v>
      </c>
      <c r="BX435" s="214">
        <f t="shared" si="2535"/>
        <v>-0.1785290628707</v>
      </c>
      <c r="BY435" s="199">
        <f t="shared" si="2536"/>
        <v>-3.01</v>
      </c>
      <c r="BZ435" s="170">
        <v>13.85</v>
      </c>
      <c r="CA435" s="214">
        <f t="shared" si="2537"/>
        <v>-0.697686928456159</v>
      </c>
      <c r="CB435" s="199">
        <f t="shared" si="2538"/>
        <v>-38.91</v>
      </c>
      <c r="CC435" s="231">
        <v>16.86</v>
      </c>
      <c r="CD435" s="214">
        <f t="shared" si="2539"/>
        <v>2.99212598425197</v>
      </c>
      <c r="CE435" s="199">
        <f t="shared" si="2540"/>
        <v>41.8</v>
      </c>
      <c r="CF435" s="170">
        <v>55.77</v>
      </c>
      <c r="CG435" s="214">
        <f t="shared" si="2541"/>
        <v>-0.257704569606801</v>
      </c>
      <c r="CH435" s="199">
        <f t="shared" si="2542"/>
        <v>-4.85</v>
      </c>
      <c r="CI435" s="170">
        <v>13.97</v>
      </c>
      <c r="CJ435" s="214">
        <f t="shared" si="2543"/>
        <v>-0.269409937888199</v>
      </c>
      <c r="CK435" s="199">
        <f t="shared" si="2544"/>
        <v>-6.94</v>
      </c>
      <c r="CL435" s="199">
        <v>18.82</v>
      </c>
      <c r="CM435" s="214">
        <f t="shared" si="2545"/>
        <v>0.174111212397448</v>
      </c>
      <c r="CN435" s="199">
        <f t="shared" si="2546"/>
        <v>3.82</v>
      </c>
      <c r="CO435" s="227">
        <v>25.76</v>
      </c>
      <c r="CP435" s="214">
        <f t="shared" si="2547"/>
        <v>1.21392532795156</v>
      </c>
      <c r="CQ435" s="199">
        <f t="shared" si="2548"/>
        <v>12.03</v>
      </c>
      <c r="CR435" s="199">
        <v>21.94</v>
      </c>
      <c r="CS435" s="214">
        <f t="shared" si="2549"/>
        <v>-0.4460592509782</v>
      </c>
      <c r="CT435" s="199">
        <f t="shared" si="2550"/>
        <v>-7.98</v>
      </c>
      <c r="CU435" s="199">
        <v>9.91</v>
      </c>
      <c r="CV435" s="214">
        <f t="shared" si="2551"/>
        <v>-0.10010060362173</v>
      </c>
      <c r="CW435" s="199">
        <f t="shared" si="2552"/>
        <v>-1.99</v>
      </c>
      <c r="CX435" s="170">
        <v>17.89</v>
      </c>
      <c r="CY435" s="214">
        <f t="shared" si="2553"/>
        <v>0.82218148487626</v>
      </c>
      <c r="CZ435" s="199">
        <f t="shared" si="2554"/>
        <v>8.97</v>
      </c>
      <c r="DA435" s="199">
        <v>19.88</v>
      </c>
      <c r="DB435" s="214">
        <f t="shared" si="2555"/>
        <v>-0.756581883087907</v>
      </c>
      <c r="DC435" s="199">
        <f t="shared" si="2556"/>
        <v>-33.91</v>
      </c>
      <c r="DD435" s="170">
        <v>10.91</v>
      </c>
      <c r="DE435" s="214">
        <f t="shared" si="2557"/>
        <v>0.736536226268888</v>
      </c>
      <c r="DF435" s="199">
        <f t="shared" si="2558"/>
        <v>19.01</v>
      </c>
      <c r="DG435" s="199">
        <v>44.82</v>
      </c>
      <c r="DH435" s="214">
        <f t="shared" si="2559"/>
        <v>1.59919436052367</v>
      </c>
      <c r="DI435" s="199">
        <f t="shared" si="2560"/>
        <v>15.88</v>
      </c>
      <c r="DJ435" s="170">
        <v>25.81</v>
      </c>
      <c r="DK435" s="214">
        <f t="shared" si="2561"/>
        <v>-0.811503416856492</v>
      </c>
      <c r="DL435" s="199">
        <f t="shared" si="2562"/>
        <v>-42.75</v>
      </c>
      <c r="DM435" s="199">
        <v>9.93</v>
      </c>
      <c r="DN435" s="214">
        <f t="shared" si="2563"/>
        <v>0.431132844335778</v>
      </c>
      <c r="DO435" s="199">
        <f t="shared" si="2564"/>
        <v>15.87</v>
      </c>
      <c r="DP435" s="199">
        <v>52.68</v>
      </c>
      <c r="DQ435" s="214">
        <f t="shared" si="2565"/>
        <v>1.84907120743034</v>
      </c>
      <c r="DR435" s="199">
        <f t="shared" si="2566"/>
        <v>23.89</v>
      </c>
      <c r="DS435" s="199">
        <v>36.81</v>
      </c>
      <c r="DT435" s="214">
        <f t="shared" si="2567"/>
        <v>0.0875420875420875</v>
      </c>
      <c r="DU435" s="199">
        <f t="shared" si="2568"/>
        <v>1.04</v>
      </c>
      <c r="DV435" s="199">
        <v>12.92</v>
      </c>
      <c r="DW435" s="214">
        <f t="shared" si="2569"/>
        <v>-0.50272080368355</v>
      </c>
      <c r="DX435" s="199">
        <f t="shared" si="2570"/>
        <v>-12.01</v>
      </c>
      <c r="DY435" s="199">
        <v>11.88</v>
      </c>
      <c r="DZ435" s="214">
        <f t="shared" si="2571"/>
        <v>0.0918647166361975</v>
      </c>
      <c r="EA435" s="199">
        <f t="shared" si="2572"/>
        <v>2.01</v>
      </c>
      <c r="EB435" s="170">
        <v>23.89</v>
      </c>
      <c r="EC435" s="214">
        <f t="shared" si="2573"/>
        <v>-0.266264252179745</v>
      </c>
      <c r="ED435" s="199">
        <f t="shared" si="2574"/>
        <v>-7.94</v>
      </c>
      <c r="EE435" s="199">
        <v>21.88</v>
      </c>
      <c r="EF435" s="214">
        <f t="shared" si="2575"/>
        <v>-0.315741165672327</v>
      </c>
      <c r="EG435" s="199">
        <f t="shared" si="2576"/>
        <v>-13.76</v>
      </c>
      <c r="EH435" s="199">
        <v>29.82</v>
      </c>
      <c r="EI435" s="214">
        <f t="shared" si="2577"/>
        <v>0.565936040244341</v>
      </c>
      <c r="EJ435" s="199">
        <f t="shared" si="2578"/>
        <v>15.75</v>
      </c>
      <c r="EK435" s="199">
        <v>43.58</v>
      </c>
      <c r="EL435" s="214">
        <f t="shared" si="2579"/>
        <v>0.0376584638329604</v>
      </c>
      <c r="EM435" s="199">
        <f t="shared" si="2580"/>
        <v>1.01</v>
      </c>
      <c r="EN435" s="170">
        <v>27.83</v>
      </c>
      <c r="EO435" s="214">
        <f t="shared" si="2581"/>
        <v>-0.155541561712846</v>
      </c>
      <c r="EP435" s="199">
        <f t="shared" si="2582"/>
        <v>-4.94</v>
      </c>
      <c r="EQ435" s="199">
        <v>26.82</v>
      </c>
      <c r="ER435" s="214">
        <f t="shared" si="2583"/>
        <v>0.183749534103615</v>
      </c>
      <c r="ES435" s="199">
        <f t="shared" si="2584"/>
        <v>4.93</v>
      </c>
      <c r="ET435" s="170">
        <v>31.76</v>
      </c>
      <c r="EU435" s="214">
        <f t="shared" si="2585"/>
        <v>-0.155226700251889</v>
      </c>
      <c r="EV435" s="199">
        <f t="shared" si="2586"/>
        <v>-4.93</v>
      </c>
      <c r="EW435" s="199">
        <v>26.83</v>
      </c>
      <c r="EX435" s="214">
        <f t="shared" si="2587"/>
        <v>-0.114827201783724</v>
      </c>
      <c r="EY435" s="199">
        <f t="shared" si="2588"/>
        <v>-4.12</v>
      </c>
      <c r="EZ435" s="199">
        <v>31.76</v>
      </c>
      <c r="FA435" s="214">
        <f t="shared" si="2589"/>
        <v>0.340306313036982</v>
      </c>
      <c r="FB435" s="199">
        <f t="shared" si="2590"/>
        <v>9.11</v>
      </c>
      <c r="FC435" s="297">
        <v>35.88</v>
      </c>
      <c r="FD435" s="214">
        <f t="shared" si="2591"/>
        <v>-0.23992049971607</v>
      </c>
      <c r="FE435" s="199">
        <f t="shared" si="2592"/>
        <v>-8.45</v>
      </c>
      <c r="FF435" s="227">
        <v>26.77</v>
      </c>
      <c r="FG435" s="214">
        <f t="shared" si="2593"/>
        <v>1.56145454545455</v>
      </c>
      <c r="FH435" s="199">
        <f t="shared" si="2594"/>
        <v>21.47</v>
      </c>
      <c r="FI435" s="199">
        <v>35.22</v>
      </c>
      <c r="FJ435" s="214">
        <f t="shared" si="2595"/>
        <v>-0.624829467939973</v>
      </c>
      <c r="FK435" s="199">
        <f t="shared" si="2596"/>
        <v>-22.9</v>
      </c>
      <c r="FL435" s="199">
        <v>13.75</v>
      </c>
      <c r="FM435" s="214">
        <f t="shared" si="2597"/>
        <v>0.474849094567404</v>
      </c>
      <c r="FN435" s="170">
        <f t="shared" si="2598"/>
        <v>11.8</v>
      </c>
      <c r="FO435" s="170">
        <v>36.65</v>
      </c>
      <c r="FP435" s="214">
        <f t="shared" si="2599"/>
        <v>-0.191607026675341</v>
      </c>
      <c r="FQ435" s="199">
        <f t="shared" si="2600"/>
        <v>-5.89</v>
      </c>
      <c r="FR435" s="170">
        <v>24.85</v>
      </c>
      <c r="FS435" s="214">
        <f t="shared" si="2601"/>
        <v>0.940656565656566</v>
      </c>
      <c r="FT435" s="199">
        <f t="shared" si="2602"/>
        <v>14.9</v>
      </c>
      <c r="FU435" s="199">
        <v>30.74</v>
      </c>
      <c r="FV435" s="214">
        <f t="shared" si="2603"/>
        <v>-0.201612903225806</v>
      </c>
      <c r="FW435" s="170">
        <f t="shared" si="2604"/>
        <v>-4</v>
      </c>
      <c r="FX435" s="170">
        <v>15.84</v>
      </c>
      <c r="FY435" s="214">
        <f t="shared" si="2605"/>
        <v>-0.163927517909819</v>
      </c>
      <c r="FZ435" s="170">
        <f t="shared" si="2606"/>
        <v>-3.89</v>
      </c>
      <c r="GA435" s="170">
        <v>19.84</v>
      </c>
      <c r="GB435" s="234">
        <f t="shared" si="2607"/>
        <v>-0.354461371055495</v>
      </c>
      <c r="GC435" s="199">
        <f t="shared" si="2608"/>
        <v>-13.03</v>
      </c>
      <c r="GD435" s="170">
        <v>23.73</v>
      </c>
      <c r="GE435" s="234">
        <f t="shared" si="2609"/>
        <v>0.576329331046312</v>
      </c>
      <c r="GF435" s="199">
        <f t="shared" si="2610"/>
        <v>13.44</v>
      </c>
      <c r="GG435" s="170">
        <v>36.76</v>
      </c>
      <c r="GH435" s="234">
        <f t="shared" si="2611"/>
        <v>-0.114318268135207</v>
      </c>
      <c r="GI435" s="199">
        <f t="shared" si="2612"/>
        <v>-3.01</v>
      </c>
      <c r="GJ435" s="170">
        <v>23.32</v>
      </c>
      <c r="GK435" s="234">
        <f t="shared" si="2613"/>
        <v>-0.361542192046557</v>
      </c>
      <c r="GL435" s="199">
        <f t="shared" si="2614"/>
        <v>-14.91</v>
      </c>
      <c r="GM435" s="170">
        <v>26.33</v>
      </c>
      <c r="GN435" s="240">
        <f t="shared" si="2615"/>
        <v>-0.465110246433204</v>
      </c>
      <c r="GO435" s="199">
        <f t="shared" si="2616"/>
        <v>-35.86</v>
      </c>
      <c r="GP435" s="199">
        <v>41.24</v>
      </c>
      <c r="GQ435" s="234">
        <f t="shared" si="2617"/>
        <v>0.814544598729113</v>
      </c>
      <c r="GR435" s="199">
        <f t="shared" si="2618"/>
        <v>34.61</v>
      </c>
      <c r="GS435" s="199">
        <v>77.1</v>
      </c>
      <c r="GT435" s="169">
        <v>42.49</v>
      </c>
      <c r="GU435" s="170">
        <v>77.1</v>
      </c>
      <c r="GV435" s="169">
        <v>42.49</v>
      </c>
      <c r="GW435" s="169">
        <v>63.78</v>
      </c>
      <c r="GX435" s="214">
        <f t="shared" si="2620"/>
        <v>0.874442319949012</v>
      </c>
      <c r="GY435" s="229">
        <f t="shared" si="2621"/>
        <v>41.16</v>
      </c>
      <c r="GZ435" s="169">
        <v>88.23</v>
      </c>
      <c r="HA435" s="214">
        <f t="shared" si="2622"/>
        <v>0.354532374100719</v>
      </c>
      <c r="HB435" s="199">
        <f t="shared" si="2623"/>
        <v>12.32</v>
      </c>
      <c r="HC435" s="199">
        <v>47.07</v>
      </c>
      <c r="HD435" s="199">
        <v>34.75</v>
      </c>
      <c r="HE435" s="170">
        <v>57.38</v>
      </c>
      <c r="HF435" s="234">
        <f t="shared" si="2625"/>
        <v>-0.0713891951488424</v>
      </c>
      <c r="HG435" s="229">
        <f t="shared" si="2626"/>
        <v>-2.59</v>
      </c>
      <c r="HH435" s="170">
        <v>33.69</v>
      </c>
      <c r="HI435" s="199">
        <v>36.28</v>
      </c>
      <c r="HJ435" s="199">
        <v>37.71</v>
      </c>
      <c r="HK435" s="234">
        <f t="shared" si="2628"/>
        <v>0.265923566878981</v>
      </c>
      <c r="HL435" s="229">
        <f t="shared" si="2629"/>
        <v>5.01</v>
      </c>
      <c r="HM435" s="199">
        <v>23.85</v>
      </c>
      <c r="HN435" s="214">
        <f t="shared" si="2630"/>
        <v>-0.662062780269058</v>
      </c>
      <c r="HO435" s="199">
        <f t="shared" si="2631"/>
        <v>-36.91</v>
      </c>
      <c r="HP435" s="199">
        <v>18.84</v>
      </c>
      <c r="HQ435" s="214" t="e">
        <f>HR435/#REF!</f>
        <v>#REF!</v>
      </c>
      <c r="HR435" s="199" t="e">
        <f>HS435-#REF!</f>
        <v>#REF!</v>
      </c>
      <c r="HS435" s="199">
        <v>55.75</v>
      </c>
    </row>
    <row r="436" ht="14.25" spans="1:227">
      <c r="A436" s="215" t="s">
        <v>437</v>
      </c>
      <c r="B436" s="199">
        <v>25</v>
      </c>
      <c r="C436" s="199">
        <v>66.47</v>
      </c>
      <c r="D436" s="213">
        <f t="shared" si="2642"/>
        <v>0.609583555792846</v>
      </c>
      <c r="E436" s="201">
        <f t="shared" si="2643"/>
        <v>45.67</v>
      </c>
      <c r="F436" s="199">
        <v>120.59</v>
      </c>
      <c r="G436" s="214">
        <f t="shared" si="2644"/>
        <v>-0.26259842519685</v>
      </c>
      <c r="H436" s="199">
        <f t="shared" si="2645"/>
        <v>-26.68</v>
      </c>
      <c r="I436" s="199">
        <v>74.92</v>
      </c>
      <c r="J436" s="214">
        <f t="shared" si="2646"/>
        <v>0.168890934192361</v>
      </c>
      <c r="K436" s="199">
        <f t="shared" si="2647"/>
        <v>14.68</v>
      </c>
      <c r="L436" s="199">
        <v>101.6</v>
      </c>
      <c r="M436" s="214">
        <f t="shared" si="2648"/>
        <v>-0.123790322580645</v>
      </c>
      <c r="N436" s="199">
        <f t="shared" si="2649"/>
        <v>-12.28</v>
      </c>
      <c r="O436" s="199">
        <v>86.92</v>
      </c>
      <c r="P436" s="214">
        <f t="shared" si="2650"/>
        <v>-0.146372945529645</v>
      </c>
      <c r="Q436" s="199">
        <f t="shared" si="2651"/>
        <v>-17.01</v>
      </c>
      <c r="R436" s="199">
        <v>99.2</v>
      </c>
      <c r="S436" s="214">
        <f t="shared" si="2652"/>
        <v>0.594320208533406</v>
      </c>
      <c r="T436" s="199">
        <f t="shared" si="2653"/>
        <v>43.32</v>
      </c>
      <c r="U436" s="170">
        <v>116.21</v>
      </c>
      <c r="V436" s="214">
        <f t="shared" si="2654"/>
        <v>0.194918032786885</v>
      </c>
      <c r="W436" s="199">
        <f t="shared" si="2655"/>
        <v>11.89</v>
      </c>
      <c r="X436" s="170">
        <v>72.89</v>
      </c>
      <c r="Y436" s="214">
        <f t="shared" si="2656"/>
        <v>0.293743372216331</v>
      </c>
      <c r="Z436" s="199">
        <f t="shared" si="2657"/>
        <v>13.85</v>
      </c>
      <c r="AA436" s="199">
        <v>61</v>
      </c>
      <c r="AB436" s="214">
        <f t="shared" si="2387"/>
        <v>-0.681289712045424</v>
      </c>
      <c r="AC436" s="199">
        <f t="shared" si="2388"/>
        <v>-100.79</v>
      </c>
      <c r="AD436" s="199">
        <v>47.15</v>
      </c>
      <c r="AE436" s="214">
        <f t="shared" si="2389"/>
        <v>0.8208</v>
      </c>
      <c r="AF436" s="199">
        <f t="shared" si="2390"/>
        <v>66.69</v>
      </c>
      <c r="AG436" s="199">
        <v>147.94</v>
      </c>
      <c r="AH436" s="199">
        <f t="shared" si="2391"/>
        <v>0.0497416020671834</v>
      </c>
      <c r="AI436" s="199">
        <f t="shared" si="2392"/>
        <v>3.84999999999999</v>
      </c>
      <c r="AJ436" s="199">
        <v>81.25</v>
      </c>
      <c r="AK436" s="214">
        <f t="shared" si="2393"/>
        <v>-0.183372019413378</v>
      </c>
      <c r="AL436" s="199">
        <f t="shared" si="2394"/>
        <v>-17.38</v>
      </c>
      <c r="AM436" s="199">
        <v>77.4</v>
      </c>
      <c r="AN436" s="214">
        <f t="shared" si="2395"/>
        <v>0.02144627653842</v>
      </c>
      <c r="AO436" s="199">
        <f t="shared" si="2396"/>
        <v>1.98999999999999</v>
      </c>
      <c r="AP436" s="227">
        <v>94.78</v>
      </c>
      <c r="AQ436" s="214">
        <f t="shared" si="2397"/>
        <v>0.185057471264368</v>
      </c>
      <c r="AR436" s="199">
        <f t="shared" si="2398"/>
        <v>14.49</v>
      </c>
      <c r="AS436" s="170">
        <v>92.79</v>
      </c>
      <c r="AT436" s="214">
        <f t="shared" si="2399"/>
        <v>0.00204760685948294</v>
      </c>
      <c r="AU436" s="199">
        <f t="shared" si="2400"/>
        <v>0.159999999999997</v>
      </c>
      <c r="AV436" s="199">
        <v>78.3</v>
      </c>
      <c r="AW436" s="214">
        <f t="shared" si="2401"/>
        <v>-0.0546818291797725</v>
      </c>
      <c r="AX436" s="199">
        <f t="shared" si="2402"/>
        <v>-4.52</v>
      </c>
      <c r="AY436" s="199">
        <v>78.14</v>
      </c>
      <c r="AZ436" s="199">
        <f t="shared" si="2403"/>
        <v>-0.270368081913673</v>
      </c>
      <c r="BA436" s="199">
        <f t="shared" si="2404"/>
        <v>-30.63</v>
      </c>
      <c r="BB436" s="227">
        <v>82.66</v>
      </c>
      <c r="BC436" s="199">
        <f t="shared" si="2405"/>
        <v>0.466727084412222</v>
      </c>
      <c r="BD436" s="199">
        <f t="shared" si="2406"/>
        <v>36.05</v>
      </c>
      <c r="BE436" s="227">
        <v>113.29</v>
      </c>
      <c r="BF436" s="214">
        <f t="shared" si="2407"/>
        <v>-0.282889239624919</v>
      </c>
      <c r="BG436" s="199">
        <f t="shared" si="2408"/>
        <v>-30.47</v>
      </c>
      <c r="BH436" s="170">
        <v>77.24</v>
      </c>
      <c r="BI436" s="214">
        <f t="shared" si="2409"/>
        <v>0.693553459119497</v>
      </c>
      <c r="BJ436" s="199">
        <f t="shared" si="2410"/>
        <v>44.11</v>
      </c>
      <c r="BK436" s="170">
        <v>107.71</v>
      </c>
      <c r="BL436" s="214">
        <f t="shared" si="2411"/>
        <v>0.841876629018245</v>
      </c>
      <c r="BM436" s="199">
        <f t="shared" si="2412"/>
        <v>29.07</v>
      </c>
      <c r="BN436" s="170">
        <v>63.6</v>
      </c>
      <c r="BO436" s="214">
        <f t="shared" si="2532"/>
        <v>-0.375022624434389</v>
      </c>
      <c r="BP436" s="199">
        <f t="shared" si="2414"/>
        <v>-20.72</v>
      </c>
      <c r="BQ436" s="199">
        <v>34.53</v>
      </c>
      <c r="BR436" s="214">
        <f t="shared" si="2533"/>
        <v>-0.147113306576104</v>
      </c>
      <c r="BS436" s="199">
        <f t="shared" si="2416"/>
        <v>-9.53</v>
      </c>
      <c r="BT436" s="199">
        <v>55.25</v>
      </c>
      <c r="BU436" s="214">
        <f t="shared" si="2534"/>
        <v>-0.218765074770863</v>
      </c>
      <c r="BV436" s="199">
        <f t="shared" si="2418"/>
        <v>-18.14</v>
      </c>
      <c r="BW436" s="170">
        <v>64.78</v>
      </c>
      <c r="BX436" s="214">
        <f t="shared" si="2535"/>
        <v>-0.0224003772695118</v>
      </c>
      <c r="BY436" s="199">
        <f t="shared" si="2536"/>
        <v>-1.89999999999999</v>
      </c>
      <c r="BZ436" s="170">
        <v>82.92</v>
      </c>
      <c r="CA436" s="214">
        <f t="shared" si="2537"/>
        <v>0.567547588246165</v>
      </c>
      <c r="CB436" s="199">
        <f t="shared" si="2538"/>
        <v>30.71</v>
      </c>
      <c r="CC436" s="231">
        <v>84.82</v>
      </c>
      <c r="CD436" s="214">
        <f t="shared" si="2539"/>
        <v>-0.113822469701933</v>
      </c>
      <c r="CE436" s="199">
        <f t="shared" si="2540"/>
        <v>-6.95</v>
      </c>
      <c r="CF436" s="170">
        <v>54.11</v>
      </c>
      <c r="CG436" s="214">
        <f t="shared" si="2541"/>
        <v>-0.273614085177254</v>
      </c>
      <c r="CH436" s="199">
        <f t="shared" si="2542"/>
        <v>-23</v>
      </c>
      <c r="CI436" s="170">
        <v>61.06</v>
      </c>
      <c r="CJ436" s="214">
        <f t="shared" si="2543"/>
        <v>-0.433328839153296</v>
      </c>
      <c r="CK436" s="199">
        <f t="shared" si="2544"/>
        <v>-64.28</v>
      </c>
      <c r="CL436" s="199">
        <v>84.06</v>
      </c>
      <c r="CM436" s="214">
        <f t="shared" si="2545"/>
        <v>-0.00915102531561021</v>
      </c>
      <c r="CN436" s="199">
        <f t="shared" si="2546"/>
        <v>-1.37</v>
      </c>
      <c r="CO436" s="227">
        <v>148.34</v>
      </c>
      <c r="CP436" s="214">
        <f t="shared" si="2547"/>
        <v>0.409831434221678</v>
      </c>
      <c r="CQ436" s="199">
        <f t="shared" si="2548"/>
        <v>43.52</v>
      </c>
      <c r="CR436" s="199">
        <v>149.71</v>
      </c>
      <c r="CS436" s="214">
        <f t="shared" si="2549"/>
        <v>0.137059642359996</v>
      </c>
      <c r="CT436" s="199">
        <f t="shared" si="2550"/>
        <v>12.8</v>
      </c>
      <c r="CU436" s="199">
        <v>106.19</v>
      </c>
      <c r="CV436" s="214">
        <f t="shared" si="2551"/>
        <v>0.108618233618234</v>
      </c>
      <c r="CW436" s="199">
        <f t="shared" si="2552"/>
        <v>9.15000000000001</v>
      </c>
      <c r="CX436" s="170">
        <v>93.39</v>
      </c>
      <c r="CY436" s="214">
        <f t="shared" si="2553"/>
        <v>-0.392908619198616</v>
      </c>
      <c r="CZ436" s="199">
        <f t="shared" si="2554"/>
        <v>-54.52</v>
      </c>
      <c r="DA436" s="199">
        <v>84.24</v>
      </c>
      <c r="DB436" s="214">
        <f t="shared" si="2555"/>
        <v>0.322531452535265</v>
      </c>
      <c r="DC436" s="199">
        <f t="shared" si="2556"/>
        <v>33.84</v>
      </c>
      <c r="DD436" s="170">
        <v>138.76</v>
      </c>
      <c r="DE436" s="214">
        <f t="shared" si="2557"/>
        <v>-0.364159747894067</v>
      </c>
      <c r="DF436" s="199">
        <f t="shared" si="2558"/>
        <v>-60.09</v>
      </c>
      <c r="DG436" s="199">
        <v>104.92</v>
      </c>
      <c r="DH436" s="214">
        <f t="shared" si="2559"/>
        <v>1.49146912275404</v>
      </c>
      <c r="DI436" s="199">
        <f t="shared" si="2560"/>
        <v>98.78</v>
      </c>
      <c r="DJ436" s="170">
        <v>165.01</v>
      </c>
      <c r="DK436" s="214">
        <f t="shared" si="2561"/>
        <v>-0.311108799667152</v>
      </c>
      <c r="DL436" s="199">
        <f t="shared" si="2562"/>
        <v>-29.91</v>
      </c>
      <c r="DM436" s="199">
        <v>66.23</v>
      </c>
      <c r="DN436" s="214">
        <f t="shared" si="2563"/>
        <v>-0.103338929304234</v>
      </c>
      <c r="DO436" s="199">
        <f t="shared" si="2564"/>
        <v>-11.08</v>
      </c>
      <c r="DP436" s="199">
        <v>96.14</v>
      </c>
      <c r="DQ436" s="214">
        <f t="shared" si="2565"/>
        <v>0.736075129533679</v>
      </c>
      <c r="DR436" s="199">
        <f t="shared" si="2566"/>
        <v>45.46</v>
      </c>
      <c r="DS436" s="199">
        <v>107.22</v>
      </c>
      <c r="DT436" s="214">
        <f t="shared" si="2567"/>
        <v>-0.457674745345978</v>
      </c>
      <c r="DU436" s="199">
        <f t="shared" si="2568"/>
        <v>-52.12</v>
      </c>
      <c r="DV436" s="199">
        <v>61.76</v>
      </c>
      <c r="DW436" s="214">
        <f t="shared" si="2569"/>
        <v>0.155672823218997</v>
      </c>
      <c r="DX436" s="199">
        <f t="shared" si="2570"/>
        <v>15.34</v>
      </c>
      <c r="DY436" s="199">
        <v>113.88</v>
      </c>
      <c r="DZ436" s="214">
        <f t="shared" si="2571"/>
        <v>-0.456181015452539</v>
      </c>
      <c r="EA436" s="199">
        <f t="shared" si="2572"/>
        <v>-82.66</v>
      </c>
      <c r="EB436" s="170">
        <v>98.54</v>
      </c>
      <c r="EC436" s="214">
        <f t="shared" si="2573"/>
        <v>0.195408365219686</v>
      </c>
      <c r="ED436" s="199">
        <f t="shared" si="2574"/>
        <v>29.62</v>
      </c>
      <c r="EE436" s="199">
        <v>181.2</v>
      </c>
      <c r="EF436" s="214">
        <f t="shared" si="2575"/>
        <v>0.226375404530745</v>
      </c>
      <c r="EG436" s="199">
        <f t="shared" si="2576"/>
        <v>27.98</v>
      </c>
      <c r="EH436" s="199">
        <v>151.58</v>
      </c>
      <c r="EI436" s="214">
        <f t="shared" si="2577"/>
        <v>0.113012156686177</v>
      </c>
      <c r="EJ436" s="199">
        <f t="shared" si="2578"/>
        <v>12.55</v>
      </c>
      <c r="EK436" s="199">
        <v>123.6</v>
      </c>
      <c r="EL436" s="214">
        <f t="shared" si="2579"/>
        <v>0.0923667125713162</v>
      </c>
      <c r="EM436" s="199">
        <f t="shared" si="2580"/>
        <v>9.39</v>
      </c>
      <c r="EN436" s="170">
        <v>111.05</v>
      </c>
      <c r="EO436" s="214">
        <f t="shared" si="2581"/>
        <v>-0.376127646517337</v>
      </c>
      <c r="EP436" s="199">
        <f t="shared" si="2582"/>
        <v>-61.29</v>
      </c>
      <c r="EQ436" s="199">
        <v>101.66</v>
      </c>
      <c r="ER436" s="214">
        <f t="shared" si="2583"/>
        <v>0.0202867697702084</v>
      </c>
      <c r="ES436" s="199">
        <f t="shared" si="2584"/>
        <v>3.23999999999998</v>
      </c>
      <c r="ET436" s="170">
        <v>162.95</v>
      </c>
      <c r="EU436" s="214">
        <f t="shared" si="2585"/>
        <v>0.861421911421912</v>
      </c>
      <c r="EV436" s="199">
        <f t="shared" si="2586"/>
        <v>73.91</v>
      </c>
      <c r="EW436" s="199">
        <v>159.71</v>
      </c>
      <c r="EX436" s="214">
        <f t="shared" si="2587"/>
        <v>-0.494550810014728</v>
      </c>
      <c r="EY436" s="199">
        <f t="shared" si="2588"/>
        <v>-83.95</v>
      </c>
      <c r="EZ436" s="199">
        <v>85.8</v>
      </c>
      <c r="FA436" s="214">
        <f t="shared" si="2589"/>
        <v>0.036767849508337</v>
      </c>
      <c r="FB436" s="199">
        <f t="shared" si="2590"/>
        <v>6.02000000000001</v>
      </c>
      <c r="FC436" s="297">
        <v>169.75</v>
      </c>
      <c r="FD436" s="214">
        <f t="shared" si="2591"/>
        <v>0.274957171780097</v>
      </c>
      <c r="FE436" s="199">
        <f t="shared" si="2592"/>
        <v>35.31</v>
      </c>
      <c r="FF436" s="227">
        <v>163.73</v>
      </c>
      <c r="FG436" s="214">
        <f t="shared" si="2593"/>
        <v>0.172250114103149</v>
      </c>
      <c r="FH436" s="199">
        <f t="shared" si="2594"/>
        <v>18.87</v>
      </c>
      <c r="FI436" s="199">
        <v>128.42</v>
      </c>
      <c r="FJ436" s="214">
        <f t="shared" si="2595"/>
        <v>-0.291626252828969</v>
      </c>
      <c r="FK436" s="199">
        <f t="shared" si="2596"/>
        <v>-45.1</v>
      </c>
      <c r="FL436" s="199">
        <v>109.55</v>
      </c>
      <c r="FM436" s="214">
        <f t="shared" si="2597"/>
        <v>0.154535274356103</v>
      </c>
      <c r="FN436" s="170">
        <f t="shared" si="2598"/>
        <v>20.7</v>
      </c>
      <c r="FO436" s="170">
        <v>154.65</v>
      </c>
      <c r="FP436" s="214">
        <f t="shared" si="2599"/>
        <v>-0.178321678321678</v>
      </c>
      <c r="FQ436" s="199">
        <f t="shared" si="2600"/>
        <v>-29.07</v>
      </c>
      <c r="FR436" s="170">
        <v>133.95</v>
      </c>
      <c r="FS436" s="214">
        <f t="shared" si="2601"/>
        <v>0.465875370919881</v>
      </c>
      <c r="FT436" s="199">
        <f t="shared" si="2602"/>
        <v>51.81</v>
      </c>
      <c r="FU436" s="199">
        <v>163.02</v>
      </c>
      <c r="FV436" s="214">
        <f t="shared" si="2603"/>
        <v>-0.371978766659137</v>
      </c>
      <c r="FW436" s="170">
        <f t="shared" si="2604"/>
        <v>-65.87</v>
      </c>
      <c r="FX436" s="170">
        <v>111.21</v>
      </c>
      <c r="FY436" s="214">
        <f t="shared" si="2605"/>
        <v>-0.256278874422511</v>
      </c>
      <c r="FZ436" s="170">
        <f t="shared" si="2606"/>
        <v>-61.02</v>
      </c>
      <c r="GA436" s="170">
        <v>177.08</v>
      </c>
      <c r="GB436" s="234">
        <f t="shared" si="2607"/>
        <v>0.160614184742871</v>
      </c>
      <c r="GC436" s="199">
        <f t="shared" si="2608"/>
        <v>32.95</v>
      </c>
      <c r="GD436" s="170">
        <v>238.1</v>
      </c>
      <c r="GE436" s="234">
        <f t="shared" si="2609"/>
        <v>0.311113951556209</v>
      </c>
      <c r="GF436" s="199">
        <f t="shared" si="2610"/>
        <v>48.68</v>
      </c>
      <c r="GG436" s="170">
        <v>205.15</v>
      </c>
      <c r="GH436" s="234">
        <f t="shared" si="2611"/>
        <v>0.243799682034976</v>
      </c>
      <c r="GI436" s="199">
        <f t="shared" si="2612"/>
        <v>30.67</v>
      </c>
      <c r="GJ436" s="170">
        <v>156.47</v>
      </c>
      <c r="GK436" s="234">
        <f t="shared" si="2613"/>
        <v>-0.324055666003976</v>
      </c>
      <c r="GL436" s="199">
        <f t="shared" si="2614"/>
        <v>-60.31</v>
      </c>
      <c r="GM436" s="170">
        <v>125.8</v>
      </c>
      <c r="GN436" s="240">
        <f t="shared" si="2615"/>
        <v>-0.186973046175353</v>
      </c>
      <c r="GO436" s="199">
        <f t="shared" si="2616"/>
        <v>-42.8</v>
      </c>
      <c r="GP436" s="199">
        <v>186.11</v>
      </c>
      <c r="GQ436" s="234">
        <f t="shared" si="2617"/>
        <v>1.85994502748626</v>
      </c>
      <c r="GR436" s="199">
        <f t="shared" si="2618"/>
        <v>148.87</v>
      </c>
      <c r="GS436" s="199">
        <v>228.91</v>
      </c>
      <c r="GT436" s="169">
        <v>80.04</v>
      </c>
      <c r="GU436" s="170">
        <v>228.91</v>
      </c>
      <c r="GV436" s="169">
        <v>80.04</v>
      </c>
      <c r="GW436" s="169">
        <v>126.53</v>
      </c>
      <c r="GX436" s="214">
        <f t="shared" si="2620"/>
        <v>-0.303687514010312</v>
      </c>
      <c r="GY436" s="229">
        <f t="shared" si="2621"/>
        <v>-54.19</v>
      </c>
      <c r="GZ436" s="169">
        <v>124.25</v>
      </c>
      <c r="HA436" s="214">
        <f t="shared" si="2622"/>
        <v>0.0209406110538963</v>
      </c>
      <c r="HB436" s="199">
        <f t="shared" si="2623"/>
        <v>3.66</v>
      </c>
      <c r="HC436" s="199">
        <v>178.44</v>
      </c>
      <c r="HD436" s="199">
        <v>174.78</v>
      </c>
      <c r="HE436" s="170">
        <v>165.08</v>
      </c>
      <c r="HF436" s="234">
        <f t="shared" si="2625"/>
        <v>0.25145465938591</v>
      </c>
      <c r="HG436" s="229">
        <f t="shared" si="2626"/>
        <v>28.09</v>
      </c>
      <c r="HH436" s="170">
        <v>139.8</v>
      </c>
      <c r="HI436" s="199">
        <v>111.71</v>
      </c>
      <c r="HJ436" s="199">
        <v>163.32</v>
      </c>
      <c r="HK436" s="234">
        <f t="shared" si="2628"/>
        <v>0.135694071547783</v>
      </c>
      <c r="HL436" s="229">
        <f t="shared" si="2629"/>
        <v>18.7</v>
      </c>
      <c r="HM436" s="199">
        <v>156.51</v>
      </c>
      <c r="HN436" s="214">
        <f t="shared" si="2630"/>
        <v>0.259228801169591</v>
      </c>
      <c r="HO436" s="199">
        <f t="shared" si="2631"/>
        <v>28.37</v>
      </c>
      <c r="HP436" s="199">
        <v>137.81</v>
      </c>
      <c r="HQ436" s="214" t="e">
        <f>HR436/#REF!</f>
        <v>#REF!</v>
      </c>
      <c r="HR436" s="199" t="e">
        <f>HS436-#REF!</f>
        <v>#REF!</v>
      </c>
      <c r="HS436" s="199">
        <v>109.44</v>
      </c>
    </row>
    <row r="437" ht="14.25" spans="1:227">
      <c r="A437" s="215" t="s">
        <v>438</v>
      </c>
      <c r="B437" s="199">
        <v>5</v>
      </c>
      <c r="C437" s="199">
        <v>18.88</v>
      </c>
      <c r="D437" s="213">
        <f t="shared" si="2642"/>
        <v>-0.158033826638478</v>
      </c>
      <c r="E437" s="201">
        <f t="shared" si="2643"/>
        <v>-2.99</v>
      </c>
      <c r="F437" s="199">
        <v>15.93</v>
      </c>
      <c r="G437" s="214">
        <f t="shared" si="2644"/>
        <v>-0.577961186705331</v>
      </c>
      <c r="H437" s="199">
        <f t="shared" si="2645"/>
        <v>-25.91</v>
      </c>
      <c r="I437" s="199">
        <v>18.92</v>
      </c>
      <c r="J437" s="214">
        <f t="shared" si="2646"/>
        <v>1.81772470144563</v>
      </c>
      <c r="K437" s="199">
        <f t="shared" si="2647"/>
        <v>28.92</v>
      </c>
      <c r="L437" s="199">
        <v>44.83</v>
      </c>
      <c r="M437" s="214">
        <f t="shared" si="2648"/>
        <v>-0.5298463356974</v>
      </c>
      <c r="N437" s="199">
        <f t="shared" si="2649"/>
        <v>-17.93</v>
      </c>
      <c r="O437" s="199">
        <v>15.91</v>
      </c>
      <c r="P437" s="214">
        <f t="shared" si="2650"/>
        <v>1.12830188679245</v>
      </c>
      <c r="Q437" s="199">
        <f t="shared" si="2651"/>
        <v>17.94</v>
      </c>
      <c r="R437" s="199">
        <v>33.84</v>
      </c>
      <c r="S437" s="214">
        <f t="shared" si="2652"/>
        <v>-0.335284280936455</v>
      </c>
      <c r="T437" s="199">
        <f t="shared" si="2653"/>
        <v>-8.02</v>
      </c>
      <c r="U437" s="170">
        <v>15.9</v>
      </c>
      <c r="V437" s="214">
        <f t="shared" si="2654"/>
        <v>-0.250861259004071</v>
      </c>
      <c r="W437" s="199">
        <f t="shared" si="2655"/>
        <v>-8.01</v>
      </c>
      <c r="X437" s="170">
        <v>23.92</v>
      </c>
      <c r="Y437" s="214">
        <f t="shared" si="2656"/>
        <v>3.27443105756359</v>
      </c>
      <c r="Z437" s="199">
        <f t="shared" si="2657"/>
        <v>24.46</v>
      </c>
      <c r="AA437" s="199">
        <v>31.93</v>
      </c>
      <c r="AB437" s="214">
        <f t="shared" si="2387"/>
        <v>-0.749328859060403</v>
      </c>
      <c r="AC437" s="199">
        <f t="shared" si="2388"/>
        <v>-22.33</v>
      </c>
      <c r="AD437" s="199">
        <v>7.47</v>
      </c>
      <c r="AE437" s="214">
        <f t="shared" si="2389"/>
        <v>-0.130941965587635</v>
      </c>
      <c r="AF437" s="199">
        <f t="shared" si="2390"/>
        <v>-4.49</v>
      </c>
      <c r="AG437" s="199">
        <v>29.8</v>
      </c>
      <c r="AH437" s="199">
        <f t="shared" si="2391"/>
        <v>0.725717161550075</v>
      </c>
      <c r="AI437" s="199">
        <f t="shared" si="2392"/>
        <v>14.42</v>
      </c>
      <c r="AJ437" s="199">
        <v>34.29</v>
      </c>
      <c r="AK437" s="214">
        <f t="shared" si="2393"/>
        <v>-0.682638556141191</v>
      </c>
      <c r="AL437" s="199">
        <f t="shared" si="2394"/>
        <v>-42.74</v>
      </c>
      <c r="AM437" s="199">
        <v>19.87</v>
      </c>
      <c r="AN437" s="214">
        <f t="shared" si="2395"/>
        <v>1.32578008915305</v>
      </c>
      <c r="AO437" s="199">
        <f t="shared" si="2396"/>
        <v>35.69</v>
      </c>
      <c r="AP437" s="227">
        <v>62.61</v>
      </c>
      <c r="AQ437" s="214">
        <f t="shared" si="2397"/>
        <v>2.00446428571429</v>
      </c>
      <c r="AR437" s="199">
        <f t="shared" si="2398"/>
        <v>17.96</v>
      </c>
      <c r="AS437" s="170">
        <v>26.92</v>
      </c>
      <c r="AT437" s="214">
        <f t="shared" si="2399"/>
        <v>-0.437185929648241</v>
      </c>
      <c r="AU437" s="199">
        <f t="shared" si="2400"/>
        <v>-6.96</v>
      </c>
      <c r="AV437" s="199">
        <v>8.96</v>
      </c>
      <c r="AW437" s="214">
        <f t="shared" si="2401"/>
        <v>0.00378310214375791</v>
      </c>
      <c r="AX437" s="199">
        <f t="shared" si="2402"/>
        <v>0.0600000000000005</v>
      </c>
      <c r="AY437" s="199">
        <v>15.92</v>
      </c>
      <c r="AZ437" s="199">
        <f t="shared" si="2403"/>
        <v>-0.242236024844721</v>
      </c>
      <c r="BA437" s="199">
        <f t="shared" si="2404"/>
        <v>-5.07</v>
      </c>
      <c r="BB437" s="227">
        <v>15.86</v>
      </c>
      <c r="BC437" s="199">
        <f t="shared" si="2405"/>
        <v>0.906193078324226</v>
      </c>
      <c r="BD437" s="199">
        <f t="shared" si="2406"/>
        <v>9.95</v>
      </c>
      <c r="BE437" s="227">
        <v>20.93</v>
      </c>
      <c r="BF437" s="214">
        <f t="shared" si="2407"/>
        <v>-0.78390080692777</v>
      </c>
      <c r="BG437" s="199">
        <f t="shared" si="2408"/>
        <v>-39.83</v>
      </c>
      <c r="BH437" s="170">
        <v>10.98</v>
      </c>
      <c r="BI437" s="214">
        <f t="shared" si="2409"/>
        <v>5.3671679197995</v>
      </c>
      <c r="BJ437" s="199">
        <f t="shared" si="2410"/>
        <v>42.83</v>
      </c>
      <c r="BK437" s="170">
        <v>50.81</v>
      </c>
      <c r="BL437" s="214">
        <f t="shared" si="2411"/>
        <v>3.03030303030303</v>
      </c>
      <c r="BM437" s="199">
        <f t="shared" si="2412"/>
        <v>6</v>
      </c>
      <c r="BN437" s="170">
        <v>7.98</v>
      </c>
      <c r="BO437" s="214">
        <f t="shared" si="2532"/>
        <v>-0.335570469798658</v>
      </c>
      <c r="BP437" s="199">
        <f t="shared" si="2414"/>
        <v>-1</v>
      </c>
      <c r="BQ437" s="199">
        <v>1.98</v>
      </c>
      <c r="BR437" s="214">
        <f t="shared" si="2533"/>
        <v>-0.769706336939722</v>
      </c>
      <c r="BS437" s="199">
        <f t="shared" si="2416"/>
        <v>-9.96</v>
      </c>
      <c r="BT437" s="199">
        <v>2.98</v>
      </c>
      <c r="BU437" s="214">
        <f t="shared" si="2534"/>
        <v>0.625628140703518</v>
      </c>
      <c r="BV437" s="199">
        <f t="shared" si="2418"/>
        <v>4.98</v>
      </c>
      <c r="BW437" s="170">
        <v>12.94</v>
      </c>
      <c r="BX437" s="214">
        <f t="shared" si="2535"/>
        <v>-0.273722627737226</v>
      </c>
      <c r="BY437" s="199">
        <f t="shared" si="2536"/>
        <v>-3</v>
      </c>
      <c r="BZ437" s="170">
        <v>7.96</v>
      </c>
      <c r="CA437" s="214">
        <f t="shared" si="2537"/>
        <v>0.221850613154961</v>
      </c>
      <c r="CB437" s="199">
        <f t="shared" si="2538"/>
        <v>1.99</v>
      </c>
      <c r="CC437" s="231">
        <v>10.96</v>
      </c>
      <c r="CD437" s="214">
        <f t="shared" si="2539"/>
        <v>-0.25062656641604</v>
      </c>
      <c r="CE437" s="199">
        <f t="shared" si="2540"/>
        <v>-3</v>
      </c>
      <c r="CF437" s="170">
        <v>8.97</v>
      </c>
      <c r="CG437" s="214">
        <f t="shared" si="2541"/>
        <v>0.00251256281407045</v>
      </c>
      <c r="CH437" s="199">
        <f t="shared" si="2542"/>
        <v>0.0300000000000011</v>
      </c>
      <c r="CI437" s="170">
        <v>11.97</v>
      </c>
      <c r="CJ437" s="214">
        <f t="shared" si="2543"/>
        <v>0.594125500667557</v>
      </c>
      <c r="CK437" s="199">
        <f t="shared" si="2544"/>
        <v>4.45</v>
      </c>
      <c r="CL437" s="199">
        <v>11.94</v>
      </c>
      <c r="CM437" s="214">
        <f t="shared" si="2545"/>
        <v>-0.5</v>
      </c>
      <c r="CN437" s="199">
        <f t="shared" si="2546"/>
        <v>-7.49</v>
      </c>
      <c r="CO437" s="227">
        <v>7.49</v>
      </c>
      <c r="CP437" s="214">
        <f t="shared" si="2547"/>
        <v>-0.443743037504642</v>
      </c>
      <c r="CQ437" s="199">
        <f t="shared" si="2548"/>
        <v>-11.95</v>
      </c>
      <c r="CR437" s="199">
        <v>14.98</v>
      </c>
      <c r="CS437" s="214">
        <f t="shared" si="2549"/>
        <v>-0.28888302086084</v>
      </c>
      <c r="CT437" s="199">
        <f t="shared" si="2550"/>
        <v>-10.94</v>
      </c>
      <c r="CU437" s="199">
        <v>26.93</v>
      </c>
      <c r="CV437" s="214">
        <f t="shared" si="2551"/>
        <v>6.60441767068273</v>
      </c>
      <c r="CW437" s="199">
        <f t="shared" si="2552"/>
        <v>32.89</v>
      </c>
      <c r="CX437" s="170">
        <v>37.87</v>
      </c>
      <c r="CY437" s="214">
        <f t="shared" si="2553"/>
        <v>-0.920012849341471</v>
      </c>
      <c r="CZ437" s="199">
        <f t="shared" si="2554"/>
        <v>-57.28</v>
      </c>
      <c r="DA437" s="199">
        <v>4.98</v>
      </c>
      <c r="DB437" s="214">
        <f t="shared" si="2555"/>
        <v>2.29592376919005</v>
      </c>
      <c r="DC437" s="199">
        <f t="shared" si="2556"/>
        <v>43.37</v>
      </c>
      <c r="DD437" s="170">
        <v>62.26</v>
      </c>
      <c r="DE437" s="214">
        <f t="shared" si="2557"/>
        <v>1.72190201729107</v>
      </c>
      <c r="DF437" s="199">
        <f t="shared" si="2558"/>
        <v>11.95</v>
      </c>
      <c r="DG437" s="199">
        <v>18.89</v>
      </c>
      <c r="DH437" s="214">
        <f t="shared" si="2559"/>
        <v>-0.416806722689076</v>
      </c>
      <c r="DI437" s="199">
        <f t="shared" si="2560"/>
        <v>-4.96</v>
      </c>
      <c r="DJ437" s="170">
        <v>6.94</v>
      </c>
      <c r="DK437" s="214">
        <f t="shared" si="2561"/>
        <v>-0.614762058918744</v>
      </c>
      <c r="DL437" s="199">
        <f t="shared" si="2562"/>
        <v>-18.99</v>
      </c>
      <c r="DM437" s="199">
        <v>11.9</v>
      </c>
      <c r="DN437" s="214">
        <f t="shared" si="2563"/>
        <v>0.239566613162119</v>
      </c>
      <c r="DO437" s="199">
        <f t="shared" si="2564"/>
        <v>5.97</v>
      </c>
      <c r="DP437" s="199">
        <v>30.89</v>
      </c>
      <c r="DQ437" s="214">
        <f t="shared" si="2565"/>
        <v>0.787661406025825</v>
      </c>
      <c r="DR437" s="199">
        <f t="shared" si="2566"/>
        <v>10.98</v>
      </c>
      <c r="DS437" s="199">
        <v>24.92</v>
      </c>
      <c r="DT437" s="214">
        <f t="shared" si="2567"/>
        <v>1.81048387096774</v>
      </c>
      <c r="DU437" s="199">
        <f t="shared" si="2568"/>
        <v>8.98</v>
      </c>
      <c r="DV437" s="199">
        <v>13.94</v>
      </c>
      <c r="DW437" s="214">
        <f t="shared" si="2569"/>
        <v>-0.721661054994388</v>
      </c>
      <c r="DX437" s="199">
        <f t="shared" si="2570"/>
        <v>-12.86</v>
      </c>
      <c r="DY437" s="199">
        <v>4.96</v>
      </c>
      <c r="DZ437" s="214">
        <f t="shared" si="2571"/>
        <v>-0.488518943742824</v>
      </c>
      <c r="EA437" s="199">
        <f t="shared" si="2572"/>
        <v>-17.02</v>
      </c>
      <c r="EB437" s="170">
        <v>17.82</v>
      </c>
      <c r="EC437" s="214">
        <f t="shared" si="2573"/>
        <v>-0.0279017857142857</v>
      </c>
      <c r="ED437" s="199">
        <f t="shared" si="2574"/>
        <v>-1</v>
      </c>
      <c r="EE437" s="199">
        <v>34.84</v>
      </c>
      <c r="EF437" s="214">
        <f t="shared" si="2575"/>
        <v>-0.577507957090652</v>
      </c>
      <c r="EG437" s="199">
        <f t="shared" si="2576"/>
        <v>-48.99</v>
      </c>
      <c r="EH437" s="199">
        <v>35.84</v>
      </c>
      <c r="EI437" s="214">
        <f t="shared" si="2577"/>
        <v>5.56071152358855</v>
      </c>
      <c r="EJ437" s="199">
        <f t="shared" si="2578"/>
        <v>71.9</v>
      </c>
      <c r="EK437" s="199">
        <v>84.83</v>
      </c>
      <c r="EL437" s="214">
        <f t="shared" si="2579"/>
        <v>-0.18319646241314</v>
      </c>
      <c r="EM437" s="199">
        <f t="shared" si="2580"/>
        <v>-2.9</v>
      </c>
      <c r="EN437" s="170">
        <v>12.93</v>
      </c>
      <c r="EO437" s="214">
        <f t="shared" si="2581"/>
        <v>-0.139673913043478</v>
      </c>
      <c r="EP437" s="199">
        <f t="shared" si="2582"/>
        <v>-2.57</v>
      </c>
      <c r="EQ437" s="199">
        <v>15.83</v>
      </c>
      <c r="ER437" s="214">
        <f t="shared" si="2583"/>
        <v>0.230769230769231</v>
      </c>
      <c r="ES437" s="199">
        <f t="shared" si="2584"/>
        <v>3.45</v>
      </c>
      <c r="ET437" s="170">
        <v>18.4</v>
      </c>
      <c r="EU437" s="214">
        <f t="shared" si="2585"/>
        <v>-0.373953098827471</v>
      </c>
      <c r="EV437" s="199">
        <f t="shared" si="2586"/>
        <v>-8.93</v>
      </c>
      <c r="EW437" s="199">
        <v>14.95</v>
      </c>
      <c r="EX437" s="214">
        <f t="shared" si="2587"/>
        <v>3.06122448979592</v>
      </c>
      <c r="EY437" s="199">
        <f t="shared" si="2588"/>
        <v>18</v>
      </c>
      <c r="EZ437" s="199">
        <v>23.88</v>
      </c>
      <c r="FA437" s="214">
        <f t="shared" si="2589"/>
        <v>-0.715667311411992</v>
      </c>
      <c r="FB437" s="199">
        <f t="shared" si="2590"/>
        <v>-14.8</v>
      </c>
      <c r="FC437" s="297">
        <v>5.88</v>
      </c>
      <c r="FD437" s="214">
        <f t="shared" si="2591"/>
        <v>0.220779220779221</v>
      </c>
      <c r="FE437" s="199">
        <f t="shared" si="2592"/>
        <v>3.74</v>
      </c>
      <c r="FF437" s="227">
        <v>20.68</v>
      </c>
      <c r="FG437" s="214">
        <f t="shared" si="2593"/>
        <v>0.796394485683988</v>
      </c>
      <c r="FH437" s="199">
        <f t="shared" si="2594"/>
        <v>7.51</v>
      </c>
      <c r="FI437" s="199">
        <v>16.94</v>
      </c>
      <c r="FJ437" s="214">
        <f t="shared" si="2595"/>
        <v>-0.777646781419477</v>
      </c>
      <c r="FK437" s="199">
        <f t="shared" si="2596"/>
        <v>-32.98</v>
      </c>
      <c r="FL437" s="199">
        <v>9.43</v>
      </c>
      <c r="FM437" s="214">
        <f t="shared" si="2597"/>
        <v>-0.346029298380879</v>
      </c>
      <c r="FN437" s="170">
        <f t="shared" si="2598"/>
        <v>-22.44</v>
      </c>
      <c r="FO437" s="170">
        <v>42.41</v>
      </c>
      <c r="FP437" s="214">
        <f t="shared" si="2599"/>
        <v>2.82144961697113</v>
      </c>
      <c r="FQ437" s="199">
        <f t="shared" si="2600"/>
        <v>47.88</v>
      </c>
      <c r="FR437" s="170">
        <v>64.85</v>
      </c>
      <c r="FS437" s="214">
        <f t="shared" si="2601"/>
        <v>-0.450986735684245</v>
      </c>
      <c r="FT437" s="199">
        <f t="shared" si="2602"/>
        <v>-13.94</v>
      </c>
      <c r="FU437" s="199">
        <v>16.97</v>
      </c>
      <c r="FV437" s="214">
        <f t="shared" si="2603"/>
        <v>2.13171225937183</v>
      </c>
      <c r="FW437" s="170">
        <f t="shared" si="2604"/>
        <v>21.04</v>
      </c>
      <c r="FX437" s="170">
        <v>30.91</v>
      </c>
      <c r="FY437" s="214">
        <f t="shared" si="2605"/>
        <v>-0.33758389261745</v>
      </c>
      <c r="FZ437" s="170">
        <f t="shared" si="2606"/>
        <v>-5.03</v>
      </c>
      <c r="GA437" s="170">
        <v>9.87</v>
      </c>
      <c r="GB437" s="234">
        <f t="shared" si="2607"/>
        <v>-0.319634703196347</v>
      </c>
      <c r="GC437" s="199">
        <f t="shared" si="2608"/>
        <v>-7</v>
      </c>
      <c r="GD437" s="170">
        <v>14.9</v>
      </c>
      <c r="GE437" s="234">
        <f t="shared" si="2609"/>
        <v>-0.120128565689032</v>
      </c>
      <c r="GF437" s="199">
        <f t="shared" si="2610"/>
        <v>-2.99</v>
      </c>
      <c r="GG437" s="170">
        <v>21.9</v>
      </c>
      <c r="GH437" s="234">
        <f t="shared" si="2611"/>
        <v>1.77790178571429</v>
      </c>
      <c r="GI437" s="199">
        <f t="shared" si="2612"/>
        <v>15.93</v>
      </c>
      <c r="GJ437" s="170">
        <v>24.89</v>
      </c>
      <c r="GK437" s="234">
        <f t="shared" si="2613"/>
        <v>-0.804537521815009</v>
      </c>
      <c r="GL437" s="199">
        <f t="shared" si="2614"/>
        <v>-36.88</v>
      </c>
      <c r="GM437" s="170">
        <v>8.96</v>
      </c>
      <c r="GN437" s="240">
        <f t="shared" si="2615"/>
        <v>3.20164986251146</v>
      </c>
      <c r="GO437" s="199">
        <f t="shared" si="2616"/>
        <v>34.93</v>
      </c>
      <c r="GP437" s="199">
        <v>45.84</v>
      </c>
      <c r="GQ437" s="234">
        <f t="shared" si="2617"/>
        <v>-0.559725585149314</v>
      </c>
      <c r="GR437" s="199">
        <f t="shared" si="2618"/>
        <v>-13.87</v>
      </c>
      <c r="GS437" s="199">
        <v>10.91</v>
      </c>
      <c r="GT437" s="169">
        <v>24.78</v>
      </c>
      <c r="GU437" s="170">
        <v>10.91</v>
      </c>
      <c r="GV437" s="169">
        <v>24.78</v>
      </c>
      <c r="GW437" s="169">
        <v>34.11</v>
      </c>
      <c r="GX437" s="214">
        <f t="shared" si="2620"/>
        <v>1.1101465002713</v>
      </c>
      <c r="GY437" s="229">
        <f t="shared" si="2621"/>
        <v>20.46</v>
      </c>
      <c r="GZ437" s="169">
        <v>38.89</v>
      </c>
      <c r="HA437" s="214">
        <f t="shared" si="2622"/>
        <v>-0.675642379443858</v>
      </c>
      <c r="HB437" s="199">
        <f t="shared" si="2623"/>
        <v>-38.39</v>
      </c>
      <c r="HC437" s="199">
        <v>18.43</v>
      </c>
      <c r="HD437" s="199">
        <v>56.82</v>
      </c>
      <c r="HE437" s="170">
        <v>29.72</v>
      </c>
      <c r="HF437" s="234">
        <f t="shared" si="2625"/>
        <v>-0.380855018587361</v>
      </c>
      <c r="HG437" s="229">
        <f t="shared" si="2626"/>
        <v>-20.49</v>
      </c>
      <c r="HH437" s="170">
        <v>33.31</v>
      </c>
      <c r="HI437" s="199">
        <v>53.8</v>
      </c>
      <c r="HJ437" s="199">
        <v>23.92</v>
      </c>
      <c r="HK437" s="234">
        <f t="shared" si="2628"/>
        <v>1.33244147157191</v>
      </c>
      <c r="HL437" s="229">
        <f t="shared" si="2629"/>
        <v>19.92</v>
      </c>
      <c r="HM437" s="199">
        <v>34.87</v>
      </c>
      <c r="HN437" s="214">
        <f t="shared" si="2630"/>
        <v>-0.249497991967872</v>
      </c>
      <c r="HO437" s="199">
        <f t="shared" si="2631"/>
        <v>-4.97</v>
      </c>
      <c r="HP437" s="199">
        <v>14.95</v>
      </c>
      <c r="HQ437" s="214" t="e">
        <f>HR437/#REF!</f>
        <v>#REF!</v>
      </c>
      <c r="HR437" s="199" t="e">
        <f>HS437-#REF!</f>
        <v>#REF!</v>
      </c>
      <c r="HS437" s="199">
        <v>19.92</v>
      </c>
    </row>
    <row r="438" ht="14.25" spans="1:227">
      <c r="A438" s="215" t="s">
        <v>439</v>
      </c>
      <c r="B438" s="199">
        <v>6</v>
      </c>
      <c r="C438" s="199">
        <v>19.82</v>
      </c>
      <c r="D438" s="213">
        <f t="shared" si="2642"/>
        <v>-0.268022181146026</v>
      </c>
      <c r="E438" s="201">
        <f t="shared" si="2643"/>
        <v>-2.9</v>
      </c>
      <c r="F438" s="199">
        <v>7.92</v>
      </c>
      <c r="G438" s="214">
        <f t="shared" si="2644"/>
        <v>-0.0892255892255893</v>
      </c>
      <c r="H438" s="199">
        <f t="shared" si="2645"/>
        <v>-1.06</v>
      </c>
      <c r="I438" s="199">
        <v>10.82</v>
      </c>
      <c r="J438" s="214">
        <f t="shared" si="2646"/>
        <v>-0.252359974826935</v>
      </c>
      <c r="K438" s="199">
        <f t="shared" si="2647"/>
        <v>-4.01</v>
      </c>
      <c r="L438" s="199">
        <v>11.88</v>
      </c>
      <c r="M438" s="214">
        <f t="shared" si="2648"/>
        <v>-0.218011811023622</v>
      </c>
      <c r="N438" s="199">
        <f t="shared" si="2649"/>
        <v>-4.43</v>
      </c>
      <c r="O438" s="199">
        <v>15.89</v>
      </c>
      <c r="P438" s="214">
        <f t="shared" si="2650"/>
        <v>0.855707762557078</v>
      </c>
      <c r="Q438" s="199">
        <f t="shared" si="2651"/>
        <v>9.37</v>
      </c>
      <c r="R438" s="199">
        <v>20.32</v>
      </c>
      <c r="S438" s="214">
        <f t="shared" si="2652"/>
        <v>-0.697513812154696</v>
      </c>
      <c r="T438" s="199">
        <f t="shared" si="2653"/>
        <v>-25.25</v>
      </c>
      <c r="U438" s="170">
        <v>10.95</v>
      </c>
      <c r="V438" s="214">
        <f t="shared" si="2654"/>
        <v>0.661312528682882</v>
      </c>
      <c r="W438" s="199">
        <f t="shared" si="2655"/>
        <v>14.41</v>
      </c>
      <c r="X438" s="170">
        <v>36.2</v>
      </c>
      <c r="Y438" s="214">
        <f t="shared" si="2656"/>
        <v>-0.356087470449173</v>
      </c>
      <c r="Z438" s="199">
        <f t="shared" si="2657"/>
        <v>-12.05</v>
      </c>
      <c r="AA438" s="199">
        <v>21.79</v>
      </c>
      <c r="AB438" s="214">
        <f t="shared" si="2387"/>
        <v>0.108781127129751</v>
      </c>
      <c r="AC438" s="199">
        <f t="shared" si="2388"/>
        <v>3.32</v>
      </c>
      <c r="AD438" s="199">
        <v>33.84</v>
      </c>
      <c r="AE438" s="214">
        <f t="shared" si="2389"/>
        <v>0.342128408091469</v>
      </c>
      <c r="AF438" s="199">
        <f t="shared" si="2390"/>
        <v>7.78</v>
      </c>
      <c r="AG438" s="199">
        <v>30.52</v>
      </c>
      <c r="AH438" s="199">
        <f t="shared" si="2391"/>
        <v>0.143288084464555</v>
      </c>
      <c r="AI438" s="199">
        <f t="shared" si="2392"/>
        <v>2.85</v>
      </c>
      <c r="AJ438" s="199">
        <v>22.74</v>
      </c>
      <c r="AK438" s="214">
        <f t="shared" si="2393"/>
        <v>-0.536147388059702</v>
      </c>
      <c r="AL438" s="199">
        <f t="shared" si="2394"/>
        <v>-22.99</v>
      </c>
      <c r="AM438" s="199">
        <v>19.89</v>
      </c>
      <c r="AN438" s="214">
        <f t="shared" si="2395"/>
        <v>1.16894284269095</v>
      </c>
      <c r="AO438" s="199">
        <f t="shared" si="2396"/>
        <v>23.11</v>
      </c>
      <c r="AP438" s="227">
        <v>42.88</v>
      </c>
      <c r="AQ438" s="214">
        <f t="shared" si="2397"/>
        <v>0.675423728813559</v>
      </c>
      <c r="AR438" s="199">
        <f t="shared" si="2398"/>
        <v>7.97</v>
      </c>
      <c r="AS438" s="170">
        <v>19.77</v>
      </c>
      <c r="AT438" s="214">
        <f t="shared" si="2399"/>
        <v>-0.768400392541708</v>
      </c>
      <c r="AU438" s="199">
        <f t="shared" si="2400"/>
        <v>-39.15</v>
      </c>
      <c r="AV438" s="199">
        <v>11.8</v>
      </c>
      <c r="AW438" s="214">
        <f t="shared" si="2401"/>
        <v>3.27074601844091</v>
      </c>
      <c r="AX438" s="199">
        <f t="shared" si="2402"/>
        <v>39.02</v>
      </c>
      <c r="AY438" s="199">
        <v>50.95</v>
      </c>
      <c r="AZ438" s="199">
        <f t="shared" si="2403"/>
        <v>-0.762113659022931</v>
      </c>
      <c r="BA438" s="199">
        <f t="shared" si="2404"/>
        <v>-38.22</v>
      </c>
      <c r="BB438" s="227">
        <v>11.93</v>
      </c>
      <c r="BC438" s="199">
        <f t="shared" si="2405"/>
        <v>2.6287988422576</v>
      </c>
      <c r="BD438" s="199">
        <f t="shared" si="2406"/>
        <v>36.33</v>
      </c>
      <c r="BE438" s="227">
        <v>50.15</v>
      </c>
      <c r="BF438" s="214">
        <f t="shared" si="2407"/>
        <v>-0.130270610446822</v>
      </c>
      <c r="BG438" s="199">
        <f t="shared" si="2408"/>
        <v>-2.07</v>
      </c>
      <c r="BH438" s="170">
        <v>13.82</v>
      </c>
      <c r="BI438" s="214">
        <f t="shared" si="2409"/>
        <v>0.61648016276704</v>
      </c>
      <c r="BJ438" s="199">
        <f t="shared" si="2410"/>
        <v>6.06</v>
      </c>
      <c r="BK438" s="170">
        <v>15.89</v>
      </c>
      <c r="BL438" s="214">
        <f t="shared" si="2411"/>
        <v>0.404285714285714</v>
      </c>
      <c r="BM438" s="199">
        <f t="shared" si="2412"/>
        <v>2.83</v>
      </c>
      <c r="BN438" s="170">
        <v>9.83</v>
      </c>
      <c r="BO438" s="214">
        <f t="shared" si="2532"/>
        <v>-0.498207885304659</v>
      </c>
      <c r="BP438" s="199">
        <f t="shared" si="2414"/>
        <v>-6.95</v>
      </c>
      <c r="BQ438" s="199">
        <v>7</v>
      </c>
      <c r="BR438" s="214">
        <f t="shared" si="2533"/>
        <v>-0.176505312868949</v>
      </c>
      <c r="BS438" s="199">
        <f t="shared" si="2416"/>
        <v>-2.99</v>
      </c>
      <c r="BT438" s="199">
        <v>13.95</v>
      </c>
      <c r="BU438" s="214">
        <f t="shared" si="2534"/>
        <v>0.224873463485177</v>
      </c>
      <c r="BV438" s="199">
        <f t="shared" si="2418"/>
        <v>3.11</v>
      </c>
      <c r="BW438" s="170">
        <v>16.94</v>
      </c>
      <c r="BX438" s="214">
        <f t="shared" si="2535"/>
        <v>0.164141414141414</v>
      </c>
      <c r="BY438" s="199">
        <f t="shared" si="2536"/>
        <v>1.95</v>
      </c>
      <c r="BZ438" s="170">
        <v>13.83</v>
      </c>
      <c r="CA438" s="214">
        <f t="shared" si="2537"/>
        <v>0.724238026124819</v>
      </c>
      <c r="CB438" s="199">
        <f t="shared" si="2538"/>
        <v>4.99</v>
      </c>
      <c r="CC438" s="231">
        <v>11.88</v>
      </c>
      <c r="CD438" s="214">
        <f t="shared" si="2539"/>
        <v>-0.503244412400865</v>
      </c>
      <c r="CE438" s="199">
        <f t="shared" si="2540"/>
        <v>-6.98</v>
      </c>
      <c r="CF438" s="170">
        <v>6.89</v>
      </c>
      <c r="CG438" s="214">
        <f t="shared" si="2541"/>
        <v>-0.0666218034993271</v>
      </c>
      <c r="CH438" s="199">
        <f t="shared" si="2542"/>
        <v>-0.99</v>
      </c>
      <c r="CI438" s="170">
        <v>13.87</v>
      </c>
      <c r="CJ438" s="214">
        <f t="shared" si="2543"/>
        <v>-0.936720180556147</v>
      </c>
      <c r="CK438" s="199">
        <f t="shared" si="2544"/>
        <v>-219.97</v>
      </c>
      <c r="CL438" s="199">
        <v>14.86</v>
      </c>
      <c r="CM438" s="214">
        <f t="shared" si="2545"/>
        <v>5.28896625602571</v>
      </c>
      <c r="CN438" s="199">
        <f t="shared" si="2546"/>
        <v>197.49</v>
      </c>
      <c r="CO438" s="227">
        <v>234.83</v>
      </c>
      <c r="CP438" s="214">
        <f t="shared" si="2547"/>
        <v>0.977754237288136</v>
      </c>
      <c r="CQ438" s="199">
        <f t="shared" si="2548"/>
        <v>18.46</v>
      </c>
      <c r="CR438" s="199">
        <v>37.34</v>
      </c>
      <c r="CS438" s="214">
        <f t="shared" si="2549"/>
        <v>0.934426229508197</v>
      </c>
      <c r="CT438" s="199">
        <f t="shared" si="2550"/>
        <v>9.12</v>
      </c>
      <c r="CU438" s="199">
        <v>18.88</v>
      </c>
      <c r="CV438" s="214">
        <f t="shared" si="2551"/>
        <v>-0.450759707371975</v>
      </c>
      <c r="CW438" s="199">
        <f t="shared" si="2552"/>
        <v>-8.01</v>
      </c>
      <c r="CX438" s="170">
        <v>9.76</v>
      </c>
      <c r="CY438" s="214">
        <f t="shared" si="2553"/>
        <v>-0.00559597090095139</v>
      </c>
      <c r="CZ438" s="199">
        <f t="shared" si="2554"/>
        <v>-0.100000000000001</v>
      </c>
      <c r="DA438" s="199">
        <v>17.77</v>
      </c>
      <c r="DB438" s="214">
        <f t="shared" si="2555"/>
        <v>0.38312693498452</v>
      </c>
      <c r="DC438" s="199">
        <f t="shared" si="2556"/>
        <v>4.95</v>
      </c>
      <c r="DD438" s="170">
        <v>17.87</v>
      </c>
      <c r="DE438" s="214">
        <f t="shared" si="2557"/>
        <v>-0.402957486136784</v>
      </c>
      <c r="DF438" s="199">
        <f t="shared" si="2558"/>
        <v>-8.72</v>
      </c>
      <c r="DG438" s="199">
        <v>12.92</v>
      </c>
      <c r="DH438" s="214">
        <f t="shared" si="2559"/>
        <v>0.459204315576534</v>
      </c>
      <c r="DI438" s="199">
        <f t="shared" si="2560"/>
        <v>6.81</v>
      </c>
      <c r="DJ438" s="170">
        <v>21.64</v>
      </c>
      <c r="DK438" s="214">
        <f t="shared" si="2561"/>
        <v>-0.00469798657718123</v>
      </c>
      <c r="DL438" s="199">
        <f t="shared" si="2562"/>
        <v>-0.0700000000000003</v>
      </c>
      <c r="DM438" s="199">
        <v>14.83</v>
      </c>
      <c r="DN438" s="214">
        <f t="shared" si="2563"/>
        <v>-0.162450815064643</v>
      </c>
      <c r="DO438" s="199">
        <f t="shared" si="2564"/>
        <v>-2.89</v>
      </c>
      <c r="DP438" s="199">
        <v>14.9</v>
      </c>
      <c r="DQ438" s="214">
        <f t="shared" si="2565"/>
        <v>-0.361450107681263</v>
      </c>
      <c r="DR438" s="199">
        <f t="shared" si="2566"/>
        <v>-10.07</v>
      </c>
      <c r="DS438" s="199">
        <v>17.79</v>
      </c>
      <c r="DT438" s="214">
        <f t="shared" si="2567"/>
        <v>0.562535053280987</v>
      </c>
      <c r="DU438" s="199">
        <f t="shared" si="2568"/>
        <v>10.03</v>
      </c>
      <c r="DV438" s="199">
        <v>27.86</v>
      </c>
      <c r="DW438" s="214">
        <f t="shared" si="2569"/>
        <v>-0.182485098578634</v>
      </c>
      <c r="DX438" s="199">
        <f t="shared" si="2570"/>
        <v>-3.98</v>
      </c>
      <c r="DY438" s="199">
        <v>17.83</v>
      </c>
      <c r="DZ438" s="214">
        <f t="shared" si="2571"/>
        <v>0.0470475276044167</v>
      </c>
      <c r="EA438" s="199">
        <f t="shared" si="2572"/>
        <v>0.98</v>
      </c>
      <c r="EB438" s="170">
        <v>21.81</v>
      </c>
      <c r="EC438" s="214">
        <f t="shared" si="2573"/>
        <v>-0.50250776212085</v>
      </c>
      <c r="ED438" s="199">
        <f t="shared" si="2574"/>
        <v>-21.04</v>
      </c>
      <c r="EE438" s="199">
        <v>20.83</v>
      </c>
      <c r="EF438" s="214">
        <f t="shared" si="2575"/>
        <v>0.479505300353357</v>
      </c>
      <c r="EG438" s="199">
        <f t="shared" si="2576"/>
        <v>13.57</v>
      </c>
      <c r="EH438" s="199">
        <v>41.87</v>
      </c>
      <c r="EI438" s="214">
        <f t="shared" si="2577"/>
        <v>-0.050972501676727</v>
      </c>
      <c r="EJ438" s="199">
        <f t="shared" si="2578"/>
        <v>-1.52</v>
      </c>
      <c r="EK438" s="199">
        <v>28.3</v>
      </c>
      <c r="EL438" s="214">
        <f t="shared" si="2579"/>
        <v>-0.470525568181818</v>
      </c>
      <c r="EM438" s="199">
        <f t="shared" si="2580"/>
        <v>-26.5</v>
      </c>
      <c r="EN438" s="170">
        <v>29.82</v>
      </c>
      <c r="EO438" s="214">
        <f t="shared" si="2581"/>
        <v>-0.00494699646643112</v>
      </c>
      <c r="EP438" s="199">
        <f t="shared" si="2582"/>
        <v>-0.280000000000001</v>
      </c>
      <c r="EQ438" s="199">
        <v>56.32</v>
      </c>
      <c r="ER438" s="214">
        <f t="shared" si="2583"/>
        <v>0.97075208913649</v>
      </c>
      <c r="ES438" s="199">
        <f t="shared" si="2584"/>
        <v>27.88</v>
      </c>
      <c r="ET438" s="170">
        <v>56.6</v>
      </c>
      <c r="EU438" s="214">
        <f t="shared" si="2585"/>
        <v>-0.0632746249184606</v>
      </c>
      <c r="EV438" s="199">
        <f t="shared" si="2586"/>
        <v>-1.94</v>
      </c>
      <c r="EW438" s="199">
        <v>28.72</v>
      </c>
      <c r="EX438" s="214">
        <f t="shared" si="2587"/>
        <v>-0.54375</v>
      </c>
      <c r="EY438" s="199">
        <f t="shared" si="2588"/>
        <v>-36.54</v>
      </c>
      <c r="EZ438" s="199">
        <v>30.66</v>
      </c>
      <c r="FA438" s="214">
        <f t="shared" si="2589"/>
        <v>0.857379767827529</v>
      </c>
      <c r="FB438" s="199">
        <f t="shared" si="2590"/>
        <v>31.02</v>
      </c>
      <c r="FC438" s="297">
        <v>67.2</v>
      </c>
      <c r="FD438" s="214">
        <f t="shared" si="2591"/>
        <v>0.666513127590972</v>
      </c>
      <c r="FE438" s="199">
        <f t="shared" si="2592"/>
        <v>14.47</v>
      </c>
      <c r="FF438" s="227">
        <v>36.18</v>
      </c>
      <c r="FG438" s="214">
        <f t="shared" si="2593"/>
        <v>0.22103487064117</v>
      </c>
      <c r="FH438" s="199">
        <f t="shared" si="2594"/>
        <v>3.93</v>
      </c>
      <c r="FI438" s="199">
        <v>21.71</v>
      </c>
      <c r="FJ438" s="214">
        <f t="shared" si="2595"/>
        <v>-0.514737991266376</v>
      </c>
      <c r="FK438" s="199">
        <f t="shared" si="2596"/>
        <v>-18.86</v>
      </c>
      <c r="FL438" s="199">
        <v>17.78</v>
      </c>
      <c r="FM438" s="214">
        <f t="shared" si="2597"/>
        <v>-0.0626758761831671</v>
      </c>
      <c r="FN438" s="170">
        <f t="shared" si="2598"/>
        <v>-2.45</v>
      </c>
      <c r="FO438" s="170">
        <v>36.64</v>
      </c>
      <c r="FP438" s="214">
        <f t="shared" si="2599"/>
        <v>-0.441252144082333</v>
      </c>
      <c r="FQ438" s="199">
        <f t="shared" si="2600"/>
        <v>-30.87</v>
      </c>
      <c r="FR438" s="170">
        <v>39.09</v>
      </c>
      <c r="FS438" s="214">
        <f t="shared" si="2601"/>
        <v>1.93702770780856</v>
      </c>
      <c r="FT438" s="199">
        <f t="shared" si="2602"/>
        <v>46.14</v>
      </c>
      <c r="FU438" s="199">
        <v>69.96</v>
      </c>
      <c r="FV438" s="214">
        <f t="shared" si="2603"/>
        <v>0.835130970724191</v>
      </c>
      <c r="FW438" s="170">
        <f t="shared" si="2604"/>
        <v>10.84</v>
      </c>
      <c r="FX438" s="170">
        <v>23.82</v>
      </c>
      <c r="FY438" s="214">
        <f t="shared" si="2605"/>
        <v>-0.574426229508197</v>
      </c>
      <c r="FZ438" s="170">
        <f t="shared" si="2606"/>
        <v>-17.52</v>
      </c>
      <c r="GA438" s="170">
        <v>12.98</v>
      </c>
      <c r="GB438" s="234">
        <f t="shared" si="2607"/>
        <v>-0.00130975769482643</v>
      </c>
      <c r="GC438" s="199">
        <f t="shared" si="2608"/>
        <v>-0.0399999999999991</v>
      </c>
      <c r="GD438" s="170">
        <v>30.5</v>
      </c>
      <c r="GE438" s="234">
        <f t="shared" si="2609"/>
        <v>1.05241935483871</v>
      </c>
      <c r="GF438" s="199">
        <f t="shared" si="2610"/>
        <v>15.66</v>
      </c>
      <c r="GG438" s="170">
        <v>30.54</v>
      </c>
      <c r="GH438" s="234">
        <f t="shared" si="2611"/>
        <v>-0.599461641991925</v>
      </c>
      <c r="GI438" s="199">
        <f t="shared" si="2612"/>
        <v>-22.27</v>
      </c>
      <c r="GJ438" s="170">
        <v>14.88</v>
      </c>
      <c r="GK438" s="234">
        <f t="shared" si="2613"/>
        <v>0.292623521224774</v>
      </c>
      <c r="GL438" s="199">
        <f t="shared" si="2614"/>
        <v>8.41</v>
      </c>
      <c r="GM438" s="170">
        <v>37.15</v>
      </c>
      <c r="GN438" s="240">
        <f t="shared" si="2615"/>
        <v>0.271681415929203</v>
      </c>
      <c r="GO438" s="199">
        <f t="shared" si="2616"/>
        <v>6.14</v>
      </c>
      <c r="GP438" s="199">
        <v>28.74</v>
      </c>
      <c r="GQ438" s="234">
        <f t="shared" si="2617"/>
        <v>-0.264322916666667</v>
      </c>
      <c r="GR438" s="199">
        <f t="shared" si="2618"/>
        <v>-8.12</v>
      </c>
      <c r="GS438" s="199">
        <v>22.6</v>
      </c>
      <c r="GT438" s="169">
        <v>30.72</v>
      </c>
      <c r="GU438" s="170">
        <v>22.6</v>
      </c>
      <c r="GV438" s="169">
        <v>30.72</v>
      </c>
      <c r="GW438" s="169">
        <v>46.53</v>
      </c>
      <c r="GX438" s="214">
        <f t="shared" si="2620"/>
        <v>0.479000347101701</v>
      </c>
      <c r="GY438" s="229">
        <f t="shared" si="2621"/>
        <v>13.8</v>
      </c>
      <c r="GZ438" s="169">
        <v>42.61</v>
      </c>
      <c r="HA438" s="214">
        <f t="shared" si="2622"/>
        <v>-0.713304806448403</v>
      </c>
      <c r="HB438" s="199">
        <f t="shared" si="2623"/>
        <v>-71.68</v>
      </c>
      <c r="HC438" s="199">
        <v>28.81</v>
      </c>
      <c r="HD438" s="199">
        <v>100.49</v>
      </c>
      <c r="HE438" s="170">
        <v>39.67</v>
      </c>
      <c r="HF438" s="234">
        <f t="shared" si="2625"/>
        <v>0.48570800351803</v>
      </c>
      <c r="HG438" s="229">
        <f t="shared" si="2626"/>
        <v>22.09</v>
      </c>
      <c r="HH438" s="170">
        <v>67.57</v>
      </c>
      <c r="HI438" s="199">
        <v>45.48</v>
      </c>
      <c r="HJ438" s="199">
        <v>76.51</v>
      </c>
      <c r="HK438" s="234">
        <f t="shared" si="2628"/>
        <v>-0.017540585930211</v>
      </c>
      <c r="HL438" s="229">
        <f t="shared" si="2629"/>
        <v>-0.940000000000005</v>
      </c>
      <c r="HM438" s="199">
        <v>52.65</v>
      </c>
      <c r="HN438" s="214">
        <f t="shared" si="2630"/>
        <v>1.17315490673155</v>
      </c>
      <c r="HO438" s="199">
        <f t="shared" si="2631"/>
        <v>28.93</v>
      </c>
      <c r="HP438" s="199">
        <v>53.59</v>
      </c>
      <c r="HQ438" s="214" t="e">
        <f>HR438/#REF!</f>
        <v>#REF!</v>
      </c>
      <c r="HR438" s="199" t="e">
        <f>HS438-#REF!</f>
        <v>#REF!</v>
      </c>
      <c r="HS438" s="199">
        <v>24.66</v>
      </c>
    </row>
    <row r="439" ht="14.25" spans="1:227">
      <c r="A439" s="215" t="s">
        <v>440</v>
      </c>
      <c r="B439" s="199">
        <v>29</v>
      </c>
      <c r="C439" s="199">
        <v>79</v>
      </c>
      <c r="D439" s="213">
        <f t="shared" si="2642"/>
        <v>-0.400898142478057</v>
      </c>
      <c r="E439" s="201">
        <f t="shared" si="2643"/>
        <v>-39.28</v>
      </c>
      <c r="F439" s="199">
        <v>58.7</v>
      </c>
      <c r="G439" s="214">
        <f t="shared" si="2644"/>
        <v>0.06557911908646</v>
      </c>
      <c r="H439" s="199">
        <f t="shared" si="2645"/>
        <v>6.03</v>
      </c>
      <c r="I439" s="199">
        <v>97.98</v>
      </c>
      <c r="J439" s="214">
        <f t="shared" si="2646"/>
        <v>0.399543378995434</v>
      </c>
      <c r="K439" s="199">
        <f t="shared" si="2647"/>
        <v>26.25</v>
      </c>
      <c r="L439" s="199">
        <v>91.95</v>
      </c>
      <c r="M439" s="214">
        <f t="shared" si="2648"/>
        <v>0.0811255553727168</v>
      </c>
      <c r="N439" s="199">
        <f t="shared" si="2649"/>
        <v>4.93</v>
      </c>
      <c r="O439" s="199">
        <v>65.7</v>
      </c>
      <c r="P439" s="214">
        <f t="shared" si="2650"/>
        <v>-0.357135300962657</v>
      </c>
      <c r="Q439" s="199">
        <f t="shared" si="2651"/>
        <v>-33.76</v>
      </c>
      <c r="R439" s="199">
        <v>60.77</v>
      </c>
      <c r="S439" s="214">
        <f t="shared" si="2652"/>
        <v>1.08399470899471</v>
      </c>
      <c r="T439" s="199">
        <f t="shared" si="2653"/>
        <v>49.17</v>
      </c>
      <c r="U439" s="170">
        <v>94.53</v>
      </c>
      <c r="V439" s="214">
        <f t="shared" si="2654"/>
        <v>-0.308431163287086</v>
      </c>
      <c r="W439" s="199">
        <f t="shared" si="2655"/>
        <v>-20.23</v>
      </c>
      <c r="X439" s="170">
        <v>45.36</v>
      </c>
      <c r="Y439" s="214">
        <f t="shared" si="2656"/>
        <v>-0.223511305789037</v>
      </c>
      <c r="Z439" s="199">
        <f t="shared" si="2657"/>
        <v>-18.88</v>
      </c>
      <c r="AA439" s="199">
        <v>65.59</v>
      </c>
      <c r="AB439" s="214">
        <f t="shared" si="2387"/>
        <v>0.143340552246887</v>
      </c>
      <c r="AC439" s="199">
        <f t="shared" si="2388"/>
        <v>10.59</v>
      </c>
      <c r="AD439" s="199">
        <v>84.47</v>
      </c>
      <c r="AE439" s="214">
        <f t="shared" si="2389"/>
        <v>0.0212883605197677</v>
      </c>
      <c r="AF439" s="199">
        <f t="shared" si="2390"/>
        <v>1.53999999999999</v>
      </c>
      <c r="AG439" s="199">
        <v>73.88</v>
      </c>
      <c r="AH439" s="199">
        <f t="shared" si="2391"/>
        <v>0.00906681545543319</v>
      </c>
      <c r="AI439" s="199">
        <f t="shared" si="2392"/>
        <v>0.650000000000006</v>
      </c>
      <c r="AJ439" s="199">
        <v>72.34</v>
      </c>
      <c r="AK439" s="214">
        <f t="shared" si="2393"/>
        <v>-0.00610009704699844</v>
      </c>
      <c r="AL439" s="199">
        <f t="shared" si="2394"/>
        <v>-0.439999999999998</v>
      </c>
      <c r="AM439" s="199">
        <v>71.69</v>
      </c>
      <c r="AN439" s="214">
        <f t="shared" si="2395"/>
        <v>0.834902060544391</v>
      </c>
      <c r="AO439" s="199">
        <f t="shared" si="2396"/>
        <v>32.82</v>
      </c>
      <c r="AP439" s="227">
        <v>72.13</v>
      </c>
      <c r="AQ439" s="214">
        <f t="shared" si="2397"/>
        <v>-0.373944895684026</v>
      </c>
      <c r="AR439" s="199">
        <f t="shared" si="2398"/>
        <v>-23.48</v>
      </c>
      <c r="AS439" s="170">
        <v>39.31</v>
      </c>
      <c r="AT439" s="214">
        <f t="shared" si="2399"/>
        <v>0.134007585335019</v>
      </c>
      <c r="AU439" s="199">
        <f t="shared" si="2400"/>
        <v>7.42</v>
      </c>
      <c r="AV439" s="199">
        <v>62.79</v>
      </c>
      <c r="AW439" s="214">
        <f t="shared" si="2401"/>
        <v>-0.191560811797343</v>
      </c>
      <c r="AX439" s="199">
        <f t="shared" si="2402"/>
        <v>-13.12</v>
      </c>
      <c r="AY439" s="199">
        <v>55.37</v>
      </c>
      <c r="AZ439" s="199">
        <f t="shared" si="2403"/>
        <v>-0.272002551020408</v>
      </c>
      <c r="BA439" s="199">
        <f t="shared" si="2404"/>
        <v>-25.59</v>
      </c>
      <c r="BB439" s="227">
        <v>68.49</v>
      </c>
      <c r="BC439" s="199">
        <f t="shared" si="2405"/>
        <v>0.332955511476339</v>
      </c>
      <c r="BD439" s="199">
        <f t="shared" si="2406"/>
        <v>23.5</v>
      </c>
      <c r="BE439" s="227">
        <v>94.08</v>
      </c>
      <c r="BF439" s="214">
        <f t="shared" si="2407"/>
        <v>-0.256896188671299</v>
      </c>
      <c r="BG439" s="199">
        <f t="shared" si="2408"/>
        <v>-24.4</v>
      </c>
      <c r="BH439" s="170">
        <v>70.58</v>
      </c>
      <c r="BI439" s="214">
        <f t="shared" si="2409"/>
        <v>0.739241897088445</v>
      </c>
      <c r="BJ439" s="199">
        <f t="shared" si="2410"/>
        <v>40.37</v>
      </c>
      <c r="BK439" s="170">
        <v>94.98</v>
      </c>
      <c r="BL439" s="214">
        <f t="shared" si="2411"/>
        <v>0.415500259201659</v>
      </c>
      <c r="BM439" s="199">
        <f t="shared" si="2412"/>
        <v>16.03</v>
      </c>
      <c r="BN439" s="170">
        <v>54.61</v>
      </c>
      <c r="BO439" s="214">
        <f t="shared" si="2532"/>
        <v>0.342847198050818</v>
      </c>
      <c r="BP439" s="199">
        <f t="shared" si="2414"/>
        <v>9.85</v>
      </c>
      <c r="BQ439" s="199">
        <v>38.58</v>
      </c>
      <c r="BR439" s="214">
        <f t="shared" si="2533"/>
        <v>0.0462490895848507</v>
      </c>
      <c r="BS439" s="199">
        <f t="shared" si="2416"/>
        <v>1.27</v>
      </c>
      <c r="BT439" s="199">
        <v>28.73</v>
      </c>
      <c r="BU439" s="214">
        <f t="shared" si="2534"/>
        <v>-0.210011507479862</v>
      </c>
      <c r="BV439" s="199">
        <f t="shared" si="2418"/>
        <v>-7.3</v>
      </c>
      <c r="BW439" s="170">
        <v>27.46</v>
      </c>
      <c r="BX439" s="214">
        <f t="shared" si="2535"/>
        <v>-0.299617167036067</v>
      </c>
      <c r="BY439" s="199">
        <f t="shared" si="2536"/>
        <v>-14.87</v>
      </c>
      <c r="BZ439" s="170">
        <v>34.76</v>
      </c>
      <c r="CA439" s="214">
        <f t="shared" si="2537"/>
        <v>-0.110892153350054</v>
      </c>
      <c r="CB439" s="199">
        <f t="shared" si="2538"/>
        <v>-6.19</v>
      </c>
      <c r="CC439" s="231">
        <v>49.63</v>
      </c>
      <c r="CD439" s="214">
        <f t="shared" si="2539"/>
        <v>0.712795335992636</v>
      </c>
      <c r="CE439" s="199">
        <f t="shared" si="2540"/>
        <v>23.23</v>
      </c>
      <c r="CF439" s="170">
        <v>55.82</v>
      </c>
      <c r="CG439" s="214">
        <f t="shared" si="2541"/>
        <v>-0.201812392848396</v>
      </c>
      <c r="CH439" s="199">
        <f t="shared" si="2542"/>
        <v>-8.23999999999999</v>
      </c>
      <c r="CI439" s="170">
        <v>32.59</v>
      </c>
      <c r="CJ439" s="214">
        <f t="shared" si="2543"/>
        <v>0.118017524644031</v>
      </c>
      <c r="CK439" s="199">
        <f t="shared" si="2544"/>
        <v>4.31</v>
      </c>
      <c r="CL439" s="199">
        <v>40.83</v>
      </c>
      <c r="CM439" s="214">
        <f t="shared" si="2545"/>
        <v>-0.457757980697847</v>
      </c>
      <c r="CN439" s="199">
        <f t="shared" si="2546"/>
        <v>-30.83</v>
      </c>
      <c r="CO439" s="227">
        <v>36.52</v>
      </c>
      <c r="CP439" s="214">
        <f t="shared" si="2547"/>
        <v>0.579873328641801</v>
      </c>
      <c r="CQ439" s="199">
        <f t="shared" si="2548"/>
        <v>24.72</v>
      </c>
      <c r="CR439" s="199">
        <v>67.35</v>
      </c>
      <c r="CS439" s="214">
        <f t="shared" si="2549"/>
        <v>-0.267651606253221</v>
      </c>
      <c r="CT439" s="199">
        <f t="shared" si="2550"/>
        <v>-15.58</v>
      </c>
      <c r="CU439" s="199">
        <v>42.63</v>
      </c>
      <c r="CV439" s="214">
        <f t="shared" si="2551"/>
        <v>0.174772956609485</v>
      </c>
      <c r="CW439" s="199">
        <f t="shared" si="2552"/>
        <v>8.66</v>
      </c>
      <c r="CX439" s="170">
        <v>58.21</v>
      </c>
      <c r="CY439" s="214">
        <f t="shared" si="2553"/>
        <v>-0.251736635457566</v>
      </c>
      <c r="CZ439" s="199">
        <f t="shared" si="2554"/>
        <v>-16.67</v>
      </c>
      <c r="DA439" s="199">
        <v>49.55</v>
      </c>
      <c r="DB439" s="214">
        <f t="shared" si="2555"/>
        <v>0.719106957424714</v>
      </c>
      <c r="DC439" s="199">
        <f t="shared" si="2556"/>
        <v>27.7</v>
      </c>
      <c r="DD439" s="170">
        <v>66.22</v>
      </c>
      <c r="DE439" s="214">
        <f t="shared" si="2557"/>
        <v>-0.186311787072243</v>
      </c>
      <c r="DF439" s="199">
        <f t="shared" si="2558"/>
        <v>-8.82</v>
      </c>
      <c r="DG439" s="199">
        <v>38.52</v>
      </c>
      <c r="DH439" s="214">
        <f t="shared" si="2559"/>
        <v>0.0452638551556636</v>
      </c>
      <c r="DI439" s="199">
        <f t="shared" si="2560"/>
        <v>2.05</v>
      </c>
      <c r="DJ439" s="170">
        <v>47.34</v>
      </c>
      <c r="DK439" s="214">
        <f t="shared" si="2561"/>
        <v>-0.324231572664876</v>
      </c>
      <c r="DL439" s="199">
        <f t="shared" si="2562"/>
        <v>-21.73</v>
      </c>
      <c r="DM439" s="199">
        <v>45.29</v>
      </c>
      <c r="DN439" s="214">
        <f t="shared" si="2563"/>
        <v>0.41124447252053</v>
      </c>
      <c r="DO439" s="199">
        <f t="shared" si="2564"/>
        <v>19.53</v>
      </c>
      <c r="DP439" s="199">
        <v>67.02</v>
      </c>
      <c r="DQ439" s="214">
        <f t="shared" si="2565"/>
        <v>0.0912224264705882</v>
      </c>
      <c r="DR439" s="199">
        <f t="shared" si="2566"/>
        <v>3.97</v>
      </c>
      <c r="DS439" s="199">
        <v>47.49</v>
      </c>
      <c r="DT439" s="214">
        <f t="shared" si="2567"/>
        <v>-0.261120543293718</v>
      </c>
      <c r="DU439" s="199">
        <f t="shared" si="2568"/>
        <v>-15.38</v>
      </c>
      <c r="DV439" s="199">
        <v>43.52</v>
      </c>
      <c r="DW439" s="214">
        <f t="shared" si="2569"/>
        <v>0.177293623825705</v>
      </c>
      <c r="DX439" s="199">
        <f t="shared" si="2570"/>
        <v>8.87</v>
      </c>
      <c r="DY439" s="199">
        <v>58.9</v>
      </c>
      <c r="DZ439" s="214">
        <f t="shared" si="2571"/>
        <v>-0.12778940027894</v>
      </c>
      <c r="EA439" s="199">
        <f t="shared" si="2572"/>
        <v>-7.33</v>
      </c>
      <c r="EB439" s="170">
        <v>50.03</v>
      </c>
      <c r="EC439" s="214">
        <f t="shared" si="2573"/>
        <v>0.0713485244676877</v>
      </c>
      <c r="ED439" s="199">
        <f t="shared" si="2574"/>
        <v>3.82</v>
      </c>
      <c r="EE439" s="199">
        <v>57.36</v>
      </c>
      <c r="EF439" s="214">
        <f t="shared" si="2575"/>
        <v>0.465644675609088</v>
      </c>
      <c r="EG439" s="199">
        <f t="shared" si="2576"/>
        <v>17.01</v>
      </c>
      <c r="EH439" s="199">
        <v>53.54</v>
      </c>
      <c r="EI439" s="214">
        <f t="shared" si="2577"/>
        <v>-0.394296136627425</v>
      </c>
      <c r="EJ439" s="199">
        <f t="shared" si="2578"/>
        <v>-23.78</v>
      </c>
      <c r="EK439" s="199">
        <v>36.53</v>
      </c>
      <c r="EL439" s="214">
        <f t="shared" si="2579"/>
        <v>0.86141975308642</v>
      </c>
      <c r="EM439" s="199">
        <f t="shared" si="2580"/>
        <v>27.91</v>
      </c>
      <c r="EN439" s="170">
        <v>60.31</v>
      </c>
      <c r="EO439" s="214">
        <f t="shared" si="2581"/>
        <v>-0.441475607653853</v>
      </c>
      <c r="EP439" s="199">
        <f t="shared" si="2582"/>
        <v>-25.61</v>
      </c>
      <c r="EQ439" s="199">
        <v>32.4</v>
      </c>
      <c r="ER439" s="214">
        <f t="shared" si="2583"/>
        <v>-0.5235318275154</v>
      </c>
      <c r="ES439" s="199">
        <f t="shared" si="2584"/>
        <v>-63.74</v>
      </c>
      <c r="ET439" s="170">
        <v>58.01</v>
      </c>
      <c r="EU439" s="214">
        <f t="shared" si="2585"/>
        <v>0.515434403783918</v>
      </c>
      <c r="EV439" s="199">
        <f t="shared" si="2586"/>
        <v>41.41</v>
      </c>
      <c r="EW439" s="199">
        <v>121.75</v>
      </c>
      <c r="EX439" s="214">
        <f t="shared" si="2587"/>
        <v>-0.19812356522607</v>
      </c>
      <c r="EY439" s="199">
        <f t="shared" si="2588"/>
        <v>-19.85</v>
      </c>
      <c r="EZ439" s="199">
        <v>80.34</v>
      </c>
      <c r="FA439" s="214">
        <f t="shared" si="2589"/>
        <v>0.317769301591477</v>
      </c>
      <c r="FB439" s="199">
        <f t="shared" si="2590"/>
        <v>24.16</v>
      </c>
      <c r="FC439" s="297">
        <v>100.19</v>
      </c>
      <c r="FD439" s="214">
        <f t="shared" si="2591"/>
        <v>0.190200375704446</v>
      </c>
      <c r="FE439" s="199">
        <f t="shared" si="2592"/>
        <v>12.15</v>
      </c>
      <c r="FF439" s="227">
        <v>76.03</v>
      </c>
      <c r="FG439" s="214">
        <f t="shared" si="2593"/>
        <v>0.33249895702962</v>
      </c>
      <c r="FH439" s="199">
        <f t="shared" si="2594"/>
        <v>15.94</v>
      </c>
      <c r="FI439" s="199">
        <v>63.88</v>
      </c>
      <c r="FJ439" s="214">
        <f t="shared" si="2595"/>
        <v>-0.197119410484006</v>
      </c>
      <c r="FK439" s="199">
        <f t="shared" si="2596"/>
        <v>-11.77</v>
      </c>
      <c r="FL439" s="199">
        <v>47.94</v>
      </c>
      <c r="FM439" s="214">
        <f t="shared" si="2597"/>
        <v>0.132587253414264</v>
      </c>
      <c r="FN439" s="170">
        <f t="shared" si="2598"/>
        <v>6.99</v>
      </c>
      <c r="FO439" s="170">
        <v>59.71</v>
      </c>
      <c r="FP439" s="214">
        <f t="shared" si="2599"/>
        <v>-0.379253502884729</v>
      </c>
      <c r="FQ439" s="199">
        <f t="shared" si="2600"/>
        <v>-32.21</v>
      </c>
      <c r="FR439" s="170">
        <v>52.72</v>
      </c>
      <c r="FS439" s="214">
        <f t="shared" si="2601"/>
        <v>0.935505925250684</v>
      </c>
      <c r="FT439" s="199">
        <f t="shared" si="2602"/>
        <v>41.05</v>
      </c>
      <c r="FU439" s="199">
        <v>84.93</v>
      </c>
      <c r="FV439" s="214">
        <f t="shared" si="2603"/>
        <v>-0.43248836006208</v>
      </c>
      <c r="FW439" s="170">
        <f t="shared" si="2604"/>
        <v>-33.44</v>
      </c>
      <c r="FX439" s="170">
        <v>43.88</v>
      </c>
      <c r="FY439" s="214">
        <f t="shared" si="2605"/>
        <v>-0.238901466679791</v>
      </c>
      <c r="FZ439" s="170">
        <f t="shared" si="2606"/>
        <v>-24.27</v>
      </c>
      <c r="GA439" s="170">
        <v>77.32</v>
      </c>
      <c r="GB439" s="234">
        <f t="shared" si="2607"/>
        <v>0.571627475247525</v>
      </c>
      <c r="GC439" s="199">
        <f t="shared" si="2608"/>
        <v>36.95</v>
      </c>
      <c r="GD439" s="170">
        <v>101.59</v>
      </c>
      <c r="GE439" s="234">
        <f t="shared" si="2609"/>
        <v>-0.0916245081506464</v>
      </c>
      <c r="GF439" s="199">
        <f t="shared" si="2610"/>
        <v>-6.52</v>
      </c>
      <c r="GG439" s="170">
        <v>64.64</v>
      </c>
      <c r="GH439" s="234">
        <f t="shared" si="2611"/>
        <v>-0.0775213896810994</v>
      </c>
      <c r="GI439" s="199">
        <f t="shared" si="2612"/>
        <v>-5.98</v>
      </c>
      <c r="GJ439" s="170">
        <v>71.16</v>
      </c>
      <c r="GK439" s="234">
        <f t="shared" si="2613"/>
        <v>-0.101560680177032</v>
      </c>
      <c r="GL439" s="199">
        <f t="shared" si="2614"/>
        <v>-8.72</v>
      </c>
      <c r="GM439" s="170">
        <v>77.14</v>
      </c>
      <c r="GN439" s="240">
        <f t="shared" si="2615"/>
        <v>-0.320889029502492</v>
      </c>
      <c r="GO439" s="199">
        <f t="shared" si="2616"/>
        <v>-40.57</v>
      </c>
      <c r="GP439" s="199">
        <v>85.86</v>
      </c>
      <c r="GQ439" s="234">
        <f t="shared" si="2617"/>
        <v>1.61111111111111</v>
      </c>
      <c r="GR439" s="199">
        <f t="shared" si="2618"/>
        <v>78.01</v>
      </c>
      <c r="GS439" s="199">
        <v>126.43</v>
      </c>
      <c r="GT439" s="169">
        <v>48.42</v>
      </c>
      <c r="GU439" s="170">
        <v>126.43</v>
      </c>
      <c r="GV439" s="169">
        <v>48.42</v>
      </c>
      <c r="GW439" s="169">
        <v>98.53</v>
      </c>
      <c r="GX439" s="214">
        <f t="shared" si="2620"/>
        <v>0.249154691462384</v>
      </c>
      <c r="GY439" s="229">
        <f t="shared" si="2621"/>
        <v>11.79</v>
      </c>
      <c r="GZ439" s="169">
        <v>59.11</v>
      </c>
      <c r="HA439" s="214">
        <f t="shared" si="2622"/>
        <v>-0.361748044240626</v>
      </c>
      <c r="HB439" s="199">
        <f t="shared" si="2623"/>
        <v>-26.82</v>
      </c>
      <c r="HC439" s="199">
        <v>47.32</v>
      </c>
      <c r="HD439" s="199">
        <v>74.14</v>
      </c>
      <c r="HE439" s="170">
        <v>110.56</v>
      </c>
      <c r="HF439" s="234">
        <f t="shared" si="2625"/>
        <v>-0.469814642228435</v>
      </c>
      <c r="HG439" s="229">
        <f t="shared" si="2626"/>
        <v>-45.37</v>
      </c>
      <c r="HH439" s="170">
        <v>51.2</v>
      </c>
      <c r="HI439" s="199">
        <v>96.57</v>
      </c>
      <c r="HJ439" s="199">
        <v>124.19</v>
      </c>
      <c r="HK439" s="234">
        <f t="shared" si="2628"/>
        <v>0.0223519935561822</v>
      </c>
      <c r="HL439" s="229">
        <f t="shared" si="2629"/>
        <v>2.22000000000001</v>
      </c>
      <c r="HM439" s="199">
        <v>101.54</v>
      </c>
      <c r="HN439" s="214">
        <f t="shared" si="2630"/>
        <v>0.376385809312639</v>
      </c>
      <c r="HO439" s="199">
        <f t="shared" si="2631"/>
        <v>27.16</v>
      </c>
      <c r="HP439" s="199">
        <v>99.32</v>
      </c>
      <c r="HQ439" s="214" t="e">
        <f>HR439/#REF!</f>
        <v>#REF!</v>
      </c>
      <c r="HR439" s="199" t="e">
        <f>HS439-#REF!</f>
        <v>#REF!</v>
      </c>
      <c r="HS439" s="199">
        <v>72.16</v>
      </c>
    </row>
    <row r="440" ht="14.25" spans="1:227">
      <c r="A440" s="215" t="s">
        <v>441</v>
      </c>
      <c r="B440" s="199">
        <v>9</v>
      </c>
      <c r="C440" s="199">
        <v>27.94</v>
      </c>
      <c r="D440" s="213">
        <f t="shared" si="2642"/>
        <v>0.944859276278001</v>
      </c>
      <c r="E440" s="201">
        <f t="shared" si="2643"/>
        <v>16.45</v>
      </c>
      <c r="F440" s="199">
        <v>33.86</v>
      </c>
      <c r="G440" s="214">
        <f t="shared" si="2644"/>
        <v>-0.0584099513250405</v>
      </c>
      <c r="H440" s="199">
        <f t="shared" si="2645"/>
        <v>-1.08</v>
      </c>
      <c r="I440" s="199">
        <v>17.41</v>
      </c>
      <c r="J440" s="214">
        <f t="shared" si="2646"/>
        <v>-0.592012356575463</v>
      </c>
      <c r="K440" s="199">
        <f t="shared" si="2647"/>
        <v>-26.83</v>
      </c>
      <c r="L440" s="199">
        <v>18.49</v>
      </c>
      <c r="M440" s="214">
        <f t="shared" si="2648"/>
        <v>0.56383712905452</v>
      </c>
      <c r="N440" s="199">
        <f t="shared" si="2649"/>
        <v>16.34</v>
      </c>
      <c r="O440" s="199">
        <v>45.32</v>
      </c>
      <c r="P440" s="214">
        <f t="shared" si="2650"/>
        <v>0.671280276816609</v>
      </c>
      <c r="Q440" s="199">
        <f t="shared" si="2651"/>
        <v>11.64</v>
      </c>
      <c r="R440" s="199">
        <v>28.98</v>
      </c>
      <c r="S440" s="214">
        <f t="shared" si="2652"/>
        <v>-0.540783898305085</v>
      </c>
      <c r="T440" s="199">
        <f t="shared" si="2653"/>
        <v>-20.42</v>
      </c>
      <c r="U440" s="170">
        <v>17.34</v>
      </c>
      <c r="V440" s="214">
        <f t="shared" si="2654"/>
        <v>0.0139634801288936</v>
      </c>
      <c r="W440" s="199">
        <f t="shared" si="2655"/>
        <v>0.519999999999996</v>
      </c>
      <c r="X440" s="170">
        <v>37.76</v>
      </c>
      <c r="Y440" s="214">
        <f t="shared" si="2656"/>
        <v>0.408472012102874</v>
      </c>
      <c r="Z440" s="199">
        <f t="shared" si="2657"/>
        <v>10.8</v>
      </c>
      <c r="AA440" s="199">
        <v>37.24</v>
      </c>
      <c r="AB440" s="214">
        <f t="shared" si="2387"/>
        <v>0.0328125</v>
      </c>
      <c r="AC440" s="199">
        <f t="shared" si="2388"/>
        <v>0.84</v>
      </c>
      <c r="AD440" s="199">
        <v>26.44</v>
      </c>
      <c r="AE440" s="214">
        <f t="shared" si="2389"/>
        <v>-0.108945353289245</v>
      </c>
      <c r="AF440" s="199">
        <f t="shared" si="2390"/>
        <v>-3.13</v>
      </c>
      <c r="AG440" s="199">
        <v>25.6</v>
      </c>
      <c r="AH440" s="199">
        <f t="shared" si="2391"/>
        <v>0.100766283524904</v>
      </c>
      <c r="AI440" s="199">
        <f t="shared" si="2392"/>
        <v>2.63</v>
      </c>
      <c r="AJ440" s="199">
        <v>28.73</v>
      </c>
      <c r="AK440" s="214">
        <f t="shared" si="2393"/>
        <v>0.196150320806599</v>
      </c>
      <c r="AL440" s="199">
        <f t="shared" si="2394"/>
        <v>4.28</v>
      </c>
      <c r="AM440" s="199">
        <v>26.1</v>
      </c>
      <c r="AN440" s="214">
        <f t="shared" si="2395"/>
        <v>-0.0310834813499112</v>
      </c>
      <c r="AO440" s="199">
        <f t="shared" si="2396"/>
        <v>-0.699999999999999</v>
      </c>
      <c r="AP440" s="227">
        <v>21.82</v>
      </c>
      <c r="AQ440" s="214">
        <f t="shared" si="2397"/>
        <v>0.0053571428571429</v>
      </c>
      <c r="AR440" s="199">
        <f t="shared" si="2398"/>
        <v>0.120000000000001</v>
      </c>
      <c r="AS440" s="170">
        <v>22.52</v>
      </c>
      <c r="AT440" s="214">
        <f t="shared" si="2399"/>
        <v>-0.354280772556933</v>
      </c>
      <c r="AU440" s="199">
        <f t="shared" si="2400"/>
        <v>-12.29</v>
      </c>
      <c r="AV440" s="199">
        <v>22.4</v>
      </c>
      <c r="AW440" s="214">
        <f t="shared" si="2401"/>
        <v>0.058267236119585</v>
      </c>
      <c r="AX440" s="199">
        <f t="shared" si="2402"/>
        <v>1.91</v>
      </c>
      <c r="AY440" s="199">
        <v>34.69</v>
      </c>
      <c r="AZ440" s="199">
        <f t="shared" si="2403"/>
        <v>-0.259710930442638</v>
      </c>
      <c r="BA440" s="199">
        <f t="shared" si="2404"/>
        <v>-11.5</v>
      </c>
      <c r="BB440" s="227">
        <v>32.78</v>
      </c>
      <c r="BC440" s="199">
        <f t="shared" si="2405"/>
        <v>0.504076086956522</v>
      </c>
      <c r="BD440" s="199">
        <f t="shared" si="2406"/>
        <v>14.84</v>
      </c>
      <c r="BE440" s="227">
        <v>44.28</v>
      </c>
      <c r="BF440" s="214">
        <f t="shared" si="2407"/>
        <v>-0.130794213167995</v>
      </c>
      <c r="BG440" s="199">
        <f t="shared" si="2408"/>
        <v>-4.43</v>
      </c>
      <c r="BH440" s="170">
        <v>29.44</v>
      </c>
      <c r="BI440" s="214">
        <f t="shared" si="2409"/>
        <v>0.0607579079235828</v>
      </c>
      <c r="BJ440" s="199">
        <f t="shared" si="2410"/>
        <v>1.94</v>
      </c>
      <c r="BK440" s="170">
        <v>33.87</v>
      </c>
      <c r="BL440" s="214">
        <f t="shared" si="2411"/>
        <v>0.352393053790767</v>
      </c>
      <c r="BM440" s="199">
        <f t="shared" si="2412"/>
        <v>8.32</v>
      </c>
      <c r="BN440" s="170">
        <v>31.93</v>
      </c>
      <c r="BO440" s="214">
        <f t="shared" si="2532"/>
        <v>1.02835051546392</v>
      </c>
      <c r="BP440" s="199">
        <f t="shared" si="2414"/>
        <v>11.97</v>
      </c>
      <c r="BQ440" s="199">
        <v>23.61</v>
      </c>
      <c r="BR440" s="214">
        <f t="shared" si="2533"/>
        <v>-0.268844221105528</v>
      </c>
      <c r="BS440" s="199">
        <f t="shared" si="2416"/>
        <v>-4.28</v>
      </c>
      <c r="BT440" s="199">
        <v>11.64</v>
      </c>
      <c r="BU440" s="214">
        <f t="shared" si="2534"/>
        <v>-0.0850574712643677</v>
      </c>
      <c r="BV440" s="199">
        <f t="shared" si="2418"/>
        <v>-1.48</v>
      </c>
      <c r="BW440" s="170">
        <v>15.92</v>
      </c>
      <c r="BX440" s="214">
        <f t="shared" si="2535"/>
        <v>-0.00172117039586926</v>
      </c>
      <c r="BY440" s="199">
        <f t="shared" si="2536"/>
        <v>-0.0300000000000011</v>
      </c>
      <c r="BZ440" s="170">
        <v>17.4</v>
      </c>
      <c r="CA440" s="214">
        <f t="shared" si="2537"/>
        <v>0.494854202401372</v>
      </c>
      <c r="CB440" s="199">
        <f t="shared" si="2538"/>
        <v>5.77</v>
      </c>
      <c r="CC440" s="231">
        <v>17.43</v>
      </c>
      <c r="CD440" s="214">
        <f t="shared" si="2539"/>
        <v>0.000858369098712428</v>
      </c>
      <c r="CE440" s="199">
        <f t="shared" si="2540"/>
        <v>0.00999999999999979</v>
      </c>
      <c r="CF440" s="170">
        <v>11.66</v>
      </c>
      <c r="CG440" s="214">
        <f t="shared" si="2541"/>
        <v>-0.142120765832106</v>
      </c>
      <c r="CH440" s="199">
        <f t="shared" si="2542"/>
        <v>-1.93</v>
      </c>
      <c r="CI440" s="170">
        <v>11.65</v>
      </c>
      <c r="CJ440" s="214">
        <f t="shared" si="2543"/>
        <v>1.32534246575342</v>
      </c>
      <c r="CK440" s="199">
        <f t="shared" si="2544"/>
        <v>7.74</v>
      </c>
      <c r="CL440" s="199">
        <v>13.58</v>
      </c>
      <c r="CM440" s="214">
        <f t="shared" si="2545"/>
        <v>-0.86876404494382</v>
      </c>
      <c r="CN440" s="199">
        <f t="shared" si="2546"/>
        <v>-38.66</v>
      </c>
      <c r="CO440" s="227">
        <v>5.84</v>
      </c>
      <c r="CP440" s="214">
        <f t="shared" si="2547"/>
        <v>1.41847826086957</v>
      </c>
      <c r="CQ440" s="199">
        <f t="shared" si="2548"/>
        <v>26.1</v>
      </c>
      <c r="CR440" s="199">
        <v>44.5</v>
      </c>
      <c r="CS440" s="214">
        <f t="shared" si="2549"/>
        <v>-0.325018341892883</v>
      </c>
      <c r="CT440" s="199">
        <f t="shared" si="2550"/>
        <v>-8.86</v>
      </c>
      <c r="CU440" s="199">
        <v>18.4</v>
      </c>
      <c r="CV440" s="214">
        <f t="shared" si="2551"/>
        <v>0.555936073059361</v>
      </c>
      <c r="CW440" s="199">
        <f t="shared" si="2552"/>
        <v>9.74</v>
      </c>
      <c r="CX440" s="170">
        <v>27.26</v>
      </c>
      <c r="CY440" s="214">
        <f t="shared" si="2553"/>
        <v>0.511647972389991</v>
      </c>
      <c r="CZ440" s="199">
        <f t="shared" si="2554"/>
        <v>5.93</v>
      </c>
      <c r="DA440" s="199">
        <v>17.52</v>
      </c>
      <c r="DB440" s="214">
        <f t="shared" si="2555"/>
        <v>-0.144017725258493</v>
      </c>
      <c r="DC440" s="199">
        <f t="shared" si="2556"/>
        <v>-1.95</v>
      </c>
      <c r="DD440" s="170">
        <v>11.59</v>
      </c>
      <c r="DE440" s="214">
        <f t="shared" si="2557"/>
        <v>-0.496279761904762</v>
      </c>
      <c r="DF440" s="199">
        <f t="shared" si="2558"/>
        <v>-13.34</v>
      </c>
      <c r="DG440" s="199">
        <v>13.54</v>
      </c>
      <c r="DH440" s="214">
        <f t="shared" si="2559"/>
        <v>-0.249162011173184</v>
      </c>
      <c r="DI440" s="199">
        <f t="shared" si="2560"/>
        <v>-8.92</v>
      </c>
      <c r="DJ440" s="170">
        <v>26.88</v>
      </c>
      <c r="DK440" s="214">
        <f t="shared" si="2561"/>
        <v>1.27445997458704</v>
      </c>
      <c r="DL440" s="199">
        <f t="shared" si="2562"/>
        <v>20.06</v>
      </c>
      <c r="DM440" s="199">
        <v>35.8</v>
      </c>
      <c r="DN440" s="214">
        <f t="shared" si="2563"/>
        <v>-0.652921719955899</v>
      </c>
      <c r="DO440" s="199">
        <f t="shared" si="2564"/>
        <v>-29.61</v>
      </c>
      <c r="DP440" s="199">
        <v>15.74</v>
      </c>
      <c r="DQ440" s="214">
        <f t="shared" si="2565"/>
        <v>1.43163538873995</v>
      </c>
      <c r="DR440" s="199">
        <f t="shared" si="2566"/>
        <v>26.7</v>
      </c>
      <c r="DS440" s="199">
        <v>45.35</v>
      </c>
      <c r="DT440" s="214">
        <f t="shared" si="2567"/>
        <v>-0.119867862199151</v>
      </c>
      <c r="DU440" s="199">
        <f t="shared" si="2568"/>
        <v>-2.54</v>
      </c>
      <c r="DV440" s="199">
        <v>18.65</v>
      </c>
      <c r="DW440" s="214">
        <f t="shared" si="2569"/>
        <v>-0.168693605335426</v>
      </c>
      <c r="DX440" s="199">
        <f t="shared" si="2570"/>
        <v>-4.3</v>
      </c>
      <c r="DY440" s="199">
        <v>21.19</v>
      </c>
      <c r="DZ440" s="214">
        <f t="shared" si="2571"/>
        <v>0.201225259189444</v>
      </c>
      <c r="EA440" s="199">
        <f t="shared" si="2572"/>
        <v>4.27</v>
      </c>
      <c r="EB440" s="170">
        <v>25.49</v>
      </c>
      <c r="EC440" s="214">
        <f t="shared" si="2573"/>
        <v>-0.154581673306773</v>
      </c>
      <c r="ED440" s="199">
        <f t="shared" si="2574"/>
        <v>-3.88</v>
      </c>
      <c r="EE440" s="199">
        <v>21.22</v>
      </c>
      <c r="EF440" s="214">
        <f t="shared" si="2575"/>
        <v>-0.0263770364623739</v>
      </c>
      <c r="EG440" s="199">
        <f t="shared" si="2576"/>
        <v>-0.68</v>
      </c>
      <c r="EH440" s="199">
        <v>25.1</v>
      </c>
      <c r="EI440" s="214">
        <f t="shared" si="2577"/>
        <v>0.00703124999999999</v>
      </c>
      <c r="EJ440" s="199">
        <f t="shared" si="2578"/>
        <v>0.18</v>
      </c>
      <c r="EK440" s="199">
        <v>25.78</v>
      </c>
      <c r="EL440" s="214">
        <f t="shared" si="2579"/>
        <v>-0.190129705789307</v>
      </c>
      <c r="EM440" s="199">
        <f t="shared" si="2580"/>
        <v>-6.01</v>
      </c>
      <c r="EN440" s="170">
        <v>25.6</v>
      </c>
      <c r="EO440" s="214">
        <f t="shared" si="2581"/>
        <v>-0.0333333333333334</v>
      </c>
      <c r="EP440" s="199">
        <f t="shared" si="2582"/>
        <v>-1.09</v>
      </c>
      <c r="EQ440" s="199">
        <v>31.61</v>
      </c>
      <c r="ER440" s="214">
        <f t="shared" si="2583"/>
        <v>0.205307777368227</v>
      </c>
      <c r="ES440" s="199">
        <f t="shared" si="2584"/>
        <v>5.57</v>
      </c>
      <c r="ET440" s="170">
        <v>32.7</v>
      </c>
      <c r="EU440" s="214">
        <f t="shared" si="2585"/>
        <v>-0.520162716660771</v>
      </c>
      <c r="EV440" s="199">
        <f t="shared" si="2586"/>
        <v>-29.41</v>
      </c>
      <c r="EW440" s="199">
        <v>27.13</v>
      </c>
      <c r="EX440" s="214">
        <f t="shared" si="2587"/>
        <v>0.714372346876895</v>
      </c>
      <c r="EY440" s="199">
        <f t="shared" si="2588"/>
        <v>23.56</v>
      </c>
      <c r="EZ440" s="199">
        <v>56.54</v>
      </c>
      <c r="FA440" s="214">
        <f t="shared" si="2589"/>
        <v>-0.237280296022202</v>
      </c>
      <c r="FB440" s="199">
        <f t="shared" si="2590"/>
        <v>-10.26</v>
      </c>
      <c r="FC440" s="297">
        <v>32.98</v>
      </c>
      <c r="FD440" s="214">
        <f t="shared" si="2591"/>
        <v>-0.237255247839125</v>
      </c>
      <c r="FE440" s="199">
        <f t="shared" si="2592"/>
        <v>-13.45</v>
      </c>
      <c r="FF440" s="227">
        <v>43.24</v>
      </c>
      <c r="FG440" s="214">
        <f t="shared" si="2593"/>
        <v>1.93123061013444</v>
      </c>
      <c r="FH440" s="199">
        <f t="shared" si="2594"/>
        <v>37.35</v>
      </c>
      <c r="FI440" s="199">
        <v>56.69</v>
      </c>
      <c r="FJ440" s="214">
        <f t="shared" si="2595"/>
        <v>-0.410006101281269</v>
      </c>
      <c r="FK440" s="199">
        <f t="shared" si="2596"/>
        <v>-13.44</v>
      </c>
      <c r="FL440" s="199">
        <v>19.34</v>
      </c>
      <c r="FM440" s="214">
        <f t="shared" si="2597"/>
        <v>0.290551181102362</v>
      </c>
      <c r="FN440" s="170">
        <f t="shared" si="2598"/>
        <v>7.38</v>
      </c>
      <c r="FO440" s="170">
        <v>32.78</v>
      </c>
      <c r="FP440" s="214">
        <f t="shared" si="2599"/>
        <v>-0.190051020408163</v>
      </c>
      <c r="FQ440" s="199">
        <f t="shared" si="2600"/>
        <v>-5.96</v>
      </c>
      <c r="FR440" s="170">
        <v>25.4</v>
      </c>
      <c r="FS440" s="214">
        <f t="shared" si="2601"/>
        <v>0.138294010889292</v>
      </c>
      <c r="FT440" s="199">
        <f t="shared" si="2602"/>
        <v>3.81</v>
      </c>
      <c r="FU440" s="199">
        <v>31.36</v>
      </c>
      <c r="FV440" s="214">
        <f t="shared" si="2603"/>
        <v>-0.211053837342497</v>
      </c>
      <c r="FW440" s="170">
        <f t="shared" si="2604"/>
        <v>-7.37</v>
      </c>
      <c r="FX440" s="170">
        <v>27.55</v>
      </c>
      <c r="FY440" s="214">
        <f t="shared" si="2605"/>
        <v>0.334862385321101</v>
      </c>
      <c r="FZ440" s="170">
        <f t="shared" si="2606"/>
        <v>8.76</v>
      </c>
      <c r="GA440" s="170">
        <v>34.92</v>
      </c>
      <c r="GB440" s="234">
        <f t="shared" si="2607"/>
        <v>0.936343449296817</v>
      </c>
      <c r="GC440" s="199">
        <f t="shared" si="2608"/>
        <v>12.65</v>
      </c>
      <c r="GD440" s="170">
        <v>26.16</v>
      </c>
      <c r="GE440" s="234">
        <f t="shared" si="2609"/>
        <v>0.165660051768766</v>
      </c>
      <c r="GF440" s="199">
        <f t="shared" si="2610"/>
        <v>1.92</v>
      </c>
      <c r="GG440" s="170">
        <v>13.51</v>
      </c>
      <c r="GH440" s="234">
        <f t="shared" si="2611"/>
        <v>-0.454588235294118</v>
      </c>
      <c r="GI440" s="199">
        <f t="shared" si="2612"/>
        <v>-9.66</v>
      </c>
      <c r="GJ440" s="170">
        <v>11.59</v>
      </c>
      <c r="GK440" s="234">
        <f t="shared" si="2613"/>
        <v>-0.596237887136614</v>
      </c>
      <c r="GL440" s="199">
        <f t="shared" si="2614"/>
        <v>-31.38</v>
      </c>
      <c r="GM440" s="170">
        <v>21.25</v>
      </c>
      <c r="GN440" s="240">
        <f t="shared" si="2615"/>
        <v>0.799316239316239</v>
      </c>
      <c r="GO440" s="199">
        <f t="shared" si="2616"/>
        <v>23.38</v>
      </c>
      <c r="GP440" s="199">
        <v>52.63</v>
      </c>
      <c r="GQ440" s="234">
        <f t="shared" si="2617"/>
        <v>0.142578125</v>
      </c>
      <c r="GR440" s="199">
        <f t="shared" si="2618"/>
        <v>3.65</v>
      </c>
      <c r="GS440" s="199">
        <v>29.25</v>
      </c>
      <c r="GT440" s="169">
        <v>25.6</v>
      </c>
      <c r="GU440" s="170">
        <v>29.25</v>
      </c>
      <c r="GV440" s="169">
        <v>25.6</v>
      </c>
      <c r="GW440" s="169">
        <v>37.27</v>
      </c>
      <c r="GX440" s="214">
        <f t="shared" si="2620"/>
        <v>0.302190121155638</v>
      </c>
      <c r="GY440" s="229">
        <f t="shared" si="2621"/>
        <v>12.97</v>
      </c>
      <c r="GZ440" s="169">
        <v>55.89</v>
      </c>
      <c r="HA440" s="214">
        <f t="shared" si="2622"/>
        <v>-0.0809421841541756</v>
      </c>
      <c r="HB440" s="199">
        <f t="shared" si="2623"/>
        <v>-3.78</v>
      </c>
      <c r="HC440" s="199">
        <v>42.92</v>
      </c>
      <c r="HD440" s="199">
        <v>46.7</v>
      </c>
      <c r="HE440" s="170">
        <v>66.83</v>
      </c>
      <c r="HF440" s="234">
        <f t="shared" si="2625"/>
        <v>-0.165822015001014</v>
      </c>
      <c r="HG440" s="229">
        <f t="shared" si="2626"/>
        <v>-8.18</v>
      </c>
      <c r="HH440" s="170">
        <v>41.15</v>
      </c>
      <c r="HI440" s="199">
        <v>49.33</v>
      </c>
      <c r="HJ440" s="199">
        <v>31.44</v>
      </c>
      <c r="HK440" s="234">
        <f t="shared" si="2628"/>
        <v>-0.0727560300514037</v>
      </c>
      <c r="HL440" s="229">
        <f t="shared" si="2629"/>
        <v>-1.84</v>
      </c>
      <c r="HM440" s="199">
        <v>23.45</v>
      </c>
      <c r="HN440" s="214">
        <f t="shared" si="2630"/>
        <v>-0.152479892761394</v>
      </c>
      <c r="HO440" s="199">
        <f t="shared" si="2631"/>
        <v>-4.55</v>
      </c>
      <c r="HP440" s="199">
        <v>25.29</v>
      </c>
      <c r="HQ440" s="214" t="e">
        <f>HR440/#REF!</f>
        <v>#REF!</v>
      </c>
      <c r="HR440" s="199" t="e">
        <f>HS440-#REF!</f>
        <v>#REF!</v>
      </c>
      <c r="HS440" s="199">
        <v>29.84</v>
      </c>
    </row>
    <row r="441" ht="14.25" spans="1:227">
      <c r="A441" s="215" t="s">
        <v>442</v>
      </c>
      <c r="B441" s="199">
        <v>25</v>
      </c>
      <c r="C441" s="199">
        <v>111.8</v>
      </c>
      <c r="D441" s="213">
        <f t="shared" si="2642"/>
        <v>0.109145894428152</v>
      </c>
      <c r="E441" s="201">
        <f t="shared" si="2643"/>
        <v>11.91</v>
      </c>
      <c r="F441" s="199">
        <v>121.03</v>
      </c>
      <c r="G441" s="214">
        <f t="shared" si="2644"/>
        <v>0.714914348577715</v>
      </c>
      <c r="H441" s="199">
        <f t="shared" si="2645"/>
        <v>45.49</v>
      </c>
      <c r="I441" s="199">
        <v>109.12</v>
      </c>
      <c r="J441" s="214">
        <f t="shared" si="2646"/>
        <v>-0.109073088770652</v>
      </c>
      <c r="K441" s="199">
        <f t="shared" si="2647"/>
        <v>-7.79</v>
      </c>
      <c r="L441" s="199">
        <v>63.63</v>
      </c>
      <c r="M441" s="214">
        <f t="shared" si="2648"/>
        <v>0.0214530892448513</v>
      </c>
      <c r="N441" s="199">
        <f t="shared" si="2649"/>
        <v>1.5</v>
      </c>
      <c r="O441" s="199">
        <v>71.42</v>
      </c>
      <c r="P441" s="214">
        <f t="shared" si="2650"/>
        <v>-0.393055555555556</v>
      </c>
      <c r="Q441" s="199">
        <f t="shared" si="2651"/>
        <v>-45.28</v>
      </c>
      <c r="R441" s="199">
        <v>69.92</v>
      </c>
      <c r="S441" s="214">
        <f t="shared" si="2652"/>
        <v>0.380963797650444</v>
      </c>
      <c r="T441" s="199">
        <f t="shared" si="2653"/>
        <v>31.78</v>
      </c>
      <c r="U441" s="170">
        <v>115.2</v>
      </c>
      <c r="V441" s="214">
        <f t="shared" si="2654"/>
        <v>0.781336749946616</v>
      </c>
      <c r="W441" s="199">
        <f t="shared" si="2655"/>
        <v>36.59</v>
      </c>
      <c r="X441" s="170">
        <v>83.42</v>
      </c>
      <c r="Y441" s="214">
        <f t="shared" si="2656"/>
        <v>-0.486400526431235</v>
      </c>
      <c r="Z441" s="199">
        <f t="shared" si="2657"/>
        <v>-44.35</v>
      </c>
      <c r="AA441" s="199">
        <v>46.83</v>
      </c>
      <c r="AB441" s="214">
        <f t="shared" si="2387"/>
        <v>-0.0955262374764408</v>
      </c>
      <c r="AC441" s="199">
        <f t="shared" si="2388"/>
        <v>-9.63</v>
      </c>
      <c r="AD441" s="199">
        <v>91.18</v>
      </c>
      <c r="AE441" s="214">
        <f t="shared" si="2389"/>
        <v>0.090427257977285</v>
      </c>
      <c r="AF441" s="199">
        <f t="shared" si="2390"/>
        <v>8.36</v>
      </c>
      <c r="AG441" s="199">
        <v>100.81</v>
      </c>
      <c r="AH441" s="199">
        <f t="shared" si="2391"/>
        <v>-0.271128981393882</v>
      </c>
      <c r="AI441" s="199">
        <f t="shared" si="2392"/>
        <v>-34.39</v>
      </c>
      <c r="AJ441" s="199">
        <v>92.45</v>
      </c>
      <c r="AK441" s="214">
        <f t="shared" si="2393"/>
        <v>0.725244831338411</v>
      </c>
      <c r="AL441" s="199">
        <f t="shared" si="2394"/>
        <v>53.32</v>
      </c>
      <c r="AM441" s="199">
        <v>126.84</v>
      </c>
      <c r="AN441" s="214">
        <f t="shared" si="2395"/>
        <v>0.653621232568601</v>
      </c>
      <c r="AO441" s="199">
        <f t="shared" si="2396"/>
        <v>29.06</v>
      </c>
      <c r="AP441" s="227">
        <v>73.52</v>
      </c>
      <c r="AQ441" s="214">
        <f t="shared" si="2397"/>
        <v>-0.200790940140212</v>
      </c>
      <c r="AR441" s="199">
        <f t="shared" si="2398"/>
        <v>-11.17</v>
      </c>
      <c r="AS441" s="170">
        <v>44.46</v>
      </c>
      <c r="AT441" s="214">
        <f t="shared" si="2399"/>
        <v>0.123611391638053</v>
      </c>
      <c r="AU441" s="199">
        <f t="shared" si="2400"/>
        <v>6.12</v>
      </c>
      <c r="AV441" s="199">
        <v>55.63</v>
      </c>
      <c r="AW441" s="214">
        <f t="shared" si="2401"/>
        <v>-0.553158844765343</v>
      </c>
      <c r="AX441" s="199">
        <f t="shared" si="2402"/>
        <v>-61.29</v>
      </c>
      <c r="AY441" s="199">
        <v>49.51</v>
      </c>
      <c r="AZ441" s="199">
        <f t="shared" si="2403"/>
        <v>-0.00690149681814104</v>
      </c>
      <c r="BA441" s="199">
        <f t="shared" si="2404"/>
        <v>-0.769999999999996</v>
      </c>
      <c r="BB441" s="227">
        <v>110.8</v>
      </c>
      <c r="BC441" s="199">
        <f t="shared" si="2405"/>
        <v>0.665969837240555</v>
      </c>
      <c r="BD441" s="199">
        <f t="shared" si="2406"/>
        <v>44.6</v>
      </c>
      <c r="BE441" s="227">
        <v>111.57</v>
      </c>
      <c r="BF441" s="214">
        <f t="shared" si="2407"/>
        <v>-0.345548714941855</v>
      </c>
      <c r="BG441" s="199">
        <f t="shared" si="2408"/>
        <v>-35.36</v>
      </c>
      <c r="BH441" s="170">
        <v>66.97</v>
      </c>
      <c r="BI441" s="214">
        <f t="shared" si="2409"/>
        <v>-0.0365314000564918</v>
      </c>
      <c r="BJ441" s="199">
        <f t="shared" si="2410"/>
        <v>-3.88</v>
      </c>
      <c r="BK441" s="170">
        <v>102.33</v>
      </c>
      <c r="BL441" s="214">
        <f t="shared" si="2411"/>
        <v>0.839134199134199</v>
      </c>
      <c r="BM441" s="199">
        <f t="shared" si="2412"/>
        <v>48.46</v>
      </c>
      <c r="BN441" s="170">
        <v>106.21</v>
      </c>
      <c r="BO441" s="214">
        <f t="shared" si="2532"/>
        <v>0.534272051009564</v>
      </c>
      <c r="BP441" s="199">
        <f t="shared" si="2414"/>
        <v>20.11</v>
      </c>
      <c r="BQ441" s="199">
        <v>57.75</v>
      </c>
      <c r="BR441" s="214">
        <f t="shared" si="2533"/>
        <v>-0.41498290332608</v>
      </c>
      <c r="BS441" s="199">
        <f t="shared" si="2416"/>
        <v>-26.7</v>
      </c>
      <c r="BT441" s="199">
        <v>37.64</v>
      </c>
      <c r="BU441" s="214">
        <f t="shared" si="2534"/>
        <v>1.14181091877497</v>
      </c>
      <c r="BV441" s="199">
        <f t="shared" si="2418"/>
        <v>34.3</v>
      </c>
      <c r="BW441" s="170">
        <v>64.34</v>
      </c>
      <c r="BX441" s="214">
        <f t="shared" si="2535"/>
        <v>-0.52685462277524</v>
      </c>
      <c r="BY441" s="199">
        <f t="shared" si="2536"/>
        <v>-33.45</v>
      </c>
      <c r="BZ441" s="170">
        <v>30.04</v>
      </c>
      <c r="CA441" s="214">
        <f t="shared" si="2537"/>
        <v>-0.27555910543131</v>
      </c>
      <c r="CB441" s="199">
        <f t="shared" si="2538"/>
        <v>-24.15</v>
      </c>
      <c r="CC441" s="231">
        <v>63.49</v>
      </c>
      <c r="CD441" s="214">
        <f t="shared" si="2539"/>
        <v>0.13273878764379</v>
      </c>
      <c r="CE441" s="199">
        <f t="shared" si="2540"/>
        <v>10.27</v>
      </c>
      <c r="CF441" s="170">
        <v>87.64</v>
      </c>
      <c r="CG441" s="214">
        <f t="shared" si="2541"/>
        <v>0.0901789488516275</v>
      </c>
      <c r="CH441" s="199">
        <f t="shared" si="2542"/>
        <v>6.40000000000001</v>
      </c>
      <c r="CI441" s="170">
        <v>77.37</v>
      </c>
      <c r="CJ441" s="214">
        <f t="shared" si="2543"/>
        <v>-0.268275079905145</v>
      </c>
      <c r="CK441" s="199">
        <f t="shared" si="2544"/>
        <v>-26.02</v>
      </c>
      <c r="CL441" s="199">
        <v>70.97</v>
      </c>
      <c r="CM441" s="214">
        <f t="shared" si="2545"/>
        <v>0.80715483510341</v>
      </c>
      <c r="CN441" s="199">
        <f t="shared" si="2546"/>
        <v>43.32</v>
      </c>
      <c r="CO441" s="227">
        <v>96.99</v>
      </c>
      <c r="CP441" s="214">
        <f t="shared" si="2547"/>
        <v>0.645814167433303</v>
      </c>
      <c r="CQ441" s="199">
        <f t="shared" si="2548"/>
        <v>21.06</v>
      </c>
      <c r="CR441" s="199">
        <v>53.67</v>
      </c>
      <c r="CS441" s="214">
        <f t="shared" si="2549"/>
        <v>-0.523524254821742</v>
      </c>
      <c r="CT441" s="199">
        <f t="shared" si="2550"/>
        <v>-35.83</v>
      </c>
      <c r="CU441" s="199">
        <v>32.61</v>
      </c>
      <c r="CV441" s="214">
        <f t="shared" si="2551"/>
        <v>0.133487909903942</v>
      </c>
      <c r="CW441" s="199">
        <f t="shared" si="2552"/>
        <v>8.06</v>
      </c>
      <c r="CX441" s="170">
        <v>68.44</v>
      </c>
      <c r="CY441" s="214">
        <f t="shared" si="2553"/>
        <v>0.0358552067249958</v>
      </c>
      <c r="CZ441" s="199">
        <f t="shared" si="2554"/>
        <v>2.09</v>
      </c>
      <c r="DA441" s="199">
        <v>60.38</v>
      </c>
      <c r="DB441" s="214">
        <f t="shared" si="2555"/>
        <v>-0.326905311778291</v>
      </c>
      <c r="DC441" s="199">
        <f t="shared" si="2556"/>
        <v>-28.31</v>
      </c>
      <c r="DD441" s="170">
        <v>58.29</v>
      </c>
      <c r="DE441" s="214">
        <f t="shared" si="2557"/>
        <v>-0.0797024442082891</v>
      </c>
      <c r="DF441" s="199">
        <f t="shared" si="2558"/>
        <v>-7.5</v>
      </c>
      <c r="DG441" s="199">
        <v>86.6</v>
      </c>
      <c r="DH441" s="214">
        <f t="shared" si="2559"/>
        <v>0.90370220513858</v>
      </c>
      <c r="DI441" s="199">
        <f t="shared" si="2560"/>
        <v>44.67</v>
      </c>
      <c r="DJ441" s="170">
        <v>94.1</v>
      </c>
      <c r="DK441" s="214">
        <f t="shared" si="2561"/>
        <v>-0.512139755230951</v>
      </c>
      <c r="DL441" s="199">
        <f t="shared" si="2562"/>
        <v>-51.89</v>
      </c>
      <c r="DM441" s="199">
        <v>49.43</v>
      </c>
      <c r="DN441" s="214">
        <f t="shared" si="2563"/>
        <v>0.971973530556637</v>
      </c>
      <c r="DO441" s="199">
        <f t="shared" si="2564"/>
        <v>49.94</v>
      </c>
      <c r="DP441" s="199">
        <v>101.32</v>
      </c>
      <c r="DQ441" s="214">
        <f t="shared" si="2565"/>
        <v>0.127991218441273</v>
      </c>
      <c r="DR441" s="199">
        <f t="shared" si="2566"/>
        <v>5.83000000000001</v>
      </c>
      <c r="DS441" s="199">
        <v>51.38</v>
      </c>
      <c r="DT441" s="214">
        <f t="shared" si="2567"/>
        <v>-0.312349033816425</v>
      </c>
      <c r="DU441" s="199">
        <f t="shared" si="2568"/>
        <v>-20.69</v>
      </c>
      <c r="DV441" s="199">
        <v>45.55</v>
      </c>
      <c r="DW441" s="214">
        <f t="shared" si="2569"/>
        <v>0.51578947368421</v>
      </c>
      <c r="DX441" s="199">
        <f t="shared" si="2570"/>
        <v>22.54</v>
      </c>
      <c r="DY441" s="199">
        <v>66.24</v>
      </c>
      <c r="DZ441" s="214">
        <f t="shared" si="2571"/>
        <v>-0.61003034088881</v>
      </c>
      <c r="EA441" s="199">
        <f t="shared" si="2572"/>
        <v>-68.36</v>
      </c>
      <c r="EB441" s="170">
        <v>43.7</v>
      </c>
      <c r="EC441" s="214">
        <f t="shared" si="2573"/>
        <v>0.49572877736252</v>
      </c>
      <c r="ED441" s="199">
        <f t="shared" si="2574"/>
        <v>37.14</v>
      </c>
      <c r="EE441" s="199">
        <v>112.06</v>
      </c>
      <c r="EF441" s="214">
        <f t="shared" si="2575"/>
        <v>-0.195273899033297</v>
      </c>
      <c r="EG441" s="199">
        <f t="shared" si="2576"/>
        <v>-18.18</v>
      </c>
      <c r="EH441" s="199">
        <v>74.92</v>
      </c>
      <c r="EI441" s="214">
        <f t="shared" si="2577"/>
        <v>0.595817620843332</v>
      </c>
      <c r="EJ441" s="199">
        <f t="shared" si="2578"/>
        <v>34.76</v>
      </c>
      <c r="EK441" s="199">
        <v>93.1</v>
      </c>
      <c r="EL441" s="214">
        <f t="shared" si="2579"/>
        <v>-0.0371348407327942</v>
      </c>
      <c r="EM441" s="199">
        <f t="shared" si="2580"/>
        <v>-2.25</v>
      </c>
      <c r="EN441" s="170">
        <v>58.34</v>
      </c>
      <c r="EO441" s="214">
        <f t="shared" si="2581"/>
        <v>-0.0354982489652976</v>
      </c>
      <c r="EP441" s="199">
        <f t="shared" si="2582"/>
        <v>-2.23</v>
      </c>
      <c r="EQ441" s="199">
        <v>60.59</v>
      </c>
      <c r="ER441" s="214">
        <f t="shared" si="2583"/>
        <v>-0.0388616891064871</v>
      </c>
      <c r="ES441" s="199">
        <f t="shared" si="2584"/>
        <v>-2.54</v>
      </c>
      <c r="ET441" s="170">
        <v>62.82</v>
      </c>
      <c r="EU441" s="214">
        <f t="shared" si="2585"/>
        <v>-0.423582326483817</v>
      </c>
      <c r="EV441" s="199">
        <f t="shared" si="2586"/>
        <v>-48.03</v>
      </c>
      <c r="EW441" s="199">
        <v>65.36</v>
      </c>
      <c r="EX441" s="214">
        <f t="shared" si="2587"/>
        <v>-0.447201638065523</v>
      </c>
      <c r="EY441" s="199">
        <f t="shared" si="2588"/>
        <v>-91.73</v>
      </c>
      <c r="EZ441" s="199">
        <v>113.39</v>
      </c>
      <c r="FA441" s="214">
        <f t="shared" si="2589"/>
        <v>1.01216401804983</v>
      </c>
      <c r="FB441" s="199">
        <f t="shared" si="2590"/>
        <v>103.18</v>
      </c>
      <c r="FC441" s="297">
        <v>205.12</v>
      </c>
      <c r="FD441" s="214">
        <f t="shared" si="2591"/>
        <v>0.0812473483241408</v>
      </c>
      <c r="FE441" s="199">
        <f t="shared" si="2592"/>
        <v>7.66</v>
      </c>
      <c r="FF441" s="227">
        <v>101.94</v>
      </c>
      <c r="FG441" s="214">
        <f t="shared" si="2593"/>
        <v>0.0521147193393595</v>
      </c>
      <c r="FH441" s="199">
        <f t="shared" si="2594"/>
        <v>4.67</v>
      </c>
      <c r="FI441" s="199">
        <v>94.28</v>
      </c>
      <c r="FJ441" s="214">
        <f t="shared" si="2595"/>
        <v>0.266930581082992</v>
      </c>
      <c r="FK441" s="199">
        <f t="shared" si="2596"/>
        <v>18.88</v>
      </c>
      <c r="FL441" s="199">
        <v>89.61</v>
      </c>
      <c r="FM441" s="214">
        <f t="shared" si="2597"/>
        <v>-0.206083735548322</v>
      </c>
      <c r="FN441" s="170">
        <f t="shared" si="2598"/>
        <v>-18.36</v>
      </c>
      <c r="FO441" s="170">
        <v>70.73</v>
      </c>
      <c r="FP441" s="214">
        <f t="shared" si="2599"/>
        <v>-0.0166666666666666</v>
      </c>
      <c r="FQ441" s="199">
        <f t="shared" si="2600"/>
        <v>-1.50999999999999</v>
      </c>
      <c r="FR441" s="170">
        <v>89.09</v>
      </c>
      <c r="FS441" s="214">
        <f t="shared" si="2601"/>
        <v>0.201591511936339</v>
      </c>
      <c r="FT441" s="199">
        <f t="shared" si="2602"/>
        <v>15.2</v>
      </c>
      <c r="FU441" s="199">
        <v>90.6</v>
      </c>
      <c r="FV441" s="214">
        <f t="shared" si="2603"/>
        <v>0.0719363093545636</v>
      </c>
      <c r="FW441" s="170">
        <f t="shared" si="2604"/>
        <v>5.06</v>
      </c>
      <c r="FX441" s="170">
        <v>75.4</v>
      </c>
      <c r="FY441" s="214">
        <f t="shared" si="2605"/>
        <v>0.588527551942186</v>
      </c>
      <c r="FZ441" s="170">
        <f t="shared" si="2606"/>
        <v>26.06</v>
      </c>
      <c r="GA441" s="170">
        <v>70.34</v>
      </c>
      <c r="GB441" s="234">
        <f t="shared" si="2607"/>
        <v>-0.233113959127122</v>
      </c>
      <c r="GC441" s="199">
        <f t="shared" si="2608"/>
        <v>-13.46</v>
      </c>
      <c r="GD441" s="170">
        <v>44.28</v>
      </c>
      <c r="GE441" s="234">
        <f t="shared" si="2609"/>
        <v>0.189534404614751</v>
      </c>
      <c r="GF441" s="199">
        <f t="shared" si="2610"/>
        <v>9.2</v>
      </c>
      <c r="GG441" s="170">
        <v>57.74</v>
      </c>
      <c r="GH441" s="234">
        <f t="shared" si="2611"/>
        <v>-0.37991824220746</v>
      </c>
      <c r="GI441" s="199">
        <f t="shared" si="2612"/>
        <v>-29.74</v>
      </c>
      <c r="GJ441" s="170">
        <v>48.54</v>
      </c>
      <c r="GK441" s="234">
        <f t="shared" si="2613"/>
        <v>0.334469826116604</v>
      </c>
      <c r="GL441" s="199">
        <f t="shared" si="2614"/>
        <v>19.62</v>
      </c>
      <c r="GM441" s="170">
        <v>78.28</v>
      </c>
      <c r="GN441" s="240">
        <f t="shared" si="2615"/>
        <v>-0.462328139321723</v>
      </c>
      <c r="GO441" s="199">
        <f t="shared" si="2616"/>
        <v>-50.44</v>
      </c>
      <c r="GP441" s="199">
        <v>58.66</v>
      </c>
      <c r="GQ441" s="234">
        <f t="shared" si="2617"/>
        <v>0.0311909262759924</v>
      </c>
      <c r="GR441" s="199">
        <f t="shared" si="2618"/>
        <v>3.3</v>
      </c>
      <c r="GS441" s="199">
        <v>109.1</v>
      </c>
      <c r="GT441" s="169">
        <v>105.8</v>
      </c>
      <c r="GU441" s="170">
        <v>109.1</v>
      </c>
      <c r="GV441" s="169">
        <v>105.8</v>
      </c>
      <c r="GW441" s="169">
        <v>133</v>
      </c>
      <c r="GX441" s="214">
        <f t="shared" si="2620"/>
        <v>-0.483608226430462</v>
      </c>
      <c r="GY441" s="229">
        <f t="shared" si="2621"/>
        <v>-71.25</v>
      </c>
      <c r="GZ441" s="169">
        <v>76.08</v>
      </c>
      <c r="HA441" s="214">
        <f t="shared" si="2622"/>
        <v>-0.0541824484817359</v>
      </c>
      <c r="HB441" s="199">
        <f t="shared" si="2623"/>
        <v>-8.44</v>
      </c>
      <c r="HC441" s="199">
        <v>147.33</v>
      </c>
      <c r="HD441" s="199">
        <v>155.77</v>
      </c>
      <c r="HE441" s="170">
        <v>94.02</v>
      </c>
      <c r="HF441" s="234">
        <f t="shared" si="2625"/>
        <v>-0.585478031118505</v>
      </c>
      <c r="HG441" s="229">
        <f t="shared" si="2626"/>
        <v>-59.83</v>
      </c>
      <c r="HH441" s="170">
        <v>42.36</v>
      </c>
      <c r="HI441" s="199">
        <v>102.19</v>
      </c>
      <c r="HJ441" s="199">
        <v>101.94</v>
      </c>
      <c r="HK441" s="234">
        <f t="shared" si="2628"/>
        <v>0.161577075925538</v>
      </c>
      <c r="HL441" s="229">
        <f t="shared" si="2629"/>
        <v>15.45</v>
      </c>
      <c r="HM441" s="199">
        <v>111.07</v>
      </c>
      <c r="HN441" s="214">
        <f t="shared" si="2630"/>
        <v>0.293560606060606</v>
      </c>
      <c r="HO441" s="199">
        <f t="shared" si="2631"/>
        <v>21.7</v>
      </c>
      <c r="HP441" s="199">
        <v>95.62</v>
      </c>
      <c r="HQ441" s="214" t="e">
        <f>HR441/#REF!</f>
        <v>#REF!</v>
      </c>
      <c r="HR441" s="199" t="e">
        <f>HS441-#REF!</f>
        <v>#REF!</v>
      </c>
      <c r="HS441" s="199">
        <v>73.92</v>
      </c>
    </row>
    <row r="442" ht="14.25" spans="1:227">
      <c r="A442" s="215" t="s">
        <v>443</v>
      </c>
      <c r="B442" s="199">
        <v>15</v>
      </c>
      <c r="C442" s="199">
        <v>45.11</v>
      </c>
      <c r="D442" s="213">
        <f t="shared" si="2642"/>
        <v>-0.255240897388746</v>
      </c>
      <c r="E442" s="201">
        <f t="shared" si="2643"/>
        <v>-13.88</v>
      </c>
      <c r="F442" s="199">
        <v>40.5</v>
      </c>
      <c r="G442" s="214">
        <f t="shared" si="2644"/>
        <v>-0.306023481368045</v>
      </c>
      <c r="H442" s="199">
        <f t="shared" si="2645"/>
        <v>-23.98</v>
      </c>
      <c r="I442" s="199">
        <v>54.38</v>
      </c>
      <c r="J442" s="214">
        <f t="shared" si="2646"/>
        <v>0.184580498866213</v>
      </c>
      <c r="K442" s="199">
        <f t="shared" si="2647"/>
        <v>12.21</v>
      </c>
      <c r="L442" s="199">
        <v>78.36</v>
      </c>
      <c r="M442" s="214">
        <f t="shared" si="2648"/>
        <v>0.177046263345196</v>
      </c>
      <c r="N442" s="199">
        <f t="shared" si="2649"/>
        <v>9.95</v>
      </c>
      <c r="O442" s="199">
        <v>66.15</v>
      </c>
      <c r="P442" s="214">
        <f t="shared" si="2650"/>
        <v>1.22310126582278</v>
      </c>
      <c r="Q442" s="199">
        <f t="shared" si="2651"/>
        <v>30.92</v>
      </c>
      <c r="R442" s="199">
        <v>56.2</v>
      </c>
      <c r="S442" s="214">
        <f t="shared" si="2652"/>
        <v>0.339692633810281</v>
      </c>
      <c r="T442" s="199">
        <f t="shared" si="2653"/>
        <v>6.41</v>
      </c>
      <c r="U442" s="170">
        <v>25.28</v>
      </c>
      <c r="V442" s="214">
        <f t="shared" si="2654"/>
        <v>-0.512024825446082</v>
      </c>
      <c r="W442" s="199">
        <f t="shared" si="2655"/>
        <v>-19.8</v>
      </c>
      <c r="X442" s="170">
        <v>18.87</v>
      </c>
      <c r="Y442" s="214">
        <f t="shared" si="2656"/>
        <v>0.564953460137596</v>
      </c>
      <c r="Z442" s="199">
        <f t="shared" si="2657"/>
        <v>13.96</v>
      </c>
      <c r="AA442" s="199">
        <v>38.67</v>
      </c>
      <c r="AB442" s="214">
        <f t="shared" si="2387"/>
        <v>0.558007566204288</v>
      </c>
      <c r="AC442" s="199">
        <f t="shared" si="2388"/>
        <v>8.85</v>
      </c>
      <c r="AD442" s="199">
        <v>24.71</v>
      </c>
      <c r="AE442" s="214">
        <f t="shared" si="2389"/>
        <v>-0.38574748257165</v>
      </c>
      <c r="AF442" s="199">
        <f t="shared" si="2390"/>
        <v>-9.96</v>
      </c>
      <c r="AG442" s="199">
        <v>15.86</v>
      </c>
      <c r="AH442" s="199">
        <f t="shared" si="2391"/>
        <v>-0.392041441017189</v>
      </c>
      <c r="AI442" s="199">
        <f t="shared" si="2392"/>
        <v>-16.65</v>
      </c>
      <c r="AJ442" s="199">
        <v>25.82</v>
      </c>
      <c r="AK442" s="214">
        <f t="shared" si="2393"/>
        <v>0.222158273381295</v>
      </c>
      <c r="AL442" s="199">
        <f t="shared" si="2394"/>
        <v>7.72</v>
      </c>
      <c r="AM442" s="199">
        <v>42.47</v>
      </c>
      <c r="AN442" s="214">
        <f t="shared" si="2395"/>
        <v>0.84742158426369</v>
      </c>
      <c r="AO442" s="199">
        <f t="shared" si="2396"/>
        <v>15.94</v>
      </c>
      <c r="AP442" s="227">
        <v>34.75</v>
      </c>
      <c r="AQ442" s="214">
        <f t="shared" si="2397"/>
        <v>0.461538461538462</v>
      </c>
      <c r="AR442" s="199">
        <f t="shared" si="2398"/>
        <v>5.94</v>
      </c>
      <c r="AS442" s="170">
        <v>18.81</v>
      </c>
      <c r="AT442" s="214">
        <f t="shared" si="2399"/>
        <v>-0.356178089044522</v>
      </c>
      <c r="AU442" s="199">
        <f t="shared" si="2400"/>
        <v>-7.12</v>
      </c>
      <c r="AV442" s="199">
        <v>12.87</v>
      </c>
      <c r="AW442" s="214">
        <f t="shared" si="2401"/>
        <v>-0.646694945210322</v>
      </c>
      <c r="AX442" s="199">
        <f t="shared" si="2402"/>
        <v>-36.59</v>
      </c>
      <c r="AY442" s="199">
        <v>19.99</v>
      </c>
      <c r="AZ442" s="199">
        <f t="shared" si="2403"/>
        <v>-0.0501930501930502</v>
      </c>
      <c r="BA442" s="199">
        <f t="shared" si="2404"/>
        <v>-2.99</v>
      </c>
      <c r="BB442" s="227">
        <v>56.58</v>
      </c>
      <c r="BC442" s="199">
        <f t="shared" si="2405"/>
        <v>0.743852459016394</v>
      </c>
      <c r="BD442" s="199">
        <f t="shared" si="2406"/>
        <v>25.41</v>
      </c>
      <c r="BE442" s="227">
        <v>59.57</v>
      </c>
      <c r="BF442" s="214">
        <f t="shared" si="2407"/>
        <v>-0.500730780473546</v>
      </c>
      <c r="BG442" s="199">
        <f t="shared" si="2408"/>
        <v>-34.26</v>
      </c>
      <c r="BH442" s="170">
        <v>34.16</v>
      </c>
      <c r="BI442" s="214">
        <f t="shared" si="2409"/>
        <v>2.15154306771073</v>
      </c>
      <c r="BJ442" s="199">
        <f t="shared" si="2410"/>
        <v>46.71</v>
      </c>
      <c r="BK442" s="170">
        <v>68.42</v>
      </c>
      <c r="BL442" s="214">
        <f t="shared" si="2411"/>
        <v>0.157249466950959</v>
      </c>
      <c r="BM442" s="199">
        <f t="shared" si="2412"/>
        <v>2.95</v>
      </c>
      <c r="BN442" s="170">
        <v>21.71</v>
      </c>
      <c r="BO442" s="214">
        <f t="shared" si="2532"/>
        <v>0.346733668341709</v>
      </c>
      <c r="BP442" s="199">
        <f t="shared" si="2414"/>
        <v>4.83</v>
      </c>
      <c r="BQ442" s="199">
        <v>18.76</v>
      </c>
      <c r="BR442" s="214">
        <f t="shared" si="2533"/>
        <v>-0.216975829117482</v>
      </c>
      <c r="BS442" s="199">
        <f t="shared" si="2416"/>
        <v>-3.86</v>
      </c>
      <c r="BT442" s="199">
        <v>13.93</v>
      </c>
      <c r="BU442" s="214">
        <f t="shared" si="2534"/>
        <v>3.51522842639594</v>
      </c>
      <c r="BV442" s="199">
        <f t="shared" si="2418"/>
        <v>13.85</v>
      </c>
      <c r="BW442" s="170">
        <v>17.79</v>
      </c>
      <c r="BX442" s="214">
        <f t="shared" si="2535"/>
        <v>-0.900530169149205</v>
      </c>
      <c r="BY442" s="199">
        <f t="shared" si="2536"/>
        <v>-35.67</v>
      </c>
      <c r="BZ442" s="170">
        <v>3.94</v>
      </c>
      <c r="CA442" s="214">
        <f t="shared" si="2537"/>
        <v>2.9929435483871</v>
      </c>
      <c r="CB442" s="199">
        <f t="shared" si="2538"/>
        <v>29.69</v>
      </c>
      <c r="CC442" s="231">
        <v>39.61</v>
      </c>
      <c r="CD442" s="214">
        <f t="shared" si="2539"/>
        <v>-0.426257952573742</v>
      </c>
      <c r="CE442" s="199">
        <f t="shared" si="2540"/>
        <v>-7.37</v>
      </c>
      <c r="CF442" s="170">
        <v>9.92</v>
      </c>
      <c r="CG442" s="214">
        <f t="shared" si="2541"/>
        <v>-0.554381443298969</v>
      </c>
      <c r="CH442" s="199">
        <f t="shared" si="2542"/>
        <v>-21.51</v>
      </c>
      <c r="CI442" s="170">
        <v>17.29</v>
      </c>
      <c r="CJ442" s="214">
        <f t="shared" si="2543"/>
        <v>0.959595959595959</v>
      </c>
      <c r="CK442" s="199">
        <f t="shared" si="2544"/>
        <v>19</v>
      </c>
      <c r="CL442" s="199">
        <v>38.8</v>
      </c>
      <c r="CM442" s="214">
        <f t="shared" si="2545"/>
        <v>-0.487179487179487</v>
      </c>
      <c r="CN442" s="199">
        <f t="shared" si="2546"/>
        <v>-18.81</v>
      </c>
      <c r="CO442" s="227">
        <v>19.8</v>
      </c>
      <c r="CP442" s="214">
        <f t="shared" si="2547"/>
        <v>0.214532871972318</v>
      </c>
      <c r="CQ442" s="199">
        <f t="shared" si="2548"/>
        <v>6.82</v>
      </c>
      <c r="CR442" s="199">
        <v>38.61</v>
      </c>
      <c r="CS442" s="214">
        <f t="shared" si="2549"/>
        <v>0.166605504587156</v>
      </c>
      <c r="CT442" s="199">
        <f t="shared" si="2550"/>
        <v>4.54</v>
      </c>
      <c r="CU442" s="199">
        <v>31.79</v>
      </c>
      <c r="CV442" s="214">
        <f t="shared" si="2551"/>
        <v>0.619132501485443</v>
      </c>
      <c r="CW442" s="199">
        <f t="shared" si="2552"/>
        <v>10.42</v>
      </c>
      <c r="CX442" s="170">
        <v>27.25</v>
      </c>
      <c r="CY442" s="214">
        <f t="shared" si="2553"/>
        <v>-0.430842069665201</v>
      </c>
      <c r="CZ442" s="199">
        <f t="shared" si="2554"/>
        <v>-12.74</v>
      </c>
      <c r="DA442" s="199">
        <v>16.83</v>
      </c>
      <c r="DB442" s="214">
        <f t="shared" si="2555"/>
        <v>0.46313706086096</v>
      </c>
      <c r="DC442" s="199">
        <f t="shared" si="2556"/>
        <v>9.36</v>
      </c>
      <c r="DD442" s="170">
        <v>29.57</v>
      </c>
      <c r="DE442" s="214">
        <f t="shared" si="2557"/>
        <v>0.129050279329609</v>
      </c>
      <c r="DF442" s="199">
        <f t="shared" si="2558"/>
        <v>2.31</v>
      </c>
      <c r="DG442" s="199">
        <v>20.21</v>
      </c>
      <c r="DH442" s="214">
        <f t="shared" si="2559"/>
        <v>-0.323251417769376</v>
      </c>
      <c r="DI442" s="199">
        <f t="shared" si="2560"/>
        <v>-8.55</v>
      </c>
      <c r="DJ442" s="170">
        <v>17.9</v>
      </c>
      <c r="DK442" s="214">
        <f t="shared" si="2561"/>
        <v>-0.0451263537906137</v>
      </c>
      <c r="DL442" s="199">
        <f t="shared" si="2562"/>
        <v>-1.25</v>
      </c>
      <c r="DM442" s="199">
        <v>26.45</v>
      </c>
      <c r="DN442" s="214">
        <f t="shared" si="2563"/>
        <v>0.116035455278002</v>
      </c>
      <c r="DO442" s="199">
        <f t="shared" si="2564"/>
        <v>2.88</v>
      </c>
      <c r="DP442" s="199">
        <v>27.7</v>
      </c>
      <c r="DQ442" s="214">
        <f t="shared" si="2565"/>
        <v>0.0933920704845815</v>
      </c>
      <c r="DR442" s="199">
        <f t="shared" si="2566"/>
        <v>2.12</v>
      </c>
      <c r="DS442" s="199">
        <v>24.82</v>
      </c>
      <c r="DT442" s="214">
        <f t="shared" si="2567"/>
        <v>-0.561183065919196</v>
      </c>
      <c r="DU442" s="199">
        <f t="shared" si="2568"/>
        <v>-29.03</v>
      </c>
      <c r="DV442" s="199">
        <v>22.7</v>
      </c>
      <c r="DW442" s="214">
        <f t="shared" si="2569"/>
        <v>0.200232018561485</v>
      </c>
      <c r="DX442" s="199">
        <f t="shared" si="2570"/>
        <v>8.63</v>
      </c>
      <c r="DY442" s="199">
        <v>51.73</v>
      </c>
      <c r="DZ442" s="214">
        <f t="shared" si="2571"/>
        <v>0.402994791666667</v>
      </c>
      <c r="EA442" s="199">
        <f t="shared" si="2572"/>
        <v>12.38</v>
      </c>
      <c r="EB442" s="170">
        <v>43.1</v>
      </c>
      <c r="EC442" s="214">
        <f t="shared" si="2573"/>
        <v>0.418282548476454</v>
      </c>
      <c r="ED442" s="199">
        <f t="shared" si="2574"/>
        <v>9.06</v>
      </c>
      <c r="EE442" s="199">
        <v>30.72</v>
      </c>
      <c r="EF442" s="214">
        <f t="shared" si="2575"/>
        <v>-0.635414913314257</v>
      </c>
      <c r="EG442" s="199">
        <f t="shared" si="2576"/>
        <v>-37.75</v>
      </c>
      <c r="EH442" s="199">
        <v>21.66</v>
      </c>
      <c r="EI442" s="214">
        <f t="shared" si="2577"/>
        <v>0.710624820040311</v>
      </c>
      <c r="EJ442" s="199">
        <f t="shared" si="2578"/>
        <v>24.68</v>
      </c>
      <c r="EK442" s="199">
        <v>59.41</v>
      </c>
      <c r="EL442" s="214">
        <f t="shared" si="2579"/>
        <v>0.0517867958812839</v>
      </c>
      <c r="EM442" s="199">
        <f t="shared" si="2580"/>
        <v>1.70999999999999</v>
      </c>
      <c r="EN442" s="170">
        <v>34.73</v>
      </c>
      <c r="EO442" s="214">
        <f t="shared" si="2581"/>
        <v>1.08591282375237</v>
      </c>
      <c r="EP442" s="199">
        <f t="shared" si="2582"/>
        <v>17.19</v>
      </c>
      <c r="EQ442" s="199">
        <v>33.02</v>
      </c>
      <c r="ER442" s="214">
        <f t="shared" si="2583"/>
        <v>-0.467362045760431</v>
      </c>
      <c r="ES442" s="199">
        <f t="shared" si="2584"/>
        <v>-13.89</v>
      </c>
      <c r="ET442" s="170">
        <v>15.83</v>
      </c>
      <c r="EU442" s="214">
        <f t="shared" si="2585"/>
        <v>-0.387595301875129</v>
      </c>
      <c r="EV442" s="199">
        <f t="shared" si="2586"/>
        <v>-18.81</v>
      </c>
      <c r="EW442" s="199">
        <v>29.72</v>
      </c>
      <c r="EX442" s="214">
        <f t="shared" si="2587"/>
        <v>5.16645489199492</v>
      </c>
      <c r="EY442" s="199">
        <f t="shared" si="2588"/>
        <v>40.66</v>
      </c>
      <c r="EZ442" s="199">
        <v>48.53</v>
      </c>
      <c r="FA442" s="214">
        <f t="shared" si="2589"/>
        <v>0.322689075630252</v>
      </c>
      <c r="FB442" s="199">
        <f t="shared" si="2590"/>
        <v>1.92</v>
      </c>
      <c r="FC442" s="297">
        <v>7.87</v>
      </c>
      <c r="FD442" s="214">
        <f t="shared" si="2591"/>
        <v>-0.759983864461476</v>
      </c>
      <c r="FE442" s="199">
        <f t="shared" si="2592"/>
        <v>-18.84</v>
      </c>
      <c r="FF442" s="227">
        <v>5.95</v>
      </c>
      <c r="FG442" s="214">
        <f t="shared" si="2593"/>
        <v>1.07795473595977</v>
      </c>
      <c r="FH442" s="199">
        <f t="shared" si="2594"/>
        <v>12.86</v>
      </c>
      <c r="FI442" s="199">
        <v>24.79</v>
      </c>
      <c r="FJ442" s="214">
        <f t="shared" si="2595"/>
        <v>-0.599395567494963</v>
      </c>
      <c r="FK442" s="199">
        <f t="shared" si="2596"/>
        <v>-17.85</v>
      </c>
      <c r="FL442" s="199">
        <v>11.93</v>
      </c>
      <c r="FM442" s="214">
        <f t="shared" si="2597"/>
        <v>-0.274366471734893</v>
      </c>
      <c r="FN442" s="170">
        <f t="shared" si="2598"/>
        <v>-11.26</v>
      </c>
      <c r="FO442" s="170">
        <v>29.78</v>
      </c>
      <c r="FP442" s="214">
        <f t="shared" si="2599"/>
        <v>0.810322011468901</v>
      </c>
      <c r="FQ442" s="199">
        <f t="shared" si="2600"/>
        <v>18.37</v>
      </c>
      <c r="FR442" s="170">
        <v>41.04</v>
      </c>
      <c r="FS442" s="214">
        <f t="shared" si="2601"/>
        <v>-0.327499258380303</v>
      </c>
      <c r="FT442" s="199">
        <f t="shared" si="2602"/>
        <v>-11.04</v>
      </c>
      <c r="FU442" s="199">
        <v>22.67</v>
      </c>
      <c r="FV442" s="214">
        <f t="shared" si="2603"/>
        <v>0.253625883227966</v>
      </c>
      <c r="FW442" s="170">
        <f t="shared" si="2604"/>
        <v>6.82</v>
      </c>
      <c r="FX442" s="170">
        <v>33.71</v>
      </c>
      <c r="FY442" s="214">
        <f t="shared" si="2605"/>
        <v>0.326591021213616</v>
      </c>
      <c r="FZ442" s="170">
        <f t="shared" si="2606"/>
        <v>6.62</v>
      </c>
      <c r="GA442" s="170">
        <v>26.89</v>
      </c>
      <c r="GB442" s="234">
        <f t="shared" si="2607"/>
        <v>-0.556552176766572</v>
      </c>
      <c r="GC442" s="199">
        <f t="shared" si="2608"/>
        <v>-25.44</v>
      </c>
      <c r="GD442" s="170">
        <v>20.27</v>
      </c>
      <c r="GE442" s="234">
        <f t="shared" si="2609"/>
        <v>0.320716555908697</v>
      </c>
      <c r="GF442" s="199">
        <f t="shared" si="2610"/>
        <v>11.1</v>
      </c>
      <c r="GG442" s="170">
        <v>45.71</v>
      </c>
      <c r="GH442" s="234">
        <f t="shared" si="2611"/>
        <v>0.28997390980246</v>
      </c>
      <c r="GI442" s="199">
        <f t="shared" si="2612"/>
        <v>7.78</v>
      </c>
      <c r="GJ442" s="170">
        <v>34.61</v>
      </c>
      <c r="GK442" s="234">
        <f t="shared" si="2613"/>
        <v>-0.153093434343434</v>
      </c>
      <c r="GL442" s="199">
        <f t="shared" si="2614"/>
        <v>-4.85</v>
      </c>
      <c r="GM442" s="170">
        <v>26.83</v>
      </c>
      <c r="GN442" s="240">
        <f t="shared" si="2615"/>
        <v>-0.351218513209093</v>
      </c>
      <c r="GO442" s="199">
        <f t="shared" si="2616"/>
        <v>-17.15</v>
      </c>
      <c r="GP442" s="199">
        <v>31.68</v>
      </c>
      <c r="GQ442" s="234">
        <f t="shared" si="2617"/>
        <v>0.0560121107266435</v>
      </c>
      <c r="GR442" s="199">
        <f t="shared" si="2618"/>
        <v>2.59</v>
      </c>
      <c r="GS442" s="199">
        <v>48.83</v>
      </c>
      <c r="GT442" s="169">
        <v>46.24</v>
      </c>
      <c r="GU442" s="170">
        <v>48.83</v>
      </c>
      <c r="GV442" s="169">
        <v>46.24</v>
      </c>
      <c r="GW442" s="169">
        <v>28.76</v>
      </c>
      <c r="GX442" s="214">
        <f t="shared" si="2620"/>
        <v>0.0225269343780606</v>
      </c>
      <c r="GY442" s="229">
        <f t="shared" si="2621"/>
        <v>0.919999999999995</v>
      </c>
      <c r="GZ442" s="169">
        <v>41.76</v>
      </c>
      <c r="HA442" s="214">
        <f t="shared" si="2622"/>
        <v>-0.272014260249554</v>
      </c>
      <c r="HB442" s="199">
        <f t="shared" si="2623"/>
        <v>-15.26</v>
      </c>
      <c r="HC442" s="199">
        <v>40.84</v>
      </c>
      <c r="HD442" s="199">
        <v>56.1</v>
      </c>
      <c r="HE442" s="170">
        <v>38.44</v>
      </c>
      <c r="HF442" s="234">
        <f t="shared" si="2625"/>
        <v>-0.33936737804878</v>
      </c>
      <c r="HG442" s="229">
        <f t="shared" si="2626"/>
        <v>-17.81</v>
      </c>
      <c r="HH442" s="170">
        <v>34.67</v>
      </c>
      <c r="HI442" s="199">
        <v>52.48</v>
      </c>
      <c r="HJ442" s="199">
        <v>23.78</v>
      </c>
      <c r="HK442" s="234">
        <f t="shared" si="2628"/>
        <v>0.204122877930477</v>
      </c>
      <c r="HL442" s="229">
        <f t="shared" si="2629"/>
        <v>5.05</v>
      </c>
      <c r="HM442" s="199">
        <v>29.79</v>
      </c>
      <c r="HN442" s="214">
        <f t="shared" si="2630"/>
        <v>0.00324412003244113</v>
      </c>
      <c r="HO442" s="199">
        <f t="shared" si="2631"/>
        <v>0.0799999999999983</v>
      </c>
      <c r="HP442" s="199">
        <v>24.74</v>
      </c>
      <c r="HQ442" s="214" t="e">
        <f>HR442/#REF!</f>
        <v>#REF!</v>
      </c>
      <c r="HR442" s="199" t="e">
        <f>HS442-#REF!</f>
        <v>#REF!</v>
      </c>
      <c r="HS442" s="199">
        <v>24.66</v>
      </c>
    </row>
    <row r="443" ht="14.25" spans="1:227">
      <c r="A443" s="215" t="s">
        <v>444</v>
      </c>
      <c r="B443" s="199">
        <v>11</v>
      </c>
      <c r="C443" s="199">
        <v>31.8</v>
      </c>
      <c r="D443" s="213">
        <f t="shared" si="2642"/>
        <v>0.423604757548033</v>
      </c>
      <c r="E443" s="201">
        <f t="shared" si="2643"/>
        <v>13.89</v>
      </c>
      <c r="F443" s="199">
        <v>46.68</v>
      </c>
      <c r="G443" s="214">
        <f t="shared" si="2644"/>
        <v>-0.352615992102665</v>
      </c>
      <c r="H443" s="199">
        <f t="shared" si="2645"/>
        <v>-17.86</v>
      </c>
      <c r="I443" s="199">
        <v>32.79</v>
      </c>
      <c r="J443" s="214">
        <f t="shared" si="2646"/>
        <v>-0.17775974025974</v>
      </c>
      <c r="K443" s="199">
        <f t="shared" si="2647"/>
        <v>-10.95</v>
      </c>
      <c r="L443" s="199">
        <v>50.65</v>
      </c>
      <c r="M443" s="214">
        <f t="shared" si="2648"/>
        <v>0.347331583552056</v>
      </c>
      <c r="N443" s="199">
        <f t="shared" si="2649"/>
        <v>15.88</v>
      </c>
      <c r="O443" s="199">
        <v>61.6</v>
      </c>
      <c r="P443" s="214">
        <f t="shared" si="2650"/>
        <v>0.641062455132807</v>
      </c>
      <c r="Q443" s="199">
        <f t="shared" si="2651"/>
        <v>17.86</v>
      </c>
      <c r="R443" s="199">
        <v>45.72</v>
      </c>
      <c r="S443" s="214">
        <f t="shared" si="2652"/>
        <v>0.869798657718121</v>
      </c>
      <c r="T443" s="199">
        <f t="shared" si="2653"/>
        <v>12.96</v>
      </c>
      <c r="U443" s="170">
        <v>27.86</v>
      </c>
      <c r="V443" s="214">
        <f t="shared" si="2654"/>
        <v>-0.605402542372881</v>
      </c>
      <c r="W443" s="199">
        <f t="shared" si="2655"/>
        <v>-22.86</v>
      </c>
      <c r="X443" s="170">
        <v>14.9</v>
      </c>
      <c r="Y443" s="214">
        <f t="shared" si="2656"/>
        <v>0.0859936727063559</v>
      </c>
      <c r="Z443" s="199">
        <f t="shared" si="2657"/>
        <v>2.98999999999999</v>
      </c>
      <c r="AA443" s="199">
        <v>37.76</v>
      </c>
      <c r="AB443" s="214">
        <f t="shared" si="2387"/>
        <v>1.32886805090422</v>
      </c>
      <c r="AC443" s="199">
        <f t="shared" si="2388"/>
        <v>19.84</v>
      </c>
      <c r="AD443" s="199">
        <v>34.77</v>
      </c>
      <c r="AE443" s="214">
        <f t="shared" si="2389"/>
        <v>-0.443325876211782</v>
      </c>
      <c r="AF443" s="199">
        <f t="shared" si="2390"/>
        <v>-11.89</v>
      </c>
      <c r="AG443" s="199">
        <v>14.93</v>
      </c>
      <c r="AH443" s="199">
        <f t="shared" si="2391"/>
        <v>0.000746268656716402</v>
      </c>
      <c r="AI443" s="199">
        <f t="shared" si="2392"/>
        <v>0.0199999999999996</v>
      </c>
      <c r="AJ443" s="199">
        <v>26.82</v>
      </c>
      <c r="AK443" s="214">
        <f t="shared" si="2393"/>
        <v>0.582054309327037</v>
      </c>
      <c r="AL443" s="199">
        <f t="shared" si="2394"/>
        <v>9.86</v>
      </c>
      <c r="AM443" s="199">
        <v>26.8</v>
      </c>
      <c r="AN443" s="214">
        <f t="shared" si="2395"/>
        <v>-0.053631284916201</v>
      </c>
      <c r="AO443" s="199">
        <f t="shared" si="2396"/>
        <v>-0.959999999999997</v>
      </c>
      <c r="AP443" s="227">
        <v>16.94</v>
      </c>
      <c r="AQ443" s="214">
        <f t="shared" si="2397"/>
        <v>0.63023679417122</v>
      </c>
      <c r="AR443" s="199">
        <f t="shared" si="2398"/>
        <v>6.92</v>
      </c>
      <c r="AS443" s="170">
        <v>17.9</v>
      </c>
      <c r="AT443" s="214">
        <f t="shared" si="2399"/>
        <v>0.839195979899498</v>
      </c>
      <c r="AU443" s="199">
        <f t="shared" si="2400"/>
        <v>5.01</v>
      </c>
      <c r="AV443" s="199">
        <v>10.98</v>
      </c>
      <c r="AW443" s="214">
        <f t="shared" si="2401"/>
        <v>-0.600401606425703</v>
      </c>
      <c r="AX443" s="199">
        <f t="shared" si="2402"/>
        <v>-8.97</v>
      </c>
      <c r="AY443" s="199">
        <v>5.97</v>
      </c>
      <c r="AZ443" s="199">
        <f t="shared" si="2403"/>
        <v>-0.800640512409928</v>
      </c>
      <c r="BA443" s="199">
        <f t="shared" si="2404"/>
        <v>-60</v>
      </c>
      <c r="BB443" s="227">
        <v>14.94</v>
      </c>
      <c r="BC443" s="199">
        <f t="shared" si="2405"/>
        <v>1.2080141426046</v>
      </c>
      <c r="BD443" s="199">
        <f t="shared" si="2406"/>
        <v>41</v>
      </c>
      <c r="BE443" s="227">
        <v>74.94</v>
      </c>
      <c r="BF443" s="214">
        <f t="shared" si="2407"/>
        <v>0.0662896638391454</v>
      </c>
      <c r="BG443" s="199">
        <f t="shared" si="2408"/>
        <v>2.11</v>
      </c>
      <c r="BH443" s="170">
        <v>33.94</v>
      </c>
      <c r="BI443" s="214">
        <f t="shared" si="2409"/>
        <v>-0.028981086028066</v>
      </c>
      <c r="BJ443" s="199">
        <f t="shared" si="2410"/>
        <v>-0.950000000000003</v>
      </c>
      <c r="BK443" s="170">
        <v>31.83</v>
      </c>
      <c r="BL443" s="214">
        <f t="shared" si="2411"/>
        <v>1.19557937039518</v>
      </c>
      <c r="BM443" s="199">
        <f t="shared" si="2412"/>
        <v>17.85</v>
      </c>
      <c r="BN443" s="170">
        <v>32.78</v>
      </c>
      <c r="BO443" s="214">
        <f t="shared" si="2532"/>
        <v>-0.119174041297935</v>
      </c>
      <c r="BP443" s="199">
        <f t="shared" si="2414"/>
        <v>-2.02</v>
      </c>
      <c r="BQ443" s="199">
        <v>14.93</v>
      </c>
      <c r="BR443" s="214">
        <f t="shared" si="2533"/>
        <v>1.84395973154362</v>
      </c>
      <c r="BS443" s="199">
        <f t="shared" si="2416"/>
        <v>10.99</v>
      </c>
      <c r="BT443" s="199">
        <v>16.95</v>
      </c>
      <c r="BU443" s="214">
        <f t="shared" si="2534"/>
        <v>-0.666666666666667</v>
      </c>
      <c r="BV443" s="199">
        <f t="shared" si="2418"/>
        <v>-11.92</v>
      </c>
      <c r="BW443" s="170">
        <v>5.96</v>
      </c>
      <c r="BX443" s="214">
        <f t="shared" si="2535"/>
        <v>0.123821495914519</v>
      </c>
      <c r="BY443" s="199">
        <f t="shared" si="2536"/>
        <v>1.97</v>
      </c>
      <c r="BZ443" s="170">
        <v>17.88</v>
      </c>
      <c r="CA443" s="214">
        <f t="shared" si="2537"/>
        <v>0.334731543624161</v>
      </c>
      <c r="CB443" s="199">
        <f t="shared" si="2538"/>
        <v>3.99</v>
      </c>
      <c r="CC443" s="231">
        <v>15.91</v>
      </c>
      <c r="CD443" s="214">
        <f t="shared" si="2539"/>
        <v>-0.2</v>
      </c>
      <c r="CE443" s="199">
        <f t="shared" si="2540"/>
        <v>-2.98</v>
      </c>
      <c r="CF443" s="170">
        <v>11.92</v>
      </c>
      <c r="CG443" s="214">
        <f t="shared" si="2541"/>
        <v>0.0719424460431655</v>
      </c>
      <c r="CH443" s="199">
        <f t="shared" si="2542"/>
        <v>1</v>
      </c>
      <c r="CI443" s="170">
        <v>14.9</v>
      </c>
      <c r="CJ443" s="214">
        <f t="shared" si="2543"/>
        <v>-0.533713518953371</v>
      </c>
      <c r="CK443" s="199">
        <f t="shared" si="2544"/>
        <v>-15.91</v>
      </c>
      <c r="CL443" s="199">
        <v>13.9</v>
      </c>
      <c r="CM443" s="214">
        <f t="shared" si="2545"/>
        <v>0.582271762208068</v>
      </c>
      <c r="CN443" s="199">
        <f t="shared" si="2546"/>
        <v>10.97</v>
      </c>
      <c r="CO443" s="227">
        <v>29.81</v>
      </c>
      <c r="CP443" s="214">
        <f t="shared" si="2547"/>
        <v>-0.473154362416107</v>
      </c>
      <c r="CQ443" s="199">
        <f t="shared" si="2548"/>
        <v>-16.92</v>
      </c>
      <c r="CR443" s="199">
        <v>18.84</v>
      </c>
      <c r="CS443" s="214">
        <f t="shared" si="2549"/>
        <v>-0.250942605781316</v>
      </c>
      <c r="CT443" s="199">
        <f t="shared" si="2550"/>
        <v>-11.98</v>
      </c>
      <c r="CU443" s="199">
        <v>35.76</v>
      </c>
      <c r="CV443" s="214">
        <f t="shared" si="2551"/>
        <v>1.08653846153846</v>
      </c>
      <c r="CW443" s="199">
        <f t="shared" si="2552"/>
        <v>24.86</v>
      </c>
      <c r="CX443" s="170">
        <v>47.74</v>
      </c>
      <c r="CY443" s="214">
        <f t="shared" si="2553"/>
        <v>-0.302226288502592</v>
      </c>
      <c r="CZ443" s="199">
        <f t="shared" si="2554"/>
        <v>-9.91</v>
      </c>
      <c r="DA443" s="199">
        <v>22.88</v>
      </c>
      <c r="DB443" s="214">
        <f t="shared" si="2555"/>
        <v>-0.175716440422323</v>
      </c>
      <c r="DC443" s="199">
        <f t="shared" si="2556"/>
        <v>-6.99</v>
      </c>
      <c r="DD443" s="170">
        <v>32.79</v>
      </c>
      <c r="DE443" s="214">
        <f t="shared" si="2557"/>
        <v>1.50503778337531</v>
      </c>
      <c r="DF443" s="199">
        <f t="shared" si="2558"/>
        <v>23.9</v>
      </c>
      <c r="DG443" s="199">
        <v>39.78</v>
      </c>
      <c r="DH443" s="214">
        <f t="shared" si="2559"/>
        <v>-0.666806546370122</v>
      </c>
      <c r="DI443" s="199">
        <f t="shared" si="2560"/>
        <v>-31.78</v>
      </c>
      <c r="DJ443" s="170">
        <v>15.88</v>
      </c>
      <c r="DK443" s="214">
        <f t="shared" si="2561"/>
        <v>1.28475551294343</v>
      </c>
      <c r="DL443" s="199">
        <f t="shared" si="2562"/>
        <v>26.8</v>
      </c>
      <c r="DM443" s="199">
        <v>47.66</v>
      </c>
      <c r="DN443" s="214">
        <f t="shared" si="2563"/>
        <v>0.4</v>
      </c>
      <c r="DO443" s="199">
        <f t="shared" si="2564"/>
        <v>5.96</v>
      </c>
      <c r="DP443" s="199">
        <v>20.86</v>
      </c>
      <c r="DQ443" s="214">
        <f t="shared" si="2565"/>
        <v>-0.444444444444444</v>
      </c>
      <c r="DR443" s="199">
        <f t="shared" si="2566"/>
        <v>-11.92</v>
      </c>
      <c r="DS443" s="199">
        <v>14.9</v>
      </c>
      <c r="DT443" s="214">
        <f t="shared" si="2567"/>
        <v>-0.372484791764155</v>
      </c>
      <c r="DU443" s="199">
        <f t="shared" si="2568"/>
        <v>-15.92</v>
      </c>
      <c r="DV443" s="199">
        <v>26.82</v>
      </c>
      <c r="DW443" s="214">
        <f t="shared" si="2569"/>
        <v>0.480429511603741</v>
      </c>
      <c r="DX443" s="199">
        <f t="shared" si="2570"/>
        <v>13.87</v>
      </c>
      <c r="DY443" s="199">
        <v>42.74</v>
      </c>
      <c r="DZ443" s="214">
        <f t="shared" si="2571"/>
        <v>-0.0312080536912752</v>
      </c>
      <c r="EA443" s="199">
        <f t="shared" si="2572"/>
        <v>-0.93</v>
      </c>
      <c r="EB443" s="170">
        <v>28.87</v>
      </c>
      <c r="EC443" s="214">
        <f t="shared" si="2573"/>
        <v>0.500503524672709</v>
      </c>
      <c r="ED443" s="199">
        <f t="shared" si="2574"/>
        <v>9.94</v>
      </c>
      <c r="EE443" s="199">
        <v>29.8</v>
      </c>
      <c r="EF443" s="214">
        <f t="shared" si="2575"/>
        <v>0.537151702786378</v>
      </c>
      <c r="EG443" s="199">
        <f t="shared" si="2576"/>
        <v>6.94</v>
      </c>
      <c r="EH443" s="199">
        <v>19.86</v>
      </c>
      <c r="EI443" s="214">
        <f t="shared" si="2577"/>
        <v>-0.723340471092077</v>
      </c>
      <c r="EJ443" s="199">
        <f t="shared" si="2578"/>
        <v>-33.78</v>
      </c>
      <c r="EK443" s="199">
        <v>12.92</v>
      </c>
      <c r="EL443" s="214">
        <f t="shared" si="2579"/>
        <v>6.83557046979866</v>
      </c>
      <c r="EM443" s="199">
        <f t="shared" si="2580"/>
        <v>40.74</v>
      </c>
      <c r="EN443" s="170">
        <v>46.7</v>
      </c>
      <c r="EO443" s="214">
        <f t="shared" si="2581"/>
        <v>-0.646919431279621</v>
      </c>
      <c r="EP443" s="199">
        <f t="shared" si="2582"/>
        <v>-10.92</v>
      </c>
      <c r="EQ443" s="199">
        <v>5.96</v>
      </c>
      <c r="ER443" s="214">
        <f t="shared" si="2583"/>
        <v>-0.190795781399808</v>
      </c>
      <c r="ES443" s="199">
        <f t="shared" si="2584"/>
        <v>-3.98</v>
      </c>
      <c r="ET443" s="170">
        <v>16.88</v>
      </c>
      <c r="EU443" s="214">
        <f t="shared" si="2585"/>
        <v>0.233589591957422</v>
      </c>
      <c r="EV443" s="199">
        <f t="shared" si="2586"/>
        <v>3.95</v>
      </c>
      <c r="EW443" s="199">
        <v>20.86</v>
      </c>
      <c r="EX443" s="214">
        <f t="shared" si="2587"/>
        <v>-0.5851324828263</v>
      </c>
      <c r="EY443" s="199">
        <f t="shared" si="2588"/>
        <v>-23.85</v>
      </c>
      <c r="EZ443" s="199">
        <v>16.91</v>
      </c>
      <c r="FA443" s="214">
        <f t="shared" si="2589"/>
        <v>-0.210689388071263</v>
      </c>
      <c r="FB443" s="199">
        <f t="shared" si="2590"/>
        <v>-10.88</v>
      </c>
      <c r="FC443" s="297">
        <v>40.76</v>
      </c>
      <c r="FD443" s="214">
        <f t="shared" si="2591"/>
        <v>-0.0387192851824274</v>
      </c>
      <c r="FE443" s="199">
        <f t="shared" si="2592"/>
        <v>-2.08</v>
      </c>
      <c r="FF443" s="227">
        <v>51.64</v>
      </c>
      <c r="FG443" s="214">
        <f t="shared" si="2593"/>
        <v>2.38074260541221</v>
      </c>
      <c r="FH443" s="199">
        <f t="shared" si="2594"/>
        <v>37.83</v>
      </c>
      <c r="FI443" s="199">
        <v>53.72</v>
      </c>
      <c r="FJ443" s="214">
        <f t="shared" si="2595"/>
        <v>-0.5</v>
      </c>
      <c r="FK443" s="199">
        <f t="shared" si="2596"/>
        <v>-15.89</v>
      </c>
      <c r="FL443" s="199">
        <v>15.89</v>
      </c>
      <c r="FM443" s="214">
        <f t="shared" si="2597"/>
        <v>1.45975232198142</v>
      </c>
      <c r="FN443" s="170">
        <f t="shared" si="2598"/>
        <v>18.86</v>
      </c>
      <c r="FO443" s="170">
        <v>31.78</v>
      </c>
      <c r="FP443" s="214">
        <f t="shared" si="2599"/>
        <v>-0.711220384443451</v>
      </c>
      <c r="FQ443" s="199">
        <f t="shared" si="2600"/>
        <v>-31.82</v>
      </c>
      <c r="FR443" s="170">
        <v>12.92</v>
      </c>
      <c r="FS443" s="214">
        <f t="shared" si="2601"/>
        <v>0.407360805284681</v>
      </c>
      <c r="FT443" s="199">
        <f t="shared" si="2602"/>
        <v>12.95</v>
      </c>
      <c r="FU443" s="199">
        <v>44.74</v>
      </c>
      <c r="FV443" s="214">
        <f t="shared" si="2603"/>
        <v>-0.361646586345381</v>
      </c>
      <c r="FW443" s="170">
        <f t="shared" si="2604"/>
        <v>-18.01</v>
      </c>
      <c r="FX443" s="170">
        <v>31.79</v>
      </c>
      <c r="FY443" s="214">
        <f t="shared" si="2605"/>
        <v>0.790079079798706</v>
      </c>
      <c r="FZ443" s="170">
        <f t="shared" si="2606"/>
        <v>21.98</v>
      </c>
      <c r="GA443" s="170">
        <v>49.8</v>
      </c>
      <c r="GB443" s="234">
        <f t="shared" si="2607"/>
        <v>-0.659152168586131</v>
      </c>
      <c r="GC443" s="199">
        <f t="shared" si="2608"/>
        <v>-53.8</v>
      </c>
      <c r="GD443" s="170">
        <v>27.82</v>
      </c>
      <c r="GE443" s="234">
        <f t="shared" si="2609"/>
        <v>1.83402777777778</v>
      </c>
      <c r="GF443" s="199">
        <f t="shared" si="2610"/>
        <v>52.82</v>
      </c>
      <c r="GG443" s="170">
        <v>81.62</v>
      </c>
      <c r="GH443" s="234">
        <f t="shared" si="2611"/>
        <v>-0.554041498916073</v>
      </c>
      <c r="GI443" s="199">
        <f t="shared" si="2612"/>
        <v>-35.78</v>
      </c>
      <c r="GJ443" s="170">
        <v>28.8</v>
      </c>
      <c r="GK443" s="234">
        <f t="shared" si="2613"/>
        <v>-0.0296018031555221</v>
      </c>
      <c r="GL443" s="199">
        <f t="shared" si="2614"/>
        <v>-1.97</v>
      </c>
      <c r="GM443" s="170">
        <v>64.58</v>
      </c>
      <c r="GN443" s="240">
        <f t="shared" si="2615"/>
        <v>-0.0159692444181576</v>
      </c>
      <c r="GO443" s="199">
        <f t="shared" si="2616"/>
        <v>-1.08</v>
      </c>
      <c r="GP443" s="199">
        <v>66.55</v>
      </c>
      <c r="GQ443" s="234">
        <f t="shared" si="2617"/>
        <v>0.943949410750216</v>
      </c>
      <c r="GR443" s="199">
        <f t="shared" si="2618"/>
        <v>32.84</v>
      </c>
      <c r="GS443" s="199">
        <v>67.63</v>
      </c>
      <c r="GT443" s="169">
        <v>34.79</v>
      </c>
      <c r="GU443" s="170">
        <v>67.63</v>
      </c>
      <c r="GV443" s="169">
        <v>34.79</v>
      </c>
      <c r="GW443" s="169">
        <v>57.66</v>
      </c>
      <c r="GX443" s="214">
        <f t="shared" si="2620"/>
        <v>-0.0961501257496614</v>
      </c>
      <c r="GY443" s="229">
        <f t="shared" si="2621"/>
        <v>-4.97</v>
      </c>
      <c r="GZ443" s="169">
        <v>46.72</v>
      </c>
      <c r="HA443" s="214">
        <f t="shared" si="2622"/>
        <v>0.156634593868874</v>
      </c>
      <c r="HB443" s="199">
        <f t="shared" si="2623"/>
        <v>7</v>
      </c>
      <c r="HC443" s="199">
        <v>51.69</v>
      </c>
      <c r="HD443" s="199">
        <v>44.69</v>
      </c>
      <c r="HE443" s="170">
        <v>42.73</v>
      </c>
      <c r="HF443" s="234">
        <f t="shared" si="2625"/>
        <v>0.796567505720824</v>
      </c>
      <c r="HG443" s="229">
        <f t="shared" si="2626"/>
        <v>34.81</v>
      </c>
      <c r="HH443" s="170">
        <v>78.51</v>
      </c>
      <c r="HI443" s="199">
        <v>43.7</v>
      </c>
      <c r="HJ443" s="199">
        <v>60.72</v>
      </c>
      <c r="HK443" s="234">
        <f t="shared" si="2628"/>
        <v>-0.13500837520938</v>
      </c>
      <c r="HL443" s="229">
        <f t="shared" si="2629"/>
        <v>-4.03</v>
      </c>
      <c r="HM443" s="199">
        <v>25.82</v>
      </c>
      <c r="HN443" s="214">
        <f t="shared" si="2630"/>
        <v>0.00235057085292143</v>
      </c>
      <c r="HO443" s="199">
        <f t="shared" si="2631"/>
        <v>0.0700000000000003</v>
      </c>
      <c r="HP443" s="199">
        <v>29.85</v>
      </c>
      <c r="HQ443" s="214" t="e">
        <f>HR443/#REF!</f>
        <v>#REF!</v>
      </c>
      <c r="HR443" s="199" t="e">
        <f>HS443-#REF!</f>
        <v>#REF!</v>
      </c>
      <c r="HS443" s="199">
        <v>29.78</v>
      </c>
    </row>
    <row r="444" ht="14.25" spans="1:227">
      <c r="A444" s="215" t="s">
        <v>445</v>
      </c>
      <c r="B444" s="199">
        <v>12</v>
      </c>
      <c r="C444" s="199">
        <v>39.54</v>
      </c>
      <c r="D444" s="213">
        <f t="shared" si="2642"/>
        <v>0.196814562002275</v>
      </c>
      <c r="E444" s="201">
        <f t="shared" si="2643"/>
        <v>3.46</v>
      </c>
      <c r="F444" s="199">
        <v>21.04</v>
      </c>
      <c r="G444" s="214">
        <f t="shared" si="2644"/>
        <v>0.113362887903736</v>
      </c>
      <c r="H444" s="199">
        <f t="shared" si="2645"/>
        <v>1.79</v>
      </c>
      <c r="I444" s="199">
        <v>17.58</v>
      </c>
      <c r="J444" s="214">
        <f t="shared" si="2646"/>
        <v>-0.0706297822248381</v>
      </c>
      <c r="K444" s="199">
        <f t="shared" si="2647"/>
        <v>-1.2</v>
      </c>
      <c r="L444" s="199">
        <v>15.79</v>
      </c>
      <c r="M444" s="214">
        <f t="shared" si="2648"/>
        <v>-0.572578616352201</v>
      </c>
      <c r="N444" s="199">
        <f t="shared" si="2649"/>
        <v>-22.76</v>
      </c>
      <c r="O444" s="199">
        <v>16.99</v>
      </c>
      <c r="P444" s="214">
        <f t="shared" si="2650"/>
        <v>0.05605738575983</v>
      </c>
      <c r="Q444" s="199">
        <f t="shared" si="2651"/>
        <v>2.11</v>
      </c>
      <c r="R444" s="199">
        <v>39.75</v>
      </c>
      <c r="S444" s="214">
        <f t="shared" si="2652"/>
        <v>0.574236721037223</v>
      </c>
      <c r="T444" s="199">
        <f t="shared" si="2653"/>
        <v>13.73</v>
      </c>
      <c r="U444" s="170">
        <v>37.64</v>
      </c>
      <c r="V444" s="214">
        <f t="shared" si="2654"/>
        <v>-0.101465614430665</v>
      </c>
      <c r="W444" s="199">
        <f t="shared" si="2655"/>
        <v>-2.7</v>
      </c>
      <c r="X444" s="170">
        <v>23.91</v>
      </c>
      <c r="Y444" s="214">
        <f t="shared" si="2656"/>
        <v>1.25508474576271</v>
      </c>
      <c r="Z444" s="199">
        <f t="shared" si="2657"/>
        <v>14.81</v>
      </c>
      <c r="AA444" s="199">
        <v>26.61</v>
      </c>
      <c r="AB444" s="214">
        <f t="shared" si="2387"/>
        <v>-0.665627656559932</v>
      </c>
      <c r="AC444" s="199">
        <f t="shared" si="2388"/>
        <v>-23.49</v>
      </c>
      <c r="AD444" s="199">
        <v>11.8</v>
      </c>
      <c r="AE444" s="214">
        <f t="shared" si="2389"/>
        <v>0.166226040978189</v>
      </c>
      <c r="AF444" s="199">
        <f t="shared" si="2390"/>
        <v>5.03</v>
      </c>
      <c r="AG444" s="199">
        <v>35.29</v>
      </c>
      <c r="AH444" s="199">
        <f t="shared" si="2391"/>
        <v>-0.155927475592748</v>
      </c>
      <c r="AI444" s="199">
        <f t="shared" si="2392"/>
        <v>-5.59</v>
      </c>
      <c r="AJ444" s="199">
        <v>30.26</v>
      </c>
      <c r="AK444" s="214">
        <f t="shared" si="2393"/>
        <v>-0.211568066857268</v>
      </c>
      <c r="AL444" s="199">
        <f t="shared" si="2394"/>
        <v>-9.62</v>
      </c>
      <c r="AM444" s="199">
        <v>35.85</v>
      </c>
      <c r="AN444" s="214">
        <f t="shared" si="2395"/>
        <v>0.282289904117315</v>
      </c>
      <c r="AO444" s="199">
        <f t="shared" si="2396"/>
        <v>10.01</v>
      </c>
      <c r="AP444" s="227">
        <v>45.47</v>
      </c>
      <c r="AQ444" s="214">
        <f t="shared" si="2397"/>
        <v>-0.145953757225434</v>
      </c>
      <c r="AR444" s="199">
        <f t="shared" si="2398"/>
        <v>-6.06</v>
      </c>
      <c r="AS444" s="170">
        <v>35.46</v>
      </c>
      <c r="AT444" s="214">
        <f t="shared" si="2399"/>
        <v>0.338059941991621</v>
      </c>
      <c r="AU444" s="199">
        <f t="shared" si="2400"/>
        <v>10.49</v>
      </c>
      <c r="AV444" s="199">
        <v>41.52</v>
      </c>
      <c r="AW444" s="214">
        <f t="shared" si="2401"/>
        <v>0.355021834061136</v>
      </c>
      <c r="AX444" s="199">
        <f t="shared" si="2402"/>
        <v>8.13</v>
      </c>
      <c r="AY444" s="199">
        <v>31.03</v>
      </c>
      <c r="AZ444" s="199">
        <f t="shared" si="2403"/>
        <v>-0.643912299797854</v>
      </c>
      <c r="BA444" s="199">
        <f t="shared" si="2404"/>
        <v>-41.41</v>
      </c>
      <c r="BB444" s="227">
        <v>22.9</v>
      </c>
      <c r="BC444" s="199">
        <f t="shared" si="2405"/>
        <v>0.892583872866392</v>
      </c>
      <c r="BD444" s="199">
        <f t="shared" si="2406"/>
        <v>30.33</v>
      </c>
      <c r="BE444" s="227">
        <v>64.31</v>
      </c>
      <c r="BF444" s="214">
        <f t="shared" si="2407"/>
        <v>-0.227902749375142</v>
      </c>
      <c r="BG444" s="199">
        <f t="shared" si="2408"/>
        <v>-10.03</v>
      </c>
      <c r="BH444" s="170">
        <v>33.98</v>
      </c>
      <c r="BI444" s="214">
        <f t="shared" si="2409"/>
        <v>-0.560427487015581</v>
      </c>
      <c r="BJ444" s="199">
        <f t="shared" si="2410"/>
        <v>-56.11</v>
      </c>
      <c r="BK444" s="170">
        <v>44.01</v>
      </c>
      <c r="BL444" s="214">
        <f t="shared" si="2411"/>
        <v>1.21161917384581</v>
      </c>
      <c r="BM444" s="199">
        <f t="shared" si="2412"/>
        <v>54.85</v>
      </c>
      <c r="BN444" s="170">
        <v>100.12</v>
      </c>
      <c r="BO444" s="214">
        <f t="shared" si="2532"/>
        <v>2</v>
      </c>
      <c r="BP444" s="199">
        <f t="shared" si="2414"/>
        <v>30.18</v>
      </c>
      <c r="BQ444" s="199">
        <v>45.27</v>
      </c>
      <c r="BR444" s="214">
        <f t="shared" si="2533"/>
        <v>-0.313778990450205</v>
      </c>
      <c r="BS444" s="199">
        <f t="shared" si="2416"/>
        <v>-6.9</v>
      </c>
      <c r="BT444" s="199">
        <v>15.09</v>
      </c>
      <c r="BU444" s="214">
        <f t="shared" si="2534"/>
        <v>6.42905405405405</v>
      </c>
      <c r="BV444" s="199">
        <f t="shared" si="2418"/>
        <v>19.03</v>
      </c>
      <c r="BW444" s="170">
        <v>21.99</v>
      </c>
      <c r="BX444" s="214">
        <f t="shared" si="2535"/>
        <v>-0.8</v>
      </c>
      <c r="BY444" s="199">
        <f t="shared" si="2536"/>
        <v>-11.84</v>
      </c>
      <c r="BZ444" s="170">
        <v>2.96</v>
      </c>
      <c r="CA444" s="214">
        <f t="shared" si="2537"/>
        <v>-0.477954144620811</v>
      </c>
      <c r="CB444" s="199">
        <f t="shared" si="2538"/>
        <v>-13.55</v>
      </c>
      <c r="CC444" s="231">
        <v>14.8</v>
      </c>
      <c r="CD444" s="214">
        <f t="shared" si="2539"/>
        <v>-0.019031141868512</v>
      </c>
      <c r="CE444" s="199">
        <f t="shared" si="2540"/>
        <v>-0.549999999999997</v>
      </c>
      <c r="CF444" s="170">
        <v>28.35</v>
      </c>
      <c r="CG444" s="214">
        <f t="shared" si="2541"/>
        <v>0.131558339859045</v>
      </c>
      <c r="CH444" s="199">
        <f t="shared" si="2542"/>
        <v>3.36</v>
      </c>
      <c r="CI444" s="170">
        <v>28.9</v>
      </c>
      <c r="CJ444" s="214">
        <f t="shared" si="2543"/>
        <v>-0.122638268636207</v>
      </c>
      <c r="CK444" s="199">
        <f t="shared" si="2544"/>
        <v>-3.57</v>
      </c>
      <c r="CL444" s="199">
        <v>25.54</v>
      </c>
      <c r="CM444" s="214">
        <f t="shared" si="2545"/>
        <v>0.0690414983474109</v>
      </c>
      <c r="CN444" s="199">
        <f t="shared" si="2546"/>
        <v>1.88</v>
      </c>
      <c r="CO444" s="227">
        <v>29.11</v>
      </c>
      <c r="CP444" s="214">
        <f t="shared" si="2547"/>
        <v>0.723417721518987</v>
      </c>
      <c r="CQ444" s="199">
        <f t="shared" si="2548"/>
        <v>11.43</v>
      </c>
      <c r="CR444" s="199">
        <v>27.23</v>
      </c>
      <c r="CS444" s="214">
        <f t="shared" si="2549"/>
        <v>-0.180922757905651</v>
      </c>
      <c r="CT444" s="199">
        <f t="shared" si="2550"/>
        <v>-3.49</v>
      </c>
      <c r="CU444" s="199">
        <v>15.8</v>
      </c>
      <c r="CV444" s="214">
        <f t="shared" si="2551"/>
        <v>1.05650319829424</v>
      </c>
      <c r="CW444" s="199">
        <f t="shared" si="2552"/>
        <v>9.91</v>
      </c>
      <c r="CX444" s="170">
        <v>19.29</v>
      </c>
      <c r="CY444" s="214">
        <f t="shared" si="2553"/>
        <v>-0.284515636918383</v>
      </c>
      <c r="CZ444" s="199">
        <f t="shared" si="2554"/>
        <v>-3.73</v>
      </c>
      <c r="DA444" s="199">
        <v>9.38</v>
      </c>
      <c r="DB444" s="214">
        <f t="shared" si="2555"/>
        <v>-0.494017753763026</v>
      </c>
      <c r="DC444" s="199">
        <f t="shared" si="2556"/>
        <v>-12.8</v>
      </c>
      <c r="DD444" s="170">
        <v>13.11</v>
      </c>
      <c r="DE444" s="214">
        <f t="shared" si="2557"/>
        <v>-0.509373224768036</v>
      </c>
      <c r="DF444" s="199">
        <f t="shared" si="2558"/>
        <v>-26.9</v>
      </c>
      <c r="DG444" s="199">
        <v>25.91</v>
      </c>
      <c r="DH444" s="214">
        <f t="shared" si="2559"/>
        <v>0.722439660795825</v>
      </c>
      <c r="DI444" s="199">
        <f t="shared" si="2560"/>
        <v>22.15</v>
      </c>
      <c r="DJ444" s="170">
        <v>52.81</v>
      </c>
      <c r="DK444" s="214">
        <f t="shared" si="2561"/>
        <v>0.190217391304348</v>
      </c>
      <c r="DL444" s="199">
        <f t="shared" si="2562"/>
        <v>4.9</v>
      </c>
      <c r="DM444" s="199">
        <v>30.66</v>
      </c>
      <c r="DN444" s="214">
        <f t="shared" si="2563"/>
        <v>-0.309198176454814</v>
      </c>
      <c r="DO444" s="199">
        <f t="shared" si="2564"/>
        <v>-11.53</v>
      </c>
      <c r="DP444" s="199">
        <v>25.76</v>
      </c>
      <c r="DQ444" s="214">
        <f t="shared" si="2565"/>
        <v>0.0306799336650083</v>
      </c>
      <c r="DR444" s="199">
        <f t="shared" si="2566"/>
        <v>1.11</v>
      </c>
      <c r="DS444" s="199">
        <v>37.29</v>
      </c>
      <c r="DT444" s="214">
        <f t="shared" si="2567"/>
        <v>-0.032878909382518</v>
      </c>
      <c r="DU444" s="199">
        <f t="shared" si="2568"/>
        <v>-1.23</v>
      </c>
      <c r="DV444" s="199">
        <v>36.18</v>
      </c>
      <c r="DW444" s="214">
        <f t="shared" si="2569"/>
        <v>1.4387222946545</v>
      </c>
      <c r="DX444" s="199">
        <f t="shared" si="2570"/>
        <v>22.07</v>
      </c>
      <c r="DY444" s="199">
        <v>37.41</v>
      </c>
      <c r="DZ444" s="214">
        <f t="shared" si="2571"/>
        <v>0.0336927223719677</v>
      </c>
      <c r="EA444" s="199">
        <f t="shared" si="2572"/>
        <v>0.5</v>
      </c>
      <c r="EB444" s="170">
        <v>15.34</v>
      </c>
      <c r="EC444" s="214">
        <f t="shared" si="2573"/>
        <v>0</v>
      </c>
      <c r="ED444" s="199">
        <f t="shared" si="2574"/>
        <v>0</v>
      </c>
      <c r="EE444" s="199">
        <v>14.84</v>
      </c>
      <c r="EF444" s="214">
        <f t="shared" si="2575"/>
        <v>-0.440211241041117</v>
      </c>
      <c r="EG444" s="199">
        <f t="shared" si="2576"/>
        <v>-11.67</v>
      </c>
      <c r="EH444" s="199">
        <v>14.84</v>
      </c>
      <c r="EI444" s="214">
        <f t="shared" si="2577"/>
        <v>0.527953890489913</v>
      </c>
      <c r="EJ444" s="199">
        <f t="shared" si="2578"/>
        <v>9.16</v>
      </c>
      <c r="EK444" s="199">
        <v>26.51</v>
      </c>
      <c r="EL444" s="214">
        <f t="shared" si="2579"/>
        <v>0.273861967694567</v>
      </c>
      <c r="EM444" s="199">
        <f t="shared" si="2580"/>
        <v>3.73</v>
      </c>
      <c r="EN444" s="170">
        <v>17.35</v>
      </c>
      <c r="EO444" s="214">
        <f t="shared" si="2581"/>
        <v>-0.583995113011607</v>
      </c>
      <c r="EP444" s="199">
        <f t="shared" si="2582"/>
        <v>-19.12</v>
      </c>
      <c r="EQ444" s="199">
        <v>13.62</v>
      </c>
      <c r="ER444" s="214">
        <f t="shared" si="2583"/>
        <v>0.0406865861411316</v>
      </c>
      <c r="ES444" s="199">
        <f t="shared" si="2584"/>
        <v>1.28</v>
      </c>
      <c r="ET444" s="170">
        <v>32.74</v>
      </c>
      <c r="EU444" s="214">
        <f t="shared" si="2585"/>
        <v>-0.374054914444887</v>
      </c>
      <c r="EV444" s="199">
        <f t="shared" si="2586"/>
        <v>-18.8</v>
      </c>
      <c r="EW444" s="199">
        <v>31.46</v>
      </c>
      <c r="EX444" s="214">
        <f t="shared" si="2587"/>
        <v>0.550755939524838</v>
      </c>
      <c r="EY444" s="199">
        <f t="shared" si="2588"/>
        <v>17.85</v>
      </c>
      <c r="EZ444" s="199">
        <v>50.26</v>
      </c>
      <c r="FA444" s="214">
        <f t="shared" si="2589"/>
        <v>0.116046831955923</v>
      </c>
      <c r="FB444" s="199">
        <f t="shared" si="2590"/>
        <v>3.37</v>
      </c>
      <c r="FC444" s="297">
        <v>32.41</v>
      </c>
      <c r="FD444" s="214">
        <f t="shared" si="2591"/>
        <v>-0.19845431962462</v>
      </c>
      <c r="FE444" s="199">
        <f t="shared" si="2592"/>
        <v>-7.19</v>
      </c>
      <c r="FF444" s="227">
        <v>29.04</v>
      </c>
      <c r="FG444" s="214">
        <f t="shared" si="2593"/>
        <v>1.14887307236062</v>
      </c>
      <c r="FH444" s="199">
        <f t="shared" si="2594"/>
        <v>19.37</v>
      </c>
      <c r="FI444" s="199">
        <v>36.23</v>
      </c>
      <c r="FJ444" s="214">
        <f t="shared" si="2595"/>
        <v>-0.663204155013983</v>
      </c>
      <c r="FK444" s="199">
        <f t="shared" si="2596"/>
        <v>-33.2</v>
      </c>
      <c r="FL444" s="199">
        <v>16.86</v>
      </c>
      <c r="FM444" s="214">
        <f t="shared" si="2597"/>
        <v>1.08583333333333</v>
      </c>
      <c r="FN444" s="170">
        <f t="shared" si="2598"/>
        <v>26.06</v>
      </c>
      <c r="FO444" s="170">
        <v>50.06</v>
      </c>
      <c r="FP444" s="214">
        <f t="shared" si="2599"/>
        <v>-0.622641509433962</v>
      </c>
      <c r="FQ444" s="199">
        <f t="shared" si="2600"/>
        <v>-39.6</v>
      </c>
      <c r="FR444" s="170">
        <v>24</v>
      </c>
      <c r="FS444" s="214">
        <f t="shared" si="2601"/>
        <v>0.873895109015911</v>
      </c>
      <c r="FT444" s="199">
        <f t="shared" si="2602"/>
        <v>29.66</v>
      </c>
      <c r="FU444" s="199">
        <v>63.6</v>
      </c>
      <c r="FV444" s="214">
        <f t="shared" si="2603"/>
        <v>-0.14551863041289</v>
      </c>
      <c r="FW444" s="170">
        <f t="shared" si="2604"/>
        <v>-5.78</v>
      </c>
      <c r="FX444" s="170">
        <v>33.94</v>
      </c>
      <c r="FY444" s="214">
        <f t="shared" si="2605"/>
        <v>-0.449174871723755</v>
      </c>
      <c r="FZ444" s="170">
        <f t="shared" si="2606"/>
        <v>-32.39</v>
      </c>
      <c r="GA444" s="170">
        <v>39.72</v>
      </c>
      <c r="GB444" s="234">
        <f t="shared" si="2607"/>
        <v>1.09317851959361</v>
      </c>
      <c r="GC444" s="199">
        <f t="shared" si="2608"/>
        <v>37.66</v>
      </c>
      <c r="GD444" s="170">
        <v>72.11</v>
      </c>
      <c r="GE444" s="234">
        <f t="shared" si="2609"/>
        <v>-0.365210982126405</v>
      </c>
      <c r="GF444" s="199">
        <f t="shared" si="2610"/>
        <v>-19.82</v>
      </c>
      <c r="GG444" s="170">
        <v>34.45</v>
      </c>
      <c r="GH444" s="234">
        <f t="shared" si="2611"/>
        <v>1.80610134436401</v>
      </c>
      <c r="GI444" s="199">
        <f t="shared" si="2612"/>
        <v>34.93</v>
      </c>
      <c r="GJ444" s="170">
        <v>54.27</v>
      </c>
      <c r="GK444" s="234">
        <f t="shared" si="2613"/>
        <v>-0.654704517050527</v>
      </c>
      <c r="GL444" s="199">
        <f t="shared" si="2614"/>
        <v>-36.67</v>
      </c>
      <c r="GM444" s="170">
        <v>19.34</v>
      </c>
      <c r="GN444" s="240">
        <f t="shared" si="2615"/>
        <v>0.258651685393258</v>
      </c>
      <c r="GO444" s="199">
        <f t="shared" si="2616"/>
        <v>11.51</v>
      </c>
      <c r="GP444" s="199">
        <v>56.01</v>
      </c>
      <c r="GQ444" s="234">
        <f t="shared" si="2617"/>
        <v>-0.0176600441501103</v>
      </c>
      <c r="GR444" s="199">
        <f t="shared" si="2618"/>
        <v>-0.799999999999997</v>
      </c>
      <c r="GS444" s="199">
        <v>44.5</v>
      </c>
      <c r="GT444" s="169">
        <v>45.3</v>
      </c>
      <c r="GU444" s="170">
        <v>44.5</v>
      </c>
      <c r="GV444" s="169">
        <v>45.3</v>
      </c>
      <c r="GW444" s="169">
        <v>21.29</v>
      </c>
      <c r="GX444" s="214">
        <f t="shared" si="2620"/>
        <v>0.124203009436368</v>
      </c>
      <c r="GY444" s="229">
        <f t="shared" si="2621"/>
        <v>4.87</v>
      </c>
      <c r="GZ444" s="169">
        <v>44.08</v>
      </c>
      <c r="HA444" s="214">
        <f t="shared" si="2622"/>
        <v>-0.22433234421365</v>
      </c>
      <c r="HB444" s="199">
        <f t="shared" si="2623"/>
        <v>-11.34</v>
      </c>
      <c r="HC444" s="199">
        <v>39.21</v>
      </c>
      <c r="HD444" s="199">
        <v>50.55</v>
      </c>
      <c r="HE444" s="170">
        <v>44.38</v>
      </c>
      <c r="HF444" s="234">
        <f t="shared" si="2625"/>
        <v>-0.299172501591343</v>
      </c>
      <c r="HG444" s="229">
        <f t="shared" si="2626"/>
        <v>-9.4</v>
      </c>
      <c r="HH444" s="170">
        <v>22.02</v>
      </c>
      <c r="HI444" s="199">
        <v>31.42</v>
      </c>
      <c r="HJ444" s="199">
        <v>41.56</v>
      </c>
      <c r="HK444" s="234">
        <f t="shared" si="2628"/>
        <v>-0.533535967578521</v>
      </c>
      <c r="HL444" s="229">
        <f t="shared" si="2629"/>
        <v>-26.33</v>
      </c>
      <c r="HM444" s="199">
        <v>23.02</v>
      </c>
      <c r="HN444" s="214">
        <f t="shared" si="2630"/>
        <v>3.63815789473684</v>
      </c>
      <c r="HO444" s="199">
        <f t="shared" si="2631"/>
        <v>38.71</v>
      </c>
      <c r="HP444" s="199">
        <v>49.35</v>
      </c>
      <c r="HQ444" s="214" t="e">
        <f>HR444/#REF!</f>
        <v>#REF!</v>
      </c>
      <c r="HR444" s="199" t="e">
        <f>HS444-#REF!</f>
        <v>#REF!</v>
      </c>
      <c r="HS444" s="199">
        <v>10.64</v>
      </c>
    </row>
    <row r="445" ht="14.25" spans="1:227">
      <c r="A445" s="215" t="s">
        <v>446</v>
      </c>
      <c r="B445" s="199">
        <v>2</v>
      </c>
      <c r="C445" s="199">
        <v>4.98</v>
      </c>
      <c r="D445" s="213">
        <f t="shared" si="2642"/>
        <v>5.88505747126437</v>
      </c>
      <c r="E445" s="201">
        <f t="shared" si="2643"/>
        <v>40.96</v>
      </c>
      <c r="F445" s="199">
        <v>47.92</v>
      </c>
      <c r="G445" s="214">
        <f t="shared" si="2644"/>
        <v>-0.53475935828877</v>
      </c>
      <c r="H445" s="199">
        <f t="shared" si="2645"/>
        <v>-8</v>
      </c>
      <c r="I445" s="199">
        <v>6.96</v>
      </c>
      <c r="J445" s="214">
        <f t="shared" si="2646"/>
        <v>2.75879396984925</v>
      </c>
      <c r="K445" s="199">
        <f t="shared" si="2647"/>
        <v>10.98</v>
      </c>
      <c r="L445" s="199">
        <v>14.96</v>
      </c>
      <c r="M445" s="214">
        <f t="shared" si="2648"/>
        <v>-0.335559265442404</v>
      </c>
      <c r="N445" s="199">
        <f t="shared" si="2649"/>
        <v>-2.01</v>
      </c>
      <c r="O445" s="199">
        <v>3.98</v>
      </c>
      <c r="P445" s="214">
        <f t="shared" si="2650"/>
        <v>-0.366137566137566</v>
      </c>
      <c r="Q445" s="199">
        <f t="shared" si="2651"/>
        <v>-3.46</v>
      </c>
      <c r="R445" s="199">
        <v>5.99</v>
      </c>
      <c r="S445" s="214">
        <f t="shared" si="2652"/>
        <v>-0.36831550802139</v>
      </c>
      <c r="T445" s="199">
        <f t="shared" si="2653"/>
        <v>-5.51</v>
      </c>
      <c r="U445" s="170">
        <v>9.45</v>
      </c>
      <c r="V445" s="214">
        <f t="shared" si="2654"/>
        <v>-0.165178571428571</v>
      </c>
      <c r="W445" s="199">
        <f t="shared" si="2655"/>
        <v>-2.96</v>
      </c>
      <c r="X445" s="170">
        <v>14.96</v>
      </c>
      <c r="Y445" s="214">
        <f t="shared" si="2656"/>
        <v>-0.308641975308642</v>
      </c>
      <c r="Z445" s="199">
        <f t="shared" si="2657"/>
        <v>-8</v>
      </c>
      <c r="AA445" s="199">
        <v>17.92</v>
      </c>
      <c r="AB445" s="214">
        <f t="shared" si="2387"/>
        <v>2.26037735849057</v>
      </c>
      <c r="AC445" s="199">
        <f t="shared" si="2388"/>
        <v>17.97</v>
      </c>
      <c r="AD445" s="199">
        <v>25.92</v>
      </c>
      <c r="AE445" s="214">
        <f t="shared" si="2389"/>
        <v>-0.110738255033557</v>
      </c>
      <c r="AF445" s="199">
        <f t="shared" si="2390"/>
        <v>-0.989999999999999</v>
      </c>
      <c r="AG445" s="199">
        <v>7.95</v>
      </c>
      <c r="AH445" s="199">
        <f t="shared" si="2391"/>
        <v>-0.804547442063839</v>
      </c>
      <c r="AI445" s="199">
        <f t="shared" si="2392"/>
        <v>-36.8</v>
      </c>
      <c r="AJ445" s="199">
        <v>8.94</v>
      </c>
      <c r="AK445" s="214">
        <f t="shared" si="2393"/>
        <v>2.526599845798</v>
      </c>
      <c r="AL445" s="199">
        <f t="shared" si="2394"/>
        <v>32.77</v>
      </c>
      <c r="AM445" s="199">
        <v>45.74</v>
      </c>
      <c r="AN445" s="214">
        <f t="shared" si="2395"/>
        <v>0.450782997762864</v>
      </c>
      <c r="AO445" s="199">
        <f t="shared" si="2396"/>
        <v>4.03</v>
      </c>
      <c r="AP445" s="227">
        <v>12.97</v>
      </c>
      <c r="AQ445" s="214" t="e">
        <f t="shared" si="2397"/>
        <v>#DIV/0!</v>
      </c>
      <c r="AR445" s="199">
        <f t="shared" si="2398"/>
        <v>8.94</v>
      </c>
      <c r="AS445" s="170">
        <v>8.94</v>
      </c>
      <c r="AT445" s="214">
        <f t="shared" si="2399"/>
        <v>-1</v>
      </c>
      <c r="AU445" s="199">
        <f t="shared" si="2400"/>
        <v>-41.95</v>
      </c>
      <c r="AV445" s="199"/>
      <c r="AW445" s="214">
        <f t="shared" si="2401"/>
        <v>2.00932568149211</v>
      </c>
      <c r="AX445" s="199">
        <f t="shared" si="2402"/>
        <v>28.01</v>
      </c>
      <c r="AY445" s="199">
        <v>41.95</v>
      </c>
      <c r="AZ445" s="199">
        <f t="shared" si="2403"/>
        <v>0.164578111946533</v>
      </c>
      <c r="BA445" s="199">
        <f t="shared" si="2404"/>
        <v>1.97</v>
      </c>
      <c r="BB445" s="227">
        <v>13.94</v>
      </c>
      <c r="BC445" s="199">
        <f t="shared" si="2405"/>
        <v>0.334448160535117</v>
      </c>
      <c r="BD445" s="199">
        <f t="shared" si="2406"/>
        <v>3</v>
      </c>
      <c r="BE445" s="227">
        <v>11.97</v>
      </c>
      <c r="BF445" s="214">
        <f t="shared" si="2407"/>
        <v>1.25376884422111</v>
      </c>
      <c r="BG445" s="199">
        <f t="shared" si="2408"/>
        <v>4.99</v>
      </c>
      <c r="BH445" s="170">
        <v>8.97</v>
      </c>
      <c r="BI445" s="214">
        <f t="shared" si="2409"/>
        <v>-0.714695340501792</v>
      </c>
      <c r="BJ445" s="199">
        <f t="shared" si="2410"/>
        <v>-9.97</v>
      </c>
      <c r="BK445" s="170">
        <v>3.98</v>
      </c>
      <c r="BL445" s="214">
        <f t="shared" si="2411"/>
        <v>-0.364175022789426</v>
      </c>
      <c r="BM445" s="199">
        <f t="shared" si="2412"/>
        <v>-7.99</v>
      </c>
      <c r="BN445" s="170">
        <v>13.95</v>
      </c>
      <c r="BO445" s="214">
        <f t="shared" si="2532"/>
        <v>0.832915622389307</v>
      </c>
      <c r="BP445" s="199">
        <f t="shared" si="2414"/>
        <v>9.97</v>
      </c>
      <c r="BQ445" s="199">
        <v>21.94</v>
      </c>
      <c r="BR445" s="214">
        <f t="shared" si="2533"/>
        <v>-0.368004223864836</v>
      </c>
      <c r="BS445" s="199">
        <f t="shared" si="2416"/>
        <v>-6.97</v>
      </c>
      <c r="BT445" s="199">
        <v>11.97</v>
      </c>
      <c r="BU445" s="214">
        <f t="shared" si="2534"/>
        <v>-0.0472837022132796</v>
      </c>
      <c r="BV445" s="199">
        <f t="shared" si="2418"/>
        <v>-0.939999999999998</v>
      </c>
      <c r="BW445" s="170">
        <v>18.94</v>
      </c>
      <c r="BX445" s="214">
        <f t="shared" si="2535"/>
        <v>3</v>
      </c>
      <c r="BY445" s="199">
        <f t="shared" si="2536"/>
        <v>14.91</v>
      </c>
      <c r="BZ445" s="170">
        <v>19.88</v>
      </c>
      <c r="CA445" s="214">
        <f t="shared" si="2537"/>
        <v>-0.286944045911047</v>
      </c>
      <c r="CB445" s="199">
        <f t="shared" si="2538"/>
        <v>-2</v>
      </c>
      <c r="CC445" s="231">
        <v>4.97</v>
      </c>
      <c r="CD445" s="214">
        <f t="shared" si="2539"/>
        <v>-0.56328320802005</v>
      </c>
      <c r="CE445" s="199">
        <f t="shared" si="2540"/>
        <v>-8.99</v>
      </c>
      <c r="CF445" s="170">
        <v>6.97</v>
      </c>
      <c r="CG445" s="214">
        <f t="shared" si="2541"/>
        <v>0.144906743185079</v>
      </c>
      <c r="CH445" s="199">
        <f t="shared" si="2542"/>
        <v>2.02</v>
      </c>
      <c r="CI445" s="170">
        <v>15.96</v>
      </c>
      <c r="CJ445" s="214">
        <f t="shared" si="2543"/>
        <v>0.396793587174349</v>
      </c>
      <c r="CK445" s="199">
        <f t="shared" si="2544"/>
        <v>3.96</v>
      </c>
      <c r="CL445" s="199">
        <v>13.94</v>
      </c>
      <c r="CM445" s="214">
        <f t="shared" si="2545"/>
        <v>-0.591318591318591</v>
      </c>
      <c r="CN445" s="199">
        <f t="shared" si="2546"/>
        <v>-14.44</v>
      </c>
      <c r="CO445" s="227">
        <v>9.98</v>
      </c>
      <c r="CP445" s="214" t="e">
        <f t="shared" si="2547"/>
        <v>#DIV/0!</v>
      </c>
      <c r="CQ445" s="199">
        <f t="shared" si="2548"/>
        <v>24.42</v>
      </c>
      <c r="CR445" s="199">
        <v>24.42</v>
      </c>
      <c r="CS445" s="214">
        <f t="shared" si="2549"/>
        <v>-1</v>
      </c>
      <c r="CT445" s="199">
        <f t="shared" si="2550"/>
        <v>-37.94</v>
      </c>
      <c r="CU445" s="199"/>
      <c r="CV445" s="214">
        <f t="shared" si="2551"/>
        <v>1.3801756587202</v>
      </c>
      <c r="CW445" s="199">
        <f t="shared" si="2552"/>
        <v>22</v>
      </c>
      <c r="CX445" s="170">
        <v>37.94</v>
      </c>
      <c r="CY445" s="214">
        <f t="shared" si="2553"/>
        <v>6.97</v>
      </c>
      <c r="CZ445" s="199">
        <f t="shared" si="2554"/>
        <v>13.94</v>
      </c>
      <c r="DA445" s="199">
        <v>15.94</v>
      </c>
      <c r="DB445" s="214">
        <f t="shared" si="2555"/>
        <v>-0.6</v>
      </c>
      <c r="DC445" s="199">
        <f t="shared" si="2556"/>
        <v>-3</v>
      </c>
      <c r="DD445" s="170">
        <v>2</v>
      </c>
      <c r="DE445" s="214">
        <f t="shared" si="2557"/>
        <v>-0.3734335839599</v>
      </c>
      <c r="DF445" s="199">
        <f t="shared" si="2558"/>
        <v>-2.98</v>
      </c>
      <c r="DG445" s="199">
        <v>5</v>
      </c>
      <c r="DH445" s="214">
        <f t="shared" si="2559"/>
        <v>-0.579557428872497</v>
      </c>
      <c r="DI445" s="199">
        <f t="shared" si="2560"/>
        <v>-11</v>
      </c>
      <c r="DJ445" s="170">
        <v>7.98</v>
      </c>
      <c r="DK445" s="214" t="e">
        <f t="shared" si="2561"/>
        <v>#DIV/0!</v>
      </c>
      <c r="DL445" s="199">
        <f t="shared" si="2562"/>
        <v>18.98</v>
      </c>
      <c r="DM445" s="199">
        <v>18.98</v>
      </c>
      <c r="DN445" s="214">
        <f t="shared" si="2563"/>
        <v>-1</v>
      </c>
      <c r="DO445" s="199">
        <f t="shared" si="2564"/>
        <v>-9.97</v>
      </c>
      <c r="DP445" s="199"/>
      <c r="DQ445" s="214" t="e">
        <f t="shared" si="2565"/>
        <v>#DIV/0!</v>
      </c>
      <c r="DR445" s="199">
        <f t="shared" si="2566"/>
        <v>9.97</v>
      </c>
      <c r="DS445" s="199">
        <v>9.97</v>
      </c>
      <c r="DT445" s="214">
        <f t="shared" si="2567"/>
        <v>-1</v>
      </c>
      <c r="DU445" s="199">
        <f t="shared" si="2568"/>
        <v>-9.99</v>
      </c>
      <c r="DV445" s="199"/>
      <c r="DW445" s="214">
        <f t="shared" si="2569"/>
        <v>-0.286428571428571</v>
      </c>
      <c r="DX445" s="199">
        <f t="shared" si="2570"/>
        <v>-4.01</v>
      </c>
      <c r="DY445" s="199">
        <v>9.99</v>
      </c>
      <c r="DZ445" s="214">
        <f t="shared" si="2571"/>
        <v>-0.46029298380879</v>
      </c>
      <c r="EA445" s="199">
        <f t="shared" si="2572"/>
        <v>-11.94</v>
      </c>
      <c r="EB445" s="170">
        <v>14</v>
      </c>
      <c r="EC445" s="214">
        <f t="shared" si="2573"/>
        <v>-0.00038535645472054</v>
      </c>
      <c r="ED445" s="199">
        <f t="shared" si="2574"/>
        <v>-0.00999999999999801</v>
      </c>
      <c r="EE445" s="199">
        <v>25.94</v>
      </c>
      <c r="EF445" s="214">
        <f t="shared" si="2575"/>
        <v>5.52010050251256</v>
      </c>
      <c r="EG445" s="199">
        <f t="shared" si="2576"/>
        <v>21.97</v>
      </c>
      <c r="EH445" s="199">
        <v>25.95</v>
      </c>
      <c r="EI445" s="214">
        <f t="shared" si="2577"/>
        <v>-0.600802407221665</v>
      </c>
      <c r="EJ445" s="199">
        <f t="shared" si="2578"/>
        <v>-5.99</v>
      </c>
      <c r="EK445" s="199">
        <v>3.98</v>
      </c>
      <c r="EL445" s="214" t="e">
        <f t="shared" si="2579"/>
        <v>#DIV/0!</v>
      </c>
      <c r="EM445" s="199">
        <f t="shared" si="2580"/>
        <v>9.97</v>
      </c>
      <c r="EN445" s="170">
        <v>9.97</v>
      </c>
      <c r="EO445" s="214">
        <f t="shared" si="2581"/>
        <v>-1</v>
      </c>
      <c r="EP445" s="199">
        <f t="shared" si="2582"/>
        <v>-12.97</v>
      </c>
      <c r="EQ445" s="199"/>
      <c r="ER445" s="214">
        <f t="shared" si="2583"/>
        <v>0.852857142857143</v>
      </c>
      <c r="ES445" s="199">
        <f t="shared" si="2584"/>
        <v>5.97</v>
      </c>
      <c r="ET445" s="170">
        <v>12.97</v>
      </c>
      <c r="EU445" s="214">
        <f t="shared" si="2585"/>
        <v>-0.587750294464075</v>
      </c>
      <c r="EV445" s="199">
        <f t="shared" si="2586"/>
        <v>-9.98</v>
      </c>
      <c r="EW445" s="199">
        <v>7</v>
      </c>
      <c r="EX445" s="214">
        <f t="shared" si="2587"/>
        <v>-0.469043151969981</v>
      </c>
      <c r="EY445" s="199">
        <f t="shared" si="2588"/>
        <v>-15</v>
      </c>
      <c r="EZ445" s="199">
        <v>16.98</v>
      </c>
      <c r="FA445" s="214">
        <f t="shared" si="2589"/>
        <v>-0.110431154381085</v>
      </c>
      <c r="FB445" s="199">
        <f t="shared" si="2590"/>
        <v>-3.97</v>
      </c>
      <c r="FC445" s="297">
        <v>31.98</v>
      </c>
      <c r="FD445" s="214">
        <f t="shared" si="2591"/>
        <v>6.23340040241449</v>
      </c>
      <c r="FE445" s="199">
        <f t="shared" si="2592"/>
        <v>30.98</v>
      </c>
      <c r="FF445" s="227">
        <v>35.95</v>
      </c>
      <c r="FG445" s="214">
        <f t="shared" si="2593"/>
        <v>-0.447777777777778</v>
      </c>
      <c r="FH445" s="199">
        <f t="shared" si="2594"/>
        <v>-4.03</v>
      </c>
      <c r="FI445" s="199">
        <v>4.97</v>
      </c>
      <c r="FJ445" s="214">
        <f t="shared" si="2595"/>
        <v>0.8</v>
      </c>
      <c r="FK445" s="199">
        <f t="shared" si="2596"/>
        <v>4</v>
      </c>
      <c r="FL445" s="199">
        <v>9</v>
      </c>
      <c r="FM445" s="214">
        <f t="shared" si="2597"/>
        <v>-0.791492910758966</v>
      </c>
      <c r="FN445" s="170">
        <f t="shared" si="2598"/>
        <v>-18.98</v>
      </c>
      <c r="FO445" s="170">
        <v>5</v>
      </c>
      <c r="FP445" s="214">
        <f t="shared" si="2599"/>
        <v>0.26610348468849</v>
      </c>
      <c r="FQ445" s="199">
        <f t="shared" si="2600"/>
        <v>5.04</v>
      </c>
      <c r="FR445" s="170">
        <v>23.98</v>
      </c>
      <c r="FS445" s="214">
        <f t="shared" si="2601"/>
        <v>2.81086519114688</v>
      </c>
      <c r="FT445" s="199">
        <f t="shared" si="2602"/>
        <v>13.97</v>
      </c>
      <c r="FU445" s="199">
        <v>18.94</v>
      </c>
      <c r="FV445" s="214">
        <f t="shared" si="2603"/>
        <v>1.485</v>
      </c>
      <c r="FW445" s="170">
        <f t="shared" si="2604"/>
        <v>2.97</v>
      </c>
      <c r="FX445" s="170">
        <v>4.97</v>
      </c>
      <c r="FY445" s="214">
        <f t="shared" si="2605"/>
        <v>-0.818016378525933</v>
      </c>
      <c r="FZ445" s="170">
        <f t="shared" si="2606"/>
        <v>-8.99</v>
      </c>
      <c r="GA445" s="170">
        <v>2</v>
      </c>
      <c r="GB445" s="234">
        <f t="shared" si="2607"/>
        <v>-0.289592760180996</v>
      </c>
      <c r="GC445" s="199">
        <f t="shared" si="2608"/>
        <v>-4.48</v>
      </c>
      <c r="GD445" s="170">
        <v>10.99</v>
      </c>
      <c r="GE445" s="234">
        <f t="shared" si="2609"/>
        <v>0.411496350364963</v>
      </c>
      <c r="GF445" s="199">
        <f t="shared" si="2610"/>
        <v>4.51</v>
      </c>
      <c r="GG445" s="170">
        <v>15.47</v>
      </c>
      <c r="GH445" s="234">
        <f t="shared" si="2611"/>
        <v>0.224581005586592</v>
      </c>
      <c r="GI445" s="199">
        <f t="shared" si="2612"/>
        <v>2.01</v>
      </c>
      <c r="GJ445" s="170">
        <v>10.96</v>
      </c>
      <c r="GK445" s="234">
        <f t="shared" si="2613"/>
        <v>-0.592440801457195</v>
      </c>
      <c r="GL445" s="199">
        <f t="shared" si="2614"/>
        <v>-13.01</v>
      </c>
      <c r="GM445" s="170">
        <v>8.95</v>
      </c>
      <c r="GN445" s="240">
        <f t="shared" si="2615"/>
        <v>2.67224080267558</v>
      </c>
      <c r="GO445" s="199">
        <f t="shared" si="2616"/>
        <v>15.98</v>
      </c>
      <c r="GP445" s="199">
        <v>21.96</v>
      </c>
      <c r="GQ445" s="234">
        <f t="shared" si="2617"/>
        <v>-0.142037302725968</v>
      </c>
      <c r="GR445" s="199">
        <f t="shared" si="2618"/>
        <v>-0.989999999999999</v>
      </c>
      <c r="GS445" s="199">
        <v>5.98</v>
      </c>
      <c r="GT445" s="169">
        <v>6.97</v>
      </c>
      <c r="GU445" s="170">
        <v>5.98</v>
      </c>
      <c r="GV445" s="169">
        <v>6.97</v>
      </c>
      <c r="GW445" s="169">
        <v>2.99</v>
      </c>
      <c r="GX445" s="214">
        <f t="shared" si="2620"/>
        <v>8.32323232323232</v>
      </c>
      <c r="GY445" s="229">
        <f t="shared" si="2621"/>
        <v>16.48</v>
      </c>
      <c r="GZ445" s="169">
        <v>18.46</v>
      </c>
      <c r="HA445" s="214">
        <f t="shared" si="2622"/>
        <v>-0.50251256281407</v>
      </c>
      <c r="HB445" s="199">
        <f t="shared" si="2623"/>
        <v>-2</v>
      </c>
      <c r="HC445" s="199">
        <v>1.98</v>
      </c>
      <c r="HD445" s="199">
        <v>3.98</v>
      </c>
      <c r="HE445" s="170">
        <v>12.99</v>
      </c>
      <c r="HF445" s="234">
        <f t="shared" si="2625"/>
        <v>0.161040145985401</v>
      </c>
      <c r="HG445" s="229">
        <f t="shared" si="2626"/>
        <v>3.53</v>
      </c>
      <c r="HH445" s="170">
        <v>25.45</v>
      </c>
      <c r="HI445" s="199">
        <v>21.92</v>
      </c>
      <c r="HJ445" s="199">
        <v>37.98</v>
      </c>
      <c r="HK445" s="234">
        <f t="shared" si="2628"/>
        <v>0.331103678929766</v>
      </c>
      <c r="HL445" s="229">
        <f t="shared" si="2629"/>
        <v>0.99</v>
      </c>
      <c r="HM445" s="199">
        <v>3.98</v>
      </c>
      <c r="HN445" s="214">
        <f t="shared" si="2630"/>
        <v>-0.727189781021898</v>
      </c>
      <c r="HO445" s="199">
        <f t="shared" si="2631"/>
        <v>-7.97</v>
      </c>
      <c r="HP445" s="199">
        <v>2.99</v>
      </c>
      <c r="HQ445" s="214" t="e">
        <f>HR445/#REF!</f>
        <v>#REF!</v>
      </c>
      <c r="HR445" s="199" t="e">
        <f>HS445-#REF!</f>
        <v>#REF!</v>
      </c>
      <c r="HS445" s="199">
        <v>10.96</v>
      </c>
    </row>
    <row r="446" ht="14.25" spans="1:227">
      <c r="A446" s="212" t="s">
        <v>447</v>
      </c>
      <c r="B446" s="199">
        <v>5</v>
      </c>
      <c r="C446" s="199">
        <v>25.9</v>
      </c>
      <c r="D446" s="213">
        <f t="shared" si="2642"/>
        <v>-0.307335907335907</v>
      </c>
      <c r="E446" s="201">
        <f t="shared" si="2643"/>
        <v>-15.92</v>
      </c>
      <c r="F446" s="199">
        <v>35.88</v>
      </c>
      <c r="G446" s="214">
        <f t="shared" si="2644"/>
        <v>0.239234449760766</v>
      </c>
      <c r="H446" s="199">
        <f t="shared" si="2645"/>
        <v>10</v>
      </c>
      <c r="I446" s="199">
        <v>51.8</v>
      </c>
      <c r="J446" s="214">
        <f t="shared" si="2646"/>
        <v>0.271676300578035</v>
      </c>
      <c r="K446" s="199">
        <f t="shared" si="2647"/>
        <v>8.93</v>
      </c>
      <c r="L446" s="199">
        <v>41.8</v>
      </c>
      <c r="M446" s="214">
        <f t="shared" si="2648"/>
        <v>1.75986565910999</v>
      </c>
      <c r="N446" s="199">
        <f t="shared" si="2649"/>
        <v>20.96</v>
      </c>
      <c r="O446" s="199">
        <v>32.87</v>
      </c>
      <c r="P446" s="214">
        <f t="shared" si="2650"/>
        <v>-0.479230432881504</v>
      </c>
      <c r="Q446" s="199">
        <f t="shared" si="2651"/>
        <v>-10.96</v>
      </c>
      <c r="R446" s="199">
        <v>11.91</v>
      </c>
      <c r="S446" s="214">
        <f t="shared" si="2652"/>
        <v>-0.490305326498774</v>
      </c>
      <c r="T446" s="199">
        <f t="shared" si="2653"/>
        <v>-22</v>
      </c>
      <c r="U446" s="170">
        <v>22.87</v>
      </c>
      <c r="V446" s="214">
        <f t="shared" si="2654"/>
        <v>2.22110552763819</v>
      </c>
      <c r="W446" s="199">
        <f t="shared" si="2655"/>
        <v>30.94</v>
      </c>
      <c r="X446" s="170">
        <v>44.87</v>
      </c>
      <c r="Y446" s="214">
        <f t="shared" si="2656"/>
        <v>-0.562774639045825</v>
      </c>
      <c r="Z446" s="199">
        <f t="shared" si="2657"/>
        <v>-17.93</v>
      </c>
      <c r="AA446" s="199">
        <v>13.93</v>
      </c>
      <c r="AB446" s="214">
        <f t="shared" si="2387"/>
        <v>-0.135413839891452</v>
      </c>
      <c r="AC446" s="199">
        <f t="shared" si="2388"/>
        <v>-4.99</v>
      </c>
      <c r="AD446" s="199">
        <v>31.86</v>
      </c>
      <c r="AE446" s="214">
        <f t="shared" si="2389"/>
        <v>0.422230798919336</v>
      </c>
      <c r="AF446" s="199">
        <f t="shared" si="2390"/>
        <v>10.94</v>
      </c>
      <c r="AG446" s="199">
        <v>36.85</v>
      </c>
      <c r="AH446" s="199">
        <f t="shared" si="2391"/>
        <v>0.632640201638311</v>
      </c>
      <c r="AI446" s="199">
        <f t="shared" si="2392"/>
        <v>10.04</v>
      </c>
      <c r="AJ446" s="199">
        <v>25.91</v>
      </c>
      <c r="AK446" s="214">
        <f t="shared" si="2393"/>
        <v>-0.200503778337532</v>
      </c>
      <c r="AL446" s="199">
        <f t="shared" si="2394"/>
        <v>-3.98</v>
      </c>
      <c r="AM446" s="199">
        <v>15.87</v>
      </c>
      <c r="AN446" s="214">
        <f t="shared" si="2395"/>
        <v>1.49371859296482</v>
      </c>
      <c r="AO446" s="199">
        <f t="shared" si="2396"/>
        <v>11.89</v>
      </c>
      <c r="AP446" s="227">
        <v>19.85</v>
      </c>
      <c r="AQ446" s="214">
        <f t="shared" si="2397"/>
        <v>-0.636695572797809</v>
      </c>
      <c r="AR446" s="199">
        <f t="shared" si="2398"/>
        <v>-13.95</v>
      </c>
      <c r="AS446" s="170">
        <v>7.96</v>
      </c>
      <c r="AT446" s="214">
        <f t="shared" si="2399"/>
        <v>4.53282828282828</v>
      </c>
      <c r="AU446" s="199">
        <f t="shared" si="2400"/>
        <v>17.95</v>
      </c>
      <c r="AV446" s="199">
        <v>21.91</v>
      </c>
      <c r="AW446" s="214">
        <f t="shared" si="2401"/>
        <v>-0.668619246861925</v>
      </c>
      <c r="AX446" s="199">
        <f t="shared" si="2402"/>
        <v>-7.99</v>
      </c>
      <c r="AY446" s="199">
        <v>3.96</v>
      </c>
      <c r="AZ446" s="199">
        <f t="shared" si="2403"/>
        <v>-0.85896376726071</v>
      </c>
      <c r="BA446" s="199">
        <f t="shared" si="2404"/>
        <v>-72.78</v>
      </c>
      <c r="BB446" s="227">
        <v>11.95</v>
      </c>
      <c r="BC446" s="199">
        <f t="shared" si="2405"/>
        <v>4.32558139534884</v>
      </c>
      <c r="BD446" s="199">
        <f t="shared" si="2406"/>
        <v>68.82</v>
      </c>
      <c r="BE446" s="227">
        <v>84.73</v>
      </c>
      <c r="BF446" s="214">
        <f t="shared" si="2407"/>
        <v>-0.111669458403127</v>
      </c>
      <c r="BG446" s="199">
        <f t="shared" si="2408"/>
        <v>-2</v>
      </c>
      <c r="BH446" s="170">
        <v>15.91</v>
      </c>
      <c r="BI446" s="214">
        <f t="shared" si="2409"/>
        <v>2.01008403361345</v>
      </c>
      <c r="BJ446" s="199">
        <f t="shared" si="2410"/>
        <v>11.96</v>
      </c>
      <c r="BK446" s="170">
        <v>17.91</v>
      </c>
      <c r="BL446" s="214">
        <f t="shared" si="2411"/>
        <v>-0.87025730484082</v>
      </c>
      <c r="BM446" s="199">
        <f t="shared" si="2412"/>
        <v>-39.91</v>
      </c>
      <c r="BN446" s="170">
        <v>5.95</v>
      </c>
      <c r="BO446" s="214">
        <f t="shared" si="2532"/>
        <v>3.18430656934307</v>
      </c>
      <c r="BP446" s="199">
        <f t="shared" si="2414"/>
        <v>34.9</v>
      </c>
      <c r="BQ446" s="199">
        <v>45.86</v>
      </c>
      <c r="BR446" s="214">
        <f t="shared" si="2533"/>
        <v>0.376884422110553</v>
      </c>
      <c r="BS446" s="199">
        <f t="shared" si="2416"/>
        <v>3</v>
      </c>
      <c r="BT446" s="199">
        <v>10.96</v>
      </c>
      <c r="BU446" s="214">
        <f t="shared" si="2534"/>
        <v>3</v>
      </c>
      <c r="BV446" s="199">
        <f t="shared" si="2418"/>
        <v>5.97</v>
      </c>
      <c r="BW446" s="170">
        <v>7.96</v>
      </c>
      <c r="BX446" s="214">
        <f t="shared" si="2535"/>
        <v>-0.777901785714286</v>
      </c>
      <c r="BY446" s="199">
        <f t="shared" si="2536"/>
        <v>-6.97</v>
      </c>
      <c r="BZ446" s="170">
        <v>1.99</v>
      </c>
      <c r="CA446" s="214">
        <f t="shared" si="2537"/>
        <v>-0.679083094555874</v>
      </c>
      <c r="CB446" s="199">
        <f t="shared" si="2538"/>
        <v>-18.96</v>
      </c>
      <c r="CC446" s="231">
        <v>8.96</v>
      </c>
      <c r="CD446" s="214">
        <f t="shared" si="2539"/>
        <v>0.398797595190381</v>
      </c>
      <c r="CE446" s="199">
        <f t="shared" si="2540"/>
        <v>7.96</v>
      </c>
      <c r="CF446" s="170">
        <v>27.92</v>
      </c>
      <c r="CG446" s="214">
        <f t="shared" si="2541"/>
        <v>4.01507537688442</v>
      </c>
      <c r="CH446" s="199">
        <f t="shared" si="2542"/>
        <v>15.98</v>
      </c>
      <c r="CI446" s="170">
        <v>19.96</v>
      </c>
      <c r="CJ446" s="214">
        <f t="shared" si="2543"/>
        <v>-0.84656900539707</v>
      </c>
      <c r="CK446" s="199">
        <f t="shared" si="2544"/>
        <v>-21.96</v>
      </c>
      <c r="CL446" s="199">
        <v>3.98</v>
      </c>
      <c r="CM446" s="214">
        <f t="shared" si="2545"/>
        <v>-0.235484821691718</v>
      </c>
      <c r="CN446" s="199">
        <f t="shared" si="2546"/>
        <v>-7.99</v>
      </c>
      <c r="CO446" s="227">
        <v>25.94</v>
      </c>
      <c r="CP446" s="214">
        <f t="shared" si="2547"/>
        <v>2.3963963963964</v>
      </c>
      <c r="CQ446" s="199">
        <f t="shared" si="2548"/>
        <v>23.94</v>
      </c>
      <c r="CR446" s="199">
        <v>33.93</v>
      </c>
      <c r="CS446" s="214">
        <f t="shared" si="2549"/>
        <v>0.11371237458194</v>
      </c>
      <c r="CT446" s="199">
        <f t="shared" si="2550"/>
        <v>1.02</v>
      </c>
      <c r="CU446" s="199">
        <v>9.99</v>
      </c>
      <c r="CV446" s="214">
        <f t="shared" si="2551"/>
        <v>-0.626094205919133</v>
      </c>
      <c r="CW446" s="199">
        <f t="shared" si="2552"/>
        <v>-15.02</v>
      </c>
      <c r="CX446" s="170">
        <v>8.97</v>
      </c>
      <c r="CY446" s="214" t="e">
        <f t="shared" si="2553"/>
        <v>#DIV/0!</v>
      </c>
      <c r="CZ446" s="199">
        <f t="shared" si="2554"/>
        <v>23.99</v>
      </c>
      <c r="DA446" s="199">
        <v>23.99</v>
      </c>
      <c r="DB446" s="214">
        <f t="shared" si="2555"/>
        <v>-1</v>
      </c>
      <c r="DC446" s="199">
        <f t="shared" si="2556"/>
        <v>-7.97</v>
      </c>
      <c r="DD446" s="214"/>
      <c r="DE446" s="214">
        <f t="shared" si="2557"/>
        <v>-0.66750104297038</v>
      </c>
      <c r="DF446" s="199">
        <f t="shared" si="2558"/>
        <v>-16</v>
      </c>
      <c r="DG446" s="199">
        <v>7.97</v>
      </c>
      <c r="DH446" s="214">
        <f t="shared" si="2559"/>
        <v>0</v>
      </c>
      <c r="DI446" s="199">
        <f t="shared" si="2560"/>
        <v>0</v>
      </c>
      <c r="DJ446" s="170">
        <v>23.97</v>
      </c>
      <c r="DK446" s="214">
        <f t="shared" si="2561"/>
        <v>0.412492634060106</v>
      </c>
      <c r="DL446" s="199">
        <f t="shared" si="2562"/>
        <v>7</v>
      </c>
      <c r="DM446" s="199">
        <v>23.97</v>
      </c>
      <c r="DN446" s="214">
        <f t="shared" si="2563"/>
        <v>2.40080160320641</v>
      </c>
      <c r="DO446" s="199">
        <f t="shared" si="2564"/>
        <v>11.98</v>
      </c>
      <c r="DP446" s="199">
        <v>16.97</v>
      </c>
      <c r="DQ446" s="214" t="e">
        <f t="shared" si="2565"/>
        <v>#DIV/0!</v>
      </c>
      <c r="DR446" s="199">
        <f t="shared" si="2566"/>
        <v>4.99</v>
      </c>
      <c r="DS446" s="199">
        <v>4.99</v>
      </c>
      <c r="DT446" s="214">
        <f t="shared" si="2567"/>
        <v>-1</v>
      </c>
      <c r="DU446" s="199">
        <f t="shared" si="2568"/>
        <v>-21.95</v>
      </c>
      <c r="DV446" s="199"/>
      <c r="DW446" s="214">
        <f t="shared" si="2569"/>
        <v>10.0301507537688</v>
      </c>
      <c r="DX446" s="199">
        <f t="shared" si="2570"/>
        <v>19.96</v>
      </c>
      <c r="DY446" s="199">
        <v>21.95</v>
      </c>
      <c r="DZ446" s="214">
        <f t="shared" si="2571"/>
        <v>-0.667779632721202</v>
      </c>
      <c r="EA446" s="199">
        <f t="shared" si="2572"/>
        <v>-4</v>
      </c>
      <c r="EB446" s="170">
        <v>1.99</v>
      </c>
      <c r="EC446" s="214">
        <f t="shared" si="2573"/>
        <v>0.505025125628141</v>
      </c>
      <c r="ED446" s="199">
        <f t="shared" si="2574"/>
        <v>2.01</v>
      </c>
      <c r="EE446" s="199">
        <v>5.99</v>
      </c>
      <c r="EF446" s="214">
        <f t="shared" si="2575"/>
        <v>-0.715307582260372</v>
      </c>
      <c r="EG446" s="199">
        <f t="shared" si="2576"/>
        <v>-10</v>
      </c>
      <c r="EH446" s="199">
        <v>3.98</v>
      </c>
      <c r="EI446" s="214">
        <f t="shared" si="2577"/>
        <v>-0.174246898995865</v>
      </c>
      <c r="EJ446" s="199">
        <f t="shared" si="2578"/>
        <v>-2.95</v>
      </c>
      <c r="EK446" s="199">
        <v>13.98</v>
      </c>
      <c r="EL446" s="214" t="e">
        <f t="shared" si="2579"/>
        <v>#DIV/0!</v>
      </c>
      <c r="EM446" s="199">
        <f t="shared" si="2580"/>
        <v>16.93</v>
      </c>
      <c r="EN446" s="170">
        <v>16.93</v>
      </c>
      <c r="EO446" s="214">
        <f t="shared" si="2581"/>
        <v>-1</v>
      </c>
      <c r="EP446" s="199">
        <f t="shared" si="2582"/>
        <v>-45.83</v>
      </c>
      <c r="EQ446" s="199"/>
      <c r="ER446" s="214">
        <f t="shared" si="2583"/>
        <v>1.18446139180172</v>
      </c>
      <c r="ES446" s="199">
        <f t="shared" si="2584"/>
        <v>24.85</v>
      </c>
      <c r="ET446" s="170">
        <v>45.83</v>
      </c>
      <c r="EU446" s="214">
        <f t="shared" si="2585"/>
        <v>0.31453634085213</v>
      </c>
      <c r="EV446" s="199">
        <f t="shared" si="2586"/>
        <v>5.02</v>
      </c>
      <c r="EW446" s="199">
        <v>20.98</v>
      </c>
      <c r="EX446" s="214">
        <f t="shared" si="2587"/>
        <v>0.281927710843374</v>
      </c>
      <c r="EY446" s="199">
        <f t="shared" si="2588"/>
        <v>3.51</v>
      </c>
      <c r="EZ446" s="199">
        <v>15.96</v>
      </c>
      <c r="FA446" s="214">
        <f t="shared" si="2589"/>
        <v>-0.480383973288815</v>
      </c>
      <c r="FB446" s="199">
        <f t="shared" si="2590"/>
        <v>-11.51</v>
      </c>
      <c r="FC446" s="297">
        <v>12.45</v>
      </c>
      <c r="FD446" s="214">
        <f t="shared" si="2591"/>
        <v>3.82092555331992</v>
      </c>
      <c r="FE446" s="199">
        <f t="shared" si="2592"/>
        <v>18.99</v>
      </c>
      <c r="FF446" s="227">
        <v>23.96</v>
      </c>
      <c r="FG446" s="214">
        <f t="shared" si="2593"/>
        <v>-0.644746247319514</v>
      </c>
      <c r="FH446" s="199">
        <f t="shared" si="2594"/>
        <v>-9.02</v>
      </c>
      <c r="FI446" s="199">
        <v>4.97</v>
      </c>
      <c r="FJ446" s="214">
        <f t="shared" si="2595"/>
        <v>6.03015075376884</v>
      </c>
      <c r="FK446" s="199">
        <f t="shared" si="2596"/>
        <v>12</v>
      </c>
      <c r="FL446" s="199">
        <v>13.99</v>
      </c>
      <c r="FM446" s="214">
        <f t="shared" si="2597"/>
        <v>-0.600401606425703</v>
      </c>
      <c r="FN446" s="170">
        <f t="shared" si="2598"/>
        <v>-2.99</v>
      </c>
      <c r="FO446" s="170">
        <v>1.99</v>
      </c>
      <c r="FP446" s="214">
        <f t="shared" si="2599"/>
        <v>-0.643776824034335</v>
      </c>
      <c r="FQ446" s="199">
        <f t="shared" si="2600"/>
        <v>-9</v>
      </c>
      <c r="FR446" s="170">
        <v>4.98</v>
      </c>
      <c r="FS446" s="214">
        <f t="shared" si="2601"/>
        <v>2.51256281407035</v>
      </c>
      <c r="FT446" s="199">
        <f t="shared" si="2602"/>
        <v>10</v>
      </c>
      <c r="FU446" s="199">
        <v>13.98</v>
      </c>
      <c r="FV446" s="214">
        <f t="shared" si="2603"/>
        <v>-0.335559265442404</v>
      </c>
      <c r="FW446" s="170">
        <f t="shared" si="2604"/>
        <v>-2.01</v>
      </c>
      <c r="FX446" s="170">
        <v>3.98</v>
      </c>
      <c r="FY446" s="214">
        <f t="shared" si="2605"/>
        <v>-0.76854714064915</v>
      </c>
      <c r="FZ446" s="170">
        <f t="shared" si="2606"/>
        <v>-19.89</v>
      </c>
      <c r="GA446" s="170">
        <v>5.99</v>
      </c>
      <c r="GB446" s="234">
        <f t="shared" si="2607"/>
        <v>0.177969959035048</v>
      </c>
      <c r="GC446" s="199">
        <f t="shared" si="2608"/>
        <v>3.91</v>
      </c>
      <c r="GD446" s="170">
        <v>25.88</v>
      </c>
      <c r="GE446" s="234">
        <f t="shared" si="2609"/>
        <v>-0.575376884422111</v>
      </c>
      <c r="GF446" s="199">
        <f t="shared" si="2610"/>
        <v>-29.77</v>
      </c>
      <c r="GG446" s="170">
        <v>21.97</v>
      </c>
      <c r="GH446" s="234">
        <f t="shared" si="2611"/>
        <v>3.14583333333333</v>
      </c>
      <c r="GI446" s="199">
        <f t="shared" si="2612"/>
        <v>39.26</v>
      </c>
      <c r="GJ446" s="170">
        <v>51.74</v>
      </c>
      <c r="GK446" s="234">
        <f t="shared" si="2613"/>
        <v>-0.304735376044568</v>
      </c>
      <c r="GL446" s="199">
        <f t="shared" si="2614"/>
        <v>-5.47</v>
      </c>
      <c r="GM446" s="170">
        <v>12.48</v>
      </c>
      <c r="GN446" s="240">
        <f t="shared" si="2615"/>
        <v>-0.144830871843735</v>
      </c>
      <c r="GO446" s="199">
        <f t="shared" si="2616"/>
        <v>-3.04</v>
      </c>
      <c r="GP446" s="199">
        <v>17.95</v>
      </c>
      <c r="GQ446" s="234">
        <f t="shared" si="2617"/>
        <v>2.01580459770115</v>
      </c>
      <c r="GR446" s="199">
        <f t="shared" si="2618"/>
        <v>14.03</v>
      </c>
      <c r="GS446" s="199">
        <v>20.99</v>
      </c>
      <c r="GT446" s="169">
        <v>6.96</v>
      </c>
      <c r="GU446" s="170">
        <v>20.99</v>
      </c>
      <c r="GV446" s="169">
        <v>6.96</v>
      </c>
      <c r="GW446" s="169">
        <v>11.97</v>
      </c>
      <c r="GX446" s="214">
        <f t="shared" si="2620"/>
        <v>-0.908882783882784</v>
      </c>
      <c r="GY446" s="229">
        <f t="shared" si="2621"/>
        <v>-19.85</v>
      </c>
      <c r="GZ446" s="169">
        <v>1.99</v>
      </c>
      <c r="HA446" s="214">
        <f t="shared" si="2622"/>
        <v>2.66442953020134</v>
      </c>
      <c r="HB446" s="199">
        <f t="shared" si="2623"/>
        <v>15.88</v>
      </c>
      <c r="HC446" s="199">
        <v>21.84</v>
      </c>
      <c r="HD446" s="199">
        <v>5.96</v>
      </c>
      <c r="HE446" s="170">
        <v>25.84</v>
      </c>
      <c r="HF446" s="234">
        <f t="shared" si="2625"/>
        <v>-0.233976833976834</v>
      </c>
      <c r="HG446" s="229">
        <f t="shared" si="2626"/>
        <v>-3.03</v>
      </c>
      <c r="HH446" s="170">
        <v>9.92</v>
      </c>
      <c r="HI446" s="199">
        <v>12.95</v>
      </c>
      <c r="HJ446" s="199">
        <v>14.94</v>
      </c>
      <c r="HK446" s="234">
        <f t="shared" si="2628"/>
        <v>-0.842021698862133</v>
      </c>
      <c r="HL446" s="229">
        <f t="shared" si="2629"/>
        <v>-31.82</v>
      </c>
      <c r="HM446" s="199">
        <v>5.97</v>
      </c>
      <c r="HN446" s="214">
        <f t="shared" si="2630"/>
        <v>1.92945736434109</v>
      </c>
      <c r="HO446" s="199">
        <f t="shared" si="2631"/>
        <v>24.89</v>
      </c>
      <c r="HP446" s="199">
        <v>37.79</v>
      </c>
      <c r="HQ446" s="214" t="e">
        <f>HR446/#REF!</f>
        <v>#REF!</v>
      </c>
      <c r="HR446" s="199" t="e">
        <f>HS446-#REF!</f>
        <v>#REF!</v>
      </c>
      <c r="HS446" s="199">
        <v>12.9</v>
      </c>
    </row>
    <row r="447" ht="14.25" spans="1:227">
      <c r="A447" s="212" t="s">
        <v>448</v>
      </c>
      <c r="B447" s="199">
        <v>2</v>
      </c>
      <c r="C447" s="199">
        <v>3.94</v>
      </c>
      <c r="D447" s="213">
        <f t="shared" si="2642"/>
        <v>-0.320495185694635</v>
      </c>
      <c r="E447" s="201">
        <f t="shared" si="2643"/>
        <v>-6.99</v>
      </c>
      <c r="F447" s="199">
        <v>14.82</v>
      </c>
      <c r="G447" s="214" t="e">
        <f t="shared" si="2644"/>
        <v>#DIV/0!</v>
      </c>
      <c r="H447" s="199">
        <f t="shared" si="2645"/>
        <v>21.81</v>
      </c>
      <c r="I447" s="199">
        <v>21.81</v>
      </c>
      <c r="J447" s="214">
        <f t="shared" si="2646"/>
        <v>-1</v>
      </c>
      <c r="K447" s="199">
        <f t="shared" si="2647"/>
        <v>-11.91</v>
      </c>
      <c r="L447" s="199"/>
      <c r="M447" s="214">
        <f t="shared" si="2648"/>
        <v>0.507594936708861</v>
      </c>
      <c r="N447" s="199">
        <f t="shared" si="2649"/>
        <v>4.01</v>
      </c>
      <c r="O447" s="199">
        <v>11.91</v>
      </c>
      <c r="P447" s="214">
        <f t="shared" si="2650"/>
        <v>-0.695451040863531</v>
      </c>
      <c r="Q447" s="199">
        <f t="shared" si="2651"/>
        <v>-18.04</v>
      </c>
      <c r="R447" s="199">
        <v>7.9</v>
      </c>
      <c r="S447" s="214">
        <f t="shared" si="2652"/>
        <v>12.1675126903553</v>
      </c>
      <c r="T447" s="199">
        <f t="shared" si="2653"/>
        <v>23.97</v>
      </c>
      <c r="U447" s="170">
        <v>25.94</v>
      </c>
      <c r="V447" s="214">
        <f t="shared" si="2654"/>
        <v>0</v>
      </c>
      <c r="W447" s="199">
        <f t="shared" si="2655"/>
        <v>0</v>
      </c>
      <c r="X447" s="170">
        <v>1.97</v>
      </c>
      <c r="Y447" s="214">
        <f t="shared" si="2656"/>
        <v>-0.800405268490375</v>
      </c>
      <c r="Z447" s="199">
        <f t="shared" si="2657"/>
        <v>-7.9</v>
      </c>
      <c r="AA447" s="199">
        <v>1.97</v>
      </c>
      <c r="AB447" s="214">
        <f t="shared" si="2387"/>
        <v>4.01015228426396</v>
      </c>
      <c r="AC447" s="199">
        <f t="shared" si="2388"/>
        <v>7.9</v>
      </c>
      <c r="AD447" s="199">
        <v>9.87</v>
      </c>
      <c r="AE447" s="214">
        <f t="shared" si="2389"/>
        <v>-0.835421888053467</v>
      </c>
      <c r="AF447" s="199">
        <f t="shared" si="2390"/>
        <v>-10</v>
      </c>
      <c r="AG447" s="199">
        <v>1.97</v>
      </c>
      <c r="AH447" s="199">
        <f t="shared" si="2391"/>
        <v>1.0253807106599</v>
      </c>
      <c r="AI447" s="199">
        <f t="shared" si="2392"/>
        <v>6.06</v>
      </c>
      <c r="AJ447" s="199">
        <v>11.97</v>
      </c>
      <c r="AK447" s="214" t="e">
        <f t="shared" si="2393"/>
        <v>#DIV/0!</v>
      </c>
      <c r="AL447" s="199">
        <f t="shared" si="2394"/>
        <v>5.91</v>
      </c>
      <c r="AM447" s="199">
        <v>5.91</v>
      </c>
      <c r="AN447" s="214" t="e">
        <f t="shared" si="2395"/>
        <v>#DIV/0!</v>
      </c>
      <c r="AO447" s="199">
        <f t="shared" si="2396"/>
        <v>0</v>
      </c>
      <c r="AP447" s="227"/>
      <c r="AQ447" s="214">
        <f t="shared" si="2397"/>
        <v>-1</v>
      </c>
      <c r="AR447" s="199">
        <f t="shared" si="2398"/>
        <v>-9.97</v>
      </c>
      <c r="AS447" s="214"/>
      <c r="AT447" s="214" t="e">
        <f t="shared" si="2399"/>
        <v>#DIV/0!</v>
      </c>
      <c r="AU447" s="199">
        <f t="shared" si="2400"/>
        <v>9.97</v>
      </c>
      <c r="AV447" s="199">
        <v>9.97</v>
      </c>
      <c r="AW447" s="214" t="e">
        <f t="shared" si="2401"/>
        <v>#DIV/0!</v>
      </c>
      <c r="AX447" s="199">
        <f t="shared" si="2402"/>
        <v>0</v>
      </c>
      <c r="AY447" s="199"/>
      <c r="AZ447" s="199">
        <f t="shared" si="2403"/>
        <v>-1</v>
      </c>
      <c r="BA447" s="199">
        <f t="shared" si="2404"/>
        <v>-1.97</v>
      </c>
      <c r="BB447" s="227"/>
      <c r="BC447" s="199">
        <f t="shared" si="2405"/>
        <v>-0.846692607003891</v>
      </c>
      <c r="BD447" s="199">
        <f t="shared" si="2406"/>
        <v>-10.88</v>
      </c>
      <c r="BE447" s="227">
        <v>1.97</v>
      </c>
      <c r="BF447" s="214">
        <f t="shared" si="2407"/>
        <v>2.2449494949495</v>
      </c>
      <c r="BG447" s="199">
        <f t="shared" si="2408"/>
        <v>8.89</v>
      </c>
      <c r="BH447" s="170">
        <v>12.85</v>
      </c>
      <c r="BI447" s="214">
        <f t="shared" si="2409"/>
        <v>0.0050761421319797</v>
      </c>
      <c r="BJ447" s="199">
        <f t="shared" si="2410"/>
        <v>0.02</v>
      </c>
      <c r="BK447" s="170">
        <v>3.96</v>
      </c>
      <c r="BL447" s="214" t="e">
        <f t="shared" si="2411"/>
        <v>#DIV/0!</v>
      </c>
      <c r="BM447" s="199">
        <f t="shared" si="2412"/>
        <v>3.94</v>
      </c>
      <c r="BN447" s="170">
        <v>3.94</v>
      </c>
      <c r="BO447" s="214">
        <f t="shared" si="2532"/>
        <v>-1</v>
      </c>
      <c r="BP447" s="199">
        <f t="shared" si="2414"/>
        <v>-1.97</v>
      </c>
      <c r="BQ447" s="199"/>
      <c r="BR447" s="214">
        <f t="shared" si="2533"/>
        <v>-0.015</v>
      </c>
      <c r="BS447" s="199">
        <f t="shared" si="2416"/>
        <v>-0.03</v>
      </c>
      <c r="BT447" s="199">
        <v>1.97</v>
      </c>
      <c r="BU447" s="214">
        <f t="shared" si="2534"/>
        <v>-0.333333333333333</v>
      </c>
      <c r="BV447" s="199">
        <f t="shared" si="2418"/>
        <v>-1</v>
      </c>
      <c r="BW447" s="170">
        <v>2</v>
      </c>
      <c r="BX447" s="214">
        <f t="shared" si="2535"/>
        <v>-0.792243767313019</v>
      </c>
      <c r="BY447" s="199">
        <f t="shared" si="2536"/>
        <v>-11.44</v>
      </c>
      <c r="BZ447" s="170">
        <v>3</v>
      </c>
      <c r="CA447" s="214">
        <f t="shared" si="2537"/>
        <v>6.32994923857868</v>
      </c>
      <c r="CB447" s="199">
        <f t="shared" si="2538"/>
        <v>12.47</v>
      </c>
      <c r="CC447" s="231">
        <v>14.44</v>
      </c>
      <c r="CD447" s="214" t="e">
        <f t="shared" si="2539"/>
        <v>#DIV/0!</v>
      </c>
      <c r="CE447" s="199">
        <f t="shared" si="2540"/>
        <v>1.97</v>
      </c>
      <c r="CF447" s="170">
        <v>1.97</v>
      </c>
      <c r="CG447" s="214">
        <f t="shared" si="2541"/>
        <v>-1</v>
      </c>
      <c r="CH447" s="199">
        <f t="shared" si="2542"/>
        <v>-9.95</v>
      </c>
      <c r="CI447" s="214"/>
      <c r="CJ447" s="214">
        <f t="shared" si="2543"/>
        <v>1.5253807106599</v>
      </c>
      <c r="CK447" s="199">
        <f t="shared" si="2544"/>
        <v>6.01</v>
      </c>
      <c r="CL447" s="199">
        <v>9.95</v>
      </c>
      <c r="CM447" s="214">
        <f t="shared" si="2545"/>
        <v>-0.6</v>
      </c>
      <c r="CN447" s="199">
        <f t="shared" si="2546"/>
        <v>-5.91</v>
      </c>
      <c r="CO447" s="227">
        <v>3.94</v>
      </c>
      <c r="CP447" s="214">
        <f t="shared" si="2547"/>
        <v>-0.166666666666667</v>
      </c>
      <c r="CQ447" s="199">
        <f t="shared" si="2548"/>
        <v>-1.97</v>
      </c>
      <c r="CR447" s="199">
        <v>9.85</v>
      </c>
      <c r="CS447" s="214" t="e">
        <f t="shared" si="2549"/>
        <v>#DIV/0!</v>
      </c>
      <c r="CT447" s="199">
        <f t="shared" si="2550"/>
        <v>11.82</v>
      </c>
      <c r="CU447" s="199">
        <v>11.82</v>
      </c>
      <c r="CV447" s="214">
        <f t="shared" si="2551"/>
        <v>-1</v>
      </c>
      <c r="CW447" s="199">
        <f t="shared" si="2552"/>
        <v>-6.47</v>
      </c>
      <c r="CX447" s="214"/>
      <c r="CY447" s="214" t="e">
        <f t="shared" si="2553"/>
        <v>#DIV/0!</v>
      </c>
      <c r="CZ447" s="199">
        <f t="shared" si="2554"/>
        <v>6.47</v>
      </c>
      <c r="DA447" s="199">
        <v>6.47</v>
      </c>
      <c r="DB447" s="214" t="e">
        <f t="shared" si="2555"/>
        <v>#DIV/0!</v>
      </c>
      <c r="DC447" s="199">
        <f t="shared" si="2556"/>
        <v>0</v>
      </c>
      <c r="DD447" s="214"/>
      <c r="DE447" s="214">
        <f t="shared" si="2557"/>
        <v>-1</v>
      </c>
      <c r="DF447" s="199">
        <f t="shared" si="2558"/>
        <v>-15.81</v>
      </c>
      <c r="DG447" s="199"/>
      <c r="DH447" s="214">
        <f t="shared" si="2559"/>
        <v>4.27</v>
      </c>
      <c r="DI447" s="199">
        <f t="shared" si="2560"/>
        <v>12.81</v>
      </c>
      <c r="DJ447" s="170">
        <v>15.81</v>
      </c>
      <c r="DK447" s="214">
        <f t="shared" si="2561"/>
        <v>-0.62406015037594</v>
      </c>
      <c r="DL447" s="199">
        <f t="shared" si="2562"/>
        <v>-4.98</v>
      </c>
      <c r="DM447" s="199">
        <v>3</v>
      </c>
      <c r="DN447" s="214">
        <f t="shared" si="2563"/>
        <v>0.995</v>
      </c>
      <c r="DO447" s="199">
        <f t="shared" si="2564"/>
        <v>3.98</v>
      </c>
      <c r="DP447" s="199">
        <v>7.98</v>
      </c>
      <c r="DQ447" s="214">
        <f t="shared" si="2565"/>
        <v>1</v>
      </c>
      <c r="DR447" s="199">
        <f t="shared" si="2566"/>
        <v>2</v>
      </c>
      <c r="DS447" s="199">
        <v>4</v>
      </c>
      <c r="DT447" s="214">
        <f t="shared" si="2567"/>
        <v>0.0152284263959391</v>
      </c>
      <c r="DU447" s="199">
        <f t="shared" si="2568"/>
        <v>0.03</v>
      </c>
      <c r="DV447" s="199">
        <v>2</v>
      </c>
      <c r="DW447" s="214">
        <f t="shared" si="2569"/>
        <v>0</v>
      </c>
      <c r="DX447" s="199">
        <f t="shared" si="2570"/>
        <v>0</v>
      </c>
      <c r="DY447" s="199">
        <v>1.97</v>
      </c>
      <c r="DZ447" s="214">
        <f t="shared" si="2571"/>
        <v>-0.00505050505050506</v>
      </c>
      <c r="EA447" s="199">
        <f t="shared" si="2572"/>
        <v>-0.01</v>
      </c>
      <c r="EB447" s="170">
        <v>1.97</v>
      </c>
      <c r="EC447" s="214">
        <f t="shared" si="2573"/>
        <v>-0.666666666666667</v>
      </c>
      <c r="ED447" s="199">
        <f t="shared" si="2574"/>
        <v>-3.96</v>
      </c>
      <c r="EE447" s="199">
        <v>1.98</v>
      </c>
      <c r="EF447" s="214">
        <f t="shared" si="2575"/>
        <v>2</v>
      </c>
      <c r="EG447" s="199">
        <f t="shared" si="2576"/>
        <v>3.96</v>
      </c>
      <c r="EH447" s="199">
        <v>5.94</v>
      </c>
      <c r="EI447" s="214">
        <f t="shared" si="2577"/>
        <v>-0.668896321070234</v>
      </c>
      <c r="EJ447" s="199">
        <f t="shared" si="2578"/>
        <v>-4</v>
      </c>
      <c r="EK447" s="199">
        <v>1.98</v>
      </c>
      <c r="EL447" s="214">
        <f t="shared" si="2579"/>
        <v>-0.675352877307275</v>
      </c>
      <c r="EM447" s="199">
        <f t="shared" si="2580"/>
        <v>-12.44</v>
      </c>
      <c r="EN447" s="170">
        <v>5.98</v>
      </c>
      <c r="EO447" s="214">
        <f t="shared" si="2581"/>
        <v>0.860606060606061</v>
      </c>
      <c r="EP447" s="199">
        <f t="shared" si="2582"/>
        <v>8.52</v>
      </c>
      <c r="EQ447" s="199">
        <v>18.42</v>
      </c>
      <c r="ER447" s="214">
        <f t="shared" si="2583"/>
        <v>-0.00100908173562056</v>
      </c>
      <c r="ES447" s="199">
        <f t="shared" si="2584"/>
        <v>-0.00999999999999979</v>
      </c>
      <c r="ET447" s="170">
        <v>9.9</v>
      </c>
      <c r="EU447" s="214">
        <f t="shared" si="2585"/>
        <v>-0.165824915824916</v>
      </c>
      <c r="EV447" s="199">
        <f t="shared" si="2586"/>
        <v>-1.97</v>
      </c>
      <c r="EW447" s="199">
        <v>9.91</v>
      </c>
      <c r="EX447" s="214">
        <f t="shared" si="2587"/>
        <v>2</v>
      </c>
      <c r="EY447" s="199">
        <f t="shared" si="2588"/>
        <v>7.92</v>
      </c>
      <c r="EZ447" s="199">
        <v>11.88</v>
      </c>
      <c r="FA447" s="214">
        <f t="shared" si="2589"/>
        <v>-0.33220910623946</v>
      </c>
      <c r="FB447" s="199">
        <f t="shared" si="2590"/>
        <v>-1.97</v>
      </c>
      <c r="FC447" s="297">
        <v>3.96</v>
      </c>
      <c r="FD447" s="214">
        <f t="shared" si="2591"/>
        <v>1.99494949494949</v>
      </c>
      <c r="FE447" s="199">
        <f t="shared" si="2592"/>
        <v>3.95</v>
      </c>
      <c r="FF447" s="227">
        <v>5.93</v>
      </c>
      <c r="FG447" s="214">
        <f t="shared" si="2593"/>
        <v>-0.834309623430962</v>
      </c>
      <c r="FH447" s="199">
        <f t="shared" si="2594"/>
        <v>-9.97</v>
      </c>
      <c r="FI447" s="199">
        <v>1.98</v>
      </c>
      <c r="FJ447" s="214">
        <f t="shared" si="2595"/>
        <v>-0.330156950672646</v>
      </c>
      <c r="FK447" s="199">
        <f t="shared" si="2596"/>
        <v>-5.89</v>
      </c>
      <c r="FL447" s="199">
        <v>11.95</v>
      </c>
      <c r="FM447" s="214">
        <f t="shared" si="2597"/>
        <v>3.51645569620253</v>
      </c>
      <c r="FN447" s="170">
        <f t="shared" si="2598"/>
        <v>13.89</v>
      </c>
      <c r="FO447" s="170">
        <v>17.84</v>
      </c>
      <c r="FP447" s="214">
        <f t="shared" si="2599"/>
        <v>0.994949494949495</v>
      </c>
      <c r="FQ447" s="199">
        <f t="shared" si="2600"/>
        <v>1.97</v>
      </c>
      <c r="FR447" s="170">
        <v>3.95</v>
      </c>
      <c r="FS447" s="214">
        <f t="shared" si="2601"/>
        <v>-0.87515762925599</v>
      </c>
      <c r="FT447" s="199">
        <f t="shared" si="2602"/>
        <v>-13.88</v>
      </c>
      <c r="FU447" s="199">
        <v>1.98</v>
      </c>
      <c r="FV447" s="214">
        <f t="shared" si="2603"/>
        <v>0.589178356713427</v>
      </c>
      <c r="FW447" s="170">
        <f t="shared" si="2604"/>
        <v>5.88</v>
      </c>
      <c r="FX447" s="170">
        <v>15.86</v>
      </c>
      <c r="FY447" s="214">
        <f t="shared" si="2605"/>
        <v>-0.439325842696629</v>
      </c>
      <c r="FZ447" s="170">
        <f t="shared" si="2606"/>
        <v>-7.82</v>
      </c>
      <c r="GA447" s="170">
        <v>9.98</v>
      </c>
      <c r="GB447" s="234">
        <f t="shared" si="2607"/>
        <v>1.25031605562579</v>
      </c>
      <c r="GC447" s="199">
        <f t="shared" si="2608"/>
        <v>9.89</v>
      </c>
      <c r="GD447" s="170">
        <v>17.8</v>
      </c>
      <c r="GE447" s="234">
        <f t="shared" si="2609"/>
        <v>-0.333052276559865</v>
      </c>
      <c r="GF447" s="199">
        <f t="shared" si="2610"/>
        <v>-3.95</v>
      </c>
      <c r="GG447" s="170">
        <v>7.91</v>
      </c>
      <c r="GH447" s="234">
        <f t="shared" si="2611"/>
        <v>-0.00753138075313806</v>
      </c>
      <c r="GI447" s="199">
        <f t="shared" si="2612"/>
        <v>-0.0899999999999999</v>
      </c>
      <c r="GJ447" s="170">
        <v>11.86</v>
      </c>
      <c r="GK447" s="234">
        <f t="shared" si="2613"/>
        <v>0.00758853288364248</v>
      </c>
      <c r="GL447" s="199">
        <f t="shared" si="2614"/>
        <v>0.0899999999999999</v>
      </c>
      <c r="GM447" s="170">
        <v>11.95</v>
      </c>
      <c r="GN447" s="240">
        <f t="shared" si="2615"/>
        <v>0.503168567807351</v>
      </c>
      <c r="GO447" s="199">
        <f t="shared" si="2616"/>
        <v>3.97</v>
      </c>
      <c r="GP447" s="199">
        <v>11.86</v>
      </c>
      <c r="GQ447" s="234">
        <f t="shared" si="2617"/>
        <v>-0.207035175879397</v>
      </c>
      <c r="GR447" s="199">
        <f t="shared" si="2618"/>
        <v>-2.06</v>
      </c>
      <c r="GS447" s="199">
        <v>7.89</v>
      </c>
      <c r="GT447" s="169">
        <v>9.95</v>
      </c>
      <c r="GU447" s="170">
        <v>7.89</v>
      </c>
      <c r="GV447" s="169">
        <v>9.95</v>
      </c>
      <c r="GW447" s="169">
        <v>5.93</v>
      </c>
      <c r="GX447" s="214">
        <f t="shared" si="2620"/>
        <v>2.03045685279188</v>
      </c>
      <c r="GY447" s="229">
        <f t="shared" si="2621"/>
        <v>12</v>
      </c>
      <c r="GZ447" s="169">
        <v>17.91</v>
      </c>
      <c r="HA447" s="214">
        <f t="shared" si="2622"/>
        <v>0.5</v>
      </c>
      <c r="HB447" s="199">
        <f t="shared" si="2623"/>
        <v>1.97</v>
      </c>
      <c r="HC447" s="199">
        <v>5.91</v>
      </c>
      <c r="HD447" s="199">
        <v>3.94</v>
      </c>
      <c r="HE447" s="170">
        <v>3.94</v>
      </c>
      <c r="HF447" s="234">
        <f t="shared" si="2625"/>
        <v>-0.750316856780735</v>
      </c>
      <c r="HG447" s="229">
        <f t="shared" si="2626"/>
        <v>-5.92</v>
      </c>
      <c r="HH447" s="170">
        <v>1.97</v>
      </c>
      <c r="HI447" s="199">
        <v>7.89</v>
      </c>
      <c r="HJ447" s="199">
        <v>1.97</v>
      </c>
      <c r="HK447" s="234">
        <f t="shared" si="2628"/>
        <v>-0.559284116331096</v>
      </c>
      <c r="HL447" s="229">
        <f t="shared" si="2629"/>
        <v>-5</v>
      </c>
      <c r="HM447" s="199">
        <v>3.94</v>
      </c>
      <c r="HN447" s="214">
        <f t="shared" si="2630"/>
        <v>-0.0978809283551968</v>
      </c>
      <c r="HO447" s="199">
        <f t="shared" si="2631"/>
        <v>-0.970000000000001</v>
      </c>
      <c r="HP447" s="199">
        <v>8.94</v>
      </c>
      <c r="HQ447" s="214" t="e">
        <f t="shared" ref="HQ447:HQ450" si="2664">HR447/HX447</f>
        <v>#DIV/0!</v>
      </c>
      <c r="HR447" s="199">
        <f t="shared" ref="HR447:HR450" si="2665">HS447-HX447</f>
        <v>9.91</v>
      </c>
      <c r="HS447" s="199">
        <v>9.91</v>
      </c>
    </row>
    <row r="448" ht="14.25" spans="1:227">
      <c r="A448" s="212" t="s">
        <v>449</v>
      </c>
      <c r="B448" s="199">
        <v>12</v>
      </c>
      <c r="C448" s="199">
        <v>65.05</v>
      </c>
      <c r="D448" s="213">
        <f t="shared" si="2642"/>
        <v>-0.16204217536071</v>
      </c>
      <c r="E448" s="201">
        <f t="shared" si="2643"/>
        <v>-11.68</v>
      </c>
      <c r="F448" s="199">
        <v>60.4</v>
      </c>
      <c r="G448" s="214">
        <f t="shared" si="2644"/>
        <v>-0.110452918672097</v>
      </c>
      <c r="H448" s="199">
        <f t="shared" si="2645"/>
        <v>-8.95</v>
      </c>
      <c r="I448" s="199">
        <v>72.08</v>
      </c>
      <c r="J448" s="214">
        <f t="shared" si="2646"/>
        <v>2.39748427672956</v>
      </c>
      <c r="K448" s="199">
        <f t="shared" si="2647"/>
        <v>57.18</v>
      </c>
      <c r="L448" s="199">
        <v>81.03</v>
      </c>
      <c r="M448" s="214">
        <f t="shared" si="2648"/>
        <v>0.99581589958159</v>
      </c>
      <c r="N448" s="199">
        <f t="shared" si="2649"/>
        <v>11.9</v>
      </c>
      <c r="O448" s="199">
        <v>23.85</v>
      </c>
      <c r="P448" s="214">
        <f t="shared" si="2650"/>
        <v>-0.76425330439929</v>
      </c>
      <c r="Q448" s="199">
        <f t="shared" si="2651"/>
        <v>-38.74</v>
      </c>
      <c r="R448" s="199">
        <v>11.95</v>
      </c>
      <c r="S448" s="214">
        <f t="shared" si="2652"/>
        <v>-0.0281825153374233</v>
      </c>
      <c r="T448" s="199">
        <f t="shared" si="2653"/>
        <v>-1.47</v>
      </c>
      <c r="U448" s="170">
        <v>50.69</v>
      </c>
      <c r="V448" s="214">
        <f t="shared" si="2654"/>
        <v>0.0935010482180292</v>
      </c>
      <c r="W448" s="199">
        <f t="shared" si="2655"/>
        <v>4.45999999999999</v>
      </c>
      <c r="X448" s="170">
        <v>52.16</v>
      </c>
      <c r="Y448" s="214">
        <f t="shared" si="2656"/>
        <v>-0.24345757335448</v>
      </c>
      <c r="Z448" s="199">
        <f t="shared" si="2657"/>
        <v>-15.35</v>
      </c>
      <c r="AA448" s="199">
        <v>47.7</v>
      </c>
      <c r="AB448" s="214">
        <f t="shared" si="2387"/>
        <v>-0.568357636749504</v>
      </c>
      <c r="AC448" s="199">
        <f t="shared" si="2388"/>
        <v>-83.02</v>
      </c>
      <c r="AD448" s="199">
        <v>63.05</v>
      </c>
      <c r="AE448" s="214">
        <f t="shared" si="2389"/>
        <v>0.771834061135371</v>
      </c>
      <c r="AF448" s="199">
        <f t="shared" si="2390"/>
        <v>63.63</v>
      </c>
      <c r="AG448" s="199">
        <v>146.07</v>
      </c>
      <c r="AH448" s="199">
        <f t="shared" si="2391"/>
        <v>0.929775280898876</v>
      </c>
      <c r="AI448" s="199">
        <f t="shared" si="2392"/>
        <v>39.72</v>
      </c>
      <c r="AJ448" s="199">
        <v>82.44</v>
      </c>
      <c r="AK448" s="214">
        <f t="shared" si="2393"/>
        <v>0.229352517985611</v>
      </c>
      <c r="AL448" s="199">
        <f t="shared" si="2394"/>
        <v>7.97</v>
      </c>
      <c r="AM448" s="199">
        <v>42.72</v>
      </c>
      <c r="AN448" s="214">
        <f t="shared" si="2395"/>
        <v>-0.271488469601677</v>
      </c>
      <c r="AO448" s="199">
        <f t="shared" si="2396"/>
        <v>-12.95</v>
      </c>
      <c r="AP448" s="227">
        <v>34.75</v>
      </c>
      <c r="AQ448" s="214">
        <f t="shared" si="2397"/>
        <v>0.00995130213847144</v>
      </c>
      <c r="AR448" s="199">
        <f t="shared" si="2398"/>
        <v>0.470000000000006</v>
      </c>
      <c r="AS448" s="170">
        <v>47.7</v>
      </c>
      <c r="AT448" s="214">
        <f t="shared" si="2399"/>
        <v>-0.121629161242329</v>
      </c>
      <c r="AU448" s="199">
        <f t="shared" si="2400"/>
        <v>-6.54000000000001</v>
      </c>
      <c r="AV448" s="199">
        <v>47.23</v>
      </c>
      <c r="AW448" s="214">
        <f t="shared" si="2401"/>
        <v>-0.445269782317136</v>
      </c>
      <c r="AX448" s="199">
        <f t="shared" si="2402"/>
        <v>-43.16</v>
      </c>
      <c r="AY448" s="199">
        <v>53.77</v>
      </c>
      <c r="AZ448" s="199">
        <f t="shared" si="2403"/>
        <v>0.598186314921682</v>
      </c>
      <c r="BA448" s="199">
        <f t="shared" si="2404"/>
        <v>36.28</v>
      </c>
      <c r="BB448" s="227">
        <v>96.93</v>
      </c>
      <c r="BC448" s="199">
        <f t="shared" si="2405"/>
        <v>0.358342665173572</v>
      </c>
      <c r="BD448" s="199">
        <f t="shared" si="2406"/>
        <v>16</v>
      </c>
      <c r="BE448" s="227">
        <v>60.65</v>
      </c>
      <c r="BF448" s="214">
        <f t="shared" si="2407"/>
        <v>0.869765494137353</v>
      </c>
      <c r="BG448" s="199">
        <f t="shared" si="2408"/>
        <v>20.77</v>
      </c>
      <c r="BH448" s="170">
        <v>44.65</v>
      </c>
      <c r="BI448" s="214">
        <f t="shared" si="2409"/>
        <v>-0.689466840052016</v>
      </c>
      <c r="BJ448" s="199">
        <f t="shared" si="2410"/>
        <v>-53.02</v>
      </c>
      <c r="BK448" s="170">
        <v>23.88</v>
      </c>
      <c r="BL448" s="214">
        <f t="shared" si="2411"/>
        <v>0.332524692427656</v>
      </c>
      <c r="BM448" s="199">
        <f t="shared" si="2412"/>
        <v>19.19</v>
      </c>
      <c r="BN448" s="170">
        <v>76.9</v>
      </c>
      <c r="BO448" s="214">
        <f t="shared" si="2532"/>
        <v>1.91464646464646</v>
      </c>
      <c r="BP448" s="199">
        <f t="shared" si="2414"/>
        <v>37.91</v>
      </c>
      <c r="BQ448" s="199">
        <v>57.71</v>
      </c>
      <c r="BR448" s="214">
        <f t="shared" si="2533"/>
        <v>-0.513034923757993</v>
      </c>
      <c r="BS448" s="199">
        <f t="shared" si="2416"/>
        <v>-20.86</v>
      </c>
      <c r="BT448" s="199">
        <v>19.8</v>
      </c>
      <c r="BU448" s="214">
        <f t="shared" si="2534"/>
        <v>0.340586877678866</v>
      </c>
      <c r="BV448" s="199">
        <f t="shared" si="2418"/>
        <v>10.33</v>
      </c>
      <c r="BW448" s="170">
        <v>40.66</v>
      </c>
      <c r="BX448" s="214">
        <f t="shared" si="2535"/>
        <v>2.06363636363636</v>
      </c>
      <c r="BY448" s="199">
        <f t="shared" si="2536"/>
        <v>20.43</v>
      </c>
      <c r="BZ448" s="170">
        <v>30.33</v>
      </c>
      <c r="CA448" s="214">
        <f t="shared" si="2537"/>
        <v>-0.172240802675585</v>
      </c>
      <c r="CB448" s="199">
        <f t="shared" si="2538"/>
        <v>-2.06</v>
      </c>
      <c r="CC448" s="231">
        <v>9.9</v>
      </c>
      <c r="CD448" s="214">
        <f t="shared" si="2539"/>
        <v>-0.643729520405124</v>
      </c>
      <c r="CE448" s="199">
        <f t="shared" si="2540"/>
        <v>-21.61</v>
      </c>
      <c r="CF448" s="170">
        <v>11.96</v>
      </c>
      <c r="CG448" s="214">
        <f t="shared" si="2541"/>
        <v>-0.551503006012024</v>
      </c>
      <c r="CH448" s="199">
        <f t="shared" si="2542"/>
        <v>-41.28</v>
      </c>
      <c r="CI448" s="170">
        <v>33.57</v>
      </c>
      <c r="CJ448" s="214">
        <f t="shared" si="2543"/>
        <v>1.28549618320611</v>
      </c>
      <c r="CK448" s="199">
        <f t="shared" si="2544"/>
        <v>42.1</v>
      </c>
      <c r="CL448" s="199">
        <v>74.85</v>
      </c>
      <c r="CM448" s="214">
        <f t="shared" si="2545"/>
        <v>-0.360726137029084</v>
      </c>
      <c r="CN448" s="199">
        <f t="shared" si="2546"/>
        <v>-18.48</v>
      </c>
      <c r="CO448" s="227">
        <v>32.75</v>
      </c>
      <c r="CP448" s="214">
        <f t="shared" si="2547"/>
        <v>1.14441188781917</v>
      </c>
      <c r="CQ448" s="199">
        <f t="shared" si="2548"/>
        <v>27.34</v>
      </c>
      <c r="CR448" s="199">
        <v>51.23</v>
      </c>
      <c r="CS448" s="214">
        <f t="shared" si="2549"/>
        <v>-0.171636615811373</v>
      </c>
      <c r="CT448" s="199">
        <f t="shared" si="2550"/>
        <v>-4.95</v>
      </c>
      <c r="CU448" s="199">
        <v>23.89</v>
      </c>
      <c r="CV448" s="214">
        <f t="shared" si="2551"/>
        <v>-0.171740379092476</v>
      </c>
      <c r="CW448" s="199">
        <f t="shared" si="2552"/>
        <v>-5.98</v>
      </c>
      <c r="CX448" s="170">
        <v>28.84</v>
      </c>
      <c r="CY448" s="214">
        <f t="shared" si="2553"/>
        <v>3.36340852130326</v>
      </c>
      <c r="CZ448" s="199">
        <f t="shared" si="2554"/>
        <v>26.84</v>
      </c>
      <c r="DA448" s="199">
        <v>34.82</v>
      </c>
      <c r="DB448" s="214">
        <f t="shared" si="2555"/>
        <v>-0.819945848375451</v>
      </c>
      <c r="DC448" s="199">
        <f t="shared" si="2556"/>
        <v>-36.34</v>
      </c>
      <c r="DD448" s="170">
        <v>7.98</v>
      </c>
      <c r="DE448" s="214">
        <f t="shared" si="2557"/>
        <v>0.709876543209876</v>
      </c>
      <c r="DF448" s="199">
        <f t="shared" si="2558"/>
        <v>18.4</v>
      </c>
      <c r="DG448" s="199">
        <v>44.32</v>
      </c>
      <c r="DH448" s="214">
        <f t="shared" si="2559"/>
        <v>0.241974125539051</v>
      </c>
      <c r="DI448" s="199">
        <f t="shared" si="2560"/>
        <v>5.05</v>
      </c>
      <c r="DJ448" s="170">
        <v>25.92</v>
      </c>
      <c r="DK448" s="214">
        <f t="shared" si="2561"/>
        <v>-0.506969052681313</v>
      </c>
      <c r="DL448" s="199">
        <f t="shared" si="2562"/>
        <v>-21.46</v>
      </c>
      <c r="DM448" s="199">
        <v>20.87</v>
      </c>
      <c r="DN448" s="214">
        <f t="shared" si="2563"/>
        <v>-0.156604901374776</v>
      </c>
      <c r="DO448" s="199">
        <f t="shared" si="2564"/>
        <v>-7.86</v>
      </c>
      <c r="DP448" s="199">
        <v>42.33</v>
      </c>
      <c r="DQ448" s="214">
        <f t="shared" si="2565"/>
        <v>0.680281218613994</v>
      </c>
      <c r="DR448" s="199">
        <f t="shared" si="2566"/>
        <v>20.32</v>
      </c>
      <c r="DS448" s="199">
        <v>50.19</v>
      </c>
      <c r="DT448" s="214">
        <f t="shared" si="2567"/>
        <v>-0.647800966867115</v>
      </c>
      <c r="DU448" s="199">
        <f t="shared" si="2568"/>
        <v>-54.94</v>
      </c>
      <c r="DV448" s="199">
        <v>29.87</v>
      </c>
      <c r="DW448" s="214">
        <f t="shared" si="2569"/>
        <v>0.453470437017995</v>
      </c>
      <c r="DX448" s="199">
        <f t="shared" si="2570"/>
        <v>26.46</v>
      </c>
      <c r="DY448" s="199">
        <v>84.81</v>
      </c>
      <c r="DZ448" s="214">
        <f t="shared" si="2571"/>
        <v>-0.14580588493632</v>
      </c>
      <c r="EA448" s="199">
        <f t="shared" si="2572"/>
        <v>-9.96</v>
      </c>
      <c r="EB448" s="170">
        <v>58.35</v>
      </c>
      <c r="EC448" s="214">
        <f t="shared" si="2573"/>
        <v>12.8</v>
      </c>
      <c r="ED448" s="199">
        <f t="shared" si="2574"/>
        <v>63.36</v>
      </c>
      <c r="EE448" s="199">
        <v>68.31</v>
      </c>
      <c r="EF448" s="214">
        <f t="shared" si="2575"/>
        <v>0</v>
      </c>
      <c r="EG448" s="199">
        <f t="shared" si="2576"/>
        <v>0</v>
      </c>
      <c r="EH448" s="199">
        <v>4.95</v>
      </c>
      <c r="EI448" s="214">
        <f t="shared" si="2577"/>
        <v>-0.916497975708502</v>
      </c>
      <c r="EJ448" s="199">
        <f t="shared" si="2578"/>
        <v>-54.33</v>
      </c>
      <c r="EK448" s="199">
        <v>4.95</v>
      </c>
      <c r="EL448" s="214">
        <f t="shared" si="2579"/>
        <v>0.489821563206836</v>
      </c>
      <c r="EM448" s="199">
        <f t="shared" si="2580"/>
        <v>19.49</v>
      </c>
      <c r="EN448" s="170">
        <v>59.28</v>
      </c>
      <c r="EO448" s="214">
        <f t="shared" si="2581"/>
        <v>-0.266408554572271</v>
      </c>
      <c r="EP448" s="199">
        <f t="shared" si="2582"/>
        <v>-14.45</v>
      </c>
      <c r="EQ448" s="199">
        <v>39.79</v>
      </c>
      <c r="ER448" s="214">
        <f t="shared" si="2583"/>
        <v>-0.169626454378444</v>
      </c>
      <c r="ES448" s="199">
        <f t="shared" si="2584"/>
        <v>-11.08</v>
      </c>
      <c r="ET448" s="170">
        <v>54.24</v>
      </c>
      <c r="EU448" s="214">
        <f t="shared" si="2585"/>
        <v>0.844155844155844</v>
      </c>
      <c r="EV448" s="199">
        <f t="shared" si="2586"/>
        <v>29.9</v>
      </c>
      <c r="EW448" s="199">
        <v>65.32</v>
      </c>
      <c r="EX448" s="214">
        <f t="shared" si="2587"/>
        <v>-0.217237569060773</v>
      </c>
      <c r="EY448" s="199">
        <f t="shared" si="2588"/>
        <v>-9.83</v>
      </c>
      <c r="EZ448" s="199">
        <v>35.42</v>
      </c>
      <c r="FA448" s="214">
        <f t="shared" si="2589"/>
        <v>0.378312519037466</v>
      </c>
      <c r="FB448" s="199">
        <f t="shared" si="2590"/>
        <v>12.42</v>
      </c>
      <c r="FC448" s="297">
        <v>45.25</v>
      </c>
      <c r="FD448" s="214">
        <f t="shared" si="2591"/>
        <v>0.17712441735389</v>
      </c>
      <c r="FE448" s="199">
        <f t="shared" si="2592"/>
        <v>4.94</v>
      </c>
      <c r="FF448" s="227">
        <v>32.83</v>
      </c>
      <c r="FG448" s="214">
        <f t="shared" si="2593"/>
        <v>1.15533230293663</v>
      </c>
      <c r="FH448" s="199">
        <f t="shared" si="2594"/>
        <v>14.95</v>
      </c>
      <c r="FI448" s="199">
        <v>27.89</v>
      </c>
      <c r="FJ448" s="214">
        <f t="shared" si="2595"/>
        <v>0.000773395204949713</v>
      </c>
      <c r="FK448" s="199">
        <f t="shared" si="2596"/>
        <v>0.00999999999999979</v>
      </c>
      <c r="FL448" s="199">
        <v>12.94</v>
      </c>
      <c r="FM448" s="214">
        <f t="shared" si="2597"/>
        <v>1.61212121212121</v>
      </c>
      <c r="FN448" s="170">
        <f t="shared" si="2598"/>
        <v>7.98</v>
      </c>
      <c r="FO448" s="170">
        <v>12.93</v>
      </c>
      <c r="FP448" s="214">
        <f t="shared" si="2599"/>
        <v>-0.83970207253886</v>
      </c>
      <c r="FQ448" s="199">
        <f t="shared" si="2600"/>
        <v>-25.93</v>
      </c>
      <c r="FR448" s="170">
        <v>4.95</v>
      </c>
      <c r="FS448" s="214">
        <f t="shared" si="2601"/>
        <v>0.413919413919414</v>
      </c>
      <c r="FT448" s="199">
        <f t="shared" si="2602"/>
        <v>9.04</v>
      </c>
      <c r="FU448" s="199">
        <v>30.88</v>
      </c>
      <c r="FV448" s="214">
        <f t="shared" si="2603"/>
        <v>-0.373134328358209</v>
      </c>
      <c r="FW448" s="170">
        <f t="shared" si="2604"/>
        <v>-13</v>
      </c>
      <c r="FX448" s="170">
        <v>21.84</v>
      </c>
      <c r="FY448" s="214">
        <f t="shared" si="2605"/>
        <v>0.668582375478927</v>
      </c>
      <c r="FZ448" s="170">
        <f t="shared" si="2606"/>
        <v>13.96</v>
      </c>
      <c r="GA448" s="170">
        <v>34.84</v>
      </c>
      <c r="GB448" s="234">
        <f t="shared" si="2607"/>
        <v>-0.425426527242708</v>
      </c>
      <c r="GC448" s="199">
        <f t="shared" si="2608"/>
        <v>-15.46</v>
      </c>
      <c r="GD448" s="170">
        <v>20.88</v>
      </c>
      <c r="GE448" s="234">
        <f t="shared" si="2609"/>
        <v>0.590371991247265</v>
      </c>
      <c r="GF448" s="199">
        <f t="shared" si="2610"/>
        <v>13.49</v>
      </c>
      <c r="GG448" s="170">
        <v>36.34</v>
      </c>
      <c r="GH448" s="234">
        <f t="shared" si="2611"/>
        <v>-0.580657001284639</v>
      </c>
      <c r="GI448" s="199">
        <f t="shared" si="2612"/>
        <v>-31.64</v>
      </c>
      <c r="GJ448" s="170">
        <v>22.85</v>
      </c>
      <c r="GK448" s="234">
        <f t="shared" si="2613"/>
        <v>12.7254408060453</v>
      </c>
      <c r="GL448" s="199">
        <f t="shared" si="2614"/>
        <v>50.52</v>
      </c>
      <c r="GM448" s="170">
        <v>54.49</v>
      </c>
      <c r="GN448" s="240">
        <f t="shared" si="2615"/>
        <v>-0.87903717245582</v>
      </c>
      <c r="GO448" s="199">
        <f t="shared" si="2616"/>
        <v>-28.85</v>
      </c>
      <c r="GP448" s="199">
        <v>3.97</v>
      </c>
      <c r="GQ448" s="234">
        <f t="shared" si="2617"/>
        <v>1.20416386836803</v>
      </c>
      <c r="GR448" s="199">
        <f t="shared" si="2618"/>
        <v>17.93</v>
      </c>
      <c r="GS448" s="199">
        <v>32.82</v>
      </c>
      <c r="GT448" s="169">
        <v>14.89</v>
      </c>
      <c r="GU448" s="170">
        <v>32.82</v>
      </c>
      <c r="GV448" s="169">
        <v>14.89</v>
      </c>
      <c r="GW448" s="169">
        <v>22.87</v>
      </c>
      <c r="GX448" s="214">
        <f t="shared" si="2620"/>
        <v>0.269360269360269</v>
      </c>
      <c r="GY448" s="229">
        <f t="shared" si="2621"/>
        <v>4</v>
      </c>
      <c r="GZ448" s="169">
        <v>18.85</v>
      </c>
      <c r="HA448" s="214">
        <f t="shared" si="2622"/>
        <v>-0.456839795171909</v>
      </c>
      <c r="HB448" s="199">
        <f t="shared" si="2623"/>
        <v>-12.49</v>
      </c>
      <c r="HC448" s="199">
        <v>14.85</v>
      </c>
      <c r="HD448" s="199">
        <v>27.34</v>
      </c>
      <c r="HE448" s="170">
        <v>46.7</v>
      </c>
      <c r="HF448" s="234">
        <f t="shared" si="2625"/>
        <v>-0.844990176817289</v>
      </c>
      <c r="HG448" s="229">
        <f t="shared" si="2626"/>
        <v>-43.01</v>
      </c>
      <c r="HH448" s="170">
        <v>7.89</v>
      </c>
      <c r="HI448" s="199">
        <v>50.9</v>
      </c>
      <c r="HJ448" s="199">
        <v>51.84</v>
      </c>
      <c r="HK448" s="234">
        <f t="shared" si="2628"/>
        <v>0.113787085514834</v>
      </c>
      <c r="HL448" s="229">
        <f t="shared" si="2629"/>
        <v>3.26</v>
      </c>
      <c r="HM448" s="199">
        <v>31.91</v>
      </c>
      <c r="HN448" s="214">
        <f t="shared" si="2630"/>
        <v>1.05082319255548</v>
      </c>
      <c r="HO448" s="199">
        <f t="shared" si="2631"/>
        <v>14.68</v>
      </c>
      <c r="HP448" s="199">
        <v>28.65</v>
      </c>
      <c r="HQ448" s="214" t="e">
        <f t="shared" si="2664"/>
        <v>#DIV/0!</v>
      </c>
      <c r="HR448" s="199">
        <f t="shared" si="2665"/>
        <v>13.97</v>
      </c>
      <c r="HS448" s="199">
        <v>13.97</v>
      </c>
    </row>
    <row r="449" ht="14.25" spans="1:227">
      <c r="A449" s="215" t="s">
        <v>450</v>
      </c>
      <c r="B449" s="276">
        <f t="shared" ref="B449:C449" si="2666">SUM(B434:B448)</f>
        <v>217</v>
      </c>
      <c r="C449" s="276">
        <f t="shared" si="2666"/>
        <v>758.88</v>
      </c>
      <c r="D449" s="213">
        <f t="shared" si="2642"/>
        <v>-0.0195476846997296</v>
      </c>
      <c r="E449" s="201">
        <f t="shared" si="2643"/>
        <v>-15.1000000000001</v>
      </c>
      <c r="F449" s="276">
        <f>SUM(F434:F448)</f>
        <v>757.37</v>
      </c>
      <c r="G449" s="214">
        <f t="shared" si="2644"/>
        <v>-0.00224745224163973</v>
      </c>
      <c r="H449" s="199">
        <f t="shared" si="2645"/>
        <v>-1.7399999999999</v>
      </c>
      <c r="I449" s="276">
        <f>SUM(I434:I448)</f>
        <v>772.47</v>
      </c>
      <c r="J449" s="214">
        <f t="shared" si="2646"/>
        <v>0.162774281723563</v>
      </c>
      <c r="K449" s="199">
        <f t="shared" si="2647"/>
        <v>108.38</v>
      </c>
      <c r="L449" s="276">
        <f>SUM(L434:L448)</f>
        <v>774.21</v>
      </c>
      <c r="M449" s="214">
        <f t="shared" si="2648"/>
        <v>-0.0218738982254084</v>
      </c>
      <c r="N449" s="199">
        <f t="shared" si="2649"/>
        <v>-14.89</v>
      </c>
      <c r="O449" s="276">
        <f>SUM(O434:O448)</f>
        <v>665.83</v>
      </c>
      <c r="P449" s="214">
        <f t="shared" si="2650"/>
        <v>-0.0587389380530974</v>
      </c>
      <c r="Q449" s="199">
        <f t="shared" si="2651"/>
        <v>-42.48</v>
      </c>
      <c r="R449" s="276">
        <f>SUM(R434:R448)</f>
        <v>680.72</v>
      </c>
      <c r="S449" s="214">
        <f t="shared" si="2652"/>
        <v>0.0240289990513006</v>
      </c>
      <c r="T449" s="199">
        <f t="shared" si="2653"/>
        <v>16.97</v>
      </c>
      <c r="U449" s="276">
        <f>SUM(U434:U448)</f>
        <v>723.2</v>
      </c>
      <c r="V449" s="214">
        <f t="shared" si="2654"/>
        <v>0.172710969413171</v>
      </c>
      <c r="W449" s="199">
        <f t="shared" si="2655"/>
        <v>104.01</v>
      </c>
      <c r="X449" s="276">
        <f>SUM(X434:X448)</f>
        <v>706.23</v>
      </c>
      <c r="Y449" s="214">
        <f t="shared" si="2656"/>
        <v>-0.138467260840331</v>
      </c>
      <c r="Z449" s="199">
        <f t="shared" si="2657"/>
        <v>-96.79</v>
      </c>
      <c r="AA449" s="276">
        <f>SUM(AA434:AA448)</f>
        <v>602.22</v>
      </c>
      <c r="AB449" s="214">
        <f t="shared" si="2387"/>
        <v>-0.116407533813677</v>
      </c>
      <c r="AC449" s="199">
        <f t="shared" si="2388"/>
        <v>-92.0900000000001</v>
      </c>
      <c r="AD449" s="276">
        <f>SUM(AD434:AD448)</f>
        <v>699.01</v>
      </c>
      <c r="AE449" s="214">
        <f t="shared" si="2389"/>
        <v>0.162425061713883</v>
      </c>
      <c r="AF449" s="199">
        <f t="shared" si="2390"/>
        <v>110.54</v>
      </c>
      <c r="AG449" s="276">
        <f>SUM(AG434:AG448)</f>
        <v>791.1</v>
      </c>
      <c r="AH449" s="199">
        <f t="shared" si="2391"/>
        <v>-0.0487532148048752</v>
      </c>
      <c r="AI449" s="199">
        <f t="shared" si="2392"/>
        <v>-34.8799999999999</v>
      </c>
      <c r="AJ449" s="276">
        <f>SUM(AJ434:AJ448)</f>
        <v>680.56</v>
      </c>
      <c r="AK449" s="214">
        <f t="shared" si="2393"/>
        <v>0.0731063446827657</v>
      </c>
      <c r="AL449" s="199">
        <f t="shared" si="2394"/>
        <v>48.7399999999999</v>
      </c>
      <c r="AM449" s="276">
        <f>SUM(AM434:AM448)</f>
        <v>715.44</v>
      </c>
      <c r="AN449" s="214">
        <f t="shared" si="2395"/>
        <v>0.264197811782999</v>
      </c>
      <c r="AO449" s="199">
        <f t="shared" si="2396"/>
        <v>139.33</v>
      </c>
      <c r="AP449" s="276">
        <f>SUM(AP434:AP448)</f>
        <v>666.7</v>
      </c>
      <c r="AQ449" s="214">
        <f t="shared" si="2397"/>
        <v>-0.052055434723995</v>
      </c>
      <c r="AR449" s="199">
        <f t="shared" si="2398"/>
        <v>-28.9600000000002</v>
      </c>
      <c r="AS449" s="276">
        <f>SUM(AS434:AS448)</f>
        <v>527.37</v>
      </c>
      <c r="AT449" s="214">
        <f t="shared" si="2399"/>
        <v>-0.0507123965531952</v>
      </c>
      <c r="AU449" s="199">
        <f t="shared" si="2400"/>
        <v>-29.72</v>
      </c>
      <c r="AV449" s="276">
        <f>SUM(AV434:AV448)</f>
        <v>556.33</v>
      </c>
      <c r="AW449" s="214">
        <f t="shared" si="2401"/>
        <v>-0.166868060787854</v>
      </c>
      <c r="AX449" s="199">
        <f t="shared" si="2402"/>
        <v>-117.38</v>
      </c>
      <c r="AY449" s="276">
        <f>SUM(AY434:AY448)</f>
        <v>586.05</v>
      </c>
      <c r="AZ449" s="199">
        <f t="shared" si="2403"/>
        <v>-0.317005204287712</v>
      </c>
      <c r="BA449" s="199">
        <f t="shared" si="2404"/>
        <v>-326.49</v>
      </c>
      <c r="BB449" s="276">
        <f>SUM(BB434:BB448)</f>
        <v>703.43</v>
      </c>
      <c r="BC449" s="199">
        <f t="shared" si="2405"/>
        <v>0.537538254833172</v>
      </c>
      <c r="BD449" s="199">
        <f t="shared" si="2406"/>
        <v>360.07</v>
      </c>
      <c r="BE449" s="276">
        <f>SUM(BE434:BE448)</f>
        <v>1029.92</v>
      </c>
      <c r="BF449" s="214">
        <f t="shared" si="2407"/>
        <v>-0.0775957036629028</v>
      </c>
      <c r="BG449" s="199">
        <f t="shared" si="2408"/>
        <v>-56.35</v>
      </c>
      <c r="BH449" s="276">
        <f>SUM(BH434:BH448)</f>
        <v>669.85</v>
      </c>
      <c r="BI449" s="214">
        <f t="shared" si="2409"/>
        <v>0.0627368913994702</v>
      </c>
      <c r="BJ449" s="199">
        <f t="shared" si="2410"/>
        <v>42.87</v>
      </c>
      <c r="BK449" s="276">
        <f>SUM(BK434:BK448)</f>
        <v>726.2</v>
      </c>
      <c r="BL449" s="214">
        <f t="shared" si="2411"/>
        <v>0.277156848086125</v>
      </c>
      <c r="BM449" s="199">
        <f t="shared" si="2412"/>
        <v>148.29</v>
      </c>
      <c r="BN449" s="276">
        <f>SUM(BN434:BN448)</f>
        <v>683.33</v>
      </c>
      <c r="BO449" s="214">
        <f t="shared" si="2532"/>
        <v>0.472884435390629</v>
      </c>
      <c r="BP449" s="199">
        <f t="shared" si="2414"/>
        <v>171.78</v>
      </c>
      <c r="BQ449" s="276">
        <f>SUM(BQ434:BQ448)</f>
        <v>535.04</v>
      </c>
      <c r="BR449" s="214">
        <f t="shared" si="2533"/>
        <v>-0.219316154821517</v>
      </c>
      <c r="BS449" s="199">
        <f t="shared" si="2416"/>
        <v>-102.05</v>
      </c>
      <c r="BT449" s="276">
        <f>SUM(BT434:BT448)</f>
        <v>363.26</v>
      </c>
      <c r="BU449" s="214">
        <f t="shared" si="2534"/>
        <v>0.0957494407158836</v>
      </c>
      <c r="BV449" s="199">
        <f t="shared" si="2418"/>
        <v>40.66</v>
      </c>
      <c r="BW449" s="276">
        <f>SUM(BW434:BW448)</f>
        <v>465.31</v>
      </c>
      <c r="BX449" s="214">
        <f t="shared" si="2535"/>
        <v>-0.0975837813715283</v>
      </c>
      <c r="BY449" s="199">
        <f t="shared" si="2536"/>
        <v>-45.9200000000001</v>
      </c>
      <c r="BZ449" s="276">
        <f>SUM(BZ434:BZ448)</f>
        <v>424.65</v>
      </c>
      <c r="CA449" s="214">
        <f t="shared" si="2537"/>
        <v>-0.0443338748984567</v>
      </c>
      <c r="CB449" s="199">
        <f t="shared" si="2538"/>
        <v>-21.8300000000001</v>
      </c>
      <c r="CC449" s="276">
        <f>SUM(CC434:CC448)</f>
        <v>470.57</v>
      </c>
      <c r="CD449" s="214">
        <f t="shared" si="2539"/>
        <v>0.00816936590159955</v>
      </c>
      <c r="CE449" s="199">
        <f t="shared" si="2540"/>
        <v>3.99000000000024</v>
      </c>
      <c r="CF449" s="276">
        <f>SUM(CF434:CF448)</f>
        <v>492.4</v>
      </c>
      <c r="CG449" s="214">
        <f t="shared" si="2541"/>
        <v>-0.164925539008669</v>
      </c>
      <c r="CH449" s="199">
        <f t="shared" si="2542"/>
        <v>-96.4600000000001</v>
      </c>
      <c r="CI449" s="276">
        <f>SUM(CI434:CI448)</f>
        <v>488.41</v>
      </c>
      <c r="CJ449" s="214">
        <f t="shared" si="2543"/>
        <v>-0.300787834590601</v>
      </c>
      <c r="CK449" s="199">
        <f t="shared" si="2544"/>
        <v>-251.6</v>
      </c>
      <c r="CL449" s="276">
        <f>SUM(CL434:CL448)</f>
        <v>584.87</v>
      </c>
      <c r="CM449" s="214">
        <f t="shared" si="2545"/>
        <v>0.188505257175334</v>
      </c>
      <c r="CN449" s="199">
        <f t="shared" si="2546"/>
        <v>132.67</v>
      </c>
      <c r="CO449" s="276">
        <f>SUM(CO434:CO448)</f>
        <v>836.47</v>
      </c>
      <c r="CP449" s="214">
        <f t="shared" si="2547"/>
        <v>0.412799100690541</v>
      </c>
      <c r="CQ449" s="199">
        <f t="shared" si="2548"/>
        <v>205.64</v>
      </c>
      <c r="CR449" s="276">
        <f>SUM(CR434:CR448)</f>
        <v>703.8</v>
      </c>
      <c r="CS449" s="214">
        <f t="shared" si="2549"/>
        <v>-0.19514007819821</v>
      </c>
      <c r="CT449" s="199">
        <f t="shared" si="2550"/>
        <v>-120.78</v>
      </c>
      <c r="CU449" s="276">
        <f>SUM(CU434:CU448)</f>
        <v>498.16</v>
      </c>
      <c r="CV449" s="214">
        <f t="shared" si="2551"/>
        <v>0.188760419467599</v>
      </c>
      <c r="CW449" s="199">
        <f t="shared" si="2552"/>
        <v>98.28</v>
      </c>
      <c r="CX449" s="276">
        <f>SUM(CX434:CX448)</f>
        <v>618.94</v>
      </c>
      <c r="CY449" s="214">
        <f t="shared" si="2553"/>
        <v>-0.0426052258977991</v>
      </c>
      <c r="CZ449" s="199">
        <f t="shared" si="2554"/>
        <v>-23.1700000000001</v>
      </c>
      <c r="DA449" s="276">
        <f>SUM(DA434:DA448)</f>
        <v>520.66</v>
      </c>
      <c r="DB449" s="214">
        <f t="shared" si="2555"/>
        <v>-0.0471159237454443</v>
      </c>
      <c r="DC449" s="199">
        <f t="shared" si="2556"/>
        <v>-26.89</v>
      </c>
      <c r="DD449" s="276">
        <f>SUM(DD434:DD448)</f>
        <v>543.83</v>
      </c>
      <c r="DE449" s="214">
        <f t="shared" si="2557"/>
        <v>-0.147632062368385</v>
      </c>
      <c r="DF449" s="199">
        <f t="shared" si="2558"/>
        <v>-98.8499999999998</v>
      </c>
      <c r="DG449" s="276">
        <f>SUM(DG434:DG448)</f>
        <v>570.72</v>
      </c>
      <c r="DH449" s="214">
        <f t="shared" si="2559"/>
        <v>0.261102949485817</v>
      </c>
      <c r="DI449" s="199">
        <f t="shared" si="2560"/>
        <v>138.63</v>
      </c>
      <c r="DJ449" s="276">
        <f>SUM(DJ434:DJ448)</f>
        <v>669.57</v>
      </c>
      <c r="DK449" s="214">
        <f t="shared" si="2561"/>
        <v>-0.14099888365772</v>
      </c>
      <c r="DL449" s="199">
        <f t="shared" si="2562"/>
        <v>-87.15</v>
      </c>
      <c r="DM449" s="276">
        <f>SUM(DM434:DM448)</f>
        <v>530.94</v>
      </c>
      <c r="DN449" s="214">
        <f t="shared" si="2563"/>
        <v>0.0401528027867997</v>
      </c>
      <c r="DO449" s="199">
        <f t="shared" si="2564"/>
        <v>23.86</v>
      </c>
      <c r="DP449" s="276">
        <f>SUM(DP434:DP448)</f>
        <v>618.09</v>
      </c>
      <c r="DQ449" s="214">
        <f t="shared" si="2565"/>
        <v>0.34739921092014</v>
      </c>
      <c r="DR449" s="199">
        <f t="shared" si="2566"/>
        <v>153.21</v>
      </c>
      <c r="DS449" s="276">
        <f>SUM(DS434:DS448)</f>
        <v>594.23</v>
      </c>
      <c r="DT449" s="214">
        <f t="shared" si="2567"/>
        <v>-0.281890122773309</v>
      </c>
      <c r="DU449" s="199">
        <f t="shared" si="2568"/>
        <v>-173.12</v>
      </c>
      <c r="DV449" s="276">
        <f>SUM(DV434:DV448)</f>
        <v>441.02</v>
      </c>
      <c r="DW449" s="214">
        <f t="shared" si="2569"/>
        <v>0.111565610859728</v>
      </c>
      <c r="DX449" s="199">
        <f t="shared" si="2570"/>
        <v>61.64</v>
      </c>
      <c r="DY449" s="276">
        <f>SUM(DY434:DY448)</f>
        <v>614.14</v>
      </c>
      <c r="DZ449" s="214">
        <f t="shared" si="2571"/>
        <v>-0.213590298337509</v>
      </c>
      <c r="EA449" s="199">
        <f t="shared" si="2572"/>
        <v>-150.06</v>
      </c>
      <c r="EB449" s="276">
        <f>SUM(EB434:EB448)</f>
        <v>552.5</v>
      </c>
      <c r="EC449" s="214">
        <f t="shared" si="2573"/>
        <v>0.0347285634333853</v>
      </c>
      <c r="ED449" s="199">
        <f t="shared" si="2574"/>
        <v>23.5799999999999</v>
      </c>
      <c r="EE449" s="276">
        <f>SUM(EE434:EE448)</f>
        <v>702.56</v>
      </c>
      <c r="EF449" s="214">
        <f t="shared" si="2575"/>
        <v>-0.0750095362650533</v>
      </c>
      <c r="EG449" s="199">
        <f t="shared" si="2576"/>
        <v>-55.0599999999997</v>
      </c>
      <c r="EH449" s="276">
        <f>SUM(EH434:EH448)</f>
        <v>678.98</v>
      </c>
      <c r="EI449" s="214">
        <f t="shared" si="2577"/>
        <v>0.139972977590036</v>
      </c>
      <c r="EJ449" s="199">
        <f t="shared" si="2578"/>
        <v>90.1299999999999</v>
      </c>
      <c r="EK449" s="276">
        <f>SUM(EK434:EK448)</f>
        <v>734.04</v>
      </c>
      <c r="EL449" s="214">
        <f t="shared" si="2579"/>
        <v>0.105424892703863</v>
      </c>
      <c r="EM449" s="199">
        <f t="shared" si="2580"/>
        <v>61.4100000000003</v>
      </c>
      <c r="EN449" s="276">
        <f>SUM(EN434:EN448)</f>
        <v>643.91</v>
      </c>
      <c r="EO449" s="214">
        <f t="shared" si="2581"/>
        <v>-0.206003026048554</v>
      </c>
      <c r="EP449" s="199">
        <f t="shared" si="2582"/>
        <v>-151.13</v>
      </c>
      <c r="EQ449" s="276">
        <f>SUM(EQ434:EQ448)</f>
        <v>582.5</v>
      </c>
      <c r="ER449" s="214">
        <f t="shared" si="2583"/>
        <v>-0.124724101315962</v>
      </c>
      <c r="ES449" s="199">
        <f t="shared" si="2584"/>
        <v>-104.54</v>
      </c>
      <c r="ET449" s="276">
        <f>SUM(ET434:ET448)</f>
        <v>733.63</v>
      </c>
      <c r="EU449" s="214">
        <f t="shared" si="2585"/>
        <v>0.0677732906990077</v>
      </c>
      <c r="EV449" s="199">
        <f t="shared" si="2586"/>
        <v>53.2</v>
      </c>
      <c r="EW449" s="276">
        <f>SUM(EW434:EW448)</f>
        <v>838.17</v>
      </c>
      <c r="EX449" s="214">
        <f t="shared" si="2587"/>
        <v>-0.19264196159503</v>
      </c>
      <c r="EY449" s="199">
        <f t="shared" si="2588"/>
        <v>-187.3</v>
      </c>
      <c r="EZ449" s="276">
        <f>SUM(EZ434:EZ448)</f>
        <v>784.97</v>
      </c>
      <c r="FA449" s="214">
        <f t="shared" si="2589"/>
        <v>0.150411169614861</v>
      </c>
      <c r="FB449" s="199">
        <f t="shared" si="2590"/>
        <v>127.12</v>
      </c>
      <c r="FC449" s="276">
        <f>SUM(FC434:FC448)</f>
        <v>972.27</v>
      </c>
      <c r="FD449" s="214">
        <f t="shared" si="2591"/>
        <v>0.226063366796263</v>
      </c>
      <c r="FE449" s="199">
        <f t="shared" si="2592"/>
        <v>155.83</v>
      </c>
      <c r="FF449" s="276">
        <f>SUM(FF434:FF448)</f>
        <v>845.15</v>
      </c>
      <c r="FG449" s="214">
        <f t="shared" si="2593"/>
        <v>0.244574441194526</v>
      </c>
      <c r="FH449" s="199">
        <f t="shared" si="2594"/>
        <v>135.46</v>
      </c>
      <c r="FI449" s="276">
        <f>SUM(FI434:FI448)</f>
        <v>689.32</v>
      </c>
      <c r="FJ449" s="214">
        <f t="shared" si="2595"/>
        <v>-0.240632326528374</v>
      </c>
      <c r="FK449" s="199">
        <f t="shared" si="2596"/>
        <v>-175.51</v>
      </c>
      <c r="FL449" s="276">
        <f>SUM(FL434:FL448)</f>
        <v>553.86</v>
      </c>
      <c r="FM449" s="214">
        <f t="shared" si="2597"/>
        <v>0.0962035589755918</v>
      </c>
      <c r="FN449" s="199">
        <f t="shared" si="2598"/>
        <v>64.0099999999998</v>
      </c>
      <c r="FO449" s="276">
        <f>SUM(FO434:FO448)</f>
        <v>729.37</v>
      </c>
      <c r="FP449" s="214">
        <f t="shared" si="2599"/>
        <v>-0.225271590419524</v>
      </c>
      <c r="FQ449" s="199">
        <f t="shared" si="2600"/>
        <v>-193.47</v>
      </c>
      <c r="FR449" s="276">
        <f>SUM(FR434:FR448)</f>
        <v>665.36</v>
      </c>
      <c r="FS449" s="214">
        <f t="shared" si="2601"/>
        <v>0.318093220989303</v>
      </c>
      <c r="FT449" s="199">
        <f t="shared" si="2602"/>
        <v>207.26</v>
      </c>
      <c r="FU449" s="276">
        <f>SUM(FU434:FU448)</f>
        <v>858.83</v>
      </c>
      <c r="FV449" s="214">
        <f t="shared" si="2603"/>
        <v>-0.138020902235745</v>
      </c>
      <c r="FW449" s="199">
        <f t="shared" si="2604"/>
        <v>-104.33</v>
      </c>
      <c r="FX449" s="276">
        <f>SUM(FX434:FX448)</f>
        <v>651.57</v>
      </c>
      <c r="FY449" s="214">
        <f t="shared" si="2605"/>
        <v>-0.109731824231218</v>
      </c>
      <c r="FZ449" s="199">
        <f t="shared" si="2606"/>
        <v>-93.1699999999998</v>
      </c>
      <c r="GA449" s="276">
        <f>SUM(GA434:GA448)</f>
        <v>755.9</v>
      </c>
      <c r="GB449" s="234">
        <f t="shared" si="2607"/>
        <v>-0.0108805815402899</v>
      </c>
      <c r="GC449" s="199">
        <f t="shared" si="2608"/>
        <v>-9.34000000000026</v>
      </c>
      <c r="GD449" s="276">
        <f>SUM(GD434:GD448)</f>
        <v>849.07</v>
      </c>
      <c r="GE449" s="234">
        <f t="shared" si="2609"/>
        <v>0.205310380656848</v>
      </c>
      <c r="GF449" s="199">
        <f t="shared" si="2610"/>
        <v>146.22</v>
      </c>
      <c r="GG449" s="276">
        <f>SUM(GG434:GG448)</f>
        <v>858.41</v>
      </c>
      <c r="GH449" s="234">
        <f t="shared" si="2611"/>
        <v>-0.00302372786449247</v>
      </c>
      <c r="GI449" s="199">
        <f t="shared" si="2612"/>
        <v>-2.1600000000002</v>
      </c>
      <c r="GJ449" s="276">
        <f>SUM(GJ434:GJ448)</f>
        <v>712.19</v>
      </c>
      <c r="GK449" s="234">
        <f t="shared" si="2613"/>
        <v>-0.227788167381928</v>
      </c>
      <c r="GL449" s="199">
        <f t="shared" si="2614"/>
        <v>-210.72</v>
      </c>
      <c r="GM449" s="276">
        <f>SUM(GM434:GM448)</f>
        <v>714.35</v>
      </c>
      <c r="GN449" s="240">
        <f t="shared" si="2615"/>
        <v>-0.15780225782957</v>
      </c>
      <c r="GO449" s="199">
        <f t="shared" si="2616"/>
        <v>-173.33</v>
      </c>
      <c r="GP449" s="276">
        <f>SUM(GP434:GP448)</f>
        <v>925.07</v>
      </c>
      <c r="GQ449" s="234">
        <f t="shared" si="2617"/>
        <v>0.488044435412856</v>
      </c>
      <c r="GR449" s="199">
        <f t="shared" si="2618"/>
        <v>360.25</v>
      </c>
      <c r="GS449" s="276">
        <f t="shared" ref="GS449:GT449" si="2667">SUM(GS434:GS448)</f>
        <v>1098.4</v>
      </c>
      <c r="GT449" s="276">
        <f t="shared" si="2667"/>
        <v>738.15</v>
      </c>
      <c r="GU449" s="170" t="e">
        <v>#N/A</v>
      </c>
      <c r="GV449" s="169" t="e">
        <v>#N/A</v>
      </c>
      <c r="GW449" s="276">
        <f>SUM(GW434:GW448)</f>
        <v>858.05</v>
      </c>
      <c r="GX449" s="214">
        <f t="shared" si="2620"/>
        <v>-0.0983756334392163</v>
      </c>
      <c r="GY449" s="229">
        <f t="shared" si="2621"/>
        <v>-92.5999999999999</v>
      </c>
      <c r="GZ449" s="276">
        <f>SUM(GZ434:GZ448)</f>
        <v>848.69</v>
      </c>
      <c r="HA449" s="214">
        <f t="shared" si="2622"/>
        <v>-0.109680775597068</v>
      </c>
      <c r="HB449" s="199">
        <f t="shared" si="2623"/>
        <v>-115.96</v>
      </c>
      <c r="HC449" s="276">
        <f t="shared" ref="HC449:HE449" si="2668">SUM(HC434:HC448)</f>
        <v>941.29</v>
      </c>
      <c r="HD449" s="276">
        <f t="shared" si="2668"/>
        <v>1057.25</v>
      </c>
      <c r="HE449" s="276">
        <f t="shared" si="2668"/>
        <v>1046.98</v>
      </c>
      <c r="HF449" s="234">
        <f t="shared" si="2625"/>
        <v>-0.0487456032546509</v>
      </c>
      <c r="HG449" s="229">
        <f t="shared" si="2626"/>
        <v>-46.0099999999999</v>
      </c>
      <c r="HH449" s="276">
        <f t="shared" ref="HH449:HJ449" si="2669">SUM(HH434:HH448)</f>
        <v>897.87</v>
      </c>
      <c r="HI449" s="276">
        <f t="shared" si="2669"/>
        <v>943.88</v>
      </c>
      <c r="HJ449" s="276">
        <f t="shared" si="2669"/>
        <v>978.22</v>
      </c>
      <c r="HK449" s="234">
        <f t="shared" si="2628"/>
        <v>0.0247288447435123</v>
      </c>
      <c r="HL449" s="229">
        <f t="shared" si="2629"/>
        <v>19.22</v>
      </c>
      <c r="HM449" s="276">
        <f>SUM(HM434:HM448)</f>
        <v>796.45</v>
      </c>
      <c r="HN449" s="214">
        <f t="shared" si="2630"/>
        <v>0.340375262994516</v>
      </c>
      <c r="HO449" s="199">
        <f t="shared" si="2631"/>
        <v>197.37</v>
      </c>
      <c r="HP449" s="276">
        <f>SUM(HP434:HP448)</f>
        <v>777.23</v>
      </c>
      <c r="HQ449" s="214" t="e">
        <f t="shared" si="2664"/>
        <v>#DIV/0!</v>
      </c>
      <c r="HR449" s="199">
        <f t="shared" si="2665"/>
        <v>579.86</v>
      </c>
      <c r="HS449" s="276">
        <f>SUM(HS434:HS448)</f>
        <v>579.86</v>
      </c>
    </row>
    <row r="450" ht="15" spans="1:227">
      <c r="A450" s="292" t="s">
        <v>451</v>
      </c>
      <c r="B450" s="310">
        <f t="shared" ref="B450:C450" si="2670">B449+B433+B417+B401</f>
        <v>2065</v>
      </c>
      <c r="C450" s="310">
        <f t="shared" si="2670"/>
        <v>7068.74</v>
      </c>
      <c r="D450" s="213">
        <f t="shared" si="2642"/>
        <v>-0.175885561132134</v>
      </c>
      <c r="E450" s="201">
        <f t="shared" si="2643"/>
        <v>-1504.11</v>
      </c>
      <c r="F450" s="310">
        <f>F449+F433+F417+F401</f>
        <v>7047.53</v>
      </c>
      <c r="G450" s="214">
        <f t="shared" si="2644"/>
        <v>0.159269325922662</v>
      </c>
      <c r="H450" s="199">
        <f t="shared" si="2645"/>
        <v>1174.89</v>
      </c>
      <c r="I450" s="310">
        <f>I449+I433+I417+I401</f>
        <v>8551.64</v>
      </c>
      <c r="J450" s="214">
        <f t="shared" si="2646"/>
        <v>0.037160190932801</v>
      </c>
      <c r="K450" s="199">
        <f t="shared" si="2647"/>
        <v>264.3</v>
      </c>
      <c r="L450" s="310">
        <f>L449+L433+L417+L401</f>
        <v>7376.75</v>
      </c>
      <c r="M450" s="214">
        <f t="shared" si="2648"/>
        <v>0.0614551402399167</v>
      </c>
      <c r="N450" s="199">
        <f t="shared" si="2649"/>
        <v>411.79</v>
      </c>
      <c r="O450" s="310">
        <f>O449+O433+O417+O401</f>
        <v>7112.45</v>
      </c>
      <c r="P450" s="214">
        <f t="shared" si="2650"/>
        <v>-0.0602673907037345</v>
      </c>
      <c r="Q450" s="199">
        <f t="shared" si="2651"/>
        <v>-429.730000000001</v>
      </c>
      <c r="R450" s="310">
        <f>R449+R433+R417+R401</f>
        <v>6700.66</v>
      </c>
      <c r="S450" s="214">
        <f t="shared" si="2652"/>
        <v>0.107722876255636</v>
      </c>
      <c r="T450" s="199">
        <f t="shared" si="2653"/>
        <v>693.410000000001</v>
      </c>
      <c r="U450" s="310">
        <f>U449+U433+U417+U401</f>
        <v>7130.39</v>
      </c>
      <c r="V450" s="214">
        <f t="shared" si="2654"/>
        <v>0.0450491111291502</v>
      </c>
      <c r="W450" s="199">
        <f t="shared" si="2655"/>
        <v>277.48</v>
      </c>
      <c r="X450" s="310">
        <f>X449+X433+X417+X401</f>
        <v>6436.98</v>
      </c>
      <c r="Y450" s="214">
        <f t="shared" si="2656"/>
        <v>-0.180189317106153</v>
      </c>
      <c r="Z450" s="199">
        <f t="shared" si="2657"/>
        <v>-1353.82</v>
      </c>
      <c r="AA450" s="310">
        <f>AA449+AA433+AA417+AA401</f>
        <v>6159.5</v>
      </c>
      <c r="AB450" s="214">
        <f t="shared" si="2387"/>
        <v>0.177385384933619</v>
      </c>
      <c r="AC450" s="199">
        <f t="shared" si="2388"/>
        <v>1131.96</v>
      </c>
      <c r="AD450" s="310">
        <f>AD449+AD433+AD417+AD401</f>
        <v>7513.32</v>
      </c>
      <c r="AE450" s="214">
        <f t="shared" si="2389"/>
        <v>-0.170953706723068</v>
      </c>
      <c r="AF450" s="199">
        <f t="shared" si="2390"/>
        <v>-1315.87</v>
      </c>
      <c r="AG450" s="310">
        <f>AG449+AG433+AG417+AG401</f>
        <v>6381.36</v>
      </c>
      <c r="AH450" s="199">
        <f t="shared" si="2391"/>
        <v>-0.0376982961130271</v>
      </c>
      <c r="AI450" s="199">
        <f t="shared" si="2392"/>
        <v>-301.539999999998</v>
      </c>
      <c r="AJ450" s="310">
        <f>AJ449+AJ433+AJ417+AJ401</f>
        <v>7697.23</v>
      </c>
      <c r="AK450" s="214">
        <f t="shared" si="2393"/>
        <v>0.129833606418442</v>
      </c>
      <c r="AL450" s="199">
        <f t="shared" si="2394"/>
        <v>919.169999999999</v>
      </c>
      <c r="AM450" s="310">
        <f>AM449+AM433+AM417+AM401</f>
        <v>7998.77</v>
      </c>
      <c r="AN450" s="214">
        <f t="shared" si="2395"/>
        <v>0.124552853793515</v>
      </c>
      <c r="AO450" s="199">
        <f t="shared" si="2396"/>
        <v>784.12</v>
      </c>
      <c r="AP450" s="310">
        <f>AP449+AP433+AP417+AP401</f>
        <v>7079.6</v>
      </c>
      <c r="AQ450" s="214">
        <f t="shared" si="2397"/>
        <v>0.0407128215301195</v>
      </c>
      <c r="AR450" s="199">
        <f t="shared" si="2398"/>
        <v>246.279999999999</v>
      </c>
      <c r="AS450" s="310">
        <f>AS449+AS433+AS417+AS401</f>
        <v>6295.48</v>
      </c>
      <c r="AT450" s="214">
        <f t="shared" si="2399"/>
        <v>0.0805673997038319</v>
      </c>
      <c r="AU450" s="199">
        <f t="shared" si="2400"/>
        <v>451.030000000001</v>
      </c>
      <c r="AV450" s="310">
        <f>AV449+AV433+AV417+AV401</f>
        <v>6049.2</v>
      </c>
      <c r="AW450" s="214">
        <f t="shared" si="2401"/>
        <v>-0.192499037173054</v>
      </c>
      <c r="AX450" s="199">
        <f t="shared" si="2402"/>
        <v>-1334.54</v>
      </c>
      <c r="AY450" s="310">
        <f>AY449+AY433+AY417+AY401</f>
        <v>5598.17</v>
      </c>
      <c r="AZ450" s="199">
        <f t="shared" si="2403"/>
        <v>-0.17637757296248</v>
      </c>
      <c r="BA450" s="199">
        <f t="shared" si="2404"/>
        <v>-1484.63</v>
      </c>
      <c r="BB450" s="310">
        <f>BB449+BB433+BB417+BB401</f>
        <v>6932.71</v>
      </c>
      <c r="BC450" s="199">
        <f t="shared" si="2405"/>
        <v>0.136383457560486</v>
      </c>
      <c r="BD450" s="199">
        <f t="shared" si="2406"/>
        <v>1010.21</v>
      </c>
      <c r="BE450" s="310">
        <f>BE449+BE433+BE417+BE401</f>
        <v>8417.34</v>
      </c>
      <c r="BF450" s="214">
        <f t="shared" si="2407"/>
        <v>-0.0380750410372557</v>
      </c>
      <c r="BG450" s="199">
        <f t="shared" si="2408"/>
        <v>-293.190000000001</v>
      </c>
      <c r="BH450" s="310">
        <f>BH449+BH433+BH417+BH401</f>
        <v>7407.13</v>
      </c>
      <c r="BI450" s="214">
        <f t="shared" si="2409"/>
        <v>0.0207928181592821</v>
      </c>
      <c r="BJ450" s="199">
        <f t="shared" si="2410"/>
        <v>156.849999999999</v>
      </c>
      <c r="BK450" s="310">
        <f>BK449+BK433+BK417+BK401</f>
        <v>7700.32</v>
      </c>
      <c r="BL450" s="214">
        <f t="shared" si="2411"/>
        <v>0.303972867714551</v>
      </c>
      <c r="BM450" s="199">
        <f t="shared" si="2412"/>
        <v>1758.48</v>
      </c>
      <c r="BN450" s="310">
        <f>BN449+BN433+BN417+BN401</f>
        <v>7543.47</v>
      </c>
      <c r="BO450" s="214">
        <f t="shared" si="2532"/>
        <v>0.209497446147477</v>
      </c>
      <c r="BP450" s="199">
        <f t="shared" si="2414"/>
        <v>1002.02</v>
      </c>
      <c r="BQ450" s="310">
        <f>BQ449+BQ433+BQ417+BQ401</f>
        <v>5784.99</v>
      </c>
      <c r="BR450" s="214">
        <f t="shared" si="2533"/>
        <v>-0.119793813674106</v>
      </c>
      <c r="BS450" s="199">
        <f t="shared" si="2416"/>
        <v>-650.95</v>
      </c>
      <c r="BT450" s="310">
        <f>BT449+BT433+BT417+BT401</f>
        <v>4782.97</v>
      </c>
      <c r="BU450" s="214">
        <f t="shared" si="2534"/>
        <v>0.0288222141019258</v>
      </c>
      <c r="BV450" s="199">
        <f t="shared" si="2418"/>
        <v>152.23</v>
      </c>
      <c r="BW450" s="310">
        <f>BW449+BW433+BW417+BW401</f>
        <v>5433.92</v>
      </c>
      <c r="BX450" s="214">
        <f t="shared" si="2535"/>
        <v>-0.0820949345419852</v>
      </c>
      <c r="BY450" s="199">
        <f t="shared" si="2536"/>
        <v>-472.380000000001</v>
      </c>
      <c r="BZ450" s="310">
        <f>BZ449+BZ433+BZ417+BZ401</f>
        <v>5281.69</v>
      </c>
      <c r="CA450" s="214">
        <f t="shared" si="2537"/>
        <v>0.108803647407042</v>
      </c>
      <c r="CB450" s="199">
        <f t="shared" si="2538"/>
        <v>564.630000000001</v>
      </c>
      <c r="CC450" s="310">
        <f>CC449+CC433+CC417+CC401</f>
        <v>5754.07</v>
      </c>
      <c r="CD450" s="214">
        <f t="shared" si="2539"/>
        <v>-0.0105816272445444</v>
      </c>
      <c r="CE450" s="199">
        <f t="shared" si="2540"/>
        <v>-55.5000000000009</v>
      </c>
      <c r="CF450" s="310">
        <f>CF449+CF433+CF417+CF401</f>
        <v>5189.44</v>
      </c>
      <c r="CG450" s="214">
        <f t="shared" si="2541"/>
        <v>-0.021196151176071</v>
      </c>
      <c r="CH450" s="199">
        <f t="shared" si="2542"/>
        <v>-113.58</v>
      </c>
      <c r="CI450" s="310">
        <f>CI449+CI433+CI417+CI401</f>
        <v>5244.94</v>
      </c>
      <c r="CJ450" s="214">
        <f t="shared" si="2543"/>
        <v>-0.122405796341911</v>
      </c>
      <c r="CK450" s="199">
        <f t="shared" si="2544"/>
        <v>-747.4</v>
      </c>
      <c r="CL450" s="310">
        <f>CL449+CL433+CL417+CL401</f>
        <v>5358.52</v>
      </c>
      <c r="CM450" s="214">
        <f t="shared" si="2545"/>
        <v>-0.098058273939215</v>
      </c>
      <c r="CN450" s="199">
        <f t="shared" si="2546"/>
        <v>-663.830000000001</v>
      </c>
      <c r="CO450" s="310">
        <f>CO449+CO433+CO417+CO401</f>
        <v>6105.92</v>
      </c>
      <c r="CP450" s="214">
        <f t="shared" si="2547"/>
        <v>0.214751612700635</v>
      </c>
      <c r="CQ450" s="199">
        <f t="shared" si="2548"/>
        <v>1196.8</v>
      </c>
      <c r="CR450" s="310">
        <f>CR449+CR433+CR417+CR401</f>
        <v>6769.75</v>
      </c>
      <c r="CS450" s="214">
        <f t="shared" si="2549"/>
        <v>-0.0562543817758765</v>
      </c>
      <c r="CT450" s="199">
        <f t="shared" si="2550"/>
        <v>-332.19</v>
      </c>
      <c r="CU450" s="310">
        <f>CU449+CU433+CU417+CU401</f>
        <v>5572.95</v>
      </c>
      <c r="CV450" s="214">
        <f t="shared" si="2551"/>
        <v>0.0744315018394996</v>
      </c>
      <c r="CW450" s="199">
        <f t="shared" si="2552"/>
        <v>409.08</v>
      </c>
      <c r="CX450" s="310">
        <f>CX449+CX433+CX417+CX401</f>
        <v>5905.14</v>
      </c>
      <c r="CY450" s="214">
        <f t="shared" si="2553"/>
        <v>-0.090678062847755</v>
      </c>
      <c r="CZ450" s="199">
        <f t="shared" si="2554"/>
        <v>-548.070000000002</v>
      </c>
      <c r="DA450" s="310">
        <f>DA449+DA433+DA417+DA401</f>
        <v>5496.06</v>
      </c>
      <c r="DB450" s="214">
        <f t="shared" si="2555"/>
        <v>0.0259660236693624</v>
      </c>
      <c r="DC450" s="199">
        <f t="shared" si="2556"/>
        <v>152.970000000001</v>
      </c>
      <c r="DD450" s="310">
        <f>DD449+DD433+DD417+DD401</f>
        <v>6044.13</v>
      </c>
      <c r="DE450" s="214">
        <f t="shared" si="2557"/>
        <v>-0.119644938581548</v>
      </c>
      <c r="DF450" s="199">
        <f t="shared" si="2558"/>
        <v>-800.64</v>
      </c>
      <c r="DG450" s="310">
        <f>DG449+DG433+DG417+DG401</f>
        <v>5891.16</v>
      </c>
      <c r="DH450" s="214">
        <f t="shared" si="2559"/>
        <v>0.0519101416788624</v>
      </c>
      <c r="DI450" s="199">
        <f t="shared" si="2560"/>
        <v>330.23</v>
      </c>
      <c r="DJ450" s="310">
        <f>DJ449+DJ433+DJ417+DJ401</f>
        <v>6691.8</v>
      </c>
      <c r="DK450" s="214">
        <f t="shared" si="2561"/>
        <v>0.0841915818643832</v>
      </c>
      <c r="DL450" s="199">
        <f t="shared" si="2562"/>
        <v>493.999999999999</v>
      </c>
      <c r="DM450" s="310">
        <f>DM449+DM433+DM417+DM401</f>
        <v>6361.57</v>
      </c>
      <c r="DN450" s="214">
        <f t="shared" si="2563"/>
        <v>0.0449143064736722</v>
      </c>
      <c r="DO450" s="199">
        <f t="shared" si="2564"/>
        <v>252.21</v>
      </c>
      <c r="DP450" s="310">
        <f>DP449+DP433+DP417+DP401</f>
        <v>5867.57</v>
      </c>
      <c r="DQ450" s="214">
        <f t="shared" si="2565"/>
        <v>-0.0402980610649189</v>
      </c>
      <c r="DR450" s="199">
        <f t="shared" si="2566"/>
        <v>-235.79</v>
      </c>
      <c r="DS450" s="310">
        <f>DS449+DS433+DS417+DS401</f>
        <v>5615.36</v>
      </c>
      <c r="DT450" s="214">
        <f t="shared" si="2567"/>
        <v>-0.0824114818729553</v>
      </c>
      <c r="DU450" s="199">
        <f t="shared" si="2568"/>
        <v>-525.509999999999</v>
      </c>
      <c r="DV450" s="310">
        <f>DV449+DV433+DV417+DV401</f>
        <v>5851.15</v>
      </c>
      <c r="DW450" s="214">
        <f t="shared" si="2569"/>
        <v>0.00106124114978246</v>
      </c>
      <c r="DX450" s="199">
        <f t="shared" si="2570"/>
        <v>6.75999999999931</v>
      </c>
      <c r="DY450" s="310">
        <f>DY449+DY433+DY417+DY401</f>
        <v>6376.66</v>
      </c>
      <c r="DZ450" s="214">
        <f t="shared" si="2571"/>
        <v>-0.0841765654788093</v>
      </c>
      <c r="EA450" s="199">
        <f t="shared" si="2572"/>
        <v>-585.48</v>
      </c>
      <c r="EB450" s="310">
        <f>EB449+EB433+EB417+EB401</f>
        <v>6369.9</v>
      </c>
      <c r="EC450" s="214">
        <f t="shared" si="2573"/>
        <v>-0.0272617550847444</v>
      </c>
      <c r="ED450" s="199">
        <f t="shared" si="2574"/>
        <v>-194.929999999998</v>
      </c>
      <c r="EE450" s="310">
        <f>EE449+EE433+EE417+EE401</f>
        <v>6955.38</v>
      </c>
      <c r="EF450" s="214">
        <f t="shared" si="2575"/>
        <v>-0.0416213187791188</v>
      </c>
      <c r="EG450" s="199">
        <f t="shared" si="2576"/>
        <v>-310.530000000001</v>
      </c>
      <c r="EH450" s="310">
        <f>EH449+EH433+EH417+EH401</f>
        <v>7150.31</v>
      </c>
      <c r="EI450" s="214">
        <f t="shared" si="2577"/>
        <v>0.208266462396536</v>
      </c>
      <c r="EJ450" s="199">
        <f t="shared" si="2578"/>
        <v>1286.01</v>
      </c>
      <c r="EK450" s="310">
        <f>EK449+EK433+EK417+EK401</f>
        <v>7460.84</v>
      </c>
      <c r="EL450" s="214">
        <f t="shared" si="2579"/>
        <v>-0.0596681717466288</v>
      </c>
      <c r="EM450" s="199">
        <f t="shared" si="2580"/>
        <v>-391.82</v>
      </c>
      <c r="EN450" s="310">
        <f>EN449+EN433+EN417+EN401</f>
        <v>6174.83</v>
      </c>
      <c r="EO450" s="214">
        <f t="shared" si="2581"/>
        <v>-0.091121107266436</v>
      </c>
      <c r="EP450" s="199">
        <f t="shared" si="2582"/>
        <v>-658.35</v>
      </c>
      <c r="EQ450" s="310">
        <f>EQ449+EQ433+EQ417+EQ401</f>
        <v>6566.65</v>
      </c>
      <c r="ER450" s="214">
        <f t="shared" si="2583"/>
        <v>-0.162294559262587</v>
      </c>
      <c r="ES450" s="199">
        <f t="shared" si="2584"/>
        <v>-1399.75</v>
      </c>
      <c r="ET450" s="310">
        <f>ET449+ET433+ET417+ET401</f>
        <v>7225</v>
      </c>
      <c r="EU450" s="214">
        <f t="shared" si="2585"/>
        <v>-0.0221194488788912</v>
      </c>
      <c r="EV450" s="199">
        <f t="shared" si="2586"/>
        <v>-195.09</v>
      </c>
      <c r="EW450" s="310">
        <f>EW449+EW433+EW417+EW401</f>
        <v>8624.75</v>
      </c>
      <c r="EX450" s="214">
        <f t="shared" si="2587"/>
        <v>-0.0955124399548323</v>
      </c>
      <c r="EY450" s="199">
        <f t="shared" si="2588"/>
        <v>-931.361000000001</v>
      </c>
      <c r="EZ450" s="310">
        <f>EZ449+EZ433+EZ417+EZ401</f>
        <v>8819.84</v>
      </c>
      <c r="FA450" s="214">
        <f t="shared" si="2589"/>
        <v>-0.0532336583982879</v>
      </c>
      <c r="FB450" s="199">
        <f t="shared" si="2590"/>
        <v>-548.278999999999</v>
      </c>
      <c r="FC450" s="310">
        <f>FC449+FC433+FC417+FC401</f>
        <v>9751.201</v>
      </c>
      <c r="FD450" s="214">
        <f t="shared" si="2591"/>
        <v>0.236788510495221</v>
      </c>
      <c r="FE450" s="199">
        <f t="shared" si="2592"/>
        <v>1971.88</v>
      </c>
      <c r="FF450" s="310">
        <f>FF449+FF433+FF417+FF401</f>
        <v>10299.48</v>
      </c>
      <c r="FG450" s="214">
        <f t="shared" si="2593"/>
        <v>0.137229249826908</v>
      </c>
      <c r="FH450" s="199">
        <f t="shared" si="2594"/>
        <v>1004.89</v>
      </c>
      <c r="FI450" s="310">
        <f>FI449+FI433+FI417+FI401</f>
        <v>8327.6</v>
      </c>
      <c r="FJ450" s="214">
        <f t="shared" si="2595"/>
        <v>-0.0983383304499868</v>
      </c>
      <c r="FK450" s="199">
        <f t="shared" si="2596"/>
        <v>-798.64</v>
      </c>
      <c r="FL450" s="310">
        <f>FL449+FL433+FL417+FL401</f>
        <v>7322.71</v>
      </c>
      <c r="FM450" s="214">
        <f t="shared" si="2597"/>
        <v>-0.0212387226155095</v>
      </c>
      <c r="FN450" s="199">
        <f t="shared" si="2598"/>
        <v>-176.23</v>
      </c>
      <c r="FO450" s="310">
        <f>FO449+FO433+FO417+FO401</f>
        <v>8121.35</v>
      </c>
      <c r="FP450" s="214">
        <f t="shared" si="2599"/>
        <v>-0.118892836739505</v>
      </c>
      <c r="FQ450" s="199">
        <f t="shared" si="2600"/>
        <v>-1119.64</v>
      </c>
      <c r="FR450" s="310">
        <f>FR449+FR433+FR417+FR401</f>
        <v>8297.58</v>
      </c>
      <c r="FS450" s="214">
        <f t="shared" si="2601"/>
        <v>0.11316762491962</v>
      </c>
      <c r="FT450" s="199">
        <f t="shared" si="2602"/>
        <v>957.379999999999</v>
      </c>
      <c r="FU450" s="310">
        <f>FU449+FU433+FU417+FU401</f>
        <v>9417.22</v>
      </c>
      <c r="FV450" s="214">
        <f t="shared" si="2603"/>
        <v>0.0372115890357551</v>
      </c>
      <c r="FW450" s="199">
        <f t="shared" si="2604"/>
        <v>303.51</v>
      </c>
      <c r="FX450" s="310">
        <f>FX449+FX433+FX417+FX401</f>
        <v>8459.84</v>
      </c>
      <c r="FY450" s="214">
        <f t="shared" si="2605"/>
        <v>-0.0159877425698378</v>
      </c>
      <c r="FZ450" s="199">
        <f t="shared" si="2606"/>
        <v>-132.52</v>
      </c>
      <c r="GA450" s="310">
        <f>GA449+GA433+GA417+GA401</f>
        <v>8156.33</v>
      </c>
      <c r="GB450" s="234">
        <f t="shared" si="2607"/>
        <v>-0.0413258602662916</v>
      </c>
      <c r="GC450" s="199">
        <f t="shared" si="2608"/>
        <v>-357.309999999999</v>
      </c>
      <c r="GD450" s="310">
        <f>GD449+GD433+GD417+GD401</f>
        <v>8288.85</v>
      </c>
      <c r="GE450" s="234">
        <f t="shared" si="2609"/>
        <v>0.0381737317848669</v>
      </c>
      <c r="GF450" s="199">
        <f t="shared" si="2610"/>
        <v>317.92</v>
      </c>
      <c r="GG450" s="310">
        <f>GG449+GG433+GG417+GG401</f>
        <v>8646.16</v>
      </c>
      <c r="GH450" s="234">
        <f t="shared" si="2611"/>
        <v>-0.0181301152319849</v>
      </c>
      <c r="GI450" s="199">
        <f t="shared" si="2612"/>
        <v>-153.780000000001</v>
      </c>
      <c r="GJ450" s="310">
        <f>GJ449+GJ433+GJ417+GJ401</f>
        <v>8328.24</v>
      </c>
      <c r="GK450" s="234">
        <f t="shared" si="2613"/>
        <v>-0.199844157706364</v>
      </c>
      <c r="GL450" s="199">
        <f t="shared" si="2614"/>
        <v>-2118.44</v>
      </c>
      <c r="GM450" s="310">
        <f>GM449+GM433+GM417+GM401</f>
        <v>8482.02</v>
      </c>
      <c r="GN450" s="240">
        <f t="shared" si="2615"/>
        <v>-0.048489902312877</v>
      </c>
      <c r="GO450" s="199">
        <f t="shared" si="2616"/>
        <v>-540.209999999999</v>
      </c>
      <c r="GP450" s="310">
        <f>GP449+GP433+GP417+GP401</f>
        <v>10600.46</v>
      </c>
      <c r="GQ450" s="234">
        <f t="shared" si="2617"/>
        <v>0.314876209607461</v>
      </c>
      <c r="GR450" s="199">
        <f t="shared" si="2618"/>
        <v>2667.88</v>
      </c>
      <c r="GS450" s="310">
        <f t="shared" ref="GS450:GT450" si="2671">GS449+GS433+GS417+GS401</f>
        <v>11140.67</v>
      </c>
      <c r="GT450" s="310">
        <f t="shared" si="2671"/>
        <v>8472.79</v>
      </c>
      <c r="GU450" s="170" t="e">
        <v>#N/A</v>
      </c>
      <c r="GV450" s="169" t="e">
        <v>#N/A</v>
      </c>
      <c r="GW450" s="310">
        <f>GW449+GW433+GW417+GW401</f>
        <v>8644.44</v>
      </c>
      <c r="GX450" s="214">
        <f t="shared" si="2620"/>
        <v>-0.0811506468718059</v>
      </c>
      <c r="GY450" s="229">
        <f t="shared" si="2621"/>
        <v>-718.52</v>
      </c>
      <c r="GZ450" s="310">
        <f>GZ449+GZ433+GZ417+GZ401</f>
        <v>8135.63</v>
      </c>
      <c r="HA450" s="214">
        <f t="shared" si="2622"/>
        <v>-0.122998079424085</v>
      </c>
      <c r="HB450" s="199">
        <f t="shared" si="2623"/>
        <v>-1241.78</v>
      </c>
      <c r="HC450" s="310">
        <f t="shared" ref="HC450:HE450" si="2672">HC449+HC433+HC417+HC401</f>
        <v>8854.15</v>
      </c>
      <c r="HD450" s="310">
        <f t="shared" si="2672"/>
        <v>10095.93</v>
      </c>
      <c r="HE450" s="310">
        <f t="shared" si="2672"/>
        <v>10393.49</v>
      </c>
      <c r="HF450" s="234">
        <f t="shared" si="2625"/>
        <v>0.0359726867556084</v>
      </c>
      <c r="HG450" s="229">
        <f t="shared" si="2626"/>
        <v>318.25</v>
      </c>
      <c r="HH450" s="310">
        <f t="shared" ref="HH450:HJ450" si="2673">HH449+HH433+HH417+HH401</f>
        <v>9165.24</v>
      </c>
      <c r="HI450" s="310">
        <f t="shared" si="2673"/>
        <v>8846.99</v>
      </c>
      <c r="HJ450" s="310">
        <f t="shared" si="2673"/>
        <v>8651.56</v>
      </c>
      <c r="HK450" s="234">
        <f t="shared" si="2628"/>
        <v>0.239390086510708</v>
      </c>
      <c r="HL450" s="229">
        <f t="shared" si="2629"/>
        <v>1749.13</v>
      </c>
      <c r="HM450" s="310">
        <f>HM449+HM433+HM417+HM401</f>
        <v>9055.74</v>
      </c>
      <c r="HN450" s="214">
        <f t="shared" si="2630"/>
        <v>0.0254560203670616</v>
      </c>
      <c r="HO450" s="199">
        <f t="shared" si="2631"/>
        <v>181.379999999998</v>
      </c>
      <c r="HP450" s="310">
        <f>HP449+HP433+HP417+HP401</f>
        <v>7306.61</v>
      </c>
      <c r="HQ450" s="214" t="e">
        <f t="shared" si="2664"/>
        <v>#DIV/0!</v>
      </c>
      <c r="HR450" s="199">
        <f t="shared" si="2665"/>
        <v>7125.23</v>
      </c>
      <c r="HS450" s="310">
        <f>HS449+HS433+HS417+HS401</f>
        <v>7125.23</v>
      </c>
    </row>
    <row r="451" ht="14.25" spans="1:227">
      <c r="A451" s="277" t="s">
        <v>452</v>
      </c>
      <c r="B451" s="199"/>
      <c r="C451" s="199"/>
      <c r="D451" s="200"/>
      <c r="E451" s="201"/>
      <c r="F451" s="199"/>
      <c r="G451" s="199"/>
      <c r="H451" s="199"/>
      <c r="I451" s="199"/>
      <c r="J451" s="199"/>
      <c r="K451" s="199"/>
      <c r="L451" s="199"/>
      <c r="M451" s="199"/>
      <c r="N451" s="199"/>
      <c r="O451" s="199"/>
      <c r="P451" s="199"/>
      <c r="Q451" s="199"/>
      <c r="R451" s="199"/>
      <c r="S451" s="199"/>
      <c r="T451" s="199"/>
      <c r="U451" s="199"/>
      <c r="V451" s="199"/>
      <c r="W451" s="199"/>
      <c r="X451" s="199"/>
      <c r="Y451" s="199"/>
      <c r="Z451" s="199"/>
      <c r="AA451" s="199"/>
      <c r="AB451" s="214"/>
      <c r="AC451" s="199"/>
      <c r="AD451" s="199"/>
      <c r="AE451" s="214"/>
      <c r="AF451" s="199"/>
      <c r="AG451" s="199"/>
      <c r="AH451" s="199"/>
      <c r="AI451" s="199"/>
      <c r="AJ451" s="199"/>
      <c r="AK451" s="214"/>
      <c r="AL451" s="199"/>
      <c r="AM451" s="199"/>
      <c r="AN451" s="214"/>
      <c r="AO451" s="199"/>
      <c r="AP451" s="199"/>
      <c r="AQ451" s="199"/>
      <c r="AR451" s="199"/>
      <c r="AS451" s="199"/>
      <c r="AT451" s="199"/>
      <c r="AU451" s="199"/>
      <c r="AV451" s="199"/>
      <c r="AW451" s="199"/>
      <c r="AX451" s="199"/>
      <c r="AY451" s="199"/>
      <c r="AZ451" s="199"/>
      <c r="BA451" s="199"/>
      <c r="BB451" s="199"/>
      <c r="BC451" s="199"/>
      <c r="BD451" s="199"/>
      <c r="BE451" s="199"/>
      <c r="BF451" s="199"/>
      <c r="BG451" s="199"/>
      <c r="BH451" s="199"/>
      <c r="BI451" s="199"/>
      <c r="BJ451" s="199"/>
      <c r="BK451" s="199"/>
      <c r="BL451" s="199"/>
      <c r="BM451" s="199"/>
      <c r="BN451" s="199"/>
      <c r="BO451" s="214"/>
      <c r="BP451" s="199">
        <f t="shared" si="2414"/>
        <v>0</v>
      </c>
      <c r="BQ451" s="199"/>
      <c r="BR451" s="214"/>
      <c r="BS451" s="199">
        <f t="shared" si="2416"/>
        <v>0</v>
      </c>
      <c r="BT451" s="199"/>
      <c r="BU451" s="214"/>
      <c r="BV451" s="199">
        <f t="shared" si="2418"/>
        <v>0</v>
      </c>
      <c r="BW451" s="214"/>
      <c r="BX451" s="214"/>
      <c r="BY451" s="199"/>
      <c r="BZ451" s="214"/>
      <c r="CA451" s="214"/>
      <c r="CB451" s="199"/>
      <c r="CC451" s="214"/>
      <c r="CD451" s="214"/>
      <c r="CE451" s="199"/>
      <c r="CF451" s="214"/>
      <c r="CG451" s="214"/>
      <c r="CH451" s="199"/>
      <c r="CI451" s="214"/>
      <c r="CJ451" s="214"/>
      <c r="CK451" s="199"/>
      <c r="CL451" s="199"/>
      <c r="CM451" s="214"/>
      <c r="CN451" s="199"/>
      <c r="CO451" s="199"/>
      <c r="CP451" s="214"/>
      <c r="CQ451" s="199"/>
      <c r="CR451" s="199"/>
      <c r="CS451" s="214"/>
      <c r="CT451" s="199"/>
      <c r="CU451" s="199"/>
      <c r="CV451" s="214"/>
      <c r="CW451" s="199"/>
      <c r="CX451" s="214"/>
      <c r="CY451" s="214"/>
      <c r="CZ451" s="199"/>
      <c r="DA451" s="199"/>
      <c r="DB451" s="214"/>
      <c r="DC451" s="199"/>
      <c r="DD451" s="199"/>
      <c r="DE451" s="214"/>
      <c r="DF451" s="199"/>
      <c r="DG451" s="199"/>
      <c r="DH451" s="214"/>
      <c r="DI451" s="199"/>
      <c r="DJ451" s="214"/>
      <c r="DK451" s="214"/>
      <c r="DL451" s="199"/>
      <c r="DM451" s="199"/>
      <c r="DN451" s="214"/>
      <c r="DO451" s="199"/>
      <c r="DP451" s="199"/>
      <c r="DQ451" s="214"/>
      <c r="DR451" s="199"/>
      <c r="DS451" s="199"/>
      <c r="DT451" s="214"/>
      <c r="DU451" s="199"/>
      <c r="DV451" s="199"/>
      <c r="DW451" s="214"/>
      <c r="DX451" s="199"/>
      <c r="DY451" s="199"/>
      <c r="DZ451" s="214"/>
      <c r="EA451" s="199"/>
      <c r="EB451" s="214"/>
      <c r="EC451" s="214"/>
      <c r="ED451" s="199"/>
      <c r="EE451" s="199"/>
      <c r="EF451" s="214"/>
      <c r="EG451" s="199"/>
      <c r="EH451" s="199"/>
      <c r="EI451" s="214"/>
      <c r="EJ451" s="199"/>
      <c r="EK451" s="199"/>
      <c r="EL451" s="214"/>
      <c r="EM451" s="199"/>
      <c r="EN451" s="214"/>
      <c r="EO451" s="214"/>
      <c r="EP451" s="199"/>
      <c r="EQ451" s="199"/>
      <c r="ER451" s="214"/>
      <c r="ES451" s="199"/>
      <c r="ET451" s="214"/>
      <c r="EU451" s="214"/>
      <c r="EV451" s="199"/>
      <c r="EW451" s="199"/>
      <c r="EX451" s="214"/>
      <c r="EY451" s="199"/>
      <c r="EZ451" s="199"/>
      <c r="FA451" s="214"/>
      <c r="FB451" s="199"/>
      <c r="FC451" s="199"/>
      <c r="FD451" s="214"/>
      <c r="FE451" s="170"/>
      <c r="FF451" s="199"/>
      <c r="FG451" s="214"/>
      <c r="FH451" s="170"/>
      <c r="FI451" s="199"/>
      <c r="FJ451" s="214"/>
      <c r="FK451" s="170"/>
      <c r="FL451" s="199"/>
      <c r="FM451" s="214"/>
      <c r="FN451" s="170"/>
      <c r="FO451" s="214"/>
      <c r="FP451" s="214"/>
      <c r="FQ451" s="170"/>
      <c r="FR451" s="214"/>
      <c r="FS451" s="214"/>
      <c r="FT451" s="170"/>
      <c r="FU451" s="199"/>
      <c r="FV451" s="214"/>
      <c r="FW451" s="170"/>
      <c r="FX451" s="214"/>
      <c r="FY451" s="214"/>
      <c r="FZ451" s="214"/>
      <c r="GA451" s="214"/>
      <c r="GB451" s="234"/>
      <c r="GC451" s="199"/>
      <c r="GD451" s="214"/>
      <c r="GE451" s="234"/>
      <c r="GF451" s="199"/>
      <c r="GG451" s="214"/>
      <c r="GH451" s="234"/>
      <c r="GI451" s="199"/>
      <c r="GJ451" s="234"/>
      <c r="GK451" s="234"/>
      <c r="GL451" s="199"/>
      <c r="GM451" s="214"/>
      <c r="GN451" s="240"/>
      <c r="GO451" s="199"/>
      <c r="GP451" s="199">
        <v>0</v>
      </c>
      <c r="GQ451" s="234"/>
      <c r="GR451" s="199"/>
      <c r="GS451" s="199">
        <v>0</v>
      </c>
      <c r="GT451" s="169">
        <v>253.35</v>
      </c>
      <c r="GU451" s="170" t="e">
        <v>#N/A</v>
      </c>
      <c r="GV451" s="169" t="e">
        <v>#N/A</v>
      </c>
      <c r="GW451" s="169">
        <v>279.2</v>
      </c>
      <c r="GX451" s="214">
        <f t="shared" si="2620"/>
        <v>0.122783687943262</v>
      </c>
      <c r="GY451" s="229">
        <f t="shared" si="2621"/>
        <v>41.55</v>
      </c>
      <c r="GZ451" s="169">
        <v>379.95</v>
      </c>
      <c r="HA451" s="214"/>
      <c r="HB451" s="199"/>
      <c r="HC451" s="199">
        <v>338.4</v>
      </c>
      <c r="HD451" s="199">
        <v>0</v>
      </c>
      <c r="HE451" s="260">
        <v>0</v>
      </c>
      <c r="HF451" s="234">
        <f t="shared" si="2625"/>
        <v>0.110810462569257</v>
      </c>
      <c r="HG451" s="229">
        <f t="shared" si="2626"/>
        <v>43</v>
      </c>
      <c r="HH451" s="260">
        <v>431.05</v>
      </c>
      <c r="HI451" s="229">
        <v>388.05</v>
      </c>
      <c r="HJ451" s="229">
        <v>393.6</v>
      </c>
      <c r="HK451" s="234"/>
      <c r="HL451" s="229"/>
      <c r="HM451" s="169">
        <v>378.8</v>
      </c>
      <c r="HN451" s="169"/>
      <c r="HO451" s="169"/>
      <c r="HP451" s="199">
        <v>379.8</v>
      </c>
      <c r="HQ451" s="214"/>
      <c r="HR451" s="199"/>
      <c r="HS451" s="169">
        <v>0</v>
      </c>
    </row>
    <row r="452" ht="16.5" spans="1:227">
      <c r="A452" s="278" t="s">
        <v>453</v>
      </c>
      <c r="B452" s="251">
        <f t="shared" ref="B452:C452" si="2674">B450+B382+B319-B451</f>
        <v>6459</v>
      </c>
      <c r="C452" s="251">
        <f t="shared" si="2674"/>
        <v>22066.39</v>
      </c>
      <c r="D452" s="213">
        <f>E452/I452</f>
        <v>-0.138409611990624</v>
      </c>
      <c r="E452" s="201">
        <f>F452-I452</f>
        <v>-3681.25</v>
      </c>
      <c r="F452" s="251">
        <f>F450+F382+F319-F451</f>
        <v>22915.53</v>
      </c>
      <c r="G452" s="214">
        <f>H452/L452</f>
        <v>0.122935353735796</v>
      </c>
      <c r="H452" s="199">
        <f>I452-L452</f>
        <v>2911.73</v>
      </c>
      <c r="I452" s="251">
        <f>I450+I382+I319-I451</f>
        <v>26596.78</v>
      </c>
      <c r="J452" s="214">
        <f>K452/O452</f>
        <v>0.0167539752485212</v>
      </c>
      <c r="K452" s="199">
        <f>L452-O452</f>
        <v>390.279999999995</v>
      </c>
      <c r="L452" s="251">
        <f>L450+L382+L319-L451</f>
        <v>23685.05</v>
      </c>
      <c r="M452" s="214">
        <f>N452/R452</f>
        <v>0.0262872222785168</v>
      </c>
      <c r="N452" s="199">
        <f>O452-R452</f>
        <v>596.670000000002</v>
      </c>
      <c r="O452" s="251">
        <f>O450+O382+O319-O451</f>
        <v>23294.77</v>
      </c>
      <c r="P452" s="214">
        <f>Q452/U452</f>
        <v>0.0159604180915172</v>
      </c>
      <c r="Q452" s="199">
        <f>R452-U452</f>
        <v>356.579999999994</v>
      </c>
      <c r="R452" s="251">
        <f>R450+R382+R319-R451</f>
        <v>22698.1</v>
      </c>
      <c r="S452" s="214">
        <f>T452/X452</f>
        <v>0.0480498638894453</v>
      </c>
      <c r="T452" s="199">
        <f>U452-X452</f>
        <v>1024.29</v>
      </c>
      <c r="U452" s="251">
        <f>U450+U382+U319-U451</f>
        <v>22341.52</v>
      </c>
      <c r="V452" s="214">
        <f>W452/AA452</f>
        <v>0.016557447250885</v>
      </c>
      <c r="W452" s="199">
        <f>X452-AA452</f>
        <v>347.210000000003</v>
      </c>
      <c r="X452" s="251">
        <f>X450+X382+X319-X451</f>
        <v>21317.23</v>
      </c>
      <c r="Y452" s="214">
        <f>Z452/AD452</f>
        <v>-0.128192208282457</v>
      </c>
      <c r="Z452" s="199">
        <f>AA452-AD452</f>
        <v>-3083.47</v>
      </c>
      <c r="AA452" s="251">
        <f>AA450+AA382+AA319-AA451</f>
        <v>20970.02</v>
      </c>
      <c r="AB452" s="214">
        <f>AC452/AG452</f>
        <v>0.130271033030609</v>
      </c>
      <c r="AC452" s="199">
        <f>AD452-AG452</f>
        <v>2772.32</v>
      </c>
      <c r="AD452" s="251">
        <f>AD450+AD382+AD319-AD451</f>
        <v>24053.49</v>
      </c>
      <c r="AE452" s="214">
        <f>AF452/AJ452</f>
        <v>-0.138142004357651</v>
      </c>
      <c r="AF452" s="199">
        <f>AG452-AJ452</f>
        <v>-3411.03</v>
      </c>
      <c r="AG452" s="251">
        <f>AG450+AG382+AG319-AG451</f>
        <v>21281.17</v>
      </c>
      <c r="AH452" s="199">
        <f>AI452/AM452</f>
        <v>0.0362560789112771</v>
      </c>
      <c r="AI452" s="199">
        <f>AJ452-AM452</f>
        <v>863.920000000006</v>
      </c>
      <c r="AJ452" s="251">
        <f>AJ450+AJ382+AJ319-AJ451</f>
        <v>24692.2</v>
      </c>
      <c r="AK452" s="214">
        <f>AL452/AP452</f>
        <v>0.0448887308311784</v>
      </c>
      <c r="AL452" s="199">
        <f>AM452-AP452</f>
        <v>1023.67</v>
      </c>
      <c r="AM452" s="251">
        <f>AM450+AM382+AM319-AM451</f>
        <v>23828.28</v>
      </c>
      <c r="AN452" s="214">
        <f>AO452/AS452</f>
        <v>0.129540528438855</v>
      </c>
      <c r="AO452" s="199">
        <f>AP452-AS452</f>
        <v>2615.33</v>
      </c>
      <c r="AP452" s="251">
        <f>AP450+AP382+AP319-AP451</f>
        <v>22804.61</v>
      </c>
      <c r="AQ452" s="214">
        <f>AR452/AV452</f>
        <v>0.075357613100336</v>
      </c>
      <c r="AR452" s="199">
        <f>AS452-AV452</f>
        <v>1414.8</v>
      </c>
      <c r="AS452" s="251">
        <f>AS450+AS382+AS319-AS451</f>
        <v>20189.28</v>
      </c>
      <c r="AT452" s="214">
        <f>AU452/AY452</f>
        <v>0.0664706540614205</v>
      </c>
      <c r="AU452" s="199">
        <f>AV452-AY452</f>
        <v>1170.17000000001</v>
      </c>
      <c r="AV452" s="251">
        <f>AV450+AV382+AV319-AV451</f>
        <v>18774.48</v>
      </c>
      <c r="AW452" s="214">
        <f>AX452/BB452</f>
        <v>-0.196174453189995</v>
      </c>
      <c r="AX452" s="199">
        <f>AY452-BB452</f>
        <v>-4296.35</v>
      </c>
      <c r="AY452" s="251">
        <f>AY450+AY382+AY319-AY451</f>
        <v>17604.31</v>
      </c>
      <c r="AZ452" s="199">
        <f>BA452/BE452</f>
        <v>-0.153130962223045</v>
      </c>
      <c r="BA452" s="199">
        <f>BB452-BE452</f>
        <v>-3960.08</v>
      </c>
      <c r="BB452" s="251">
        <f>BB450+BB382+BB319-BB451</f>
        <v>21900.66</v>
      </c>
      <c r="BC452" s="199">
        <f>BD452/BH452</f>
        <v>0.107631171943897</v>
      </c>
      <c r="BD452" s="199">
        <f>BE452-BH452</f>
        <v>2512.95</v>
      </c>
      <c r="BE452" s="251">
        <f>BE450+BE382+BE319-BE451</f>
        <v>25860.74</v>
      </c>
      <c r="BF452" s="214">
        <f>BG452/BK452</f>
        <v>-0.0180126564283568</v>
      </c>
      <c r="BG452" s="199">
        <f>BH452-BK452</f>
        <v>-428.269999999997</v>
      </c>
      <c r="BH452" s="251">
        <f>BH450+BH382+BH319-BH451</f>
        <v>23347.79</v>
      </c>
      <c r="BI452" s="214">
        <f>BJ452/BN452</f>
        <v>0.0501899975132255</v>
      </c>
      <c r="BJ452" s="199">
        <f>BK452-BN452</f>
        <v>1136.29</v>
      </c>
      <c r="BK452" s="251">
        <f>BK450+BK382+BK319-BK451</f>
        <v>23776.06</v>
      </c>
      <c r="BL452" s="214">
        <f>BM452/BQ452</f>
        <v>0.417071376932923</v>
      </c>
      <c r="BM452" s="199">
        <f>BN452-BQ452</f>
        <v>6663.32</v>
      </c>
      <c r="BN452" s="251">
        <f>BN450+BN382+BN319-BN451</f>
        <v>22639.77</v>
      </c>
      <c r="BO452" s="214">
        <f>BP452/BT452</f>
        <v>0.110977829050807</v>
      </c>
      <c r="BP452" s="199">
        <f t="shared" si="2414"/>
        <v>1595.92</v>
      </c>
      <c r="BQ452" s="251">
        <f>BQ450+BQ382+BQ319-BQ451</f>
        <v>15976.45</v>
      </c>
      <c r="BR452" s="214">
        <f>BS452/BW452</f>
        <v>-0.140821769507347</v>
      </c>
      <c r="BS452" s="199">
        <f t="shared" si="2416"/>
        <v>-2357.01</v>
      </c>
      <c r="BT452" s="251">
        <f>BT450+BT382+BT319-BT451</f>
        <v>14380.53</v>
      </c>
      <c r="BU452" s="214">
        <f>BV452/BZ452</f>
        <v>0.0426756222866361</v>
      </c>
      <c r="BV452" s="199">
        <f t="shared" si="2418"/>
        <v>685.050000000003</v>
      </c>
      <c r="BW452" s="251">
        <f>BW450+BW382+BW319-BW451</f>
        <v>16737.54</v>
      </c>
      <c r="BX452" s="214">
        <f>BY452/CC452</f>
        <v>-0.0510172049609028</v>
      </c>
      <c r="BY452" s="199">
        <f>BZ452-CC452</f>
        <v>-862.980000000003</v>
      </c>
      <c r="BZ452" s="251">
        <f>BZ450+BZ382+BZ319-BZ451</f>
        <v>16052.49</v>
      </c>
      <c r="CA452" s="214">
        <f>CB452/CF452</f>
        <v>0.0483491516137869</v>
      </c>
      <c r="CB452" s="199">
        <f>CC452-CF452</f>
        <v>780.130000000001</v>
      </c>
      <c r="CC452" s="251">
        <f>CC450+CC382+CC319-CC451</f>
        <v>16915.47</v>
      </c>
      <c r="CD452" s="214">
        <f>CE452/CI452</f>
        <v>0.00129573066674285</v>
      </c>
      <c r="CE452" s="199">
        <f>CF452-CI452</f>
        <v>20.880000000001</v>
      </c>
      <c r="CF452" s="251">
        <f>CF450+CF382+CF319-CF451</f>
        <v>16135.34</v>
      </c>
      <c r="CG452" s="214">
        <f>CH452/CL452</f>
        <v>-0.0324487282713966</v>
      </c>
      <c r="CH452" s="199">
        <f>CI452-CL452</f>
        <v>-540.43</v>
      </c>
      <c r="CI452" s="251">
        <f>CI450+CI382+CI319-CI451</f>
        <v>16114.46</v>
      </c>
      <c r="CJ452" s="214">
        <f>CK452/CO452</f>
        <v>-0.187525915923622</v>
      </c>
      <c r="CK452" s="199">
        <f>CL452-CO452</f>
        <v>-3844.09</v>
      </c>
      <c r="CL452" s="251">
        <f>CL450+CL382+CL319-CL451</f>
        <v>16654.89</v>
      </c>
      <c r="CM452" s="214">
        <f>CN452/CR452</f>
        <v>-0.034532487949895</v>
      </c>
      <c r="CN452" s="199">
        <f>CO452-CR452</f>
        <v>-733.200000000001</v>
      </c>
      <c r="CO452" s="251">
        <f>CO450+CO382+CO319-CO451</f>
        <v>20498.98</v>
      </c>
      <c r="CP452" s="214">
        <f>CQ452/CU452</f>
        <v>0.179443024530229</v>
      </c>
      <c r="CQ452" s="199">
        <f>CR452-CU452</f>
        <v>3230.31</v>
      </c>
      <c r="CR452" s="251">
        <f>CR450+CR382+CR319-CR451</f>
        <v>21232.18</v>
      </c>
      <c r="CS452" s="214">
        <f>CT452/CX452</f>
        <v>-0.0111416282608336</v>
      </c>
      <c r="CT452" s="199">
        <f>CU452-CX452</f>
        <v>-202.829999999998</v>
      </c>
      <c r="CU452" s="251">
        <f>CU450+CU382+CU319-CU451</f>
        <v>18001.87</v>
      </c>
      <c r="CV452" s="214">
        <f>CW452/DA452</f>
        <v>0.00117525227777305</v>
      </c>
      <c r="CW452" s="199">
        <f>CX452-DA452</f>
        <v>21.369999999999</v>
      </c>
      <c r="CX452" s="251">
        <f>CX450+CX382+CX319-CX451</f>
        <v>18204.7</v>
      </c>
      <c r="CY452" s="214">
        <f>CZ452/DD452</f>
        <v>-0.067715166849962</v>
      </c>
      <c r="CZ452" s="199">
        <f>DA452-DD452</f>
        <v>-1320.72</v>
      </c>
      <c r="DA452" s="251">
        <f>DA450+DA382+DA319-DA451</f>
        <v>18183.33</v>
      </c>
      <c r="DB452" s="214">
        <f>DC452/DG452</f>
        <v>0.0376719052009554</v>
      </c>
      <c r="DC452" s="199">
        <f>DD452-DG452</f>
        <v>708.080000000002</v>
      </c>
      <c r="DD452" s="251">
        <f>DD450+DD382+DD319-DD451</f>
        <v>19504.05</v>
      </c>
      <c r="DE452" s="214">
        <f>DF452/DJ452</f>
        <v>-0.177769738413473</v>
      </c>
      <c r="DF452" s="199">
        <f>DG452-DJ452</f>
        <v>-4063.77</v>
      </c>
      <c r="DG452" s="251">
        <f>DG450+DG382+DG319-DG451</f>
        <v>18795.97</v>
      </c>
      <c r="DH452" s="214">
        <f>DI452/DM452</f>
        <v>0.0653963170237913</v>
      </c>
      <c r="DI452" s="199">
        <f>DJ452-DM452</f>
        <v>1403.18</v>
      </c>
      <c r="DJ452" s="251">
        <f>DJ450+DJ382+DJ319-DJ451</f>
        <v>22859.74</v>
      </c>
      <c r="DK452" s="214">
        <f>DL452/DP452</f>
        <v>0.143210923730385</v>
      </c>
      <c r="DL452" s="199">
        <f>DM452-DP452</f>
        <v>2687.88</v>
      </c>
      <c r="DM452" s="251">
        <f>DM450+DM382+DM319-DM451</f>
        <v>21456.56</v>
      </c>
      <c r="DN452" s="214">
        <f>DO452/DS452</f>
        <v>-0.0291874601716446</v>
      </c>
      <c r="DO452" s="199">
        <f>DP452-DS452</f>
        <v>-564.279999999999</v>
      </c>
      <c r="DP452" s="251">
        <f>DP450+DP382+DP319-DP451</f>
        <v>18768.68</v>
      </c>
      <c r="DQ452" s="214">
        <f>DR452/DV452</f>
        <v>-0.0343996763511591</v>
      </c>
      <c r="DR452" s="199">
        <f>DS452-DV452</f>
        <v>-688.740000000002</v>
      </c>
      <c r="DS452" s="251">
        <f>DS450+DS382+DS319-DS451</f>
        <v>19332.96</v>
      </c>
      <c r="DT452" s="214">
        <f>DU452/DY452</f>
        <v>-0.0133530974484874</v>
      </c>
      <c r="DU452" s="199">
        <f>DV452-DY452</f>
        <v>-270.969999999998</v>
      </c>
      <c r="DV452" s="251">
        <f>DV450+DV382+DV319-DV451</f>
        <v>20021.7</v>
      </c>
      <c r="DW452" s="214">
        <f>DX452/EB452</f>
        <v>-0.0253322632130794</v>
      </c>
      <c r="DX452" s="199">
        <f>DY452-EB452</f>
        <v>-527.420000000002</v>
      </c>
      <c r="DY452" s="251">
        <f>DY450+DY382+DY319-DY451</f>
        <v>20292.67</v>
      </c>
      <c r="DZ452" s="214">
        <f>EA452/EE452</f>
        <v>-0.147769987306658</v>
      </c>
      <c r="EA452" s="199">
        <f>EB452-EE452</f>
        <v>-3610.04</v>
      </c>
      <c r="EB452" s="251">
        <f>EB450+EB382+EB319-EB451</f>
        <v>20820.09</v>
      </c>
      <c r="EC452" s="214">
        <f>ED452/EH452</f>
        <v>0.0585244343228729</v>
      </c>
      <c r="ED452" s="199">
        <f>EE452-EH452</f>
        <v>1350.71</v>
      </c>
      <c r="EE452" s="251">
        <f>EE450+EE382+EE319-EE451</f>
        <v>24430.13</v>
      </c>
      <c r="EF452" s="214">
        <f>EG452/EK452</f>
        <v>-0.0882719514512366</v>
      </c>
      <c r="EG452" s="199">
        <f>EH452-EK452</f>
        <v>-2234.51</v>
      </c>
      <c r="EH452" s="251">
        <f>EH450+EH382+EH319-EH451</f>
        <v>23079.42</v>
      </c>
      <c r="EI452" s="214">
        <f>EJ452/EN452</f>
        <v>0.210544689230981</v>
      </c>
      <c r="EJ452" s="199">
        <f>EK452-EN452</f>
        <v>4402.74</v>
      </c>
      <c r="EK452" s="251">
        <f>EK450+EK382+EK319-EK451</f>
        <v>25313.93</v>
      </c>
      <c r="EL452" s="214">
        <f>EM452/EQ452</f>
        <v>-0.0258210286763148</v>
      </c>
      <c r="EM452" s="199">
        <f>EN452-EQ452</f>
        <v>-554.260000000002</v>
      </c>
      <c r="EN452" s="251">
        <f>EN450+EN382+EN319-EN451</f>
        <v>20911.19</v>
      </c>
      <c r="EO452" s="214">
        <f>EP452/ET452</f>
        <v>-0.151109940525554</v>
      </c>
      <c r="EP452" s="199">
        <f>EQ452-ET452</f>
        <v>-3821.04</v>
      </c>
      <c r="EQ452" s="251">
        <f>EQ450+EQ382+EQ319-EQ451</f>
        <v>21465.45</v>
      </c>
      <c r="ER452" s="214">
        <f>ES452/EW452</f>
        <v>-0.12748312779126</v>
      </c>
      <c r="ES452" s="199">
        <f>ET452-EW452</f>
        <v>-3694.59999999999</v>
      </c>
      <c r="ET452" s="251">
        <f>ET450+ET382+ET319-ET451</f>
        <v>25286.49</v>
      </c>
      <c r="EU452" s="214">
        <f>EV452/EZ452</f>
        <v>0.035716953276913</v>
      </c>
      <c r="EV452" s="199">
        <f>EW452-EZ452</f>
        <v>999.419999999998</v>
      </c>
      <c r="EW452" s="251">
        <f>EW450+EW382+EW319-EW451</f>
        <v>28981.09</v>
      </c>
      <c r="EX452" s="214">
        <f>EY452/FC452</f>
        <v>-0.0944429005728844</v>
      </c>
      <c r="EY452" s="199">
        <f>EZ452-FC452</f>
        <v>-2918.281</v>
      </c>
      <c r="EZ452" s="251">
        <f>EZ450+EZ382+EZ319-EZ451</f>
        <v>27981.67</v>
      </c>
      <c r="FA452" s="214">
        <f>FB452/FF452</f>
        <v>-0.101764149635284</v>
      </c>
      <c r="FB452" s="199">
        <f>FC452-FF452</f>
        <v>-3500.759</v>
      </c>
      <c r="FC452" s="251">
        <f>FC450+FC382+FC319-FC451</f>
        <v>30899.951</v>
      </c>
      <c r="FD452" s="214">
        <f>FE452/FI452</f>
        <v>0.314765582899227</v>
      </c>
      <c r="FE452" s="199">
        <f>FF452-FI452</f>
        <v>8235.81</v>
      </c>
      <c r="FF452" s="251">
        <f>FF450+FF382+FF319-FF451</f>
        <v>34400.71</v>
      </c>
      <c r="FG452" s="214">
        <f>FH452/FL452</f>
        <v>0.143721267526891</v>
      </c>
      <c r="FH452" s="199">
        <f>FI452-FL452</f>
        <v>3287.91</v>
      </c>
      <c r="FI452" s="251">
        <f>FI450+FI382+FI319-FI451</f>
        <v>26164.9</v>
      </c>
      <c r="FJ452" s="214">
        <f>FK452/FO452</f>
        <v>-0.103558143353173</v>
      </c>
      <c r="FK452" s="199">
        <f>FL452-FO452</f>
        <v>-2642.78000000001</v>
      </c>
      <c r="FL452" s="251">
        <f>FL450+FL382+FL319-FL451</f>
        <v>22876.99</v>
      </c>
      <c r="FM452" s="214">
        <f>FN452/FR452</f>
        <v>0.0232847495917051</v>
      </c>
      <c r="FN452" s="199">
        <f>FO452-FR452</f>
        <v>580.700000000004</v>
      </c>
      <c r="FO452" s="251">
        <f>FO450+FO382+FO319-FO451</f>
        <v>25519.77</v>
      </c>
      <c r="FP452" s="214">
        <f>FQ452/FU452</f>
        <v>-0.160728504055508</v>
      </c>
      <c r="FQ452" s="199">
        <f>FR452-FU452</f>
        <v>-4776.07</v>
      </c>
      <c r="FR452" s="251">
        <f>FR450+FR382+FR319-FR451</f>
        <v>24939.07</v>
      </c>
      <c r="FS452" s="214">
        <f>FT452/FX452</f>
        <v>0.0769289313610084</v>
      </c>
      <c r="FT452" s="199">
        <f>FU452-FX452</f>
        <v>2122.66</v>
      </c>
      <c r="FU452" s="251">
        <f>FU450+FU382+FU319-FU451</f>
        <v>29715.14</v>
      </c>
      <c r="FV452" s="214">
        <f>FW452/GA452</f>
        <v>0.0784214329795331</v>
      </c>
      <c r="FW452" s="199">
        <f>FX452-GA452</f>
        <v>2006.49000000001</v>
      </c>
      <c r="FX452" s="251">
        <f>FX450+FX382+FX319-FX451</f>
        <v>27592.48</v>
      </c>
      <c r="FY452" s="214">
        <f>FZ452/GD452</f>
        <v>-0.0110930313454181</v>
      </c>
      <c r="FZ452" s="199">
        <f>GA452-GD452</f>
        <v>-287.010000000002</v>
      </c>
      <c r="GA452" s="251">
        <f>GA450+GA382+GA319-GA451</f>
        <v>25585.99</v>
      </c>
      <c r="GB452" s="234">
        <f>GC452/GG452</f>
        <v>0.0064444654501267</v>
      </c>
      <c r="GC452" s="199">
        <f>GD452-GG452</f>
        <v>165.670000000006</v>
      </c>
      <c r="GD452" s="251">
        <f>GD450+GD382+GD319-GD451</f>
        <v>25873</v>
      </c>
      <c r="GE452" s="234">
        <f>GF452/GJ452</f>
        <v>-0.0186633654295427</v>
      </c>
      <c r="GF452" s="199">
        <f>GG452-GJ452</f>
        <v>-488.910000000003</v>
      </c>
      <c r="GG452" s="251">
        <f>GG450+GG382+GG319-GG451</f>
        <v>25707.33</v>
      </c>
      <c r="GH452" s="234">
        <f>GI452/GM452</f>
        <v>-0.00262666650929758</v>
      </c>
      <c r="GI452" s="199">
        <f>GJ452-GM452</f>
        <v>-68.989999999998</v>
      </c>
      <c r="GJ452" s="251">
        <f>GJ450+GJ382+GJ319-GJ451</f>
        <v>26196.24</v>
      </c>
      <c r="GK452" s="234">
        <f>GL452/GP452</f>
        <v>-0.22103469649832</v>
      </c>
      <c r="GL452" s="199">
        <f>GM452-GP452</f>
        <v>-7452.87</v>
      </c>
      <c r="GM452" s="251">
        <f>GM450+GM382+GM319-GM451</f>
        <v>26265.23</v>
      </c>
      <c r="GN452" s="240">
        <f>GO452/GS452</f>
        <v>-0.0520326218116758</v>
      </c>
      <c r="GO452" s="199">
        <f>GP452-GS452</f>
        <v>-1850.74000000001</v>
      </c>
      <c r="GP452" s="251">
        <f>GP450+GP382+GP319-GP451</f>
        <v>33718.1</v>
      </c>
      <c r="GQ452" s="234">
        <f>GR452/GT452</f>
        <v>0.251335634149173</v>
      </c>
      <c r="GR452" s="199">
        <f>GS452-GT452</f>
        <v>7144.14</v>
      </c>
      <c r="GS452" s="251">
        <f t="shared" ref="GS452:GT452" si="2675">GS450+GS382+GS319-GS451</f>
        <v>35568.84</v>
      </c>
      <c r="GT452" s="251">
        <f t="shared" si="2675"/>
        <v>28424.7</v>
      </c>
      <c r="GU452" s="170" t="e">
        <v>#N/A</v>
      </c>
      <c r="GV452" s="169" t="e">
        <v>#N/A</v>
      </c>
      <c r="GW452" s="251">
        <f>GW450+GW382+GW319-GW451</f>
        <v>27513.01</v>
      </c>
      <c r="GX452" s="214">
        <f t="shared" si="2620"/>
        <v>-0.0648109042042616</v>
      </c>
      <c r="GY452" s="229">
        <f t="shared" si="2621"/>
        <v>-1856.79999999999</v>
      </c>
      <c r="GZ452" s="251">
        <f>GZ450+GZ382+GZ319-GZ451</f>
        <v>26792.7</v>
      </c>
      <c r="HA452" s="214">
        <f>HB452/HD452</f>
        <v>-0.0923094616588312</v>
      </c>
      <c r="HB452" s="199">
        <f>HC452-HD452</f>
        <v>-2913.57000000001</v>
      </c>
      <c r="HC452" s="251">
        <f t="shared" ref="HC452:HE452" si="2676">HC450+HC382+HC319-HC451</f>
        <v>28649.5</v>
      </c>
      <c r="HD452" s="251">
        <f t="shared" si="2676"/>
        <v>31563.07</v>
      </c>
      <c r="HE452" s="251">
        <f t="shared" si="2676"/>
        <v>31932.71</v>
      </c>
      <c r="HF452" s="234">
        <f t="shared" si="2625"/>
        <v>-0.00723838134159973</v>
      </c>
      <c r="HG452" s="229">
        <f t="shared" si="2626"/>
        <v>-203.169999999998</v>
      </c>
      <c r="HH452" s="251">
        <f t="shared" ref="HH452:HJ452" si="2677">HH450+HH382+HH319-HH451</f>
        <v>27865.26</v>
      </c>
      <c r="HI452" s="251">
        <f t="shared" si="2677"/>
        <v>28068.43</v>
      </c>
      <c r="HJ452" s="251">
        <f t="shared" si="2677"/>
        <v>26917.63</v>
      </c>
      <c r="HK452" s="234">
        <f>HL452/HP452</f>
        <v>0.192414445738559</v>
      </c>
      <c r="HL452" s="229">
        <f>HM452-HP452</f>
        <v>4493.57000000001</v>
      </c>
      <c r="HM452" s="251">
        <f>HM450+HM382+HM319-HM451</f>
        <v>27847.17</v>
      </c>
      <c r="HN452" s="214">
        <f>HO452/HS452</f>
        <v>-0.0571009941508899</v>
      </c>
      <c r="HO452" s="199">
        <f>HP452-HS452</f>
        <v>-1414.27</v>
      </c>
      <c r="HP452" s="251">
        <f>HP450+HP382+HP319-HP451</f>
        <v>23353.6</v>
      </c>
      <c r="HQ452" s="214" t="e">
        <f>HR452/HX452</f>
        <v>#DIV/0!</v>
      </c>
      <c r="HR452" s="199">
        <f>HS452-HX452</f>
        <v>24767.87</v>
      </c>
      <c r="HS452" s="251">
        <f>HS450+HS382+HS319-HS451</f>
        <v>24767.87</v>
      </c>
    </row>
    <row r="453" ht="12.75" spans="1:227">
      <c r="A453" s="279"/>
      <c r="B453" s="280"/>
      <c r="C453" s="280"/>
      <c r="D453" s="281"/>
      <c r="E453" s="282"/>
      <c r="F453" s="280"/>
      <c r="G453" s="280"/>
      <c r="H453" s="280"/>
      <c r="I453" s="280"/>
      <c r="J453" s="280"/>
      <c r="K453" s="280"/>
      <c r="L453" s="280"/>
      <c r="M453" s="280"/>
      <c r="N453" s="280"/>
      <c r="O453" s="280"/>
      <c r="P453" s="280"/>
      <c r="Q453" s="280"/>
      <c r="R453" s="280"/>
      <c r="S453" s="280"/>
      <c r="T453" s="280"/>
      <c r="U453" s="280"/>
      <c r="V453" s="280"/>
      <c r="W453" s="280"/>
      <c r="X453" s="280"/>
      <c r="Y453" s="280"/>
      <c r="Z453" s="280"/>
      <c r="AA453" s="280"/>
      <c r="AB453" s="294"/>
      <c r="AC453" s="280"/>
      <c r="AD453" s="280"/>
      <c r="AE453" s="294"/>
      <c r="AF453" s="280"/>
      <c r="AG453" s="280"/>
      <c r="AH453" s="280"/>
      <c r="AI453" s="280"/>
      <c r="AJ453" s="280"/>
      <c r="AK453" s="294"/>
      <c r="AL453" s="280"/>
      <c r="AM453" s="280"/>
      <c r="AN453" s="294"/>
      <c r="AO453" s="280"/>
      <c r="AP453" s="280"/>
      <c r="AQ453" s="280"/>
      <c r="AR453" s="280"/>
      <c r="AS453" s="280"/>
      <c r="AT453" s="280"/>
      <c r="AU453" s="280"/>
      <c r="AV453" s="280"/>
      <c r="AW453" s="280"/>
      <c r="AX453" s="280"/>
      <c r="AY453" s="280"/>
      <c r="AZ453" s="280"/>
      <c r="BA453" s="280"/>
      <c r="BB453" s="280"/>
      <c r="BC453" s="280"/>
      <c r="BD453" s="280"/>
      <c r="BE453" s="280"/>
      <c r="BF453" s="280"/>
      <c r="BG453" s="280"/>
      <c r="BH453" s="280"/>
      <c r="BI453" s="280"/>
      <c r="BJ453" s="280"/>
      <c r="BK453" s="280"/>
      <c r="BL453" s="280"/>
      <c r="BM453" s="280"/>
      <c r="BN453" s="280"/>
      <c r="BO453" s="280"/>
      <c r="BP453" s="280"/>
      <c r="BQ453" s="280"/>
      <c r="BR453" s="280"/>
      <c r="BS453" s="280"/>
      <c r="BT453" s="280"/>
      <c r="BU453" s="280"/>
      <c r="BV453" s="280"/>
      <c r="BW453" s="280"/>
      <c r="BX453" s="280"/>
      <c r="BY453" s="280"/>
      <c r="BZ453" s="280"/>
      <c r="CA453" s="280"/>
      <c r="CB453" s="280"/>
      <c r="CC453" s="280"/>
      <c r="CD453" s="280"/>
      <c r="CE453" s="280"/>
      <c r="CF453" s="295"/>
      <c r="CG453" s="280"/>
      <c r="CH453" s="280"/>
      <c r="CI453" s="295"/>
      <c r="CJ453" s="280"/>
      <c r="CK453" s="280"/>
      <c r="CL453" s="295"/>
      <c r="CM453" s="295"/>
      <c r="CN453" s="295"/>
      <c r="CO453" s="295"/>
      <c r="CP453" s="295"/>
      <c r="CQ453" s="295"/>
      <c r="CR453" s="295"/>
      <c r="CS453" s="295"/>
      <c r="CT453" s="295"/>
      <c r="CU453" s="295"/>
      <c r="CV453" s="295"/>
      <c r="CW453" s="295"/>
      <c r="CX453" s="295"/>
      <c r="CY453" s="295"/>
      <c r="CZ453" s="295"/>
      <c r="DA453" s="295"/>
      <c r="DB453" s="295"/>
      <c r="DC453" s="295"/>
      <c r="DD453" s="295"/>
      <c r="DE453" s="295"/>
      <c r="DF453" s="295"/>
      <c r="DG453" s="295"/>
      <c r="DH453" s="295"/>
      <c r="DI453" s="295"/>
      <c r="DJ453" s="295"/>
      <c r="DK453" s="295"/>
      <c r="DL453" s="295"/>
      <c r="DM453" s="295"/>
      <c r="DN453" s="295"/>
      <c r="DO453" s="295"/>
      <c r="DP453" s="295"/>
      <c r="DQ453" s="295"/>
      <c r="DR453" s="295"/>
      <c r="DS453" s="295"/>
      <c r="DT453" s="295"/>
      <c r="DU453" s="295"/>
      <c r="DV453" s="295"/>
      <c r="DW453" s="295"/>
      <c r="DX453" s="295"/>
      <c r="DY453" s="295"/>
      <c r="DZ453" s="295"/>
      <c r="EA453" s="295"/>
      <c r="EB453" s="295"/>
      <c r="EC453" s="295"/>
      <c r="ED453" s="295"/>
      <c r="EE453" s="295"/>
      <c r="EF453" s="295"/>
      <c r="EG453" s="295"/>
      <c r="EH453" s="295"/>
      <c r="EI453" s="295"/>
      <c r="EJ453" s="295"/>
      <c r="EK453" s="295"/>
      <c r="EL453" s="295"/>
      <c r="EM453" s="295"/>
      <c r="EN453" s="295"/>
      <c r="EO453" s="295"/>
      <c r="EP453" s="295"/>
      <c r="EQ453" s="295"/>
      <c r="ER453" s="295"/>
      <c r="ES453" s="295"/>
      <c r="ET453" s="295"/>
      <c r="EU453" s="295"/>
      <c r="EV453" s="295"/>
      <c r="EW453" s="295"/>
      <c r="EX453" s="295"/>
      <c r="EY453" s="295"/>
      <c r="EZ453" s="295"/>
      <c r="FA453" s="295"/>
      <c r="FB453" s="295"/>
      <c r="FC453" s="295"/>
      <c r="FD453" s="295"/>
      <c r="FE453" s="295"/>
      <c r="FF453" s="295"/>
      <c r="FG453" s="295"/>
      <c r="FH453" s="295"/>
      <c r="FI453" s="295"/>
      <c r="FJ453" s="295"/>
      <c r="FK453" s="295"/>
      <c r="FL453" s="295"/>
      <c r="FM453" s="295"/>
      <c r="FN453" s="295"/>
      <c r="FO453" s="295"/>
      <c r="FP453" s="295"/>
      <c r="FQ453" s="295"/>
      <c r="FR453" s="295"/>
      <c r="FS453" s="295"/>
      <c r="FT453" s="295"/>
      <c r="FU453" s="295"/>
      <c r="FV453" s="295"/>
      <c r="FW453" s="295"/>
      <c r="FX453" s="295"/>
      <c r="FY453" s="296"/>
      <c r="FZ453" s="296"/>
      <c r="GA453" s="296"/>
      <c r="GB453" s="296"/>
      <c r="GC453" s="295"/>
      <c r="GD453" s="296"/>
      <c r="GE453" s="296"/>
      <c r="GF453" s="295"/>
      <c r="GG453" s="296"/>
      <c r="GH453" s="296"/>
      <c r="GI453" s="295"/>
      <c r="GJ453" s="296"/>
      <c r="GK453" s="296"/>
      <c r="GL453" s="295"/>
      <c r="GM453" s="296"/>
      <c r="GN453" s="298"/>
      <c r="GO453" s="299"/>
      <c r="GP453" s="295"/>
      <c r="GQ453" s="296"/>
      <c r="GR453" s="295"/>
      <c r="GS453" s="295"/>
      <c r="GT453" s="295"/>
      <c r="GU453" s="295"/>
      <c r="GV453" s="295"/>
      <c r="GW453" s="295"/>
      <c r="GX453" s="300"/>
      <c r="GY453" s="300"/>
      <c r="GZ453" s="295"/>
      <c r="HA453" s="295"/>
      <c r="HB453" s="295"/>
      <c r="HC453" s="295"/>
      <c r="HD453" s="295"/>
      <c r="HE453" s="295"/>
      <c r="HF453" s="295"/>
      <c r="HG453" s="295"/>
      <c r="HH453" s="295"/>
      <c r="HI453" s="295"/>
      <c r="HJ453" s="295"/>
      <c r="HK453" s="295"/>
      <c r="HL453" s="295"/>
      <c r="HM453" s="295"/>
      <c r="HN453" s="295"/>
      <c r="HO453" s="295"/>
      <c r="HP453" s="295"/>
      <c r="HQ453" s="295"/>
      <c r="HR453" s="295"/>
      <c r="HS453" s="295"/>
    </row>
    <row r="454" ht="12.75" spans="1:227">
      <c r="A454" s="275" t="s">
        <v>454</v>
      </c>
      <c r="B454" s="280"/>
      <c r="C454" s="280"/>
      <c r="D454" s="281"/>
      <c r="E454" s="282"/>
      <c r="F454" s="280"/>
      <c r="G454" s="280"/>
      <c r="H454" s="280"/>
      <c r="I454" s="280"/>
      <c r="J454" s="280"/>
      <c r="K454" s="280"/>
      <c r="L454" s="280"/>
      <c r="M454" s="280"/>
      <c r="N454" s="280"/>
      <c r="O454" s="280"/>
      <c r="P454" s="280"/>
      <c r="Q454" s="280"/>
      <c r="R454" s="280"/>
      <c r="S454" s="280"/>
      <c r="T454" s="280"/>
      <c r="U454" s="280"/>
      <c r="V454" s="280"/>
      <c r="W454" s="280"/>
      <c r="X454" s="280"/>
      <c r="Y454" s="280"/>
      <c r="Z454" s="280"/>
      <c r="AA454" s="280"/>
      <c r="AB454" s="294"/>
      <c r="AC454" s="280"/>
      <c r="AD454" s="280"/>
      <c r="AE454" s="294"/>
      <c r="AF454" s="280"/>
      <c r="AG454" s="280"/>
      <c r="AH454" s="280"/>
      <c r="AI454" s="280"/>
      <c r="AJ454" s="280"/>
      <c r="AK454" s="294"/>
      <c r="AL454" s="280"/>
      <c r="AM454" s="280"/>
      <c r="AN454" s="294"/>
      <c r="AO454" s="280"/>
      <c r="AP454" s="280"/>
      <c r="AQ454" s="280"/>
      <c r="AR454" s="280"/>
      <c r="AS454" s="280"/>
      <c r="AT454" s="280"/>
      <c r="AU454" s="280"/>
      <c r="AV454" s="280"/>
      <c r="AW454" s="280"/>
      <c r="AX454" s="280"/>
      <c r="AY454" s="280"/>
      <c r="AZ454" s="280"/>
      <c r="BA454" s="280"/>
      <c r="BB454" s="280"/>
      <c r="BC454" s="280"/>
      <c r="BD454" s="280"/>
      <c r="BE454" s="280"/>
      <c r="BF454" s="280"/>
      <c r="BG454" s="280"/>
      <c r="BH454" s="280"/>
      <c r="BI454" s="280"/>
      <c r="BJ454" s="280"/>
      <c r="BK454" s="280"/>
      <c r="BL454" s="280"/>
      <c r="BM454" s="280"/>
      <c r="BN454" s="280"/>
      <c r="BO454" s="280"/>
      <c r="BP454" s="280"/>
      <c r="BQ454" s="280"/>
      <c r="BR454" s="280"/>
      <c r="BS454" s="280"/>
      <c r="BT454" s="280"/>
      <c r="BU454" s="280"/>
      <c r="BV454" s="280"/>
      <c r="BW454" s="280"/>
      <c r="BX454" s="280"/>
      <c r="BY454" s="280"/>
      <c r="BZ454" s="280"/>
      <c r="CA454" s="280"/>
      <c r="CB454" s="280"/>
      <c r="CC454" s="280"/>
      <c r="CD454" s="280"/>
      <c r="CE454" s="280"/>
      <c r="CF454" s="295"/>
      <c r="CG454" s="280"/>
      <c r="CH454" s="280"/>
      <c r="CI454" s="295"/>
      <c r="CJ454" s="280"/>
      <c r="CK454" s="280"/>
      <c r="CL454" s="295"/>
      <c r="CM454" s="295"/>
      <c r="CN454" s="295"/>
      <c r="CO454" s="295"/>
      <c r="CP454" s="295"/>
      <c r="CQ454" s="295"/>
      <c r="CR454" s="295"/>
      <c r="CS454" s="295"/>
      <c r="CT454" s="295"/>
      <c r="CU454" s="295"/>
      <c r="CV454" s="295"/>
      <c r="CW454" s="295"/>
      <c r="CX454" s="295"/>
      <c r="CY454" s="295"/>
      <c r="CZ454" s="295"/>
      <c r="DA454" s="295"/>
      <c r="DB454" s="295"/>
      <c r="DC454" s="295"/>
      <c r="DD454" s="295"/>
      <c r="DE454" s="295"/>
      <c r="DF454" s="295"/>
      <c r="DG454" s="295"/>
      <c r="DH454" s="295"/>
      <c r="DI454" s="295"/>
      <c r="DJ454" s="295"/>
      <c r="DK454" s="295"/>
      <c r="DL454" s="295"/>
      <c r="DM454" s="295"/>
      <c r="DN454" s="295"/>
      <c r="DO454" s="295"/>
      <c r="DP454" s="295"/>
      <c r="DQ454" s="295"/>
      <c r="DR454" s="295"/>
      <c r="DS454" s="295"/>
      <c r="DT454" s="295"/>
      <c r="DU454" s="295"/>
      <c r="DV454" s="295"/>
      <c r="DW454" s="295"/>
      <c r="DX454" s="295"/>
      <c r="DY454" s="295"/>
      <c r="DZ454" s="295"/>
      <c r="EA454" s="295"/>
      <c r="EB454" s="295"/>
      <c r="EC454" s="295"/>
      <c r="ED454" s="295"/>
      <c r="EE454" s="295"/>
      <c r="EF454" s="295"/>
      <c r="EG454" s="295"/>
      <c r="EH454" s="295"/>
      <c r="EI454" s="295"/>
      <c r="EJ454" s="295"/>
      <c r="EK454" s="295"/>
      <c r="EL454" s="295"/>
      <c r="EM454" s="295"/>
      <c r="EN454" s="295"/>
      <c r="EO454" s="295"/>
      <c r="EP454" s="295"/>
      <c r="EQ454" s="295"/>
      <c r="ER454" s="295"/>
      <c r="ES454" s="295"/>
      <c r="ET454" s="295"/>
      <c r="EU454" s="295"/>
      <c r="EV454" s="295"/>
      <c r="EW454" s="295"/>
      <c r="EX454" s="295"/>
      <c r="EY454" s="295"/>
      <c r="EZ454" s="295"/>
      <c r="FA454" s="295"/>
      <c r="FB454" s="295"/>
      <c r="FC454" s="295"/>
      <c r="FD454" s="295"/>
      <c r="FE454" s="295"/>
      <c r="FF454" s="295"/>
      <c r="FG454" s="295"/>
      <c r="FH454" s="295"/>
      <c r="FI454" s="295"/>
      <c r="FJ454" s="295"/>
      <c r="FK454" s="295"/>
      <c r="FL454" s="295"/>
      <c r="FM454" s="295"/>
      <c r="FN454" s="295"/>
      <c r="FO454" s="295"/>
      <c r="FP454" s="295"/>
      <c r="FQ454" s="295"/>
      <c r="FR454" s="295"/>
      <c r="FS454" s="295"/>
      <c r="FT454" s="295"/>
      <c r="FU454" s="295"/>
      <c r="FV454" s="295"/>
      <c r="FW454" s="295"/>
      <c r="FX454" s="295"/>
      <c r="FY454" s="296"/>
      <c r="FZ454" s="296"/>
      <c r="GA454" s="296"/>
      <c r="GB454" s="296"/>
      <c r="GC454" s="295"/>
      <c r="GD454" s="296"/>
      <c r="GE454" s="296"/>
      <c r="GF454" s="295"/>
      <c r="GG454" s="296"/>
      <c r="GH454" s="296"/>
      <c r="GI454" s="295"/>
      <c r="GJ454" s="296"/>
      <c r="GK454" s="296"/>
      <c r="GL454" s="295"/>
      <c r="GM454" s="296"/>
      <c r="GN454" s="298"/>
      <c r="GO454" s="299"/>
      <c r="GP454" s="295"/>
      <c r="GQ454" s="296"/>
      <c r="GR454" s="295"/>
      <c r="GS454" s="295"/>
      <c r="GT454" s="295"/>
      <c r="GU454" s="295"/>
      <c r="GV454" s="295"/>
      <c r="GW454" s="295"/>
      <c r="GX454" s="300"/>
      <c r="GY454" s="300"/>
      <c r="GZ454" s="295"/>
      <c r="HA454" s="295"/>
      <c r="HB454" s="295"/>
      <c r="HC454" s="295"/>
      <c r="HD454" s="295"/>
      <c r="HE454" s="295"/>
      <c r="HF454" s="295"/>
      <c r="HG454" s="295"/>
      <c r="HH454" s="295"/>
      <c r="HI454" s="295"/>
      <c r="HJ454" s="295"/>
      <c r="HK454" s="295"/>
      <c r="HL454" s="295"/>
      <c r="HM454" s="295"/>
      <c r="HN454" s="295"/>
      <c r="HO454" s="295"/>
      <c r="HP454" s="295"/>
      <c r="HQ454" s="295"/>
      <c r="HR454" s="295"/>
      <c r="HS454" s="295"/>
    </row>
    <row r="455" ht="13.5" spans="1:227">
      <c r="A455" s="311" t="s">
        <v>455</v>
      </c>
      <c r="B455" s="199">
        <v>135</v>
      </c>
      <c r="C455" s="199">
        <v>387.48</v>
      </c>
      <c r="D455" s="213">
        <f t="shared" ref="D455:D463" si="2678">E455/I455</f>
        <v>0.0453259520078156</v>
      </c>
      <c r="E455" s="201">
        <f t="shared" ref="E455:E463" si="2679">F455-I455</f>
        <v>22.27</v>
      </c>
      <c r="F455" s="199">
        <v>513.6</v>
      </c>
      <c r="G455" s="214">
        <f t="shared" ref="G455:G463" si="2680">H455/L455</f>
        <v>0.014055147362338</v>
      </c>
      <c r="H455" s="199">
        <f t="shared" ref="H455:H463" si="2681">I455-L455</f>
        <v>6.81</v>
      </c>
      <c r="I455" s="199">
        <v>491.33</v>
      </c>
      <c r="J455" s="214">
        <f t="shared" ref="J455:J463" si="2682">K455/O455</f>
        <v>0.158002915800291</v>
      </c>
      <c r="K455" s="199">
        <f t="shared" ref="K455:K463" si="2683">L455-O455</f>
        <v>66.11</v>
      </c>
      <c r="L455" s="199">
        <v>484.52</v>
      </c>
      <c r="M455" s="214">
        <f t="shared" ref="M455:M463" si="2684">N455/R455</f>
        <v>0.0393213771175916</v>
      </c>
      <c r="N455" s="199">
        <f t="shared" ref="N455:N463" si="2685">O455-R455</f>
        <v>15.83</v>
      </c>
      <c r="O455" s="199">
        <v>418.41</v>
      </c>
      <c r="P455" s="214">
        <f t="shared" ref="P455:P463" si="2686">Q455/U455</f>
        <v>0.18520917360968</v>
      </c>
      <c r="Q455" s="199">
        <f t="shared" ref="Q455:Q463" si="2687">R455-U455</f>
        <v>62.91</v>
      </c>
      <c r="R455" s="199">
        <v>402.58</v>
      </c>
      <c r="S455" s="214">
        <f t="shared" ref="S455:S463" si="2688">T455/X455</f>
        <v>-0.116845635838902</v>
      </c>
      <c r="T455" s="199">
        <f t="shared" ref="T455:T463" si="2689">U455-X455</f>
        <v>-44.94</v>
      </c>
      <c r="U455" s="170">
        <v>339.67</v>
      </c>
      <c r="V455" s="214">
        <f t="shared" ref="V455:V463" si="2690">W455/AA455</f>
        <v>0.520317811684718</v>
      </c>
      <c r="W455" s="199">
        <f t="shared" ref="W455:W463" si="2691">X455-AA455</f>
        <v>131.63</v>
      </c>
      <c r="X455" s="170">
        <v>384.61</v>
      </c>
      <c r="Y455" s="214">
        <f t="shared" ref="Y455:Y463" si="2692">Z455/AD455</f>
        <v>-0.338821807537505</v>
      </c>
      <c r="Z455" s="199">
        <f t="shared" ref="Z455:Z463" si="2693">AA455-AD455</f>
        <v>-129.64</v>
      </c>
      <c r="AA455" s="199">
        <v>252.98</v>
      </c>
      <c r="AB455" s="214">
        <f t="shared" ref="AB455:AB532" si="2694">AC455/AG455</f>
        <v>-0.279611394573833</v>
      </c>
      <c r="AC455" s="199">
        <f t="shared" ref="AC455:AC532" si="2695">AD455-AG455</f>
        <v>-148.51</v>
      </c>
      <c r="AD455" s="199">
        <v>382.62</v>
      </c>
      <c r="AE455" s="214">
        <f t="shared" ref="AE455:AE532" si="2696">AF455/AJ455</f>
        <v>0.333793726928003</v>
      </c>
      <c r="AF455" s="199">
        <f t="shared" ref="AF455:AF532" si="2697">AG455-AJ455</f>
        <v>132.92</v>
      </c>
      <c r="AG455" s="199">
        <v>531.13</v>
      </c>
      <c r="AH455" s="199">
        <f t="shared" ref="AH455:AH532" si="2698">AI455/AM455</f>
        <v>0.338655998924261</v>
      </c>
      <c r="AI455" s="199">
        <f t="shared" ref="AI455:AI532" si="2699">AJ455-AM455</f>
        <v>100.74</v>
      </c>
      <c r="AJ455" s="199">
        <v>398.21</v>
      </c>
      <c r="AK455" s="214">
        <f t="shared" ref="AK455:AK532" si="2700">AL455/AP455</f>
        <v>-0.00371759662402022</v>
      </c>
      <c r="AL455" s="199">
        <f t="shared" ref="AL455:AL532" si="2701">AM455-AP455</f>
        <v>-1.10999999999996</v>
      </c>
      <c r="AM455" s="199">
        <v>297.47</v>
      </c>
      <c r="AN455" s="214">
        <f t="shared" ref="AN455:AN532" si="2702">AO455/AS455</f>
        <v>-0.0626608903120488</v>
      </c>
      <c r="AO455" s="199">
        <f t="shared" ref="AO455:AO532" si="2703">AP455-AS455</f>
        <v>-19.96</v>
      </c>
      <c r="AP455" s="227">
        <v>298.58</v>
      </c>
      <c r="AQ455" s="214">
        <f t="shared" ref="AQ455:AQ532" si="2704">AR455/AV455</f>
        <v>0.181090100111235</v>
      </c>
      <c r="AR455" s="199">
        <f t="shared" ref="AR455:AR532" si="2705">AS455-AV455</f>
        <v>48.84</v>
      </c>
      <c r="AS455" s="170">
        <v>318.54</v>
      </c>
      <c r="AT455" s="214">
        <f t="shared" ref="AT455:AT532" si="2706">AU455/AY455</f>
        <v>0.34540556719545</v>
      </c>
      <c r="AU455" s="199">
        <f t="shared" ref="AU455:AU532" si="2707">AV455-AY455</f>
        <v>69.24</v>
      </c>
      <c r="AV455" s="199">
        <v>269.7</v>
      </c>
      <c r="AW455" s="214">
        <f t="shared" ref="AW455:AW532" si="2708">AX455/BB455</f>
        <v>-0.267378115634822</v>
      </c>
      <c r="AX455" s="199">
        <f t="shared" ref="AX455:AX532" si="2709">AY455-BB455</f>
        <v>-73.16</v>
      </c>
      <c r="AY455" s="199">
        <v>200.46</v>
      </c>
      <c r="AZ455" s="199">
        <f t="shared" ref="AZ455:AZ532" si="2710">BA455/BE455</f>
        <v>-0.292203424905582</v>
      </c>
      <c r="BA455" s="199">
        <f t="shared" ref="BA455:BA532" si="2711">BB455-BE455</f>
        <v>-112.96</v>
      </c>
      <c r="BB455" s="227">
        <v>273.62</v>
      </c>
      <c r="BC455" s="199">
        <f t="shared" ref="BC455:BC532" si="2712">BD455/BH455</f>
        <v>0.222890041756295</v>
      </c>
      <c r="BD455" s="199">
        <f t="shared" ref="BD455:BD532" si="2713">BE455-BH455</f>
        <v>70.46</v>
      </c>
      <c r="BE455" s="227">
        <v>386.58</v>
      </c>
      <c r="BF455" s="214">
        <f t="shared" ref="BF455:BF532" si="2714">BG455/BK455</f>
        <v>-0.0786091113119006</v>
      </c>
      <c r="BG455" s="199">
        <f t="shared" ref="BG455:BG532" si="2715">BH455-BK455</f>
        <v>-26.97</v>
      </c>
      <c r="BH455" s="170">
        <v>316.12</v>
      </c>
      <c r="BI455" s="214">
        <f t="shared" ref="BI455:BI532" si="2716">BJ455/BN455</f>
        <v>0.275000929057193</v>
      </c>
      <c r="BJ455" s="199">
        <f t="shared" ref="BJ455:BJ532" si="2717">BK455-BN455</f>
        <v>74</v>
      </c>
      <c r="BK455" s="170">
        <v>343.09</v>
      </c>
      <c r="BL455" s="214">
        <f t="shared" ref="BL455:BL516" si="2718">BM455/BQ455</f>
        <v>0.146576334739443</v>
      </c>
      <c r="BM455" s="199">
        <f t="shared" ref="BM455:BM516" si="2719">BN455-BQ455</f>
        <v>34.4</v>
      </c>
      <c r="BN455" s="170">
        <v>269.09</v>
      </c>
      <c r="BO455" s="214">
        <f t="shared" ref="BO455:BO463" si="2720">BP455/BT455</f>
        <v>0.260622012139443</v>
      </c>
      <c r="BP455" s="199">
        <f t="shared" ref="BP455:BP463" si="2721">BQ455-BT455</f>
        <v>48.52</v>
      </c>
      <c r="BQ455" s="199">
        <v>234.69</v>
      </c>
      <c r="BR455" s="214">
        <f t="shared" ref="BR455:BR463" si="2722">BS455/BW455</f>
        <v>0.0574836694120987</v>
      </c>
      <c r="BS455" s="199">
        <f t="shared" ref="BS455:BS463" si="2723">BT455-BW455</f>
        <v>10.12</v>
      </c>
      <c r="BT455" s="199">
        <v>186.17</v>
      </c>
      <c r="BU455" s="214">
        <f t="shared" ref="BU455:BU463" si="2724">BV455/BZ455</f>
        <v>-0.202744316637986</v>
      </c>
      <c r="BV455" s="199">
        <f t="shared" ref="BV455:BV463" si="2725">BW455-BZ455</f>
        <v>-44.77</v>
      </c>
      <c r="BW455" s="170">
        <v>176.05</v>
      </c>
      <c r="BX455" s="214">
        <f t="shared" ref="BX455:BX463" si="2726">BY455/CC455</f>
        <v>-0.0814857951000374</v>
      </c>
      <c r="BY455" s="199">
        <f t="shared" ref="BY455:BY463" si="2727">BZ455-CC455</f>
        <v>-19.59</v>
      </c>
      <c r="BZ455" s="170">
        <v>220.82</v>
      </c>
      <c r="CA455" s="214">
        <f t="shared" ref="CA455:CA463" si="2728">CB455/CF455</f>
        <v>0.23712242062471</v>
      </c>
      <c r="CB455" s="199">
        <f t="shared" ref="CB455:CB463" si="2729">CC455-CF455</f>
        <v>46.08</v>
      </c>
      <c r="CC455" s="231">
        <v>240.41</v>
      </c>
      <c r="CD455" s="214">
        <f t="shared" ref="CD455:CD463" si="2730">CE455/CI455</f>
        <v>-0.197480900268429</v>
      </c>
      <c r="CE455" s="199">
        <f t="shared" ref="CE455:CE463" si="2731">CF455-CI455</f>
        <v>-47.82</v>
      </c>
      <c r="CF455" s="170">
        <v>194.33</v>
      </c>
      <c r="CG455" s="214">
        <f t="shared" ref="CG455:CG463" si="2732">CH455/CL455</f>
        <v>0.416247514329161</v>
      </c>
      <c r="CH455" s="199">
        <f t="shared" ref="CH455:CH463" si="2733">CI455-CL455</f>
        <v>71.17</v>
      </c>
      <c r="CI455" s="170">
        <v>242.15</v>
      </c>
      <c r="CJ455" s="214">
        <f t="shared" ref="CJ455:CJ463" si="2734">CK455/CO455</f>
        <v>-0.151337668139177</v>
      </c>
      <c r="CK455" s="199">
        <f t="shared" ref="CK455:CK463" si="2735">CL455-CO455</f>
        <v>-30.49</v>
      </c>
      <c r="CL455" s="199">
        <v>170.98</v>
      </c>
      <c r="CM455" s="214">
        <f t="shared" ref="CM455:CM463" si="2736">CN455/CR455</f>
        <v>-0.241538982795618</v>
      </c>
      <c r="CN455" s="199">
        <f t="shared" ref="CN455:CN463" si="2737">CO455-CR455</f>
        <v>-64.16</v>
      </c>
      <c r="CO455" s="199">
        <v>201.47</v>
      </c>
      <c r="CP455" s="214">
        <f t="shared" ref="CP455:CP463" si="2738">CQ455/CU455</f>
        <v>-0.037153835000725</v>
      </c>
      <c r="CQ455" s="199">
        <f t="shared" ref="CQ455:CQ463" si="2739">CR455-CU455</f>
        <v>-10.25</v>
      </c>
      <c r="CR455" s="199">
        <v>265.63</v>
      </c>
      <c r="CS455" s="214">
        <f t="shared" ref="CS455:CS463" si="2740">CT455/CX455</f>
        <v>0.019361513449601</v>
      </c>
      <c r="CT455" s="199">
        <f t="shared" ref="CT455:CT463" si="2741">CU455-CX455</f>
        <v>5.24000000000001</v>
      </c>
      <c r="CU455" s="199">
        <v>275.88</v>
      </c>
      <c r="CV455" s="214">
        <f t="shared" ref="CV455:CV463" si="2742">CW455/DA455</f>
        <v>0.314807617567042</v>
      </c>
      <c r="CW455" s="199">
        <f t="shared" ref="CW455:CW463" si="2743">CX455-DA455</f>
        <v>64.8</v>
      </c>
      <c r="CX455" s="170">
        <v>270.64</v>
      </c>
      <c r="CY455" s="214">
        <f t="shared" ref="CY455:CY463" si="2744">CZ455/DD455</f>
        <v>-0.112299465240642</v>
      </c>
      <c r="CZ455" s="199">
        <f t="shared" ref="CZ455:CZ463" si="2745">DA455-DD455</f>
        <v>-26.04</v>
      </c>
      <c r="DA455" s="199">
        <v>205.84</v>
      </c>
      <c r="DB455" s="214">
        <f t="shared" ref="DB455:DB463" si="2746">DC455/DG455</f>
        <v>0.143167028199566</v>
      </c>
      <c r="DC455" s="199">
        <f t="shared" ref="DC455:DC463" si="2747">DD455-DG455</f>
        <v>29.04</v>
      </c>
      <c r="DD455" s="170">
        <v>231.88</v>
      </c>
      <c r="DE455" s="214">
        <f t="shared" ref="DE455:DE463" si="2748">DF455/DJ455</f>
        <v>-0.03257499880765</v>
      </c>
      <c r="DF455" s="199">
        <f t="shared" ref="DF455:DF463" si="2749">DG455-DJ455</f>
        <v>-6.82999999999998</v>
      </c>
      <c r="DG455" s="199">
        <v>202.84</v>
      </c>
      <c r="DH455" s="214">
        <f t="shared" ref="DH455:DH463" si="2750">DI455/DM455</f>
        <v>-0.341157616892911</v>
      </c>
      <c r="DI455" s="199">
        <f t="shared" ref="DI455:DI463" si="2751">DJ455-DM455</f>
        <v>-108.57</v>
      </c>
      <c r="DJ455" s="170">
        <v>209.67</v>
      </c>
      <c r="DK455" s="214">
        <f t="shared" ref="DK455:DK463" si="2752">DL455/DP455</f>
        <v>0.485853020823606</v>
      </c>
      <c r="DL455" s="199">
        <f t="shared" ref="DL455:DL463" si="2753">DM455-DP455</f>
        <v>104.06</v>
      </c>
      <c r="DM455" s="199">
        <v>318.24</v>
      </c>
      <c r="DN455" s="214">
        <f t="shared" ref="DN455:DN463" si="2754">DO455/DS455</f>
        <v>-0.108734551204694</v>
      </c>
      <c r="DO455" s="199">
        <f t="shared" ref="DO455:DO463" si="2755">DP455-DS455</f>
        <v>-26.13</v>
      </c>
      <c r="DP455" s="199">
        <v>214.18</v>
      </c>
      <c r="DQ455" s="214">
        <f t="shared" ref="DQ455:DQ463" si="2756">DR455/DV455</f>
        <v>-0.0575339242293513</v>
      </c>
      <c r="DR455" s="199">
        <f t="shared" ref="DR455:DR463" si="2757">DS455-DV455</f>
        <v>-14.67</v>
      </c>
      <c r="DS455" s="199">
        <v>240.31</v>
      </c>
      <c r="DT455" s="214">
        <f t="shared" ref="DT455:DT467" si="2758">DU455/DY455</f>
        <v>0.04912771560237</v>
      </c>
      <c r="DU455" s="199">
        <f t="shared" ref="DU455:DU467" si="2759">DV455-DY455</f>
        <v>11.94</v>
      </c>
      <c r="DV455" s="199">
        <v>254.98</v>
      </c>
      <c r="DW455" s="214">
        <f t="shared" ref="DW455:DW467" si="2760">DX455/EB455</f>
        <v>0.119535676447556</v>
      </c>
      <c r="DX455" s="199">
        <f t="shared" ref="DX455:DX467" si="2761">DY455-EB455</f>
        <v>25.95</v>
      </c>
      <c r="DY455" s="199">
        <v>243.04</v>
      </c>
      <c r="DZ455" s="214">
        <f t="shared" ref="DZ455:DZ467" si="2762">EA455/EE455</f>
        <v>-0.258623044873984</v>
      </c>
      <c r="EA455" s="199">
        <f t="shared" ref="EA455:EA467" si="2763">EB455-EE455</f>
        <v>-75.73</v>
      </c>
      <c r="EB455" s="170">
        <v>217.09</v>
      </c>
      <c r="EC455" s="214">
        <f t="shared" ref="EC455:EC467" si="2764">ED455/EH455</f>
        <v>0.308751229105211</v>
      </c>
      <c r="ED455" s="199">
        <f t="shared" ref="ED455:ED467" si="2765">EE455-EH455</f>
        <v>69.08</v>
      </c>
      <c r="EE455" s="199">
        <v>292.82</v>
      </c>
      <c r="EF455" s="214">
        <f t="shared" ref="EF455:EF467" si="2766">EG455/EK455</f>
        <v>-0.247958051830191</v>
      </c>
      <c r="EG455" s="199">
        <f t="shared" ref="EG455:EG467" si="2767">EH455-EK455</f>
        <v>-73.77</v>
      </c>
      <c r="EH455" s="199">
        <v>223.74</v>
      </c>
      <c r="EI455" s="214">
        <f t="shared" ref="EI455:EI467" si="2768">EJ455/EN455</f>
        <v>0.0856048166392993</v>
      </c>
      <c r="EJ455" s="199">
        <f t="shared" ref="EJ455:EJ467" si="2769">EK455-EN455</f>
        <v>23.46</v>
      </c>
      <c r="EK455" s="199">
        <v>297.51</v>
      </c>
      <c r="EL455" s="214">
        <f t="shared" ref="EL455:EL467" si="2770">EM455/EQ455</f>
        <v>0.0764789064341268</v>
      </c>
      <c r="EM455" s="199">
        <f t="shared" ref="EM455:EM467" si="2771">EN455-EQ455</f>
        <v>19.47</v>
      </c>
      <c r="EN455" s="170">
        <v>274.05</v>
      </c>
      <c r="EO455" s="214">
        <f t="shared" ref="EO455:EO467" si="2772">EP455/ET455</f>
        <v>-0.113177970529836</v>
      </c>
      <c r="EP455" s="199">
        <f t="shared" ref="EP455:EP467" si="2773">EQ455-ET455</f>
        <v>-32.49</v>
      </c>
      <c r="EQ455" s="199">
        <v>254.58</v>
      </c>
      <c r="ER455" s="214">
        <f t="shared" ref="ER455:ER467" si="2774">ES455/EW455</f>
        <v>0.0640103780578205</v>
      </c>
      <c r="ES455" s="199">
        <f t="shared" ref="ES455:ES467" si="2775">ET455-EW455</f>
        <v>17.27</v>
      </c>
      <c r="ET455" s="170">
        <v>287.07</v>
      </c>
      <c r="EU455" s="214">
        <v>-0.304710854551077</v>
      </c>
      <c r="EV455" s="199">
        <v>-118.24</v>
      </c>
      <c r="EW455" s="199">
        <v>269.8</v>
      </c>
      <c r="EX455" s="214">
        <v>0.135782233279672</v>
      </c>
      <c r="EY455" s="199">
        <v>46.39</v>
      </c>
      <c r="EZ455" s="199">
        <v>388.04</v>
      </c>
      <c r="FA455" s="214">
        <v>-0.149955214968153</v>
      </c>
      <c r="FB455" s="199">
        <v>-60.27</v>
      </c>
      <c r="FC455" s="199">
        <v>341.65</v>
      </c>
      <c r="FD455" s="214">
        <v>0.594414471596319</v>
      </c>
      <c r="FE455" s="170">
        <v>149.84</v>
      </c>
      <c r="FF455" s="199">
        <v>401.92</v>
      </c>
      <c r="FG455" s="214">
        <v>0</v>
      </c>
      <c r="FH455" s="170">
        <v>0</v>
      </c>
      <c r="FI455" s="199">
        <v>252.08</v>
      </c>
      <c r="FJ455" s="214">
        <v>-0.00568002524455663</v>
      </c>
      <c r="FK455" s="170">
        <v>-1.44</v>
      </c>
      <c r="FL455" s="199">
        <v>252.08</v>
      </c>
      <c r="FM455" s="214">
        <v>-0.0983070137999716</v>
      </c>
      <c r="FN455" s="170">
        <v>-27.64</v>
      </c>
      <c r="FO455" s="170">
        <v>253.52</v>
      </c>
      <c r="FP455" s="214">
        <v>-0.145644048740466</v>
      </c>
      <c r="FQ455" s="170">
        <v>-47.9299999999999</v>
      </c>
      <c r="FR455" s="170">
        <v>281.16</v>
      </c>
      <c r="FS455" s="214">
        <v>0.716334619797642</v>
      </c>
      <c r="FT455" s="170">
        <v>137.35</v>
      </c>
      <c r="FU455" s="199">
        <v>329.09</v>
      </c>
      <c r="FV455" s="214">
        <v>-0.207685950413223</v>
      </c>
      <c r="FW455" s="170">
        <v>-50.26</v>
      </c>
      <c r="FX455" s="170">
        <v>191.74</v>
      </c>
      <c r="FY455" s="214">
        <v>-0.238897974587998</v>
      </c>
      <c r="FZ455" s="170">
        <v>-75.96</v>
      </c>
      <c r="GA455" s="170">
        <v>242</v>
      </c>
      <c r="GB455" s="234">
        <v>0.429804838564619</v>
      </c>
      <c r="GC455" s="199">
        <v>95.58</v>
      </c>
      <c r="GD455" s="170">
        <v>317.96</v>
      </c>
      <c r="GE455" s="234">
        <v>-0.253783430086239</v>
      </c>
      <c r="GF455" s="199">
        <v>-75.63</v>
      </c>
      <c r="GG455" s="170">
        <v>222.38</v>
      </c>
      <c r="GH455" s="234">
        <v>0.292548577376822</v>
      </c>
      <c r="GI455" s="199">
        <v>67.45</v>
      </c>
      <c r="GJ455" s="170">
        <v>298.01</v>
      </c>
      <c r="GK455" s="234">
        <v>-0.490621478912136</v>
      </c>
      <c r="GL455" s="199">
        <v>-222.07</v>
      </c>
      <c r="GM455" s="260">
        <v>230.56</v>
      </c>
      <c r="GN455" s="240">
        <v>0.0574973132096631</v>
      </c>
      <c r="GO455" s="199">
        <v>24.61</v>
      </c>
      <c r="GP455" s="199">
        <v>452.63</v>
      </c>
      <c r="GQ455" s="234">
        <v>0.621472136985263</v>
      </c>
      <c r="GR455" s="199">
        <v>164.05</v>
      </c>
      <c r="GS455" s="199">
        <v>428.02</v>
      </c>
      <c r="GT455" s="199">
        <v>263.97</v>
      </c>
      <c r="GU455" s="214">
        <v>0.246286161063331</v>
      </c>
      <c r="GV455" s="199">
        <v>69.3</v>
      </c>
      <c r="GW455" s="199">
        <v>350.68</v>
      </c>
      <c r="GX455" s="214">
        <v>-0.107070322416857</v>
      </c>
      <c r="GY455" s="229">
        <v>-33.74</v>
      </c>
      <c r="GZ455" s="199">
        <v>281.38</v>
      </c>
      <c r="HA455" s="214">
        <v>-0.00787104086644418</v>
      </c>
      <c r="HB455" s="199">
        <v>-2.5</v>
      </c>
      <c r="HC455" s="199">
        <v>315.12</v>
      </c>
      <c r="HD455" s="199">
        <v>317.62</v>
      </c>
      <c r="HE455" s="170">
        <v>471.28</v>
      </c>
      <c r="HF455" s="234">
        <v>-0.0529918169926688</v>
      </c>
      <c r="HG455" s="229">
        <v>-17.42</v>
      </c>
      <c r="HH455" s="170">
        <v>311.31</v>
      </c>
      <c r="HI455" s="199">
        <v>328.73</v>
      </c>
      <c r="HJ455" s="199">
        <v>367.07</v>
      </c>
      <c r="HK455" s="234">
        <v>0.28185135394661</v>
      </c>
      <c r="HL455" s="229">
        <v>73.38</v>
      </c>
      <c r="HM455" s="199">
        <v>333.73</v>
      </c>
      <c r="HN455" s="214">
        <v>-0.194685885737264</v>
      </c>
      <c r="HO455" s="199">
        <v>-62.94</v>
      </c>
      <c r="HP455" s="199">
        <v>260.35</v>
      </c>
      <c r="HQ455" s="214" t="e">
        <v>#DIV/0!</v>
      </c>
      <c r="HR455" s="199">
        <v>323.29</v>
      </c>
      <c r="HS455" s="199">
        <v>323.29</v>
      </c>
    </row>
    <row r="456" ht="13.5" spans="1:227">
      <c r="A456" s="311" t="s">
        <v>456</v>
      </c>
      <c r="B456" s="199">
        <v>35</v>
      </c>
      <c r="C456" s="199">
        <v>91.65</v>
      </c>
      <c r="D456" s="213">
        <f t="shared" si="2678"/>
        <v>-0.112564648615759</v>
      </c>
      <c r="E456" s="201">
        <f t="shared" si="2679"/>
        <v>-14.8</v>
      </c>
      <c r="F456" s="199">
        <v>116.68</v>
      </c>
      <c r="G456" s="214">
        <f t="shared" si="2680"/>
        <v>-0.190443938181147</v>
      </c>
      <c r="H456" s="199">
        <f t="shared" si="2681"/>
        <v>-30.93</v>
      </c>
      <c r="I456" s="199">
        <v>131.48</v>
      </c>
      <c r="J456" s="214">
        <f t="shared" si="2682"/>
        <v>-0.0896810716888067</v>
      </c>
      <c r="K456" s="199">
        <f t="shared" si="2683"/>
        <v>-16</v>
      </c>
      <c r="L456" s="199">
        <v>162.41</v>
      </c>
      <c r="M456" s="214">
        <f t="shared" si="2684"/>
        <v>0.000280331912984879</v>
      </c>
      <c r="N456" s="199">
        <f t="shared" si="2685"/>
        <v>0.0499999999999829</v>
      </c>
      <c r="O456" s="199">
        <v>178.41</v>
      </c>
      <c r="P456" s="214">
        <f t="shared" si="2686"/>
        <v>0.1933627726482</v>
      </c>
      <c r="Q456" s="199">
        <f t="shared" si="2687"/>
        <v>28.9</v>
      </c>
      <c r="R456" s="199">
        <v>178.36</v>
      </c>
      <c r="S456" s="214">
        <f t="shared" si="2688"/>
        <v>-0.141034482758621</v>
      </c>
      <c r="T456" s="199">
        <f t="shared" si="2689"/>
        <v>-24.54</v>
      </c>
      <c r="U456" s="170">
        <v>149.46</v>
      </c>
      <c r="V456" s="214">
        <f t="shared" si="2690"/>
        <v>0.247133027522936</v>
      </c>
      <c r="W456" s="199">
        <f t="shared" si="2691"/>
        <v>34.48</v>
      </c>
      <c r="X456" s="170">
        <v>174</v>
      </c>
      <c r="Y456" s="214">
        <f t="shared" si="2692"/>
        <v>-0.213661725751</v>
      </c>
      <c r="Z456" s="199">
        <f t="shared" si="2693"/>
        <v>-37.91</v>
      </c>
      <c r="AA456" s="199">
        <v>139.52</v>
      </c>
      <c r="AB456" s="214">
        <f t="shared" si="2694"/>
        <v>-0.0243057464943634</v>
      </c>
      <c r="AC456" s="199">
        <f t="shared" si="2695"/>
        <v>-4.41999999999999</v>
      </c>
      <c r="AD456" s="199">
        <v>177.43</v>
      </c>
      <c r="AE456" s="214">
        <f t="shared" si="2696"/>
        <v>-0.0211540531811821</v>
      </c>
      <c r="AF456" s="199">
        <f t="shared" si="2697"/>
        <v>-3.93000000000001</v>
      </c>
      <c r="AG456" s="199">
        <v>181.85</v>
      </c>
      <c r="AH456" s="199">
        <f t="shared" si="2698"/>
        <v>-0.0557560355781448</v>
      </c>
      <c r="AI456" s="199">
        <f t="shared" si="2699"/>
        <v>-10.97</v>
      </c>
      <c r="AJ456" s="199">
        <v>185.78</v>
      </c>
      <c r="AK456" s="214">
        <f t="shared" si="2700"/>
        <v>0.242030174862698</v>
      </c>
      <c r="AL456" s="199">
        <f t="shared" si="2701"/>
        <v>38.34</v>
      </c>
      <c r="AM456" s="199">
        <v>196.75</v>
      </c>
      <c r="AN456" s="214">
        <f t="shared" si="2702"/>
        <v>-0.149978536166559</v>
      </c>
      <c r="AO456" s="199">
        <f t="shared" si="2703"/>
        <v>-27.95</v>
      </c>
      <c r="AP456" s="227">
        <v>158.41</v>
      </c>
      <c r="AQ456" s="214">
        <f t="shared" si="2704"/>
        <v>0.141002877609747</v>
      </c>
      <c r="AR456" s="199">
        <f t="shared" si="2705"/>
        <v>23.03</v>
      </c>
      <c r="AS456" s="170">
        <v>186.36</v>
      </c>
      <c r="AT456" s="214">
        <f t="shared" si="2706"/>
        <v>0.978079205522587</v>
      </c>
      <c r="AU456" s="199">
        <f t="shared" si="2707"/>
        <v>80.76</v>
      </c>
      <c r="AV456" s="199">
        <v>163.33</v>
      </c>
      <c r="AW456" s="214">
        <f t="shared" si="2708"/>
        <v>-0.445541230190706</v>
      </c>
      <c r="AX456" s="199">
        <f t="shared" si="2709"/>
        <v>-66.35</v>
      </c>
      <c r="AY456" s="199">
        <v>82.57</v>
      </c>
      <c r="AZ456" s="199">
        <f t="shared" si="2710"/>
        <v>-0.056453145789774</v>
      </c>
      <c r="BA456" s="199">
        <f t="shared" si="2711"/>
        <v>-8.91000000000002</v>
      </c>
      <c r="BB456" s="227">
        <v>148.92</v>
      </c>
      <c r="BC456" s="199">
        <f t="shared" si="2712"/>
        <v>-0.430586622411429</v>
      </c>
      <c r="BD456" s="199">
        <f t="shared" si="2713"/>
        <v>-119.35</v>
      </c>
      <c r="BE456" s="227">
        <v>157.83</v>
      </c>
      <c r="BF456" s="214">
        <f t="shared" si="2714"/>
        <v>0.272051399724644</v>
      </c>
      <c r="BG456" s="199">
        <f t="shared" si="2715"/>
        <v>59.28</v>
      </c>
      <c r="BH456" s="170">
        <v>277.18</v>
      </c>
      <c r="BI456" s="214">
        <f t="shared" si="2716"/>
        <v>0.0642766435479144</v>
      </c>
      <c r="BJ456" s="199">
        <f t="shared" si="2717"/>
        <v>13.16</v>
      </c>
      <c r="BK456" s="170">
        <v>217.9</v>
      </c>
      <c r="BL456" s="214">
        <f t="shared" si="2718"/>
        <v>0.272862915760025</v>
      </c>
      <c r="BM456" s="199">
        <f t="shared" si="2719"/>
        <v>43.89</v>
      </c>
      <c r="BN456" s="170">
        <v>204.74</v>
      </c>
      <c r="BO456" s="214">
        <f t="shared" si="2720"/>
        <v>0.664941517441259</v>
      </c>
      <c r="BP456" s="199">
        <f t="shared" si="2721"/>
        <v>64.24</v>
      </c>
      <c r="BQ456" s="199">
        <v>160.85</v>
      </c>
      <c r="BR456" s="214">
        <f t="shared" si="2722"/>
        <v>-0.135016563703107</v>
      </c>
      <c r="BS456" s="199">
        <f t="shared" si="2723"/>
        <v>-15.08</v>
      </c>
      <c r="BT456" s="199">
        <v>96.61</v>
      </c>
      <c r="BU456" s="214">
        <f t="shared" si="2724"/>
        <v>0.534414067866465</v>
      </c>
      <c r="BV456" s="199">
        <f t="shared" si="2725"/>
        <v>38.9</v>
      </c>
      <c r="BW456" s="170">
        <v>111.69</v>
      </c>
      <c r="BX456" s="214">
        <f t="shared" si="2726"/>
        <v>-0.297461634977319</v>
      </c>
      <c r="BY456" s="199">
        <f t="shared" si="2727"/>
        <v>-30.82</v>
      </c>
      <c r="BZ456" s="170">
        <v>72.79</v>
      </c>
      <c r="CA456" s="214">
        <f t="shared" si="2728"/>
        <v>0.168358141632837</v>
      </c>
      <c r="CB456" s="199">
        <f t="shared" si="2729"/>
        <v>14.93</v>
      </c>
      <c r="CC456" s="231">
        <v>103.61</v>
      </c>
      <c r="CD456" s="214">
        <f t="shared" si="2730"/>
        <v>-0.499265951439864</v>
      </c>
      <c r="CE456" s="199">
        <f t="shared" si="2731"/>
        <v>-88.42</v>
      </c>
      <c r="CF456" s="170">
        <v>88.68</v>
      </c>
      <c r="CG456" s="214">
        <f t="shared" si="2732"/>
        <v>0.54510556621881</v>
      </c>
      <c r="CH456" s="199">
        <f t="shared" si="2733"/>
        <v>62.48</v>
      </c>
      <c r="CI456" s="170">
        <v>177.1</v>
      </c>
      <c r="CJ456" s="214">
        <f t="shared" si="2734"/>
        <v>-0.348527907241105</v>
      </c>
      <c r="CK456" s="199">
        <f t="shared" si="2735"/>
        <v>-61.32</v>
      </c>
      <c r="CL456" s="199">
        <v>114.62</v>
      </c>
      <c r="CM456" s="214">
        <f t="shared" si="2736"/>
        <v>0.169658290120995</v>
      </c>
      <c r="CN456" s="199">
        <f t="shared" si="2737"/>
        <v>25.52</v>
      </c>
      <c r="CO456" s="199">
        <v>175.94</v>
      </c>
      <c r="CP456" s="214">
        <f t="shared" si="2738"/>
        <v>0.466510675636151</v>
      </c>
      <c r="CQ456" s="199">
        <f t="shared" si="2739"/>
        <v>47.85</v>
      </c>
      <c r="CR456" s="199">
        <v>150.42</v>
      </c>
      <c r="CS456" s="214">
        <f t="shared" si="2740"/>
        <v>0.0400527276414519</v>
      </c>
      <c r="CT456" s="199">
        <f t="shared" si="2741"/>
        <v>3.94999999999999</v>
      </c>
      <c r="CU456" s="199">
        <v>102.57</v>
      </c>
      <c r="CV456" s="214">
        <f t="shared" si="2742"/>
        <v>-0.385698268344338</v>
      </c>
      <c r="CW456" s="199">
        <f t="shared" si="2743"/>
        <v>-61.92</v>
      </c>
      <c r="CX456" s="170">
        <v>98.62</v>
      </c>
      <c r="CY456" s="214">
        <f t="shared" si="2744"/>
        <v>0.314823914823915</v>
      </c>
      <c r="CZ456" s="199">
        <f t="shared" si="2745"/>
        <v>38.44</v>
      </c>
      <c r="DA456" s="199">
        <v>160.54</v>
      </c>
      <c r="DB456" s="214">
        <f t="shared" si="2746"/>
        <v>0.563780737704918</v>
      </c>
      <c r="DC456" s="199">
        <f t="shared" si="2747"/>
        <v>44.02</v>
      </c>
      <c r="DD456" s="170">
        <v>122.1</v>
      </c>
      <c r="DE456" s="214">
        <f t="shared" si="2748"/>
        <v>-0.392657125077785</v>
      </c>
      <c r="DF456" s="199">
        <f t="shared" si="2749"/>
        <v>-50.48</v>
      </c>
      <c r="DG456" s="199">
        <v>78.08</v>
      </c>
      <c r="DH456" s="214">
        <f t="shared" si="2750"/>
        <v>-0.0210919058859363</v>
      </c>
      <c r="DI456" s="199">
        <f t="shared" si="2751"/>
        <v>-2.77000000000001</v>
      </c>
      <c r="DJ456" s="170">
        <v>128.56</v>
      </c>
      <c r="DK456" s="214">
        <f t="shared" si="2752"/>
        <v>-0.115682445626557</v>
      </c>
      <c r="DL456" s="199">
        <f t="shared" si="2753"/>
        <v>-17.18</v>
      </c>
      <c r="DM456" s="199">
        <v>131.33</v>
      </c>
      <c r="DN456" s="214">
        <f t="shared" si="2754"/>
        <v>1.13131458094145</v>
      </c>
      <c r="DO456" s="199">
        <f t="shared" si="2755"/>
        <v>78.83</v>
      </c>
      <c r="DP456" s="199">
        <v>148.51</v>
      </c>
      <c r="DQ456" s="214">
        <f t="shared" si="2756"/>
        <v>-0.271282158544238</v>
      </c>
      <c r="DR456" s="199">
        <f t="shared" si="2757"/>
        <v>-25.94</v>
      </c>
      <c r="DS456" s="199">
        <v>69.68</v>
      </c>
      <c r="DT456" s="214">
        <f t="shared" si="2758"/>
        <v>-0.478540655505263</v>
      </c>
      <c r="DU456" s="199">
        <f t="shared" si="2759"/>
        <v>-87.75</v>
      </c>
      <c r="DV456" s="199">
        <v>95.62</v>
      </c>
      <c r="DW456" s="214">
        <f t="shared" si="2760"/>
        <v>0.305310364464693</v>
      </c>
      <c r="DX456" s="199">
        <f t="shared" si="2761"/>
        <v>42.89</v>
      </c>
      <c r="DY456" s="199">
        <v>183.37</v>
      </c>
      <c r="DZ456" s="214">
        <f t="shared" si="2762"/>
        <v>-0.113411170716314</v>
      </c>
      <c r="EA456" s="199">
        <f t="shared" si="2763"/>
        <v>-17.97</v>
      </c>
      <c r="EB456" s="170">
        <v>140.48</v>
      </c>
      <c r="EC456" s="214">
        <f t="shared" si="2764"/>
        <v>-0.0882674492203234</v>
      </c>
      <c r="ED456" s="199">
        <f t="shared" si="2765"/>
        <v>-15.34</v>
      </c>
      <c r="EE456" s="199">
        <v>158.45</v>
      </c>
      <c r="EF456" s="214">
        <f t="shared" si="2766"/>
        <v>0.245538593850785</v>
      </c>
      <c r="EG456" s="199">
        <f t="shared" si="2767"/>
        <v>34.26</v>
      </c>
      <c r="EH456" s="199">
        <v>173.79</v>
      </c>
      <c r="EI456" s="214">
        <f t="shared" si="2768"/>
        <v>0.0384787139029472</v>
      </c>
      <c r="EJ456" s="199">
        <f t="shared" si="2769"/>
        <v>5.16999999999999</v>
      </c>
      <c r="EK456" s="199">
        <v>139.53</v>
      </c>
      <c r="EL456" s="214">
        <f t="shared" si="2770"/>
        <v>-0.279416496835782</v>
      </c>
      <c r="EM456" s="199">
        <f t="shared" si="2771"/>
        <v>-52.1</v>
      </c>
      <c r="EN456" s="170">
        <v>134.36</v>
      </c>
      <c r="EO456" s="214">
        <f t="shared" si="2772"/>
        <v>0.123930078360458</v>
      </c>
      <c r="EP456" s="199">
        <f t="shared" si="2773"/>
        <v>20.56</v>
      </c>
      <c r="EQ456" s="199">
        <v>186.46</v>
      </c>
      <c r="ER456" s="214">
        <f t="shared" si="2774"/>
        <v>-0.0694935217903415</v>
      </c>
      <c r="ES456" s="199">
        <f t="shared" si="2775"/>
        <v>-12.39</v>
      </c>
      <c r="ET456" s="170">
        <v>165.9</v>
      </c>
      <c r="EU456" s="214">
        <v>0.0228328839424014</v>
      </c>
      <c r="EV456" s="199">
        <v>3.97999999999999</v>
      </c>
      <c r="EW456" s="199">
        <v>178.29</v>
      </c>
      <c r="EX456" s="214">
        <v>0.113730752028624</v>
      </c>
      <c r="EY456" s="199">
        <v>17.8</v>
      </c>
      <c r="EZ456" s="199">
        <v>174.31</v>
      </c>
      <c r="FA456" s="214">
        <v>-0.353291186314615</v>
      </c>
      <c r="FB456" s="199">
        <v>-85.5</v>
      </c>
      <c r="FC456" s="199">
        <v>156.51</v>
      </c>
      <c r="FD456" s="214">
        <v>1.52963311382879</v>
      </c>
      <c r="FE456" s="170">
        <v>146.34</v>
      </c>
      <c r="FF456" s="199">
        <v>242.01</v>
      </c>
      <c r="FG456" s="214">
        <v>-0.150355239786856</v>
      </c>
      <c r="FH456" s="170">
        <v>-16.93</v>
      </c>
      <c r="FI456" s="199">
        <v>95.67</v>
      </c>
      <c r="FJ456" s="214">
        <v>0.0756591517004202</v>
      </c>
      <c r="FK456" s="170">
        <v>7.91999999999999</v>
      </c>
      <c r="FL456" s="199">
        <v>112.6</v>
      </c>
      <c r="FM456" s="214">
        <v>-0.0984411334079751</v>
      </c>
      <c r="FN456" s="170">
        <v>-11.43</v>
      </c>
      <c r="FO456" s="170">
        <v>104.68</v>
      </c>
      <c r="FP456" s="214">
        <v>0.214921000313906</v>
      </c>
      <c r="FQ456" s="170">
        <v>20.54</v>
      </c>
      <c r="FR456" s="170">
        <v>116.11</v>
      </c>
      <c r="FS456" s="214">
        <v>-0.351979929481964</v>
      </c>
      <c r="FT456" s="170">
        <v>-51.91</v>
      </c>
      <c r="FU456" s="199">
        <v>95.57</v>
      </c>
      <c r="FV456" s="214">
        <v>1.46911099949774</v>
      </c>
      <c r="FW456" s="170">
        <v>87.75</v>
      </c>
      <c r="FX456" s="170">
        <v>147.48</v>
      </c>
      <c r="FY456" s="214">
        <v>-0.460238568588469</v>
      </c>
      <c r="FZ456" s="170">
        <v>-50.93</v>
      </c>
      <c r="GA456" s="170">
        <v>59.73</v>
      </c>
      <c r="GB456" s="234">
        <v>0.019813842042208</v>
      </c>
      <c r="GC456" s="199">
        <v>2.14999999999999</v>
      </c>
      <c r="GD456" s="170">
        <v>110.66</v>
      </c>
      <c r="GE456" s="234">
        <v>-0.183951267203128</v>
      </c>
      <c r="GF456" s="199">
        <v>-24.46</v>
      </c>
      <c r="GG456" s="170">
        <v>108.51</v>
      </c>
      <c r="GH456" s="234">
        <v>-0.0911141490088859</v>
      </c>
      <c r="GI456" s="199">
        <v>-13.33</v>
      </c>
      <c r="GJ456" s="170">
        <v>132.97</v>
      </c>
      <c r="GK456" s="234">
        <v>-0.181171993059831</v>
      </c>
      <c r="GL456" s="199">
        <v>-32.37</v>
      </c>
      <c r="GM456" s="170">
        <v>146.3</v>
      </c>
      <c r="GN456" s="240">
        <v>-0.0281222802436903</v>
      </c>
      <c r="GO456" s="199">
        <v>-5.17000000000002</v>
      </c>
      <c r="GP456" s="199">
        <v>178.67</v>
      </c>
      <c r="GQ456" s="234">
        <v>0.476863753213368</v>
      </c>
      <c r="GR456" s="199">
        <v>59.36</v>
      </c>
      <c r="GS456" s="199">
        <v>183.84</v>
      </c>
      <c r="GT456" s="199">
        <v>124.48</v>
      </c>
      <c r="GU456" s="214">
        <v>0.0599208095028596</v>
      </c>
      <c r="GV456" s="199">
        <v>6.80999999999999</v>
      </c>
      <c r="GW456" s="199">
        <v>120.46</v>
      </c>
      <c r="GX456" s="214">
        <v>0.00132158590308375</v>
      </c>
      <c r="GY456" s="229">
        <v>0.150000000000006</v>
      </c>
      <c r="GZ456" s="199">
        <v>113.65</v>
      </c>
      <c r="HA456" s="214">
        <v>-0.476210254280308</v>
      </c>
      <c r="HB456" s="199">
        <v>-103.19</v>
      </c>
      <c r="HC456" s="199">
        <v>113.5</v>
      </c>
      <c r="HD456" s="199">
        <v>216.69</v>
      </c>
      <c r="HE456" s="170">
        <v>175.75</v>
      </c>
      <c r="HF456" s="234">
        <v>-0.0967099498127938</v>
      </c>
      <c r="HG456" s="229">
        <v>-12.14</v>
      </c>
      <c r="HH456" s="170">
        <v>113.39</v>
      </c>
      <c r="HI456" s="199">
        <v>125.53</v>
      </c>
      <c r="HJ456" s="199">
        <v>144.39</v>
      </c>
      <c r="HK456" s="234">
        <v>0.113544101365481</v>
      </c>
      <c r="HL456" s="229">
        <v>9.22999999999999</v>
      </c>
      <c r="HM456" s="199">
        <v>90.52</v>
      </c>
      <c r="HN456" s="214">
        <v>-0.290539361145051</v>
      </c>
      <c r="HO456" s="199">
        <v>-33.29</v>
      </c>
      <c r="HP456" s="199">
        <v>81.29</v>
      </c>
      <c r="HQ456" s="214" t="e">
        <v>#DIV/0!</v>
      </c>
      <c r="HR456" s="199">
        <v>114.58</v>
      </c>
      <c r="HS456" s="199">
        <v>114.58</v>
      </c>
    </row>
    <row r="457" ht="13.5" spans="1:227">
      <c r="A457" s="311" t="s">
        <v>457</v>
      </c>
      <c r="B457" s="199">
        <v>24</v>
      </c>
      <c r="C457" s="199">
        <v>60.77</v>
      </c>
      <c r="D457" s="213">
        <f t="shared" si="2678"/>
        <v>-0.277792878499592</v>
      </c>
      <c r="E457" s="201">
        <f t="shared" si="2679"/>
        <v>-30.66</v>
      </c>
      <c r="F457" s="199">
        <v>79.71</v>
      </c>
      <c r="G457" s="214">
        <f t="shared" si="2680"/>
        <v>0.0894284868226237</v>
      </c>
      <c r="H457" s="199">
        <f t="shared" si="2681"/>
        <v>9.06</v>
      </c>
      <c r="I457" s="199">
        <v>110.37</v>
      </c>
      <c r="J457" s="214">
        <f t="shared" si="2682"/>
        <v>-0.105904156738152</v>
      </c>
      <c r="K457" s="199">
        <f t="shared" si="2683"/>
        <v>-12</v>
      </c>
      <c r="L457" s="199">
        <v>101.31</v>
      </c>
      <c r="M457" s="214">
        <f t="shared" si="2684"/>
        <v>0.581437543614794</v>
      </c>
      <c r="N457" s="199">
        <f t="shared" si="2685"/>
        <v>41.66</v>
      </c>
      <c r="O457" s="199">
        <v>113.31</v>
      </c>
      <c r="P457" s="214">
        <f t="shared" si="2686"/>
        <v>-0.30186105427263</v>
      </c>
      <c r="Q457" s="199">
        <f t="shared" si="2687"/>
        <v>-30.98</v>
      </c>
      <c r="R457" s="199">
        <v>71.65</v>
      </c>
      <c r="S457" s="214">
        <f t="shared" si="2688"/>
        <v>0.587470997679814</v>
      </c>
      <c r="T457" s="199">
        <f t="shared" si="2689"/>
        <v>37.98</v>
      </c>
      <c r="U457" s="170">
        <v>102.63</v>
      </c>
      <c r="V457" s="214">
        <f t="shared" si="2690"/>
        <v>0.0392219900337567</v>
      </c>
      <c r="W457" s="199">
        <f t="shared" si="2691"/>
        <v>2.44</v>
      </c>
      <c r="X457" s="170">
        <v>64.65</v>
      </c>
      <c r="Y457" s="214">
        <f t="shared" si="2692"/>
        <v>-0.272567820392891</v>
      </c>
      <c r="Z457" s="199">
        <f t="shared" si="2693"/>
        <v>-23.31</v>
      </c>
      <c r="AA457" s="199">
        <v>62.21</v>
      </c>
      <c r="AB457" s="214">
        <f t="shared" si="2694"/>
        <v>-0.39123006833713</v>
      </c>
      <c r="AC457" s="199">
        <f t="shared" si="2695"/>
        <v>-54.96</v>
      </c>
      <c r="AD457" s="199">
        <v>85.52</v>
      </c>
      <c r="AE457" s="214">
        <f t="shared" si="2696"/>
        <v>0.225508156678007</v>
      </c>
      <c r="AF457" s="199">
        <f t="shared" si="2697"/>
        <v>25.85</v>
      </c>
      <c r="AG457" s="199">
        <v>140.48</v>
      </c>
      <c r="AH457" s="199">
        <f t="shared" si="2698"/>
        <v>0.44079939668175</v>
      </c>
      <c r="AI457" s="199">
        <f t="shared" si="2699"/>
        <v>35.07</v>
      </c>
      <c r="AJ457" s="199">
        <v>114.63</v>
      </c>
      <c r="AK457" s="214">
        <f t="shared" si="2700"/>
        <v>0.0251256281407036</v>
      </c>
      <c r="AL457" s="199">
        <f t="shared" si="2701"/>
        <v>1.95</v>
      </c>
      <c r="AM457" s="199">
        <v>79.56</v>
      </c>
      <c r="AN457" s="214">
        <f t="shared" si="2702"/>
        <v>0.594616807068009</v>
      </c>
      <c r="AO457" s="199">
        <f t="shared" si="2703"/>
        <v>28.94</v>
      </c>
      <c r="AP457" s="227">
        <v>77.61</v>
      </c>
      <c r="AQ457" s="214">
        <f t="shared" si="2704"/>
        <v>-0.111050228310502</v>
      </c>
      <c r="AR457" s="199">
        <f t="shared" si="2705"/>
        <v>-6.08</v>
      </c>
      <c r="AS457" s="170">
        <v>48.67</v>
      </c>
      <c r="AT457" s="214">
        <f t="shared" si="2706"/>
        <v>0.19672131147541</v>
      </c>
      <c r="AU457" s="199">
        <f t="shared" si="2707"/>
        <v>9</v>
      </c>
      <c r="AV457" s="199">
        <v>54.75</v>
      </c>
      <c r="AW457" s="214">
        <f t="shared" si="2708"/>
        <v>-0.314298561151079</v>
      </c>
      <c r="AX457" s="199">
        <f t="shared" si="2709"/>
        <v>-20.97</v>
      </c>
      <c r="AY457" s="199">
        <v>45.75</v>
      </c>
      <c r="AZ457" s="199">
        <f t="shared" si="2710"/>
        <v>0.240609892153217</v>
      </c>
      <c r="BA457" s="199">
        <f t="shared" si="2711"/>
        <v>12.94</v>
      </c>
      <c r="BB457" s="227">
        <v>66.72</v>
      </c>
      <c r="BC457" s="199">
        <f t="shared" si="2712"/>
        <v>-0.0428901939846947</v>
      </c>
      <c r="BD457" s="199">
        <f t="shared" si="2713"/>
        <v>-2.41</v>
      </c>
      <c r="BE457" s="227">
        <v>53.78</v>
      </c>
      <c r="BF457" s="214">
        <f t="shared" si="2714"/>
        <v>-0.0307055373469036</v>
      </c>
      <c r="BG457" s="199">
        <f t="shared" si="2715"/>
        <v>-1.78</v>
      </c>
      <c r="BH457" s="170">
        <v>56.19</v>
      </c>
      <c r="BI457" s="214">
        <f t="shared" si="2716"/>
        <v>-0.192843219159009</v>
      </c>
      <c r="BJ457" s="199">
        <f t="shared" si="2717"/>
        <v>-13.85</v>
      </c>
      <c r="BK457" s="170">
        <v>57.97</v>
      </c>
      <c r="BL457" s="214">
        <f t="shared" si="2718"/>
        <v>0.63972602739726</v>
      </c>
      <c r="BM457" s="199">
        <f t="shared" si="2719"/>
        <v>28.02</v>
      </c>
      <c r="BN457" s="170">
        <v>71.82</v>
      </c>
      <c r="BO457" s="214">
        <f t="shared" si="2720"/>
        <v>0.131198347107438</v>
      </c>
      <c r="BP457" s="199">
        <f t="shared" si="2721"/>
        <v>5.08</v>
      </c>
      <c r="BQ457" s="199">
        <v>43.8</v>
      </c>
      <c r="BR457" s="214">
        <f t="shared" si="2722"/>
        <v>0.0833799664241745</v>
      </c>
      <c r="BS457" s="199">
        <f t="shared" si="2723"/>
        <v>2.98</v>
      </c>
      <c r="BT457" s="199">
        <v>38.72</v>
      </c>
      <c r="BU457" s="214">
        <f t="shared" si="2724"/>
        <v>-0.681830321374521</v>
      </c>
      <c r="BV457" s="199">
        <f t="shared" si="2725"/>
        <v>-76.59</v>
      </c>
      <c r="BW457" s="170">
        <v>35.74</v>
      </c>
      <c r="BX457" s="214">
        <f t="shared" si="2726"/>
        <v>3.17738936407586</v>
      </c>
      <c r="BY457" s="199">
        <f t="shared" si="2727"/>
        <v>85.44</v>
      </c>
      <c r="BZ457" s="170">
        <v>112.33</v>
      </c>
      <c r="CA457" s="214">
        <f t="shared" si="2728"/>
        <v>-0.596791123106913</v>
      </c>
      <c r="CB457" s="199">
        <f t="shared" si="2729"/>
        <v>-39.8</v>
      </c>
      <c r="CC457" s="231">
        <v>26.89</v>
      </c>
      <c r="CD457" s="214">
        <f t="shared" si="2730"/>
        <v>0.520866590649943</v>
      </c>
      <c r="CE457" s="199">
        <f t="shared" si="2731"/>
        <v>22.84</v>
      </c>
      <c r="CF457" s="170">
        <v>66.69</v>
      </c>
      <c r="CG457" s="214">
        <f t="shared" si="2732"/>
        <v>0.192224034801523</v>
      </c>
      <c r="CH457" s="199">
        <f t="shared" si="2733"/>
        <v>7.07</v>
      </c>
      <c r="CI457" s="170">
        <v>43.85</v>
      </c>
      <c r="CJ457" s="214">
        <f t="shared" si="2734"/>
        <v>0.0256553262688233</v>
      </c>
      <c r="CK457" s="199">
        <f t="shared" si="2735"/>
        <v>0.920000000000002</v>
      </c>
      <c r="CL457" s="199">
        <v>36.78</v>
      </c>
      <c r="CM457" s="214">
        <f t="shared" si="2736"/>
        <v>-0.572382542332459</v>
      </c>
      <c r="CN457" s="199">
        <f t="shared" si="2737"/>
        <v>-48</v>
      </c>
      <c r="CO457" s="199">
        <v>35.86</v>
      </c>
      <c r="CP457" s="214">
        <f t="shared" si="2738"/>
        <v>0.236143867924528</v>
      </c>
      <c r="CQ457" s="199">
        <f t="shared" si="2739"/>
        <v>16.02</v>
      </c>
      <c r="CR457" s="199">
        <v>83.86</v>
      </c>
      <c r="CS457" s="214">
        <f t="shared" si="2740"/>
        <v>-0.0912257200267917</v>
      </c>
      <c r="CT457" s="199">
        <f t="shared" si="2741"/>
        <v>-6.81</v>
      </c>
      <c r="CU457" s="199">
        <v>67.84</v>
      </c>
      <c r="CV457" s="214">
        <f t="shared" si="2742"/>
        <v>0.26869476546567</v>
      </c>
      <c r="CW457" s="199">
        <f t="shared" si="2743"/>
        <v>15.81</v>
      </c>
      <c r="CX457" s="170">
        <v>74.65</v>
      </c>
      <c r="CY457" s="214">
        <f t="shared" si="2744"/>
        <v>-0.131641086186541</v>
      </c>
      <c r="CZ457" s="199">
        <f t="shared" si="2745"/>
        <v>-8.92</v>
      </c>
      <c r="DA457" s="199">
        <v>58.84</v>
      </c>
      <c r="DB457" s="214">
        <f t="shared" si="2746"/>
        <v>0.0149790293588975</v>
      </c>
      <c r="DC457" s="199">
        <f t="shared" si="2747"/>
        <v>1</v>
      </c>
      <c r="DD457" s="170">
        <v>67.76</v>
      </c>
      <c r="DE457" s="214">
        <f t="shared" si="2748"/>
        <v>0.15822345593338</v>
      </c>
      <c r="DF457" s="199">
        <f t="shared" si="2749"/>
        <v>9.12</v>
      </c>
      <c r="DG457" s="199">
        <v>66.76</v>
      </c>
      <c r="DH457" s="214">
        <f t="shared" si="2750"/>
        <v>0.997227997227997</v>
      </c>
      <c r="DI457" s="199">
        <f t="shared" si="2751"/>
        <v>28.78</v>
      </c>
      <c r="DJ457" s="170">
        <v>57.64</v>
      </c>
      <c r="DK457" s="214">
        <f t="shared" si="2752"/>
        <v>-0.420481927710843</v>
      </c>
      <c r="DL457" s="199">
        <f t="shared" si="2753"/>
        <v>-20.94</v>
      </c>
      <c r="DM457" s="199">
        <v>28.86</v>
      </c>
      <c r="DN457" s="214">
        <f t="shared" si="2754"/>
        <v>0.283505154639175</v>
      </c>
      <c r="DO457" s="199">
        <f t="shared" si="2755"/>
        <v>11</v>
      </c>
      <c r="DP457" s="199">
        <v>49.8</v>
      </c>
      <c r="DQ457" s="214">
        <f t="shared" si="2756"/>
        <v>0.149289099526066</v>
      </c>
      <c r="DR457" s="199">
        <f t="shared" si="2757"/>
        <v>5.04</v>
      </c>
      <c r="DS457" s="199">
        <v>38.8</v>
      </c>
      <c r="DT457" s="214">
        <f t="shared" si="2758"/>
        <v>-0.261107463339899</v>
      </c>
      <c r="DU457" s="199">
        <f t="shared" si="2759"/>
        <v>-11.93</v>
      </c>
      <c r="DV457" s="199">
        <v>33.76</v>
      </c>
      <c r="DW457" s="214">
        <f t="shared" si="2760"/>
        <v>-0.304354445797808</v>
      </c>
      <c r="DX457" s="199">
        <f t="shared" si="2761"/>
        <v>-19.99</v>
      </c>
      <c r="DY457" s="199">
        <v>45.69</v>
      </c>
      <c r="DZ457" s="214">
        <f t="shared" si="2762"/>
        <v>0.179174147217235</v>
      </c>
      <c r="EA457" s="199">
        <f t="shared" si="2763"/>
        <v>9.98</v>
      </c>
      <c r="EB457" s="170">
        <v>65.68</v>
      </c>
      <c r="EC457" s="214">
        <f t="shared" si="2764"/>
        <v>0.0975369458128079</v>
      </c>
      <c r="ED457" s="199">
        <f t="shared" si="2765"/>
        <v>4.95</v>
      </c>
      <c r="EE457" s="199">
        <v>55.7</v>
      </c>
      <c r="EF457" s="214">
        <f t="shared" si="2766"/>
        <v>0.187968164794008</v>
      </c>
      <c r="EG457" s="199">
        <f t="shared" si="2767"/>
        <v>8.03</v>
      </c>
      <c r="EH457" s="199">
        <v>50.75</v>
      </c>
      <c r="EI457" s="214">
        <f t="shared" si="2768"/>
        <v>-0.469052945563013</v>
      </c>
      <c r="EJ457" s="199">
        <f t="shared" si="2769"/>
        <v>-37.74</v>
      </c>
      <c r="EK457" s="199">
        <v>42.72</v>
      </c>
      <c r="EL457" s="214">
        <f t="shared" si="2770"/>
        <v>0.97787610619469</v>
      </c>
      <c r="EM457" s="199">
        <f t="shared" si="2771"/>
        <v>39.78</v>
      </c>
      <c r="EN457" s="170">
        <v>80.46</v>
      </c>
      <c r="EO457" s="214">
        <f t="shared" si="2772"/>
        <v>-0.398847347421309</v>
      </c>
      <c r="EP457" s="199">
        <f t="shared" si="2773"/>
        <v>-26.99</v>
      </c>
      <c r="EQ457" s="199">
        <v>40.68</v>
      </c>
      <c r="ER457" s="214">
        <f t="shared" si="2774"/>
        <v>-0.332247878429051</v>
      </c>
      <c r="ES457" s="199">
        <f t="shared" si="2775"/>
        <v>-33.67</v>
      </c>
      <c r="ET457" s="170">
        <v>67.67</v>
      </c>
      <c r="EU457" s="214">
        <v>0.321941038351161</v>
      </c>
      <c r="EV457" s="199">
        <v>24.68</v>
      </c>
      <c r="EW457" s="199">
        <v>101.34</v>
      </c>
      <c r="EX457" s="214">
        <v>-0.383762057877814</v>
      </c>
      <c r="EY457" s="199">
        <v>-47.74</v>
      </c>
      <c r="EZ457" s="199">
        <v>76.66</v>
      </c>
      <c r="FA457" s="214">
        <v>1.12105711849957</v>
      </c>
      <c r="FB457" s="199">
        <v>65.75</v>
      </c>
      <c r="FC457" s="199">
        <v>124.4</v>
      </c>
      <c r="FD457" s="214">
        <v>-0.223692918596956</v>
      </c>
      <c r="FE457" s="170">
        <v>-16.9</v>
      </c>
      <c r="FF457" s="199">
        <v>58.65</v>
      </c>
      <c r="FG457" s="214">
        <v>-0.446479595574767</v>
      </c>
      <c r="FH457" s="170">
        <v>-60.94</v>
      </c>
      <c r="FI457" s="199">
        <v>75.55</v>
      </c>
      <c r="FJ457" s="214">
        <v>0.325016988641879</v>
      </c>
      <c r="FK457" s="170">
        <v>33.48</v>
      </c>
      <c r="FL457" s="199">
        <v>136.49</v>
      </c>
      <c r="FM457" s="214">
        <v>0.262068120558687</v>
      </c>
      <c r="FN457" s="170">
        <v>21.39</v>
      </c>
      <c r="FO457" s="170">
        <v>103.01</v>
      </c>
      <c r="FP457" s="214">
        <v>0.15510897254458</v>
      </c>
      <c r="FQ457" s="170">
        <v>10.96</v>
      </c>
      <c r="FR457" s="170">
        <v>81.62</v>
      </c>
      <c r="FS457" s="214">
        <v>-0.403310251646681</v>
      </c>
      <c r="FT457" s="170">
        <v>-47.76</v>
      </c>
      <c r="FU457" s="199">
        <v>70.66</v>
      </c>
      <c r="FV457" s="214">
        <v>-0.0631329113924051</v>
      </c>
      <c r="FW457" s="170">
        <v>-7.98</v>
      </c>
      <c r="FX457" s="170">
        <v>118.42</v>
      </c>
      <c r="FY457" s="214">
        <v>0.649699817280084</v>
      </c>
      <c r="FZ457" s="170">
        <v>49.78</v>
      </c>
      <c r="GA457" s="170">
        <v>126.4</v>
      </c>
      <c r="GB457" s="234">
        <v>-0.213185459026494</v>
      </c>
      <c r="GC457" s="199">
        <v>-20.76</v>
      </c>
      <c r="GD457" s="170">
        <v>76.62</v>
      </c>
      <c r="GE457" s="234">
        <v>0.0567552902875745</v>
      </c>
      <c r="GF457" s="199">
        <v>5.22999999999999</v>
      </c>
      <c r="GG457" s="170">
        <v>97.38</v>
      </c>
      <c r="GH457" s="234">
        <v>-0.263565891472868</v>
      </c>
      <c r="GI457" s="199">
        <v>-32.98</v>
      </c>
      <c r="GJ457" s="170">
        <v>92.15</v>
      </c>
      <c r="GK457" s="234">
        <v>-0.0840348437156871</v>
      </c>
      <c r="GL457" s="199">
        <v>-11.48</v>
      </c>
      <c r="GM457" s="170">
        <v>125.13</v>
      </c>
      <c r="GN457" s="240">
        <v>-0.130924359055919</v>
      </c>
      <c r="GO457" s="199">
        <v>-20.58</v>
      </c>
      <c r="GP457" s="199">
        <v>136.61</v>
      </c>
      <c r="GQ457" s="234">
        <v>1.19631130361883</v>
      </c>
      <c r="GR457" s="199">
        <v>85.62</v>
      </c>
      <c r="GS457" s="199">
        <v>157.19</v>
      </c>
      <c r="GT457" s="199">
        <v>71.57</v>
      </c>
      <c r="GU457" s="214">
        <v>0.0171238306643413</v>
      </c>
      <c r="GV457" s="199">
        <v>2.16000000000001</v>
      </c>
      <c r="GW457" s="199">
        <v>128.3</v>
      </c>
      <c r="GX457" s="214">
        <v>0.407969639468691</v>
      </c>
      <c r="GY457" s="229">
        <v>36.55</v>
      </c>
      <c r="GZ457" s="199">
        <v>126.14</v>
      </c>
      <c r="HA457" s="214">
        <v>-0.216665209408062</v>
      </c>
      <c r="HB457" s="199">
        <v>-24.78</v>
      </c>
      <c r="HC457" s="199">
        <v>89.59</v>
      </c>
      <c r="HD457" s="199">
        <v>114.37</v>
      </c>
      <c r="HE457" s="170">
        <v>86.32</v>
      </c>
      <c r="HF457" s="234">
        <v>-0.13912932790224</v>
      </c>
      <c r="HG457" s="229">
        <v>-10.93</v>
      </c>
      <c r="HH457" s="170">
        <v>67.63</v>
      </c>
      <c r="HI457" s="199">
        <v>78.56</v>
      </c>
      <c r="HJ457" s="199">
        <v>61.15</v>
      </c>
      <c r="HK457" s="234">
        <v>-0.279779411764706</v>
      </c>
      <c r="HL457" s="229">
        <v>-22.83</v>
      </c>
      <c r="HM457" s="199">
        <v>58.77</v>
      </c>
      <c r="HN457" s="214">
        <v>0.157939548744146</v>
      </c>
      <c r="HO457" s="199">
        <v>11.13</v>
      </c>
      <c r="HP457" s="199">
        <v>81.6</v>
      </c>
      <c r="HQ457" s="214" t="e">
        <v>#DIV/0!</v>
      </c>
      <c r="HR457" s="199">
        <v>70.47</v>
      </c>
      <c r="HS457" s="199">
        <v>70.47</v>
      </c>
    </row>
    <row r="458" ht="13.5" spans="1:227">
      <c r="A458" s="307" t="s">
        <v>458</v>
      </c>
      <c r="B458" s="199">
        <v>62</v>
      </c>
      <c r="C458" s="199">
        <v>198.87</v>
      </c>
      <c r="D458" s="213">
        <f t="shared" si="2678"/>
        <v>0.41852202747513</v>
      </c>
      <c r="E458" s="201">
        <f t="shared" si="2679"/>
        <v>70.68</v>
      </c>
      <c r="F458" s="199">
        <v>239.56</v>
      </c>
      <c r="G458" s="214">
        <f t="shared" si="2680"/>
        <v>0.31783066718689</v>
      </c>
      <c r="H458" s="199">
        <f t="shared" si="2681"/>
        <v>40.73</v>
      </c>
      <c r="I458" s="199">
        <v>168.88</v>
      </c>
      <c r="J458" s="214">
        <f t="shared" si="2682"/>
        <v>-0.130479033790202</v>
      </c>
      <c r="K458" s="199">
        <f t="shared" si="2683"/>
        <v>-19.23</v>
      </c>
      <c r="L458" s="199">
        <v>128.15</v>
      </c>
      <c r="M458" s="214">
        <f t="shared" si="2684"/>
        <v>0.113310167699048</v>
      </c>
      <c r="N458" s="199">
        <f t="shared" si="2685"/>
        <v>15</v>
      </c>
      <c r="O458" s="199">
        <v>147.38</v>
      </c>
      <c r="P458" s="214">
        <f t="shared" si="2686"/>
        <v>0.0320417868558508</v>
      </c>
      <c r="Q458" s="199">
        <f t="shared" si="2687"/>
        <v>4.10999999999999</v>
      </c>
      <c r="R458" s="199">
        <v>132.38</v>
      </c>
      <c r="S458" s="214">
        <f t="shared" si="2688"/>
        <v>-0.219103859734567</v>
      </c>
      <c r="T458" s="199">
        <f t="shared" si="2689"/>
        <v>-35.99</v>
      </c>
      <c r="U458" s="170">
        <v>128.27</v>
      </c>
      <c r="V458" s="214">
        <f t="shared" si="2690"/>
        <v>-0.163475249541658</v>
      </c>
      <c r="W458" s="199">
        <f t="shared" si="2691"/>
        <v>-32.1</v>
      </c>
      <c r="X458" s="170">
        <v>164.26</v>
      </c>
      <c r="Y458" s="214">
        <f t="shared" si="2692"/>
        <v>0.12160849945736</v>
      </c>
      <c r="Z458" s="199">
        <f t="shared" si="2693"/>
        <v>21.29</v>
      </c>
      <c r="AA458" s="199">
        <v>196.36</v>
      </c>
      <c r="AB458" s="214">
        <f t="shared" si="2694"/>
        <v>-0.0459920440302981</v>
      </c>
      <c r="AC458" s="199">
        <f t="shared" si="2695"/>
        <v>-8.44</v>
      </c>
      <c r="AD458" s="199">
        <v>175.07</v>
      </c>
      <c r="AE458" s="214">
        <f t="shared" si="2696"/>
        <v>0.738442591890868</v>
      </c>
      <c r="AF458" s="199">
        <f t="shared" si="2697"/>
        <v>77.95</v>
      </c>
      <c r="AG458" s="199">
        <v>183.51</v>
      </c>
      <c r="AH458" s="199">
        <f t="shared" si="2698"/>
        <v>0.492436024317828</v>
      </c>
      <c r="AI458" s="199">
        <f t="shared" si="2699"/>
        <v>34.83</v>
      </c>
      <c r="AJ458" s="199">
        <v>105.56</v>
      </c>
      <c r="AK458" s="214">
        <f t="shared" si="2700"/>
        <v>0.033308984660336</v>
      </c>
      <c r="AL458" s="199">
        <f t="shared" si="2701"/>
        <v>2.28</v>
      </c>
      <c r="AM458" s="199">
        <v>70.73</v>
      </c>
      <c r="AN458" s="214">
        <f t="shared" si="2702"/>
        <v>-0.235366398570152</v>
      </c>
      <c r="AO458" s="199">
        <f t="shared" si="2703"/>
        <v>-21.07</v>
      </c>
      <c r="AP458" s="227">
        <v>68.45</v>
      </c>
      <c r="AQ458" s="214">
        <f t="shared" si="2704"/>
        <v>-0.123813252422433</v>
      </c>
      <c r="AR458" s="199">
        <f t="shared" si="2705"/>
        <v>-12.65</v>
      </c>
      <c r="AS458" s="170">
        <v>89.52</v>
      </c>
      <c r="AT458" s="214">
        <f t="shared" si="2706"/>
        <v>0.0466093013726695</v>
      </c>
      <c r="AU458" s="199">
        <f t="shared" si="2707"/>
        <v>4.55</v>
      </c>
      <c r="AV458" s="199">
        <v>102.17</v>
      </c>
      <c r="AW458" s="214">
        <f t="shared" si="2708"/>
        <v>-0.20814406229721</v>
      </c>
      <c r="AX458" s="199">
        <f t="shared" si="2709"/>
        <v>-25.66</v>
      </c>
      <c r="AY458" s="199">
        <v>97.62</v>
      </c>
      <c r="AZ458" s="199">
        <f t="shared" si="2710"/>
        <v>-0.328540305010893</v>
      </c>
      <c r="BA458" s="199">
        <f t="shared" si="2711"/>
        <v>-60.32</v>
      </c>
      <c r="BB458" s="227">
        <v>123.28</v>
      </c>
      <c r="BC458" s="199">
        <f t="shared" si="2712"/>
        <v>0.209247184350919</v>
      </c>
      <c r="BD458" s="199">
        <f t="shared" si="2713"/>
        <v>31.77</v>
      </c>
      <c r="BE458" s="227">
        <v>183.6</v>
      </c>
      <c r="BF458" s="214">
        <f t="shared" si="2714"/>
        <v>0.0906544070109906</v>
      </c>
      <c r="BG458" s="199">
        <f t="shared" si="2715"/>
        <v>12.62</v>
      </c>
      <c r="BH458" s="170">
        <v>151.83</v>
      </c>
      <c r="BI458" s="214">
        <f t="shared" si="2716"/>
        <v>0.228359657636989</v>
      </c>
      <c r="BJ458" s="199">
        <f t="shared" si="2717"/>
        <v>25.88</v>
      </c>
      <c r="BK458" s="170">
        <v>139.21</v>
      </c>
      <c r="BL458" s="214">
        <f t="shared" si="2718"/>
        <v>0.325652123055328</v>
      </c>
      <c r="BM458" s="199">
        <f t="shared" si="2719"/>
        <v>27.84</v>
      </c>
      <c r="BN458" s="170">
        <v>113.33</v>
      </c>
      <c r="BO458" s="214">
        <f t="shared" si="2720"/>
        <v>0.320105003088326</v>
      </c>
      <c r="BP458" s="199">
        <f t="shared" si="2721"/>
        <v>20.73</v>
      </c>
      <c r="BQ458" s="199">
        <v>85.49</v>
      </c>
      <c r="BR458" s="214">
        <f t="shared" si="2722"/>
        <v>-0.0292309998500973</v>
      </c>
      <c r="BS458" s="199">
        <f t="shared" si="2723"/>
        <v>-1.94999999999999</v>
      </c>
      <c r="BT458" s="199">
        <v>64.76</v>
      </c>
      <c r="BU458" s="214">
        <f t="shared" si="2724"/>
        <v>-0.238383377097842</v>
      </c>
      <c r="BV458" s="199">
        <f t="shared" si="2725"/>
        <v>-20.88</v>
      </c>
      <c r="BW458" s="170">
        <v>66.71</v>
      </c>
      <c r="BX458" s="214">
        <f t="shared" si="2726"/>
        <v>0.639955064594645</v>
      </c>
      <c r="BY458" s="199">
        <f t="shared" si="2727"/>
        <v>34.18</v>
      </c>
      <c r="BZ458" s="170">
        <v>87.59</v>
      </c>
      <c r="CA458" s="214">
        <f t="shared" si="2728"/>
        <v>-0.133517196625568</v>
      </c>
      <c r="CB458" s="199">
        <f t="shared" si="2729"/>
        <v>-8.23</v>
      </c>
      <c r="CC458" s="231">
        <v>53.41</v>
      </c>
      <c r="CD458" s="214">
        <f t="shared" si="2730"/>
        <v>-0.171839312105334</v>
      </c>
      <c r="CE458" s="199">
        <f t="shared" si="2731"/>
        <v>-12.79</v>
      </c>
      <c r="CF458" s="170">
        <v>61.64</v>
      </c>
      <c r="CG458" s="214">
        <f t="shared" si="2732"/>
        <v>-0.245131845841785</v>
      </c>
      <c r="CH458" s="199">
        <f t="shared" si="2733"/>
        <v>-24.17</v>
      </c>
      <c r="CI458" s="170">
        <v>74.43</v>
      </c>
      <c r="CJ458" s="214">
        <f t="shared" si="2734"/>
        <v>0.0665224445646294</v>
      </c>
      <c r="CK458" s="199">
        <f t="shared" si="2735"/>
        <v>6.14999999999999</v>
      </c>
      <c r="CL458" s="199">
        <v>98.6</v>
      </c>
      <c r="CM458" s="214">
        <f t="shared" si="2736"/>
        <v>-0.331187151848369</v>
      </c>
      <c r="CN458" s="199">
        <f t="shared" si="2737"/>
        <v>-45.78</v>
      </c>
      <c r="CO458" s="199">
        <v>92.45</v>
      </c>
      <c r="CP458" s="214">
        <f t="shared" si="2738"/>
        <v>-0.0144731213460716</v>
      </c>
      <c r="CQ458" s="199">
        <f t="shared" si="2739"/>
        <v>-2.03</v>
      </c>
      <c r="CR458" s="199">
        <v>138.23</v>
      </c>
      <c r="CS458" s="214">
        <f t="shared" si="2740"/>
        <v>0.034289506673549</v>
      </c>
      <c r="CT458" s="199">
        <f t="shared" si="2741"/>
        <v>4.64999999999998</v>
      </c>
      <c r="CU458" s="199">
        <v>140.26</v>
      </c>
      <c r="CV458" s="214">
        <f t="shared" si="2742"/>
        <v>0.230804138682157</v>
      </c>
      <c r="CW458" s="199">
        <f t="shared" si="2743"/>
        <v>25.43</v>
      </c>
      <c r="CX458" s="170">
        <v>135.61</v>
      </c>
      <c r="CY458" s="214">
        <f t="shared" si="2744"/>
        <v>-0.228052967140755</v>
      </c>
      <c r="CZ458" s="199">
        <f t="shared" si="2745"/>
        <v>-32.55</v>
      </c>
      <c r="DA458" s="199">
        <v>110.18</v>
      </c>
      <c r="DB458" s="214">
        <f t="shared" si="2746"/>
        <v>-0.0293117519042438</v>
      </c>
      <c r="DC458" s="199">
        <f t="shared" si="2747"/>
        <v>-4.31</v>
      </c>
      <c r="DD458" s="170">
        <v>142.73</v>
      </c>
      <c r="DE458" s="214">
        <f t="shared" si="2748"/>
        <v>0.301469286599398</v>
      </c>
      <c r="DF458" s="199">
        <f t="shared" si="2749"/>
        <v>34.06</v>
      </c>
      <c r="DG458" s="199">
        <v>147.04</v>
      </c>
      <c r="DH458" s="214">
        <f t="shared" si="2750"/>
        <v>-0.194208686969546</v>
      </c>
      <c r="DI458" s="199">
        <f t="shared" si="2751"/>
        <v>-27.23</v>
      </c>
      <c r="DJ458" s="170">
        <v>112.98</v>
      </c>
      <c r="DK458" s="214">
        <f t="shared" si="2752"/>
        <v>0.605703160787907</v>
      </c>
      <c r="DL458" s="199">
        <f t="shared" si="2753"/>
        <v>52.89</v>
      </c>
      <c r="DM458" s="199">
        <v>140.21</v>
      </c>
      <c r="DN458" s="214">
        <f t="shared" si="2754"/>
        <v>-0.433979386789395</v>
      </c>
      <c r="DO458" s="199">
        <f t="shared" si="2755"/>
        <v>-66.95</v>
      </c>
      <c r="DP458" s="199">
        <v>87.32</v>
      </c>
      <c r="DQ458" s="214">
        <f t="shared" si="2756"/>
        <v>0.0503131808278868</v>
      </c>
      <c r="DR458" s="199">
        <f t="shared" si="2757"/>
        <v>7.39000000000001</v>
      </c>
      <c r="DS458" s="199">
        <v>154.27</v>
      </c>
      <c r="DT458" s="214">
        <f t="shared" si="2758"/>
        <v>0.179474825343291</v>
      </c>
      <c r="DU458" s="199">
        <f t="shared" si="2759"/>
        <v>22.35</v>
      </c>
      <c r="DV458" s="199">
        <v>146.88</v>
      </c>
      <c r="DW458" s="214">
        <f t="shared" si="2760"/>
        <v>1.03813420621931</v>
      </c>
      <c r="DX458" s="199">
        <f t="shared" si="2761"/>
        <v>63.43</v>
      </c>
      <c r="DY458" s="199">
        <v>124.53</v>
      </c>
      <c r="DZ458" s="214">
        <f t="shared" si="2762"/>
        <v>-0.61119949093223</v>
      </c>
      <c r="EA458" s="199">
        <f t="shared" si="2763"/>
        <v>-96.05</v>
      </c>
      <c r="EB458" s="170">
        <v>61.1</v>
      </c>
      <c r="EC458" s="214">
        <f t="shared" si="2764"/>
        <v>-0.0687959232045508</v>
      </c>
      <c r="ED458" s="199">
        <f t="shared" si="2765"/>
        <v>-11.61</v>
      </c>
      <c r="EE458" s="199">
        <v>157.15</v>
      </c>
      <c r="EF458" s="214">
        <f t="shared" si="2766"/>
        <v>0.617094672288233</v>
      </c>
      <c r="EG458" s="199">
        <f t="shared" si="2767"/>
        <v>64.4</v>
      </c>
      <c r="EH458" s="199">
        <v>168.76</v>
      </c>
      <c r="EI458" s="214">
        <f t="shared" si="2768"/>
        <v>-0.231912857878855</v>
      </c>
      <c r="EJ458" s="199">
        <f t="shared" si="2769"/>
        <v>-31.51</v>
      </c>
      <c r="EK458" s="199">
        <v>104.36</v>
      </c>
      <c r="EL458" s="214">
        <f t="shared" si="2770"/>
        <v>0.201007690267834</v>
      </c>
      <c r="EM458" s="199">
        <f t="shared" si="2771"/>
        <v>22.74</v>
      </c>
      <c r="EN458" s="170">
        <v>135.87</v>
      </c>
      <c r="EO458" s="214">
        <f t="shared" si="2772"/>
        <v>-0.109913453973249</v>
      </c>
      <c r="EP458" s="199">
        <f t="shared" si="2773"/>
        <v>-13.97</v>
      </c>
      <c r="EQ458" s="199">
        <v>113.13</v>
      </c>
      <c r="ER458" s="214">
        <f t="shared" si="2774"/>
        <v>-0.310475777138827</v>
      </c>
      <c r="ES458" s="199">
        <f t="shared" si="2775"/>
        <v>-57.23</v>
      </c>
      <c r="ET458" s="170">
        <v>127.1</v>
      </c>
      <c r="EU458" s="214">
        <v>0.145974510413429</v>
      </c>
      <c r="EV458" s="199">
        <v>23.48</v>
      </c>
      <c r="EW458" s="199">
        <v>184.33</v>
      </c>
      <c r="EX458" s="214">
        <v>-0.195790210489476</v>
      </c>
      <c r="EY458" s="199">
        <v>-39.16</v>
      </c>
      <c r="EZ458" s="199">
        <v>160.85</v>
      </c>
      <c r="FA458" s="214">
        <v>-0.09966239027684</v>
      </c>
      <c r="FB458" s="199">
        <v>-22.14</v>
      </c>
      <c r="FC458" s="199">
        <v>200.01</v>
      </c>
      <c r="FD458" s="214">
        <v>0.0749540307751863</v>
      </c>
      <c r="FE458" s="170">
        <v>15.49</v>
      </c>
      <c r="FF458" s="199">
        <v>222.15</v>
      </c>
      <c r="FG458" s="214">
        <v>0.540629193380051</v>
      </c>
      <c r="FH458" s="170">
        <v>72.52</v>
      </c>
      <c r="FI458" s="199">
        <v>206.66</v>
      </c>
      <c r="FJ458" s="214">
        <v>-0.0935261521827274</v>
      </c>
      <c r="FK458" s="170">
        <v>-13.84</v>
      </c>
      <c r="FL458" s="199">
        <v>134.14</v>
      </c>
      <c r="FM458" s="214">
        <v>0.0839437445062993</v>
      </c>
      <c r="FN458" s="170">
        <v>11.46</v>
      </c>
      <c r="FO458" s="170">
        <v>147.98</v>
      </c>
      <c r="FP458" s="214">
        <v>-0.413599072204802</v>
      </c>
      <c r="FQ458" s="170">
        <v>-96.29</v>
      </c>
      <c r="FR458" s="170">
        <v>136.52</v>
      </c>
      <c r="FS458" s="214">
        <v>0.162074473395228</v>
      </c>
      <c r="FT458" s="170">
        <v>32.47</v>
      </c>
      <c r="FU458" s="199">
        <v>232.81</v>
      </c>
      <c r="FV458" s="214">
        <v>0.520838077886586</v>
      </c>
      <c r="FW458" s="170">
        <v>68.61</v>
      </c>
      <c r="FX458" s="170">
        <v>200.34</v>
      </c>
      <c r="FY458" s="214">
        <v>-0.155901576316801</v>
      </c>
      <c r="FZ458" s="170">
        <v>-24.33</v>
      </c>
      <c r="GA458" s="170">
        <v>131.73</v>
      </c>
      <c r="GB458" s="234">
        <v>0.0891959798994975</v>
      </c>
      <c r="GC458" s="199">
        <v>12.78</v>
      </c>
      <c r="GD458" s="170">
        <v>156.06</v>
      </c>
      <c r="GE458" s="234">
        <v>-0.0923603192702395</v>
      </c>
      <c r="GF458" s="199">
        <v>-14.58</v>
      </c>
      <c r="GG458" s="170">
        <v>143.28</v>
      </c>
      <c r="GH458" s="234">
        <v>0.0476506503849217</v>
      </c>
      <c r="GI458" s="199">
        <v>7.18000000000001</v>
      </c>
      <c r="GJ458" s="170">
        <v>157.86</v>
      </c>
      <c r="GK458" s="234">
        <v>-0.00783564891025217</v>
      </c>
      <c r="GL458" s="199">
        <v>-1.19</v>
      </c>
      <c r="GM458" s="170">
        <v>150.68</v>
      </c>
      <c r="GN458" s="240">
        <v>-0.301586571625661</v>
      </c>
      <c r="GO458" s="199">
        <v>-65.58</v>
      </c>
      <c r="GP458" s="199">
        <v>151.87</v>
      </c>
      <c r="GQ458" s="234">
        <v>0.701220466280707</v>
      </c>
      <c r="GR458" s="199">
        <v>89.63</v>
      </c>
      <c r="GS458" s="199">
        <v>217.45</v>
      </c>
      <c r="GT458" s="199">
        <v>127.82</v>
      </c>
      <c r="GU458" s="214">
        <v>-0.0226827786403833</v>
      </c>
      <c r="GV458" s="199">
        <v>-3.35999999999999</v>
      </c>
      <c r="GW458" s="199">
        <v>144.77</v>
      </c>
      <c r="GX458" s="214">
        <v>-0.211445302102742</v>
      </c>
      <c r="GY458" s="229">
        <v>-39.72</v>
      </c>
      <c r="GZ458" s="199">
        <v>148.13</v>
      </c>
      <c r="HA458" s="214">
        <v>0.211935483870968</v>
      </c>
      <c r="HB458" s="199">
        <v>32.85</v>
      </c>
      <c r="HC458" s="199">
        <v>187.85</v>
      </c>
      <c r="HD458" s="199">
        <v>155</v>
      </c>
      <c r="HE458" s="170">
        <v>157.48</v>
      </c>
      <c r="HF458" s="234">
        <v>0.552349897214149</v>
      </c>
      <c r="HG458" s="229">
        <v>77.92</v>
      </c>
      <c r="HH458" s="170">
        <v>218.99</v>
      </c>
      <c r="HI458" s="199">
        <v>141.07</v>
      </c>
      <c r="HJ458" s="199">
        <v>146.49</v>
      </c>
      <c r="HK458" s="234">
        <v>0.253513174404015</v>
      </c>
      <c r="HL458" s="229">
        <v>40.41</v>
      </c>
      <c r="HM458" s="199">
        <v>199.81</v>
      </c>
      <c r="HN458" s="214">
        <v>-0.0299415774099318</v>
      </c>
      <c r="HO458" s="199">
        <v>-4.91999999999999</v>
      </c>
      <c r="HP458" s="199">
        <v>159.4</v>
      </c>
      <c r="HQ458" s="214" t="e">
        <v>#REF!</v>
      </c>
      <c r="HR458" s="199" t="e">
        <v>#REF!</v>
      </c>
      <c r="HS458" s="199">
        <v>164.32</v>
      </c>
    </row>
    <row r="459" ht="13.5" spans="1:227">
      <c r="A459" s="311" t="s">
        <v>459</v>
      </c>
      <c r="B459" s="199">
        <v>25</v>
      </c>
      <c r="C459" s="199">
        <v>77.52</v>
      </c>
      <c r="D459" s="213">
        <f t="shared" si="2678"/>
        <v>0.22946735395189</v>
      </c>
      <c r="E459" s="201">
        <f t="shared" si="2679"/>
        <v>26.71</v>
      </c>
      <c r="F459" s="199">
        <v>143.11</v>
      </c>
      <c r="G459" s="214">
        <f t="shared" si="2680"/>
        <v>-0.272999812628818</v>
      </c>
      <c r="H459" s="199">
        <f t="shared" si="2681"/>
        <v>-43.71</v>
      </c>
      <c r="I459" s="199">
        <v>116.4</v>
      </c>
      <c r="J459" s="214">
        <f t="shared" si="2682"/>
        <v>0.228874050195717</v>
      </c>
      <c r="K459" s="199">
        <f t="shared" si="2683"/>
        <v>29.82</v>
      </c>
      <c r="L459" s="199">
        <v>160.11</v>
      </c>
      <c r="M459" s="214">
        <f t="shared" si="2684"/>
        <v>-0.305564438759194</v>
      </c>
      <c r="N459" s="199">
        <f t="shared" si="2685"/>
        <v>-57.33</v>
      </c>
      <c r="O459" s="199">
        <v>130.29</v>
      </c>
      <c r="P459" s="214">
        <f t="shared" si="2686"/>
        <v>-0.00698634487138771</v>
      </c>
      <c r="Q459" s="199">
        <f t="shared" si="2687"/>
        <v>-1.31999999999999</v>
      </c>
      <c r="R459" s="199">
        <v>187.62</v>
      </c>
      <c r="S459" s="214">
        <f t="shared" si="2688"/>
        <v>0.175292361283902</v>
      </c>
      <c r="T459" s="199">
        <f t="shared" si="2689"/>
        <v>28.18</v>
      </c>
      <c r="U459" s="170">
        <v>188.94</v>
      </c>
      <c r="V459" s="214">
        <f t="shared" si="2690"/>
        <v>-0.168855340709337</v>
      </c>
      <c r="W459" s="199">
        <f t="shared" si="2691"/>
        <v>-32.66</v>
      </c>
      <c r="X459" s="170">
        <v>160.76</v>
      </c>
      <c r="Y459" s="214">
        <f t="shared" si="2692"/>
        <v>-0.0209060997215896</v>
      </c>
      <c r="Z459" s="199">
        <f t="shared" si="2693"/>
        <v>-4.13000000000002</v>
      </c>
      <c r="AA459" s="199">
        <v>193.42</v>
      </c>
      <c r="AB459" s="214">
        <f t="shared" si="2694"/>
        <v>-0.206148282097649</v>
      </c>
      <c r="AC459" s="199">
        <f t="shared" si="2695"/>
        <v>-51.3</v>
      </c>
      <c r="AD459" s="199">
        <v>197.55</v>
      </c>
      <c r="AE459" s="214">
        <f t="shared" si="2696"/>
        <v>0.779279279279279</v>
      </c>
      <c r="AF459" s="199">
        <f t="shared" si="2697"/>
        <v>108.99</v>
      </c>
      <c r="AG459" s="199">
        <v>248.85</v>
      </c>
      <c r="AH459" s="199">
        <f t="shared" si="2698"/>
        <v>-0.0931725345263566</v>
      </c>
      <c r="AI459" s="199">
        <f t="shared" si="2699"/>
        <v>-14.37</v>
      </c>
      <c r="AJ459" s="199">
        <v>139.86</v>
      </c>
      <c r="AK459" s="214">
        <f t="shared" si="2700"/>
        <v>0.358256274768824</v>
      </c>
      <c r="AL459" s="199">
        <f t="shared" si="2701"/>
        <v>40.68</v>
      </c>
      <c r="AM459" s="199">
        <v>154.23</v>
      </c>
      <c r="AN459" s="214">
        <f t="shared" si="2702"/>
        <v>-0.278130959949142</v>
      </c>
      <c r="AO459" s="199">
        <f t="shared" si="2703"/>
        <v>-43.75</v>
      </c>
      <c r="AP459" s="227">
        <v>113.55</v>
      </c>
      <c r="AQ459" s="214">
        <f t="shared" si="2704"/>
        <v>1.2581108240023</v>
      </c>
      <c r="AR459" s="199">
        <f t="shared" si="2705"/>
        <v>87.64</v>
      </c>
      <c r="AS459" s="170">
        <v>157.3</v>
      </c>
      <c r="AT459" s="214">
        <f t="shared" si="2706"/>
        <v>-0.398497539072619</v>
      </c>
      <c r="AU459" s="199">
        <f t="shared" si="2707"/>
        <v>-46.15</v>
      </c>
      <c r="AV459" s="199">
        <v>69.66</v>
      </c>
      <c r="AW459" s="214">
        <f t="shared" si="2708"/>
        <v>0.146179730799683</v>
      </c>
      <c r="AX459" s="199">
        <f t="shared" si="2709"/>
        <v>14.77</v>
      </c>
      <c r="AY459" s="199">
        <v>115.81</v>
      </c>
      <c r="AZ459" s="199">
        <f t="shared" si="2710"/>
        <v>-0.0511785144144989</v>
      </c>
      <c r="BA459" s="199">
        <f t="shared" si="2711"/>
        <v>-5.44999999999999</v>
      </c>
      <c r="BB459" s="227">
        <v>101.04</v>
      </c>
      <c r="BC459" s="199">
        <f t="shared" si="2712"/>
        <v>0.120239848516726</v>
      </c>
      <c r="BD459" s="199">
        <f t="shared" si="2713"/>
        <v>11.43</v>
      </c>
      <c r="BE459" s="227">
        <v>106.49</v>
      </c>
      <c r="BF459" s="214">
        <f t="shared" si="2714"/>
        <v>0.372905834777585</v>
      </c>
      <c r="BG459" s="199">
        <f t="shared" si="2715"/>
        <v>25.82</v>
      </c>
      <c r="BH459" s="170">
        <v>95.06</v>
      </c>
      <c r="BI459" s="214">
        <f t="shared" si="2716"/>
        <v>-0.120650241300483</v>
      </c>
      <c r="BJ459" s="199">
        <f t="shared" si="2717"/>
        <v>-9.5</v>
      </c>
      <c r="BK459" s="170">
        <v>69.24</v>
      </c>
      <c r="BL459" s="214">
        <f t="shared" si="2718"/>
        <v>0.506697282816686</v>
      </c>
      <c r="BM459" s="199">
        <f t="shared" si="2719"/>
        <v>26.48</v>
      </c>
      <c r="BN459" s="170">
        <v>78.74</v>
      </c>
      <c r="BO459" s="214">
        <f t="shared" si="2720"/>
        <v>-0.0277209302325582</v>
      </c>
      <c r="BP459" s="199">
        <f t="shared" si="2721"/>
        <v>-1.49</v>
      </c>
      <c r="BQ459" s="199">
        <v>52.26</v>
      </c>
      <c r="BR459" s="214">
        <f t="shared" si="2722"/>
        <v>0.110766687332093</v>
      </c>
      <c r="BS459" s="199">
        <f t="shared" si="2723"/>
        <v>5.36</v>
      </c>
      <c r="BT459" s="199">
        <v>53.75</v>
      </c>
      <c r="BU459" s="214">
        <f t="shared" si="2724"/>
        <v>0.739396117900791</v>
      </c>
      <c r="BV459" s="199">
        <f t="shared" si="2725"/>
        <v>20.57</v>
      </c>
      <c r="BW459" s="170">
        <v>48.39</v>
      </c>
      <c r="BX459" s="214">
        <f t="shared" si="2726"/>
        <v>-0.608940118077031</v>
      </c>
      <c r="BY459" s="199">
        <f t="shared" si="2727"/>
        <v>-43.32</v>
      </c>
      <c r="BZ459" s="170">
        <v>27.82</v>
      </c>
      <c r="CA459" s="214">
        <f t="shared" si="2728"/>
        <v>0.782957393483709</v>
      </c>
      <c r="CB459" s="199">
        <f t="shared" si="2729"/>
        <v>31.24</v>
      </c>
      <c r="CC459" s="231">
        <v>71.14</v>
      </c>
      <c r="CD459" s="214">
        <f t="shared" si="2730"/>
        <v>0.253928346951603</v>
      </c>
      <c r="CE459" s="199">
        <f t="shared" si="2731"/>
        <v>8.08</v>
      </c>
      <c r="CF459" s="170">
        <v>39.9</v>
      </c>
      <c r="CG459" s="214">
        <f t="shared" si="2732"/>
        <v>0.453631795340338</v>
      </c>
      <c r="CH459" s="199">
        <f t="shared" si="2733"/>
        <v>9.93</v>
      </c>
      <c r="CI459" s="170">
        <v>31.82</v>
      </c>
      <c r="CJ459" s="214">
        <f t="shared" si="2734"/>
        <v>-0.48238354220856</v>
      </c>
      <c r="CK459" s="199">
        <f t="shared" si="2735"/>
        <v>-20.4</v>
      </c>
      <c r="CL459" s="199">
        <v>21.89</v>
      </c>
      <c r="CM459" s="214">
        <f t="shared" si="2736"/>
        <v>-0.376621462264151</v>
      </c>
      <c r="CN459" s="199">
        <f t="shared" si="2737"/>
        <v>-25.55</v>
      </c>
      <c r="CO459" s="199">
        <v>42.29</v>
      </c>
      <c r="CP459" s="214">
        <f t="shared" si="2738"/>
        <v>-0.0192279890125777</v>
      </c>
      <c r="CQ459" s="199">
        <f t="shared" si="2739"/>
        <v>-1.33</v>
      </c>
      <c r="CR459" s="199">
        <v>67.84</v>
      </c>
      <c r="CS459" s="214">
        <f t="shared" si="2740"/>
        <v>0.696590630365465</v>
      </c>
      <c r="CT459" s="199">
        <f t="shared" si="2741"/>
        <v>28.4</v>
      </c>
      <c r="CU459" s="199">
        <v>69.17</v>
      </c>
      <c r="CV459" s="214">
        <f t="shared" si="2742"/>
        <v>-0.366532007458048</v>
      </c>
      <c r="CW459" s="199">
        <f t="shared" si="2743"/>
        <v>-23.59</v>
      </c>
      <c r="CX459" s="170">
        <v>40.77</v>
      </c>
      <c r="CY459" s="214">
        <f t="shared" si="2744"/>
        <v>0.504793079261164</v>
      </c>
      <c r="CZ459" s="199">
        <f t="shared" si="2745"/>
        <v>21.59</v>
      </c>
      <c r="DA459" s="199">
        <v>64.36</v>
      </c>
      <c r="DB459" s="214">
        <f t="shared" si="2746"/>
        <v>0.0757042253521128</v>
      </c>
      <c r="DC459" s="199">
        <f t="shared" si="2747"/>
        <v>3.01</v>
      </c>
      <c r="DD459" s="170">
        <v>42.77</v>
      </c>
      <c r="DE459" s="214">
        <f t="shared" si="2748"/>
        <v>-0.539067934152562</v>
      </c>
      <c r="DF459" s="199">
        <f t="shared" si="2749"/>
        <v>-46.5</v>
      </c>
      <c r="DG459" s="199">
        <v>39.76</v>
      </c>
      <c r="DH459" s="214">
        <f t="shared" si="2750"/>
        <v>0.969856131536881</v>
      </c>
      <c r="DI459" s="199">
        <f t="shared" si="2751"/>
        <v>42.47</v>
      </c>
      <c r="DJ459" s="170">
        <v>86.26</v>
      </c>
      <c r="DK459" s="214">
        <f t="shared" si="2752"/>
        <v>-0.44038338658147</v>
      </c>
      <c r="DL459" s="199">
        <f t="shared" si="2753"/>
        <v>-34.46</v>
      </c>
      <c r="DM459" s="199">
        <v>43.79</v>
      </c>
      <c r="DN459" s="214">
        <f t="shared" si="2754"/>
        <v>-0.539190860373359</v>
      </c>
      <c r="DO459" s="199">
        <f t="shared" si="2755"/>
        <v>-91.56</v>
      </c>
      <c r="DP459" s="199">
        <v>78.25</v>
      </c>
      <c r="DQ459" s="214">
        <f t="shared" si="2756"/>
        <v>1.00413076832291</v>
      </c>
      <c r="DR459" s="199">
        <f t="shared" si="2757"/>
        <v>85.08</v>
      </c>
      <c r="DS459" s="199">
        <v>169.81</v>
      </c>
      <c r="DT459" s="214">
        <f t="shared" si="2758"/>
        <v>-0.389553314121037</v>
      </c>
      <c r="DU459" s="199">
        <f t="shared" si="2759"/>
        <v>-54.07</v>
      </c>
      <c r="DV459" s="199">
        <v>84.73</v>
      </c>
      <c r="DW459" s="214">
        <f t="shared" si="2760"/>
        <v>0.472991616258092</v>
      </c>
      <c r="DX459" s="199">
        <f t="shared" si="2761"/>
        <v>44.57</v>
      </c>
      <c r="DY459" s="199">
        <v>138.8</v>
      </c>
      <c r="DZ459" s="214">
        <f t="shared" si="2762"/>
        <v>-0.365454545454545</v>
      </c>
      <c r="EA459" s="199">
        <f t="shared" si="2763"/>
        <v>-54.27</v>
      </c>
      <c r="EB459" s="170">
        <v>94.23</v>
      </c>
      <c r="EC459" s="214">
        <f t="shared" si="2764"/>
        <v>0.545104567682863</v>
      </c>
      <c r="ED459" s="199">
        <f t="shared" si="2765"/>
        <v>52.39</v>
      </c>
      <c r="EE459" s="199">
        <v>148.5</v>
      </c>
      <c r="EF459" s="214">
        <f t="shared" si="2766"/>
        <v>0.278228487830829</v>
      </c>
      <c r="EG459" s="199">
        <f t="shared" si="2767"/>
        <v>20.92</v>
      </c>
      <c r="EH459" s="199">
        <v>96.11</v>
      </c>
      <c r="EI459" s="214">
        <f t="shared" si="2768"/>
        <v>0.161235521235521</v>
      </c>
      <c r="EJ459" s="199">
        <f t="shared" si="2769"/>
        <v>10.44</v>
      </c>
      <c r="EK459" s="199">
        <v>75.19</v>
      </c>
      <c r="EL459" s="214">
        <f t="shared" si="2770"/>
        <v>0.111015785861359</v>
      </c>
      <c r="EM459" s="199">
        <f t="shared" si="2771"/>
        <v>6.47</v>
      </c>
      <c r="EN459" s="170">
        <v>64.75</v>
      </c>
      <c r="EO459" s="214">
        <f t="shared" si="2772"/>
        <v>0.395259755805602</v>
      </c>
      <c r="EP459" s="199">
        <f t="shared" si="2773"/>
        <v>16.51</v>
      </c>
      <c r="EQ459" s="199">
        <v>58.28</v>
      </c>
      <c r="ER459" s="214">
        <f t="shared" si="2774"/>
        <v>-0.448216644649934</v>
      </c>
      <c r="ES459" s="199">
        <f t="shared" si="2775"/>
        <v>-33.93</v>
      </c>
      <c r="ET459" s="170">
        <v>41.77</v>
      </c>
      <c r="EU459" s="214">
        <v>-0.53182014966912</v>
      </c>
      <c r="EV459" s="199">
        <v>-85.99</v>
      </c>
      <c r="EW459" s="199">
        <v>75.7</v>
      </c>
      <c r="EX459" s="214">
        <v>-0.0580799254339974</v>
      </c>
      <c r="EY459" s="199">
        <v>-9.97</v>
      </c>
      <c r="EZ459" s="199">
        <v>161.69</v>
      </c>
      <c r="FA459" s="214">
        <v>0.376694201620018</v>
      </c>
      <c r="FB459" s="199">
        <v>46.97</v>
      </c>
      <c r="FC459" s="199">
        <v>171.66</v>
      </c>
      <c r="FD459" s="214">
        <v>2.48198827143256</v>
      </c>
      <c r="FE459" s="170">
        <v>88.88</v>
      </c>
      <c r="FF459" s="199">
        <v>124.69</v>
      </c>
      <c r="FG459" s="214">
        <v>-0.110531544957774</v>
      </c>
      <c r="FH459" s="170">
        <v>-4.45</v>
      </c>
      <c r="FI459" s="199">
        <v>35.81</v>
      </c>
      <c r="FJ459" s="214">
        <v>0.499441340782123</v>
      </c>
      <c r="FK459" s="170">
        <v>13.41</v>
      </c>
      <c r="FL459" s="199">
        <v>40.26</v>
      </c>
      <c r="FM459" s="214">
        <v>-0.0699688257706962</v>
      </c>
      <c r="FN459" s="170">
        <v>-2.02</v>
      </c>
      <c r="FO459" s="170">
        <v>26.85</v>
      </c>
      <c r="FP459" s="214">
        <v>-0.627676038173846</v>
      </c>
      <c r="FQ459" s="170">
        <v>-48.67</v>
      </c>
      <c r="FR459" s="170">
        <v>28.87</v>
      </c>
      <c r="FS459" s="214">
        <v>0.416255707762557</v>
      </c>
      <c r="FT459" s="170">
        <v>22.79</v>
      </c>
      <c r="FU459" s="199">
        <v>77.54</v>
      </c>
      <c r="FV459" s="214">
        <v>0.449563145353455</v>
      </c>
      <c r="FW459" s="170">
        <v>16.98</v>
      </c>
      <c r="FX459" s="170">
        <v>54.75</v>
      </c>
      <c r="FY459" s="214">
        <v>-0.321659482758621</v>
      </c>
      <c r="FZ459" s="170">
        <v>-17.91</v>
      </c>
      <c r="GA459" s="170">
        <v>37.77</v>
      </c>
      <c r="GB459" s="234">
        <v>-0.111394829237153</v>
      </c>
      <c r="GC459" s="199">
        <v>-6.98</v>
      </c>
      <c r="GD459" s="170">
        <v>55.68</v>
      </c>
      <c r="GE459" s="234">
        <v>0.59480783914482</v>
      </c>
      <c r="GF459" s="199">
        <v>23.37</v>
      </c>
      <c r="GG459" s="170">
        <v>62.66</v>
      </c>
      <c r="GH459" s="234">
        <v>-0.318591744710371</v>
      </c>
      <c r="GI459" s="199">
        <v>-18.37</v>
      </c>
      <c r="GJ459" s="170">
        <v>39.29</v>
      </c>
      <c r="GK459" s="234">
        <v>-0.305719446116797</v>
      </c>
      <c r="GL459" s="199">
        <v>-25.39</v>
      </c>
      <c r="GM459" s="170">
        <v>57.66</v>
      </c>
      <c r="GN459" s="240">
        <v>0.325406958187041</v>
      </c>
      <c r="GO459" s="199">
        <v>20.39</v>
      </c>
      <c r="GP459" s="199">
        <v>83.05</v>
      </c>
      <c r="GQ459" s="234">
        <v>-0.318764948901935</v>
      </c>
      <c r="GR459" s="199">
        <v>-29.32</v>
      </c>
      <c r="GS459" s="199">
        <v>62.66</v>
      </c>
      <c r="GT459" s="199">
        <v>91.98</v>
      </c>
      <c r="GU459" s="214">
        <v>0.198813821557504</v>
      </c>
      <c r="GV459" s="199">
        <v>15.42</v>
      </c>
      <c r="GW459" s="199">
        <v>92.98</v>
      </c>
      <c r="GX459" s="214">
        <v>-0.0551833353636253</v>
      </c>
      <c r="GY459" s="229">
        <v>-4.53</v>
      </c>
      <c r="GZ459" s="199">
        <v>77.56</v>
      </c>
      <c r="HA459" s="214">
        <v>-0.209837327943017</v>
      </c>
      <c r="HB459" s="199">
        <v>-21.8</v>
      </c>
      <c r="HC459" s="199">
        <v>82.09</v>
      </c>
      <c r="HD459" s="199">
        <v>103.89</v>
      </c>
      <c r="HE459" s="170">
        <v>75.53</v>
      </c>
      <c r="HF459" s="234">
        <v>0.396792862310104</v>
      </c>
      <c r="HG459" s="229">
        <v>32.91</v>
      </c>
      <c r="HH459" s="170">
        <v>115.85</v>
      </c>
      <c r="HI459" s="199">
        <v>82.94</v>
      </c>
      <c r="HJ459" s="199">
        <v>65.55</v>
      </c>
      <c r="HK459" s="234">
        <v>0.288262131895479</v>
      </c>
      <c r="HL459" s="229">
        <v>13.9</v>
      </c>
      <c r="HM459" s="199">
        <v>62.12</v>
      </c>
      <c r="HN459" s="214">
        <v>-0.204552952820851</v>
      </c>
      <c r="HO459" s="199">
        <v>-12.4</v>
      </c>
      <c r="HP459" s="199">
        <v>48.22</v>
      </c>
      <c r="HQ459" s="214" t="e">
        <v>#DIV/0!</v>
      </c>
      <c r="HR459" s="199">
        <v>60.62</v>
      </c>
      <c r="HS459" s="199">
        <v>60.62</v>
      </c>
    </row>
    <row r="460" ht="13.5" spans="1:227">
      <c r="A460" s="311" t="s">
        <v>460</v>
      </c>
      <c r="B460" s="199">
        <v>25</v>
      </c>
      <c r="C460" s="199">
        <v>60.43</v>
      </c>
      <c r="D460" s="213">
        <f t="shared" si="2678"/>
        <v>0.335143231604569</v>
      </c>
      <c r="E460" s="201">
        <f t="shared" si="2679"/>
        <v>17.9</v>
      </c>
      <c r="F460" s="199">
        <v>71.31</v>
      </c>
      <c r="G460" s="214">
        <f t="shared" si="2680"/>
        <v>-0.527679518924655</v>
      </c>
      <c r="H460" s="199">
        <f t="shared" si="2681"/>
        <v>-59.67</v>
      </c>
      <c r="I460" s="199">
        <v>53.41</v>
      </c>
      <c r="J460" s="214">
        <f t="shared" si="2682"/>
        <v>0.563606194690266</v>
      </c>
      <c r="K460" s="199">
        <f t="shared" si="2683"/>
        <v>40.76</v>
      </c>
      <c r="L460" s="199">
        <v>113.08</v>
      </c>
      <c r="M460" s="214">
        <f t="shared" si="2684"/>
        <v>0.238992633201987</v>
      </c>
      <c r="N460" s="199">
        <f t="shared" si="2685"/>
        <v>13.95</v>
      </c>
      <c r="O460" s="199">
        <v>72.32</v>
      </c>
      <c r="P460" s="214">
        <f t="shared" si="2686"/>
        <v>0.0735699834467537</v>
      </c>
      <c r="Q460" s="199">
        <f t="shared" si="2687"/>
        <v>4</v>
      </c>
      <c r="R460" s="199">
        <v>58.37</v>
      </c>
      <c r="S460" s="214">
        <f t="shared" si="2688"/>
        <v>-0.446672094443314</v>
      </c>
      <c r="T460" s="199">
        <f t="shared" si="2689"/>
        <v>-43.89</v>
      </c>
      <c r="U460" s="170">
        <v>54.37</v>
      </c>
      <c r="V460" s="214">
        <f t="shared" si="2690"/>
        <v>0.885626559201689</v>
      </c>
      <c r="W460" s="199">
        <f t="shared" si="2691"/>
        <v>46.15</v>
      </c>
      <c r="X460" s="170">
        <v>98.26</v>
      </c>
      <c r="Y460" s="214">
        <f t="shared" si="2692"/>
        <v>-0.354115022310362</v>
      </c>
      <c r="Z460" s="199">
        <f t="shared" si="2693"/>
        <v>-28.57</v>
      </c>
      <c r="AA460" s="199">
        <v>52.11</v>
      </c>
      <c r="AB460" s="214">
        <f t="shared" si="2694"/>
        <v>-0.00148514851485137</v>
      </c>
      <c r="AC460" s="199">
        <f t="shared" si="2695"/>
        <v>-0.11999999999999</v>
      </c>
      <c r="AD460" s="199">
        <v>80.68</v>
      </c>
      <c r="AE460" s="214">
        <f t="shared" si="2696"/>
        <v>0.302805546597872</v>
      </c>
      <c r="AF460" s="199">
        <f t="shared" si="2697"/>
        <v>18.78</v>
      </c>
      <c r="AG460" s="199">
        <v>80.8</v>
      </c>
      <c r="AH460" s="199">
        <f t="shared" si="2698"/>
        <v>0.0109209453952731</v>
      </c>
      <c r="AI460" s="199">
        <f t="shared" si="2699"/>
        <v>0.670000000000002</v>
      </c>
      <c r="AJ460" s="199">
        <v>62.02</v>
      </c>
      <c r="AK460" s="214">
        <f t="shared" si="2700"/>
        <v>0.00228720797255351</v>
      </c>
      <c r="AL460" s="199">
        <f t="shared" si="2701"/>
        <v>0.140000000000001</v>
      </c>
      <c r="AM460" s="199">
        <v>61.35</v>
      </c>
      <c r="AN460" s="214">
        <f t="shared" si="2702"/>
        <v>0.473874307729352</v>
      </c>
      <c r="AO460" s="199">
        <f t="shared" si="2703"/>
        <v>19.68</v>
      </c>
      <c r="AP460" s="227">
        <v>61.21</v>
      </c>
      <c r="AQ460" s="214">
        <f t="shared" si="2704"/>
        <v>-0.26547576936682</v>
      </c>
      <c r="AR460" s="199">
        <f t="shared" si="2705"/>
        <v>-15.01</v>
      </c>
      <c r="AS460" s="170">
        <v>41.53</v>
      </c>
      <c r="AT460" s="214">
        <f t="shared" si="2706"/>
        <v>-0.0715927750410509</v>
      </c>
      <c r="AU460" s="199">
        <f t="shared" si="2707"/>
        <v>-4.36</v>
      </c>
      <c r="AV460" s="199">
        <v>56.54</v>
      </c>
      <c r="AW460" s="214">
        <f t="shared" si="2708"/>
        <v>-0.234251225952471</v>
      </c>
      <c r="AX460" s="199">
        <f t="shared" si="2709"/>
        <v>-18.63</v>
      </c>
      <c r="AY460" s="199">
        <v>60.9</v>
      </c>
      <c r="AZ460" s="199">
        <f t="shared" si="2710"/>
        <v>0.316939890710383</v>
      </c>
      <c r="BA460" s="199">
        <f t="shared" si="2711"/>
        <v>19.14</v>
      </c>
      <c r="BB460" s="227">
        <v>79.53</v>
      </c>
      <c r="BC460" s="199">
        <f t="shared" si="2712"/>
        <v>0.168311085316309</v>
      </c>
      <c r="BD460" s="199">
        <f t="shared" si="2713"/>
        <v>8.7</v>
      </c>
      <c r="BE460" s="227">
        <v>60.39</v>
      </c>
      <c r="BF460" s="214">
        <f t="shared" si="2714"/>
        <v>-0.275847576351919</v>
      </c>
      <c r="BG460" s="199">
        <f t="shared" si="2715"/>
        <v>-19.69</v>
      </c>
      <c r="BH460" s="170">
        <v>51.69</v>
      </c>
      <c r="BI460" s="214">
        <f t="shared" si="2716"/>
        <v>-0.0794428681970597</v>
      </c>
      <c r="BJ460" s="199">
        <f t="shared" si="2717"/>
        <v>-6.16000000000001</v>
      </c>
      <c r="BK460" s="170">
        <v>71.38</v>
      </c>
      <c r="BL460" s="214">
        <f t="shared" si="2718"/>
        <v>0.196604938271605</v>
      </c>
      <c r="BM460" s="199">
        <f t="shared" si="2719"/>
        <v>12.74</v>
      </c>
      <c r="BN460" s="170">
        <v>77.54</v>
      </c>
      <c r="BO460" s="214">
        <f t="shared" si="2720"/>
        <v>0.300943585625376</v>
      </c>
      <c r="BP460" s="199">
        <f t="shared" si="2721"/>
        <v>14.99</v>
      </c>
      <c r="BQ460" s="199">
        <v>64.8</v>
      </c>
      <c r="BR460" s="214">
        <f t="shared" si="2722"/>
        <v>0.86834208552138</v>
      </c>
      <c r="BS460" s="199">
        <f t="shared" si="2723"/>
        <v>23.15</v>
      </c>
      <c r="BT460" s="199">
        <v>49.81</v>
      </c>
      <c r="BU460" s="214">
        <f t="shared" si="2724"/>
        <v>-0.452116728318948</v>
      </c>
      <c r="BV460" s="199">
        <f t="shared" si="2725"/>
        <v>-22</v>
      </c>
      <c r="BW460" s="170">
        <v>26.66</v>
      </c>
      <c r="BX460" s="214">
        <f t="shared" si="2726"/>
        <v>0.889708737864078</v>
      </c>
      <c r="BY460" s="199">
        <f t="shared" si="2727"/>
        <v>22.91</v>
      </c>
      <c r="BZ460" s="170">
        <v>48.66</v>
      </c>
      <c r="CA460" s="214">
        <f t="shared" si="2728"/>
        <v>0.0874155405405406</v>
      </c>
      <c r="CB460" s="199">
        <f t="shared" si="2729"/>
        <v>2.07</v>
      </c>
      <c r="CC460" s="231">
        <v>25.75</v>
      </c>
      <c r="CD460" s="214">
        <f t="shared" si="2730"/>
        <v>-0.62105936949912</v>
      </c>
      <c r="CE460" s="199">
        <f t="shared" si="2731"/>
        <v>-38.81</v>
      </c>
      <c r="CF460" s="170">
        <v>23.68</v>
      </c>
      <c r="CG460" s="214">
        <f t="shared" si="2732"/>
        <v>0.612645161290323</v>
      </c>
      <c r="CH460" s="199">
        <f t="shared" si="2733"/>
        <v>23.74</v>
      </c>
      <c r="CI460" s="170">
        <v>62.49</v>
      </c>
      <c r="CJ460" s="214">
        <f t="shared" si="2734"/>
        <v>-0.408667785746986</v>
      </c>
      <c r="CK460" s="199">
        <f t="shared" si="2735"/>
        <v>-26.78</v>
      </c>
      <c r="CL460" s="199">
        <v>38.75</v>
      </c>
      <c r="CM460" s="214">
        <f t="shared" si="2736"/>
        <v>-0.612775512615966</v>
      </c>
      <c r="CN460" s="199">
        <f t="shared" si="2737"/>
        <v>-103.7</v>
      </c>
      <c r="CO460" s="199">
        <v>65.53</v>
      </c>
      <c r="CP460" s="214">
        <f t="shared" si="2738"/>
        <v>1.01800620081088</v>
      </c>
      <c r="CQ460" s="199">
        <f t="shared" si="2739"/>
        <v>85.37</v>
      </c>
      <c r="CR460" s="199">
        <v>169.23</v>
      </c>
      <c r="CS460" s="214">
        <f t="shared" si="2740"/>
        <v>-0.369994741191496</v>
      </c>
      <c r="CT460" s="199">
        <f t="shared" si="2741"/>
        <v>-49.25</v>
      </c>
      <c r="CU460" s="199">
        <v>83.86</v>
      </c>
      <c r="CV460" s="214">
        <f t="shared" si="2742"/>
        <v>1.2691783157177</v>
      </c>
      <c r="CW460" s="199">
        <f t="shared" si="2743"/>
        <v>74.45</v>
      </c>
      <c r="CX460" s="170">
        <v>133.11</v>
      </c>
      <c r="CY460" s="214">
        <f t="shared" si="2744"/>
        <v>-0.456096430227167</v>
      </c>
      <c r="CZ460" s="199">
        <f t="shared" si="2745"/>
        <v>-49.19</v>
      </c>
      <c r="DA460" s="199">
        <v>58.66</v>
      </c>
      <c r="DB460" s="214">
        <f t="shared" si="2746"/>
        <v>0.0718545020870601</v>
      </c>
      <c r="DC460" s="199">
        <f t="shared" si="2747"/>
        <v>7.22999999999999</v>
      </c>
      <c r="DD460" s="170">
        <v>107.85</v>
      </c>
      <c r="DE460" s="214">
        <f t="shared" si="2748"/>
        <v>0.0820518335304873</v>
      </c>
      <c r="DF460" s="199">
        <f t="shared" si="2749"/>
        <v>7.63000000000001</v>
      </c>
      <c r="DG460" s="199">
        <v>100.62</v>
      </c>
      <c r="DH460" s="214">
        <f t="shared" si="2750"/>
        <v>1.93807266982622</v>
      </c>
      <c r="DI460" s="199">
        <f t="shared" si="2751"/>
        <v>61.34</v>
      </c>
      <c r="DJ460" s="170">
        <v>92.99</v>
      </c>
      <c r="DK460" s="214">
        <f t="shared" si="2752"/>
        <v>-0.485282159700764</v>
      </c>
      <c r="DL460" s="199">
        <f t="shared" si="2753"/>
        <v>-29.84</v>
      </c>
      <c r="DM460" s="199">
        <v>31.65</v>
      </c>
      <c r="DN460" s="214">
        <f t="shared" si="2754"/>
        <v>0.438362573099415</v>
      </c>
      <c r="DO460" s="199">
        <f t="shared" si="2755"/>
        <v>18.74</v>
      </c>
      <c r="DP460" s="199">
        <v>61.49</v>
      </c>
      <c r="DQ460" s="214">
        <f t="shared" si="2756"/>
        <v>0.11010127239678</v>
      </c>
      <c r="DR460" s="199">
        <f t="shared" si="2757"/>
        <v>4.24</v>
      </c>
      <c r="DS460" s="199">
        <v>42.75</v>
      </c>
      <c r="DT460" s="214">
        <f t="shared" si="2758"/>
        <v>-0.452516349161217</v>
      </c>
      <c r="DU460" s="199">
        <f t="shared" si="2759"/>
        <v>-31.83</v>
      </c>
      <c r="DV460" s="199">
        <v>38.51</v>
      </c>
      <c r="DW460" s="214">
        <f t="shared" si="2760"/>
        <v>0.779408044523147</v>
      </c>
      <c r="DX460" s="199">
        <f t="shared" si="2761"/>
        <v>30.81</v>
      </c>
      <c r="DY460" s="199">
        <v>70.34</v>
      </c>
      <c r="DZ460" s="214">
        <f t="shared" si="2762"/>
        <v>-0.505132699048573</v>
      </c>
      <c r="EA460" s="199">
        <f t="shared" si="2763"/>
        <v>-40.35</v>
      </c>
      <c r="EB460" s="170">
        <v>39.53</v>
      </c>
      <c r="EC460" s="214">
        <f t="shared" si="2764"/>
        <v>1.36541308854012</v>
      </c>
      <c r="ED460" s="199">
        <f t="shared" si="2765"/>
        <v>46.11</v>
      </c>
      <c r="EE460" s="199">
        <v>79.88</v>
      </c>
      <c r="EF460" s="214">
        <f t="shared" si="2766"/>
        <v>-0.194802098235575</v>
      </c>
      <c r="EG460" s="199">
        <f t="shared" si="2767"/>
        <v>-8.16999999999999</v>
      </c>
      <c r="EH460" s="199">
        <v>33.77</v>
      </c>
      <c r="EI460" s="214">
        <f t="shared" si="2768"/>
        <v>0.321777497636306</v>
      </c>
      <c r="EJ460" s="199">
        <f t="shared" si="2769"/>
        <v>10.21</v>
      </c>
      <c r="EK460" s="199">
        <v>41.94</v>
      </c>
      <c r="EL460" s="214">
        <f t="shared" si="2770"/>
        <v>-0.134242837653479</v>
      </c>
      <c r="EM460" s="199">
        <f t="shared" si="2771"/>
        <v>-4.92</v>
      </c>
      <c r="EN460" s="170">
        <v>31.73</v>
      </c>
      <c r="EO460" s="214">
        <f t="shared" si="2772"/>
        <v>-0.519344262295082</v>
      </c>
      <c r="EP460" s="199">
        <f t="shared" si="2773"/>
        <v>-39.6</v>
      </c>
      <c r="EQ460" s="199">
        <v>36.65</v>
      </c>
      <c r="ER460" s="214">
        <f t="shared" si="2774"/>
        <v>0.161285409686263</v>
      </c>
      <c r="ES460" s="199">
        <f t="shared" si="2775"/>
        <v>10.59</v>
      </c>
      <c r="ET460" s="170">
        <v>76.25</v>
      </c>
      <c r="EU460" s="214">
        <v>-0.598090224643447</v>
      </c>
      <c r="EV460" s="199">
        <v>-97.71</v>
      </c>
      <c r="EW460" s="199">
        <v>65.66</v>
      </c>
      <c r="EX460" s="214">
        <v>-0.0237824917836868</v>
      </c>
      <c r="EY460" s="199">
        <v>-3.97999999999999</v>
      </c>
      <c r="EZ460" s="199">
        <v>163.37</v>
      </c>
      <c r="FA460" s="214">
        <v>0.122250536480687</v>
      </c>
      <c r="FB460" s="199">
        <v>18.23</v>
      </c>
      <c r="FC460" s="199">
        <v>167.35</v>
      </c>
      <c r="FD460" s="214">
        <v>1.69656419529837</v>
      </c>
      <c r="FE460" s="170">
        <v>93.82</v>
      </c>
      <c r="FF460" s="199">
        <v>149.12</v>
      </c>
      <c r="FG460" s="214">
        <v>-0.225815483690326</v>
      </c>
      <c r="FH460" s="170">
        <v>-16.13</v>
      </c>
      <c r="FI460" s="199">
        <v>55.3</v>
      </c>
      <c r="FJ460" s="214">
        <v>-0.39021683455694</v>
      </c>
      <c r="FK460" s="170">
        <v>-45.71</v>
      </c>
      <c r="FL460" s="199">
        <v>71.43</v>
      </c>
      <c r="FM460" s="214">
        <v>1.18504010445812</v>
      </c>
      <c r="FN460" s="170">
        <v>63.53</v>
      </c>
      <c r="FO460" s="170">
        <v>117.14</v>
      </c>
      <c r="FP460" s="214">
        <v>-0.362696148359486</v>
      </c>
      <c r="FQ460" s="170">
        <v>-30.51</v>
      </c>
      <c r="FR460" s="170">
        <v>53.61</v>
      </c>
      <c r="FS460" s="214">
        <v>0.420945945945946</v>
      </c>
      <c r="FT460" s="170">
        <v>24.92</v>
      </c>
      <c r="FU460" s="199">
        <v>84.12</v>
      </c>
      <c r="FV460" s="214">
        <v>-0.144137631921353</v>
      </c>
      <c r="FW460" s="170">
        <v>-9.97</v>
      </c>
      <c r="FX460" s="170">
        <v>59.2</v>
      </c>
      <c r="FY460" s="214">
        <v>0.331985364914308</v>
      </c>
      <c r="FZ460" s="170">
        <v>17.24</v>
      </c>
      <c r="GA460" s="170">
        <v>69.17</v>
      </c>
      <c r="GB460" s="234">
        <v>-0.143493320138545</v>
      </c>
      <c r="GC460" s="199">
        <v>-8.7</v>
      </c>
      <c r="GD460" s="170">
        <v>51.93</v>
      </c>
      <c r="GE460" s="234">
        <v>-0.373203763051794</v>
      </c>
      <c r="GF460" s="199">
        <v>-36.1</v>
      </c>
      <c r="GG460" s="170">
        <v>60.63</v>
      </c>
      <c r="GH460" s="234">
        <v>0.436015439429929</v>
      </c>
      <c r="GI460" s="199">
        <v>29.37</v>
      </c>
      <c r="GJ460" s="170">
        <v>96.73</v>
      </c>
      <c r="GK460" s="234">
        <v>-0.12757414842637</v>
      </c>
      <c r="GL460" s="199">
        <v>-9.84999999999999</v>
      </c>
      <c r="GM460" s="170">
        <v>67.36</v>
      </c>
      <c r="GN460" s="240">
        <v>0.293516501926621</v>
      </c>
      <c r="GO460" s="199">
        <v>17.52</v>
      </c>
      <c r="GP460" s="199">
        <v>77.21</v>
      </c>
      <c r="GQ460" s="234">
        <v>-0.341315382917678</v>
      </c>
      <c r="GR460" s="199">
        <v>-30.93</v>
      </c>
      <c r="GS460" s="199">
        <v>59.69</v>
      </c>
      <c r="GT460" s="199">
        <v>90.62</v>
      </c>
      <c r="GU460" s="214">
        <v>-0.201989749773892</v>
      </c>
      <c r="GV460" s="199">
        <v>-13.4</v>
      </c>
      <c r="GW460" s="199">
        <v>52.94</v>
      </c>
      <c r="GX460" s="214">
        <v>-0.387442289935365</v>
      </c>
      <c r="GY460" s="229">
        <v>-41.96</v>
      </c>
      <c r="GZ460" s="199">
        <v>66.34</v>
      </c>
      <c r="HA460" s="214">
        <v>0.988980716253443</v>
      </c>
      <c r="HB460" s="199">
        <v>53.85</v>
      </c>
      <c r="HC460" s="199">
        <v>108.3</v>
      </c>
      <c r="HD460" s="199">
        <v>54.45</v>
      </c>
      <c r="HE460" s="170">
        <v>86.14</v>
      </c>
      <c r="HF460" s="234">
        <v>-0.123235294117647</v>
      </c>
      <c r="HG460" s="229">
        <v>-12.57</v>
      </c>
      <c r="HH460" s="170">
        <v>89.43</v>
      </c>
      <c r="HI460" s="199">
        <v>102</v>
      </c>
      <c r="HJ460" s="199">
        <v>55.83</v>
      </c>
      <c r="HK460" s="234">
        <v>0.582639503985828</v>
      </c>
      <c r="HL460" s="229">
        <v>32.89</v>
      </c>
      <c r="HM460" s="199">
        <v>89.34</v>
      </c>
      <c r="HN460" s="214">
        <v>-0.0483816587997302</v>
      </c>
      <c r="HO460" s="199">
        <v>-2.87</v>
      </c>
      <c r="HP460" s="199">
        <v>56.45</v>
      </c>
      <c r="HQ460" s="214" t="e">
        <v>#DIV/0!</v>
      </c>
      <c r="HR460" s="199">
        <v>59.32</v>
      </c>
      <c r="HS460" s="199">
        <v>59.32</v>
      </c>
    </row>
    <row r="461" ht="13.5" spans="1:227">
      <c r="A461" s="311" t="s">
        <v>461</v>
      </c>
      <c r="B461" s="199">
        <v>3</v>
      </c>
      <c r="C461" s="199">
        <v>7.94</v>
      </c>
      <c r="D461" s="213">
        <f t="shared" si="2678"/>
        <v>-0.801210898082745</v>
      </c>
      <c r="E461" s="201">
        <f t="shared" si="2679"/>
        <v>-7.94</v>
      </c>
      <c r="F461" s="199">
        <v>1.97</v>
      </c>
      <c r="G461" s="214">
        <f t="shared" si="2680"/>
        <v>0.244974874371859</v>
      </c>
      <c r="H461" s="199">
        <f t="shared" si="2681"/>
        <v>1.95</v>
      </c>
      <c r="I461" s="199">
        <v>9.91</v>
      </c>
      <c r="J461" s="214">
        <f t="shared" si="2682"/>
        <v>0.592</v>
      </c>
      <c r="K461" s="199">
        <f t="shared" si="2683"/>
        <v>2.96</v>
      </c>
      <c r="L461" s="199">
        <v>7.96</v>
      </c>
      <c r="M461" s="214" t="e">
        <f t="shared" si="2684"/>
        <v>#DIV/0!</v>
      </c>
      <c r="N461" s="199">
        <f t="shared" si="2685"/>
        <v>5</v>
      </c>
      <c r="O461" s="199">
        <v>5</v>
      </c>
      <c r="P461" s="214">
        <f t="shared" si="2686"/>
        <v>-1</v>
      </c>
      <c r="Q461" s="199">
        <f t="shared" si="2687"/>
        <v>-5.96</v>
      </c>
      <c r="R461" s="199"/>
      <c r="S461" s="214">
        <f t="shared" si="2688"/>
        <v>-0.668520578420467</v>
      </c>
      <c r="T461" s="199">
        <f t="shared" si="2689"/>
        <v>-12.02</v>
      </c>
      <c r="U461" s="170">
        <v>5.96</v>
      </c>
      <c r="V461" s="214">
        <f t="shared" si="2690"/>
        <v>-0.13640730067243</v>
      </c>
      <c r="W461" s="199">
        <f t="shared" si="2691"/>
        <v>-2.84</v>
      </c>
      <c r="X461" s="170">
        <v>17.98</v>
      </c>
      <c r="Y461" s="214">
        <f t="shared" si="2692"/>
        <v>2.47</v>
      </c>
      <c r="Z461" s="199">
        <f t="shared" si="2693"/>
        <v>14.82</v>
      </c>
      <c r="AA461" s="199">
        <v>20.82</v>
      </c>
      <c r="AB461" s="214" t="e">
        <f t="shared" si="2694"/>
        <v>#DIV/0!</v>
      </c>
      <c r="AC461" s="199">
        <f t="shared" si="2695"/>
        <v>6</v>
      </c>
      <c r="AD461" s="199">
        <v>6</v>
      </c>
      <c r="AE461" s="214">
        <f t="shared" si="2696"/>
        <v>-1</v>
      </c>
      <c r="AF461" s="199">
        <f t="shared" si="2697"/>
        <v>-8.63</v>
      </c>
      <c r="AG461" s="199"/>
      <c r="AH461" s="199">
        <f t="shared" si="2698"/>
        <v>3.4030612244898</v>
      </c>
      <c r="AI461" s="199">
        <f t="shared" si="2699"/>
        <v>6.67</v>
      </c>
      <c r="AJ461" s="199">
        <v>8.63</v>
      </c>
      <c r="AK461" s="214">
        <f t="shared" si="2700"/>
        <v>-0.666666666666667</v>
      </c>
      <c r="AL461" s="199">
        <f t="shared" si="2701"/>
        <v>-3.92</v>
      </c>
      <c r="AM461" s="199">
        <v>1.96</v>
      </c>
      <c r="AN461" s="214" t="e">
        <f t="shared" si="2702"/>
        <v>#DIV/0!</v>
      </c>
      <c r="AO461" s="199">
        <f t="shared" si="2703"/>
        <v>5.88</v>
      </c>
      <c r="AP461" s="227">
        <v>5.88</v>
      </c>
      <c r="AQ461" s="214">
        <f t="shared" si="2704"/>
        <v>-1</v>
      </c>
      <c r="AR461" s="199">
        <f t="shared" si="2705"/>
        <v>-5.93</v>
      </c>
      <c r="AS461" s="214"/>
      <c r="AT461" s="214" t="e">
        <f t="shared" si="2706"/>
        <v>#DIV/0!</v>
      </c>
      <c r="AU461" s="199">
        <f t="shared" si="2707"/>
        <v>5.93</v>
      </c>
      <c r="AV461" s="199">
        <v>5.93</v>
      </c>
      <c r="AW461" s="214" t="e">
        <f t="shared" si="2708"/>
        <v>#DIV/0!</v>
      </c>
      <c r="AX461" s="199">
        <f t="shared" si="2709"/>
        <v>0</v>
      </c>
      <c r="AY461" s="199"/>
      <c r="AZ461" s="199">
        <f t="shared" si="2710"/>
        <v>-1</v>
      </c>
      <c r="BA461" s="199">
        <f t="shared" si="2711"/>
        <v>-1.97</v>
      </c>
      <c r="BB461" s="227"/>
      <c r="BC461" s="199">
        <f t="shared" si="2712"/>
        <v>-0.909922267946959</v>
      </c>
      <c r="BD461" s="199">
        <f t="shared" si="2713"/>
        <v>-19.9</v>
      </c>
      <c r="BE461" s="227">
        <v>1.97</v>
      </c>
      <c r="BF461" s="214">
        <f t="shared" si="2714"/>
        <v>6.29</v>
      </c>
      <c r="BG461" s="199">
        <f t="shared" si="2715"/>
        <v>18.87</v>
      </c>
      <c r="BH461" s="170">
        <v>21.87</v>
      </c>
      <c r="BI461" s="214">
        <f t="shared" si="2716"/>
        <v>0.522842639593909</v>
      </c>
      <c r="BJ461" s="199">
        <f t="shared" si="2717"/>
        <v>1.03</v>
      </c>
      <c r="BK461" s="170">
        <v>3</v>
      </c>
      <c r="BL461" s="214" t="e">
        <f t="shared" si="2718"/>
        <v>#DIV/0!</v>
      </c>
      <c r="BM461" s="199">
        <f t="shared" si="2719"/>
        <v>1.97</v>
      </c>
      <c r="BN461" s="170">
        <v>1.97</v>
      </c>
      <c r="BO461" s="214">
        <f t="shared" si="2720"/>
        <v>-1</v>
      </c>
      <c r="BP461" s="199">
        <f t="shared" si="2721"/>
        <v>-1.96</v>
      </c>
      <c r="BQ461" s="199"/>
      <c r="BR461" s="214">
        <f t="shared" si="2722"/>
        <v>-0.608</v>
      </c>
      <c r="BS461" s="199">
        <f t="shared" si="2723"/>
        <v>-3.04</v>
      </c>
      <c r="BT461" s="199">
        <v>1.96</v>
      </c>
      <c r="BU461" s="214">
        <f t="shared" si="2724"/>
        <v>1.53807106598985</v>
      </c>
      <c r="BV461" s="199">
        <f t="shared" si="2725"/>
        <v>3.03</v>
      </c>
      <c r="BW461" s="170">
        <v>5</v>
      </c>
      <c r="BX461" s="214" t="e">
        <f t="shared" si="2726"/>
        <v>#DIV/0!</v>
      </c>
      <c r="BY461" s="199">
        <f t="shared" si="2727"/>
        <v>1.97</v>
      </c>
      <c r="BZ461" s="170">
        <v>1.97</v>
      </c>
      <c r="CA461" s="214">
        <f t="shared" si="2728"/>
        <v>-1</v>
      </c>
      <c r="CB461" s="199">
        <f t="shared" si="2729"/>
        <v>-4.99</v>
      </c>
      <c r="CC461" s="231">
        <v>0</v>
      </c>
      <c r="CD461" s="214">
        <f t="shared" si="2730"/>
        <v>-0.15993265993266</v>
      </c>
      <c r="CE461" s="199">
        <f t="shared" si="2731"/>
        <v>-0.95</v>
      </c>
      <c r="CF461" s="170">
        <v>4.99</v>
      </c>
      <c r="CG461" s="214">
        <f t="shared" si="2732"/>
        <v>2.01522842639594</v>
      </c>
      <c r="CH461" s="199">
        <f t="shared" si="2733"/>
        <v>3.97</v>
      </c>
      <c r="CI461" s="170">
        <v>5.94</v>
      </c>
      <c r="CJ461" s="214" t="e">
        <f t="shared" si="2734"/>
        <v>#DIV/0!</v>
      </c>
      <c r="CK461" s="199">
        <f t="shared" si="2735"/>
        <v>1.97</v>
      </c>
      <c r="CL461" s="199">
        <v>1.97</v>
      </c>
      <c r="CM461" s="214">
        <f t="shared" si="2736"/>
        <v>-1</v>
      </c>
      <c r="CN461" s="199">
        <f t="shared" si="2737"/>
        <v>-12.97</v>
      </c>
      <c r="CO461" s="199"/>
      <c r="CP461" s="214">
        <f t="shared" si="2738"/>
        <v>0.179090909090909</v>
      </c>
      <c r="CQ461" s="199">
        <f t="shared" si="2739"/>
        <v>1.97</v>
      </c>
      <c r="CR461" s="199">
        <v>12.97</v>
      </c>
      <c r="CS461" s="214">
        <f t="shared" si="2740"/>
        <v>-0.633333333333333</v>
      </c>
      <c r="CT461" s="199">
        <f t="shared" si="2741"/>
        <v>-19</v>
      </c>
      <c r="CU461" s="199">
        <v>11</v>
      </c>
      <c r="CV461" s="214">
        <f t="shared" si="2742"/>
        <v>0.884422110552764</v>
      </c>
      <c r="CW461" s="199">
        <f t="shared" si="2743"/>
        <v>14.08</v>
      </c>
      <c r="CX461" s="170">
        <v>30</v>
      </c>
      <c r="CY461" s="214">
        <f t="shared" si="2744"/>
        <v>2.98</v>
      </c>
      <c r="CZ461" s="199">
        <f t="shared" si="2745"/>
        <v>11.92</v>
      </c>
      <c r="DA461" s="199">
        <v>15.92</v>
      </c>
      <c r="DB461" s="214">
        <f t="shared" si="2746"/>
        <v>-0.324324324324324</v>
      </c>
      <c r="DC461" s="199">
        <f t="shared" si="2747"/>
        <v>-1.92</v>
      </c>
      <c r="DD461" s="170">
        <v>4</v>
      </c>
      <c r="DE461" s="214">
        <f t="shared" si="2748"/>
        <v>2.00507614213198</v>
      </c>
      <c r="DF461" s="199">
        <f t="shared" si="2749"/>
        <v>3.95</v>
      </c>
      <c r="DG461" s="199">
        <v>5.92</v>
      </c>
      <c r="DH461" s="214">
        <f t="shared" si="2750"/>
        <v>-0.015</v>
      </c>
      <c r="DI461" s="199">
        <f t="shared" si="2751"/>
        <v>-0.03</v>
      </c>
      <c r="DJ461" s="170">
        <v>1.97</v>
      </c>
      <c r="DK461" s="214">
        <f t="shared" si="2752"/>
        <v>-0.598393574297189</v>
      </c>
      <c r="DL461" s="199">
        <f t="shared" si="2753"/>
        <v>-2.98</v>
      </c>
      <c r="DM461" s="199">
        <v>2</v>
      </c>
      <c r="DN461" s="214">
        <f t="shared" si="2754"/>
        <v>0.00201207243460778</v>
      </c>
      <c r="DO461" s="199">
        <f t="shared" si="2755"/>
        <v>0.0100000000000007</v>
      </c>
      <c r="DP461" s="199">
        <v>4.98</v>
      </c>
      <c r="DQ461" s="214">
        <f t="shared" si="2756"/>
        <v>-0.663962136578769</v>
      </c>
      <c r="DR461" s="199">
        <f t="shared" si="2757"/>
        <v>-9.82</v>
      </c>
      <c r="DS461" s="199">
        <v>4.97</v>
      </c>
      <c r="DT461" s="214">
        <f t="shared" si="2758"/>
        <v>6.50761421319797</v>
      </c>
      <c r="DU461" s="199">
        <f t="shared" si="2759"/>
        <v>12.82</v>
      </c>
      <c r="DV461" s="199">
        <v>14.79</v>
      </c>
      <c r="DW461" s="214">
        <f t="shared" si="2760"/>
        <v>-0.329931972789116</v>
      </c>
      <c r="DX461" s="199">
        <f t="shared" si="2761"/>
        <v>-0.97</v>
      </c>
      <c r="DY461" s="199">
        <v>1.97</v>
      </c>
      <c r="DZ461" s="214">
        <f t="shared" si="2762"/>
        <v>-0.407258064516129</v>
      </c>
      <c r="EA461" s="199">
        <f t="shared" si="2763"/>
        <v>-2.02</v>
      </c>
      <c r="EB461" s="170">
        <v>2.94</v>
      </c>
      <c r="EC461" s="214">
        <f t="shared" si="2764"/>
        <v>-0.819241982507289</v>
      </c>
      <c r="ED461" s="199">
        <f t="shared" si="2765"/>
        <v>-22.48</v>
      </c>
      <c r="EE461" s="199">
        <v>4.96</v>
      </c>
      <c r="EF461" s="214">
        <f t="shared" si="2766"/>
        <v>13</v>
      </c>
      <c r="EG461" s="199">
        <f t="shared" si="2767"/>
        <v>25.48</v>
      </c>
      <c r="EH461" s="199">
        <v>27.44</v>
      </c>
      <c r="EI461" s="214" t="e">
        <f t="shared" si="2768"/>
        <v>#DIV/0!</v>
      </c>
      <c r="EJ461" s="199">
        <f t="shared" si="2769"/>
        <v>1.96</v>
      </c>
      <c r="EK461" s="199">
        <v>1.96</v>
      </c>
      <c r="EL461" s="214">
        <f t="shared" si="2770"/>
        <v>-1</v>
      </c>
      <c r="EM461" s="199">
        <f t="shared" si="2771"/>
        <v>-22</v>
      </c>
      <c r="EN461" s="214"/>
      <c r="EO461" s="214">
        <f t="shared" si="2772"/>
        <v>4.58375634517766</v>
      </c>
      <c r="EP461" s="199">
        <f t="shared" si="2773"/>
        <v>18.06</v>
      </c>
      <c r="EQ461" s="199">
        <v>22</v>
      </c>
      <c r="ER461" s="214">
        <f t="shared" si="2774"/>
        <v>-0.597959183673469</v>
      </c>
      <c r="ES461" s="199">
        <f t="shared" si="2775"/>
        <v>-5.86</v>
      </c>
      <c r="ET461" s="170">
        <v>3.94</v>
      </c>
      <c r="EU461" s="214" t="e">
        <v>#DIV/0!</v>
      </c>
      <c r="EV461" s="199">
        <v>9.8</v>
      </c>
      <c r="EW461" s="199">
        <v>9.8</v>
      </c>
      <c r="EX461" s="214">
        <v>-1</v>
      </c>
      <c r="EY461" s="199">
        <v>-9.92</v>
      </c>
      <c r="EZ461" s="199"/>
      <c r="FA461" s="214">
        <v>-0.407053197848177</v>
      </c>
      <c r="FB461" s="199">
        <v>-6.81</v>
      </c>
      <c r="FC461" s="199">
        <v>9.92</v>
      </c>
      <c r="FD461" s="214" t="e">
        <v>#DIV/0!</v>
      </c>
      <c r="FE461" s="170">
        <v>16.73</v>
      </c>
      <c r="FF461" s="199">
        <v>16.73</v>
      </c>
      <c r="FG461" s="214">
        <v>-1</v>
      </c>
      <c r="FH461" s="170">
        <v>-14.94</v>
      </c>
      <c r="FI461" s="199"/>
      <c r="FJ461" s="214">
        <v>0.259696458684654</v>
      </c>
      <c r="FK461" s="170">
        <v>3.08</v>
      </c>
      <c r="FL461" s="199">
        <v>14.94</v>
      </c>
      <c r="FM461" s="214">
        <v>0.696709585121602</v>
      </c>
      <c r="FN461" s="170">
        <v>4.87</v>
      </c>
      <c r="FO461" s="170">
        <v>11.86</v>
      </c>
      <c r="FP461" s="214">
        <v>-0.110687022900763</v>
      </c>
      <c r="FQ461" s="170">
        <v>-0.87</v>
      </c>
      <c r="FR461" s="170">
        <v>6.99</v>
      </c>
      <c r="FS461" s="214">
        <v>-0.725750174459177</v>
      </c>
      <c r="FT461" s="170">
        <v>-20.8</v>
      </c>
      <c r="FU461" s="199">
        <v>7.86</v>
      </c>
      <c r="FV461" s="214">
        <v>1.6537037037037</v>
      </c>
      <c r="FW461" s="170">
        <v>17.86</v>
      </c>
      <c r="FX461" s="170">
        <v>28.66</v>
      </c>
      <c r="FY461" s="214">
        <v>0.367088607594937</v>
      </c>
      <c r="FZ461" s="170">
        <v>2.9</v>
      </c>
      <c r="GA461" s="170">
        <v>10.8</v>
      </c>
      <c r="GB461" s="234">
        <v>-0.603612644254892</v>
      </c>
      <c r="GC461" s="199">
        <v>-12.03</v>
      </c>
      <c r="GD461" s="170">
        <v>7.9</v>
      </c>
      <c r="GE461" s="234">
        <v>1.24436936936937</v>
      </c>
      <c r="GF461" s="199">
        <v>11.05</v>
      </c>
      <c r="GG461" s="170">
        <v>19.93</v>
      </c>
      <c r="GH461" s="234">
        <v>-0.398781313473257</v>
      </c>
      <c r="GI461" s="199">
        <v>-5.89</v>
      </c>
      <c r="GJ461" s="170">
        <v>8.88</v>
      </c>
      <c r="GK461" s="234">
        <v>0.00271554650373382</v>
      </c>
      <c r="GL461" s="199">
        <v>0.0399999999999991</v>
      </c>
      <c r="GM461" s="170">
        <v>14.77</v>
      </c>
      <c r="GN461" s="240">
        <v>0.244087837837838</v>
      </c>
      <c r="GO461" s="199">
        <v>2.89</v>
      </c>
      <c r="GP461" s="199">
        <v>14.73</v>
      </c>
      <c r="GQ461" s="234">
        <v>0.0862385321100917</v>
      </c>
      <c r="GR461" s="199">
        <v>0.94</v>
      </c>
      <c r="GS461" s="199">
        <v>11.84</v>
      </c>
      <c r="GT461" s="199">
        <v>10.9</v>
      </c>
      <c r="GU461" s="214">
        <v>3.43847874720358</v>
      </c>
      <c r="GV461" s="199">
        <v>30.74</v>
      </c>
      <c r="GW461" s="199">
        <v>39.68</v>
      </c>
      <c r="GX461" s="214">
        <v>-0.431659249841068</v>
      </c>
      <c r="GY461" s="229">
        <v>-6.79</v>
      </c>
      <c r="GZ461" s="199">
        <v>8.94</v>
      </c>
      <c r="HA461" s="214">
        <v>1.65261382799325</v>
      </c>
      <c r="HB461" s="199">
        <v>9.8</v>
      </c>
      <c r="HC461" s="199">
        <v>15.73</v>
      </c>
      <c r="HD461" s="199">
        <v>5.93</v>
      </c>
      <c r="HE461" s="170">
        <v>9.81</v>
      </c>
      <c r="HF461" s="234">
        <v>0.337585034013606</v>
      </c>
      <c r="HG461" s="229">
        <v>3.97</v>
      </c>
      <c r="HH461" s="170">
        <v>15.73</v>
      </c>
      <c r="HI461" s="199">
        <v>11.76</v>
      </c>
      <c r="HJ461" s="199">
        <v>24.73</v>
      </c>
      <c r="HK461" s="234">
        <v>2.99745547073791</v>
      </c>
      <c r="HL461" s="229">
        <v>11.78</v>
      </c>
      <c r="HM461" s="199">
        <v>15.71</v>
      </c>
      <c r="HN461" s="214">
        <v>-0.90794096978215</v>
      </c>
      <c r="HO461" s="199">
        <v>-38.76</v>
      </c>
      <c r="HP461" s="199">
        <v>3.93</v>
      </c>
      <c r="HQ461" s="214" t="e">
        <v>#DIV/0!</v>
      </c>
      <c r="HR461" s="199">
        <v>42.69</v>
      </c>
      <c r="HS461" s="199">
        <v>42.69</v>
      </c>
    </row>
    <row r="462" ht="13.5" spans="1:227">
      <c r="A462" s="311" t="s">
        <v>462</v>
      </c>
      <c r="B462" s="199">
        <v>3</v>
      </c>
      <c r="C462" s="199">
        <v>6</v>
      </c>
      <c r="D462" s="213">
        <f t="shared" si="2678"/>
        <v>0.291248206599713</v>
      </c>
      <c r="E462" s="201">
        <f t="shared" si="2679"/>
        <v>4.06</v>
      </c>
      <c r="F462" s="199">
        <v>18</v>
      </c>
      <c r="G462" s="214">
        <f t="shared" si="2680"/>
        <v>1.33892617449664</v>
      </c>
      <c r="H462" s="199">
        <f t="shared" si="2681"/>
        <v>7.98</v>
      </c>
      <c r="I462" s="199">
        <v>13.94</v>
      </c>
      <c r="J462" s="214">
        <f t="shared" si="2682"/>
        <v>-0.456204379562044</v>
      </c>
      <c r="K462" s="199">
        <f t="shared" si="2683"/>
        <v>-5</v>
      </c>
      <c r="L462" s="199">
        <v>5.96</v>
      </c>
      <c r="M462" s="214">
        <f t="shared" si="2684"/>
        <v>0.237020316027088</v>
      </c>
      <c r="N462" s="199">
        <f t="shared" si="2685"/>
        <v>2.1</v>
      </c>
      <c r="O462" s="199">
        <v>10.96</v>
      </c>
      <c r="P462" s="214">
        <f t="shared" si="2686"/>
        <v>3.43</v>
      </c>
      <c r="Q462" s="199">
        <f t="shared" si="2687"/>
        <v>6.86</v>
      </c>
      <c r="R462" s="199">
        <v>8.86</v>
      </c>
      <c r="S462" s="214">
        <f t="shared" si="2688"/>
        <v>-0.936386768447837</v>
      </c>
      <c r="T462" s="199">
        <f t="shared" si="2689"/>
        <v>-29.44</v>
      </c>
      <c r="U462" s="170">
        <v>2</v>
      </c>
      <c r="V462" s="214">
        <f t="shared" si="2690"/>
        <v>2.52466367713005</v>
      </c>
      <c r="W462" s="199">
        <f t="shared" si="2691"/>
        <v>22.52</v>
      </c>
      <c r="X462" s="170">
        <v>31.44</v>
      </c>
      <c r="Y462" s="214">
        <f t="shared" si="2692"/>
        <v>-0.503340757238307</v>
      </c>
      <c r="Z462" s="199">
        <f t="shared" si="2693"/>
        <v>-9.04</v>
      </c>
      <c r="AA462" s="199">
        <v>8.92</v>
      </c>
      <c r="AB462" s="214">
        <f t="shared" si="2694"/>
        <v>0.00447427293064887</v>
      </c>
      <c r="AC462" s="199">
        <f t="shared" si="2695"/>
        <v>0.0800000000000018</v>
      </c>
      <c r="AD462" s="199">
        <v>17.96</v>
      </c>
      <c r="AE462" s="214">
        <f t="shared" si="2696"/>
        <v>-0.539649845520082</v>
      </c>
      <c r="AF462" s="199">
        <f t="shared" si="2697"/>
        <v>-20.96</v>
      </c>
      <c r="AG462" s="199">
        <v>17.88</v>
      </c>
      <c r="AH462" s="199">
        <f t="shared" si="2698"/>
        <v>0.694589877835951</v>
      </c>
      <c r="AI462" s="199">
        <f t="shared" si="2699"/>
        <v>15.92</v>
      </c>
      <c r="AJ462" s="199">
        <v>38.84</v>
      </c>
      <c r="AK462" s="214">
        <f t="shared" si="2700"/>
        <v>-0.176132278936017</v>
      </c>
      <c r="AL462" s="199">
        <f t="shared" si="2701"/>
        <v>-4.9</v>
      </c>
      <c r="AM462" s="199">
        <v>22.92</v>
      </c>
      <c r="AN462" s="214">
        <f t="shared" si="2702"/>
        <v>12.91</v>
      </c>
      <c r="AO462" s="199">
        <f t="shared" si="2703"/>
        <v>25.82</v>
      </c>
      <c r="AP462" s="227">
        <v>27.82</v>
      </c>
      <c r="AQ462" s="214">
        <f t="shared" si="2704"/>
        <v>-0.777777777777778</v>
      </c>
      <c r="AR462" s="199">
        <f t="shared" si="2705"/>
        <v>-7</v>
      </c>
      <c r="AS462" s="170">
        <v>2</v>
      </c>
      <c r="AT462" s="214">
        <f t="shared" si="2706"/>
        <v>3.54545454545455</v>
      </c>
      <c r="AU462" s="199">
        <f t="shared" si="2707"/>
        <v>7.02</v>
      </c>
      <c r="AV462" s="199">
        <v>9</v>
      </c>
      <c r="AW462" s="214">
        <f t="shared" si="2708"/>
        <v>-0.939817629179331</v>
      </c>
      <c r="AX462" s="199">
        <f t="shared" si="2709"/>
        <v>-30.92</v>
      </c>
      <c r="AY462" s="199">
        <v>1.98</v>
      </c>
      <c r="AZ462" s="199" t="e">
        <f t="shared" si="2710"/>
        <v>#VALUE!</v>
      </c>
      <c r="BA462" s="199" t="e">
        <f t="shared" si="2711"/>
        <v>#VALUE!</v>
      </c>
      <c r="BB462" s="227">
        <v>32.9</v>
      </c>
      <c r="BC462" s="199" t="e">
        <f t="shared" si="2712"/>
        <v>#VALUE!</v>
      </c>
      <c r="BD462" s="199" t="e">
        <f t="shared" si="2713"/>
        <v>#VALUE!</v>
      </c>
      <c r="BE462" s="312" t="s">
        <v>463</v>
      </c>
      <c r="BF462" s="214">
        <f t="shared" si="2714"/>
        <v>-0.819012797074954</v>
      </c>
      <c r="BG462" s="199">
        <f t="shared" si="2715"/>
        <v>-8.96</v>
      </c>
      <c r="BH462" s="170">
        <v>1.98</v>
      </c>
      <c r="BI462" s="214">
        <f t="shared" si="2716"/>
        <v>-0.0018248175182483</v>
      </c>
      <c r="BJ462" s="199">
        <f t="shared" si="2717"/>
        <v>-0.0200000000000014</v>
      </c>
      <c r="BK462" s="170">
        <v>10.94</v>
      </c>
      <c r="BL462" s="214">
        <f t="shared" si="2718"/>
        <v>0.00550458715596335</v>
      </c>
      <c r="BM462" s="199">
        <f t="shared" si="2719"/>
        <v>0.0600000000000005</v>
      </c>
      <c r="BN462" s="170">
        <v>10.96</v>
      </c>
      <c r="BO462" s="214">
        <f t="shared" si="2720"/>
        <v>1.75252525252525</v>
      </c>
      <c r="BP462" s="199">
        <f t="shared" si="2721"/>
        <v>6.94</v>
      </c>
      <c r="BQ462" s="199">
        <v>10.9</v>
      </c>
      <c r="BR462" s="214">
        <f t="shared" si="2722"/>
        <v>-0.01</v>
      </c>
      <c r="BS462" s="199">
        <f t="shared" si="2723"/>
        <v>-0.04</v>
      </c>
      <c r="BT462" s="199">
        <v>3.96</v>
      </c>
      <c r="BU462" s="214">
        <f t="shared" si="2724"/>
        <v>-0.732441471571906</v>
      </c>
      <c r="BV462" s="199">
        <f t="shared" si="2725"/>
        <v>-10.95</v>
      </c>
      <c r="BW462" s="170">
        <v>4</v>
      </c>
      <c r="BX462" s="214" t="e">
        <f t="shared" si="2726"/>
        <v>#DIV/0!</v>
      </c>
      <c r="BY462" s="199">
        <f t="shared" si="2727"/>
        <v>14.95</v>
      </c>
      <c r="BZ462" s="170">
        <v>14.95</v>
      </c>
      <c r="CA462" s="214">
        <f t="shared" si="2728"/>
        <v>-1</v>
      </c>
      <c r="CB462" s="199">
        <f t="shared" si="2729"/>
        <v>-1.98</v>
      </c>
      <c r="CC462" s="231">
        <v>0</v>
      </c>
      <c r="CD462" s="214">
        <f t="shared" si="2730"/>
        <v>-0.846986089644513</v>
      </c>
      <c r="CE462" s="199">
        <f t="shared" si="2731"/>
        <v>-10.96</v>
      </c>
      <c r="CF462" s="170">
        <v>1.98</v>
      </c>
      <c r="CG462" s="214">
        <f t="shared" si="2732"/>
        <v>0.189338235294118</v>
      </c>
      <c r="CH462" s="199">
        <f t="shared" si="2733"/>
        <v>2.06</v>
      </c>
      <c r="CI462" s="170">
        <v>12.94</v>
      </c>
      <c r="CJ462" s="214">
        <f t="shared" si="2734"/>
        <v>-0.667380006114338</v>
      </c>
      <c r="CK462" s="199">
        <f t="shared" si="2735"/>
        <v>-21.83</v>
      </c>
      <c r="CL462" s="199">
        <v>10.88</v>
      </c>
      <c r="CM462" s="214">
        <f t="shared" si="2736"/>
        <v>7.1775</v>
      </c>
      <c r="CN462" s="199">
        <f t="shared" si="2737"/>
        <v>28.71</v>
      </c>
      <c r="CO462" s="199">
        <v>32.71</v>
      </c>
      <c r="CP462" s="214">
        <f t="shared" si="2738"/>
        <v>-0.333333333333333</v>
      </c>
      <c r="CQ462" s="199">
        <f t="shared" si="2739"/>
        <v>-2</v>
      </c>
      <c r="CR462" s="199">
        <v>4</v>
      </c>
      <c r="CS462" s="214">
        <f t="shared" si="2740"/>
        <v>-0.725022914757104</v>
      </c>
      <c r="CT462" s="199">
        <f t="shared" si="2741"/>
        <v>-15.82</v>
      </c>
      <c r="CU462" s="199">
        <v>6</v>
      </c>
      <c r="CV462" s="214">
        <f t="shared" si="2742"/>
        <v>10.020202020202</v>
      </c>
      <c r="CW462" s="199">
        <f t="shared" si="2743"/>
        <v>19.84</v>
      </c>
      <c r="CX462" s="170">
        <v>21.82</v>
      </c>
      <c r="CY462" s="214">
        <f t="shared" si="2744"/>
        <v>-0.819012797074954</v>
      </c>
      <c r="CZ462" s="199">
        <f t="shared" si="2745"/>
        <v>-8.96</v>
      </c>
      <c r="DA462" s="199">
        <v>1.98</v>
      </c>
      <c r="DB462" s="214">
        <f t="shared" si="2746"/>
        <v>-0.313676286072773</v>
      </c>
      <c r="DC462" s="199">
        <f t="shared" si="2747"/>
        <v>-5</v>
      </c>
      <c r="DD462" s="170">
        <v>10.94</v>
      </c>
      <c r="DE462" s="214">
        <f t="shared" si="2748"/>
        <v>1.28040057224607</v>
      </c>
      <c r="DF462" s="199">
        <f t="shared" si="2749"/>
        <v>8.95</v>
      </c>
      <c r="DG462" s="199">
        <v>15.94</v>
      </c>
      <c r="DH462" s="214">
        <f t="shared" si="2750"/>
        <v>-0.532128514056225</v>
      </c>
      <c r="DI462" s="199">
        <f t="shared" si="2751"/>
        <v>-7.95</v>
      </c>
      <c r="DJ462" s="170">
        <v>6.99</v>
      </c>
      <c r="DK462" s="214">
        <f t="shared" si="2752"/>
        <v>0.66369710467706</v>
      </c>
      <c r="DL462" s="199">
        <f t="shared" si="2753"/>
        <v>5.96</v>
      </c>
      <c r="DM462" s="199">
        <v>14.94</v>
      </c>
      <c r="DN462" s="214">
        <f t="shared" si="2754"/>
        <v>0.128140703517588</v>
      </c>
      <c r="DO462" s="199">
        <f t="shared" si="2755"/>
        <v>1.02</v>
      </c>
      <c r="DP462" s="199">
        <v>8.98</v>
      </c>
      <c r="DQ462" s="214">
        <f t="shared" si="2756"/>
        <v>0.148629148629149</v>
      </c>
      <c r="DR462" s="199">
        <f t="shared" si="2757"/>
        <v>1.03</v>
      </c>
      <c r="DS462" s="199">
        <v>7.96</v>
      </c>
      <c r="DT462" s="214">
        <f t="shared" si="2758"/>
        <v>-0.812144212523719</v>
      </c>
      <c r="DU462" s="199">
        <f t="shared" si="2759"/>
        <v>-29.96</v>
      </c>
      <c r="DV462" s="199">
        <v>6.93</v>
      </c>
      <c r="DW462" s="214">
        <f t="shared" si="2760"/>
        <v>1.05859375</v>
      </c>
      <c r="DX462" s="199">
        <f t="shared" si="2761"/>
        <v>18.97</v>
      </c>
      <c r="DY462" s="199">
        <v>36.89</v>
      </c>
      <c r="DZ462" s="214">
        <f t="shared" si="2762"/>
        <v>-0.579342723004695</v>
      </c>
      <c r="EA462" s="199">
        <f t="shared" si="2763"/>
        <v>-24.68</v>
      </c>
      <c r="EB462" s="170">
        <v>17.92</v>
      </c>
      <c r="EC462" s="214">
        <f t="shared" si="2764"/>
        <v>2.30232558139535</v>
      </c>
      <c r="ED462" s="199">
        <f t="shared" si="2765"/>
        <v>29.7</v>
      </c>
      <c r="EE462" s="199">
        <v>42.6</v>
      </c>
      <c r="EF462" s="214">
        <f t="shared" si="2766"/>
        <v>5.45</v>
      </c>
      <c r="EG462" s="199">
        <f t="shared" si="2767"/>
        <v>10.9</v>
      </c>
      <c r="EH462" s="199">
        <v>12.9</v>
      </c>
      <c r="EI462" s="214">
        <f t="shared" si="2768"/>
        <v>-0.776785714285714</v>
      </c>
      <c r="EJ462" s="199">
        <f t="shared" si="2769"/>
        <v>-6.96</v>
      </c>
      <c r="EK462" s="199">
        <v>2</v>
      </c>
      <c r="EL462" s="214">
        <f t="shared" si="2770"/>
        <v>1.26262626262626</v>
      </c>
      <c r="EM462" s="199">
        <f t="shared" si="2771"/>
        <v>5</v>
      </c>
      <c r="EN462" s="170">
        <v>8.96</v>
      </c>
      <c r="EO462" s="214" t="e">
        <f t="shared" si="2772"/>
        <v>#DIV/0!</v>
      </c>
      <c r="EP462" s="199">
        <f t="shared" si="2773"/>
        <v>3.96</v>
      </c>
      <c r="EQ462" s="199">
        <v>3.96</v>
      </c>
      <c r="ER462" s="214">
        <f t="shared" si="2774"/>
        <v>-1</v>
      </c>
      <c r="ES462" s="199">
        <f t="shared" si="2775"/>
        <v>-18.96</v>
      </c>
      <c r="ET462" s="214"/>
      <c r="EU462" s="214" t="e">
        <v>#DIV/0!</v>
      </c>
      <c r="EV462" s="199">
        <v>18.96</v>
      </c>
      <c r="EW462" s="199">
        <v>18.96</v>
      </c>
      <c r="EX462" s="214">
        <v>-1</v>
      </c>
      <c r="EY462" s="199">
        <v>-17.91</v>
      </c>
      <c r="EZ462" s="199"/>
      <c r="FA462" s="214">
        <v>0.122180451127819</v>
      </c>
      <c r="FB462" s="199">
        <v>1.95</v>
      </c>
      <c r="FC462" s="199">
        <v>17.91</v>
      </c>
      <c r="FD462" s="214">
        <v>0.458866544789762</v>
      </c>
      <c r="FE462" s="170">
        <v>5.02</v>
      </c>
      <c r="FF462" s="199">
        <v>15.96</v>
      </c>
      <c r="FG462" s="214">
        <v>1.74874371859296</v>
      </c>
      <c r="FH462" s="170">
        <v>6.96</v>
      </c>
      <c r="FI462" s="199">
        <v>10.94</v>
      </c>
      <c r="FJ462" s="214">
        <v>0.00505050505050506</v>
      </c>
      <c r="FK462" s="170">
        <v>0.02</v>
      </c>
      <c r="FL462" s="199">
        <v>3.98</v>
      </c>
      <c r="FM462" s="214">
        <v>-0.336683417085427</v>
      </c>
      <c r="FN462" s="170">
        <v>-2.01</v>
      </c>
      <c r="FO462" s="170">
        <v>3.96</v>
      </c>
      <c r="FP462" s="214">
        <v>-0.62593984962406</v>
      </c>
      <c r="FQ462" s="170">
        <v>-9.99</v>
      </c>
      <c r="FR462" s="170">
        <v>5.97</v>
      </c>
      <c r="FS462" s="214">
        <v>-0.196374622356495</v>
      </c>
      <c r="FT462" s="170">
        <v>-3.9</v>
      </c>
      <c r="FU462" s="199">
        <v>15.96</v>
      </c>
      <c r="FV462" s="214">
        <v>0.170990566037736</v>
      </c>
      <c r="FW462" s="170">
        <v>2.9</v>
      </c>
      <c r="FX462" s="170">
        <v>19.86</v>
      </c>
      <c r="FY462" s="214">
        <v>-0.392984967788117</v>
      </c>
      <c r="FZ462" s="170">
        <v>-10.98</v>
      </c>
      <c r="GA462" s="170">
        <v>16.96</v>
      </c>
      <c r="GB462" s="234">
        <v>1.54462659380692</v>
      </c>
      <c r="GC462" s="199">
        <v>16.96</v>
      </c>
      <c r="GD462" s="170">
        <v>27.94</v>
      </c>
      <c r="GE462" s="234">
        <v>1.21370967741935</v>
      </c>
      <c r="GF462" s="199">
        <v>6.02</v>
      </c>
      <c r="GG462" s="170">
        <v>10.98</v>
      </c>
      <c r="GH462" s="234">
        <v>-0.444568868980963</v>
      </c>
      <c r="GI462" s="199">
        <v>-3.97</v>
      </c>
      <c r="GJ462" s="170">
        <v>4.96</v>
      </c>
      <c r="GK462" s="234">
        <v>-0.44012539184953</v>
      </c>
      <c r="GL462" s="199">
        <v>-7.02</v>
      </c>
      <c r="GM462" s="170">
        <v>8.93</v>
      </c>
      <c r="GN462" s="240">
        <v>-0.232804232804233</v>
      </c>
      <c r="GO462" s="199">
        <v>-4.84</v>
      </c>
      <c r="GP462" s="199">
        <v>15.95</v>
      </c>
      <c r="GQ462" s="234">
        <v>3.1830985915493</v>
      </c>
      <c r="GR462" s="199">
        <v>15.82</v>
      </c>
      <c r="GS462" s="199">
        <v>20.79</v>
      </c>
      <c r="GT462" s="199">
        <v>4.97</v>
      </c>
      <c r="GU462" s="214">
        <v>-0.1602326811211</v>
      </c>
      <c r="GV462" s="199">
        <v>-3.03</v>
      </c>
      <c r="GW462" s="199">
        <v>15.88</v>
      </c>
      <c r="GX462" s="214">
        <v>8.55050505050505</v>
      </c>
      <c r="GY462" s="229">
        <v>16.93</v>
      </c>
      <c r="GZ462" s="199">
        <v>18.91</v>
      </c>
      <c r="HA462" s="214">
        <v>-0.834724540901502</v>
      </c>
      <c r="HB462" s="199">
        <v>-10</v>
      </c>
      <c r="HC462" s="199">
        <v>1.98</v>
      </c>
      <c r="HD462" s="199">
        <v>11.98</v>
      </c>
      <c r="HE462" s="170">
        <v>61.62</v>
      </c>
      <c r="HF462" s="234">
        <v>-0.472566371681416</v>
      </c>
      <c r="HG462" s="229">
        <v>-8.01</v>
      </c>
      <c r="HH462" s="170">
        <v>8.94</v>
      </c>
      <c r="HI462" s="199">
        <v>16.95</v>
      </c>
      <c r="HJ462" s="199">
        <v>24.84</v>
      </c>
      <c r="HK462" s="234">
        <v>-0.453393881453155</v>
      </c>
      <c r="HL462" s="229">
        <v>-18.97</v>
      </c>
      <c r="HM462" s="199">
        <v>22.87</v>
      </c>
      <c r="HN462" s="214">
        <v>3.65924276169265</v>
      </c>
      <c r="HO462" s="199">
        <v>32.86</v>
      </c>
      <c r="HP462" s="199">
        <v>41.84</v>
      </c>
      <c r="HQ462" s="214" t="e">
        <v>#DIV/0!</v>
      </c>
      <c r="HR462" s="199">
        <v>8.98</v>
      </c>
      <c r="HS462" s="199">
        <v>8.98</v>
      </c>
    </row>
    <row r="463" ht="13.5" spans="1:227">
      <c r="A463" s="311" t="s">
        <v>464</v>
      </c>
      <c r="B463" s="199">
        <v>5</v>
      </c>
      <c r="C463" s="199">
        <v>13.93</v>
      </c>
      <c r="D463" s="213">
        <f t="shared" si="2678"/>
        <v>0.730318257956449</v>
      </c>
      <c r="E463" s="201">
        <f t="shared" si="2679"/>
        <v>13.08</v>
      </c>
      <c r="F463" s="199">
        <v>30.99</v>
      </c>
      <c r="G463" s="214">
        <f t="shared" si="2680"/>
        <v>0.281115879828326</v>
      </c>
      <c r="H463" s="199">
        <f t="shared" si="2681"/>
        <v>3.93</v>
      </c>
      <c r="I463" s="199">
        <v>17.91</v>
      </c>
      <c r="J463" s="214">
        <f t="shared" si="2682"/>
        <v>-0.261099365750529</v>
      </c>
      <c r="K463" s="199">
        <f t="shared" si="2683"/>
        <v>-4.94</v>
      </c>
      <c r="L463" s="199">
        <v>13.98</v>
      </c>
      <c r="M463" s="214" t="e">
        <f t="shared" si="2684"/>
        <v>#DIV/0!</v>
      </c>
      <c r="N463" s="199">
        <f t="shared" si="2685"/>
        <v>18.92</v>
      </c>
      <c r="O463" s="199">
        <v>18.92</v>
      </c>
      <c r="P463" s="214">
        <f t="shared" si="2686"/>
        <v>-1</v>
      </c>
      <c r="Q463" s="199">
        <f t="shared" si="2687"/>
        <v>-34.95</v>
      </c>
      <c r="R463" s="199"/>
      <c r="S463" s="214">
        <f t="shared" si="2688"/>
        <v>3.39070351758794</v>
      </c>
      <c r="T463" s="199">
        <f t="shared" si="2689"/>
        <v>26.99</v>
      </c>
      <c r="U463" s="170">
        <v>34.95</v>
      </c>
      <c r="V463" s="214">
        <f t="shared" si="2690"/>
        <v>-0.385802469135803</v>
      </c>
      <c r="W463" s="199">
        <f t="shared" si="2691"/>
        <v>-5</v>
      </c>
      <c r="X463" s="170">
        <v>7.96</v>
      </c>
      <c r="Y463" s="214">
        <f t="shared" si="2692"/>
        <v>-0.0736240171551107</v>
      </c>
      <c r="Z463" s="199">
        <f t="shared" si="2693"/>
        <v>-1.03</v>
      </c>
      <c r="AA463" s="199">
        <v>12.96</v>
      </c>
      <c r="AB463" s="214">
        <f t="shared" si="2694"/>
        <v>2.51507537688442</v>
      </c>
      <c r="AC463" s="199">
        <f t="shared" si="2695"/>
        <v>10.01</v>
      </c>
      <c r="AD463" s="199">
        <v>13.99</v>
      </c>
      <c r="AE463" s="214" t="e">
        <f t="shared" si="2696"/>
        <v>#DIV/0!</v>
      </c>
      <c r="AF463" s="199">
        <f t="shared" si="2697"/>
        <v>3.98</v>
      </c>
      <c r="AG463" s="199">
        <v>3.98</v>
      </c>
      <c r="AH463" s="199">
        <f t="shared" si="2698"/>
        <v>-1</v>
      </c>
      <c r="AI463" s="199">
        <f t="shared" si="2699"/>
        <v>-20.41</v>
      </c>
      <c r="AJ463" s="199"/>
      <c r="AK463" s="214">
        <f t="shared" si="2700"/>
        <v>9.25628140703518</v>
      </c>
      <c r="AL463" s="199">
        <f t="shared" si="2701"/>
        <v>18.42</v>
      </c>
      <c r="AM463" s="199">
        <v>20.41</v>
      </c>
      <c r="AN463" s="214">
        <f t="shared" si="2702"/>
        <v>-0.933444816053512</v>
      </c>
      <c r="AO463" s="199">
        <f t="shared" si="2703"/>
        <v>-27.91</v>
      </c>
      <c r="AP463" s="227">
        <v>1.99</v>
      </c>
      <c r="AQ463" s="214" t="e">
        <f t="shared" si="2704"/>
        <v>#DIV/0!</v>
      </c>
      <c r="AR463" s="199">
        <f t="shared" si="2705"/>
        <v>29.9</v>
      </c>
      <c r="AS463" s="170">
        <v>29.9</v>
      </c>
      <c r="AT463" s="214" t="e">
        <f t="shared" si="2706"/>
        <v>#DIV/0!</v>
      </c>
      <c r="AU463" s="199">
        <f t="shared" si="2707"/>
        <v>0</v>
      </c>
      <c r="AV463" s="199"/>
      <c r="AW463" s="214">
        <f t="shared" si="2708"/>
        <v>-1</v>
      </c>
      <c r="AX463" s="199">
        <f t="shared" si="2709"/>
        <v>-1.99</v>
      </c>
      <c r="AY463" s="199"/>
      <c r="AZ463" s="199" t="e">
        <f t="shared" si="2710"/>
        <v>#DIV/0!</v>
      </c>
      <c r="BA463" s="199">
        <f t="shared" si="2711"/>
        <v>1.99</v>
      </c>
      <c r="BB463" s="227">
        <v>1.99</v>
      </c>
      <c r="BC463" s="199">
        <f t="shared" si="2712"/>
        <v>-1</v>
      </c>
      <c r="BD463" s="199">
        <f t="shared" si="2713"/>
        <v>-15.94</v>
      </c>
      <c r="BE463" s="227"/>
      <c r="BF463" s="214">
        <f t="shared" si="2714"/>
        <v>6.97</v>
      </c>
      <c r="BG463" s="199">
        <f t="shared" si="2715"/>
        <v>13.94</v>
      </c>
      <c r="BH463" s="170">
        <v>15.94</v>
      </c>
      <c r="BI463" s="214">
        <f t="shared" si="2716"/>
        <v>-0.49748743718593</v>
      </c>
      <c r="BJ463" s="199">
        <f t="shared" si="2717"/>
        <v>-1.98</v>
      </c>
      <c r="BK463" s="170">
        <v>2</v>
      </c>
      <c r="BL463" s="214" t="e">
        <f t="shared" si="2718"/>
        <v>#DIV/0!</v>
      </c>
      <c r="BM463" s="199">
        <f t="shared" si="2719"/>
        <v>3.98</v>
      </c>
      <c r="BN463" s="170">
        <v>3.98</v>
      </c>
      <c r="BO463" s="214" t="e">
        <f t="shared" si="2720"/>
        <v>#DIV/0!</v>
      </c>
      <c r="BP463" s="199">
        <f t="shared" si="2721"/>
        <v>0</v>
      </c>
      <c r="BQ463" s="199"/>
      <c r="BR463" s="214">
        <f t="shared" si="2722"/>
        <v>-1</v>
      </c>
      <c r="BS463" s="199">
        <f t="shared" si="2723"/>
        <v>-3.99</v>
      </c>
      <c r="BT463" s="199"/>
      <c r="BU463" s="214">
        <f t="shared" si="2724"/>
        <v>-0.43</v>
      </c>
      <c r="BV463" s="199">
        <f t="shared" si="2725"/>
        <v>-3.01</v>
      </c>
      <c r="BW463" s="170">
        <v>3.99</v>
      </c>
      <c r="BX463" s="214">
        <f t="shared" si="2726"/>
        <v>0.754385964912281</v>
      </c>
      <c r="BY463" s="199">
        <f t="shared" si="2727"/>
        <v>3.01</v>
      </c>
      <c r="BZ463" s="170">
        <v>7</v>
      </c>
      <c r="CA463" s="214" t="e">
        <f t="shared" si="2728"/>
        <v>#DIV/0!</v>
      </c>
      <c r="CB463" s="199">
        <f t="shared" si="2729"/>
        <v>3.99</v>
      </c>
      <c r="CC463" s="231">
        <v>3.99</v>
      </c>
      <c r="CD463" s="214">
        <f t="shared" si="2730"/>
        <v>-1</v>
      </c>
      <c r="CE463" s="199">
        <f t="shared" si="2731"/>
        <v>-3.99</v>
      </c>
      <c r="CF463" s="214"/>
      <c r="CG463" s="214">
        <f t="shared" si="2732"/>
        <v>1.00502512562814</v>
      </c>
      <c r="CH463" s="199">
        <f t="shared" si="2733"/>
        <v>2</v>
      </c>
      <c r="CI463" s="170">
        <v>3.99</v>
      </c>
      <c r="CJ463" s="214">
        <f t="shared" si="2734"/>
        <v>-0.005</v>
      </c>
      <c r="CK463" s="199">
        <f t="shared" si="2735"/>
        <v>-0.01</v>
      </c>
      <c r="CL463" s="199">
        <v>1.99</v>
      </c>
      <c r="CM463" s="214">
        <f t="shared" si="2736"/>
        <v>0.00502512562814071</v>
      </c>
      <c r="CN463" s="199">
        <f t="shared" si="2737"/>
        <v>0.01</v>
      </c>
      <c r="CO463" s="199">
        <v>2</v>
      </c>
      <c r="CP463" s="214">
        <f t="shared" si="2738"/>
        <v>-0.866800535475234</v>
      </c>
      <c r="CQ463" s="199">
        <f t="shared" si="2739"/>
        <v>-12.95</v>
      </c>
      <c r="CR463" s="199">
        <v>1.99</v>
      </c>
      <c r="CS463" s="214">
        <f t="shared" si="2740"/>
        <v>6.50753768844221</v>
      </c>
      <c r="CT463" s="199">
        <f t="shared" si="2741"/>
        <v>12.95</v>
      </c>
      <c r="CU463" s="199">
        <v>14.94</v>
      </c>
      <c r="CV463" s="214" t="e">
        <f t="shared" si="2742"/>
        <v>#DIV/0!</v>
      </c>
      <c r="CW463" s="199">
        <f t="shared" si="2743"/>
        <v>1.99</v>
      </c>
      <c r="CX463" s="170">
        <v>1.99</v>
      </c>
      <c r="CY463" s="214" t="e">
        <f t="shared" si="2744"/>
        <v>#DIV/0!</v>
      </c>
      <c r="CZ463" s="199">
        <f t="shared" si="2745"/>
        <v>0</v>
      </c>
      <c r="DA463" s="199"/>
      <c r="DB463" s="214">
        <f t="shared" si="2746"/>
        <v>-1</v>
      </c>
      <c r="DC463" s="199">
        <f t="shared" si="2747"/>
        <v>-1.99</v>
      </c>
      <c r="DD463" s="214"/>
      <c r="DE463" s="214">
        <f t="shared" si="2748"/>
        <v>-0.909256725946192</v>
      </c>
      <c r="DF463" s="199">
        <f t="shared" si="2749"/>
        <v>-19.94</v>
      </c>
      <c r="DG463" s="199">
        <v>1.99</v>
      </c>
      <c r="DH463" s="214">
        <f t="shared" si="2750"/>
        <v>1.75502512562814</v>
      </c>
      <c r="DI463" s="199">
        <f t="shared" si="2751"/>
        <v>13.97</v>
      </c>
      <c r="DJ463" s="170">
        <v>21.93</v>
      </c>
      <c r="DK463" s="214">
        <f t="shared" si="2752"/>
        <v>3</v>
      </c>
      <c r="DL463" s="199">
        <f t="shared" si="2753"/>
        <v>5.97</v>
      </c>
      <c r="DM463" s="199">
        <v>7.96</v>
      </c>
      <c r="DN463" s="214">
        <f t="shared" si="2754"/>
        <v>-0.667779632721202</v>
      </c>
      <c r="DO463" s="199">
        <f t="shared" si="2755"/>
        <v>-4</v>
      </c>
      <c r="DP463" s="199">
        <v>1.99</v>
      </c>
      <c r="DQ463" s="214">
        <f t="shared" si="2756"/>
        <v>0.00335008375209388</v>
      </c>
      <c r="DR463" s="199">
        <f t="shared" si="2757"/>
        <v>0.0200000000000005</v>
      </c>
      <c r="DS463" s="199">
        <v>5.99</v>
      </c>
      <c r="DT463" s="214">
        <f t="shared" si="2758"/>
        <v>0.99</v>
      </c>
      <c r="DU463" s="199">
        <f t="shared" si="2759"/>
        <v>2.97</v>
      </c>
      <c r="DV463" s="199">
        <v>5.97</v>
      </c>
      <c r="DW463" s="214">
        <f t="shared" si="2760"/>
        <v>-0.924642049736247</v>
      </c>
      <c r="DX463" s="199">
        <f t="shared" si="2761"/>
        <v>-36.81</v>
      </c>
      <c r="DY463" s="199">
        <v>3</v>
      </c>
      <c r="DZ463" s="214" t="e">
        <f t="shared" si="2762"/>
        <v>#DIV/0!</v>
      </c>
      <c r="EA463" s="199">
        <f t="shared" si="2763"/>
        <v>39.81</v>
      </c>
      <c r="EB463" s="170">
        <v>39.81</v>
      </c>
      <c r="EC463" s="214" t="e">
        <f t="shared" si="2764"/>
        <v>#DIV/0!</v>
      </c>
      <c r="ED463" s="199">
        <f t="shared" si="2765"/>
        <v>0</v>
      </c>
      <c r="EE463" s="199"/>
      <c r="EF463" s="214" t="e">
        <f t="shared" si="2766"/>
        <v>#DIV/0!</v>
      </c>
      <c r="EG463" s="199">
        <f t="shared" si="2767"/>
        <v>0</v>
      </c>
      <c r="EH463" s="199"/>
      <c r="EI463" s="214">
        <f t="shared" si="2768"/>
        <v>-1</v>
      </c>
      <c r="EJ463" s="199">
        <f t="shared" si="2769"/>
        <v>-10.97</v>
      </c>
      <c r="EK463" s="199"/>
      <c r="EL463" s="214">
        <f t="shared" si="2770"/>
        <v>0.10251256281407</v>
      </c>
      <c r="EM463" s="199">
        <f t="shared" si="2771"/>
        <v>1.02</v>
      </c>
      <c r="EN463" s="170">
        <v>10.97</v>
      </c>
      <c r="EO463" s="214" t="e">
        <f t="shared" si="2772"/>
        <v>#DIV/0!</v>
      </c>
      <c r="EP463" s="199">
        <f t="shared" si="2773"/>
        <v>9.95</v>
      </c>
      <c r="EQ463" s="199">
        <v>9.95</v>
      </c>
      <c r="ER463" s="214">
        <f t="shared" si="2774"/>
        <v>-1</v>
      </c>
      <c r="ES463" s="199">
        <f t="shared" si="2775"/>
        <v>-5</v>
      </c>
      <c r="ET463" s="214"/>
      <c r="EU463" s="214">
        <v>-0.162479061976549</v>
      </c>
      <c r="EV463" s="199">
        <v>-0.97</v>
      </c>
      <c r="EW463" s="199">
        <v>5</v>
      </c>
      <c r="EX463" s="214">
        <v>2</v>
      </c>
      <c r="EY463" s="199">
        <v>3.98</v>
      </c>
      <c r="EZ463" s="199">
        <v>5.97</v>
      </c>
      <c r="FA463" s="214">
        <v>-0.923076923076923</v>
      </c>
      <c r="FB463" s="199">
        <v>-23.88</v>
      </c>
      <c r="FC463" s="199">
        <v>1.99</v>
      </c>
      <c r="FD463" s="214">
        <v>4.174</v>
      </c>
      <c r="FE463" s="170">
        <v>20.87</v>
      </c>
      <c r="FF463" s="199">
        <v>25.87</v>
      </c>
      <c r="FG463" s="214">
        <v>0.256281407035176</v>
      </c>
      <c r="FH463" s="170">
        <v>1.02</v>
      </c>
      <c r="FI463" s="199">
        <v>5</v>
      </c>
      <c r="FJ463" s="214">
        <v>0.99</v>
      </c>
      <c r="FK463" s="170">
        <v>1.98</v>
      </c>
      <c r="FL463" s="199">
        <v>3.98</v>
      </c>
      <c r="FM463" s="214">
        <v>-0.817684594348222</v>
      </c>
      <c r="FN463" s="170">
        <v>-8.97</v>
      </c>
      <c r="FO463" s="170">
        <v>2</v>
      </c>
      <c r="FP463" s="214">
        <v>1.74937343358396</v>
      </c>
      <c r="FQ463" s="170">
        <v>6.98</v>
      </c>
      <c r="FR463" s="170">
        <v>10.97</v>
      </c>
      <c r="FS463" s="214">
        <v>-0.665829145728643</v>
      </c>
      <c r="FT463" s="170">
        <v>-7.95</v>
      </c>
      <c r="FU463" s="199">
        <v>3.99</v>
      </c>
      <c r="FV463" s="214">
        <v>2</v>
      </c>
      <c r="FW463" s="170">
        <v>7.96</v>
      </c>
      <c r="FX463" s="170">
        <v>11.94</v>
      </c>
      <c r="FY463" s="214">
        <v>0.99</v>
      </c>
      <c r="FZ463" s="170">
        <v>1.98</v>
      </c>
      <c r="GA463" s="170">
        <v>3.98</v>
      </c>
      <c r="GB463" s="234">
        <v>-0.49748743718593</v>
      </c>
      <c r="GC463" s="199">
        <v>-1.98</v>
      </c>
      <c r="GD463" s="170">
        <v>2</v>
      </c>
      <c r="GE463" s="234">
        <v>0.99</v>
      </c>
      <c r="GF463" s="199">
        <v>1.98</v>
      </c>
      <c r="GG463" s="170">
        <v>3.98</v>
      </c>
      <c r="GH463" s="234">
        <v>-0.832635983263598</v>
      </c>
      <c r="GI463" s="199">
        <v>-9.95</v>
      </c>
      <c r="GJ463" s="170">
        <v>2</v>
      </c>
      <c r="GK463" s="234">
        <v>-0.00167084377610705</v>
      </c>
      <c r="GL463" s="199">
        <v>-0.0200000000000014</v>
      </c>
      <c r="GM463" s="170">
        <v>11.95</v>
      </c>
      <c r="GN463" s="240">
        <v>0.503768844221106</v>
      </c>
      <c r="GO463" s="199">
        <v>4.01</v>
      </c>
      <c r="GP463" s="199">
        <v>11.97</v>
      </c>
      <c r="GQ463" s="234">
        <v>-0.703869047619048</v>
      </c>
      <c r="GR463" s="199">
        <v>-18.92</v>
      </c>
      <c r="GS463" s="199">
        <v>7.96</v>
      </c>
      <c r="GT463" s="199">
        <v>26.88</v>
      </c>
      <c r="GU463" s="214">
        <v>-0.668333333333333</v>
      </c>
      <c r="GV463" s="199">
        <v>-4.01</v>
      </c>
      <c r="GW463" s="199">
        <v>1.99</v>
      </c>
      <c r="GX463" s="214">
        <v>-0.246231155778894</v>
      </c>
      <c r="GY463" s="229">
        <v>-1.96</v>
      </c>
      <c r="GZ463" s="199">
        <v>6</v>
      </c>
      <c r="HA463" s="214">
        <v>0.333333333333333</v>
      </c>
      <c r="HB463" s="199">
        <v>1.99</v>
      </c>
      <c r="HC463" s="199">
        <v>7.96</v>
      </c>
      <c r="HD463" s="199">
        <v>5.97</v>
      </c>
      <c r="HE463" s="170">
        <v>1.99</v>
      </c>
      <c r="HF463" s="234">
        <v>-0.832775919732441</v>
      </c>
      <c r="HG463" s="229">
        <v>-9.96</v>
      </c>
      <c r="HH463" s="170">
        <v>2</v>
      </c>
      <c r="HI463" s="199">
        <v>11.96</v>
      </c>
      <c r="HJ463" s="199">
        <v>8.97</v>
      </c>
      <c r="HK463" s="234">
        <v>1</v>
      </c>
      <c r="HL463" s="229">
        <v>1.99</v>
      </c>
      <c r="HM463" s="199">
        <v>3.98</v>
      </c>
      <c r="HN463" s="214">
        <v>-0.933333333333333</v>
      </c>
      <c r="HO463" s="199">
        <v>-27.86</v>
      </c>
      <c r="HP463" s="199">
        <v>1.99</v>
      </c>
      <c r="HQ463" s="214" t="e">
        <v>#DIV/0!</v>
      </c>
      <c r="HR463" s="199">
        <v>29.85</v>
      </c>
      <c r="HS463" s="199">
        <v>29.85</v>
      </c>
    </row>
    <row r="464" ht="13.5" spans="1:227">
      <c r="A464" s="307" t="s">
        <v>465</v>
      </c>
      <c r="B464" s="199">
        <v>1</v>
      </c>
      <c r="C464" s="199">
        <v>2</v>
      </c>
      <c r="D464" s="200"/>
      <c r="E464" s="201"/>
      <c r="F464" s="199"/>
      <c r="G464" s="199"/>
      <c r="H464" s="199"/>
      <c r="I464" s="199">
        <v>2.98</v>
      </c>
      <c r="J464" s="199"/>
      <c r="K464" s="199"/>
      <c r="L464" s="199"/>
      <c r="M464" s="199"/>
      <c r="N464" s="199"/>
      <c r="O464" s="199">
        <v>2.98</v>
      </c>
      <c r="P464" s="199"/>
      <c r="Q464" s="199"/>
      <c r="R464" s="199">
        <v>6.96</v>
      </c>
      <c r="S464" s="199"/>
      <c r="T464" s="199"/>
      <c r="U464" s="199"/>
      <c r="V464" s="199"/>
      <c r="W464" s="199"/>
      <c r="X464" s="199">
        <v>1.99</v>
      </c>
      <c r="Y464" s="199"/>
      <c r="Z464" s="199"/>
      <c r="AA464" s="199"/>
      <c r="AB464" s="214">
        <f t="shared" si="2694"/>
        <v>-1</v>
      </c>
      <c r="AC464" s="199">
        <f t="shared" si="2695"/>
        <v>-6.96</v>
      </c>
      <c r="AD464" s="199"/>
      <c r="AE464" s="214">
        <f t="shared" si="2696"/>
        <v>2.49748743718593</v>
      </c>
      <c r="AF464" s="199">
        <f t="shared" si="2697"/>
        <v>4.97</v>
      </c>
      <c r="AG464" s="199">
        <v>6.96</v>
      </c>
      <c r="AH464" s="199">
        <f t="shared" si="2698"/>
        <v>-0.005</v>
      </c>
      <c r="AI464" s="199">
        <f t="shared" si="2699"/>
        <v>-0.01</v>
      </c>
      <c r="AJ464" s="199">
        <v>1.99</v>
      </c>
      <c r="AK464" s="214" t="e">
        <f t="shared" si="2700"/>
        <v>#DIV/0!</v>
      </c>
      <c r="AL464" s="199">
        <f t="shared" si="2701"/>
        <v>2</v>
      </c>
      <c r="AM464" s="199">
        <v>2</v>
      </c>
      <c r="AN464" s="214" t="e">
        <f t="shared" si="2702"/>
        <v>#DIV/0!</v>
      </c>
      <c r="AO464" s="199">
        <f t="shared" si="2703"/>
        <v>0</v>
      </c>
      <c r="AP464" s="227"/>
      <c r="AQ464" s="214" t="e">
        <f t="shared" si="2704"/>
        <v>#DIV/0!</v>
      </c>
      <c r="AR464" s="199">
        <f t="shared" si="2705"/>
        <v>0</v>
      </c>
      <c r="AS464" s="214"/>
      <c r="AT464" s="214" t="e">
        <f t="shared" si="2706"/>
        <v>#DIV/0!</v>
      </c>
      <c r="AU464" s="199">
        <f t="shared" si="2707"/>
        <v>0</v>
      </c>
      <c r="AV464" s="199"/>
      <c r="AW464" s="214" t="e">
        <f t="shared" si="2708"/>
        <v>#DIV/0!</v>
      </c>
      <c r="AX464" s="199">
        <f t="shared" si="2709"/>
        <v>0</v>
      </c>
      <c r="AY464" s="199"/>
      <c r="AZ464" s="199" t="e">
        <f t="shared" si="2710"/>
        <v>#DIV/0!</v>
      </c>
      <c r="BA464" s="199">
        <f t="shared" si="2711"/>
        <v>0</v>
      </c>
      <c r="BB464" s="227"/>
      <c r="BC464" s="199" t="e">
        <f t="shared" si="2712"/>
        <v>#DIV/0!</v>
      </c>
      <c r="BD464" s="199">
        <f t="shared" si="2713"/>
        <v>0</v>
      </c>
      <c r="BE464" s="227"/>
      <c r="BF464" s="214">
        <f t="shared" si="2714"/>
        <v>-1</v>
      </c>
      <c r="BG464" s="199">
        <f t="shared" si="2715"/>
        <v>-5.99</v>
      </c>
      <c r="BH464" s="214"/>
      <c r="BI464" s="214" t="e">
        <f t="shared" si="2716"/>
        <v>#DIV/0!</v>
      </c>
      <c r="BJ464" s="199">
        <f t="shared" si="2717"/>
        <v>5.99</v>
      </c>
      <c r="BK464" s="170">
        <v>5.99</v>
      </c>
      <c r="BL464" s="214" t="e">
        <f t="shared" si="2718"/>
        <v>#DIV/0!</v>
      </c>
      <c r="BM464" s="199">
        <f t="shared" si="2719"/>
        <v>0</v>
      </c>
      <c r="BN464" s="214"/>
      <c r="BO464" s="214"/>
      <c r="BP464" s="214"/>
      <c r="BQ464" s="199"/>
      <c r="BR464" s="214"/>
      <c r="BS464" s="214"/>
      <c r="BT464" s="199"/>
      <c r="BU464" s="214"/>
      <c r="BV464" s="214"/>
      <c r="BW464" s="214"/>
      <c r="BX464" s="214"/>
      <c r="BY464" s="214"/>
      <c r="BZ464" s="214"/>
      <c r="CA464" s="214"/>
      <c r="CB464" s="214"/>
      <c r="CC464" s="231">
        <v>5</v>
      </c>
      <c r="CD464" s="214"/>
      <c r="CE464" s="214"/>
      <c r="CF464" s="170">
        <v>2.89</v>
      </c>
      <c r="CG464" s="214"/>
      <c r="CH464" s="214"/>
      <c r="CI464" s="170">
        <v>1.98</v>
      </c>
      <c r="CJ464" s="214"/>
      <c r="CK464" s="214"/>
      <c r="CL464" s="199"/>
      <c r="CM464" s="214"/>
      <c r="CN464" s="214"/>
      <c r="CO464" s="199"/>
      <c r="CP464" s="214"/>
      <c r="CQ464" s="214"/>
      <c r="CR464" s="199">
        <v>10.93</v>
      </c>
      <c r="CS464" s="214"/>
      <c r="CT464" s="214"/>
      <c r="CU464" s="199"/>
      <c r="CV464" s="214"/>
      <c r="CW464" s="214"/>
      <c r="CX464" s="214"/>
      <c r="CY464" s="214"/>
      <c r="CZ464" s="214"/>
      <c r="DA464" s="199"/>
      <c r="DB464" s="214"/>
      <c r="DC464" s="214"/>
      <c r="DD464" s="170">
        <v>2.98</v>
      </c>
      <c r="DE464" s="214"/>
      <c r="DF464" s="214"/>
      <c r="DG464" s="199">
        <v>3.98</v>
      </c>
      <c r="DH464" s="214"/>
      <c r="DI464" s="214"/>
      <c r="DJ464" s="214"/>
      <c r="DK464" s="214"/>
      <c r="DL464" s="214"/>
      <c r="DM464" s="199">
        <v>1.98</v>
      </c>
      <c r="DN464" s="214"/>
      <c r="DO464" s="214"/>
      <c r="DP464" s="199"/>
      <c r="DQ464" s="214"/>
      <c r="DR464" s="214"/>
      <c r="DS464" s="199"/>
      <c r="DT464" s="214" t="e">
        <f t="shared" si="2758"/>
        <v>#DIV/0!</v>
      </c>
      <c r="DU464" s="199">
        <f t="shared" si="2759"/>
        <v>0</v>
      </c>
      <c r="DV464" s="199"/>
      <c r="DW464" s="214">
        <f t="shared" si="2760"/>
        <v>-1</v>
      </c>
      <c r="DX464" s="199">
        <f t="shared" si="2761"/>
        <v>-13.95</v>
      </c>
      <c r="DY464" s="199"/>
      <c r="DZ464" s="214" t="e">
        <f t="shared" si="2762"/>
        <v>#DIV/0!</v>
      </c>
      <c r="EA464" s="199">
        <f t="shared" si="2763"/>
        <v>13.95</v>
      </c>
      <c r="EB464" s="170">
        <v>13.95</v>
      </c>
      <c r="EC464" s="214">
        <f t="shared" si="2764"/>
        <v>-1</v>
      </c>
      <c r="ED464" s="199">
        <f t="shared" si="2765"/>
        <v>-3.98</v>
      </c>
      <c r="EE464" s="199"/>
      <c r="EF464" s="214">
        <f t="shared" si="2766"/>
        <v>1.01010101010101</v>
      </c>
      <c r="EG464" s="199">
        <f t="shared" si="2767"/>
        <v>2</v>
      </c>
      <c r="EH464" s="199">
        <v>3.98</v>
      </c>
      <c r="EI464" s="214">
        <f t="shared" si="2768"/>
        <v>-0.779510022271715</v>
      </c>
      <c r="EJ464" s="199">
        <f t="shared" si="2769"/>
        <v>-7</v>
      </c>
      <c r="EK464" s="199">
        <v>1.98</v>
      </c>
      <c r="EL464" s="214">
        <f t="shared" si="2770"/>
        <v>1.25628140703518</v>
      </c>
      <c r="EM464" s="199">
        <f t="shared" si="2771"/>
        <v>5</v>
      </c>
      <c r="EN464" s="170">
        <v>8.98</v>
      </c>
      <c r="EO464" s="214">
        <f t="shared" si="2772"/>
        <v>0</v>
      </c>
      <c r="EP464" s="199">
        <f t="shared" si="2773"/>
        <v>0</v>
      </c>
      <c r="EQ464" s="199">
        <v>3.98</v>
      </c>
      <c r="ER464" s="214">
        <f t="shared" si="2774"/>
        <v>0.99</v>
      </c>
      <c r="ES464" s="199">
        <f t="shared" si="2775"/>
        <v>1.98</v>
      </c>
      <c r="ET464" s="170">
        <v>3.98</v>
      </c>
      <c r="EU464" s="214">
        <v>-0.49748743718593</v>
      </c>
      <c r="EV464" s="199">
        <v>-1.98</v>
      </c>
      <c r="EW464" s="199">
        <v>2</v>
      </c>
      <c r="EX464" s="214">
        <v>1</v>
      </c>
      <c r="EY464" s="199">
        <v>1.99</v>
      </c>
      <c r="EZ464" s="199">
        <v>3.98</v>
      </c>
      <c r="FA464" s="214">
        <v>-0.332214765100671</v>
      </c>
      <c r="FB464" s="199">
        <v>-0.99</v>
      </c>
      <c r="FC464" s="199">
        <v>1.99</v>
      </c>
      <c r="FD464" s="214">
        <v>-0.253132832080201</v>
      </c>
      <c r="FE464" s="170">
        <v>-1.01</v>
      </c>
      <c r="FF464" s="199">
        <v>2.98</v>
      </c>
      <c r="FG464" s="214">
        <v>0.00251256281407041</v>
      </c>
      <c r="FH464" s="170">
        <v>0.0100000000000002</v>
      </c>
      <c r="FI464" s="199">
        <v>3.99</v>
      </c>
      <c r="FJ464" s="214">
        <v>-0.333333333333333</v>
      </c>
      <c r="FK464" s="170">
        <v>-1.99</v>
      </c>
      <c r="FL464" s="199">
        <v>3.98</v>
      </c>
      <c r="FM464" s="214">
        <v>2</v>
      </c>
      <c r="FN464" s="170">
        <v>3.98</v>
      </c>
      <c r="FO464" s="170">
        <v>5.97</v>
      </c>
      <c r="FP464" s="214">
        <v>0</v>
      </c>
      <c r="FQ464" s="170">
        <v>0</v>
      </c>
      <c r="FR464" s="170">
        <v>1.99</v>
      </c>
      <c r="FS464" s="214">
        <v>0</v>
      </c>
      <c r="FT464" s="170">
        <v>0</v>
      </c>
      <c r="FU464" s="199">
        <v>1.99</v>
      </c>
      <c r="FV464" s="214">
        <v>0</v>
      </c>
      <c r="FW464" s="170">
        <v>0</v>
      </c>
      <c r="FX464" s="170">
        <v>1.99</v>
      </c>
      <c r="FY464" s="214">
        <v>-0.005</v>
      </c>
      <c r="FZ464" s="170">
        <v>-0.01</v>
      </c>
      <c r="GA464" s="170">
        <v>1.99</v>
      </c>
      <c r="GB464" s="234">
        <v>0.00502512562814071</v>
      </c>
      <c r="GC464" s="199">
        <v>0.01</v>
      </c>
      <c r="GD464" s="170">
        <v>2</v>
      </c>
      <c r="GE464" s="234" t="e">
        <v>#DIV/0!</v>
      </c>
      <c r="GF464" s="199">
        <v>1.99</v>
      </c>
      <c r="GG464" s="170">
        <v>1.99</v>
      </c>
      <c r="GH464" s="234">
        <v>-1</v>
      </c>
      <c r="GI464" s="199">
        <v>-2.98</v>
      </c>
      <c r="GJ464" s="170">
        <v>0</v>
      </c>
      <c r="GK464" s="234">
        <v>-0.572453371592539</v>
      </c>
      <c r="GL464" s="199">
        <v>-3.99</v>
      </c>
      <c r="GM464" s="170">
        <v>2.98</v>
      </c>
      <c r="GN464" s="240">
        <v>1.33892617449664</v>
      </c>
      <c r="GO464" s="199">
        <v>3.99</v>
      </c>
      <c r="GP464" s="199">
        <v>6.97</v>
      </c>
      <c r="GQ464" s="234">
        <v>0.49748743718593</v>
      </c>
      <c r="GR464" s="199">
        <v>0.99</v>
      </c>
      <c r="GS464" s="199">
        <v>2.98</v>
      </c>
      <c r="GT464" s="199">
        <v>1.99</v>
      </c>
      <c r="GU464" s="214">
        <v>1</v>
      </c>
      <c r="GV464" s="199">
        <v>1.99</v>
      </c>
      <c r="GW464" s="199">
        <v>3.98</v>
      </c>
      <c r="GX464" s="214">
        <v>0</v>
      </c>
      <c r="GY464" s="229">
        <v>0</v>
      </c>
      <c r="GZ464" s="199">
        <v>1.99</v>
      </c>
      <c r="HA464" s="214">
        <v>-0.714490674318508</v>
      </c>
      <c r="HB464" s="199">
        <v>-4.98</v>
      </c>
      <c r="HC464" s="199">
        <v>1.99</v>
      </c>
      <c r="HD464" s="199">
        <v>6.97</v>
      </c>
      <c r="HE464" s="170">
        <v>5.98</v>
      </c>
      <c r="HF464" s="234" t="e">
        <v>#DIV/0!</v>
      </c>
      <c r="HG464" s="229">
        <v>1.99</v>
      </c>
      <c r="HH464" s="170">
        <v>1.99</v>
      </c>
      <c r="HI464" s="199">
        <v>0</v>
      </c>
      <c r="HJ464" s="199">
        <v>0</v>
      </c>
      <c r="HK464" s="234">
        <v>1.32885906040268</v>
      </c>
      <c r="HL464" s="229">
        <v>3.96</v>
      </c>
      <c r="HM464" s="199">
        <v>6.94</v>
      </c>
      <c r="HN464" s="214">
        <v>-0.253132832080201</v>
      </c>
      <c r="HO464" s="199">
        <v>-1.01</v>
      </c>
      <c r="HP464" s="199">
        <v>2.98</v>
      </c>
      <c r="HQ464" s="214" t="e">
        <v>#REF!</v>
      </c>
      <c r="HR464" s="199" t="e">
        <v>#REF!</v>
      </c>
      <c r="HS464" s="199">
        <v>3.99</v>
      </c>
    </row>
    <row r="465" ht="13.5" spans="1:227">
      <c r="A465" s="307" t="s">
        <v>466</v>
      </c>
      <c r="B465" s="199">
        <v>8</v>
      </c>
      <c r="C465" s="199">
        <v>41</v>
      </c>
      <c r="D465" s="213">
        <f>E465/I465</f>
        <v>8</v>
      </c>
      <c r="E465" s="201">
        <f>F465-I465</f>
        <v>16</v>
      </c>
      <c r="F465" s="199">
        <v>18</v>
      </c>
      <c r="G465" s="214">
        <f>H465/L465</f>
        <v>-0.833333333333333</v>
      </c>
      <c r="H465" s="199">
        <f>I465-L465</f>
        <v>-10</v>
      </c>
      <c r="I465" s="199">
        <v>2</v>
      </c>
      <c r="J465" s="214">
        <f>K465/O465</f>
        <v>5</v>
      </c>
      <c r="K465" s="199">
        <f>L465-O465</f>
        <v>10</v>
      </c>
      <c r="L465" s="199">
        <v>12</v>
      </c>
      <c r="M465" s="214">
        <f>N465/R465</f>
        <v>-0.5</v>
      </c>
      <c r="N465" s="199">
        <f>O465-R465</f>
        <v>-2</v>
      </c>
      <c r="O465" s="199">
        <v>2</v>
      </c>
      <c r="P465" s="214">
        <f>Q465/U465</f>
        <v>-0.931034482758621</v>
      </c>
      <c r="Q465" s="199">
        <f>R465-U465</f>
        <v>-54</v>
      </c>
      <c r="R465" s="199">
        <v>4</v>
      </c>
      <c r="S465" s="214">
        <f>T465/X465</f>
        <v>8.66666666666667</v>
      </c>
      <c r="T465" s="199">
        <f>U465-X465</f>
        <v>52</v>
      </c>
      <c r="U465" s="170">
        <v>58</v>
      </c>
      <c r="V465" s="214">
        <f>W465/AA465</f>
        <v>-0.571428571428571</v>
      </c>
      <c r="W465" s="199">
        <f>X465-AA465</f>
        <v>-8</v>
      </c>
      <c r="X465" s="170">
        <v>6</v>
      </c>
      <c r="Y465" s="214">
        <f>Z465/AD465</f>
        <v>0.75</v>
      </c>
      <c r="Z465" s="199">
        <f>AA465-AD465</f>
        <v>6</v>
      </c>
      <c r="AA465" s="199">
        <v>14</v>
      </c>
      <c r="AB465" s="214">
        <f t="shared" si="2694"/>
        <v>0.142857142857143</v>
      </c>
      <c r="AC465" s="199">
        <f t="shared" si="2695"/>
        <v>1</v>
      </c>
      <c r="AD465" s="199">
        <v>8</v>
      </c>
      <c r="AE465" s="214">
        <f t="shared" si="2696"/>
        <v>0.166666666666667</v>
      </c>
      <c r="AF465" s="199">
        <f t="shared" si="2697"/>
        <v>1</v>
      </c>
      <c r="AG465" s="199">
        <v>7</v>
      </c>
      <c r="AH465" s="199">
        <f t="shared" si="2698"/>
        <v>0</v>
      </c>
      <c r="AI465" s="199">
        <f t="shared" si="2699"/>
        <v>0</v>
      </c>
      <c r="AJ465" s="199">
        <v>6</v>
      </c>
      <c r="AK465" s="214">
        <f t="shared" si="2700"/>
        <v>-0.647058823529412</v>
      </c>
      <c r="AL465" s="199">
        <f t="shared" si="2701"/>
        <v>-11</v>
      </c>
      <c r="AM465" s="199">
        <v>6</v>
      </c>
      <c r="AN465" s="214">
        <f t="shared" si="2702"/>
        <v>3.25</v>
      </c>
      <c r="AO465" s="199">
        <f t="shared" si="2703"/>
        <v>13</v>
      </c>
      <c r="AP465" s="227">
        <v>17</v>
      </c>
      <c r="AQ465" s="214">
        <f t="shared" si="2704"/>
        <v>-0.333333333333333</v>
      </c>
      <c r="AR465" s="199">
        <f t="shared" si="2705"/>
        <v>-2</v>
      </c>
      <c r="AS465" s="170">
        <v>4</v>
      </c>
      <c r="AT465" s="214">
        <f t="shared" si="2706"/>
        <v>-0.25</v>
      </c>
      <c r="AU465" s="199">
        <f t="shared" si="2707"/>
        <v>-2</v>
      </c>
      <c r="AV465" s="199">
        <v>6</v>
      </c>
      <c r="AW465" s="214">
        <f t="shared" si="2708"/>
        <v>0</v>
      </c>
      <c r="AX465" s="199">
        <f t="shared" si="2709"/>
        <v>0</v>
      </c>
      <c r="AY465" s="199">
        <v>8</v>
      </c>
      <c r="AZ465" s="199" t="e">
        <f t="shared" si="2710"/>
        <v>#DIV/0!</v>
      </c>
      <c r="BA465" s="199">
        <f t="shared" si="2711"/>
        <v>8</v>
      </c>
      <c r="BB465" s="227">
        <v>8</v>
      </c>
      <c r="BC465" s="199">
        <f t="shared" si="2712"/>
        <v>-1</v>
      </c>
      <c r="BD465" s="199">
        <f t="shared" si="2713"/>
        <v>-4</v>
      </c>
      <c r="BE465" s="227"/>
      <c r="BF465" s="214">
        <f t="shared" si="2714"/>
        <v>1</v>
      </c>
      <c r="BG465" s="199">
        <f t="shared" si="2715"/>
        <v>2</v>
      </c>
      <c r="BH465" s="170">
        <v>4</v>
      </c>
      <c r="BI465" s="214">
        <f t="shared" si="2716"/>
        <v>-0.9375</v>
      </c>
      <c r="BJ465" s="199">
        <f t="shared" si="2717"/>
        <v>-30</v>
      </c>
      <c r="BK465" s="170">
        <v>2</v>
      </c>
      <c r="BL465" s="214">
        <f t="shared" si="2718"/>
        <v>15</v>
      </c>
      <c r="BM465" s="199">
        <f t="shared" si="2719"/>
        <v>30</v>
      </c>
      <c r="BN465" s="170">
        <v>32</v>
      </c>
      <c r="BO465" s="214" t="e">
        <f t="shared" ref="BO465:BO467" si="2776">BP465/BT465</f>
        <v>#DIV/0!</v>
      </c>
      <c r="BP465" s="199">
        <f t="shared" ref="BP465:BP467" si="2777">BQ465-BT465</f>
        <v>2</v>
      </c>
      <c r="BQ465" s="199">
        <v>2</v>
      </c>
      <c r="BR465" s="214" t="e">
        <f t="shared" ref="BR465:BR467" si="2778">BS465/BW465</f>
        <v>#DIV/0!</v>
      </c>
      <c r="BS465" s="199">
        <f t="shared" ref="BS465:BS467" si="2779">BT465-BW465</f>
        <v>0</v>
      </c>
      <c r="BT465" s="199"/>
      <c r="BU465" s="214" t="e">
        <f t="shared" ref="BU465:BU467" si="2780">BV465/BZ465</f>
        <v>#DIV/0!</v>
      </c>
      <c r="BV465" s="199">
        <f t="shared" ref="BV465:BV467" si="2781">BW465-BZ465</f>
        <v>0</v>
      </c>
      <c r="BW465" s="214"/>
      <c r="BX465" s="214">
        <f t="shared" ref="BX465:BX467" si="2782">BY465/CC465</f>
        <v>-1</v>
      </c>
      <c r="BY465" s="199">
        <f t="shared" ref="BY465:BY467" si="2783">BZ465-CC465</f>
        <v>-2</v>
      </c>
      <c r="BZ465" s="214"/>
      <c r="CA465" s="214" t="e">
        <f t="shared" ref="CA465:CA467" si="2784">CB465/CF465</f>
        <v>#DIV/0!</v>
      </c>
      <c r="CB465" s="199">
        <f t="shared" ref="CB465:CB467" si="2785">CC465-CF465</f>
        <v>2</v>
      </c>
      <c r="CC465" s="231">
        <v>2</v>
      </c>
      <c r="CD465" s="214">
        <f t="shared" ref="CD465:CD467" si="2786">CE465/CI465</f>
        <v>-1</v>
      </c>
      <c r="CE465" s="199">
        <f t="shared" ref="CE465:CE467" si="2787">CF465-CI465</f>
        <v>-15</v>
      </c>
      <c r="CF465" s="214"/>
      <c r="CG465" s="214">
        <f t="shared" ref="CG465:CG467" si="2788">CH465/CL465</f>
        <v>0.363636363636364</v>
      </c>
      <c r="CH465" s="199">
        <f t="shared" ref="CH465:CH467" si="2789">CI465-CL465</f>
        <v>4</v>
      </c>
      <c r="CI465" s="170">
        <v>15</v>
      </c>
      <c r="CJ465" s="214">
        <f t="shared" ref="CJ465:CJ467" si="2790">CK465/CO465</f>
        <v>1.75</v>
      </c>
      <c r="CK465" s="199">
        <f t="shared" ref="CK465:CK467" si="2791">CL465-CO465</f>
        <v>7</v>
      </c>
      <c r="CL465" s="199">
        <v>11</v>
      </c>
      <c r="CM465" s="214">
        <f t="shared" ref="CM465:CM467" si="2792">CN465/CR465</f>
        <v>1</v>
      </c>
      <c r="CN465" s="199">
        <f t="shared" ref="CN465:CN467" si="2793">CO465-CR465</f>
        <v>2</v>
      </c>
      <c r="CO465" s="199">
        <v>4</v>
      </c>
      <c r="CP465" s="214" t="e">
        <f t="shared" ref="CP465:CP467" si="2794">CQ465/CU465</f>
        <v>#DIV/0!</v>
      </c>
      <c r="CQ465" s="199">
        <f t="shared" ref="CQ465:CQ467" si="2795">CR465-CU465</f>
        <v>2</v>
      </c>
      <c r="CR465" s="199">
        <v>2</v>
      </c>
      <c r="CS465" s="214">
        <f t="shared" ref="CS465:CS467" si="2796">CT465/CX465</f>
        <v>-1</v>
      </c>
      <c r="CT465" s="199">
        <f t="shared" ref="CT465:CT467" si="2797">CU465-CX465</f>
        <v>-2</v>
      </c>
      <c r="CU465" s="199"/>
      <c r="CV465" s="214">
        <f t="shared" ref="CV465:CV467" si="2798">CW465/DA465</f>
        <v>0</v>
      </c>
      <c r="CW465" s="199">
        <f t="shared" ref="CW465:CW467" si="2799">CX465-DA465</f>
        <v>0</v>
      </c>
      <c r="CX465" s="170">
        <v>2</v>
      </c>
      <c r="CY465" s="214">
        <f t="shared" ref="CY465:CY467" si="2800">CZ465/DD465</f>
        <v>0</v>
      </c>
      <c r="CZ465" s="199">
        <f t="shared" ref="CZ465:CZ467" si="2801">DA465-DD465</f>
        <v>0</v>
      </c>
      <c r="DA465" s="199">
        <v>2</v>
      </c>
      <c r="DB465" s="214">
        <f t="shared" ref="DB465:DB467" si="2802">DC465/DG465</f>
        <v>-0.6</v>
      </c>
      <c r="DC465" s="199">
        <f t="shared" ref="DC465:DC467" si="2803">DD465-DG465</f>
        <v>-3</v>
      </c>
      <c r="DD465" s="170">
        <v>2</v>
      </c>
      <c r="DE465" s="214">
        <f t="shared" ref="DE465:DE467" si="2804">DF465/DJ465</f>
        <v>0.666666666666667</v>
      </c>
      <c r="DF465" s="199">
        <f t="shared" ref="DF465:DF467" si="2805">DG465-DJ465</f>
        <v>2</v>
      </c>
      <c r="DG465" s="199">
        <v>5</v>
      </c>
      <c r="DH465" s="214" t="e">
        <f t="shared" ref="DH465:DH467" si="2806">DI465/DM465</f>
        <v>#DIV/0!</v>
      </c>
      <c r="DI465" s="199">
        <f t="shared" ref="DI465:DI467" si="2807">DJ465-DM465</f>
        <v>3</v>
      </c>
      <c r="DJ465" s="170">
        <v>3</v>
      </c>
      <c r="DK465" s="214">
        <f t="shared" ref="DK465:DK467" si="2808">DL465/DP465</f>
        <v>-1</v>
      </c>
      <c r="DL465" s="199">
        <f t="shared" ref="DL465:DL467" si="2809">DM465-DP465</f>
        <v>-2</v>
      </c>
      <c r="DM465" s="199"/>
      <c r="DN465" s="214">
        <f t="shared" ref="DN465:DN467" si="2810">DO465/DS465</f>
        <v>-0.333333333333333</v>
      </c>
      <c r="DO465" s="199">
        <f t="shared" ref="DO465:DO467" si="2811">DP465-DS465</f>
        <v>-1</v>
      </c>
      <c r="DP465" s="199">
        <v>2</v>
      </c>
      <c r="DQ465" s="214">
        <f t="shared" ref="DQ465:DQ467" si="2812">DR465/DV465</f>
        <v>-0.75</v>
      </c>
      <c r="DR465" s="199">
        <f t="shared" ref="DR465:DR467" si="2813">DS465-DV465</f>
        <v>-9</v>
      </c>
      <c r="DS465" s="199">
        <v>3</v>
      </c>
      <c r="DT465" s="214">
        <f t="shared" si="2758"/>
        <v>5</v>
      </c>
      <c r="DU465" s="199">
        <f t="shared" si="2759"/>
        <v>10</v>
      </c>
      <c r="DV465" s="199">
        <v>12</v>
      </c>
      <c r="DW465" s="214" t="e">
        <f t="shared" si="2760"/>
        <v>#DIV/0!</v>
      </c>
      <c r="DX465" s="199">
        <f t="shared" si="2761"/>
        <v>2</v>
      </c>
      <c r="DY465" s="199">
        <v>2</v>
      </c>
      <c r="DZ465" s="214">
        <f t="shared" si="2762"/>
        <v>-1</v>
      </c>
      <c r="EA465" s="199">
        <f t="shared" si="2763"/>
        <v>-3</v>
      </c>
      <c r="EB465" s="214"/>
      <c r="EC465" s="214">
        <f t="shared" si="2764"/>
        <v>0.5</v>
      </c>
      <c r="ED465" s="199">
        <f t="shared" si="2765"/>
        <v>1</v>
      </c>
      <c r="EE465" s="199">
        <v>3</v>
      </c>
      <c r="EF465" s="214">
        <f t="shared" si="2766"/>
        <v>0</v>
      </c>
      <c r="EG465" s="199">
        <f t="shared" si="2767"/>
        <v>0</v>
      </c>
      <c r="EH465" s="199">
        <v>2</v>
      </c>
      <c r="EI465" s="214" t="e">
        <f t="shared" si="2768"/>
        <v>#DIV/0!</v>
      </c>
      <c r="EJ465" s="199">
        <f t="shared" si="2769"/>
        <v>2</v>
      </c>
      <c r="EK465" s="199">
        <v>2</v>
      </c>
      <c r="EL465" s="214" t="e">
        <f t="shared" si="2770"/>
        <v>#DIV/0!</v>
      </c>
      <c r="EM465" s="199">
        <f t="shared" si="2771"/>
        <v>0</v>
      </c>
      <c r="EN465" s="214"/>
      <c r="EO465" s="214" t="e">
        <f t="shared" si="2772"/>
        <v>#DIV/0!</v>
      </c>
      <c r="EP465" s="199">
        <f t="shared" si="2773"/>
        <v>0</v>
      </c>
      <c r="EQ465" s="199"/>
      <c r="ER465" s="214">
        <f t="shared" si="2774"/>
        <v>-1</v>
      </c>
      <c r="ES465" s="199">
        <f t="shared" si="2775"/>
        <v>-10</v>
      </c>
      <c r="ET465" s="214"/>
      <c r="EU465" s="214" t="e">
        <v>#DIV/0!</v>
      </c>
      <c r="EV465" s="199">
        <v>10</v>
      </c>
      <c r="EW465" s="199">
        <v>10</v>
      </c>
      <c r="EX465" s="214" t="e">
        <v>#DIV/0!</v>
      </c>
      <c r="EY465" s="199">
        <v>0</v>
      </c>
      <c r="EZ465" s="199"/>
      <c r="FA465" s="214">
        <v>-1</v>
      </c>
      <c r="FB465" s="199">
        <v>-6</v>
      </c>
      <c r="FC465" s="199"/>
      <c r="FD465" s="214">
        <v>0</v>
      </c>
      <c r="FE465" s="170">
        <v>0</v>
      </c>
      <c r="FF465" s="199">
        <v>6</v>
      </c>
      <c r="FG465" s="214">
        <v>0.2</v>
      </c>
      <c r="FH465" s="170">
        <v>1</v>
      </c>
      <c r="FI465" s="199">
        <v>6</v>
      </c>
      <c r="FJ465" s="214" t="e">
        <v>#DIV/0!</v>
      </c>
      <c r="FK465" s="170">
        <v>5</v>
      </c>
      <c r="FL465" s="199">
        <v>5</v>
      </c>
      <c r="FM465" s="214">
        <v>-1</v>
      </c>
      <c r="FN465" s="170">
        <v>-4</v>
      </c>
      <c r="FO465" s="214"/>
      <c r="FP465" s="214">
        <v>-0.5</v>
      </c>
      <c r="FQ465" s="170">
        <v>-4</v>
      </c>
      <c r="FR465" s="170">
        <v>4</v>
      </c>
      <c r="FS465" s="214">
        <v>1</v>
      </c>
      <c r="FT465" s="170">
        <v>4</v>
      </c>
      <c r="FU465" s="199">
        <v>8</v>
      </c>
      <c r="FV465" s="214">
        <v>0.333333333333333</v>
      </c>
      <c r="FW465" s="170">
        <v>1</v>
      </c>
      <c r="FX465" s="170">
        <v>4</v>
      </c>
      <c r="FY465" s="214">
        <v>0</v>
      </c>
      <c r="FZ465" s="170">
        <v>0</v>
      </c>
      <c r="GA465" s="170">
        <v>3</v>
      </c>
      <c r="GB465" s="234">
        <v>-0.769230769230769</v>
      </c>
      <c r="GC465" s="199">
        <v>-10</v>
      </c>
      <c r="GD465" s="170">
        <v>3</v>
      </c>
      <c r="GE465" s="234">
        <v>0.3</v>
      </c>
      <c r="GF465" s="199">
        <v>3</v>
      </c>
      <c r="GG465" s="170">
        <v>13</v>
      </c>
      <c r="GH465" s="234">
        <v>0.666666666666667</v>
      </c>
      <c r="GI465" s="199">
        <v>4</v>
      </c>
      <c r="GJ465" s="170">
        <v>10</v>
      </c>
      <c r="GK465" s="234">
        <v>0.5</v>
      </c>
      <c r="GL465" s="199">
        <v>2</v>
      </c>
      <c r="GM465" s="170">
        <v>6</v>
      </c>
      <c r="GN465" s="240" t="e">
        <v>#DIV/0!</v>
      </c>
      <c r="GO465" s="199">
        <v>4</v>
      </c>
      <c r="GP465" s="199">
        <v>4</v>
      </c>
      <c r="GQ465" s="234" t="e">
        <v>#DIV/0!</v>
      </c>
      <c r="GR465" s="199">
        <v>0</v>
      </c>
      <c r="GS465" s="199">
        <v>0</v>
      </c>
      <c r="GT465" s="199">
        <v>0</v>
      </c>
      <c r="GU465" s="229"/>
      <c r="GV465" s="229"/>
      <c r="GW465" s="199"/>
      <c r="GX465" s="214" t="e">
        <v>#DIV/0!</v>
      </c>
      <c r="GY465" s="229">
        <v>23</v>
      </c>
      <c r="GZ465" s="199">
        <v>23</v>
      </c>
      <c r="HA465" s="214">
        <v>-1</v>
      </c>
      <c r="HB465" s="199">
        <v>-5</v>
      </c>
      <c r="HC465" s="229"/>
      <c r="HD465" s="199">
        <v>5</v>
      </c>
      <c r="HE465" s="170">
        <v>0</v>
      </c>
      <c r="HF465" s="234">
        <v>-0.866666666666667</v>
      </c>
      <c r="HG465" s="229">
        <v>-13</v>
      </c>
      <c r="HH465" s="170">
        <v>2</v>
      </c>
      <c r="HI465" s="199">
        <v>15</v>
      </c>
      <c r="HJ465" s="199">
        <v>4</v>
      </c>
      <c r="HK465" s="234">
        <v>-0.8</v>
      </c>
      <c r="HL465" s="229">
        <v>-16</v>
      </c>
      <c r="HM465" s="199">
        <v>4</v>
      </c>
      <c r="HN465" s="214">
        <v>4</v>
      </c>
      <c r="HO465" s="199">
        <v>16</v>
      </c>
      <c r="HP465" s="199">
        <v>20</v>
      </c>
      <c r="HQ465" s="214" t="e">
        <v>#DIV/0!</v>
      </c>
      <c r="HR465" s="199">
        <v>4</v>
      </c>
      <c r="HS465" s="199">
        <v>4</v>
      </c>
    </row>
    <row r="466" ht="13.5" spans="1:227">
      <c r="A466" s="307" t="s">
        <v>467</v>
      </c>
      <c r="B466" s="199">
        <v>1</v>
      </c>
      <c r="C466" s="199">
        <v>1.98</v>
      </c>
      <c r="D466" s="200"/>
      <c r="E466" s="201"/>
      <c r="F466" s="199"/>
      <c r="G466" s="199"/>
      <c r="H466" s="199"/>
      <c r="I466" s="199">
        <v>1.98</v>
      </c>
      <c r="J466" s="199"/>
      <c r="K466" s="199"/>
      <c r="L466" s="199"/>
      <c r="M466" s="199"/>
      <c r="N466" s="199"/>
      <c r="O466" s="199">
        <v>1.99</v>
      </c>
      <c r="P466" s="199"/>
      <c r="Q466" s="199"/>
      <c r="R466" s="199">
        <v>8.98</v>
      </c>
      <c r="S466" s="199"/>
      <c r="T466" s="199"/>
      <c r="U466" s="199"/>
      <c r="V466" s="199"/>
      <c r="W466" s="199"/>
      <c r="X466" s="199">
        <v>9.92</v>
      </c>
      <c r="Y466" s="199"/>
      <c r="Z466" s="199"/>
      <c r="AA466" s="199"/>
      <c r="AB466" s="214" t="e">
        <f t="shared" si="2694"/>
        <v>#DIV/0!</v>
      </c>
      <c r="AC466" s="199">
        <f t="shared" si="2695"/>
        <v>1.98</v>
      </c>
      <c r="AD466" s="199">
        <v>1.98</v>
      </c>
      <c r="AE466" s="214" t="e">
        <f t="shared" si="2696"/>
        <v>#DIV/0!</v>
      </c>
      <c r="AF466" s="199">
        <f t="shared" si="2697"/>
        <v>0</v>
      </c>
      <c r="AG466" s="199"/>
      <c r="AH466" s="199" t="e">
        <f t="shared" si="2698"/>
        <v>#DIV/0!</v>
      </c>
      <c r="AI466" s="199">
        <f t="shared" si="2699"/>
        <v>0</v>
      </c>
      <c r="AJ466" s="199"/>
      <c r="AK466" s="214" t="e">
        <f t="shared" si="2700"/>
        <v>#DIV/0!</v>
      </c>
      <c r="AL466" s="199">
        <f t="shared" si="2701"/>
        <v>0</v>
      </c>
      <c r="AM466" s="199"/>
      <c r="AN466" s="214" t="e">
        <f t="shared" si="2702"/>
        <v>#DIV/0!</v>
      </c>
      <c r="AO466" s="199">
        <f t="shared" si="2703"/>
        <v>0</v>
      </c>
      <c r="AP466" s="227"/>
      <c r="AQ466" s="214" t="e">
        <f t="shared" si="2704"/>
        <v>#DIV/0!</v>
      </c>
      <c r="AR466" s="199">
        <f t="shared" si="2705"/>
        <v>0</v>
      </c>
      <c r="AS466" s="214"/>
      <c r="AT466" s="214" t="e">
        <f t="shared" si="2706"/>
        <v>#DIV/0!</v>
      </c>
      <c r="AU466" s="199">
        <f t="shared" si="2707"/>
        <v>0</v>
      </c>
      <c r="AV466" s="199"/>
      <c r="AW466" s="214" t="e">
        <f t="shared" si="2708"/>
        <v>#DIV/0!</v>
      </c>
      <c r="AX466" s="199">
        <f t="shared" si="2709"/>
        <v>0</v>
      </c>
      <c r="AY466" s="199"/>
      <c r="AZ466" s="199" t="e">
        <f t="shared" si="2710"/>
        <v>#DIV/0!</v>
      </c>
      <c r="BA466" s="199">
        <f t="shared" si="2711"/>
        <v>0</v>
      </c>
      <c r="BB466" s="227"/>
      <c r="BC466" s="199">
        <f t="shared" si="2712"/>
        <v>-1</v>
      </c>
      <c r="BD466" s="199">
        <f t="shared" si="2713"/>
        <v>-2.98</v>
      </c>
      <c r="BE466" s="227"/>
      <c r="BF466" s="214">
        <f t="shared" si="2714"/>
        <v>0.505050505050505</v>
      </c>
      <c r="BG466" s="199">
        <f t="shared" si="2715"/>
        <v>1</v>
      </c>
      <c r="BH466" s="170">
        <v>2.98</v>
      </c>
      <c r="BI466" s="214">
        <f t="shared" si="2716"/>
        <v>-0.00502512562814071</v>
      </c>
      <c r="BJ466" s="199">
        <f t="shared" si="2717"/>
        <v>-0.01</v>
      </c>
      <c r="BK466" s="170">
        <v>1.98</v>
      </c>
      <c r="BL466" s="214" t="e">
        <f t="shared" si="2718"/>
        <v>#DIV/0!</v>
      </c>
      <c r="BM466" s="199">
        <f t="shared" si="2719"/>
        <v>1.99</v>
      </c>
      <c r="BN466" s="170">
        <v>1.99</v>
      </c>
      <c r="BO466" s="214">
        <f t="shared" si="2776"/>
        <v>-1</v>
      </c>
      <c r="BP466" s="199">
        <f t="shared" si="2777"/>
        <v>-1.96</v>
      </c>
      <c r="BQ466" s="199"/>
      <c r="BR466" s="214" t="e">
        <f t="shared" si="2778"/>
        <v>#DIV/0!</v>
      </c>
      <c r="BS466" s="199">
        <f t="shared" si="2779"/>
        <v>1.96</v>
      </c>
      <c r="BT466" s="199">
        <v>1.96</v>
      </c>
      <c r="BU466" s="214">
        <f t="shared" si="2780"/>
        <v>-1</v>
      </c>
      <c r="BV466" s="199">
        <f t="shared" si="2781"/>
        <v>-1.99</v>
      </c>
      <c r="BW466" s="214"/>
      <c r="BX466" s="214" t="e">
        <f t="shared" si="2782"/>
        <v>#DIV/0!</v>
      </c>
      <c r="BY466" s="199">
        <f t="shared" si="2783"/>
        <v>1.99</v>
      </c>
      <c r="BZ466" s="170">
        <v>1.99</v>
      </c>
      <c r="CA466" s="214">
        <f t="shared" si="2784"/>
        <v>-1</v>
      </c>
      <c r="CB466" s="199">
        <f t="shared" si="2785"/>
        <v>-3.94</v>
      </c>
      <c r="CC466" s="231">
        <v>0</v>
      </c>
      <c r="CD466" s="214" t="e">
        <f t="shared" si="2786"/>
        <v>#DIV/0!</v>
      </c>
      <c r="CE466" s="199">
        <f t="shared" si="2787"/>
        <v>3.94</v>
      </c>
      <c r="CF466" s="170">
        <v>3.94</v>
      </c>
      <c r="CG466" s="214" t="e">
        <f t="shared" si="2788"/>
        <v>#DIV/0!</v>
      </c>
      <c r="CH466" s="199">
        <f t="shared" si="2789"/>
        <v>0</v>
      </c>
      <c r="CI466" s="214"/>
      <c r="CJ466" s="214" t="e">
        <f t="shared" si="2790"/>
        <v>#DIV/0!</v>
      </c>
      <c r="CK466" s="199">
        <f t="shared" si="2791"/>
        <v>0</v>
      </c>
      <c r="CL466" s="199"/>
      <c r="CM466" s="214" t="e">
        <f t="shared" si="2792"/>
        <v>#DIV/0!</v>
      </c>
      <c r="CN466" s="199">
        <f t="shared" si="2793"/>
        <v>0</v>
      </c>
      <c r="CO466" s="199"/>
      <c r="CP466" s="214" t="e">
        <f t="shared" si="2794"/>
        <v>#DIV/0!</v>
      </c>
      <c r="CQ466" s="199">
        <f t="shared" si="2795"/>
        <v>0</v>
      </c>
      <c r="CR466" s="199"/>
      <c r="CS466" s="214" t="e">
        <f t="shared" si="2796"/>
        <v>#DIV/0!</v>
      </c>
      <c r="CT466" s="199">
        <f t="shared" si="2797"/>
        <v>0</v>
      </c>
      <c r="CU466" s="199"/>
      <c r="CV466" s="214">
        <f t="shared" si="2798"/>
        <v>-1</v>
      </c>
      <c r="CW466" s="199">
        <f t="shared" si="2799"/>
        <v>-1.96</v>
      </c>
      <c r="CX466" s="214"/>
      <c r="CY466" s="214">
        <f t="shared" si="2800"/>
        <v>-0.671140939597315</v>
      </c>
      <c r="CZ466" s="199">
        <f t="shared" si="2801"/>
        <v>-4</v>
      </c>
      <c r="DA466" s="199">
        <v>1.96</v>
      </c>
      <c r="DB466" s="214">
        <f t="shared" si="2802"/>
        <v>2.01010101010101</v>
      </c>
      <c r="DC466" s="199">
        <f t="shared" si="2803"/>
        <v>3.98</v>
      </c>
      <c r="DD466" s="170">
        <v>5.96</v>
      </c>
      <c r="DE466" s="214">
        <f t="shared" si="2804"/>
        <v>-0.79837067209776</v>
      </c>
      <c r="DF466" s="199">
        <f t="shared" si="2805"/>
        <v>-7.84</v>
      </c>
      <c r="DG466" s="199">
        <v>1.98</v>
      </c>
      <c r="DH466" s="214" t="e">
        <f t="shared" si="2806"/>
        <v>#DIV/0!</v>
      </c>
      <c r="DI466" s="199">
        <f t="shared" si="2807"/>
        <v>9.82</v>
      </c>
      <c r="DJ466" s="170">
        <v>9.82</v>
      </c>
      <c r="DK466" s="214">
        <f t="shared" si="2808"/>
        <v>-1</v>
      </c>
      <c r="DL466" s="199">
        <f t="shared" si="2809"/>
        <v>-9.82</v>
      </c>
      <c r="DM466" s="199"/>
      <c r="DN466" s="214">
        <f t="shared" si="2810"/>
        <v>0.979838709677419</v>
      </c>
      <c r="DO466" s="199">
        <f t="shared" si="2811"/>
        <v>4.86</v>
      </c>
      <c r="DP466" s="199">
        <v>9.82</v>
      </c>
      <c r="DQ466" s="214" t="e">
        <f t="shared" si="2812"/>
        <v>#DIV/0!</v>
      </c>
      <c r="DR466" s="199">
        <f t="shared" si="2813"/>
        <v>4.96</v>
      </c>
      <c r="DS466" s="199">
        <v>4.96</v>
      </c>
      <c r="DT466" s="214" t="e">
        <f t="shared" si="2758"/>
        <v>#DIV/0!</v>
      </c>
      <c r="DU466" s="199">
        <f t="shared" si="2759"/>
        <v>0</v>
      </c>
      <c r="DV466" s="199"/>
      <c r="DW466" s="214" t="e">
        <f t="shared" si="2760"/>
        <v>#DIV/0!</v>
      </c>
      <c r="DX466" s="199">
        <f t="shared" si="2761"/>
        <v>0</v>
      </c>
      <c r="DY466" s="199"/>
      <c r="DZ466" s="214" t="e">
        <f t="shared" si="2762"/>
        <v>#DIV/0!</v>
      </c>
      <c r="EA466" s="199">
        <f t="shared" si="2763"/>
        <v>0</v>
      </c>
      <c r="EB466" s="214"/>
      <c r="EC466" s="214" t="e">
        <f t="shared" si="2764"/>
        <v>#DIV/0!</v>
      </c>
      <c r="ED466" s="199">
        <f t="shared" si="2765"/>
        <v>0</v>
      </c>
      <c r="EE466" s="199"/>
      <c r="EF466" s="214">
        <f t="shared" si="2766"/>
        <v>-1</v>
      </c>
      <c r="EG466" s="199">
        <f t="shared" si="2767"/>
        <v>-3.98</v>
      </c>
      <c r="EH466" s="199"/>
      <c r="EI466" s="214" t="e">
        <f t="shared" si="2768"/>
        <v>#DIV/0!</v>
      </c>
      <c r="EJ466" s="199">
        <f t="shared" si="2769"/>
        <v>3.98</v>
      </c>
      <c r="EK466" s="199">
        <v>3.98</v>
      </c>
      <c r="EL466" s="214">
        <f t="shared" si="2770"/>
        <v>-1</v>
      </c>
      <c r="EM466" s="199">
        <f t="shared" si="2771"/>
        <v>-4.97</v>
      </c>
      <c r="EN466" s="214"/>
      <c r="EO466" s="214">
        <f t="shared" si="2772"/>
        <v>0.261421319796954</v>
      </c>
      <c r="EP466" s="199">
        <f t="shared" si="2773"/>
        <v>1.03</v>
      </c>
      <c r="EQ466" s="199">
        <v>4.97</v>
      </c>
      <c r="ER466" s="214">
        <f t="shared" si="2774"/>
        <v>0.979899497487437</v>
      </c>
      <c r="ES466" s="199">
        <f t="shared" si="2775"/>
        <v>1.95</v>
      </c>
      <c r="ET466" s="170">
        <v>3.94</v>
      </c>
      <c r="EU466" s="214">
        <v>-0.74746192893401</v>
      </c>
      <c r="EV466" s="199">
        <v>-5.89</v>
      </c>
      <c r="EW466" s="199">
        <v>1.99</v>
      </c>
      <c r="EX466" s="214">
        <v>-0.339480301760268</v>
      </c>
      <c r="EY466" s="199">
        <v>-4.05</v>
      </c>
      <c r="EZ466" s="199">
        <v>7.88</v>
      </c>
      <c r="FA466" s="214">
        <v>5.02525252525253</v>
      </c>
      <c r="FB466" s="199">
        <v>9.95</v>
      </c>
      <c r="FC466" s="199">
        <v>11.93</v>
      </c>
      <c r="FD466" s="214" t="e">
        <v>#DIV/0!</v>
      </c>
      <c r="FE466" s="170">
        <v>1.98</v>
      </c>
      <c r="FF466" s="199">
        <v>1.98</v>
      </c>
      <c r="FG466" s="214" t="e">
        <v>#DIV/0!</v>
      </c>
      <c r="FH466" s="170">
        <v>0</v>
      </c>
      <c r="FI466" s="199"/>
      <c r="FJ466" s="214">
        <v>-1</v>
      </c>
      <c r="FK466" s="170">
        <v>-3.97</v>
      </c>
      <c r="FL466" s="199"/>
      <c r="FM466" s="214">
        <v>0.327759197324415</v>
      </c>
      <c r="FN466" s="170">
        <v>0.98</v>
      </c>
      <c r="FO466" s="170">
        <v>3.97</v>
      </c>
      <c r="FP466" s="214">
        <v>-0.241116751269035</v>
      </c>
      <c r="FQ466" s="170">
        <v>-0.95</v>
      </c>
      <c r="FR466" s="170">
        <v>2.99</v>
      </c>
      <c r="FS466" s="214">
        <v>0.979899497487437</v>
      </c>
      <c r="FT466" s="170">
        <v>1.95</v>
      </c>
      <c r="FU466" s="199">
        <v>3.94</v>
      </c>
      <c r="FV466" s="214">
        <v>-0.332214765100671</v>
      </c>
      <c r="FW466" s="170">
        <v>-0.99</v>
      </c>
      <c r="FX466" s="170">
        <v>1.99</v>
      </c>
      <c r="FY466" s="214">
        <v>-0.572453371592539</v>
      </c>
      <c r="FZ466" s="170">
        <v>-3.99</v>
      </c>
      <c r="GA466" s="170">
        <v>2.98</v>
      </c>
      <c r="GB466" s="234">
        <v>0.751256281407035</v>
      </c>
      <c r="GC466" s="199">
        <v>2.99</v>
      </c>
      <c r="GD466" s="170">
        <v>6.97</v>
      </c>
      <c r="GE466" s="234">
        <v>-0.49937106918239</v>
      </c>
      <c r="GF466" s="199">
        <v>-3.97</v>
      </c>
      <c r="GG466" s="170">
        <v>3.98</v>
      </c>
      <c r="GH466" s="234">
        <v>-0.703800298062593</v>
      </c>
      <c r="GI466" s="199">
        <v>-18.89</v>
      </c>
      <c r="GJ466" s="170">
        <v>7.95</v>
      </c>
      <c r="GK466" s="234">
        <v>5.81218274111675</v>
      </c>
      <c r="GL466" s="199">
        <v>22.9</v>
      </c>
      <c r="GM466" s="170">
        <v>26.84</v>
      </c>
      <c r="GN466" s="240">
        <v>-0.0100502512562814</v>
      </c>
      <c r="GO466" s="199">
        <v>-0.04</v>
      </c>
      <c r="GP466" s="199">
        <v>3.94</v>
      </c>
      <c r="GQ466" s="234">
        <v>-0.714695340501792</v>
      </c>
      <c r="GR466" s="199">
        <v>-9.97</v>
      </c>
      <c r="GS466" s="199">
        <v>3.98</v>
      </c>
      <c r="GT466" s="199">
        <v>13.95</v>
      </c>
      <c r="GU466" s="229"/>
      <c r="GV466" s="229"/>
      <c r="GW466" s="199"/>
      <c r="GX466" s="214">
        <v>-1</v>
      </c>
      <c r="GY466" s="229">
        <v>-9.9</v>
      </c>
      <c r="GZ466" s="199">
        <v>0</v>
      </c>
      <c r="HA466" s="214">
        <v>-0.414201183431953</v>
      </c>
      <c r="HB466" s="199">
        <v>-7</v>
      </c>
      <c r="HC466" s="199">
        <v>9.9</v>
      </c>
      <c r="HD466" s="199">
        <v>16.9</v>
      </c>
      <c r="HE466" s="170">
        <v>27.41</v>
      </c>
      <c r="HF466" s="234">
        <v>-0.750943396226415</v>
      </c>
      <c r="HG466" s="229">
        <v>-5.97</v>
      </c>
      <c r="HH466" s="170">
        <v>1.98</v>
      </c>
      <c r="HI466" s="199">
        <v>7.95</v>
      </c>
      <c r="HJ466" s="199">
        <v>4.97</v>
      </c>
      <c r="HK466" s="234">
        <v>-1</v>
      </c>
      <c r="HL466" s="229">
        <v>-2</v>
      </c>
      <c r="HM466" s="199">
        <v>0</v>
      </c>
      <c r="HN466" s="214" t="e">
        <v>#DIV/0!</v>
      </c>
      <c r="HO466" s="199">
        <v>2</v>
      </c>
      <c r="HP466" s="199">
        <v>2</v>
      </c>
      <c r="HQ466" s="214" t="e">
        <v>#REF!</v>
      </c>
      <c r="HR466" s="199" t="e">
        <v>#REF!</v>
      </c>
      <c r="HS466" s="229"/>
    </row>
    <row r="467" ht="13.5" spans="1:227">
      <c r="A467" s="307" t="s">
        <v>468</v>
      </c>
      <c r="B467" s="199">
        <v>2</v>
      </c>
      <c r="C467" s="199">
        <v>12</v>
      </c>
      <c r="D467" s="200"/>
      <c r="E467" s="201"/>
      <c r="F467" s="199">
        <v>3.9</v>
      </c>
      <c r="G467" s="199"/>
      <c r="H467" s="199"/>
      <c r="I467" s="199">
        <v>3</v>
      </c>
      <c r="J467" s="199"/>
      <c r="K467" s="199"/>
      <c r="L467" s="199"/>
      <c r="M467" s="199"/>
      <c r="N467" s="199"/>
      <c r="O467" s="199"/>
      <c r="P467" s="199"/>
      <c r="Q467" s="199"/>
      <c r="R467" s="199">
        <v>6</v>
      </c>
      <c r="S467" s="199"/>
      <c r="T467" s="199"/>
      <c r="U467" s="199">
        <v>3</v>
      </c>
      <c r="V467" s="199"/>
      <c r="W467" s="199"/>
      <c r="X467" s="199"/>
      <c r="Y467" s="199"/>
      <c r="Z467" s="199"/>
      <c r="AA467" s="199"/>
      <c r="AB467" s="214">
        <f t="shared" si="2694"/>
        <v>-0.769230769230769</v>
      </c>
      <c r="AC467" s="199">
        <f t="shared" si="2695"/>
        <v>-10</v>
      </c>
      <c r="AD467" s="199">
        <v>3</v>
      </c>
      <c r="AE467" s="214" t="e">
        <f t="shared" si="2696"/>
        <v>#DIV/0!</v>
      </c>
      <c r="AF467" s="199">
        <f t="shared" si="2697"/>
        <v>13</v>
      </c>
      <c r="AG467" s="199">
        <v>13</v>
      </c>
      <c r="AH467" s="199">
        <f t="shared" si="2698"/>
        <v>-1</v>
      </c>
      <c r="AI467" s="199">
        <f t="shared" si="2699"/>
        <v>-3</v>
      </c>
      <c r="AJ467" s="199"/>
      <c r="AK467" s="214">
        <f t="shared" si="2700"/>
        <v>-0.563953488372093</v>
      </c>
      <c r="AL467" s="199">
        <f t="shared" si="2701"/>
        <v>-3.88</v>
      </c>
      <c r="AM467" s="199">
        <v>3</v>
      </c>
      <c r="AN467" s="214" t="e">
        <f t="shared" si="2702"/>
        <v>#DIV/0!</v>
      </c>
      <c r="AO467" s="199">
        <f t="shared" si="2703"/>
        <v>6.88</v>
      </c>
      <c r="AP467" s="227">
        <v>6.88</v>
      </c>
      <c r="AQ467" s="214">
        <f t="shared" si="2704"/>
        <v>-1</v>
      </c>
      <c r="AR467" s="199">
        <f t="shared" si="2705"/>
        <v>-7.93</v>
      </c>
      <c r="AS467" s="214"/>
      <c r="AT467" s="214">
        <f t="shared" si="2706"/>
        <v>0</v>
      </c>
      <c r="AU467" s="199">
        <f t="shared" si="2707"/>
        <v>0</v>
      </c>
      <c r="AV467" s="199">
        <v>7.93</v>
      </c>
      <c r="AW467" s="214">
        <f t="shared" si="2708"/>
        <v>0.321666666666667</v>
      </c>
      <c r="AX467" s="199">
        <f t="shared" si="2709"/>
        <v>1.93</v>
      </c>
      <c r="AY467" s="199">
        <v>7.93</v>
      </c>
      <c r="AZ467" s="199" t="e">
        <f t="shared" si="2710"/>
        <v>#DIV/0!</v>
      </c>
      <c r="BA467" s="199">
        <f t="shared" si="2711"/>
        <v>6</v>
      </c>
      <c r="BB467" s="227">
        <v>6</v>
      </c>
      <c r="BC467" s="199">
        <f t="shared" si="2712"/>
        <v>-1</v>
      </c>
      <c r="BD467" s="199">
        <f t="shared" si="2713"/>
        <v>-6</v>
      </c>
      <c r="BE467" s="227"/>
      <c r="BF467" s="214">
        <f t="shared" si="2714"/>
        <v>0.217038539553753</v>
      </c>
      <c r="BG467" s="199">
        <f t="shared" si="2715"/>
        <v>1.07</v>
      </c>
      <c r="BH467" s="170">
        <v>6</v>
      </c>
      <c r="BI467" s="214">
        <f t="shared" si="2716"/>
        <v>1.55440414507772</v>
      </c>
      <c r="BJ467" s="199">
        <f t="shared" si="2717"/>
        <v>3</v>
      </c>
      <c r="BK467" s="170">
        <v>4.93</v>
      </c>
      <c r="BL467" s="214">
        <f t="shared" si="2718"/>
        <v>-0.356666666666667</v>
      </c>
      <c r="BM467" s="199">
        <f t="shared" si="2719"/>
        <v>-1.07</v>
      </c>
      <c r="BN467" s="170">
        <v>1.93</v>
      </c>
      <c r="BO467" s="214" t="e">
        <f t="shared" si="2776"/>
        <v>#DIV/0!</v>
      </c>
      <c r="BP467" s="199">
        <f t="shared" si="2777"/>
        <v>3</v>
      </c>
      <c r="BQ467" s="199">
        <v>3</v>
      </c>
      <c r="BR467" s="214">
        <f t="shared" si="2778"/>
        <v>-1</v>
      </c>
      <c r="BS467" s="199">
        <f t="shared" si="2779"/>
        <v>-4.93</v>
      </c>
      <c r="BT467" s="199"/>
      <c r="BU467" s="214" t="e">
        <f t="shared" si="2780"/>
        <v>#DIV/0!</v>
      </c>
      <c r="BV467" s="199">
        <f t="shared" si="2781"/>
        <v>4.93</v>
      </c>
      <c r="BW467" s="170">
        <v>4.93</v>
      </c>
      <c r="BX467" s="214" t="e">
        <f t="shared" si="2782"/>
        <v>#DIV/0!</v>
      </c>
      <c r="BY467" s="199">
        <f t="shared" si="2783"/>
        <v>0</v>
      </c>
      <c r="BZ467" s="214"/>
      <c r="CA467" s="214" t="e">
        <f t="shared" si="2784"/>
        <v>#DIV/0!</v>
      </c>
      <c r="CB467" s="199">
        <f t="shared" si="2785"/>
        <v>0</v>
      </c>
      <c r="CC467" s="231">
        <v>0</v>
      </c>
      <c r="CD467" s="214" t="e">
        <f t="shared" si="2786"/>
        <v>#DIV/0!</v>
      </c>
      <c r="CE467" s="199">
        <f t="shared" si="2787"/>
        <v>0</v>
      </c>
      <c r="CF467" s="214"/>
      <c r="CG467" s="214">
        <f t="shared" si="2788"/>
        <v>-1</v>
      </c>
      <c r="CH467" s="199">
        <f t="shared" si="2789"/>
        <v>-5.79</v>
      </c>
      <c r="CI467" s="214"/>
      <c r="CJ467" s="214">
        <f t="shared" si="2790"/>
        <v>-0.035</v>
      </c>
      <c r="CK467" s="199">
        <f t="shared" si="2791"/>
        <v>-0.21</v>
      </c>
      <c r="CL467" s="199">
        <v>5.79</v>
      </c>
      <c r="CM467" s="214">
        <f t="shared" si="2792"/>
        <v>0.5</v>
      </c>
      <c r="CN467" s="199">
        <f t="shared" si="2793"/>
        <v>2</v>
      </c>
      <c r="CO467" s="199">
        <v>6</v>
      </c>
      <c r="CP467" s="214">
        <f t="shared" si="2794"/>
        <v>0.333333333333333</v>
      </c>
      <c r="CQ467" s="199">
        <f t="shared" si="2795"/>
        <v>1</v>
      </c>
      <c r="CR467" s="199">
        <v>4</v>
      </c>
      <c r="CS467" s="214" t="e">
        <f t="shared" si="2796"/>
        <v>#DIV/0!</v>
      </c>
      <c r="CT467" s="199">
        <f t="shared" si="2797"/>
        <v>3</v>
      </c>
      <c r="CU467" s="199">
        <v>3</v>
      </c>
      <c r="CV467" s="214" t="e">
        <f t="shared" si="2798"/>
        <v>#DIV/0!</v>
      </c>
      <c r="CW467" s="199">
        <f t="shared" si="2799"/>
        <v>0</v>
      </c>
      <c r="CX467" s="214"/>
      <c r="CY467" s="214" t="e">
        <f t="shared" si="2800"/>
        <v>#DIV/0!</v>
      </c>
      <c r="CZ467" s="199">
        <f t="shared" si="2801"/>
        <v>0</v>
      </c>
      <c r="DA467" s="199"/>
      <c r="DB467" s="214" t="e">
        <f t="shared" si="2802"/>
        <v>#DIV/0!</v>
      </c>
      <c r="DC467" s="199">
        <f t="shared" si="2803"/>
        <v>0</v>
      </c>
      <c r="DD467" s="214"/>
      <c r="DE467" s="214">
        <f t="shared" si="2804"/>
        <v>-1</v>
      </c>
      <c r="DF467" s="199">
        <f t="shared" si="2805"/>
        <v>-4.98</v>
      </c>
      <c r="DG467" s="199"/>
      <c r="DH467" s="214">
        <f t="shared" si="2806"/>
        <v>1.55384615384615</v>
      </c>
      <c r="DI467" s="199">
        <f t="shared" si="2807"/>
        <v>3.03</v>
      </c>
      <c r="DJ467" s="170">
        <v>4.98</v>
      </c>
      <c r="DK467" s="214">
        <f t="shared" si="2808"/>
        <v>-0.35</v>
      </c>
      <c r="DL467" s="199">
        <f t="shared" si="2809"/>
        <v>-1.05</v>
      </c>
      <c r="DM467" s="199">
        <v>1.95</v>
      </c>
      <c r="DN467" s="214">
        <f t="shared" si="2810"/>
        <v>-0.230769230769231</v>
      </c>
      <c r="DO467" s="199">
        <f t="shared" si="2811"/>
        <v>-0.9</v>
      </c>
      <c r="DP467" s="199">
        <v>3</v>
      </c>
      <c r="DQ467" s="214" t="e">
        <f t="shared" si="2812"/>
        <v>#DIV/0!</v>
      </c>
      <c r="DR467" s="199">
        <f t="shared" si="2813"/>
        <v>3.9</v>
      </c>
      <c r="DS467" s="199">
        <v>3.9</v>
      </c>
      <c r="DT467" s="214" t="e">
        <f t="shared" si="2758"/>
        <v>#DIV/0!</v>
      </c>
      <c r="DU467" s="199">
        <f t="shared" si="2759"/>
        <v>0</v>
      </c>
      <c r="DV467" s="199"/>
      <c r="DW467" s="214" t="e">
        <f t="shared" si="2760"/>
        <v>#DIV/0!</v>
      </c>
      <c r="DX467" s="199">
        <f t="shared" si="2761"/>
        <v>0</v>
      </c>
      <c r="DY467" s="199"/>
      <c r="DZ467" s="214" t="e">
        <f t="shared" si="2762"/>
        <v>#DIV/0!</v>
      </c>
      <c r="EA467" s="199">
        <f t="shared" si="2763"/>
        <v>0</v>
      </c>
      <c r="EB467" s="214"/>
      <c r="EC467" s="214" t="e">
        <f t="shared" si="2764"/>
        <v>#DIV/0!</v>
      </c>
      <c r="ED467" s="199">
        <f t="shared" si="2765"/>
        <v>0</v>
      </c>
      <c r="EE467" s="199"/>
      <c r="EF467" s="214">
        <f t="shared" si="2766"/>
        <v>-1</v>
      </c>
      <c r="EG467" s="199">
        <f t="shared" si="2767"/>
        <v>-14</v>
      </c>
      <c r="EH467" s="199"/>
      <c r="EI467" s="214" t="e">
        <f t="shared" si="2768"/>
        <v>#DIV/0!</v>
      </c>
      <c r="EJ467" s="199">
        <f t="shared" si="2769"/>
        <v>14</v>
      </c>
      <c r="EK467" s="199">
        <v>14</v>
      </c>
      <c r="EL467" s="214" t="e">
        <f t="shared" si="2770"/>
        <v>#DIV/0!</v>
      </c>
      <c r="EM467" s="199">
        <f t="shared" si="2771"/>
        <v>0</v>
      </c>
      <c r="EN467" s="214"/>
      <c r="EO467" s="214">
        <f t="shared" si="2772"/>
        <v>-1</v>
      </c>
      <c r="EP467" s="199">
        <f t="shared" si="2773"/>
        <v>-3</v>
      </c>
      <c r="EQ467" s="199"/>
      <c r="ER467" s="214">
        <f t="shared" si="2774"/>
        <v>0.55440414507772</v>
      </c>
      <c r="ES467" s="199">
        <f t="shared" si="2775"/>
        <v>1.07</v>
      </c>
      <c r="ET467" s="170">
        <v>3</v>
      </c>
      <c r="EU467" s="214" t="e">
        <v>#DIV/0!</v>
      </c>
      <c r="EV467" s="199">
        <v>1.93</v>
      </c>
      <c r="EW467" s="199">
        <v>1.93</v>
      </c>
      <c r="EX467" s="214">
        <v>-1</v>
      </c>
      <c r="EY467" s="199">
        <v>-1.93</v>
      </c>
      <c r="EZ467" s="199"/>
      <c r="FA467" s="214">
        <v>-0.356666666666667</v>
      </c>
      <c r="FB467" s="199">
        <v>-1.07</v>
      </c>
      <c r="FC467" s="199">
        <v>1.93</v>
      </c>
      <c r="FD467" s="214" t="e">
        <v>#DIV/0!</v>
      </c>
      <c r="FE467" s="170">
        <v>3</v>
      </c>
      <c r="FF467" s="199">
        <v>3</v>
      </c>
      <c r="FG467" s="214">
        <v>-1</v>
      </c>
      <c r="FH467" s="170">
        <v>-4.95</v>
      </c>
      <c r="FI467" s="199"/>
      <c r="FJ467" s="214">
        <v>-0.768583450210379</v>
      </c>
      <c r="FK467" s="170">
        <v>-16.44</v>
      </c>
      <c r="FL467" s="199">
        <v>4.95</v>
      </c>
      <c r="FM467" s="214" t="e">
        <v>#DIV/0!</v>
      </c>
      <c r="FN467" s="170">
        <v>21.39</v>
      </c>
      <c r="FO467" s="170">
        <v>21.39</v>
      </c>
      <c r="FP467" s="214">
        <v>-1</v>
      </c>
      <c r="FQ467" s="170">
        <v>-5</v>
      </c>
      <c r="FR467" s="214"/>
      <c r="FS467" s="214" t="e">
        <v>#DIV/0!</v>
      </c>
      <c r="FT467" s="170">
        <v>5</v>
      </c>
      <c r="FU467" s="199">
        <v>5</v>
      </c>
      <c r="FV467" s="214" t="e">
        <v>#DIV/0!</v>
      </c>
      <c r="FW467" s="170">
        <v>0</v>
      </c>
      <c r="FX467" s="214"/>
      <c r="FY467" s="214" t="e">
        <v>#DIV/0!</v>
      </c>
      <c r="FZ467" s="170">
        <v>0</v>
      </c>
      <c r="GA467" s="214"/>
      <c r="GB467" s="234">
        <v>-1</v>
      </c>
      <c r="GC467" s="199">
        <v>-3</v>
      </c>
      <c r="GD467" s="214"/>
      <c r="GE467" s="234">
        <v>0</v>
      </c>
      <c r="GF467" s="199">
        <v>0</v>
      </c>
      <c r="GG467" s="170">
        <v>3</v>
      </c>
      <c r="GH467" s="234">
        <v>0.538461538461539</v>
      </c>
      <c r="GI467" s="199">
        <v>1.05</v>
      </c>
      <c r="GJ467" s="170">
        <v>3</v>
      </c>
      <c r="GK467" s="234">
        <v>0</v>
      </c>
      <c r="GL467" s="199">
        <v>0</v>
      </c>
      <c r="GM467" s="170">
        <v>1.95</v>
      </c>
      <c r="GN467" s="240">
        <v>-0.782122905027933</v>
      </c>
      <c r="GO467" s="199">
        <v>-7</v>
      </c>
      <c r="GP467" s="199">
        <v>1.95</v>
      </c>
      <c r="GQ467" s="234">
        <v>0.491666666666667</v>
      </c>
      <c r="GR467" s="199">
        <v>2.95</v>
      </c>
      <c r="GS467" s="199">
        <v>8.95</v>
      </c>
      <c r="GT467" s="199">
        <v>6</v>
      </c>
      <c r="GU467" s="214" t="e">
        <v>#DIV/0!</v>
      </c>
      <c r="GV467" s="199">
        <v>0</v>
      </c>
      <c r="GW467" s="199"/>
      <c r="GX467" s="214">
        <v>-1</v>
      </c>
      <c r="GY467" s="229">
        <v>-3</v>
      </c>
      <c r="GZ467" s="199">
        <v>0</v>
      </c>
      <c r="HA467" s="214" t="e">
        <v>#DIV/0!</v>
      </c>
      <c r="HB467" s="199">
        <v>3</v>
      </c>
      <c r="HC467" s="199">
        <v>3</v>
      </c>
      <c r="HD467" s="199">
        <v>0</v>
      </c>
      <c r="HE467" s="170">
        <v>0</v>
      </c>
      <c r="HF467" s="234">
        <v>6.54871794871795</v>
      </c>
      <c r="HG467" s="229">
        <v>12.77</v>
      </c>
      <c r="HH467" s="170">
        <v>14.72</v>
      </c>
      <c r="HI467" s="199">
        <v>1.95</v>
      </c>
      <c r="HJ467" s="199">
        <v>0</v>
      </c>
      <c r="HK467" s="234">
        <v>12</v>
      </c>
      <c r="HL467" s="229">
        <v>24</v>
      </c>
      <c r="HM467" s="199">
        <v>26</v>
      </c>
      <c r="HN467" s="214" t="e">
        <v>#DIV/0!</v>
      </c>
      <c r="HO467" s="199">
        <v>2</v>
      </c>
      <c r="HP467" s="199">
        <v>2</v>
      </c>
      <c r="HQ467" s="214" t="e">
        <v>#DIV/0!</v>
      </c>
      <c r="HR467" s="199">
        <v>0</v>
      </c>
      <c r="HS467" s="229"/>
    </row>
    <row r="468" ht="13.5" spans="1:227">
      <c r="A468" s="307" t="s">
        <v>469</v>
      </c>
      <c r="B468" s="199">
        <v>12</v>
      </c>
      <c r="C468" s="199">
        <v>35</v>
      </c>
      <c r="D468" s="213" t="e">
        <f t="shared" ref="D468:D499" si="2814">E468/I468</f>
        <v>#DIV/0!</v>
      </c>
      <c r="E468" s="201">
        <f t="shared" ref="E468:E499" si="2815">F468-I468</f>
        <v>0</v>
      </c>
      <c r="F468" s="199"/>
      <c r="G468" s="214" t="e">
        <f t="shared" ref="G468:G499" si="2816">H468/L468</f>
        <v>#DIV/0!</v>
      </c>
      <c r="H468" s="199">
        <f t="shared" ref="H468:H499" si="2817">I468-L468</f>
        <v>0</v>
      </c>
      <c r="I468" s="199"/>
      <c r="J468" s="214" t="e">
        <f t="shared" ref="J468:J499" si="2818">K468/O468</f>
        <v>#DIV/0!</v>
      </c>
      <c r="K468" s="199">
        <f t="shared" ref="K468:K499" si="2819">L468-O468</f>
        <v>0</v>
      </c>
      <c r="L468" s="199"/>
      <c r="M468" s="214" t="e">
        <f t="shared" ref="M468:M499" si="2820">N468/R468</f>
        <v>#DIV/0!</v>
      </c>
      <c r="N468" s="199">
        <f t="shared" ref="N468:N499" si="2821">O468-R468</f>
        <v>0</v>
      </c>
      <c r="O468" s="199"/>
      <c r="P468" s="214" t="e">
        <f t="shared" ref="P468:P499" si="2822">Q468/U468</f>
        <v>#DIV/0!</v>
      </c>
      <c r="Q468" s="199">
        <f t="shared" ref="Q468:Q499" si="2823">R468-U468</f>
        <v>0</v>
      </c>
      <c r="R468" s="199"/>
      <c r="S468" s="214">
        <f t="shared" ref="S468:S499" si="2824">T468/X468</f>
        <v>-1</v>
      </c>
      <c r="T468" s="199">
        <f t="shared" ref="T468:T499" si="2825">U468-X468</f>
        <v>-5.99</v>
      </c>
      <c r="U468" s="214"/>
      <c r="V468" s="214">
        <f t="shared" ref="V468:V499" si="2826">W468/AA468</f>
        <v>-0.778148148148148</v>
      </c>
      <c r="W468" s="199">
        <f t="shared" ref="W468:W499" si="2827">X468-AA468</f>
        <v>-21.01</v>
      </c>
      <c r="X468" s="170">
        <v>5.99</v>
      </c>
      <c r="Y468" s="214" t="e">
        <f t="shared" ref="Y468:Y499" si="2828">Z468/AD468</f>
        <v>#DIV/0!</v>
      </c>
      <c r="Z468" s="199">
        <f t="shared" ref="Z468:Z499" si="2829">AA468-AD468</f>
        <v>27</v>
      </c>
      <c r="AA468" s="199">
        <v>27</v>
      </c>
      <c r="AB468" s="214">
        <f t="shared" si="2694"/>
        <v>-1</v>
      </c>
      <c r="AC468" s="199">
        <f t="shared" si="2695"/>
        <v>-1.99</v>
      </c>
      <c r="AD468" s="199"/>
      <c r="AE468" s="214">
        <f t="shared" si="2696"/>
        <v>-0.75062656641604</v>
      </c>
      <c r="AF468" s="199">
        <f t="shared" si="2697"/>
        <v>-5.99</v>
      </c>
      <c r="AG468" s="199">
        <v>1.99</v>
      </c>
      <c r="AH468" s="199" t="e">
        <f t="shared" si="2698"/>
        <v>#DIV/0!</v>
      </c>
      <c r="AI468" s="199">
        <f t="shared" si="2699"/>
        <v>7.98</v>
      </c>
      <c r="AJ468" s="199">
        <v>7.98</v>
      </c>
      <c r="AK468" s="214">
        <f t="shared" si="2700"/>
        <v>-1</v>
      </c>
      <c r="AL468" s="199">
        <f t="shared" si="2701"/>
        <v>-9.99</v>
      </c>
      <c r="AM468" s="199"/>
      <c r="AN468" s="214">
        <f t="shared" si="2702"/>
        <v>2.33</v>
      </c>
      <c r="AO468" s="199">
        <f t="shared" si="2703"/>
        <v>6.99</v>
      </c>
      <c r="AP468" s="227">
        <v>9.99</v>
      </c>
      <c r="AQ468" s="214" t="e">
        <f t="shared" si="2704"/>
        <v>#DIV/0!</v>
      </c>
      <c r="AR468" s="199">
        <f t="shared" si="2705"/>
        <v>3</v>
      </c>
      <c r="AS468" s="170">
        <v>3</v>
      </c>
      <c r="AT468" s="214">
        <f t="shared" si="2706"/>
        <v>-1</v>
      </c>
      <c r="AU468" s="199">
        <f t="shared" si="2707"/>
        <v>-4</v>
      </c>
      <c r="AV468" s="199"/>
      <c r="AW468" s="214">
        <f t="shared" si="2708"/>
        <v>-0.555555555555556</v>
      </c>
      <c r="AX468" s="199">
        <f t="shared" si="2709"/>
        <v>-5</v>
      </c>
      <c r="AY468" s="199">
        <v>4</v>
      </c>
      <c r="AZ468" s="199">
        <f t="shared" si="2710"/>
        <v>-0.833240689271818</v>
      </c>
      <c r="BA468" s="199">
        <f t="shared" si="2711"/>
        <v>-44.97</v>
      </c>
      <c r="BB468" s="227">
        <v>9</v>
      </c>
      <c r="BC468" s="199">
        <f t="shared" si="2712"/>
        <v>26.1206030150754</v>
      </c>
      <c r="BD468" s="199">
        <f t="shared" si="2713"/>
        <v>51.98</v>
      </c>
      <c r="BE468" s="227">
        <v>53.97</v>
      </c>
      <c r="BF468" s="214">
        <f t="shared" si="2714"/>
        <v>-0.336666666666667</v>
      </c>
      <c r="BG468" s="199">
        <f t="shared" si="2715"/>
        <v>-1.01</v>
      </c>
      <c r="BH468" s="170">
        <v>1.99</v>
      </c>
      <c r="BI468" s="214">
        <f t="shared" si="2716"/>
        <v>-0.85707479752263</v>
      </c>
      <c r="BJ468" s="199">
        <f t="shared" si="2717"/>
        <v>-17.99</v>
      </c>
      <c r="BK468" s="170">
        <v>3</v>
      </c>
      <c r="BL468" s="214" t="e">
        <f t="shared" si="2718"/>
        <v>#DIV/0!</v>
      </c>
      <c r="BM468" s="199">
        <f t="shared" si="2719"/>
        <v>20.99</v>
      </c>
      <c r="BN468" s="170">
        <v>20.99</v>
      </c>
      <c r="BO468" s="214"/>
      <c r="BP468" s="214"/>
      <c r="BQ468" s="199"/>
      <c r="BR468" s="214"/>
      <c r="BS468" s="214"/>
      <c r="BT468" s="199">
        <v>2.99</v>
      </c>
      <c r="BU468" s="214"/>
      <c r="BV468" s="214"/>
      <c r="BW468" s="214"/>
      <c r="BX468" s="214"/>
      <c r="BY468" s="214"/>
      <c r="BZ468" s="214"/>
      <c r="CA468" s="214"/>
      <c r="CB468" s="214"/>
      <c r="CC468" s="231">
        <v>0</v>
      </c>
      <c r="CD468" s="214"/>
      <c r="CE468" s="214"/>
      <c r="CF468" s="170">
        <v>7.99</v>
      </c>
      <c r="CG468" s="214"/>
      <c r="CH468" s="214"/>
      <c r="CI468" s="170">
        <v>4</v>
      </c>
      <c r="CJ468" s="214"/>
      <c r="CK468" s="214"/>
      <c r="CL468" s="199">
        <v>2</v>
      </c>
      <c r="CM468" s="214"/>
      <c r="CN468" s="214"/>
      <c r="CO468" s="199">
        <v>6.99</v>
      </c>
      <c r="CP468" s="214"/>
      <c r="CQ468" s="214"/>
      <c r="CR468" s="199"/>
      <c r="CS468" s="214"/>
      <c r="CT468" s="214"/>
      <c r="CU468" s="199"/>
      <c r="CV468" s="214"/>
      <c r="CW468" s="214"/>
      <c r="CX468" s="214"/>
      <c r="CY468" s="214"/>
      <c r="CZ468" s="214"/>
      <c r="DA468" s="199"/>
      <c r="DB468" s="214"/>
      <c r="DC468" s="214"/>
      <c r="DD468" s="214"/>
      <c r="DE468" s="214"/>
      <c r="DF468" s="214"/>
      <c r="DG468" s="199">
        <v>11.99</v>
      </c>
      <c r="DH468" s="214"/>
      <c r="DI468" s="214"/>
      <c r="DJ468" s="214"/>
      <c r="DK468" s="214"/>
      <c r="DL468" s="214"/>
      <c r="DM468" s="199"/>
      <c r="DN468" s="214"/>
      <c r="DO468" s="214"/>
      <c r="DP468" s="199">
        <v>5</v>
      </c>
      <c r="DQ468" s="214"/>
      <c r="DR468" s="214"/>
      <c r="DS468" s="199"/>
      <c r="DT468" s="214"/>
      <c r="DU468" s="199"/>
      <c r="DV468" s="199"/>
      <c r="DW468" s="214"/>
      <c r="DX468" s="199"/>
      <c r="DY468" s="199">
        <v>3</v>
      </c>
      <c r="DZ468" s="214"/>
      <c r="EA468" s="199"/>
      <c r="EB468" s="214"/>
      <c r="EC468" s="214"/>
      <c r="ED468" s="199"/>
      <c r="EE468" s="199"/>
      <c r="EF468" s="214"/>
      <c r="EG468" s="199"/>
      <c r="EH468" s="199"/>
      <c r="EI468" s="214"/>
      <c r="EJ468" s="199"/>
      <c r="EK468" s="199"/>
      <c r="EL468" s="214"/>
      <c r="EM468" s="199"/>
      <c r="EN468" s="214"/>
      <c r="EO468" s="214"/>
      <c r="EP468" s="199"/>
      <c r="EQ468" s="199"/>
      <c r="ER468" s="214"/>
      <c r="ES468" s="199"/>
      <c r="ET468" s="214"/>
      <c r="EU468" s="214"/>
      <c r="EV468" s="199"/>
      <c r="EW468" s="199"/>
      <c r="EX468" s="214"/>
      <c r="EY468" s="199"/>
      <c r="EZ468" s="199"/>
      <c r="FA468" s="214"/>
      <c r="FB468" s="199"/>
      <c r="FC468" s="199">
        <v>3.98</v>
      </c>
      <c r="FD468" s="214"/>
      <c r="FE468" s="170"/>
      <c r="FF468" s="199"/>
      <c r="FG468" s="214"/>
      <c r="FH468" s="170"/>
      <c r="FI468" s="199"/>
      <c r="FJ468" s="214"/>
      <c r="FK468" s="170"/>
      <c r="FL468" s="217"/>
      <c r="FM468" s="214"/>
      <c r="FN468" s="170"/>
      <c r="FO468" s="217"/>
      <c r="FP468" s="214"/>
      <c r="FQ468" s="170"/>
      <c r="FR468" s="217"/>
      <c r="FS468" s="214"/>
      <c r="FT468" s="170"/>
      <c r="FU468" s="217"/>
      <c r="FV468" s="214"/>
      <c r="FW468" s="170"/>
      <c r="FX468" s="217"/>
      <c r="FY468" s="214"/>
      <c r="FZ468" s="170"/>
      <c r="GA468" s="217"/>
      <c r="GB468" s="234"/>
      <c r="GC468" s="199"/>
      <c r="GD468" s="217"/>
      <c r="GE468" s="234"/>
      <c r="GF468" s="199"/>
      <c r="GG468" s="217"/>
      <c r="GH468" s="234"/>
      <c r="GI468" s="199"/>
      <c r="GJ468" s="217"/>
      <c r="GK468" s="234"/>
      <c r="GL468" s="199"/>
      <c r="GM468" s="217"/>
      <c r="GN468" s="240"/>
      <c r="GO468" s="199"/>
      <c r="GP468" s="217"/>
      <c r="GQ468" s="234"/>
      <c r="GR468" s="199"/>
      <c r="GS468" s="217"/>
      <c r="GT468" s="217"/>
      <c r="GU468" s="214"/>
      <c r="GV468" s="229"/>
      <c r="GW468" s="217"/>
      <c r="GX468" s="214"/>
      <c r="GY468" s="229"/>
      <c r="GZ468" s="217"/>
      <c r="HA468" s="214"/>
      <c r="HB468" s="199"/>
      <c r="HC468" s="217"/>
      <c r="HD468" s="217"/>
      <c r="HE468" s="217"/>
      <c r="HF468" s="234"/>
      <c r="HG468" s="229"/>
      <c r="HH468" s="217"/>
      <c r="HI468" s="217"/>
      <c r="HJ468" s="217"/>
      <c r="HK468" s="229"/>
      <c r="HL468" s="229"/>
      <c r="HM468" s="217"/>
      <c r="HN468" s="229"/>
      <c r="HO468" s="229"/>
      <c r="HP468" s="217"/>
      <c r="HQ468" s="229"/>
      <c r="HR468" s="229"/>
      <c r="HS468" s="217"/>
    </row>
    <row r="469" ht="12.75" spans="1:227">
      <c r="A469" s="307" t="s">
        <v>470</v>
      </c>
      <c r="B469" s="217">
        <f t="shared" ref="B469:C469" si="2830">SUM(B455:B467)</f>
        <v>329</v>
      </c>
      <c r="C469" s="217">
        <f t="shared" si="2830"/>
        <v>961.57</v>
      </c>
      <c r="D469" s="213">
        <f t="shared" si="2814"/>
        <v>0.10078409384206</v>
      </c>
      <c r="E469" s="201">
        <f t="shared" si="2815"/>
        <v>113.24</v>
      </c>
      <c r="F469" s="217">
        <f>SUM(F455:F467)</f>
        <v>1236.83</v>
      </c>
      <c r="G469" s="214">
        <f t="shared" si="2816"/>
        <v>-0.0553939536604229</v>
      </c>
      <c r="H469" s="199">
        <f t="shared" si="2817"/>
        <v>-65.8899999999999</v>
      </c>
      <c r="I469" s="217">
        <f>SUM(I455:I467)</f>
        <v>1123.59</v>
      </c>
      <c r="J469" s="214">
        <f t="shared" si="2818"/>
        <v>0.0794123251994154</v>
      </c>
      <c r="K469" s="199">
        <f t="shared" si="2819"/>
        <v>87.5099999999998</v>
      </c>
      <c r="L469" s="217">
        <f>SUM(L455:L467)</f>
        <v>1189.48</v>
      </c>
      <c r="M469" s="214">
        <f t="shared" si="2820"/>
        <v>0.0339757543912328</v>
      </c>
      <c r="N469" s="199">
        <f t="shared" si="2821"/>
        <v>36.2100000000003</v>
      </c>
      <c r="O469" s="217">
        <f>SUM(O455:O467)</f>
        <v>1101.97</v>
      </c>
      <c r="P469" s="214">
        <f t="shared" si="2822"/>
        <v>-0.00139611150152261</v>
      </c>
      <c r="Q469" s="199">
        <f t="shared" si="2823"/>
        <v>-1.49000000000001</v>
      </c>
      <c r="R469" s="217">
        <f>SUM(R455:R467)</f>
        <v>1065.76</v>
      </c>
      <c r="S469" s="214">
        <f t="shared" si="2824"/>
        <v>-0.0486526479056543</v>
      </c>
      <c r="T469" s="199">
        <f t="shared" si="2825"/>
        <v>-54.5800000000002</v>
      </c>
      <c r="U469" s="217">
        <f>SUM(U455:U467)</f>
        <v>1067.25</v>
      </c>
      <c r="V469" s="214">
        <f t="shared" si="2826"/>
        <v>0.176785901604951</v>
      </c>
      <c r="W469" s="199">
        <f t="shared" si="2827"/>
        <v>168.53</v>
      </c>
      <c r="X469" s="217">
        <f>SUM(X455:X467)</f>
        <v>1121.83</v>
      </c>
      <c r="Y469" s="214">
        <f t="shared" si="2828"/>
        <v>-0.170899286832493</v>
      </c>
      <c r="Z469" s="199">
        <f t="shared" si="2829"/>
        <v>-196.5</v>
      </c>
      <c r="AA469" s="217">
        <f>SUM(AA455:AA467)</f>
        <v>953.3</v>
      </c>
      <c r="AB469" s="214">
        <f t="shared" si="2694"/>
        <v>-0.187673091052959</v>
      </c>
      <c r="AC469" s="199">
        <f t="shared" si="2695"/>
        <v>-265.64</v>
      </c>
      <c r="AD469" s="217">
        <f>SUM(AD455:AD467)</f>
        <v>1149.8</v>
      </c>
      <c r="AE469" s="214">
        <f t="shared" si="2696"/>
        <v>0.333408696962846</v>
      </c>
      <c r="AF469" s="199">
        <f t="shared" si="2697"/>
        <v>353.92</v>
      </c>
      <c r="AG469" s="217">
        <f>SUM(AG455:AG467)</f>
        <v>1415.44</v>
      </c>
      <c r="AH469" s="199">
        <f t="shared" si="2698"/>
        <v>0.158384076474825</v>
      </c>
      <c r="AI469" s="199">
        <f t="shared" si="2699"/>
        <v>145.14</v>
      </c>
      <c r="AJ469" s="217">
        <f>SUM(AJ455:AJ467)</f>
        <v>1061.52</v>
      </c>
      <c r="AK469" s="214">
        <f t="shared" si="2700"/>
        <v>0.094341875850868</v>
      </c>
      <c r="AL469" s="199">
        <f t="shared" si="2701"/>
        <v>78.9999999999999</v>
      </c>
      <c r="AM469" s="217">
        <f>SUM(AM455:AM467)</f>
        <v>916.38</v>
      </c>
      <c r="AN469" s="214">
        <f t="shared" si="2702"/>
        <v>-0.046068670114602</v>
      </c>
      <c r="AO469" s="199">
        <f t="shared" si="2703"/>
        <v>-40.4399999999999</v>
      </c>
      <c r="AP469" s="217">
        <f>SUM(AP455:AP467)</f>
        <v>837.38</v>
      </c>
      <c r="AQ469" s="214">
        <f t="shared" si="2704"/>
        <v>0.178266063542772</v>
      </c>
      <c r="AR469" s="199">
        <f t="shared" si="2705"/>
        <v>132.81</v>
      </c>
      <c r="AS469" s="217">
        <f>SUM(AS455:AS467)</f>
        <v>877.82</v>
      </c>
      <c r="AT469" s="214">
        <f t="shared" si="2706"/>
        <v>0.199655405623007</v>
      </c>
      <c r="AU469" s="199">
        <f t="shared" si="2707"/>
        <v>123.99</v>
      </c>
      <c r="AV469" s="217">
        <f>SUM(AV455:AV467)</f>
        <v>745.01</v>
      </c>
      <c r="AW469" s="214">
        <f t="shared" si="2708"/>
        <v>-0.262446555819477</v>
      </c>
      <c r="AX469" s="199">
        <f t="shared" si="2709"/>
        <v>-220.98</v>
      </c>
      <c r="AY469" s="217">
        <f>SUM(AY455:AY467)</f>
        <v>621.02</v>
      </c>
      <c r="AZ469" s="199">
        <f t="shared" si="2710"/>
        <v>-0.114280905495245</v>
      </c>
      <c r="BA469" s="199">
        <f t="shared" si="2711"/>
        <v>-108.64</v>
      </c>
      <c r="BB469" s="217">
        <f>SUM(BB455:BB467)</f>
        <v>842</v>
      </c>
      <c r="BC469" s="199">
        <f t="shared" si="2712"/>
        <v>-0.0501578673913915</v>
      </c>
      <c r="BD469" s="199">
        <f t="shared" si="2713"/>
        <v>-50.2000000000003</v>
      </c>
      <c r="BE469" s="217">
        <f>SUM(BE455:BE467)</f>
        <v>950.64</v>
      </c>
      <c r="BF469" s="214">
        <f t="shared" si="2714"/>
        <v>0.0766003678882998</v>
      </c>
      <c r="BG469" s="199">
        <f t="shared" si="2715"/>
        <v>71.2100000000001</v>
      </c>
      <c r="BH469" s="217">
        <f>SUM(BH455:BH467)</f>
        <v>1000.84</v>
      </c>
      <c r="BI469" s="214">
        <f t="shared" si="2716"/>
        <v>0.0708912670345242</v>
      </c>
      <c r="BJ469" s="199">
        <f t="shared" si="2717"/>
        <v>61.5400000000001</v>
      </c>
      <c r="BK469" s="217">
        <f>SUM(BK455:BK467)</f>
        <v>929.63</v>
      </c>
      <c r="BL469" s="214">
        <f t="shared" si="2718"/>
        <v>0.319706897338057</v>
      </c>
      <c r="BM469" s="199">
        <f t="shared" si="2719"/>
        <v>210.3</v>
      </c>
      <c r="BN469" s="217">
        <f>SUM(BN455:BN467)</f>
        <v>868.09</v>
      </c>
      <c r="BO469" s="214">
        <f t="shared" ref="BO469:BO482" si="2831">BP469/BT469</f>
        <v>0.321659634317862</v>
      </c>
      <c r="BP469" s="199">
        <f t="shared" ref="BP469:BP482" si="2832">BQ469-BT469</f>
        <v>160.09</v>
      </c>
      <c r="BQ469" s="217">
        <f>SUM(BQ455:BQ467)</f>
        <v>657.79</v>
      </c>
      <c r="BR469" s="214">
        <f t="shared" ref="BR469:BR482" si="2833">BS469/BW469</f>
        <v>0.0300935507906282</v>
      </c>
      <c r="BS469" s="199">
        <f t="shared" ref="BS469:BS482" si="2834">BT469-BW469</f>
        <v>14.5399999999999</v>
      </c>
      <c r="BT469" s="217">
        <f>SUM(BT455:BT467)</f>
        <v>497.7</v>
      </c>
      <c r="BU469" s="214">
        <f t="shared" ref="BU469:BU482" si="2835">BV469/BZ469</f>
        <v>-0.189220029534166</v>
      </c>
      <c r="BV469" s="199">
        <f t="shared" ref="BV469:BV482" si="2836">BW469-BZ469</f>
        <v>-112.76</v>
      </c>
      <c r="BW469" s="217">
        <f>SUM(BW455:BW467)</f>
        <v>483.16</v>
      </c>
      <c r="BX469" s="214">
        <f t="shared" ref="BX469:BX482" si="2837">BY469/CC469</f>
        <v>0.119729425028185</v>
      </c>
      <c r="BY469" s="199">
        <f t="shared" ref="BY469:BY482" si="2838">BZ469-CC469</f>
        <v>63.7200000000001</v>
      </c>
      <c r="BZ469" s="217">
        <f>SUM(BZ455:BZ467)</f>
        <v>595.92</v>
      </c>
      <c r="CA469" s="214">
        <f t="shared" ref="CA469:CA482" si="2839">CB469/CF469</f>
        <v>0.0889670977246684</v>
      </c>
      <c r="CB469" s="199">
        <f t="shared" ref="CB469:CB482" si="2840">CC469-CF469</f>
        <v>43.48</v>
      </c>
      <c r="CC469" s="217">
        <f>SUM(CC455:CC467)</f>
        <v>532.2</v>
      </c>
      <c r="CD469" s="214">
        <f t="shared" ref="CD469:CD482" si="2841">CE469/CI469</f>
        <v>-0.272402447557653</v>
      </c>
      <c r="CE469" s="199">
        <f t="shared" ref="CE469:CE482" si="2842">CF469-CI469</f>
        <v>-182.97</v>
      </c>
      <c r="CF469" s="217">
        <f>SUM(CF455:CF467)</f>
        <v>488.72</v>
      </c>
      <c r="CG469" s="214">
        <f t="shared" ref="CG469:CG482" si="2843">CH469/CL469</f>
        <v>0.308699464198734</v>
      </c>
      <c r="CH469" s="199">
        <f t="shared" ref="CH469:CH482" si="2844">CI469-CL469</f>
        <v>158.44</v>
      </c>
      <c r="CI469" s="217">
        <f>SUM(CI455:CI467)</f>
        <v>671.69</v>
      </c>
      <c r="CJ469" s="214">
        <f t="shared" ref="CJ469:CJ482" si="2845">CK469/CO469</f>
        <v>-0.220281048233954</v>
      </c>
      <c r="CK469" s="199">
        <f t="shared" ref="CK469:CK482" si="2846">CL469-CO469</f>
        <v>-145</v>
      </c>
      <c r="CL469" s="217">
        <f>SUM(CL455:CL467)</f>
        <v>513.25</v>
      </c>
      <c r="CM469" s="214">
        <f t="shared" ref="CM469:CM482" si="2847">CN469/CR469</f>
        <v>-0.277521677093623</v>
      </c>
      <c r="CN469" s="199">
        <f t="shared" ref="CN469:CN482" si="2848">CO469-CR469</f>
        <v>-252.85</v>
      </c>
      <c r="CO469" s="217">
        <f>SUM(CO455:CO467)</f>
        <v>658.25</v>
      </c>
      <c r="CP469" s="214">
        <f t="shared" ref="CP469:CP482" si="2849">CQ469/CU469</f>
        <v>0.176341476010949</v>
      </c>
      <c r="CQ469" s="199">
        <f t="shared" ref="CQ469:CQ482" si="2850">CR469-CU469</f>
        <v>136.58</v>
      </c>
      <c r="CR469" s="217">
        <f>SUM(CR455:CR467)</f>
        <v>911.1</v>
      </c>
      <c r="CS469" s="214">
        <f t="shared" ref="CS469:CS482" si="2851">CT469/CX469</f>
        <v>-0.0428689709716885</v>
      </c>
      <c r="CT469" s="217">
        <f t="shared" ref="CT469:CU469" si="2852">SUM(CT455:CT467)</f>
        <v>-34.69</v>
      </c>
      <c r="CU469" s="217">
        <f t="shared" si="2852"/>
        <v>774.52</v>
      </c>
      <c r="CV469" s="214">
        <f t="shared" ref="CV469:CV482" si="2853">CW469/DA469</f>
        <v>0.189524901511142</v>
      </c>
      <c r="CW469" s="217">
        <f t="shared" ref="CW469:CX469" si="2854">SUM(CW455:CW467)</f>
        <v>128.93</v>
      </c>
      <c r="CX469" s="217">
        <f t="shared" si="2854"/>
        <v>809.21</v>
      </c>
      <c r="CY469" s="214">
        <f t="shared" ref="CY469:CY482" si="2855">CZ469/DD469</f>
        <v>-0.0778843947798156</v>
      </c>
      <c r="CZ469" s="217">
        <f t="shared" ref="CZ469:DA469" si="2856">SUM(CZ455:CZ467)</f>
        <v>-57.71</v>
      </c>
      <c r="DA469" s="217">
        <f t="shared" si="2856"/>
        <v>680.28</v>
      </c>
      <c r="DB469" s="214">
        <f t="shared" ref="DB469:DB482" si="2857">DC469/DG469</f>
        <v>0.107566688062576</v>
      </c>
      <c r="DC469" s="217">
        <f t="shared" ref="DC469:DD469" si="2858">SUM(DC455:DC467)</f>
        <v>72.06</v>
      </c>
      <c r="DD469" s="217">
        <f t="shared" si="2858"/>
        <v>740.97</v>
      </c>
      <c r="DE469" s="214">
        <f t="shared" ref="DE469:DE482" si="2859">DF469/DJ469</f>
        <v>-0.096173943728878</v>
      </c>
      <c r="DF469" s="217">
        <f t="shared" ref="DF469:DG469" si="2860">SUM(DF455:DF467)</f>
        <v>-70.86</v>
      </c>
      <c r="DG469" s="217">
        <f t="shared" si="2860"/>
        <v>669.91</v>
      </c>
      <c r="DH469" s="214">
        <f t="shared" ref="DH469:DH482" si="2861">DI469/DM469</f>
        <v>0.0219391072194325</v>
      </c>
      <c r="DI469" s="217">
        <f t="shared" ref="DI469:DJ469" si="2862">SUM(DI455:DI467)</f>
        <v>15.86</v>
      </c>
      <c r="DJ469" s="217">
        <f t="shared" si="2862"/>
        <v>736.79</v>
      </c>
      <c r="DK469" s="214">
        <f t="shared" ref="DK469:DK482" si="2863">DL469/DP469</f>
        <v>0.0755012531328321</v>
      </c>
      <c r="DL469" s="217">
        <f t="shared" ref="DL469:DM469" si="2864">SUM(DL455:DL467)</f>
        <v>50.61</v>
      </c>
      <c r="DM469" s="217">
        <f t="shared" si="2864"/>
        <v>722.91</v>
      </c>
      <c r="DN469" s="214">
        <f t="shared" ref="DN469:DN482" si="2865">DO469/DS469</f>
        <v>-0.101929260450161</v>
      </c>
      <c r="DO469" s="217">
        <f t="shared" ref="DO469:DP469" si="2866">SUM(DO455:DO467)</f>
        <v>-76.08</v>
      </c>
      <c r="DP469" s="217">
        <f t="shared" si="2866"/>
        <v>670.32</v>
      </c>
      <c r="DQ469" s="214">
        <f t="shared" ref="DQ469:DQ482" si="2867">DR469/DV469</f>
        <v>0.075240935217598</v>
      </c>
      <c r="DR469" s="217">
        <f t="shared" ref="DR469:DS469" si="2868">SUM(DR455:DR467)</f>
        <v>52.23</v>
      </c>
      <c r="DS469" s="217">
        <f t="shared" si="2868"/>
        <v>746.4</v>
      </c>
      <c r="DT469" s="214">
        <f t="shared" ref="DT469:DT500" si="2869">DU469/DY469</f>
        <v>-0.182973765050669</v>
      </c>
      <c r="DU469" s="199">
        <f t="shared" ref="DU469:DU500" si="2870">DV469-DY469</f>
        <v>-155.46</v>
      </c>
      <c r="DV469" s="217">
        <f>SUM(DV455:DV467)</f>
        <v>694.17</v>
      </c>
      <c r="DW469" s="214">
        <f t="shared" ref="DW469:DW500" si="2871">DX469/EB469</f>
        <v>0.226495171278853</v>
      </c>
      <c r="DX469" s="199">
        <f t="shared" ref="DX469:DX500" si="2872">DY469-EB469</f>
        <v>156.9</v>
      </c>
      <c r="DY469" s="217">
        <f>SUM(DY455:DY467)</f>
        <v>849.63</v>
      </c>
      <c r="DZ469" s="214">
        <f t="shared" ref="DZ469:DZ500" si="2873">EA469/EE469</f>
        <v>-0.265444404385723</v>
      </c>
      <c r="EA469" s="199">
        <f t="shared" ref="EA469:EA500" si="2874">EB469-EE469</f>
        <v>-250.33</v>
      </c>
      <c r="EB469" s="217">
        <f>SUM(EB455:EB467)</f>
        <v>692.73</v>
      </c>
      <c r="EC469" s="214">
        <f t="shared" ref="EC469:EC500" si="2875">ED469/EH469</f>
        <v>0.188870959608694</v>
      </c>
      <c r="ED469" s="199">
        <f t="shared" ref="ED469:ED500" si="2876">EE469-EH469</f>
        <v>149.82</v>
      </c>
      <c r="EE469" s="217">
        <f>SUM(EE455:EE467)</f>
        <v>943.06</v>
      </c>
      <c r="EF469" s="214">
        <f t="shared" ref="EF469:EF500" si="2877">EG469/EK469</f>
        <v>0.0908590838455931</v>
      </c>
      <c r="EG469" s="199">
        <f t="shared" ref="EG469:EG500" si="2878">EH469-EK469</f>
        <v>66.0699999999999</v>
      </c>
      <c r="EH469" s="217">
        <f>SUM(EH455:EH467)</f>
        <v>793.24</v>
      </c>
      <c r="EI469" s="214">
        <f t="shared" ref="EI469:EI500" si="2879">EJ469/EN469</f>
        <v>-0.0306080279418235</v>
      </c>
      <c r="EJ469" s="199">
        <f t="shared" ref="EJ469:EJ500" si="2880">EK469-EN469</f>
        <v>-22.96</v>
      </c>
      <c r="EK469" s="217">
        <f>SUM(EK455:EK467)</f>
        <v>727.17</v>
      </c>
      <c r="EL469" s="214">
        <f t="shared" ref="EL469:EL500" si="2881">EM469/EQ469</f>
        <v>0.0210851573559839</v>
      </c>
      <c r="EM469" s="199">
        <f t="shared" ref="EM469:EM500" si="2882">EN469-EQ469</f>
        <v>15.49</v>
      </c>
      <c r="EN469" s="217">
        <f>SUM(EN455:EN467)</f>
        <v>750.13</v>
      </c>
      <c r="EO469" s="214">
        <f t="shared" ref="EO469:EO500" si="2883">EP469/ET469</f>
        <v>-0.0589018984909431</v>
      </c>
      <c r="EP469" s="199">
        <f t="shared" ref="EP469:EP500" si="2884">EQ469-ET469</f>
        <v>-45.98</v>
      </c>
      <c r="EQ469" s="217">
        <f>SUM(EQ455:EQ467)</f>
        <v>734.64</v>
      </c>
      <c r="ER469" s="214">
        <f t="shared" ref="ER469:ER500" si="2885">ES469/EW469</f>
        <v>-0.155903979238754</v>
      </c>
      <c r="ES469" s="199">
        <f t="shared" ref="ES469:ES500" si="2886">ET469-EW469</f>
        <v>-144.18</v>
      </c>
      <c r="ET469" s="217">
        <v>780.62</v>
      </c>
      <c r="EU469" s="214">
        <v>-0.190724130387224</v>
      </c>
      <c r="EV469" s="199">
        <v>-217.95</v>
      </c>
      <c r="EW469" s="217">
        <v>924.8</v>
      </c>
      <c r="EX469" s="214">
        <v>-0.0534272106026092</v>
      </c>
      <c r="EY469" s="199">
        <v>-64.5</v>
      </c>
      <c r="EZ469" s="217">
        <v>1142.75</v>
      </c>
      <c r="FA469" s="214">
        <v>-0.0502021934448411</v>
      </c>
      <c r="FB469" s="199">
        <v>-63.8099999999997</v>
      </c>
      <c r="FC469" s="217">
        <v>1207.25</v>
      </c>
      <c r="FD469" s="214">
        <v>0.701552878179384</v>
      </c>
      <c r="FE469" s="170">
        <v>524.06</v>
      </c>
      <c r="FF469" s="217">
        <v>1271.06</v>
      </c>
      <c r="FG469" s="214">
        <v>-0.0469872293737164</v>
      </c>
      <c r="FH469" s="170">
        <v>-36.8300000000002</v>
      </c>
      <c r="FI469" s="217">
        <v>747</v>
      </c>
      <c r="FJ469" s="214">
        <v>-0.0230578440292648</v>
      </c>
      <c r="FK469" s="170">
        <v>-18.5</v>
      </c>
      <c r="FL469" s="217">
        <v>783.83</v>
      </c>
      <c r="FM469" s="214">
        <v>0.0978790366721401</v>
      </c>
      <c r="FN469" s="170">
        <v>71.53</v>
      </c>
      <c r="FO469" s="217">
        <v>802.33</v>
      </c>
      <c r="FP469" s="214">
        <v>-0.219672621272143</v>
      </c>
      <c r="FQ469" s="170">
        <v>-205.73</v>
      </c>
      <c r="FR469" s="217">
        <v>730.8</v>
      </c>
      <c r="FS469" s="214">
        <v>0.114425788640718</v>
      </c>
      <c r="FT469" s="170">
        <v>96.1599999999999</v>
      </c>
      <c r="FU469" s="217">
        <v>936.53</v>
      </c>
      <c r="FV469" s="214">
        <v>0.189466532674697</v>
      </c>
      <c r="FW469" s="170">
        <v>133.86</v>
      </c>
      <c r="FX469" s="217">
        <v>840.37</v>
      </c>
      <c r="FY469" s="214">
        <v>-0.137055403556771</v>
      </c>
      <c r="FZ469" s="170">
        <v>-112.21</v>
      </c>
      <c r="GA469" s="217">
        <v>706.51</v>
      </c>
      <c r="GB469" s="234">
        <v>0.0891579087401889</v>
      </c>
      <c r="GC469" s="199">
        <v>67.02</v>
      </c>
      <c r="GD469" s="217">
        <v>818.72</v>
      </c>
      <c r="GE469" s="234">
        <v>-0.119583040524713</v>
      </c>
      <c r="GF469" s="199">
        <v>-102.1</v>
      </c>
      <c r="GG469" s="217">
        <v>751.7</v>
      </c>
      <c r="GH469" s="234">
        <v>0.00316057853861421</v>
      </c>
      <c r="GI469" s="199">
        <v>2.68999999999994</v>
      </c>
      <c r="GJ469" s="217">
        <v>853.8</v>
      </c>
      <c r="GK469" s="234">
        <v>-0.253117458645957</v>
      </c>
      <c r="GL469" s="199">
        <v>-288.44</v>
      </c>
      <c r="GM469" s="217">
        <v>851.11</v>
      </c>
      <c r="GN469" s="240">
        <v>-0.0221392714635088</v>
      </c>
      <c r="GO469" s="199">
        <v>-25.8</v>
      </c>
      <c r="GP469" s="217">
        <v>1139.55</v>
      </c>
      <c r="GQ469" s="234">
        <v>0.395411492821477</v>
      </c>
      <c r="GR469" s="199">
        <v>330.22</v>
      </c>
      <c r="GS469" s="217">
        <v>1165.35</v>
      </c>
      <c r="GT469" s="217">
        <v>835.13</v>
      </c>
      <c r="GU469" s="214">
        <v>0.117678088161094</v>
      </c>
      <c r="GV469" s="229">
        <v>102.62</v>
      </c>
      <c r="GW469" s="217">
        <v>951.66</v>
      </c>
      <c r="GX469" s="214">
        <v>-0.0693375737718916</v>
      </c>
      <c r="GY469" s="229">
        <v>-64.9700000000001</v>
      </c>
      <c r="GZ469" s="217">
        <v>872.04</v>
      </c>
      <c r="HA469" s="214">
        <v>-0.0766282014643711</v>
      </c>
      <c r="HB469" s="199">
        <v>-77.7599999999999</v>
      </c>
      <c r="HC469" s="217">
        <v>937.01</v>
      </c>
      <c r="HD469" s="217">
        <v>1014.77</v>
      </c>
      <c r="HE469" s="217">
        <v>1159.31</v>
      </c>
      <c r="HF469" s="234">
        <v>0.0427953266983989</v>
      </c>
      <c r="HG469" s="229">
        <v>39.5599999999999</v>
      </c>
      <c r="HH469" s="217">
        <v>963.96</v>
      </c>
      <c r="HI469" s="217">
        <v>924.4</v>
      </c>
      <c r="HJ469" s="217">
        <v>907.99</v>
      </c>
      <c r="HK469" s="229">
        <v>16.3129515035202</v>
      </c>
      <c r="HL469" s="229">
        <v>151.74</v>
      </c>
      <c r="HM469" s="217">
        <v>913.79</v>
      </c>
      <c r="HN469" s="229" t="e">
        <v>#DIV/0!</v>
      </c>
      <c r="HO469" s="229">
        <v>-120.06</v>
      </c>
      <c r="HP469" s="217">
        <v>762.05</v>
      </c>
      <c r="HQ469" s="229" t="e">
        <v>#DIV/0!</v>
      </c>
      <c r="HR469" s="229" t="e">
        <v>#REF!</v>
      </c>
      <c r="HS469" s="217">
        <v>882.11</v>
      </c>
    </row>
    <row r="470" ht="13.5" spans="1:227">
      <c r="A470" s="246" t="s">
        <v>471</v>
      </c>
      <c r="B470" s="199">
        <v>244</v>
      </c>
      <c r="C470" s="199">
        <v>565.91</v>
      </c>
      <c r="D470" s="213">
        <f t="shared" si="2814"/>
        <v>0.237230364707601</v>
      </c>
      <c r="E470" s="201">
        <f t="shared" si="2815"/>
        <v>146.16</v>
      </c>
      <c r="F470" s="199">
        <v>762.27</v>
      </c>
      <c r="G470" s="214">
        <f t="shared" si="2816"/>
        <v>0.236002166629887</v>
      </c>
      <c r="H470" s="199">
        <f t="shared" si="2817"/>
        <v>117.64</v>
      </c>
      <c r="I470" s="199">
        <v>616.11</v>
      </c>
      <c r="J470" s="214">
        <f t="shared" si="2818"/>
        <v>-0.282219278288166</v>
      </c>
      <c r="K470" s="199">
        <f t="shared" si="2819"/>
        <v>-195.99</v>
      </c>
      <c r="L470" s="199">
        <v>498.47</v>
      </c>
      <c r="M470" s="214">
        <f t="shared" si="2820"/>
        <v>0.303734019186363</v>
      </c>
      <c r="N470" s="199">
        <f t="shared" si="2821"/>
        <v>161.79</v>
      </c>
      <c r="O470" s="199">
        <v>694.46</v>
      </c>
      <c r="P470" s="214">
        <f t="shared" si="2822"/>
        <v>0.529781734635267</v>
      </c>
      <c r="Q470" s="199">
        <f t="shared" si="2823"/>
        <v>184.47</v>
      </c>
      <c r="R470" s="199">
        <v>532.67</v>
      </c>
      <c r="S470" s="214">
        <f t="shared" si="2824"/>
        <v>-0.234169837464535</v>
      </c>
      <c r="T470" s="199">
        <f t="shared" si="2825"/>
        <v>-106.47</v>
      </c>
      <c r="U470" s="170">
        <v>348.2</v>
      </c>
      <c r="V470" s="214">
        <f t="shared" si="2826"/>
        <v>0.00233680915323737</v>
      </c>
      <c r="W470" s="199">
        <f t="shared" si="2827"/>
        <v>1.06</v>
      </c>
      <c r="X470" s="170">
        <v>454.67</v>
      </c>
      <c r="Y470" s="214">
        <f t="shared" si="2828"/>
        <v>-0.274572205341436</v>
      </c>
      <c r="Z470" s="199">
        <f t="shared" si="2829"/>
        <v>-171.69</v>
      </c>
      <c r="AA470" s="199">
        <v>453.61</v>
      </c>
      <c r="AB470" s="214">
        <f t="shared" si="2694"/>
        <v>0.0826205893555869</v>
      </c>
      <c r="AC470" s="199">
        <f t="shared" si="2695"/>
        <v>47.7199999999999</v>
      </c>
      <c r="AD470" s="199">
        <v>625.3</v>
      </c>
      <c r="AE470" s="214">
        <f t="shared" si="2696"/>
        <v>0.539638534946953</v>
      </c>
      <c r="AF470" s="199">
        <f t="shared" si="2697"/>
        <v>202.44</v>
      </c>
      <c r="AG470" s="199">
        <v>577.58</v>
      </c>
      <c r="AH470" s="199">
        <f t="shared" si="2698"/>
        <v>-0.313169409912302</v>
      </c>
      <c r="AI470" s="199">
        <f t="shared" si="2699"/>
        <v>-171.05</v>
      </c>
      <c r="AJ470" s="199">
        <v>375.14</v>
      </c>
      <c r="AK470" s="214">
        <f t="shared" si="2700"/>
        <v>0.564521211079603</v>
      </c>
      <c r="AL470" s="199">
        <f t="shared" si="2701"/>
        <v>197.08</v>
      </c>
      <c r="AM470" s="199">
        <v>546.19</v>
      </c>
      <c r="AN470" s="214">
        <f t="shared" si="2702"/>
        <v>0.279353562005277</v>
      </c>
      <c r="AO470" s="199">
        <f t="shared" si="2703"/>
        <v>76.23</v>
      </c>
      <c r="AP470" s="227">
        <v>349.11</v>
      </c>
      <c r="AQ470" s="214">
        <f t="shared" si="2704"/>
        <v>-0.117550043656825</v>
      </c>
      <c r="AR470" s="199">
        <f t="shared" si="2705"/>
        <v>-36.35</v>
      </c>
      <c r="AS470" s="170">
        <v>272.88</v>
      </c>
      <c r="AT470" s="214">
        <f t="shared" si="2706"/>
        <v>0.274754720092341</v>
      </c>
      <c r="AU470" s="199">
        <f t="shared" si="2707"/>
        <v>66.65</v>
      </c>
      <c r="AV470" s="199">
        <v>309.23</v>
      </c>
      <c r="AW470" s="214">
        <f t="shared" si="2708"/>
        <v>-0.184687258427721</v>
      </c>
      <c r="AX470" s="199">
        <f t="shared" si="2709"/>
        <v>-54.95</v>
      </c>
      <c r="AY470" s="199">
        <v>242.58</v>
      </c>
      <c r="AZ470" s="199">
        <f t="shared" si="2710"/>
        <v>-0.521486699475699</v>
      </c>
      <c r="BA470" s="199">
        <f t="shared" si="2711"/>
        <v>-324.25</v>
      </c>
      <c r="BB470" s="227">
        <v>297.53</v>
      </c>
      <c r="BC470" s="199">
        <f t="shared" si="2712"/>
        <v>-0.0917085427135678</v>
      </c>
      <c r="BD470" s="199">
        <f t="shared" si="2713"/>
        <v>-62.78</v>
      </c>
      <c r="BE470" s="227">
        <v>621.78</v>
      </c>
      <c r="BF470" s="214">
        <f t="shared" si="2714"/>
        <v>0.114392225170522</v>
      </c>
      <c r="BG470" s="199">
        <f t="shared" si="2715"/>
        <v>70.27</v>
      </c>
      <c r="BH470" s="170">
        <v>684.56</v>
      </c>
      <c r="BI470" s="214">
        <f t="shared" si="2716"/>
        <v>0.716709051784367</v>
      </c>
      <c r="BJ470" s="199">
        <f t="shared" si="2717"/>
        <v>256.46</v>
      </c>
      <c r="BK470" s="170">
        <v>614.29</v>
      </c>
      <c r="BL470" s="214">
        <f t="shared" si="2718"/>
        <v>0.420749622806321</v>
      </c>
      <c r="BM470" s="199">
        <f t="shared" si="2719"/>
        <v>105.97</v>
      </c>
      <c r="BN470" s="170">
        <v>357.83</v>
      </c>
      <c r="BO470" s="214">
        <f t="shared" si="2831"/>
        <v>0.819797687861272</v>
      </c>
      <c r="BP470" s="199">
        <f t="shared" si="2832"/>
        <v>113.46</v>
      </c>
      <c r="BQ470" s="199">
        <v>251.86</v>
      </c>
      <c r="BR470" s="214">
        <f t="shared" si="2833"/>
        <v>-0.284828441504754</v>
      </c>
      <c r="BS470" s="199">
        <f t="shared" si="2834"/>
        <v>-55.12</v>
      </c>
      <c r="BT470" s="199">
        <v>138.4</v>
      </c>
      <c r="BU470" s="214">
        <f t="shared" si="2835"/>
        <v>-0.106184471848875</v>
      </c>
      <c r="BV470" s="199">
        <f t="shared" si="2836"/>
        <v>-22.99</v>
      </c>
      <c r="BW470" s="170">
        <v>193.52</v>
      </c>
      <c r="BX470" s="214">
        <f t="shared" si="2837"/>
        <v>0.258266984366827</v>
      </c>
      <c r="BY470" s="199">
        <f t="shared" si="2838"/>
        <v>44.44</v>
      </c>
      <c r="BZ470" s="170">
        <v>216.51</v>
      </c>
      <c r="CA470" s="214">
        <f t="shared" si="2839"/>
        <v>-0.185428896042416</v>
      </c>
      <c r="CB470" s="199">
        <f t="shared" si="2840"/>
        <v>-39.17</v>
      </c>
      <c r="CC470" s="231">
        <v>172.07</v>
      </c>
      <c r="CD470" s="214">
        <f t="shared" si="2841"/>
        <v>0.117790242353688</v>
      </c>
      <c r="CE470" s="199">
        <f t="shared" si="2842"/>
        <v>22.26</v>
      </c>
      <c r="CF470" s="170">
        <v>211.24</v>
      </c>
      <c r="CG470" s="214">
        <f t="shared" si="2843"/>
        <v>-0.269924666795441</v>
      </c>
      <c r="CH470" s="199">
        <f t="shared" si="2844"/>
        <v>-69.87</v>
      </c>
      <c r="CI470" s="170">
        <v>188.98</v>
      </c>
      <c r="CJ470" s="214">
        <f t="shared" si="2845"/>
        <v>0.248914407024993</v>
      </c>
      <c r="CK470" s="199">
        <f t="shared" si="2846"/>
        <v>51.59</v>
      </c>
      <c r="CL470" s="199">
        <v>258.85</v>
      </c>
      <c r="CM470" s="214">
        <f t="shared" si="2847"/>
        <v>-0.36602226844488</v>
      </c>
      <c r="CN470" s="199">
        <f t="shared" si="2848"/>
        <v>-119.66</v>
      </c>
      <c r="CO470" s="199">
        <v>207.26</v>
      </c>
      <c r="CP470" s="214">
        <f t="shared" si="2849"/>
        <v>0.610443349753695</v>
      </c>
      <c r="CQ470" s="199">
        <f t="shared" si="2850"/>
        <v>123.92</v>
      </c>
      <c r="CR470" s="199">
        <v>326.92</v>
      </c>
      <c r="CS470" s="214">
        <f t="shared" si="2851"/>
        <v>-0.200409642350717</v>
      </c>
      <c r="CT470" s="199">
        <f t="shared" ref="CT470:CT482" si="2887">CU470-CX470</f>
        <v>-50.88</v>
      </c>
      <c r="CU470" s="199">
        <v>203</v>
      </c>
      <c r="CV470" s="214">
        <f t="shared" si="2853"/>
        <v>0.000433463372344979</v>
      </c>
      <c r="CW470" s="199">
        <f t="shared" ref="CW470:CW482" si="2888">CX470-DA470</f>
        <v>0.109999999999985</v>
      </c>
      <c r="CX470" s="170">
        <v>253.88</v>
      </c>
      <c r="CY470" s="214">
        <f t="shared" si="2855"/>
        <v>0.0784955376115597</v>
      </c>
      <c r="CZ470" s="199">
        <f t="shared" ref="CZ470:CZ482" si="2889">DA470-DD470</f>
        <v>18.47</v>
      </c>
      <c r="DA470" s="199">
        <v>253.77</v>
      </c>
      <c r="DB470" s="214">
        <f t="shared" si="2857"/>
        <v>-0.0929766401973634</v>
      </c>
      <c r="DC470" s="199">
        <f t="shared" ref="DC470:DC482" si="2890">DD470-DG470</f>
        <v>-24.12</v>
      </c>
      <c r="DD470" s="170">
        <v>235.3</v>
      </c>
      <c r="DE470" s="214">
        <f t="shared" si="2859"/>
        <v>0.255541573903785</v>
      </c>
      <c r="DF470" s="199">
        <f t="shared" ref="DF470:DF482" si="2891">DG470-DJ470</f>
        <v>52.8</v>
      </c>
      <c r="DG470" s="199">
        <v>259.42</v>
      </c>
      <c r="DH470" s="214">
        <f t="shared" si="2861"/>
        <v>-0.117272610757466</v>
      </c>
      <c r="DI470" s="199">
        <f t="shared" ref="DI470:DI482" si="2892">DJ470-DM470</f>
        <v>-27.45</v>
      </c>
      <c r="DJ470" s="170">
        <v>206.62</v>
      </c>
      <c r="DK470" s="214">
        <f t="shared" si="2863"/>
        <v>-0.156170013338621</v>
      </c>
      <c r="DL470" s="199">
        <f t="shared" ref="DL470:DL482" si="2893">DM470-DP470</f>
        <v>-43.32</v>
      </c>
      <c r="DM470" s="199">
        <v>234.07</v>
      </c>
      <c r="DN470" s="214">
        <f t="shared" si="2865"/>
        <v>0.0896413560120988</v>
      </c>
      <c r="DO470" s="199">
        <f t="shared" ref="DO470:DO482" si="2894">DP470-DS470</f>
        <v>22.82</v>
      </c>
      <c r="DP470" s="199">
        <v>277.39</v>
      </c>
      <c r="DQ470" s="214">
        <f t="shared" si="2867"/>
        <v>-0.0884775136064164</v>
      </c>
      <c r="DR470" s="199">
        <f t="shared" ref="DR470:DR482" si="2895">DS470-DV470</f>
        <v>-24.71</v>
      </c>
      <c r="DS470" s="199">
        <v>254.57</v>
      </c>
      <c r="DT470" s="214">
        <f t="shared" si="2869"/>
        <v>-0.0306816604192699</v>
      </c>
      <c r="DU470" s="199">
        <f t="shared" si="2870"/>
        <v>-8.84000000000003</v>
      </c>
      <c r="DV470" s="199">
        <v>279.28</v>
      </c>
      <c r="DW470" s="214">
        <f t="shared" si="2871"/>
        <v>-0.100327868852459</v>
      </c>
      <c r="DX470" s="199">
        <f t="shared" si="2872"/>
        <v>-32.13</v>
      </c>
      <c r="DY470" s="199">
        <v>288.12</v>
      </c>
      <c r="DZ470" s="214">
        <f t="shared" si="2873"/>
        <v>-0.292499723848448</v>
      </c>
      <c r="EA470" s="199">
        <f t="shared" si="2874"/>
        <v>-132.4</v>
      </c>
      <c r="EB470" s="170">
        <v>320.25</v>
      </c>
      <c r="EC470" s="214">
        <f t="shared" si="2875"/>
        <v>-0.118294440765125</v>
      </c>
      <c r="ED470" s="199">
        <f t="shared" si="2876"/>
        <v>-60.73</v>
      </c>
      <c r="EE470" s="199">
        <v>452.65</v>
      </c>
      <c r="EF470" s="214">
        <f t="shared" si="2877"/>
        <v>0.161677188695042</v>
      </c>
      <c r="EG470" s="199">
        <f t="shared" si="2878"/>
        <v>71.45</v>
      </c>
      <c r="EH470" s="199">
        <v>513.38</v>
      </c>
      <c r="EI470" s="214">
        <f t="shared" si="2879"/>
        <v>0.2584144882966</v>
      </c>
      <c r="EJ470" s="199">
        <f t="shared" si="2880"/>
        <v>90.75</v>
      </c>
      <c r="EK470" s="199">
        <v>441.93</v>
      </c>
      <c r="EL470" s="214">
        <f t="shared" si="2881"/>
        <v>-0.0138440369548735</v>
      </c>
      <c r="EM470" s="199">
        <f t="shared" si="2882"/>
        <v>-4.93000000000001</v>
      </c>
      <c r="EN470" s="170">
        <v>351.18</v>
      </c>
      <c r="EO470" s="214">
        <f t="shared" si="2883"/>
        <v>-0.0845265945139978</v>
      </c>
      <c r="EP470" s="199">
        <f t="shared" si="2884"/>
        <v>-32.88</v>
      </c>
      <c r="EQ470" s="199">
        <v>356.11</v>
      </c>
      <c r="ER470" s="214">
        <f t="shared" si="2885"/>
        <v>-0.0897411896850282</v>
      </c>
      <c r="ES470" s="199">
        <f t="shared" si="2886"/>
        <v>-38.35</v>
      </c>
      <c r="ET470" s="170">
        <v>388.99</v>
      </c>
      <c r="EU470" s="214">
        <v>-0.237165298107819</v>
      </c>
      <c r="EV470" s="199">
        <v>-132.86</v>
      </c>
      <c r="EW470" s="199">
        <v>427.34</v>
      </c>
      <c r="EX470" s="214">
        <v>0.125306335623318</v>
      </c>
      <c r="EY470" s="199">
        <v>62.3800000000001</v>
      </c>
      <c r="EZ470" s="199">
        <v>560.2</v>
      </c>
      <c r="FA470" s="214">
        <v>-0.296476872853691</v>
      </c>
      <c r="FB470" s="199">
        <v>-209.79</v>
      </c>
      <c r="FC470" s="199">
        <v>497.82</v>
      </c>
      <c r="FD470" s="214">
        <v>0.721092571873328</v>
      </c>
      <c r="FE470" s="170">
        <v>296.47</v>
      </c>
      <c r="FF470" s="199">
        <v>707.61</v>
      </c>
      <c r="FG470" s="214">
        <v>0.194688208287325</v>
      </c>
      <c r="FH470" s="170">
        <v>67</v>
      </c>
      <c r="FI470" s="199">
        <v>411.14</v>
      </c>
      <c r="FJ470" s="214">
        <v>-0.163896987366375</v>
      </c>
      <c r="FK470" s="170">
        <v>-67.46</v>
      </c>
      <c r="FL470" s="199">
        <v>344.14</v>
      </c>
      <c r="FM470" s="214">
        <v>-0.00198826439066969</v>
      </c>
      <c r="FN470" s="170">
        <v>-0.819999999999993</v>
      </c>
      <c r="FO470" s="170">
        <v>411.6</v>
      </c>
      <c r="FP470" s="214">
        <v>-0.15872141647798</v>
      </c>
      <c r="FQ470" s="170">
        <v>-77.81</v>
      </c>
      <c r="FR470" s="170">
        <v>412.42</v>
      </c>
      <c r="FS470" s="214">
        <v>0.435940246045694</v>
      </c>
      <c r="FT470" s="170">
        <v>148.83</v>
      </c>
      <c r="FU470" s="199">
        <v>490.23</v>
      </c>
      <c r="FV470" s="214">
        <v>-0.159030446349394</v>
      </c>
      <c r="FW470" s="170">
        <v>-64.56</v>
      </c>
      <c r="FX470" s="170">
        <v>341.4</v>
      </c>
      <c r="FY470" s="214">
        <v>0.294350210432343</v>
      </c>
      <c r="FZ470" s="170">
        <v>92.32</v>
      </c>
      <c r="GA470" s="170">
        <v>405.96</v>
      </c>
      <c r="GB470" s="234">
        <v>-0.201202118989405</v>
      </c>
      <c r="GC470" s="199">
        <v>-79</v>
      </c>
      <c r="GD470" s="170">
        <v>313.64</v>
      </c>
      <c r="GE470" s="234">
        <v>-0.154558373885707</v>
      </c>
      <c r="GF470" s="199">
        <v>-71.78</v>
      </c>
      <c r="GG470" s="170">
        <v>392.64</v>
      </c>
      <c r="GH470" s="234">
        <v>0.0210848009146275</v>
      </c>
      <c r="GI470" s="199">
        <v>9.59000000000003</v>
      </c>
      <c r="GJ470" s="170">
        <v>464.42</v>
      </c>
      <c r="GK470" s="234">
        <v>0.0436189252443669</v>
      </c>
      <c r="GL470" s="199">
        <v>19.01</v>
      </c>
      <c r="GM470" s="170">
        <v>454.83</v>
      </c>
      <c r="GN470" s="240">
        <v>-0.209884153084719</v>
      </c>
      <c r="GO470" s="199">
        <v>-115.77</v>
      </c>
      <c r="GP470" s="199">
        <v>435.82</v>
      </c>
      <c r="GQ470" s="234">
        <v>0.578948875021469</v>
      </c>
      <c r="GR470" s="199">
        <v>202.25</v>
      </c>
      <c r="GS470" s="199">
        <v>551.59</v>
      </c>
      <c r="GT470" s="199">
        <v>349.34</v>
      </c>
      <c r="GU470" s="214">
        <v>0.037509617850731</v>
      </c>
      <c r="GV470" s="199">
        <v>17.55</v>
      </c>
      <c r="GW470" s="199">
        <v>485.43</v>
      </c>
      <c r="GX470" s="214">
        <v>-0.0445969125214409</v>
      </c>
      <c r="GY470" s="229">
        <v>-21.84</v>
      </c>
      <c r="GZ470" s="199">
        <v>467.88</v>
      </c>
      <c r="HA470" s="214">
        <v>0.133453686987918</v>
      </c>
      <c r="HB470" s="199">
        <v>57.66</v>
      </c>
      <c r="HC470" s="199">
        <v>489.72</v>
      </c>
      <c r="HD470" s="199">
        <v>432.06</v>
      </c>
      <c r="HE470" s="170">
        <v>409.62</v>
      </c>
      <c r="HF470" s="234">
        <v>-0.196841078433407</v>
      </c>
      <c r="HG470" s="229">
        <v>-94.84</v>
      </c>
      <c r="HH470" s="170">
        <v>386.97</v>
      </c>
      <c r="HI470" s="199">
        <v>481.81</v>
      </c>
      <c r="HJ470" s="199">
        <v>385.59</v>
      </c>
      <c r="HK470" s="234">
        <v>0.492758340113914</v>
      </c>
      <c r="HL470" s="229">
        <v>121.12</v>
      </c>
      <c r="HM470" s="199">
        <v>366.92</v>
      </c>
      <c r="HN470" s="214">
        <v>-0.217994400610842</v>
      </c>
      <c r="HO470" s="199">
        <v>-68.52</v>
      </c>
      <c r="HP470" s="199">
        <v>245.8</v>
      </c>
      <c r="HQ470" s="214" t="e">
        <v>#DIV/0!</v>
      </c>
      <c r="HR470" s="199">
        <v>314.32</v>
      </c>
      <c r="HS470" s="199">
        <v>314.32</v>
      </c>
    </row>
    <row r="471" ht="13.5" spans="1:227">
      <c r="A471" s="246" t="s">
        <v>472</v>
      </c>
      <c r="B471" s="199">
        <v>4</v>
      </c>
      <c r="C471" s="199">
        <v>12</v>
      </c>
      <c r="D471" s="213">
        <f t="shared" si="2814"/>
        <v>-0.516717325227964</v>
      </c>
      <c r="E471" s="201">
        <f t="shared" si="2815"/>
        <v>-37.4</v>
      </c>
      <c r="F471" s="199">
        <v>34.98</v>
      </c>
      <c r="G471" s="214">
        <f t="shared" si="2816"/>
        <v>0.0495939675174014</v>
      </c>
      <c r="H471" s="199">
        <f t="shared" si="2817"/>
        <v>3.42</v>
      </c>
      <c r="I471" s="199">
        <v>72.38</v>
      </c>
      <c r="J471" s="214">
        <f t="shared" si="2818"/>
        <v>0.605214152700186</v>
      </c>
      <c r="K471" s="199">
        <f t="shared" si="2819"/>
        <v>26</v>
      </c>
      <c r="L471" s="199">
        <v>68.96</v>
      </c>
      <c r="M471" s="214">
        <f t="shared" si="2820"/>
        <v>0.0753441802252815</v>
      </c>
      <c r="N471" s="199">
        <f t="shared" si="2821"/>
        <v>3.01</v>
      </c>
      <c r="O471" s="199">
        <v>42.96</v>
      </c>
      <c r="P471" s="214">
        <f t="shared" si="2822"/>
        <v>-0.4369274136716</v>
      </c>
      <c r="Q471" s="199">
        <f t="shared" si="2823"/>
        <v>-31</v>
      </c>
      <c r="R471" s="199">
        <v>39.95</v>
      </c>
      <c r="S471" s="214">
        <f t="shared" si="2824"/>
        <v>-0.236522113418702</v>
      </c>
      <c r="T471" s="199">
        <f t="shared" si="2825"/>
        <v>-21.98</v>
      </c>
      <c r="U471" s="170">
        <v>70.95</v>
      </c>
      <c r="V471" s="214">
        <f t="shared" si="2826"/>
        <v>2.32130092923517</v>
      </c>
      <c r="W471" s="199">
        <f t="shared" si="2827"/>
        <v>64.95</v>
      </c>
      <c r="X471" s="170">
        <v>92.93</v>
      </c>
      <c r="Y471" s="214">
        <f t="shared" si="2828"/>
        <v>-0.349302325581395</v>
      </c>
      <c r="Z471" s="199">
        <f t="shared" si="2829"/>
        <v>-15.02</v>
      </c>
      <c r="AA471" s="199">
        <v>27.98</v>
      </c>
      <c r="AB471" s="214">
        <f t="shared" si="2694"/>
        <v>-0.53713670613563</v>
      </c>
      <c r="AC471" s="199">
        <f t="shared" si="2695"/>
        <v>-49.9</v>
      </c>
      <c r="AD471" s="199">
        <v>43</v>
      </c>
      <c r="AE471" s="214">
        <f t="shared" si="2696"/>
        <v>2.44968436687709</v>
      </c>
      <c r="AF471" s="199">
        <f t="shared" si="2697"/>
        <v>65.97</v>
      </c>
      <c r="AG471" s="199">
        <v>92.9</v>
      </c>
      <c r="AH471" s="199">
        <f t="shared" si="2698"/>
        <v>-0.1307295029051</v>
      </c>
      <c r="AI471" s="199">
        <f t="shared" si="2699"/>
        <v>-4.05</v>
      </c>
      <c r="AJ471" s="199">
        <v>26.93</v>
      </c>
      <c r="AK471" s="214">
        <f t="shared" si="2700"/>
        <v>0.0343906510851419</v>
      </c>
      <c r="AL471" s="199">
        <f t="shared" si="2701"/>
        <v>1.03</v>
      </c>
      <c r="AM471" s="199">
        <v>30.98</v>
      </c>
      <c r="AN471" s="214">
        <f t="shared" si="2702"/>
        <v>-0.142079633342882</v>
      </c>
      <c r="AO471" s="199">
        <f t="shared" si="2703"/>
        <v>-4.96</v>
      </c>
      <c r="AP471" s="227">
        <v>29.95</v>
      </c>
      <c r="AQ471" s="214">
        <f t="shared" si="2704"/>
        <v>-0.187383612662942</v>
      </c>
      <c r="AR471" s="199">
        <f t="shared" si="2705"/>
        <v>-8.05</v>
      </c>
      <c r="AS471" s="170">
        <v>34.91</v>
      </c>
      <c r="AT471" s="214">
        <f t="shared" si="2706"/>
        <v>0.265390279823269</v>
      </c>
      <c r="AU471" s="199">
        <f t="shared" si="2707"/>
        <v>9.01</v>
      </c>
      <c r="AV471" s="199">
        <v>42.96</v>
      </c>
      <c r="AW471" s="214">
        <f t="shared" si="2708"/>
        <v>-0.078697421981004</v>
      </c>
      <c r="AX471" s="199">
        <f t="shared" si="2709"/>
        <v>-2.9</v>
      </c>
      <c r="AY471" s="199">
        <v>33.95</v>
      </c>
      <c r="AZ471" s="199">
        <f t="shared" si="2710"/>
        <v>-0.229240744614097</v>
      </c>
      <c r="BA471" s="199">
        <f t="shared" si="2711"/>
        <v>-10.96</v>
      </c>
      <c r="BB471" s="227">
        <v>36.85</v>
      </c>
      <c r="BC471" s="199">
        <f t="shared" si="2712"/>
        <v>0.0438864628820962</v>
      </c>
      <c r="BD471" s="199">
        <f t="shared" si="2713"/>
        <v>2.01000000000001</v>
      </c>
      <c r="BE471" s="227">
        <v>47.81</v>
      </c>
      <c r="BF471" s="214">
        <f t="shared" si="2714"/>
        <v>-0.536061588330632</v>
      </c>
      <c r="BG471" s="199">
        <f t="shared" si="2715"/>
        <v>-52.92</v>
      </c>
      <c r="BH471" s="170">
        <v>45.8</v>
      </c>
      <c r="BI471" s="214">
        <f t="shared" si="2716"/>
        <v>0.863344658361646</v>
      </c>
      <c r="BJ471" s="199">
        <f t="shared" si="2717"/>
        <v>45.74</v>
      </c>
      <c r="BK471" s="170">
        <v>98.72</v>
      </c>
      <c r="BL471" s="214">
        <f t="shared" si="2718"/>
        <v>0.297575312270389</v>
      </c>
      <c r="BM471" s="199">
        <f t="shared" si="2719"/>
        <v>12.15</v>
      </c>
      <c r="BN471" s="170">
        <v>52.98</v>
      </c>
      <c r="BO471" s="214">
        <f t="shared" si="2831"/>
        <v>0.947996183206107</v>
      </c>
      <c r="BP471" s="199">
        <f t="shared" si="2832"/>
        <v>19.87</v>
      </c>
      <c r="BQ471" s="199">
        <v>40.83</v>
      </c>
      <c r="BR471" s="214">
        <f t="shared" si="2833"/>
        <v>0.617283950617284</v>
      </c>
      <c r="BS471" s="199">
        <f t="shared" si="2834"/>
        <v>8</v>
      </c>
      <c r="BT471" s="199">
        <v>20.96</v>
      </c>
      <c r="BU471" s="214">
        <f t="shared" si="2835"/>
        <v>-0.536148890479599</v>
      </c>
      <c r="BV471" s="199">
        <f t="shared" si="2836"/>
        <v>-14.98</v>
      </c>
      <c r="BW471" s="170">
        <v>12.96</v>
      </c>
      <c r="BX471" s="214">
        <f t="shared" si="2837"/>
        <v>-0.243433522881126</v>
      </c>
      <c r="BY471" s="199">
        <f t="shared" si="2838"/>
        <v>-8.99</v>
      </c>
      <c r="BZ471" s="170">
        <v>27.94</v>
      </c>
      <c r="CA471" s="214">
        <f t="shared" si="2839"/>
        <v>1.0550918196995</v>
      </c>
      <c r="CB471" s="199">
        <f t="shared" si="2840"/>
        <v>18.96</v>
      </c>
      <c r="CC471" s="231">
        <v>36.93</v>
      </c>
      <c r="CD471" s="214">
        <f t="shared" si="2841"/>
        <v>-0.526107594936709</v>
      </c>
      <c r="CE471" s="199">
        <f t="shared" si="2842"/>
        <v>-19.95</v>
      </c>
      <c r="CF471" s="170">
        <v>17.97</v>
      </c>
      <c r="CG471" s="214">
        <f t="shared" si="2843"/>
        <v>0.362068965517241</v>
      </c>
      <c r="CH471" s="199">
        <f t="shared" si="2844"/>
        <v>10.08</v>
      </c>
      <c r="CI471" s="170">
        <v>37.92</v>
      </c>
      <c r="CJ471" s="214">
        <f t="shared" si="2845"/>
        <v>-0.352558139534884</v>
      </c>
      <c r="CK471" s="199">
        <f t="shared" si="2846"/>
        <v>-15.16</v>
      </c>
      <c r="CL471" s="199">
        <v>27.84</v>
      </c>
      <c r="CM471" s="214">
        <f t="shared" si="2847"/>
        <v>-0.331571584019897</v>
      </c>
      <c r="CN471" s="199">
        <f t="shared" si="2848"/>
        <v>-21.33</v>
      </c>
      <c r="CO471" s="199">
        <v>43</v>
      </c>
      <c r="CP471" s="214">
        <f t="shared" si="2849"/>
        <v>0.0561484156952882</v>
      </c>
      <c r="CQ471" s="199">
        <f t="shared" si="2850"/>
        <v>3.42</v>
      </c>
      <c r="CR471" s="199">
        <v>64.33</v>
      </c>
      <c r="CS471" s="214">
        <f t="shared" si="2851"/>
        <v>0.269222754740571</v>
      </c>
      <c r="CT471" s="199">
        <f t="shared" si="2887"/>
        <v>12.92</v>
      </c>
      <c r="CU471" s="199">
        <v>60.91</v>
      </c>
      <c r="CV471" s="214">
        <f t="shared" si="2853"/>
        <v>-0.0582810047095761</v>
      </c>
      <c r="CW471" s="199">
        <f t="shared" si="2888"/>
        <v>-2.97</v>
      </c>
      <c r="CX471" s="170">
        <v>47.99</v>
      </c>
      <c r="CY471" s="214">
        <f t="shared" si="2855"/>
        <v>0.342465753424658</v>
      </c>
      <c r="CZ471" s="199">
        <f t="shared" si="2889"/>
        <v>13</v>
      </c>
      <c r="DA471" s="199">
        <v>50.96</v>
      </c>
      <c r="DB471" s="214">
        <f t="shared" si="2857"/>
        <v>0.356198642372276</v>
      </c>
      <c r="DC471" s="199">
        <f t="shared" si="2890"/>
        <v>9.97</v>
      </c>
      <c r="DD471" s="170">
        <v>37.96</v>
      </c>
      <c r="DE471" s="214">
        <f t="shared" si="2859"/>
        <v>-0.174092652699912</v>
      </c>
      <c r="DF471" s="199">
        <f t="shared" si="2891"/>
        <v>-5.9</v>
      </c>
      <c r="DG471" s="199">
        <v>27.99</v>
      </c>
      <c r="DH471" s="214">
        <f t="shared" si="2861"/>
        <v>4.66722408026756</v>
      </c>
      <c r="DI471" s="199">
        <f t="shared" si="2892"/>
        <v>27.91</v>
      </c>
      <c r="DJ471" s="170">
        <v>33.89</v>
      </c>
      <c r="DK471" s="214">
        <f t="shared" si="2863"/>
        <v>-0.760032102728732</v>
      </c>
      <c r="DL471" s="199">
        <f t="shared" si="2893"/>
        <v>-18.94</v>
      </c>
      <c r="DM471" s="199">
        <v>5.98</v>
      </c>
      <c r="DN471" s="214">
        <f t="shared" si="2865"/>
        <v>-0.739956172388605</v>
      </c>
      <c r="DO471" s="199">
        <f t="shared" si="2894"/>
        <v>-70.91</v>
      </c>
      <c r="DP471" s="199">
        <v>24.92</v>
      </c>
      <c r="DQ471" s="214">
        <f t="shared" si="2867"/>
        <v>6.39429012345679</v>
      </c>
      <c r="DR471" s="199">
        <f t="shared" si="2895"/>
        <v>82.87</v>
      </c>
      <c r="DS471" s="199">
        <v>95.83</v>
      </c>
      <c r="DT471" s="214">
        <f t="shared" si="2869"/>
        <v>-0.232682060390764</v>
      </c>
      <c r="DU471" s="199">
        <f t="shared" si="2870"/>
        <v>-3.93</v>
      </c>
      <c r="DV471" s="199">
        <v>12.96</v>
      </c>
      <c r="DW471" s="214">
        <f t="shared" si="2871"/>
        <v>-0.749294938399881</v>
      </c>
      <c r="DX471" s="199">
        <f t="shared" si="2872"/>
        <v>-50.48</v>
      </c>
      <c r="DY471" s="199">
        <v>16.89</v>
      </c>
      <c r="DZ471" s="214">
        <f t="shared" si="2873"/>
        <v>1.04772036474164</v>
      </c>
      <c r="EA471" s="199">
        <f t="shared" si="2874"/>
        <v>34.47</v>
      </c>
      <c r="EB471" s="170">
        <v>67.37</v>
      </c>
      <c r="EC471" s="214">
        <f t="shared" si="2875"/>
        <v>-0.618727546645034</v>
      </c>
      <c r="ED471" s="199">
        <f t="shared" si="2876"/>
        <v>-53.39</v>
      </c>
      <c r="EE471" s="199">
        <v>32.9</v>
      </c>
      <c r="EF471" s="214">
        <f t="shared" si="2877"/>
        <v>0.098955680081508</v>
      </c>
      <c r="EG471" s="199">
        <f t="shared" si="2878"/>
        <v>7.77000000000001</v>
      </c>
      <c r="EH471" s="199">
        <v>86.29</v>
      </c>
      <c r="EI471" s="214">
        <f t="shared" si="2879"/>
        <v>1.07450462351387</v>
      </c>
      <c r="EJ471" s="199">
        <f t="shared" si="2880"/>
        <v>40.67</v>
      </c>
      <c r="EK471" s="199">
        <v>78.52</v>
      </c>
      <c r="EL471" s="214">
        <f t="shared" si="2881"/>
        <v>-0.605112154407929</v>
      </c>
      <c r="EM471" s="199">
        <f t="shared" si="2882"/>
        <v>-58</v>
      </c>
      <c r="EN471" s="170">
        <v>37.85</v>
      </c>
      <c r="EO471" s="214">
        <f t="shared" si="2883"/>
        <v>4.05005268703899</v>
      </c>
      <c r="EP471" s="199">
        <f t="shared" si="2884"/>
        <v>76.87</v>
      </c>
      <c r="EQ471" s="199">
        <v>95.85</v>
      </c>
      <c r="ER471" s="214">
        <f t="shared" si="2885"/>
        <v>-0.847304907481899</v>
      </c>
      <c r="ES471" s="199">
        <f t="shared" si="2886"/>
        <v>-105.32</v>
      </c>
      <c r="ET471" s="170">
        <v>18.98</v>
      </c>
      <c r="EU471" s="214">
        <v>3.98996386993175</v>
      </c>
      <c r="EV471" s="199">
        <v>99.39</v>
      </c>
      <c r="EW471" s="199">
        <v>124.3</v>
      </c>
      <c r="EX471" s="214">
        <v>-0.887096043149164</v>
      </c>
      <c r="EY471" s="199">
        <v>-195.72</v>
      </c>
      <c r="EZ471" s="199">
        <v>24.91</v>
      </c>
      <c r="FA471" s="214">
        <v>6.62370421561852</v>
      </c>
      <c r="FB471" s="199">
        <v>191.69</v>
      </c>
      <c r="FC471" s="199">
        <v>220.63</v>
      </c>
      <c r="FD471" s="214">
        <v>-0.396706274755055</v>
      </c>
      <c r="FE471" s="170">
        <v>-19.03</v>
      </c>
      <c r="FF471" s="199">
        <v>28.94</v>
      </c>
      <c r="FG471" s="214">
        <v>0.189142290530491</v>
      </c>
      <c r="FH471" s="170">
        <v>7.63</v>
      </c>
      <c r="FI471" s="199">
        <v>47.97</v>
      </c>
      <c r="FJ471" s="214">
        <v>2.2323717948718</v>
      </c>
      <c r="FK471" s="170">
        <v>27.86</v>
      </c>
      <c r="FL471" s="199">
        <v>40.34</v>
      </c>
      <c r="FM471" s="214">
        <v>-0.754137115839244</v>
      </c>
      <c r="FN471" s="170">
        <v>-38.28</v>
      </c>
      <c r="FO471" s="170">
        <v>12.48</v>
      </c>
      <c r="FP471" s="214">
        <v>-0.204388714733542</v>
      </c>
      <c r="FQ471" s="170">
        <v>-13.04</v>
      </c>
      <c r="FR471" s="170">
        <v>50.76</v>
      </c>
      <c r="FS471" s="214">
        <v>0.346843994089086</v>
      </c>
      <c r="FT471" s="170">
        <v>16.43</v>
      </c>
      <c r="FU471" s="199">
        <v>63.8</v>
      </c>
      <c r="FV471" s="214">
        <v>-0.550910125142207</v>
      </c>
      <c r="FW471" s="170">
        <v>-58.11</v>
      </c>
      <c r="FX471" s="170">
        <v>47.37</v>
      </c>
      <c r="FY471" s="214">
        <v>0.354913294797688</v>
      </c>
      <c r="FZ471" s="170">
        <v>27.63</v>
      </c>
      <c r="GA471" s="170">
        <v>105.48</v>
      </c>
      <c r="GB471" s="234">
        <v>0.474711119530214</v>
      </c>
      <c r="GC471" s="199">
        <v>25.06</v>
      </c>
      <c r="GD471" s="170">
        <v>77.85</v>
      </c>
      <c r="GE471" s="234">
        <v>-0.485276911076443</v>
      </c>
      <c r="GF471" s="199">
        <v>-49.77</v>
      </c>
      <c r="GG471" s="170">
        <v>52.79</v>
      </c>
      <c r="GH471" s="234">
        <v>1.45182883098255</v>
      </c>
      <c r="GI471" s="199">
        <v>60.73</v>
      </c>
      <c r="GJ471" s="170">
        <v>102.56</v>
      </c>
      <c r="GK471" s="234">
        <v>-0.691200354348147</v>
      </c>
      <c r="GL471" s="199">
        <v>-93.63</v>
      </c>
      <c r="GM471" s="170">
        <v>41.83</v>
      </c>
      <c r="GN471" s="240">
        <v>0.63935616604139</v>
      </c>
      <c r="GO471" s="199">
        <v>52.83</v>
      </c>
      <c r="GP471" s="199">
        <v>135.46</v>
      </c>
      <c r="GQ471" s="234">
        <v>0.203992423138569</v>
      </c>
      <c r="GR471" s="199">
        <v>14</v>
      </c>
      <c r="GS471" s="199">
        <v>82.63</v>
      </c>
      <c r="GT471" s="199">
        <v>68.63</v>
      </c>
      <c r="GU471" s="214">
        <v>-0.127879044792991</v>
      </c>
      <c r="GV471" s="199">
        <v>-9.05</v>
      </c>
      <c r="GW471" s="199">
        <v>61.72</v>
      </c>
      <c r="GX471" s="214">
        <v>-0.100190718372537</v>
      </c>
      <c r="GY471" s="229">
        <v>-7.88000000000001</v>
      </c>
      <c r="GZ471" s="199">
        <v>70.77</v>
      </c>
      <c r="HA471" s="214">
        <v>-0.113503155996393</v>
      </c>
      <c r="HB471" s="199">
        <v>-10.07</v>
      </c>
      <c r="HC471" s="199">
        <v>78.65</v>
      </c>
      <c r="HD471" s="199">
        <v>88.72</v>
      </c>
      <c r="HE471" s="170">
        <v>51.74</v>
      </c>
      <c r="HF471" s="234">
        <v>-0.342205323193916</v>
      </c>
      <c r="HG471" s="229">
        <v>-17.1</v>
      </c>
      <c r="HH471" s="170">
        <v>32.87</v>
      </c>
      <c r="HI471" s="199">
        <v>49.97</v>
      </c>
      <c r="HJ471" s="199">
        <v>59.74</v>
      </c>
      <c r="HK471" s="234">
        <v>0.220310103935935</v>
      </c>
      <c r="HL471" s="229">
        <v>12.93</v>
      </c>
      <c r="HM471" s="199">
        <v>71.62</v>
      </c>
      <c r="HN471" s="214">
        <v>0.120893812070283</v>
      </c>
      <c r="HO471" s="199">
        <v>6.33</v>
      </c>
      <c r="HP471" s="199">
        <v>58.69</v>
      </c>
      <c r="HQ471" s="214" t="e">
        <v>#DIV/0!</v>
      </c>
      <c r="HR471" s="199">
        <v>52.36</v>
      </c>
      <c r="HS471" s="199">
        <v>52.36</v>
      </c>
    </row>
    <row r="472" ht="13.5" spans="1:227">
      <c r="A472" s="246" t="s">
        <v>473</v>
      </c>
      <c r="B472" s="199">
        <v>37</v>
      </c>
      <c r="C472" s="199">
        <v>128.31</v>
      </c>
      <c r="D472" s="213">
        <f t="shared" si="2814"/>
        <v>0.081625441696113</v>
      </c>
      <c r="E472" s="201">
        <f t="shared" si="2815"/>
        <v>6.92999999999999</v>
      </c>
      <c r="F472" s="199">
        <v>91.83</v>
      </c>
      <c r="G472" s="214">
        <f t="shared" si="2816"/>
        <v>1.93264248704663</v>
      </c>
      <c r="H472" s="199">
        <f t="shared" si="2817"/>
        <v>55.95</v>
      </c>
      <c r="I472" s="199">
        <v>84.9</v>
      </c>
      <c r="J472" s="214">
        <f t="shared" si="2818"/>
        <v>-0.554066543438078</v>
      </c>
      <c r="K472" s="199">
        <f t="shared" si="2819"/>
        <v>-35.97</v>
      </c>
      <c r="L472" s="199">
        <v>28.95</v>
      </c>
      <c r="M472" s="214">
        <f t="shared" si="2820"/>
        <v>-0.000615763546797907</v>
      </c>
      <c r="N472" s="199">
        <f t="shared" si="2821"/>
        <v>-0.039999999999992</v>
      </c>
      <c r="O472" s="199">
        <v>64.92</v>
      </c>
      <c r="P472" s="214">
        <f t="shared" si="2822"/>
        <v>-0.408324984060479</v>
      </c>
      <c r="Q472" s="199">
        <f t="shared" si="2823"/>
        <v>-44.83</v>
      </c>
      <c r="R472" s="199">
        <v>64.96</v>
      </c>
      <c r="S472" s="214">
        <f t="shared" si="2824"/>
        <v>0.383093978332074</v>
      </c>
      <c r="T472" s="199">
        <f t="shared" si="2825"/>
        <v>30.41</v>
      </c>
      <c r="U472" s="170">
        <v>109.79</v>
      </c>
      <c r="V472" s="214">
        <f t="shared" si="2826"/>
        <v>-0.419991231915826</v>
      </c>
      <c r="W472" s="199">
        <f t="shared" si="2827"/>
        <v>-57.48</v>
      </c>
      <c r="X472" s="170">
        <v>79.38</v>
      </c>
      <c r="Y472" s="214">
        <f t="shared" si="2828"/>
        <v>0.631422100369532</v>
      </c>
      <c r="Z472" s="199">
        <f t="shared" si="2829"/>
        <v>52.97</v>
      </c>
      <c r="AA472" s="199">
        <v>136.86</v>
      </c>
      <c r="AB472" s="214">
        <f t="shared" si="2694"/>
        <v>-0.530106984820478</v>
      </c>
      <c r="AC472" s="199">
        <f t="shared" si="2695"/>
        <v>-94.64</v>
      </c>
      <c r="AD472" s="199">
        <v>83.89</v>
      </c>
      <c r="AE472" s="214">
        <f t="shared" si="2696"/>
        <v>1.07931516422082</v>
      </c>
      <c r="AF472" s="199">
        <f t="shared" si="2697"/>
        <v>92.67</v>
      </c>
      <c r="AG472" s="199">
        <v>178.53</v>
      </c>
      <c r="AH472" s="199">
        <f t="shared" si="2698"/>
        <v>-0.140454499949945</v>
      </c>
      <c r="AI472" s="199">
        <f t="shared" si="2699"/>
        <v>-14.03</v>
      </c>
      <c r="AJ472" s="199">
        <v>85.86</v>
      </c>
      <c r="AK472" s="214">
        <f t="shared" si="2700"/>
        <v>0.429859719438878</v>
      </c>
      <c r="AL472" s="199">
        <f t="shared" si="2701"/>
        <v>30.03</v>
      </c>
      <c r="AM472" s="199">
        <v>99.89</v>
      </c>
      <c r="AN472" s="214">
        <f t="shared" si="2702"/>
        <v>-0.157094594594595</v>
      </c>
      <c r="AO472" s="199">
        <f t="shared" si="2703"/>
        <v>-13.02</v>
      </c>
      <c r="AP472" s="227">
        <v>69.86</v>
      </c>
      <c r="AQ472" s="214">
        <f t="shared" si="2704"/>
        <v>0.0776231959433104</v>
      </c>
      <c r="AR472" s="199">
        <f t="shared" si="2705"/>
        <v>5.97</v>
      </c>
      <c r="AS472" s="170">
        <v>82.88</v>
      </c>
      <c r="AT472" s="214">
        <f t="shared" si="2706"/>
        <v>0.116255442670537</v>
      </c>
      <c r="AU472" s="199">
        <f t="shared" si="2707"/>
        <v>8.00999999999999</v>
      </c>
      <c r="AV472" s="199">
        <v>76.91</v>
      </c>
      <c r="AW472" s="214">
        <f t="shared" si="2708"/>
        <v>-0.250516697487219</v>
      </c>
      <c r="AX472" s="199">
        <f t="shared" si="2709"/>
        <v>-23.03</v>
      </c>
      <c r="AY472" s="199">
        <v>68.9</v>
      </c>
      <c r="AZ472" s="199">
        <f t="shared" si="2710"/>
        <v>0.00667980727113462</v>
      </c>
      <c r="BA472" s="199">
        <f t="shared" si="2711"/>
        <v>0.610000000000014</v>
      </c>
      <c r="BB472" s="227">
        <v>91.93</v>
      </c>
      <c r="BC472" s="199">
        <f t="shared" si="2712"/>
        <v>-0.33715612978152</v>
      </c>
      <c r="BD472" s="199">
        <f t="shared" si="2713"/>
        <v>-46.45</v>
      </c>
      <c r="BE472" s="227">
        <v>91.32</v>
      </c>
      <c r="BF472" s="214">
        <f t="shared" si="2714"/>
        <v>0.0454545454545455</v>
      </c>
      <c r="BG472" s="199">
        <f t="shared" si="2715"/>
        <v>5.99000000000001</v>
      </c>
      <c r="BH472" s="170">
        <v>137.77</v>
      </c>
      <c r="BI472" s="214">
        <f t="shared" si="2716"/>
        <v>1.27402933563417</v>
      </c>
      <c r="BJ472" s="199">
        <f t="shared" si="2717"/>
        <v>73.83</v>
      </c>
      <c r="BK472" s="170">
        <v>131.78</v>
      </c>
      <c r="BL472" s="214">
        <f t="shared" si="2718"/>
        <v>-0.264780512560264</v>
      </c>
      <c r="BM472" s="199">
        <f t="shared" si="2719"/>
        <v>-20.87</v>
      </c>
      <c r="BN472" s="170">
        <v>57.95</v>
      </c>
      <c r="BO472" s="214">
        <f t="shared" si="2831"/>
        <v>0.43596283476043</v>
      </c>
      <c r="BP472" s="199">
        <f t="shared" si="2832"/>
        <v>23.93</v>
      </c>
      <c r="BQ472" s="199">
        <v>78.82</v>
      </c>
      <c r="BR472" s="214">
        <f t="shared" si="2833"/>
        <v>-0.236578581363004</v>
      </c>
      <c r="BS472" s="199">
        <f t="shared" si="2834"/>
        <v>-17.01</v>
      </c>
      <c r="BT472" s="199">
        <v>54.89</v>
      </c>
      <c r="BU472" s="214">
        <f t="shared" si="2835"/>
        <v>0.0908815050826887</v>
      </c>
      <c r="BV472" s="199">
        <f t="shared" si="2836"/>
        <v>5.99000000000001</v>
      </c>
      <c r="BW472" s="170">
        <v>71.9</v>
      </c>
      <c r="BX472" s="214">
        <f t="shared" si="2837"/>
        <v>-0.000758035172831976</v>
      </c>
      <c r="BY472" s="199">
        <f t="shared" si="2838"/>
        <v>-0.0499999999999972</v>
      </c>
      <c r="BZ472" s="170">
        <v>65.91</v>
      </c>
      <c r="CA472" s="214">
        <f t="shared" si="2839"/>
        <v>-0.0953230009600878</v>
      </c>
      <c r="CB472" s="199">
        <f t="shared" si="2840"/>
        <v>-6.95</v>
      </c>
      <c r="CC472" s="231">
        <v>65.96</v>
      </c>
      <c r="CD472" s="214">
        <f t="shared" si="2841"/>
        <v>-0.0269584945949554</v>
      </c>
      <c r="CE472" s="199">
        <f t="shared" si="2842"/>
        <v>-2.02000000000001</v>
      </c>
      <c r="CF472" s="170">
        <v>72.91</v>
      </c>
      <c r="CG472" s="214">
        <f t="shared" si="2843"/>
        <v>1.5855762594893</v>
      </c>
      <c r="CH472" s="199">
        <f t="shared" si="2844"/>
        <v>45.95</v>
      </c>
      <c r="CI472" s="170">
        <v>74.93</v>
      </c>
      <c r="CJ472" s="214">
        <f t="shared" si="2845"/>
        <v>-0.628080082135524</v>
      </c>
      <c r="CK472" s="199">
        <f t="shared" si="2846"/>
        <v>-48.94</v>
      </c>
      <c r="CL472" s="199">
        <v>28.98</v>
      </c>
      <c r="CM472" s="214">
        <f t="shared" si="2847"/>
        <v>-0.27088986619257</v>
      </c>
      <c r="CN472" s="199">
        <f t="shared" si="2848"/>
        <v>-28.95</v>
      </c>
      <c r="CO472" s="199">
        <v>77.92</v>
      </c>
      <c r="CP472" s="214">
        <f t="shared" si="2849"/>
        <v>0.620715802244465</v>
      </c>
      <c r="CQ472" s="199">
        <f t="shared" si="2850"/>
        <v>40.93</v>
      </c>
      <c r="CR472" s="199">
        <v>106.87</v>
      </c>
      <c r="CS472" s="214">
        <f t="shared" si="2851"/>
        <v>0.404173764906303</v>
      </c>
      <c r="CT472" s="199">
        <f t="shared" si="2887"/>
        <v>18.98</v>
      </c>
      <c r="CU472" s="199">
        <v>65.94</v>
      </c>
      <c r="CV472" s="214">
        <f t="shared" si="2853"/>
        <v>0.022202873313017</v>
      </c>
      <c r="CW472" s="199">
        <f t="shared" si="2888"/>
        <v>1.02</v>
      </c>
      <c r="CX472" s="170">
        <v>46.96</v>
      </c>
      <c r="CY472" s="214">
        <f t="shared" si="2855"/>
        <v>0.209902554648407</v>
      </c>
      <c r="CZ472" s="199">
        <f t="shared" si="2889"/>
        <v>7.97</v>
      </c>
      <c r="DA472" s="199">
        <v>45.94</v>
      </c>
      <c r="DB472" s="214">
        <f t="shared" si="2857"/>
        <v>-0.208298582151793</v>
      </c>
      <c r="DC472" s="199">
        <f t="shared" si="2890"/>
        <v>-9.99</v>
      </c>
      <c r="DD472" s="170">
        <v>37.97</v>
      </c>
      <c r="DE472" s="214">
        <f t="shared" si="2859"/>
        <v>-0.57896585023264</v>
      </c>
      <c r="DF472" s="199">
        <f t="shared" si="2891"/>
        <v>-65.95</v>
      </c>
      <c r="DG472" s="199">
        <v>47.96</v>
      </c>
      <c r="DH472" s="214">
        <f t="shared" si="2861"/>
        <v>3.07987106017192</v>
      </c>
      <c r="DI472" s="199">
        <f t="shared" si="2892"/>
        <v>85.99</v>
      </c>
      <c r="DJ472" s="170">
        <v>113.91</v>
      </c>
      <c r="DK472" s="214">
        <f t="shared" si="2863"/>
        <v>-0.349335819156374</v>
      </c>
      <c r="DL472" s="199">
        <f t="shared" si="2893"/>
        <v>-14.99</v>
      </c>
      <c r="DM472" s="199">
        <v>27.92</v>
      </c>
      <c r="DN472" s="214">
        <f t="shared" si="2865"/>
        <v>-0.174013474494707</v>
      </c>
      <c r="DO472" s="199">
        <f t="shared" si="2894"/>
        <v>-9.04000000000001</v>
      </c>
      <c r="DP472" s="199">
        <v>42.91</v>
      </c>
      <c r="DQ472" s="214">
        <f t="shared" si="2867"/>
        <v>-0.641179720955933</v>
      </c>
      <c r="DR472" s="199">
        <f t="shared" si="2895"/>
        <v>-92.83</v>
      </c>
      <c r="DS472" s="199">
        <v>51.95</v>
      </c>
      <c r="DT472" s="214">
        <f t="shared" si="2869"/>
        <v>2.37246680642907</v>
      </c>
      <c r="DU472" s="199">
        <f t="shared" si="2870"/>
        <v>101.85</v>
      </c>
      <c r="DV472" s="199">
        <v>144.78</v>
      </c>
      <c r="DW472" s="214">
        <f t="shared" si="2871"/>
        <v>-0.122085889570552</v>
      </c>
      <c r="DX472" s="199">
        <f t="shared" si="2872"/>
        <v>-5.97</v>
      </c>
      <c r="DY472" s="199">
        <v>42.93</v>
      </c>
      <c r="DZ472" s="214">
        <f t="shared" si="2873"/>
        <v>-0.461868603499505</v>
      </c>
      <c r="EA472" s="199">
        <f t="shared" si="2874"/>
        <v>-41.97</v>
      </c>
      <c r="EB472" s="170">
        <v>48.9</v>
      </c>
      <c r="EC472" s="214">
        <f t="shared" si="2875"/>
        <v>0.246673069008094</v>
      </c>
      <c r="ED472" s="199">
        <f t="shared" si="2876"/>
        <v>17.98</v>
      </c>
      <c r="EE472" s="199">
        <v>90.87</v>
      </c>
      <c r="EF472" s="214">
        <f t="shared" si="2877"/>
        <v>-0.0990111248454883</v>
      </c>
      <c r="EG472" s="199">
        <f t="shared" si="2878"/>
        <v>-8.01000000000001</v>
      </c>
      <c r="EH472" s="199">
        <v>72.89</v>
      </c>
      <c r="EI472" s="214">
        <f t="shared" si="2879"/>
        <v>0.266635353060905</v>
      </c>
      <c r="EJ472" s="199">
        <f t="shared" si="2880"/>
        <v>17.03</v>
      </c>
      <c r="EK472" s="199">
        <v>80.9</v>
      </c>
      <c r="EL472" s="214">
        <f t="shared" si="2881"/>
        <v>-0.141301425114278</v>
      </c>
      <c r="EM472" s="199">
        <f t="shared" si="2882"/>
        <v>-10.51</v>
      </c>
      <c r="EN472" s="170">
        <v>63.87</v>
      </c>
      <c r="EO472" s="214">
        <f t="shared" si="2883"/>
        <v>0.262603972160923</v>
      </c>
      <c r="EP472" s="199">
        <f t="shared" si="2884"/>
        <v>15.47</v>
      </c>
      <c r="EQ472" s="199">
        <v>74.38</v>
      </c>
      <c r="ER472" s="214">
        <f t="shared" si="2885"/>
        <v>-0.233242223089939</v>
      </c>
      <c r="ES472" s="199">
        <f t="shared" si="2886"/>
        <v>-17.92</v>
      </c>
      <c r="ET472" s="170">
        <v>58.91</v>
      </c>
      <c r="EU472" s="214">
        <v>-0.260538979788258</v>
      </c>
      <c r="EV472" s="199">
        <v>-27.07</v>
      </c>
      <c r="EW472" s="199">
        <v>76.83</v>
      </c>
      <c r="EX472" s="214">
        <v>0.351808482956024</v>
      </c>
      <c r="EY472" s="199">
        <v>27.04</v>
      </c>
      <c r="EZ472" s="199">
        <v>103.9</v>
      </c>
      <c r="FA472" s="214">
        <v>-0.293436293436293</v>
      </c>
      <c r="FB472" s="199">
        <v>-31.92</v>
      </c>
      <c r="FC472" s="199">
        <v>76.86</v>
      </c>
      <c r="FD472" s="214">
        <v>0.296852646638054</v>
      </c>
      <c r="FE472" s="170">
        <v>24.9</v>
      </c>
      <c r="FF472" s="199">
        <v>108.78</v>
      </c>
      <c r="FG472" s="214">
        <v>-0.000238379022646129</v>
      </c>
      <c r="FH472" s="170">
        <v>-0.0200000000000102</v>
      </c>
      <c r="FI472" s="199">
        <v>83.88</v>
      </c>
      <c r="FJ472" s="214">
        <v>0.0636409736308318</v>
      </c>
      <c r="FK472" s="170">
        <v>5.02000000000001</v>
      </c>
      <c r="FL472" s="199">
        <v>83.9</v>
      </c>
      <c r="FM472" s="214">
        <v>-0.0596089651883643</v>
      </c>
      <c r="FN472" s="170">
        <v>-5</v>
      </c>
      <c r="FO472" s="170">
        <v>78.88</v>
      </c>
      <c r="FP472" s="214">
        <v>-0.0175685172171469</v>
      </c>
      <c r="FQ472" s="170">
        <v>-1.5</v>
      </c>
      <c r="FR472" s="170">
        <v>83.88</v>
      </c>
      <c r="FS472" s="214">
        <v>0.709651581898278</v>
      </c>
      <c r="FT472" s="170">
        <v>35.44</v>
      </c>
      <c r="FU472" s="199">
        <v>85.38</v>
      </c>
      <c r="FV472" s="214">
        <v>-0.144716561054975</v>
      </c>
      <c r="FW472" s="170">
        <v>-8.45</v>
      </c>
      <c r="FX472" s="170">
        <v>49.94</v>
      </c>
      <c r="FY472" s="214">
        <v>0.0441702432045779</v>
      </c>
      <c r="FZ472" s="170">
        <v>2.47</v>
      </c>
      <c r="GA472" s="170">
        <v>58.39</v>
      </c>
      <c r="GB472" s="234">
        <v>-0.0341968911917098</v>
      </c>
      <c r="GC472" s="199">
        <v>-1.98</v>
      </c>
      <c r="GD472" s="170">
        <v>55.92</v>
      </c>
      <c r="GE472" s="234">
        <v>-0.0793448878995071</v>
      </c>
      <c r="GF472" s="199">
        <v>-4.99</v>
      </c>
      <c r="GG472" s="170">
        <v>57.9</v>
      </c>
      <c r="GH472" s="234">
        <v>-0.0453855494839101</v>
      </c>
      <c r="GI472" s="199">
        <v>-2.98999999999999</v>
      </c>
      <c r="GJ472" s="170">
        <v>62.89</v>
      </c>
      <c r="GK472" s="234">
        <v>-0.349782866166601</v>
      </c>
      <c r="GL472" s="199">
        <v>-35.44</v>
      </c>
      <c r="GM472" s="170">
        <v>65.88</v>
      </c>
      <c r="GN472" s="240">
        <v>-0.188596139985585</v>
      </c>
      <c r="GO472" s="199">
        <v>-23.55</v>
      </c>
      <c r="GP472" s="199">
        <v>101.32</v>
      </c>
      <c r="GQ472" s="234">
        <v>1.01598320955764</v>
      </c>
      <c r="GR472" s="199">
        <v>62.93</v>
      </c>
      <c r="GS472" s="199">
        <v>124.87</v>
      </c>
      <c r="GT472" s="199">
        <v>61.94</v>
      </c>
      <c r="GU472" s="214">
        <v>-0.255673222390318</v>
      </c>
      <c r="GV472" s="199">
        <v>-21.97</v>
      </c>
      <c r="GW472" s="199">
        <v>63.96</v>
      </c>
      <c r="GX472" s="214">
        <v>0.655684007707129</v>
      </c>
      <c r="GY472" s="229">
        <v>34.03</v>
      </c>
      <c r="GZ472" s="199">
        <v>85.93</v>
      </c>
      <c r="HA472" s="214">
        <v>-0.287772745986003</v>
      </c>
      <c r="HB472" s="199">
        <v>-20.97</v>
      </c>
      <c r="HC472" s="199">
        <v>51.9</v>
      </c>
      <c r="HD472" s="199">
        <v>72.87</v>
      </c>
      <c r="HE472" s="170">
        <v>121.82</v>
      </c>
      <c r="HF472" s="234">
        <v>-0.38966275659824</v>
      </c>
      <c r="HG472" s="229">
        <v>-31.89</v>
      </c>
      <c r="HH472" s="170">
        <v>49.95</v>
      </c>
      <c r="HI472" s="199">
        <v>81.84</v>
      </c>
      <c r="HJ472" s="199">
        <v>42.92</v>
      </c>
      <c r="HK472" s="234">
        <v>0.151303538175047</v>
      </c>
      <c r="HL472" s="229">
        <v>13</v>
      </c>
      <c r="HM472" s="199">
        <v>98.92</v>
      </c>
      <c r="HN472" s="214">
        <v>-0.113861386138614</v>
      </c>
      <c r="HO472" s="199">
        <v>-11.04</v>
      </c>
      <c r="HP472" s="199">
        <v>85.92</v>
      </c>
      <c r="HQ472" s="214" t="e">
        <v>#DIV/0!</v>
      </c>
      <c r="HR472" s="199">
        <v>96.96</v>
      </c>
      <c r="HS472" s="199">
        <v>96.96</v>
      </c>
    </row>
    <row r="473" ht="13.5" spans="1:227">
      <c r="A473" s="246" t="s">
        <v>474</v>
      </c>
      <c r="B473" s="199">
        <v>332</v>
      </c>
      <c r="C473" s="199">
        <v>853.1</v>
      </c>
      <c r="D473" s="213">
        <f t="shared" si="2814"/>
        <v>-0.149443076848083</v>
      </c>
      <c r="E473" s="201">
        <f t="shared" si="2815"/>
        <v>-122.63</v>
      </c>
      <c r="F473" s="199">
        <v>697.95</v>
      </c>
      <c r="G473" s="214">
        <f t="shared" si="2816"/>
        <v>0.189384276437848</v>
      </c>
      <c r="H473" s="199">
        <f t="shared" si="2817"/>
        <v>130.66</v>
      </c>
      <c r="I473" s="199">
        <v>820.58</v>
      </c>
      <c r="J473" s="214">
        <f t="shared" si="2818"/>
        <v>0.0393805176413872</v>
      </c>
      <c r="K473" s="199">
        <f t="shared" si="2819"/>
        <v>26.14</v>
      </c>
      <c r="L473" s="199">
        <v>689.92</v>
      </c>
      <c r="M473" s="214">
        <f t="shared" si="2820"/>
        <v>0.245295761964617</v>
      </c>
      <c r="N473" s="199">
        <f t="shared" si="2821"/>
        <v>130.75</v>
      </c>
      <c r="O473" s="199">
        <v>663.78</v>
      </c>
      <c r="P473" s="214">
        <f t="shared" si="2822"/>
        <v>-0.104422191605901</v>
      </c>
      <c r="Q473" s="199">
        <f t="shared" si="2823"/>
        <v>-62.15</v>
      </c>
      <c r="R473" s="199">
        <v>533.03</v>
      </c>
      <c r="S473" s="214">
        <f t="shared" si="2824"/>
        <v>-0.222444313802339</v>
      </c>
      <c r="T473" s="199">
        <f t="shared" si="2825"/>
        <v>-170.27</v>
      </c>
      <c r="U473" s="170">
        <v>595.18</v>
      </c>
      <c r="V473" s="214">
        <f t="shared" si="2826"/>
        <v>0.0801828881080395</v>
      </c>
      <c r="W473" s="199">
        <f t="shared" si="2827"/>
        <v>56.8200000000001</v>
      </c>
      <c r="X473" s="170">
        <v>765.45</v>
      </c>
      <c r="Y473" s="214">
        <f t="shared" si="2828"/>
        <v>-0.273639541200709</v>
      </c>
      <c r="Z473" s="199">
        <f t="shared" si="2829"/>
        <v>-266.96</v>
      </c>
      <c r="AA473" s="199">
        <v>708.63</v>
      </c>
      <c r="AB473" s="214">
        <f t="shared" si="2694"/>
        <v>0.644317473159057</v>
      </c>
      <c r="AC473" s="199">
        <f t="shared" si="2695"/>
        <v>382.28</v>
      </c>
      <c r="AD473" s="199">
        <v>975.59</v>
      </c>
      <c r="AE473" s="214">
        <f t="shared" si="2696"/>
        <v>-0.455873586514917</v>
      </c>
      <c r="AF473" s="199">
        <f t="shared" si="2697"/>
        <v>-497.08</v>
      </c>
      <c r="AG473" s="199">
        <v>593.31</v>
      </c>
      <c r="AH473" s="199">
        <f t="shared" si="2698"/>
        <v>0.0914705558502919</v>
      </c>
      <c r="AI473" s="199">
        <f t="shared" si="2699"/>
        <v>91.3800000000001</v>
      </c>
      <c r="AJ473" s="199">
        <v>1090.39</v>
      </c>
      <c r="AK473" s="214">
        <f t="shared" si="2700"/>
        <v>0.0680600844603624</v>
      </c>
      <c r="AL473" s="199">
        <f t="shared" si="2701"/>
        <v>63.66</v>
      </c>
      <c r="AM473" s="199">
        <v>999.01</v>
      </c>
      <c r="AN473" s="214">
        <f t="shared" si="2702"/>
        <v>-0.018901370926293</v>
      </c>
      <c r="AO473" s="199">
        <f t="shared" si="2703"/>
        <v>-18.02</v>
      </c>
      <c r="AP473" s="227">
        <v>935.35</v>
      </c>
      <c r="AQ473" s="214">
        <f t="shared" si="2704"/>
        <v>0.492041879900465</v>
      </c>
      <c r="AR473" s="199">
        <f t="shared" si="2705"/>
        <v>314.4</v>
      </c>
      <c r="AS473" s="170">
        <v>953.37</v>
      </c>
      <c r="AT473" s="214">
        <f t="shared" si="2706"/>
        <v>-0.0848979591836734</v>
      </c>
      <c r="AU473" s="199">
        <f t="shared" si="2707"/>
        <v>-59.28</v>
      </c>
      <c r="AV473" s="199">
        <v>638.97</v>
      </c>
      <c r="AW473" s="214">
        <f t="shared" si="2708"/>
        <v>-0.174742938186976</v>
      </c>
      <c r="AX473" s="199">
        <f t="shared" si="2709"/>
        <v>-147.85</v>
      </c>
      <c r="AY473" s="199">
        <v>698.25</v>
      </c>
      <c r="AZ473" s="199">
        <f t="shared" si="2710"/>
        <v>-0.194551010500062</v>
      </c>
      <c r="BA473" s="199">
        <f t="shared" si="2711"/>
        <v>-204.37</v>
      </c>
      <c r="BB473" s="227">
        <v>846.1</v>
      </c>
      <c r="BC473" s="199">
        <f t="shared" si="2712"/>
        <v>0.252707021560771</v>
      </c>
      <c r="BD473" s="199">
        <f t="shared" si="2713"/>
        <v>211.91</v>
      </c>
      <c r="BE473" s="227">
        <v>1050.47</v>
      </c>
      <c r="BF473" s="214">
        <f t="shared" si="2714"/>
        <v>-0.16859836805108</v>
      </c>
      <c r="BG473" s="199">
        <f t="shared" si="2715"/>
        <v>-170.05</v>
      </c>
      <c r="BH473" s="170">
        <v>838.56</v>
      </c>
      <c r="BI473" s="214">
        <f t="shared" si="2716"/>
        <v>0.369575253924284</v>
      </c>
      <c r="BJ473" s="199">
        <f t="shared" si="2717"/>
        <v>272.17</v>
      </c>
      <c r="BK473" s="170">
        <v>1008.61</v>
      </c>
      <c r="BL473" s="214">
        <f t="shared" si="2718"/>
        <v>0.198242759518386</v>
      </c>
      <c r="BM473" s="199">
        <f t="shared" si="2719"/>
        <v>121.84</v>
      </c>
      <c r="BN473" s="170">
        <v>736.44</v>
      </c>
      <c r="BO473" s="214">
        <f t="shared" si="2831"/>
        <v>0.723548052385092</v>
      </c>
      <c r="BP473" s="199">
        <f t="shared" si="2832"/>
        <v>258.01</v>
      </c>
      <c r="BQ473" s="199">
        <v>614.6</v>
      </c>
      <c r="BR473" s="214">
        <f t="shared" si="2833"/>
        <v>-0.199663337448098</v>
      </c>
      <c r="BS473" s="199">
        <f t="shared" si="2834"/>
        <v>-88.96</v>
      </c>
      <c r="BT473" s="199">
        <v>356.59</v>
      </c>
      <c r="BU473" s="214">
        <f t="shared" si="2835"/>
        <v>-0.121463077984817</v>
      </c>
      <c r="BV473" s="199">
        <f t="shared" si="2836"/>
        <v>-61.6</v>
      </c>
      <c r="BW473" s="170">
        <v>445.55</v>
      </c>
      <c r="BX473" s="214">
        <f t="shared" si="2837"/>
        <v>-0.0762968089756666</v>
      </c>
      <c r="BY473" s="199">
        <f t="shared" si="2838"/>
        <v>-41.89</v>
      </c>
      <c r="BZ473" s="170">
        <v>507.15</v>
      </c>
      <c r="CA473" s="214">
        <f t="shared" si="2839"/>
        <v>0.139512681084222</v>
      </c>
      <c r="CB473" s="199">
        <f t="shared" si="2840"/>
        <v>67.22</v>
      </c>
      <c r="CC473" s="231">
        <v>549.04</v>
      </c>
      <c r="CD473" s="214">
        <f t="shared" si="2841"/>
        <v>0.11303102404768</v>
      </c>
      <c r="CE473" s="199">
        <f t="shared" si="2842"/>
        <v>48.93</v>
      </c>
      <c r="CF473" s="170">
        <v>481.82</v>
      </c>
      <c r="CG473" s="214">
        <f t="shared" si="2843"/>
        <v>-0.155353066281634</v>
      </c>
      <c r="CH473" s="199">
        <f t="shared" si="2844"/>
        <v>-79.62</v>
      </c>
      <c r="CI473" s="170">
        <v>432.89</v>
      </c>
      <c r="CJ473" s="214">
        <f t="shared" si="2845"/>
        <v>-0.121451590784421</v>
      </c>
      <c r="CK473" s="199">
        <f t="shared" si="2846"/>
        <v>-70.85</v>
      </c>
      <c r="CL473" s="199">
        <v>512.51</v>
      </c>
      <c r="CM473" s="214">
        <f t="shared" si="2847"/>
        <v>-0.240386994283631</v>
      </c>
      <c r="CN473" s="199">
        <f t="shared" si="2848"/>
        <v>-184.61</v>
      </c>
      <c r="CO473" s="199">
        <v>583.36</v>
      </c>
      <c r="CP473" s="214">
        <f t="shared" si="2849"/>
        <v>0.318154511594377</v>
      </c>
      <c r="CQ473" s="199">
        <f t="shared" si="2850"/>
        <v>185.36</v>
      </c>
      <c r="CR473" s="199">
        <v>767.97</v>
      </c>
      <c r="CS473" s="214">
        <f t="shared" si="2851"/>
        <v>0.0033755274261604</v>
      </c>
      <c r="CT473" s="199">
        <f t="shared" si="2887"/>
        <v>1.96000000000004</v>
      </c>
      <c r="CU473" s="199">
        <v>582.61</v>
      </c>
      <c r="CV473" s="214">
        <f t="shared" si="2853"/>
        <v>0.187034917000572</v>
      </c>
      <c r="CW473" s="199">
        <f t="shared" si="2888"/>
        <v>91.49</v>
      </c>
      <c r="CX473" s="170">
        <v>580.65</v>
      </c>
      <c r="CY473" s="214">
        <f t="shared" si="2855"/>
        <v>-0.232099967033485</v>
      </c>
      <c r="CZ473" s="199">
        <f t="shared" si="2889"/>
        <v>-147.85</v>
      </c>
      <c r="DA473" s="199">
        <v>489.16</v>
      </c>
      <c r="DB473" s="214">
        <f t="shared" si="2857"/>
        <v>-0.0802893361439173</v>
      </c>
      <c r="DC473" s="199">
        <f t="shared" si="2890"/>
        <v>-55.61</v>
      </c>
      <c r="DD473" s="170">
        <v>637.01</v>
      </c>
      <c r="DE473" s="214">
        <f t="shared" si="2859"/>
        <v>0.137811509207695</v>
      </c>
      <c r="DF473" s="199">
        <f t="shared" si="2891"/>
        <v>83.89</v>
      </c>
      <c r="DG473" s="199">
        <v>692.62</v>
      </c>
      <c r="DH473" s="214">
        <f t="shared" si="2861"/>
        <v>0.0430245707823584</v>
      </c>
      <c r="DI473" s="199">
        <f t="shared" si="2892"/>
        <v>25.11</v>
      </c>
      <c r="DJ473" s="170">
        <v>608.73</v>
      </c>
      <c r="DK473" s="214">
        <f t="shared" si="2863"/>
        <v>0.174120345223007</v>
      </c>
      <c r="DL473" s="199">
        <f t="shared" si="2893"/>
        <v>86.55</v>
      </c>
      <c r="DM473" s="199">
        <v>583.62</v>
      </c>
      <c r="DN473" s="214">
        <f t="shared" si="2865"/>
        <v>-0.107866539835239</v>
      </c>
      <c r="DO473" s="199">
        <f t="shared" si="2894"/>
        <v>-60.1</v>
      </c>
      <c r="DP473" s="199">
        <v>497.07</v>
      </c>
      <c r="DQ473" s="214">
        <f t="shared" si="2867"/>
        <v>-0.0768453317869273</v>
      </c>
      <c r="DR473" s="199">
        <f t="shared" si="2895"/>
        <v>-46.38</v>
      </c>
      <c r="DS473" s="199">
        <v>557.17</v>
      </c>
      <c r="DT473" s="214">
        <f t="shared" si="2869"/>
        <v>-0.168423373152014</v>
      </c>
      <c r="DU473" s="199">
        <f t="shared" si="2870"/>
        <v>-122.24</v>
      </c>
      <c r="DV473" s="199">
        <v>603.55</v>
      </c>
      <c r="DW473" s="214">
        <f t="shared" si="2871"/>
        <v>0.277416970272982</v>
      </c>
      <c r="DX473" s="199">
        <f t="shared" si="2872"/>
        <v>157.62</v>
      </c>
      <c r="DY473" s="199">
        <v>725.79</v>
      </c>
      <c r="DZ473" s="214">
        <f t="shared" si="2873"/>
        <v>-0.0673200039397222</v>
      </c>
      <c r="EA473" s="199">
        <f t="shared" si="2874"/>
        <v>-41.01</v>
      </c>
      <c r="EB473" s="170">
        <v>568.17</v>
      </c>
      <c r="EC473" s="214">
        <f t="shared" si="2875"/>
        <v>-0.0293344380885611</v>
      </c>
      <c r="ED473" s="199">
        <f t="shared" si="2876"/>
        <v>-18.4100000000001</v>
      </c>
      <c r="EE473" s="199">
        <v>609.18</v>
      </c>
      <c r="EF473" s="214">
        <f t="shared" si="2877"/>
        <v>-0.067169059722346</v>
      </c>
      <c r="EG473" s="199">
        <f t="shared" si="2878"/>
        <v>-45.1899999999999</v>
      </c>
      <c r="EH473" s="199">
        <v>627.59</v>
      </c>
      <c r="EI473" s="214">
        <f t="shared" si="2879"/>
        <v>0.192576310844826</v>
      </c>
      <c r="EJ473" s="199">
        <f t="shared" si="2880"/>
        <v>108.64</v>
      </c>
      <c r="EK473" s="199">
        <v>672.78</v>
      </c>
      <c r="EL473" s="214">
        <f t="shared" si="2881"/>
        <v>-0.109641577626616</v>
      </c>
      <c r="EM473" s="199">
        <f t="shared" si="2882"/>
        <v>-69.47</v>
      </c>
      <c r="EN473" s="170">
        <v>564.14</v>
      </c>
      <c r="EO473" s="214">
        <f t="shared" si="2883"/>
        <v>-0.124279573756444</v>
      </c>
      <c r="EP473" s="199">
        <f t="shared" si="2884"/>
        <v>-89.92</v>
      </c>
      <c r="EQ473" s="199">
        <v>633.61</v>
      </c>
      <c r="ER473" s="214">
        <f t="shared" si="2885"/>
        <v>-0.0301596450544884</v>
      </c>
      <c r="ES473" s="199">
        <f t="shared" si="2886"/>
        <v>-22.5</v>
      </c>
      <c r="ET473" s="170">
        <v>723.53</v>
      </c>
      <c r="EU473" s="214">
        <v>0.0542805460557926</v>
      </c>
      <c r="EV473" s="199">
        <v>38.41</v>
      </c>
      <c r="EW473" s="199">
        <v>746.03</v>
      </c>
      <c r="EX473" s="214">
        <v>-0.253486654710412</v>
      </c>
      <c r="EY473" s="199">
        <v>-240.28</v>
      </c>
      <c r="EZ473" s="199">
        <v>707.62</v>
      </c>
      <c r="FA473" s="214">
        <v>-0.0388846641318124</v>
      </c>
      <c r="FB473" s="199">
        <v>-38.35</v>
      </c>
      <c r="FC473" s="199">
        <v>947.9</v>
      </c>
      <c r="FD473" s="214">
        <v>0.614500630248662</v>
      </c>
      <c r="FE473" s="170">
        <v>375.38</v>
      </c>
      <c r="FF473" s="199">
        <v>986.25</v>
      </c>
      <c r="FG473" s="214">
        <v>0.117622305975337</v>
      </c>
      <c r="FH473" s="170">
        <v>64.29</v>
      </c>
      <c r="FI473" s="199">
        <v>610.87</v>
      </c>
      <c r="FJ473" s="214">
        <v>-0.184403724483705</v>
      </c>
      <c r="FK473" s="170">
        <v>-123.58</v>
      </c>
      <c r="FL473" s="199">
        <v>546.58</v>
      </c>
      <c r="FM473" s="214">
        <v>-0.0242425124852579</v>
      </c>
      <c r="FN473" s="170">
        <v>-16.65</v>
      </c>
      <c r="FO473" s="170">
        <v>670.16</v>
      </c>
      <c r="FP473" s="214">
        <v>0.156791079970356</v>
      </c>
      <c r="FQ473" s="170">
        <v>93.0899999999999</v>
      </c>
      <c r="FR473" s="170">
        <v>686.81</v>
      </c>
      <c r="FS473" s="214">
        <v>-0.0629567083852843</v>
      </c>
      <c r="FT473" s="170">
        <v>-39.89</v>
      </c>
      <c r="FU473" s="199">
        <v>593.72</v>
      </c>
      <c r="FV473" s="214">
        <v>-0.0886063203923994</v>
      </c>
      <c r="FW473" s="170">
        <v>-61.6</v>
      </c>
      <c r="FX473" s="170">
        <v>633.61</v>
      </c>
      <c r="FY473" s="214">
        <v>0.169068559032741</v>
      </c>
      <c r="FZ473" s="170">
        <v>100.54</v>
      </c>
      <c r="GA473" s="170">
        <v>695.21</v>
      </c>
      <c r="GB473" s="234">
        <v>-0.0581573987551276</v>
      </c>
      <c r="GC473" s="199">
        <v>-36.72</v>
      </c>
      <c r="GD473" s="170">
        <v>594.67</v>
      </c>
      <c r="GE473" s="234">
        <v>0.0752005176847231</v>
      </c>
      <c r="GF473" s="199">
        <v>44.16</v>
      </c>
      <c r="GG473" s="170">
        <v>631.39</v>
      </c>
      <c r="GH473" s="234">
        <v>0.266947141316073</v>
      </c>
      <c r="GI473" s="199">
        <v>123.73</v>
      </c>
      <c r="GJ473" s="170">
        <v>587.23</v>
      </c>
      <c r="GK473" s="234">
        <v>-0.35705368289638</v>
      </c>
      <c r="GL473" s="199">
        <v>-257.4</v>
      </c>
      <c r="GM473" s="170">
        <v>463.5</v>
      </c>
      <c r="GN473" s="240">
        <v>-0.0434932597388812</v>
      </c>
      <c r="GO473" s="199">
        <v>-32.78</v>
      </c>
      <c r="GP473" s="199">
        <v>720.9</v>
      </c>
      <c r="GQ473" s="234">
        <v>0.249718113683093</v>
      </c>
      <c r="GR473" s="199">
        <v>150.6</v>
      </c>
      <c r="GS473" s="199">
        <v>753.68</v>
      </c>
      <c r="GT473" s="199">
        <v>603.08</v>
      </c>
      <c r="GU473" s="214">
        <v>0.133937166953668</v>
      </c>
      <c r="GV473" s="199">
        <v>98.78</v>
      </c>
      <c r="GW473" s="199">
        <v>836.29</v>
      </c>
      <c r="GX473" s="214">
        <v>-0.0139054164271102</v>
      </c>
      <c r="GY473" s="229">
        <v>-10.4</v>
      </c>
      <c r="GZ473" s="199">
        <v>737.51</v>
      </c>
      <c r="HA473" s="214">
        <v>0.153736984188199</v>
      </c>
      <c r="HB473" s="199">
        <v>99.66</v>
      </c>
      <c r="HC473" s="199">
        <v>747.91</v>
      </c>
      <c r="HD473" s="199">
        <v>648.25</v>
      </c>
      <c r="HE473" s="170">
        <v>794.94</v>
      </c>
      <c r="HF473" s="234">
        <v>-0.0857737497785913</v>
      </c>
      <c r="HG473" s="229">
        <v>-58.11</v>
      </c>
      <c r="HH473" s="170">
        <v>619.37</v>
      </c>
      <c r="HI473" s="199">
        <v>677.48</v>
      </c>
      <c r="HJ473" s="199">
        <v>502.89</v>
      </c>
      <c r="HK473" s="234">
        <v>0.339754566210046</v>
      </c>
      <c r="HL473" s="229">
        <v>166.67</v>
      </c>
      <c r="HM473" s="199">
        <v>657.23</v>
      </c>
      <c r="HN473" s="214">
        <v>-0.0601218530865618</v>
      </c>
      <c r="HO473" s="199">
        <v>-31.3800000000001</v>
      </c>
      <c r="HP473" s="199">
        <v>490.56</v>
      </c>
      <c r="HQ473" s="214" t="e">
        <v>#DIV/0!</v>
      </c>
      <c r="HR473" s="199">
        <v>521.94</v>
      </c>
      <c r="HS473" s="199">
        <v>521.94</v>
      </c>
    </row>
    <row r="474" ht="13.5" spans="1:227">
      <c r="A474" s="246" t="s">
        <v>475</v>
      </c>
      <c r="B474" s="199">
        <v>5</v>
      </c>
      <c r="C474" s="199">
        <v>23.98</v>
      </c>
      <c r="D474" s="213">
        <f t="shared" si="2814"/>
        <v>-0.309128630705394</v>
      </c>
      <c r="E474" s="201">
        <f t="shared" si="2815"/>
        <v>-8.94</v>
      </c>
      <c r="F474" s="199">
        <v>19.98</v>
      </c>
      <c r="G474" s="214">
        <f t="shared" si="2816"/>
        <v>1.07311827956989</v>
      </c>
      <c r="H474" s="199">
        <f t="shared" si="2817"/>
        <v>14.97</v>
      </c>
      <c r="I474" s="199">
        <v>28.92</v>
      </c>
      <c r="J474" s="214">
        <f t="shared" si="2818"/>
        <v>-0.17796110783736</v>
      </c>
      <c r="K474" s="199">
        <f t="shared" si="2819"/>
        <v>-3.02</v>
      </c>
      <c r="L474" s="199">
        <v>13.95</v>
      </c>
      <c r="M474" s="214">
        <f t="shared" si="2820"/>
        <v>-0.696476480057235</v>
      </c>
      <c r="N474" s="199">
        <f t="shared" si="2821"/>
        <v>-38.94</v>
      </c>
      <c r="O474" s="199">
        <v>16.97</v>
      </c>
      <c r="P474" s="214">
        <f t="shared" si="2822"/>
        <v>0.0971350078492935</v>
      </c>
      <c r="Q474" s="199">
        <f t="shared" si="2823"/>
        <v>4.95</v>
      </c>
      <c r="R474" s="199">
        <v>55.91</v>
      </c>
      <c r="S474" s="214">
        <f t="shared" si="2824"/>
        <v>0.702070808283233</v>
      </c>
      <c r="T474" s="199">
        <f t="shared" si="2825"/>
        <v>21.02</v>
      </c>
      <c r="U474" s="170">
        <v>50.96</v>
      </c>
      <c r="V474" s="214">
        <f t="shared" si="2826"/>
        <v>-0.434881087202718</v>
      </c>
      <c r="W474" s="199">
        <f t="shared" si="2827"/>
        <v>-23.04</v>
      </c>
      <c r="X474" s="170">
        <v>29.94</v>
      </c>
      <c r="Y474" s="214">
        <f t="shared" si="2828"/>
        <v>0.397889182058047</v>
      </c>
      <c r="Z474" s="199">
        <f t="shared" si="2829"/>
        <v>15.08</v>
      </c>
      <c r="AA474" s="199">
        <v>52.98</v>
      </c>
      <c r="AB474" s="214">
        <f t="shared" si="2694"/>
        <v>0.0712266817410965</v>
      </c>
      <c r="AC474" s="199">
        <f t="shared" si="2695"/>
        <v>2.52</v>
      </c>
      <c r="AD474" s="199">
        <v>37.9</v>
      </c>
      <c r="AE474" s="214">
        <f t="shared" si="2696"/>
        <v>0.613315093479252</v>
      </c>
      <c r="AF474" s="199">
        <f t="shared" si="2697"/>
        <v>13.45</v>
      </c>
      <c r="AG474" s="199">
        <v>35.38</v>
      </c>
      <c r="AH474" s="199">
        <f t="shared" si="2698"/>
        <v>2.66722408026756</v>
      </c>
      <c r="AI474" s="199">
        <f t="shared" si="2699"/>
        <v>15.95</v>
      </c>
      <c r="AJ474" s="199">
        <v>21.93</v>
      </c>
      <c r="AK474" s="214">
        <f t="shared" si="2700"/>
        <v>-0.571018651362984</v>
      </c>
      <c r="AL474" s="199">
        <f t="shared" si="2701"/>
        <v>-7.96</v>
      </c>
      <c r="AM474" s="199">
        <v>5.98</v>
      </c>
      <c r="AN474" s="214">
        <f t="shared" si="2702"/>
        <v>1.33500837520938</v>
      </c>
      <c r="AO474" s="199">
        <f t="shared" si="2703"/>
        <v>7.97</v>
      </c>
      <c r="AP474" s="227">
        <v>13.94</v>
      </c>
      <c r="AQ474" s="214">
        <f t="shared" si="2704"/>
        <v>-0.601202404809619</v>
      </c>
      <c r="AR474" s="199">
        <f t="shared" si="2705"/>
        <v>-9</v>
      </c>
      <c r="AS474" s="170">
        <v>5.97</v>
      </c>
      <c r="AT474" s="214">
        <f t="shared" si="2706"/>
        <v>0.25062656641604</v>
      </c>
      <c r="AU474" s="199">
        <f t="shared" si="2707"/>
        <v>3</v>
      </c>
      <c r="AV474" s="199">
        <v>14.97</v>
      </c>
      <c r="AW474" s="214">
        <f t="shared" si="2708"/>
        <v>3.00334448160535</v>
      </c>
      <c r="AX474" s="199">
        <f t="shared" si="2709"/>
        <v>8.98</v>
      </c>
      <c r="AY474" s="199">
        <v>11.97</v>
      </c>
      <c r="AZ474" s="199">
        <f t="shared" si="2710"/>
        <v>-0.833240379252649</v>
      </c>
      <c r="BA474" s="199">
        <f t="shared" si="2711"/>
        <v>-14.94</v>
      </c>
      <c r="BB474" s="227">
        <v>2.99</v>
      </c>
      <c r="BC474" s="199">
        <f t="shared" si="2712"/>
        <v>-0.358956024311763</v>
      </c>
      <c r="BD474" s="199">
        <f t="shared" si="2713"/>
        <v>-10.04</v>
      </c>
      <c r="BE474" s="227">
        <v>17.93</v>
      </c>
      <c r="BF474" s="214">
        <f t="shared" si="2714"/>
        <v>-0.121545226130653</v>
      </c>
      <c r="BG474" s="199">
        <f t="shared" si="2715"/>
        <v>-3.87</v>
      </c>
      <c r="BH474" s="170">
        <v>27.97</v>
      </c>
      <c r="BI474" s="214">
        <f t="shared" si="2716"/>
        <v>-0.0336874051593324</v>
      </c>
      <c r="BJ474" s="199">
        <f t="shared" si="2717"/>
        <v>-1.11</v>
      </c>
      <c r="BK474" s="170">
        <v>31.84</v>
      </c>
      <c r="BL474" s="214">
        <f t="shared" si="2718"/>
        <v>7.2375</v>
      </c>
      <c r="BM474" s="199">
        <f t="shared" si="2719"/>
        <v>28.95</v>
      </c>
      <c r="BN474" s="170">
        <v>32.95</v>
      </c>
      <c r="BO474" s="214">
        <f t="shared" si="2831"/>
        <v>-0.799498746867168</v>
      </c>
      <c r="BP474" s="199">
        <f t="shared" si="2832"/>
        <v>-15.95</v>
      </c>
      <c r="BQ474" s="199">
        <v>4</v>
      </c>
      <c r="BR474" s="214">
        <f t="shared" si="2833"/>
        <v>1.49687108886108</v>
      </c>
      <c r="BS474" s="199">
        <f t="shared" si="2834"/>
        <v>11.96</v>
      </c>
      <c r="BT474" s="199">
        <v>19.95</v>
      </c>
      <c r="BU474" s="214">
        <f t="shared" si="2835"/>
        <v>-0.770928899082569</v>
      </c>
      <c r="BV474" s="199">
        <f t="shared" si="2836"/>
        <v>-26.89</v>
      </c>
      <c r="BW474" s="170">
        <v>7.99</v>
      </c>
      <c r="BX474" s="214">
        <f t="shared" si="2837"/>
        <v>4.84254606365159</v>
      </c>
      <c r="BY474" s="199">
        <f t="shared" si="2838"/>
        <v>28.91</v>
      </c>
      <c r="BZ474" s="170">
        <v>34.88</v>
      </c>
      <c r="CA474" s="214">
        <f t="shared" si="2839"/>
        <v>-0.739869281045752</v>
      </c>
      <c r="CB474" s="199">
        <f t="shared" si="2840"/>
        <v>-16.98</v>
      </c>
      <c r="CC474" s="231">
        <v>5.97</v>
      </c>
      <c r="CD474" s="214">
        <f t="shared" si="2841"/>
        <v>-0.282139505786675</v>
      </c>
      <c r="CE474" s="199">
        <f t="shared" si="2842"/>
        <v>-9.02</v>
      </c>
      <c r="CF474" s="170">
        <v>22.95</v>
      </c>
      <c r="CG474" s="214">
        <f t="shared" si="2843"/>
        <v>4.36409395973154</v>
      </c>
      <c r="CH474" s="199">
        <f t="shared" si="2844"/>
        <v>26.01</v>
      </c>
      <c r="CI474" s="170">
        <v>31.97</v>
      </c>
      <c r="CJ474" s="214">
        <f t="shared" si="2845"/>
        <v>-0.813166144200627</v>
      </c>
      <c r="CK474" s="199">
        <f t="shared" si="2846"/>
        <v>-25.94</v>
      </c>
      <c r="CL474" s="199">
        <v>5.96</v>
      </c>
      <c r="CM474" s="214">
        <f t="shared" si="2847"/>
        <v>1.6605504587156</v>
      </c>
      <c r="CN474" s="199">
        <f t="shared" si="2848"/>
        <v>19.91</v>
      </c>
      <c r="CO474" s="199">
        <v>31.9</v>
      </c>
      <c r="CP474" s="214">
        <f t="shared" si="2849"/>
        <v>0.199</v>
      </c>
      <c r="CQ474" s="199">
        <f t="shared" si="2850"/>
        <v>1.99</v>
      </c>
      <c r="CR474" s="199">
        <v>11.99</v>
      </c>
      <c r="CS474" s="214">
        <f t="shared" si="2851"/>
        <v>-0.165275459098498</v>
      </c>
      <c r="CT474" s="199">
        <f t="shared" si="2887"/>
        <v>-1.98</v>
      </c>
      <c r="CU474" s="199">
        <v>10</v>
      </c>
      <c r="CV474" s="214">
        <f t="shared" si="2853"/>
        <v>1</v>
      </c>
      <c r="CW474" s="199">
        <f t="shared" si="2888"/>
        <v>5.99</v>
      </c>
      <c r="CX474" s="170">
        <v>11.98</v>
      </c>
      <c r="CY474" s="214">
        <f t="shared" si="2855"/>
        <v>-0.665923034021193</v>
      </c>
      <c r="CZ474" s="199">
        <f t="shared" si="2889"/>
        <v>-11.94</v>
      </c>
      <c r="DA474" s="199">
        <v>5.99</v>
      </c>
      <c r="DB474" s="214">
        <f t="shared" si="2857"/>
        <v>-0.184258416742493</v>
      </c>
      <c r="DC474" s="199">
        <f t="shared" si="2890"/>
        <v>-4.05</v>
      </c>
      <c r="DD474" s="170">
        <v>17.93</v>
      </c>
      <c r="DE474" s="214">
        <f t="shared" si="2859"/>
        <v>-0.331101643335362</v>
      </c>
      <c r="DF474" s="199">
        <f t="shared" si="2891"/>
        <v>-10.88</v>
      </c>
      <c r="DG474" s="199">
        <v>21.98</v>
      </c>
      <c r="DH474" s="214">
        <f t="shared" si="2861"/>
        <v>3.70773638968481</v>
      </c>
      <c r="DI474" s="199">
        <f t="shared" si="2892"/>
        <v>25.88</v>
      </c>
      <c r="DJ474" s="170">
        <v>32.86</v>
      </c>
      <c r="DK474" s="214">
        <f t="shared" si="2863"/>
        <v>0.00143472022955533</v>
      </c>
      <c r="DL474" s="199">
        <f t="shared" si="2893"/>
        <v>0.0100000000000007</v>
      </c>
      <c r="DM474" s="199">
        <v>6.98</v>
      </c>
      <c r="DN474" s="214">
        <f t="shared" si="2865"/>
        <v>-0.303</v>
      </c>
      <c r="DO474" s="199">
        <f t="shared" si="2894"/>
        <v>-3.03</v>
      </c>
      <c r="DP474" s="199">
        <v>6.97</v>
      </c>
      <c r="DQ474" s="214">
        <f t="shared" si="2867"/>
        <v>-0.163879598662207</v>
      </c>
      <c r="DR474" s="199">
        <f t="shared" si="2895"/>
        <v>-1.96</v>
      </c>
      <c r="DS474" s="199">
        <v>10</v>
      </c>
      <c r="DT474" s="214">
        <f t="shared" si="2869"/>
        <v>-0.676144056322773</v>
      </c>
      <c r="DU474" s="199">
        <f t="shared" si="2870"/>
        <v>-24.97</v>
      </c>
      <c r="DV474" s="199">
        <v>11.96</v>
      </c>
      <c r="DW474" s="214">
        <f t="shared" si="2871"/>
        <v>0.764452938365982</v>
      </c>
      <c r="DX474" s="199">
        <f t="shared" si="2872"/>
        <v>16</v>
      </c>
      <c r="DY474" s="199">
        <v>36.93</v>
      </c>
      <c r="DZ474" s="214">
        <f t="shared" si="2873"/>
        <v>-0.0892080069625762</v>
      </c>
      <c r="EA474" s="199">
        <f t="shared" si="2874"/>
        <v>-2.05</v>
      </c>
      <c r="EB474" s="170">
        <v>20.93</v>
      </c>
      <c r="EC474" s="214">
        <f t="shared" si="2875"/>
        <v>0.214587737843552</v>
      </c>
      <c r="ED474" s="199">
        <f t="shared" si="2876"/>
        <v>4.06</v>
      </c>
      <c r="EE474" s="199">
        <v>22.98</v>
      </c>
      <c r="EF474" s="214">
        <f t="shared" si="2877"/>
        <v>-0.172715347616965</v>
      </c>
      <c r="EG474" s="199">
        <f t="shared" si="2878"/>
        <v>-3.95</v>
      </c>
      <c r="EH474" s="199">
        <v>18.92</v>
      </c>
      <c r="EI474" s="214">
        <f t="shared" si="2879"/>
        <v>0.638252148997135</v>
      </c>
      <c r="EJ474" s="199">
        <f t="shared" si="2880"/>
        <v>8.91</v>
      </c>
      <c r="EK474" s="199">
        <v>22.87</v>
      </c>
      <c r="EL474" s="214">
        <f t="shared" si="2881"/>
        <v>0.401606425702811</v>
      </c>
      <c r="EM474" s="199">
        <f t="shared" si="2882"/>
        <v>4</v>
      </c>
      <c r="EN474" s="170">
        <v>13.96</v>
      </c>
      <c r="EO474" s="214">
        <f t="shared" si="2883"/>
        <v>-0.545205479452055</v>
      </c>
      <c r="EP474" s="199">
        <f t="shared" si="2884"/>
        <v>-11.94</v>
      </c>
      <c r="EQ474" s="199">
        <v>9.96</v>
      </c>
      <c r="ER474" s="214">
        <f t="shared" si="2885"/>
        <v>0.462925851703407</v>
      </c>
      <c r="ES474" s="199">
        <f t="shared" si="2886"/>
        <v>6.93</v>
      </c>
      <c r="ET474" s="170">
        <v>21.9</v>
      </c>
      <c r="EU474" s="214">
        <v>-0.605741374769555</v>
      </c>
      <c r="EV474" s="199">
        <v>-23</v>
      </c>
      <c r="EW474" s="199">
        <v>14.97</v>
      </c>
      <c r="EX474" s="214">
        <v>0.468858800773694</v>
      </c>
      <c r="EY474" s="199">
        <v>12.12</v>
      </c>
      <c r="EZ474" s="199">
        <v>37.97</v>
      </c>
      <c r="FA474" s="214">
        <v>0.620689655172414</v>
      </c>
      <c r="FB474" s="199">
        <v>9.9</v>
      </c>
      <c r="FC474" s="199">
        <v>25.85</v>
      </c>
      <c r="FD474" s="214">
        <v>0.778149386845039</v>
      </c>
      <c r="FE474" s="170">
        <v>6.98</v>
      </c>
      <c r="FF474" s="199">
        <v>15.95</v>
      </c>
      <c r="FG474" s="214">
        <v>1.2425</v>
      </c>
      <c r="FH474" s="170">
        <v>4.97</v>
      </c>
      <c r="FI474" s="199">
        <v>8.97</v>
      </c>
      <c r="FJ474" s="214">
        <v>-0.902272172000977</v>
      </c>
      <c r="FK474" s="170">
        <v>-36.93</v>
      </c>
      <c r="FL474" s="199">
        <v>4</v>
      </c>
      <c r="FM474" s="214">
        <v>0.323310701584222</v>
      </c>
      <c r="FN474" s="170">
        <v>10</v>
      </c>
      <c r="FO474" s="170">
        <v>40.93</v>
      </c>
      <c r="FP474" s="214">
        <v>-0.490612648221344</v>
      </c>
      <c r="FQ474" s="170">
        <v>-29.79</v>
      </c>
      <c r="FR474" s="170">
        <v>30.93</v>
      </c>
      <c r="FS474" s="214">
        <v>2.20591341077086</v>
      </c>
      <c r="FT474" s="170">
        <v>41.78</v>
      </c>
      <c r="FU474" s="199">
        <v>60.72</v>
      </c>
      <c r="FV474" s="214">
        <v>-0.5</v>
      </c>
      <c r="FW474" s="170">
        <v>-18.94</v>
      </c>
      <c r="FX474" s="170">
        <v>18.94</v>
      </c>
      <c r="FY474" s="214">
        <v>1.92509652509653</v>
      </c>
      <c r="FZ474" s="170">
        <v>24.93</v>
      </c>
      <c r="GA474" s="170">
        <v>37.88</v>
      </c>
      <c r="GB474" s="234">
        <v>2.27020202020202</v>
      </c>
      <c r="GC474" s="199">
        <v>8.99</v>
      </c>
      <c r="GD474" s="170">
        <v>12.95</v>
      </c>
      <c r="GE474" s="234">
        <v>-0.925028398333964</v>
      </c>
      <c r="GF474" s="199">
        <v>-48.86</v>
      </c>
      <c r="GG474" s="170">
        <v>3.96</v>
      </c>
      <c r="GH474" s="234">
        <v>3.42749371332775</v>
      </c>
      <c r="GI474" s="199">
        <v>40.89</v>
      </c>
      <c r="GJ474" s="170">
        <v>52.82</v>
      </c>
      <c r="GK474" s="234">
        <v>-0.587767795438839</v>
      </c>
      <c r="GL474" s="199">
        <v>-17.01</v>
      </c>
      <c r="GM474" s="170">
        <v>11.93</v>
      </c>
      <c r="GN474" s="240">
        <v>0.0354203935599285</v>
      </c>
      <c r="GO474" s="199">
        <v>0.990000000000002</v>
      </c>
      <c r="GP474" s="199">
        <v>28.94</v>
      </c>
      <c r="GQ474" s="234">
        <v>0.47571277719113</v>
      </c>
      <c r="GR474" s="199">
        <v>9.01</v>
      </c>
      <c r="GS474" s="199">
        <v>27.95</v>
      </c>
      <c r="GT474" s="199">
        <v>18.94</v>
      </c>
      <c r="GU474" s="214">
        <v>0.168795305488436</v>
      </c>
      <c r="GV474" s="199">
        <v>4.89</v>
      </c>
      <c r="GW474" s="199">
        <v>33.86</v>
      </c>
      <c r="GX474" s="214">
        <v>-0.193036211699164</v>
      </c>
      <c r="GY474" s="229">
        <v>-6.93</v>
      </c>
      <c r="GZ474" s="199">
        <v>28.97</v>
      </c>
      <c r="HA474" s="214">
        <v>1.24796493425172</v>
      </c>
      <c r="HB474" s="199">
        <v>19.93</v>
      </c>
      <c r="HC474" s="199">
        <v>35.9</v>
      </c>
      <c r="HD474" s="199">
        <v>15.97</v>
      </c>
      <c r="HE474" s="170">
        <v>79.87</v>
      </c>
      <c r="HF474" s="234">
        <v>-0.361459203564467</v>
      </c>
      <c r="HG474" s="229">
        <v>-12.98</v>
      </c>
      <c r="HH474" s="170">
        <v>22.93</v>
      </c>
      <c r="HI474" s="199">
        <v>35.91</v>
      </c>
      <c r="HJ474" s="199">
        <v>10.96</v>
      </c>
      <c r="HK474" s="234">
        <v>0.708488458674609</v>
      </c>
      <c r="HL474" s="229">
        <v>19.03</v>
      </c>
      <c r="HM474" s="199">
        <v>45.89</v>
      </c>
      <c r="HN474" s="214">
        <v>3.49916247906198</v>
      </c>
      <c r="HO474" s="199">
        <v>20.89</v>
      </c>
      <c r="HP474" s="199">
        <v>26.86</v>
      </c>
      <c r="HQ474" s="214" t="e">
        <v>#DIV/0!</v>
      </c>
      <c r="HR474" s="199">
        <v>5.97</v>
      </c>
      <c r="HS474" s="199">
        <v>5.97</v>
      </c>
    </row>
    <row r="475" ht="13.5" spans="1:227">
      <c r="A475" s="246" t="s">
        <v>476</v>
      </c>
      <c r="B475" s="199">
        <v>23</v>
      </c>
      <c r="C475" s="199">
        <v>59.99</v>
      </c>
      <c r="D475" s="213">
        <f t="shared" si="2814"/>
        <v>-0.427134502923977</v>
      </c>
      <c r="E475" s="201">
        <f t="shared" si="2815"/>
        <v>-36.52</v>
      </c>
      <c r="F475" s="199">
        <v>48.98</v>
      </c>
      <c r="G475" s="214">
        <f t="shared" si="2816"/>
        <v>0.0572523803635464</v>
      </c>
      <c r="H475" s="199">
        <f t="shared" si="2817"/>
        <v>4.63</v>
      </c>
      <c r="I475" s="199">
        <v>85.5</v>
      </c>
      <c r="J475" s="214">
        <f t="shared" si="2818"/>
        <v>-0.0588851390666822</v>
      </c>
      <c r="K475" s="199">
        <f t="shared" si="2819"/>
        <v>-5.06</v>
      </c>
      <c r="L475" s="199">
        <v>80.87</v>
      </c>
      <c r="M475" s="214">
        <f t="shared" si="2820"/>
        <v>0.409844134536505</v>
      </c>
      <c r="N475" s="199">
        <f t="shared" si="2821"/>
        <v>24.98</v>
      </c>
      <c r="O475" s="199">
        <v>85.93</v>
      </c>
      <c r="P475" s="214">
        <f t="shared" si="2822"/>
        <v>0.00777116402116412</v>
      </c>
      <c r="Q475" s="199">
        <f t="shared" si="2823"/>
        <v>0.470000000000006</v>
      </c>
      <c r="R475" s="199">
        <v>60.95</v>
      </c>
      <c r="S475" s="214">
        <f t="shared" si="2824"/>
        <v>-0.0830806549423893</v>
      </c>
      <c r="T475" s="199">
        <f t="shared" si="2825"/>
        <v>-5.48</v>
      </c>
      <c r="U475" s="170">
        <v>60.48</v>
      </c>
      <c r="V475" s="214">
        <f t="shared" si="2826"/>
        <v>-0.199902959728287</v>
      </c>
      <c r="W475" s="199">
        <f t="shared" si="2827"/>
        <v>-16.48</v>
      </c>
      <c r="X475" s="170">
        <v>65.96</v>
      </c>
      <c r="Y475" s="214">
        <f t="shared" si="2828"/>
        <v>-0.474770642201835</v>
      </c>
      <c r="Z475" s="199">
        <f t="shared" si="2829"/>
        <v>-74.52</v>
      </c>
      <c r="AA475" s="199">
        <v>82.44</v>
      </c>
      <c r="AB475" s="214">
        <f t="shared" si="2694"/>
        <v>0.287718434654196</v>
      </c>
      <c r="AC475" s="199">
        <f t="shared" si="2695"/>
        <v>35.07</v>
      </c>
      <c r="AD475" s="199">
        <v>156.96</v>
      </c>
      <c r="AE475" s="214">
        <f t="shared" si="2696"/>
        <v>0.0996932515337423</v>
      </c>
      <c r="AF475" s="199">
        <f t="shared" si="2697"/>
        <v>11.05</v>
      </c>
      <c r="AG475" s="199">
        <v>121.89</v>
      </c>
      <c r="AH475" s="199">
        <f t="shared" si="2698"/>
        <v>0.847641273545591</v>
      </c>
      <c r="AI475" s="199">
        <f t="shared" si="2699"/>
        <v>50.85</v>
      </c>
      <c r="AJ475" s="199">
        <v>110.84</v>
      </c>
      <c r="AK475" s="214">
        <f t="shared" si="2700"/>
        <v>-0.209096901779829</v>
      </c>
      <c r="AL475" s="199">
        <f t="shared" si="2701"/>
        <v>-15.86</v>
      </c>
      <c r="AM475" s="199">
        <v>59.99</v>
      </c>
      <c r="AN475" s="214">
        <f t="shared" si="2702"/>
        <v>0.224769901501695</v>
      </c>
      <c r="AO475" s="199">
        <f t="shared" si="2703"/>
        <v>13.92</v>
      </c>
      <c r="AP475" s="227">
        <v>75.85</v>
      </c>
      <c r="AQ475" s="214">
        <f t="shared" si="2704"/>
        <v>0.475226298237256</v>
      </c>
      <c r="AR475" s="199">
        <f t="shared" si="2705"/>
        <v>19.95</v>
      </c>
      <c r="AS475" s="170">
        <v>61.93</v>
      </c>
      <c r="AT475" s="214">
        <f t="shared" si="2706"/>
        <v>-0.142039648477417</v>
      </c>
      <c r="AU475" s="199">
        <f t="shared" si="2707"/>
        <v>-6.95</v>
      </c>
      <c r="AV475" s="199">
        <v>41.98</v>
      </c>
      <c r="AW475" s="214">
        <f t="shared" si="2708"/>
        <v>0.0880587058038693</v>
      </c>
      <c r="AX475" s="199">
        <f t="shared" si="2709"/>
        <v>3.96</v>
      </c>
      <c r="AY475" s="199">
        <v>48.93</v>
      </c>
      <c r="AZ475" s="199">
        <f t="shared" si="2710"/>
        <v>-0.476849697533737</v>
      </c>
      <c r="BA475" s="199">
        <f t="shared" si="2711"/>
        <v>-40.99</v>
      </c>
      <c r="BB475" s="227">
        <v>44.97</v>
      </c>
      <c r="BC475" s="199">
        <f t="shared" si="2712"/>
        <v>0.508864314551518</v>
      </c>
      <c r="BD475" s="199">
        <f t="shared" si="2713"/>
        <v>28.99</v>
      </c>
      <c r="BE475" s="227">
        <v>85.96</v>
      </c>
      <c r="BF475" s="214">
        <f t="shared" si="2714"/>
        <v>-0.207869855394883</v>
      </c>
      <c r="BG475" s="199">
        <f t="shared" si="2715"/>
        <v>-14.95</v>
      </c>
      <c r="BH475" s="170">
        <v>56.97</v>
      </c>
      <c r="BI475" s="214">
        <f t="shared" si="2716"/>
        <v>0.438975590236095</v>
      </c>
      <c r="BJ475" s="199">
        <f t="shared" si="2717"/>
        <v>21.94</v>
      </c>
      <c r="BK475" s="170">
        <v>71.92</v>
      </c>
      <c r="BL475" s="214">
        <f t="shared" si="2718"/>
        <v>-0.508699498672958</v>
      </c>
      <c r="BM475" s="199">
        <f t="shared" si="2719"/>
        <v>-51.75</v>
      </c>
      <c r="BN475" s="170">
        <v>49.98</v>
      </c>
      <c r="BO475" s="214">
        <f t="shared" si="2831"/>
        <v>3.07082833133253</v>
      </c>
      <c r="BP475" s="199">
        <f t="shared" si="2832"/>
        <v>76.74</v>
      </c>
      <c r="BQ475" s="199">
        <v>101.73</v>
      </c>
      <c r="BR475" s="214">
        <f t="shared" si="2833"/>
        <v>-0.665372254954472</v>
      </c>
      <c r="BS475" s="199">
        <f t="shared" si="2834"/>
        <v>-49.69</v>
      </c>
      <c r="BT475" s="199">
        <v>24.99</v>
      </c>
      <c r="BU475" s="214">
        <f t="shared" si="2835"/>
        <v>0.495394473368042</v>
      </c>
      <c r="BV475" s="199">
        <f t="shared" si="2836"/>
        <v>24.74</v>
      </c>
      <c r="BW475" s="170">
        <v>74.68</v>
      </c>
      <c r="BX475" s="214">
        <f t="shared" si="2837"/>
        <v>0.921508272412466</v>
      </c>
      <c r="BY475" s="199">
        <f t="shared" si="2838"/>
        <v>23.95</v>
      </c>
      <c r="BZ475" s="170">
        <v>49.94</v>
      </c>
      <c r="CA475" s="214">
        <f t="shared" si="2839"/>
        <v>-0.277654252362424</v>
      </c>
      <c r="CB475" s="199">
        <f t="shared" si="2840"/>
        <v>-9.99</v>
      </c>
      <c r="CC475" s="231">
        <v>25.99</v>
      </c>
      <c r="CD475" s="214">
        <f t="shared" si="2841"/>
        <v>0.161394448030988</v>
      </c>
      <c r="CE475" s="199">
        <f t="shared" si="2842"/>
        <v>5</v>
      </c>
      <c r="CF475" s="170">
        <v>35.98</v>
      </c>
      <c r="CG475" s="214">
        <f t="shared" si="2843"/>
        <v>-0.456014047410009</v>
      </c>
      <c r="CH475" s="199">
        <f t="shared" si="2844"/>
        <v>-25.97</v>
      </c>
      <c r="CI475" s="170">
        <v>30.98</v>
      </c>
      <c r="CJ475" s="214">
        <f t="shared" si="2845"/>
        <v>-0.174158932714617</v>
      </c>
      <c r="CK475" s="199">
        <f t="shared" si="2846"/>
        <v>-12.01</v>
      </c>
      <c r="CL475" s="199">
        <v>56.95</v>
      </c>
      <c r="CM475" s="214">
        <f t="shared" si="2847"/>
        <v>0.0864975579013706</v>
      </c>
      <c r="CN475" s="199">
        <f t="shared" si="2848"/>
        <v>5.48999999999999</v>
      </c>
      <c r="CO475" s="199">
        <v>68.96</v>
      </c>
      <c r="CP475" s="214">
        <f t="shared" si="2849"/>
        <v>-0.0226362796427471</v>
      </c>
      <c r="CQ475" s="199">
        <f t="shared" si="2850"/>
        <v>-1.47</v>
      </c>
      <c r="CR475" s="199">
        <v>63.47</v>
      </c>
      <c r="CS475" s="214">
        <f t="shared" si="2851"/>
        <v>0.273583055501079</v>
      </c>
      <c r="CT475" s="199">
        <f t="shared" si="2887"/>
        <v>13.95</v>
      </c>
      <c r="CU475" s="199">
        <v>64.94</v>
      </c>
      <c r="CV475" s="214">
        <f t="shared" si="2853"/>
        <v>-0.0725718443070206</v>
      </c>
      <c r="CW475" s="199">
        <f t="shared" si="2888"/>
        <v>-3.98999999999999</v>
      </c>
      <c r="CX475" s="170">
        <v>50.99</v>
      </c>
      <c r="CY475" s="214">
        <f t="shared" si="2855"/>
        <v>-0.241131815044859</v>
      </c>
      <c r="CZ475" s="199">
        <f t="shared" si="2889"/>
        <v>-17.47</v>
      </c>
      <c r="DA475" s="199">
        <v>54.98</v>
      </c>
      <c r="DB475" s="214">
        <f t="shared" si="2857"/>
        <v>0.394610202117421</v>
      </c>
      <c r="DC475" s="199">
        <f t="shared" si="2890"/>
        <v>20.5</v>
      </c>
      <c r="DD475" s="170">
        <v>72.45</v>
      </c>
      <c r="DE475" s="214">
        <f t="shared" si="2859"/>
        <v>0.239265267175573</v>
      </c>
      <c r="DF475" s="199">
        <f t="shared" si="2891"/>
        <v>10.03</v>
      </c>
      <c r="DG475" s="199">
        <v>51.95</v>
      </c>
      <c r="DH475" s="214">
        <f t="shared" si="2861"/>
        <v>0.233303912915563</v>
      </c>
      <c r="DI475" s="199">
        <f t="shared" si="2892"/>
        <v>7.93</v>
      </c>
      <c r="DJ475" s="170">
        <v>41.92</v>
      </c>
      <c r="DK475" s="214">
        <f t="shared" si="2863"/>
        <v>-0.22697293609279</v>
      </c>
      <c r="DL475" s="199">
        <f t="shared" si="2893"/>
        <v>-9.98</v>
      </c>
      <c r="DM475" s="199">
        <v>33.99</v>
      </c>
      <c r="DN475" s="214">
        <f t="shared" si="2865"/>
        <v>-0.413655154020536</v>
      </c>
      <c r="DO475" s="199">
        <f t="shared" si="2894"/>
        <v>-31.02</v>
      </c>
      <c r="DP475" s="199">
        <v>43.97</v>
      </c>
      <c r="DQ475" s="214">
        <f t="shared" si="2867"/>
        <v>-0.218528553563985</v>
      </c>
      <c r="DR475" s="199">
        <f t="shared" si="2895"/>
        <v>-20.97</v>
      </c>
      <c r="DS475" s="199">
        <v>74.99</v>
      </c>
      <c r="DT475" s="214">
        <f t="shared" si="2869"/>
        <v>0.142516966305513</v>
      </c>
      <c r="DU475" s="199">
        <f t="shared" si="2870"/>
        <v>11.97</v>
      </c>
      <c r="DV475" s="199">
        <v>95.96</v>
      </c>
      <c r="DW475" s="214">
        <f t="shared" si="2871"/>
        <v>0.292750500230876</v>
      </c>
      <c r="DX475" s="199">
        <f t="shared" si="2872"/>
        <v>19.02</v>
      </c>
      <c r="DY475" s="199">
        <v>83.99</v>
      </c>
      <c r="DZ475" s="214">
        <f t="shared" si="2873"/>
        <v>0.0312698412698413</v>
      </c>
      <c r="EA475" s="199">
        <f t="shared" si="2874"/>
        <v>1.97</v>
      </c>
      <c r="EB475" s="170">
        <v>64.97</v>
      </c>
      <c r="EC475" s="214">
        <f t="shared" si="2875"/>
        <v>-0.142390416553226</v>
      </c>
      <c r="ED475" s="199">
        <f t="shared" si="2876"/>
        <v>-10.46</v>
      </c>
      <c r="EE475" s="199">
        <v>63</v>
      </c>
      <c r="EF475" s="214">
        <f t="shared" si="2877"/>
        <v>-0.164752700397953</v>
      </c>
      <c r="EG475" s="199">
        <f t="shared" si="2878"/>
        <v>-14.49</v>
      </c>
      <c r="EH475" s="199">
        <v>73.46</v>
      </c>
      <c r="EI475" s="214">
        <f t="shared" si="2879"/>
        <v>0.256428571428571</v>
      </c>
      <c r="EJ475" s="199">
        <f t="shared" si="2880"/>
        <v>17.95</v>
      </c>
      <c r="EK475" s="199">
        <v>87.95</v>
      </c>
      <c r="EL475" s="214">
        <f t="shared" si="2881"/>
        <v>-0.41656942823804</v>
      </c>
      <c r="EM475" s="199">
        <f t="shared" si="2882"/>
        <v>-49.98</v>
      </c>
      <c r="EN475" s="170">
        <v>70</v>
      </c>
      <c r="EO475" s="214">
        <f t="shared" si="2883"/>
        <v>0.793691134698759</v>
      </c>
      <c r="EP475" s="199">
        <f t="shared" si="2884"/>
        <v>53.09</v>
      </c>
      <c r="EQ475" s="199">
        <v>119.98</v>
      </c>
      <c r="ER475" s="214">
        <f t="shared" si="2885"/>
        <v>0.174951695064114</v>
      </c>
      <c r="ES475" s="199">
        <f t="shared" si="2886"/>
        <v>9.96</v>
      </c>
      <c r="ET475" s="170">
        <v>66.89</v>
      </c>
      <c r="EU475" s="214">
        <v>0.11693152835001</v>
      </c>
      <c r="EV475" s="199">
        <v>5.96</v>
      </c>
      <c r="EW475" s="199">
        <v>56.93</v>
      </c>
      <c r="EX475" s="214">
        <v>0.415833333333333</v>
      </c>
      <c r="EY475" s="199">
        <v>14.97</v>
      </c>
      <c r="EZ475" s="199">
        <v>50.97</v>
      </c>
      <c r="FA475" s="214">
        <v>-0.488999290276792</v>
      </c>
      <c r="FB475" s="199">
        <v>-34.45</v>
      </c>
      <c r="FC475" s="199">
        <v>36</v>
      </c>
      <c r="FD475" s="214">
        <v>1.27698771816419</v>
      </c>
      <c r="FE475" s="170">
        <v>39.51</v>
      </c>
      <c r="FF475" s="199">
        <v>70.45</v>
      </c>
      <c r="FG475" s="214">
        <v>-0.597920727745289</v>
      </c>
      <c r="FH475" s="170">
        <v>-46.01</v>
      </c>
      <c r="FI475" s="199">
        <v>30.94</v>
      </c>
      <c r="FJ475" s="214">
        <v>0.1178094131319</v>
      </c>
      <c r="FK475" s="170">
        <v>8.11</v>
      </c>
      <c r="FL475" s="199">
        <v>76.95</v>
      </c>
      <c r="FM475" s="214">
        <v>0.2750509353584</v>
      </c>
      <c r="FN475" s="170">
        <v>14.85</v>
      </c>
      <c r="FO475" s="170">
        <v>68.84</v>
      </c>
      <c r="FP475" s="214">
        <v>-0.452877989460884</v>
      </c>
      <c r="FQ475" s="170">
        <v>-44.69</v>
      </c>
      <c r="FR475" s="170">
        <v>53.99</v>
      </c>
      <c r="FS475" s="214">
        <v>0.747167138810198</v>
      </c>
      <c r="FT475" s="170">
        <v>42.2</v>
      </c>
      <c r="FU475" s="199">
        <v>98.68</v>
      </c>
      <c r="FV475" s="214">
        <v>0.202469661486055</v>
      </c>
      <c r="FW475" s="170">
        <v>9.51</v>
      </c>
      <c r="FX475" s="170">
        <v>56.48</v>
      </c>
      <c r="FY475" s="214">
        <v>0.0923255813953488</v>
      </c>
      <c r="FZ475" s="170">
        <v>3.97</v>
      </c>
      <c r="GA475" s="170">
        <v>46.97</v>
      </c>
      <c r="GB475" s="234">
        <v>-0.681292617847613</v>
      </c>
      <c r="GC475" s="199">
        <v>-91.92</v>
      </c>
      <c r="GD475" s="170">
        <v>43</v>
      </c>
      <c r="GE475" s="234">
        <v>0.667737948084054</v>
      </c>
      <c r="GF475" s="199">
        <v>54.02</v>
      </c>
      <c r="GG475" s="170">
        <v>134.92</v>
      </c>
      <c r="GH475" s="234">
        <v>0.513280957725402</v>
      </c>
      <c r="GI475" s="199">
        <v>27.44</v>
      </c>
      <c r="GJ475" s="170">
        <v>80.9</v>
      </c>
      <c r="GK475" s="234">
        <v>0.188</v>
      </c>
      <c r="GL475" s="199">
        <v>8.46</v>
      </c>
      <c r="GM475" s="170">
        <v>53.46</v>
      </c>
      <c r="GN475" s="240">
        <v>-0.403736584073142</v>
      </c>
      <c r="GO475" s="199">
        <v>-30.47</v>
      </c>
      <c r="GP475" s="199">
        <v>45</v>
      </c>
      <c r="GQ475" s="234">
        <v>1.04028115706948</v>
      </c>
      <c r="GR475" s="199">
        <v>38.48</v>
      </c>
      <c r="GS475" s="199">
        <v>75.47</v>
      </c>
      <c r="GT475" s="199">
        <v>36.99</v>
      </c>
      <c r="GU475" s="214">
        <v>-0.0910192948782704</v>
      </c>
      <c r="GV475" s="199">
        <v>-9.00999999999999</v>
      </c>
      <c r="GW475" s="199">
        <v>89.98</v>
      </c>
      <c r="GX475" s="214">
        <v>1.0255780642521</v>
      </c>
      <c r="GY475" s="229">
        <v>50.12</v>
      </c>
      <c r="GZ475" s="199">
        <v>98.99</v>
      </c>
      <c r="HA475" s="214">
        <v>0.320810810810811</v>
      </c>
      <c r="HB475" s="199">
        <v>11.87</v>
      </c>
      <c r="HC475" s="199">
        <v>48.87</v>
      </c>
      <c r="HD475" s="199">
        <v>37</v>
      </c>
      <c r="HE475" s="170">
        <v>56.99</v>
      </c>
      <c r="HF475" s="234">
        <v>-0.459371171906901</v>
      </c>
      <c r="HG475" s="229">
        <v>-45</v>
      </c>
      <c r="HH475" s="170">
        <v>52.96</v>
      </c>
      <c r="HI475" s="199">
        <v>97.96</v>
      </c>
      <c r="HJ475" s="199">
        <v>43.99</v>
      </c>
      <c r="HK475" s="234">
        <v>0.341068767298276</v>
      </c>
      <c r="HL475" s="229">
        <v>16.02</v>
      </c>
      <c r="HM475" s="199">
        <v>62.99</v>
      </c>
      <c r="HN475" s="214">
        <v>-0.0781157998037292</v>
      </c>
      <c r="HO475" s="199">
        <v>-3.98</v>
      </c>
      <c r="HP475" s="199">
        <v>46.97</v>
      </c>
      <c r="HQ475" s="214" t="e">
        <v>#DIV/0!</v>
      </c>
      <c r="HR475" s="199">
        <v>50.95</v>
      </c>
      <c r="HS475" s="199">
        <v>50.95</v>
      </c>
    </row>
    <row r="476" ht="13.5" spans="1:227">
      <c r="A476" s="246" t="s">
        <v>477</v>
      </c>
      <c r="B476" s="199">
        <v>6</v>
      </c>
      <c r="C476" s="199">
        <v>12</v>
      </c>
      <c r="D476" s="213">
        <f t="shared" si="2814"/>
        <v>2</v>
      </c>
      <c r="E476" s="201">
        <f t="shared" si="2815"/>
        <v>20</v>
      </c>
      <c r="F476" s="199">
        <v>30</v>
      </c>
      <c r="G476" s="214">
        <f t="shared" si="2816"/>
        <v>-0.285714285714286</v>
      </c>
      <c r="H476" s="199">
        <f t="shared" si="2817"/>
        <v>-4</v>
      </c>
      <c r="I476" s="199">
        <v>10</v>
      </c>
      <c r="J476" s="214">
        <f t="shared" si="2818"/>
        <v>0.166666666666667</v>
      </c>
      <c r="K476" s="199">
        <f t="shared" si="2819"/>
        <v>2</v>
      </c>
      <c r="L476" s="199">
        <v>14</v>
      </c>
      <c r="M476" s="214">
        <f t="shared" si="2820"/>
        <v>-0.25</v>
      </c>
      <c r="N476" s="199">
        <f t="shared" si="2821"/>
        <v>-4</v>
      </c>
      <c r="O476" s="199">
        <v>12</v>
      </c>
      <c r="P476" s="214">
        <f t="shared" si="2822"/>
        <v>0</v>
      </c>
      <c r="Q476" s="199">
        <f t="shared" si="2823"/>
        <v>0</v>
      </c>
      <c r="R476" s="199">
        <v>16</v>
      </c>
      <c r="S476" s="214">
        <f t="shared" si="2824"/>
        <v>-0.272727272727273</v>
      </c>
      <c r="T476" s="199">
        <f t="shared" si="2825"/>
        <v>-6</v>
      </c>
      <c r="U476" s="170">
        <v>16</v>
      </c>
      <c r="V476" s="214">
        <f t="shared" si="2826"/>
        <v>0.1</v>
      </c>
      <c r="W476" s="199">
        <f t="shared" si="2827"/>
        <v>2</v>
      </c>
      <c r="X476" s="170">
        <v>22</v>
      </c>
      <c r="Y476" s="214">
        <f t="shared" si="2828"/>
        <v>2.33333333333333</v>
      </c>
      <c r="Z476" s="199">
        <f t="shared" si="2829"/>
        <v>14</v>
      </c>
      <c r="AA476" s="199">
        <v>20</v>
      </c>
      <c r="AB476" s="214">
        <f t="shared" si="2694"/>
        <v>-0.647058823529412</v>
      </c>
      <c r="AC476" s="199">
        <f t="shared" si="2695"/>
        <v>-11</v>
      </c>
      <c r="AD476" s="199">
        <v>6</v>
      </c>
      <c r="AE476" s="214">
        <f t="shared" si="2696"/>
        <v>-0.15</v>
      </c>
      <c r="AF476" s="199">
        <f t="shared" si="2697"/>
        <v>-3</v>
      </c>
      <c r="AG476" s="199">
        <v>17</v>
      </c>
      <c r="AH476" s="199">
        <f t="shared" si="2698"/>
        <v>0.666666666666667</v>
      </c>
      <c r="AI476" s="199">
        <f t="shared" si="2699"/>
        <v>8</v>
      </c>
      <c r="AJ476" s="199">
        <v>20</v>
      </c>
      <c r="AK476" s="214">
        <f t="shared" si="2700"/>
        <v>0.2</v>
      </c>
      <c r="AL476" s="199">
        <f t="shared" si="2701"/>
        <v>2</v>
      </c>
      <c r="AM476" s="199">
        <v>12</v>
      </c>
      <c r="AN476" s="214">
        <f t="shared" si="2702"/>
        <v>0</v>
      </c>
      <c r="AO476" s="199">
        <f t="shared" si="2703"/>
        <v>0</v>
      </c>
      <c r="AP476" s="227">
        <v>10</v>
      </c>
      <c r="AQ476" s="214">
        <f t="shared" si="2704"/>
        <v>-0.0909090909090909</v>
      </c>
      <c r="AR476" s="199">
        <f t="shared" si="2705"/>
        <v>-1</v>
      </c>
      <c r="AS476" s="170">
        <v>10</v>
      </c>
      <c r="AT476" s="214">
        <f t="shared" si="2706"/>
        <v>1.75</v>
      </c>
      <c r="AU476" s="199">
        <f t="shared" si="2707"/>
        <v>7</v>
      </c>
      <c r="AV476" s="199">
        <v>11</v>
      </c>
      <c r="AW476" s="214">
        <f t="shared" si="2708"/>
        <v>-0.666666666666667</v>
      </c>
      <c r="AX476" s="199">
        <f t="shared" si="2709"/>
        <v>-8</v>
      </c>
      <c r="AY476" s="199">
        <v>4</v>
      </c>
      <c r="AZ476" s="199">
        <f t="shared" si="2710"/>
        <v>0.333333333333333</v>
      </c>
      <c r="BA476" s="199">
        <f t="shared" si="2711"/>
        <v>3</v>
      </c>
      <c r="BB476" s="227">
        <v>12</v>
      </c>
      <c r="BC476" s="199">
        <f t="shared" si="2712"/>
        <v>0.5</v>
      </c>
      <c r="BD476" s="199">
        <f t="shared" si="2713"/>
        <v>3</v>
      </c>
      <c r="BE476" s="227">
        <v>9</v>
      </c>
      <c r="BF476" s="214">
        <f t="shared" si="2714"/>
        <v>0</v>
      </c>
      <c r="BG476" s="199">
        <f t="shared" si="2715"/>
        <v>0</v>
      </c>
      <c r="BH476" s="170">
        <v>6</v>
      </c>
      <c r="BI476" s="214">
        <f t="shared" si="2716"/>
        <v>2</v>
      </c>
      <c r="BJ476" s="199">
        <f t="shared" si="2717"/>
        <v>4</v>
      </c>
      <c r="BK476" s="170">
        <v>6</v>
      </c>
      <c r="BL476" s="214">
        <f t="shared" si="2718"/>
        <v>0</v>
      </c>
      <c r="BM476" s="199">
        <f t="shared" si="2719"/>
        <v>0</v>
      </c>
      <c r="BN476" s="170">
        <v>2</v>
      </c>
      <c r="BO476" s="214">
        <f t="shared" si="2831"/>
        <v>-0.875</v>
      </c>
      <c r="BP476" s="199">
        <f t="shared" si="2832"/>
        <v>-14</v>
      </c>
      <c r="BQ476" s="199">
        <v>2</v>
      </c>
      <c r="BR476" s="214">
        <f t="shared" si="2833"/>
        <v>7</v>
      </c>
      <c r="BS476" s="199">
        <f t="shared" si="2834"/>
        <v>14</v>
      </c>
      <c r="BT476" s="199">
        <v>16</v>
      </c>
      <c r="BU476" s="214">
        <f t="shared" si="2835"/>
        <v>-0.666666666666667</v>
      </c>
      <c r="BV476" s="199">
        <f t="shared" si="2836"/>
        <v>-4</v>
      </c>
      <c r="BW476" s="170">
        <v>2</v>
      </c>
      <c r="BX476" s="214">
        <f t="shared" si="2837"/>
        <v>-0.4</v>
      </c>
      <c r="BY476" s="199">
        <f t="shared" si="2838"/>
        <v>-4</v>
      </c>
      <c r="BZ476" s="170">
        <v>6</v>
      </c>
      <c r="CA476" s="214">
        <f t="shared" si="2839"/>
        <v>0.666666666666667</v>
      </c>
      <c r="CB476" s="199">
        <f t="shared" si="2840"/>
        <v>4</v>
      </c>
      <c r="CC476" s="231">
        <v>10</v>
      </c>
      <c r="CD476" s="214">
        <f t="shared" si="2841"/>
        <v>0.5</v>
      </c>
      <c r="CE476" s="199">
        <f t="shared" si="2842"/>
        <v>2</v>
      </c>
      <c r="CF476" s="170">
        <v>6</v>
      </c>
      <c r="CG476" s="214">
        <f t="shared" si="2843"/>
        <v>-0.5</v>
      </c>
      <c r="CH476" s="199">
        <f t="shared" si="2844"/>
        <v>-4</v>
      </c>
      <c r="CI476" s="170">
        <v>4</v>
      </c>
      <c r="CJ476" s="214">
        <f t="shared" si="2845"/>
        <v>-0.333333333333333</v>
      </c>
      <c r="CK476" s="199">
        <f t="shared" si="2846"/>
        <v>-4</v>
      </c>
      <c r="CL476" s="199">
        <v>8</v>
      </c>
      <c r="CM476" s="214" t="e">
        <f t="shared" si="2847"/>
        <v>#DIV/0!</v>
      </c>
      <c r="CN476" s="199">
        <f t="shared" si="2848"/>
        <v>12</v>
      </c>
      <c r="CO476" s="199">
        <v>12</v>
      </c>
      <c r="CP476" s="214">
        <f t="shared" si="2849"/>
        <v>-1</v>
      </c>
      <c r="CQ476" s="199">
        <f t="shared" si="2850"/>
        <v>-1.97</v>
      </c>
      <c r="CR476" s="199"/>
      <c r="CS476" s="214">
        <f t="shared" si="2851"/>
        <v>-0.820419325432999</v>
      </c>
      <c r="CT476" s="199">
        <f t="shared" si="2887"/>
        <v>-9</v>
      </c>
      <c r="CU476" s="199">
        <v>1.97</v>
      </c>
      <c r="CV476" s="214">
        <f t="shared" si="2853"/>
        <v>-0.216428571428571</v>
      </c>
      <c r="CW476" s="199">
        <f t="shared" si="2888"/>
        <v>-3.03</v>
      </c>
      <c r="CX476" s="170">
        <v>10.97</v>
      </c>
      <c r="CY476" s="214" t="e">
        <f t="shared" si="2855"/>
        <v>#DIV/0!</v>
      </c>
      <c r="CZ476" s="199">
        <f t="shared" si="2889"/>
        <v>14</v>
      </c>
      <c r="DA476" s="199">
        <v>14</v>
      </c>
      <c r="DB476" s="214">
        <f t="shared" si="2857"/>
        <v>-1</v>
      </c>
      <c r="DC476" s="199">
        <f t="shared" si="2890"/>
        <v>-27.97</v>
      </c>
      <c r="DD476" s="214"/>
      <c r="DE476" s="214">
        <f t="shared" si="2859"/>
        <v>1.797</v>
      </c>
      <c r="DF476" s="199">
        <f t="shared" si="2891"/>
        <v>17.97</v>
      </c>
      <c r="DG476" s="199">
        <v>27.97</v>
      </c>
      <c r="DH476" s="214">
        <f t="shared" si="2861"/>
        <v>-0.411764705882353</v>
      </c>
      <c r="DI476" s="199">
        <f t="shared" si="2892"/>
        <v>-7</v>
      </c>
      <c r="DJ476" s="170">
        <v>10</v>
      </c>
      <c r="DK476" s="214">
        <f t="shared" si="2863"/>
        <v>1.83333333333333</v>
      </c>
      <c r="DL476" s="199">
        <f t="shared" si="2893"/>
        <v>11</v>
      </c>
      <c r="DM476" s="199">
        <v>17</v>
      </c>
      <c r="DN476" s="214">
        <f t="shared" si="2865"/>
        <v>0.0033444816053511</v>
      </c>
      <c r="DO476" s="199">
        <f t="shared" si="2894"/>
        <v>0.0199999999999996</v>
      </c>
      <c r="DP476" s="199">
        <v>6</v>
      </c>
      <c r="DQ476" s="214">
        <f t="shared" si="2867"/>
        <v>-0.00333333333333326</v>
      </c>
      <c r="DR476" s="199">
        <f t="shared" si="2895"/>
        <v>-0.0199999999999996</v>
      </c>
      <c r="DS476" s="199">
        <v>5.98</v>
      </c>
      <c r="DT476" s="214">
        <f t="shared" si="2869"/>
        <v>-0.4</v>
      </c>
      <c r="DU476" s="199">
        <f t="shared" si="2870"/>
        <v>-4</v>
      </c>
      <c r="DV476" s="199">
        <v>6</v>
      </c>
      <c r="DW476" s="214">
        <f t="shared" si="2871"/>
        <v>0.25</v>
      </c>
      <c r="DX476" s="199">
        <f t="shared" si="2872"/>
        <v>2</v>
      </c>
      <c r="DY476" s="199">
        <v>10</v>
      </c>
      <c r="DZ476" s="214">
        <f t="shared" si="2873"/>
        <v>-0.6</v>
      </c>
      <c r="EA476" s="199">
        <f t="shared" si="2874"/>
        <v>-12</v>
      </c>
      <c r="EB476" s="170">
        <v>8</v>
      </c>
      <c r="EC476" s="214">
        <f t="shared" si="2875"/>
        <v>1.5</v>
      </c>
      <c r="ED476" s="199">
        <f t="shared" si="2876"/>
        <v>12</v>
      </c>
      <c r="EE476" s="199">
        <v>20</v>
      </c>
      <c r="EF476" s="214">
        <f t="shared" si="2877"/>
        <v>-0.428571428571429</v>
      </c>
      <c r="EG476" s="199">
        <f t="shared" si="2878"/>
        <v>-6</v>
      </c>
      <c r="EH476" s="199">
        <v>8</v>
      </c>
      <c r="EI476" s="214">
        <f t="shared" si="2879"/>
        <v>0.166666666666667</v>
      </c>
      <c r="EJ476" s="199">
        <f t="shared" si="2880"/>
        <v>2</v>
      </c>
      <c r="EK476" s="199">
        <v>14</v>
      </c>
      <c r="EL476" s="214">
        <f t="shared" si="2881"/>
        <v>1.4</v>
      </c>
      <c r="EM476" s="199">
        <f t="shared" si="2882"/>
        <v>7</v>
      </c>
      <c r="EN476" s="170">
        <v>12</v>
      </c>
      <c r="EO476" s="214">
        <f t="shared" si="2883"/>
        <v>-0.545454545454545</v>
      </c>
      <c r="EP476" s="199">
        <f t="shared" si="2884"/>
        <v>-6</v>
      </c>
      <c r="EQ476" s="199">
        <v>5</v>
      </c>
      <c r="ER476" s="214">
        <f t="shared" si="2885"/>
        <v>-0.0833333333333333</v>
      </c>
      <c r="ES476" s="199">
        <f t="shared" si="2886"/>
        <v>-1</v>
      </c>
      <c r="ET476" s="170">
        <v>11</v>
      </c>
      <c r="EU476" s="214">
        <v>-0.25</v>
      </c>
      <c r="EV476" s="199">
        <v>-4</v>
      </c>
      <c r="EW476" s="199">
        <v>12</v>
      </c>
      <c r="EX476" s="214">
        <v>0.783723522853958</v>
      </c>
      <c r="EY476" s="199">
        <v>7.03</v>
      </c>
      <c r="EZ476" s="199">
        <v>16</v>
      </c>
      <c r="FA476" s="214">
        <v>-0.439375</v>
      </c>
      <c r="FB476" s="199">
        <v>-7.03</v>
      </c>
      <c r="FC476" s="199">
        <v>8.97</v>
      </c>
      <c r="FD476" s="214">
        <v>1</v>
      </c>
      <c r="FE476" s="170">
        <v>8</v>
      </c>
      <c r="FF476" s="199">
        <v>16</v>
      </c>
      <c r="FG476" s="214">
        <v>1</v>
      </c>
      <c r="FH476" s="170">
        <v>4</v>
      </c>
      <c r="FI476" s="199">
        <v>8</v>
      </c>
      <c r="FJ476" s="214">
        <v>-0.666666666666667</v>
      </c>
      <c r="FK476" s="170">
        <v>-8</v>
      </c>
      <c r="FL476" s="199">
        <v>4</v>
      </c>
      <c r="FM476" s="214">
        <v>0.203610832497492</v>
      </c>
      <c r="FN476" s="170">
        <v>2.03</v>
      </c>
      <c r="FO476" s="170">
        <v>12</v>
      </c>
      <c r="FP476" s="214">
        <v>-0.169166666666667</v>
      </c>
      <c r="FQ476" s="170">
        <v>-2.03</v>
      </c>
      <c r="FR476" s="170">
        <v>9.97</v>
      </c>
      <c r="FS476" s="214">
        <v>-0.142857142857143</v>
      </c>
      <c r="FT476" s="170">
        <v>-2</v>
      </c>
      <c r="FU476" s="199">
        <v>12</v>
      </c>
      <c r="FV476" s="214">
        <v>-0.263157894736842</v>
      </c>
      <c r="FW476" s="170">
        <v>-5</v>
      </c>
      <c r="FX476" s="170">
        <v>14</v>
      </c>
      <c r="FY476" s="214">
        <v>8.5</v>
      </c>
      <c r="FZ476" s="170">
        <v>17</v>
      </c>
      <c r="GA476" s="170">
        <v>19</v>
      </c>
      <c r="GB476" s="234">
        <v>-0.666666666666667</v>
      </c>
      <c r="GC476" s="199">
        <v>-4</v>
      </c>
      <c r="GD476" s="170">
        <v>2</v>
      </c>
      <c r="GE476" s="234" t="e">
        <v>#DIV/0!</v>
      </c>
      <c r="GF476" s="199">
        <v>6</v>
      </c>
      <c r="GG476" s="170">
        <v>6</v>
      </c>
      <c r="GH476" s="234">
        <v>-1</v>
      </c>
      <c r="GI476" s="199">
        <v>-8</v>
      </c>
      <c r="GJ476" s="170">
        <v>0</v>
      </c>
      <c r="GK476" s="234">
        <v>-0.383191981495759</v>
      </c>
      <c r="GL476" s="199">
        <v>-4.97</v>
      </c>
      <c r="GM476" s="170">
        <v>8</v>
      </c>
      <c r="GN476" s="240">
        <v>-0.3515</v>
      </c>
      <c r="GO476" s="199">
        <v>-7.03</v>
      </c>
      <c r="GP476" s="199">
        <v>12.97</v>
      </c>
      <c r="GQ476" s="234">
        <v>-0.443516972732332</v>
      </c>
      <c r="GR476" s="199">
        <v>-15.94</v>
      </c>
      <c r="GS476" s="199">
        <v>20</v>
      </c>
      <c r="GT476" s="199">
        <v>35.94</v>
      </c>
      <c r="GU476" s="214">
        <v>1.799</v>
      </c>
      <c r="GV476" s="199">
        <v>17.99</v>
      </c>
      <c r="GW476" s="199">
        <v>27.99</v>
      </c>
      <c r="GX476" s="214">
        <v>-0.230769230769231</v>
      </c>
      <c r="GY476" s="229">
        <v>-3</v>
      </c>
      <c r="GZ476" s="199">
        <v>10</v>
      </c>
      <c r="HA476" s="214">
        <v>-0.1875</v>
      </c>
      <c r="HB476" s="199">
        <v>-3</v>
      </c>
      <c r="HC476" s="199">
        <v>13</v>
      </c>
      <c r="HD476" s="199">
        <v>16</v>
      </c>
      <c r="HE476" s="170">
        <v>17</v>
      </c>
      <c r="HF476" s="234">
        <v>3.5</v>
      </c>
      <c r="HG476" s="229">
        <v>21</v>
      </c>
      <c r="HH476" s="170">
        <v>27</v>
      </c>
      <c r="HI476" s="199">
        <v>6</v>
      </c>
      <c r="HJ476" s="199">
        <v>28</v>
      </c>
      <c r="HK476" s="234">
        <v>-0.45</v>
      </c>
      <c r="HL476" s="229">
        <v>-9</v>
      </c>
      <c r="HM476" s="199">
        <v>11</v>
      </c>
      <c r="HN476" s="214">
        <v>0.538461538461538</v>
      </c>
      <c r="HO476" s="199">
        <v>7</v>
      </c>
      <c r="HP476" s="199">
        <v>20</v>
      </c>
      <c r="HQ476" s="214" t="e">
        <v>#DIV/0!</v>
      </c>
      <c r="HR476" s="199">
        <v>13</v>
      </c>
      <c r="HS476" s="199">
        <v>13</v>
      </c>
    </row>
    <row r="477" ht="13.5" spans="1:227">
      <c r="A477" s="246" t="s">
        <v>478</v>
      </c>
      <c r="B477" s="199">
        <v>72</v>
      </c>
      <c r="C477" s="199">
        <v>230.7</v>
      </c>
      <c r="D477" s="213">
        <f t="shared" si="2814"/>
        <v>-0.274924034148459</v>
      </c>
      <c r="E477" s="201">
        <f t="shared" si="2815"/>
        <v>-114</v>
      </c>
      <c r="F477" s="199">
        <v>300.66</v>
      </c>
      <c r="G477" s="214">
        <f t="shared" si="2816"/>
        <v>0.311343727269852</v>
      </c>
      <c r="H477" s="199">
        <f t="shared" si="2817"/>
        <v>98.45</v>
      </c>
      <c r="I477" s="199">
        <v>414.66</v>
      </c>
      <c r="J477" s="214">
        <f t="shared" si="2818"/>
        <v>-0.113562457950213</v>
      </c>
      <c r="K477" s="199">
        <f t="shared" si="2819"/>
        <v>-40.51</v>
      </c>
      <c r="L477" s="199">
        <v>316.21</v>
      </c>
      <c r="M477" s="214">
        <f t="shared" si="2820"/>
        <v>0.0263256322467418</v>
      </c>
      <c r="N477" s="199">
        <f t="shared" si="2821"/>
        <v>9.15000000000003</v>
      </c>
      <c r="O477" s="199">
        <v>356.72</v>
      </c>
      <c r="P477" s="214">
        <f t="shared" si="2822"/>
        <v>-0.0547457166168072</v>
      </c>
      <c r="Q477" s="199">
        <f t="shared" si="2823"/>
        <v>-20.13</v>
      </c>
      <c r="R477" s="199">
        <v>347.57</v>
      </c>
      <c r="S477" s="214">
        <f t="shared" si="2824"/>
        <v>-0.147065646021805</v>
      </c>
      <c r="T477" s="199">
        <f t="shared" si="2825"/>
        <v>-63.4</v>
      </c>
      <c r="U477" s="170">
        <v>367.7</v>
      </c>
      <c r="V477" s="214">
        <f t="shared" si="2826"/>
        <v>-0.157151794791585</v>
      </c>
      <c r="W477" s="199">
        <f t="shared" si="2827"/>
        <v>-80.38</v>
      </c>
      <c r="X477" s="170">
        <v>431.1</v>
      </c>
      <c r="Y477" s="214">
        <f t="shared" si="2828"/>
        <v>0.954451662208636</v>
      </c>
      <c r="Z477" s="199">
        <f t="shared" si="2829"/>
        <v>249.78</v>
      </c>
      <c r="AA477" s="199">
        <v>511.48</v>
      </c>
      <c r="AB477" s="214">
        <f t="shared" si="2694"/>
        <v>-0.225005922767117</v>
      </c>
      <c r="AC477" s="199">
        <f t="shared" si="2695"/>
        <v>-75.98</v>
      </c>
      <c r="AD477" s="199">
        <v>261.7</v>
      </c>
      <c r="AE477" s="214">
        <f t="shared" si="2696"/>
        <v>0.165056582942313</v>
      </c>
      <c r="AF477" s="199">
        <f t="shared" si="2697"/>
        <v>47.84</v>
      </c>
      <c r="AG477" s="199">
        <v>337.68</v>
      </c>
      <c r="AH477" s="199">
        <f t="shared" si="2698"/>
        <v>-0.0671687425573686</v>
      </c>
      <c r="AI477" s="199">
        <f t="shared" si="2699"/>
        <v>-20.87</v>
      </c>
      <c r="AJ477" s="199">
        <v>289.84</v>
      </c>
      <c r="AK477" s="214">
        <f t="shared" si="2700"/>
        <v>0.122507225433526</v>
      </c>
      <c r="AL477" s="199">
        <f t="shared" si="2701"/>
        <v>33.91</v>
      </c>
      <c r="AM477" s="199">
        <v>310.71</v>
      </c>
      <c r="AN477" s="214">
        <f t="shared" si="2702"/>
        <v>0.254077564334904</v>
      </c>
      <c r="AO477" s="199">
        <f t="shared" si="2703"/>
        <v>56.08</v>
      </c>
      <c r="AP477" s="227">
        <v>276.8</v>
      </c>
      <c r="AQ477" s="214">
        <f t="shared" si="2704"/>
        <v>0.291969093889019</v>
      </c>
      <c r="AR477" s="199">
        <f t="shared" si="2705"/>
        <v>49.88</v>
      </c>
      <c r="AS477" s="170">
        <v>220.72</v>
      </c>
      <c r="AT477" s="214">
        <f t="shared" si="2706"/>
        <v>-5.85308750365286e-5</v>
      </c>
      <c r="AU477" s="199">
        <f t="shared" si="2707"/>
        <v>-0.00999999999999091</v>
      </c>
      <c r="AV477" s="199">
        <v>170.84</v>
      </c>
      <c r="AW477" s="214">
        <f t="shared" si="2708"/>
        <v>-0.345076091539847</v>
      </c>
      <c r="AX477" s="199">
        <f t="shared" si="2709"/>
        <v>-90.02</v>
      </c>
      <c r="AY477" s="199">
        <v>170.85</v>
      </c>
      <c r="AZ477" s="199">
        <f t="shared" si="2710"/>
        <v>-0.311288874808596</v>
      </c>
      <c r="BA477" s="199">
        <f t="shared" si="2711"/>
        <v>-117.91</v>
      </c>
      <c r="BB477" s="227">
        <v>260.87</v>
      </c>
      <c r="BC477" s="199">
        <f t="shared" si="2712"/>
        <v>0.914287158235205</v>
      </c>
      <c r="BD477" s="199">
        <f t="shared" si="2713"/>
        <v>180.91</v>
      </c>
      <c r="BE477" s="227">
        <v>378.78</v>
      </c>
      <c r="BF477" s="214">
        <f t="shared" si="2714"/>
        <v>-0.026709296606001</v>
      </c>
      <c r="BG477" s="199">
        <f t="shared" si="2715"/>
        <v>-5.43000000000001</v>
      </c>
      <c r="BH477" s="170">
        <v>197.87</v>
      </c>
      <c r="BI477" s="214">
        <f t="shared" si="2716"/>
        <v>0.106093579978237</v>
      </c>
      <c r="BJ477" s="199">
        <f t="shared" si="2717"/>
        <v>19.5</v>
      </c>
      <c r="BK477" s="170">
        <v>203.3</v>
      </c>
      <c r="BL477" s="214">
        <f t="shared" si="2718"/>
        <v>0.277187130845668</v>
      </c>
      <c r="BM477" s="199">
        <f t="shared" si="2719"/>
        <v>39.89</v>
      </c>
      <c r="BN477" s="170">
        <v>183.8</v>
      </c>
      <c r="BO477" s="214">
        <f t="shared" si="2831"/>
        <v>0.756499450750641</v>
      </c>
      <c r="BP477" s="199">
        <f t="shared" si="2832"/>
        <v>61.98</v>
      </c>
      <c r="BQ477" s="199">
        <v>143.91</v>
      </c>
      <c r="BR477" s="214">
        <f t="shared" si="2833"/>
        <v>0.0250218941573877</v>
      </c>
      <c r="BS477" s="199">
        <f t="shared" si="2834"/>
        <v>2</v>
      </c>
      <c r="BT477" s="199">
        <v>81.93</v>
      </c>
      <c r="BU477" s="214">
        <f t="shared" si="2835"/>
        <v>-0.570914751986257</v>
      </c>
      <c r="BV477" s="199">
        <f t="shared" si="2836"/>
        <v>-106.35</v>
      </c>
      <c r="BW477" s="170">
        <v>79.93</v>
      </c>
      <c r="BX477" s="214">
        <f t="shared" si="2837"/>
        <v>0.566431214261689</v>
      </c>
      <c r="BY477" s="199">
        <f t="shared" si="2838"/>
        <v>67.36</v>
      </c>
      <c r="BZ477" s="170">
        <v>186.28</v>
      </c>
      <c r="CA477" s="214">
        <f t="shared" si="2839"/>
        <v>0.030324033962918</v>
      </c>
      <c r="CB477" s="199">
        <f t="shared" si="2840"/>
        <v>3.5</v>
      </c>
      <c r="CC477" s="231">
        <v>118.92</v>
      </c>
      <c r="CD477" s="214">
        <f t="shared" si="2841"/>
        <v>-0.449935662202736</v>
      </c>
      <c r="CE477" s="199">
        <f t="shared" si="2842"/>
        <v>-94.41</v>
      </c>
      <c r="CF477" s="170">
        <v>115.42</v>
      </c>
      <c r="CG477" s="214">
        <f t="shared" si="2843"/>
        <v>0.363152082115247</v>
      </c>
      <c r="CH477" s="199">
        <f t="shared" si="2844"/>
        <v>55.9</v>
      </c>
      <c r="CI477" s="170">
        <v>209.83</v>
      </c>
      <c r="CJ477" s="214">
        <f t="shared" si="2845"/>
        <v>-0.0121927741769878</v>
      </c>
      <c r="CK477" s="199">
        <f t="shared" si="2846"/>
        <v>-1.90000000000001</v>
      </c>
      <c r="CL477" s="199">
        <v>153.93</v>
      </c>
      <c r="CM477" s="214">
        <f t="shared" si="2847"/>
        <v>-0.463321394131423</v>
      </c>
      <c r="CN477" s="199">
        <f t="shared" si="2848"/>
        <v>-134.53</v>
      </c>
      <c r="CO477" s="199">
        <v>155.83</v>
      </c>
      <c r="CP477" s="214">
        <f t="shared" si="2849"/>
        <v>0.351391603835055</v>
      </c>
      <c r="CQ477" s="199">
        <f t="shared" si="2850"/>
        <v>75.5</v>
      </c>
      <c r="CR477" s="199">
        <v>290.36</v>
      </c>
      <c r="CS477" s="214">
        <f t="shared" si="2851"/>
        <v>-0.013951353832033</v>
      </c>
      <c r="CT477" s="199">
        <f t="shared" si="2887"/>
        <v>-3.03999999999999</v>
      </c>
      <c r="CU477" s="199">
        <v>214.86</v>
      </c>
      <c r="CV477" s="214">
        <f t="shared" si="2853"/>
        <v>-0.0542534722222222</v>
      </c>
      <c r="CW477" s="199">
        <f t="shared" si="2888"/>
        <v>-12.5</v>
      </c>
      <c r="CX477" s="170">
        <v>217.9</v>
      </c>
      <c r="CY477" s="214">
        <f t="shared" si="2855"/>
        <v>0.217372926133362</v>
      </c>
      <c r="CZ477" s="199">
        <f t="shared" si="2889"/>
        <v>41.14</v>
      </c>
      <c r="DA477" s="199">
        <v>230.4</v>
      </c>
      <c r="DB477" s="214">
        <f t="shared" si="2857"/>
        <v>0.362464905334389</v>
      </c>
      <c r="DC477" s="199">
        <f t="shared" si="2890"/>
        <v>50.35</v>
      </c>
      <c r="DD477" s="170">
        <v>189.26</v>
      </c>
      <c r="DE477" s="214">
        <f t="shared" si="2859"/>
        <v>-0.558202404427199</v>
      </c>
      <c r="DF477" s="199">
        <f t="shared" si="2891"/>
        <v>-175.51</v>
      </c>
      <c r="DG477" s="199">
        <v>138.91</v>
      </c>
      <c r="DH477" s="214">
        <f t="shared" si="2861"/>
        <v>0.221428016471137</v>
      </c>
      <c r="DI477" s="199">
        <f t="shared" si="2892"/>
        <v>57</v>
      </c>
      <c r="DJ477" s="170">
        <v>314.42</v>
      </c>
      <c r="DK477" s="214">
        <f t="shared" si="2863"/>
        <v>0.635347182516994</v>
      </c>
      <c r="DL477" s="199">
        <f t="shared" si="2893"/>
        <v>100.01</v>
      </c>
      <c r="DM477" s="199">
        <v>257.42</v>
      </c>
      <c r="DN477" s="214">
        <f t="shared" si="2865"/>
        <v>-0.1128332300062</v>
      </c>
      <c r="DO477" s="199">
        <f t="shared" si="2894"/>
        <v>-20.02</v>
      </c>
      <c r="DP477" s="199">
        <v>157.41</v>
      </c>
      <c r="DQ477" s="214">
        <f t="shared" si="2867"/>
        <v>-0.14235305491106</v>
      </c>
      <c r="DR477" s="199">
        <f t="shared" si="2895"/>
        <v>-29.45</v>
      </c>
      <c r="DS477" s="199">
        <v>177.43</v>
      </c>
      <c r="DT477" s="214">
        <f t="shared" si="2869"/>
        <v>0.164078325455773</v>
      </c>
      <c r="DU477" s="199">
        <f t="shared" si="2870"/>
        <v>29.16</v>
      </c>
      <c r="DV477" s="199">
        <v>206.88</v>
      </c>
      <c r="DW477" s="214">
        <f t="shared" si="2871"/>
        <v>0.279850208843439</v>
      </c>
      <c r="DX477" s="199">
        <f t="shared" si="2872"/>
        <v>38.86</v>
      </c>
      <c r="DY477" s="199">
        <v>177.72</v>
      </c>
      <c r="DZ477" s="214">
        <f t="shared" si="2873"/>
        <v>-0.212945644164825</v>
      </c>
      <c r="EA477" s="199">
        <f t="shared" si="2874"/>
        <v>-37.57</v>
      </c>
      <c r="EB477" s="170">
        <v>138.86</v>
      </c>
      <c r="EC477" s="214">
        <f t="shared" si="2875"/>
        <v>-0.248530539228214</v>
      </c>
      <c r="ED477" s="199">
        <f t="shared" si="2876"/>
        <v>-58.35</v>
      </c>
      <c r="EE477" s="199">
        <v>176.43</v>
      </c>
      <c r="EF477" s="214">
        <f t="shared" si="2877"/>
        <v>0.0932203389830509</v>
      </c>
      <c r="EG477" s="199">
        <f t="shared" si="2878"/>
        <v>20.02</v>
      </c>
      <c r="EH477" s="199">
        <v>234.78</v>
      </c>
      <c r="EI477" s="214">
        <f t="shared" si="2879"/>
        <v>-0.0319585305386523</v>
      </c>
      <c r="EJ477" s="199">
        <f t="shared" si="2880"/>
        <v>-7.09</v>
      </c>
      <c r="EK477" s="199">
        <v>214.76</v>
      </c>
      <c r="EL477" s="214">
        <f t="shared" si="2881"/>
        <v>-0.279099239617859</v>
      </c>
      <c r="EM477" s="199">
        <f t="shared" si="2882"/>
        <v>-85.89</v>
      </c>
      <c r="EN477" s="170">
        <v>221.85</v>
      </c>
      <c r="EO477" s="214">
        <f t="shared" si="2883"/>
        <v>0.14100329984057</v>
      </c>
      <c r="EP477" s="199">
        <f t="shared" si="2884"/>
        <v>38.03</v>
      </c>
      <c r="EQ477" s="199">
        <v>307.74</v>
      </c>
      <c r="ER477" s="214">
        <f t="shared" si="2885"/>
        <v>-0.129518461141234</v>
      </c>
      <c r="ES477" s="199">
        <f t="shared" si="2886"/>
        <v>-40.13</v>
      </c>
      <c r="ET477" s="170">
        <v>269.71</v>
      </c>
      <c r="EU477" s="214">
        <v>0.0958865348565768</v>
      </c>
      <c r="EV477" s="199">
        <v>27.11</v>
      </c>
      <c r="EW477" s="199">
        <v>309.84</v>
      </c>
      <c r="EX477" s="214">
        <v>0.174420536678574</v>
      </c>
      <c r="EY477" s="199">
        <v>41.99</v>
      </c>
      <c r="EZ477" s="199">
        <v>282.73</v>
      </c>
      <c r="FA477" s="214">
        <v>0.0134287518417175</v>
      </c>
      <c r="FB477" s="199">
        <v>3.19</v>
      </c>
      <c r="FC477" s="199">
        <v>240.74</v>
      </c>
      <c r="FD477" s="214">
        <v>0.641218737045737</v>
      </c>
      <c r="FE477" s="170">
        <v>92.81</v>
      </c>
      <c r="FF477" s="199">
        <v>237.55</v>
      </c>
      <c r="FG477" s="214">
        <v>0.311644766651563</v>
      </c>
      <c r="FH477" s="170">
        <v>34.39</v>
      </c>
      <c r="FI477" s="199">
        <v>144.74</v>
      </c>
      <c r="FJ477" s="214">
        <v>-0.237756441251641</v>
      </c>
      <c r="FK477" s="170">
        <v>-34.42</v>
      </c>
      <c r="FL477" s="199">
        <v>110.35</v>
      </c>
      <c r="FM477" s="214">
        <v>0.329873231673709</v>
      </c>
      <c r="FN477" s="170">
        <v>35.91</v>
      </c>
      <c r="FO477" s="170">
        <v>144.77</v>
      </c>
      <c r="FP477" s="214">
        <v>-0.0642138743230465</v>
      </c>
      <c r="FQ477" s="170">
        <v>-7.47</v>
      </c>
      <c r="FR477" s="170">
        <v>108.86</v>
      </c>
      <c r="FS477" s="214">
        <v>-0.236278886554622</v>
      </c>
      <c r="FT477" s="170">
        <v>-35.99</v>
      </c>
      <c r="FU477" s="199">
        <v>116.33</v>
      </c>
      <c r="FV477" s="214">
        <v>0.220317256849864</v>
      </c>
      <c r="FW477" s="170">
        <v>27.5</v>
      </c>
      <c r="FX477" s="170">
        <v>152.32</v>
      </c>
      <c r="FY477" s="214">
        <v>0.0246264981119685</v>
      </c>
      <c r="FZ477" s="170">
        <v>3</v>
      </c>
      <c r="GA477" s="170">
        <v>124.82</v>
      </c>
      <c r="GB477" s="234">
        <v>0.0342134306817216</v>
      </c>
      <c r="GC477" s="199">
        <v>4.02999999999999</v>
      </c>
      <c r="GD477" s="170">
        <v>121.82</v>
      </c>
      <c r="GE477" s="234">
        <v>-0.103099063428006</v>
      </c>
      <c r="GF477" s="199">
        <v>-13.54</v>
      </c>
      <c r="GG477" s="170">
        <v>117.79</v>
      </c>
      <c r="GH477" s="234">
        <v>-0.209331727874774</v>
      </c>
      <c r="GI477" s="199">
        <v>-34.77</v>
      </c>
      <c r="GJ477" s="170">
        <v>131.33</v>
      </c>
      <c r="GK477" s="234">
        <v>-0.365036889789365</v>
      </c>
      <c r="GL477" s="199">
        <v>-95.49</v>
      </c>
      <c r="GM477" s="170">
        <v>166.1</v>
      </c>
      <c r="GN477" s="240">
        <v>0.114476823449216</v>
      </c>
      <c r="GO477" s="199">
        <v>26.87</v>
      </c>
      <c r="GP477" s="199">
        <v>261.59</v>
      </c>
      <c r="GQ477" s="234">
        <v>0.359041167274622</v>
      </c>
      <c r="GR477" s="199">
        <v>62.01</v>
      </c>
      <c r="GS477" s="199">
        <v>234.72</v>
      </c>
      <c r="GT477" s="199">
        <v>172.71</v>
      </c>
      <c r="GU477" s="214">
        <v>-0.0450785075130845</v>
      </c>
      <c r="GV477" s="199">
        <v>-8.00999999999999</v>
      </c>
      <c r="GW477" s="199">
        <v>169.68</v>
      </c>
      <c r="GX477" s="214">
        <v>0.0351878823186717</v>
      </c>
      <c r="GY477" s="229">
        <v>6.03999999999999</v>
      </c>
      <c r="GZ477" s="199">
        <v>177.69</v>
      </c>
      <c r="HA477" s="214">
        <v>-0.0289641907563501</v>
      </c>
      <c r="HB477" s="199">
        <v>-5.12</v>
      </c>
      <c r="HC477" s="199">
        <v>171.65</v>
      </c>
      <c r="HD477" s="199">
        <v>176.77</v>
      </c>
      <c r="HE477" s="170">
        <v>230.63</v>
      </c>
      <c r="HF477" s="234">
        <v>-0.335847877516404</v>
      </c>
      <c r="HG477" s="229">
        <v>-75.24</v>
      </c>
      <c r="HH477" s="170">
        <v>148.79</v>
      </c>
      <c r="HI477" s="199">
        <v>224.03</v>
      </c>
      <c r="HJ477" s="199">
        <v>147.78</v>
      </c>
      <c r="HK477" s="234">
        <v>0.227181023415052</v>
      </c>
      <c r="HL477" s="229">
        <v>37.16</v>
      </c>
      <c r="HM477" s="199">
        <v>200.73</v>
      </c>
      <c r="HN477" s="214">
        <v>-0.0533047806459081</v>
      </c>
      <c r="HO477" s="199">
        <v>-9.21000000000001</v>
      </c>
      <c r="HP477" s="199">
        <v>163.57</v>
      </c>
      <c r="HQ477" s="214" t="e">
        <v>#DIV/0!</v>
      </c>
      <c r="HR477" s="199">
        <v>172.78</v>
      </c>
      <c r="HS477" s="199">
        <v>172.78</v>
      </c>
    </row>
    <row r="478" ht="13.5" spans="1:227">
      <c r="A478" s="246" t="s">
        <v>479</v>
      </c>
      <c r="B478" s="199">
        <v>8</v>
      </c>
      <c r="C478" s="199">
        <v>22.92</v>
      </c>
      <c r="D478" s="213">
        <f t="shared" si="2814"/>
        <v>0.322470904207699</v>
      </c>
      <c r="E478" s="201">
        <f t="shared" si="2815"/>
        <v>18.01</v>
      </c>
      <c r="F478" s="199">
        <v>73.86</v>
      </c>
      <c r="G478" s="214">
        <f t="shared" si="2816"/>
        <v>0.479078389830509</v>
      </c>
      <c r="H478" s="199">
        <f t="shared" si="2817"/>
        <v>18.09</v>
      </c>
      <c r="I478" s="199">
        <v>55.85</v>
      </c>
      <c r="J478" s="214">
        <f t="shared" si="2818"/>
        <v>1.70681003584229</v>
      </c>
      <c r="K478" s="199">
        <f t="shared" si="2819"/>
        <v>23.81</v>
      </c>
      <c r="L478" s="199">
        <v>37.76</v>
      </c>
      <c r="M478" s="214">
        <f t="shared" si="2820"/>
        <v>-0.261514028586554</v>
      </c>
      <c r="N478" s="199">
        <f t="shared" si="2821"/>
        <v>-4.94</v>
      </c>
      <c r="O478" s="199">
        <v>13.95</v>
      </c>
      <c r="P478" s="214">
        <f t="shared" si="2822"/>
        <v>-0.613306038894575</v>
      </c>
      <c r="Q478" s="199">
        <f t="shared" si="2823"/>
        <v>-29.96</v>
      </c>
      <c r="R478" s="199">
        <v>18.89</v>
      </c>
      <c r="S478" s="214">
        <f t="shared" si="2824"/>
        <v>-0.320489636945333</v>
      </c>
      <c r="T478" s="199">
        <f t="shared" si="2825"/>
        <v>-23.04</v>
      </c>
      <c r="U478" s="170">
        <v>48.85</v>
      </c>
      <c r="V478" s="214">
        <f t="shared" si="2826"/>
        <v>0.0146788990825689</v>
      </c>
      <c r="W478" s="199">
        <f t="shared" si="2827"/>
        <v>1.04000000000001</v>
      </c>
      <c r="X478" s="170">
        <v>71.89</v>
      </c>
      <c r="Y478" s="214">
        <f t="shared" si="2828"/>
        <v>0.0287498184986204</v>
      </c>
      <c r="Z478" s="199">
        <f t="shared" si="2829"/>
        <v>1.97999999999999</v>
      </c>
      <c r="AA478" s="199">
        <v>70.85</v>
      </c>
      <c r="AB478" s="214">
        <f t="shared" si="2694"/>
        <v>-0.198720186154741</v>
      </c>
      <c r="AC478" s="199">
        <f t="shared" si="2695"/>
        <v>-17.08</v>
      </c>
      <c r="AD478" s="199">
        <v>68.87</v>
      </c>
      <c r="AE478" s="214">
        <f t="shared" si="2696"/>
        <v>1.39481749791028</v>
      </c>
      <c r="AF478" s="199">
        <f t="shared" si="2697"/>
        <v>50.06</v>
      </c>
      <c r="AG478" s="199">
        <v>85.95</v>
      </c>
      <c r="AH478" s="199">
        <f t="shared" si="2698"/>
        <v>-0.550363317464295</v>
      </c>
      <c r="AI478" s="199">
        <f t="shared" si="2699"/>
        <v>-43.93</v>
      </c>
      <c r="AJ478" s="199">
        <v>35.89</v>
      </c>
      <c r="AK478" s="214">
        <f t="shared" si="2700"/>
        <v>0.310888487436361</v>
      </c>
      <c r="AL478" s="199">
        <f t="shared" si="2701"/>
        <v>18.93</v>
      </c>
      <c r="AM478" s="199">
        <v>79.82</v>
      </c>
      <c r="AN478" s="214">
        <f t="shared" si="2702"/>
        <v>0.130733519034355</v>
      </c>
      <c r="AO478" s="199">
        <f t="shared" si="2703"/>
        <v>7.04</v>
      </c>
      <c r="AP478" s="227">
        <v>60.89</v>
      </c>
      <c r="AQ478" s="214">
        <f t="shared" si="2704"/>
        <v>0.999628666914222</v>
      </c>
      <c r="AR478" s="199">
        <f t="shared" si="2705"/>
        <v>26.92</v>
      </c>
      <c r="AS478" s="170">
        <v>53.85</v>
      </c>
      <c r="AT478" s="214">
        <f t="shared" si="2706"/>
        <v>-0.620276367738297</v>
      </c>
      <c r="AU478" s="199">
        <f t="shared" si="2707"/>
        <v>-43.99</v>
      </c>
      <c r="AV478" s="199">
        <v>26.93</v>
      </c>
      <c r="AW478" s="214">
        <f t="shared" si="2708"/>
        <v>-0.365198711063373</v>
      </c>
      <c r="AX478" s="199">
        <f t="shared" si="2709"/>
        <v>-40.8</v>
      </c>
      <c r="AY478" s="199">
        <v>70.92</v>
      </c>
      <c r="AZ478" s="199">
        <f t="shared" si="2710"/>
        <v>2.50219435736677</v>
      </c>
      <c r="BA478" s="199">
        <f t="shared" si="2711"/>
        <v>79.82</v>
      </c>
      <c r="BB478" s="227">
        <v>111.72</v>
      </c>
      <c r="BC478" s="199">
        <f t="shared" si="2712"/>
        <v>-0.317647058823529</v>
      </c>
      <c r="BD478" s="199">
        <f t="shared" si="2713"/>
        <v>-14.85</v>
      </c>
      <c r="BE478" s="227">
        <v>31.9</v>
      </c>
      <c r="BF478" s="214">
        <f t="shared" si="2714"/>
        <v>0.303680981595092</v>
      </c>
      <c r="BG478" s="199">
        <f t="shared" si="2715"/>
        <v>10.89</v>
      </c>
      <c r="BH478" s="170">
        <v>46.75</v>
      </c>
      <c r="BI478" s="214">
        <f t="shared" si="2716"/>
        <v>-0.0279208457576579</v>
      </c>
      <c r="BJ478" s="199">
        <f t="shared" si="2717"/>
        <v>-1.03</v>
      </c>
      <c r="BK478" s="170">
        <v>35.86</v>
      </c>
      <c r="BL478" s="214">
        <f t="shared" si="2718"/>
        <v>1.05974316024567</v>
      </c>
      <c r="BM478" s="199">
        <f t="shared" si="2719"/>
        <v>18.98</v>
      </c>
      <c r="BN478" s="170">
        <v>36.89</v>
      </c>
      <c r="BO478" s="214">
        <f t="shared" si="2831"/>
        <v>-0.439787300594307</v>
      </c>
      <c r="BP478" s="199">
        <f t="shared" si="2832"/>
        <v>-14.06</v>
      </c>
      <c r="BQ478" s="199">
        <v>17.91</v>
      </c>
      <c r="BR478" s="214">
        <f t="shared" si="2833"/>
        <v>3.01633165829146</v>
      </c>
      <c r="BS478" s="199">
        <f t="shared" si="2834"/>
        <v>24.01</v>
      </c>
      <c r="BT478" s="199">
        <v>31.97</v>
      </c>
      <c r="BU478" s="214">
        <f t="shared" si="2835"/>
        <v>-0.530936947554508</v>
      </c>
      <c r="BV478" s="199">
        <f t="shared" si="2836"/>
        <v>-9.01</v>
      </c>
      <c r="BW478" s="170">
        <v>7.96</v>
      </c>
      <c r="BX478" s="214">
        <f t="shared" si="2837"/>
        <v>-0.511935576646534</v>
      </c>
      <c r="BY478" s="199">
        <f t="shared" si="2838"/>
        <v>-17.8</v>
      </c>
      <c r="BZ478" s="170">
        <v>16.97</v>
      </c>
      <c r="CA478" s="214">
        <f t="shared" si="2839"/>
        <v>0.524331433581763</v>
      </c>
      <c r="CB478" s="199">
        <f t="shared" si="2840"/>
        <v>11.96</v>
      </c>
      <c r="CC478" s="231">
        <v>34.77</v>
      </c>
      <c r="CD478" s="214">
        <f t="shared" si="2841"/>
        <v>1.86198243412798</v>
      </c>
      <c r="CE478" s="199">
        <f t="shared" si="2842"/>
        <v>14.84</v>
      </c>
      <c r="CF478" s="170">
        <v>22.81</v>
      </c>
      <c r="CG478" s="214">
        <f t="shared" si="2843"/>
        <v>-0.635573845450389</v>
      </c>
      <c r="CH478" s="199">
        <f t="shared" si="2844"/>
        <v>-13.9</v>
      </c>
      <c r="CI478" s="170">
        <v>7.97</v>
      </c>
      <c r="CJ478" s="214">
        <f t="shared" si="2845"/>
        <v>-0.292919495635306</v>
      </c>
      <c r="CK478" s="199">
        <f t="shared" si="2846"/>
        <v>-9.06</v>
      </c>
      <c r="CL478" s="199">
        <v>21.87</v>
      </c>
      <c r="CM478" s="214">
        <f t="shared" si="2847"/>
        <v>-0.293028571428571</v>
      </c>
      <c r="CN478" s="199">
        <f t="shared" si="2848"/>
        <v>-12.82</v>
      </c>
      <c r="CO478" s="199">
        <v>30.93</v>
      </c>
      <c r="CP478" s="214">
        <f t="shared" si="2849"/>
        <v>0.752804487179487</v>
      </c>
      <c r="CQ478" s="199">
        <f t="shared" si="2850"/>
        <v>18.79</v>
      </c>
      <c r="CR478" s="199">
        <v>43.75</v>
      </c>
      <c r="CS478" s="214">
        <f t="shared" si="2851"/>
        <v>-0.373021853805577</v>
      </c>
      <c r="CT478" s="199">
        <f t="shared" si="2887"/>
        <v>-14.85</v>
      </c>
      <c r="CU478" s="199">
        <v>24.96</v>
      </c>
      <c r="CV478" s="214">
        <f t="shared" si="2853"/>
        <v>-0.0711619225384974</v>
      </c>
      <c r="CW478" s="199">
        <f t="shared" si="2888"/>
        <v>-3.05</v>
      </c>
      <c r="CX478" s="170">
        <v>39.81</v>
      </c>
      <c r="CY478" s="214">
        <f t="shared" si="2855"/>
        <v>-0.317950350095481</v>
      </c>
      <c r="CZ478" s="199">
        <f t="shared" si="2889"/>
        <v>-19.98</v>
      </c>
      <c r="DA478" s="199">
        <v>42.86</v>
      </c>
      <c r="DB478" s="214">
        <f t="shared" si="2857"/>
        <v>1.24991049051199</v>
      </c>
      <c r="DC478" s="199">
        <f t="shared" si="2890"/>
        <v>34.91</v>
      </c>
      <c r="DD478" s="170">
        <v>62.84</v>
      </c>
      <c r="DE478" s="214">
        <f t="shared" si="2859"/>
        <v>-0.461953380851474</v>
      </c>
      <c r="DF478" s="199">
        <f t="shared" si="2891"/>
        <v>-23.98</v>
      </c>
      <c r="DG478" s="199">
        <v>27.93</v>
      </c>
      <c r="DH478" s="214">
        <f t="shared" si="2861"/>
        <v>0.335820895522388</v>
      </c>
      <c r="DI478" s="199">
        <f t="shared" si="2892"/>
        <v>13.05</v>
      </c>
      <c r="DJ478" s="170">
        <v>51.91</v>
      </c>
      <c r="DK478" s="214">
        <f t="shared" si="2863"/>
        <v>-0.0696672252813025</v>
      </c>
      <c r="DL478" s="199">
        <f t="shared" si="2893"/>
        <v>-2.91</v>
      </c>
      <c r="DM478" s="199">
        <v>38.86</v>
      </c>
      <c r="DN478" s="214">
        <f t="shared" si="2865"/>
        <v>-0.00429082240762812</v>
      </c>
      <c r="DO478" s="199">
        <f t="shared" si="2894"/>
        <v>-0.18</v>
      </c>
      <c r="DP478" s="199">
        <v>41.77</v>
      </c>
      <c r="DQ478" s="214">
        <f t="shared" si="2867"/>
        <v>0.403949129852744</v>
      </c>
      <c r="DR478" s="199">
        <f t="shared" si="2895"/>
        <v>12.07</v>
      </c>
      <c r="DS478" s="199">
        <v>41.95</v>
      </c>
      <c r="DT478" s="214">
        <f t="shared" si="2869"/>
        <v>-0.0624411672419204</v>
      </c>
      <c r="DU478" s="199">
        <f t="shared" si="2870"/>
        <v>-1.99</v>
      </c>
      <c r="DV478" s="199">
        <v>29.88</v>
      </c>
      <c r="DW478" s="214">
        <f t="shared" si="2871"/>
        <v>0.995616781465247</v>
      </c>
      <c r="DX478" s="199">
        <f t="shared" si="2872"/>
        <v>15.9</v>
      </c>
      <c r="DY478" s="199">
        <v>31.87</v>
      </c>
      <c r="DZ478" s="214">
        <f t="shared" si="2873"/>
        <v>0.00377121307353869</v>
      </c>
      <c r="EA478" s="199">
        <f t="shared" si="2874"/>
        <v>0.0600000000000005</v>
      </c>
      <c r="EB478" s="170">
        <v>15.97</v>
      </c>
      <c r="EC478" s="214">
        <f t="shared" si="2875"/>
        <v>-0.543340987370838</v>
      </c>
      <c r="ED478" s="199">
        <f t="shared" si="2876"/>
        <v>-18.93</v>
      </c>
      <c r="EE478" s="199">
        <v>15.91</v>
      </c>
      <c r="EF478" s="214">
        <f t="shared" si="2877"/>
        <v>-0.123301459486663</v>
      </c>
      <c r="EG478" s="199">
        <f t="shared" si="2878"/>
        <v>-4.9</v>
      </c>
      <c r="EH478" s="199">
        <v>34.84</v>
      </c>
      <c r="EI478" s="214">
        <f t="shared" si="2879"/>
        <v>0.596625150662917</v>
      </c>
      <c r="EJ478" s="199">
        <f t="shared" si="2880"/>
        <v>14.85</v>
      </c>
      <c r="EK478" s="199">
        <v>39.74</v>
      </c>
      <c r="EL478" s="214">
        <f t="shared" si="2881"/>
        <v>-0.445780449788466</v>
      </c>
      <c r="EM478" s="199">
        <f t="shared" si="2882"/>
        <v>-20.02</v>
      </c>
      <c r="EN478" s="170">
        <v>24.89</v>
      </c>
      <c r="EO478" s="214">
        <f t="shared" si="2883"/>
        <v>0.155687081832218</v>
      </c>
      <c r="EP478" s="199">
        <f t="shared" si="2884"/>
        <v>6.05</v>
      </c>
      <c r="EQ478" s="199">
        <v>44.91</v>
      </c>
      <c r="ER478" s="214">
        <f t="shared" si="2885"/>
        <v>0.627984918307499</v>
      </c>
      <c r="ES478" s="199">
        <f t="shared" si="2886"/>
        <v>14.99</v>
      </c>
      <c r="ET478" s="170">
        <v>38.86</v>
      </c>
      <c r="EU478" s="214">
        <v>-0.443070461969202</v>
      </c>
      <c r="EV478" s="199">
        <v>-18.99</v>
      </c>
      <c r="EW478" s="199">
        <v>23.87</v>
      </c>
      <c r="EX478" s="214">
        <v>-0.403313378811082</v>
      </c>
      <c r="EY478" s="199">
        <v>-28.97</v>
      </c>
      <c r="EZ478" s="199">
        <v>42.86</v>
      </c>
      <c r="FA478" s="214">
        <v>3.50627352572146</v>
      </c>
      <c r="FB478" s="199">
        <v>55.89</v>
      </c>
      <c r="FC478" s="199">
        <v>71.83</v>
      </c>
      <c r="FD478" s="214">
        <v>-0.636239160200822</v>
      </c>
      <c r="FE478" s="170">
        <v>-27.88</v>
      </c>
      <c r="FF478" s="199">
        <v>15.94</v>
      </c>
      <c r="FG478" s="214">
        <v>1.20201005025126</v>
      </c>
      <c r="FH478" s="170">
        <v>23.92</v>
      </c>
      <c r="FI478" s="199">
        <v>43.82</v>
      </c>
      <c r="FJ478" s="214">
        <v>0.428571428571428</v>
      </c>
      <c r="FK478" s="170">
        <v>5.97</v>
      </c>
      <c r="FL478" s="199">
        <v>19.9</v>
      </c>
      <c r="FM478" s="214">
        <v>-0.299648064353947</v>
      </c>
      <c r="FN478" s="170">
        <v>-5.96</v>
      </c>
      <c r="FO478" s="170">
        <v>13.93</v>
      </c>
      <c r="FP478" s="214">
        <v>0.00050301810865199</v>
      </c>
      <c r="FQ478" s="170">
        <v>0.0100000000000016</v>
      </c>
      <c r="FR478" s="170">
        <v>19.89</v>
      </c>
      <c r="FS478" s="214">
        <v>-0.288729874776386</v>
      </c>
      <c r="FT478" s="170">
        <v>-8.07</v>
      </c>
      <c r="FU478" s="199">
        <v>19.88</v>
      </c>
      <c r="FV478" s="214">
        <v>0.407351460221551</v>
      </c>
      <c r="FW478" s="170">
        <v>8.09</v>
      </c>
      <c r="FX478" s="170">
        <v>27.95</v>
      </c>
      <c r="FY478" s="214">
        <v>-0.133507853403141</v>
      </c>
      <c r="FZ478" s="170">
        <v>-3.06</v>
      </c>
      <c r="GA478" s="170">
        <v>19.86</v>
      </c>
      <c r="GB478" s="234">
        <v>-0.438510534051935</v>
      </c>
      <c r="GC478" s="199">
        <v>-17.9</v>
      </c>
      <c r="GD478" s="170">
        <v>22.92</v>
      </c>
      <c r="GE478" s="234">
        <v>0.368421052631579</v>
      </c>
      <c r="GF478" s="199">
        <v>10.99</v>
      </c>
      <c r="GG478" s="170">
        <v>40.82</v>
      </c>
      <c r="GH478" s="234">
        <v>-0.638774521675951</v>
      </c>
      <c r="GI478" s="199">
        <v>-52.75</v>
      </c>
      <c r="GJ478" s="170">
        <v>29.83</v>
      </c>
      <c r="GK478" s="234">
        <v>0.380474757606152</v>
      </c>
      <c r="GL478" s="199">
        <v>22.76</v>
      </c>
      <c r="GM478" s="170">
        <v>82.58</v>
      </c>
      <c r="GN478" s="240">
        <v>0.111689277086043</v>
      </c>
      <c r="GO478" s="199">
        <v>6.01</v>
      </c>
      <c r="GP478" s="199">
        <v>59.82</v>
      </c>
      <c r="GQ478" s="234">
        <v>-0.0670943134535367</v>
      </c>
      <c r="GR478" s="199">
        <v>-3.87</v>
      </c>
      <c r="GS478" s="199">
        <v>53.81</v>
      </c>
      <c r="GT478" s="199">
        <v>57.68</v>
      </c>
      <c r="GU478" s="214">
        <v>-0.0889836964802681</v>
      </c>
      <c r="GV478" s="199">
        <v>-5.84</v>
      </c>
      <c r="GW478" s="199">
        <v>59.79</v>
      </c>
      <c r="GX478" s="214">
        <v>-0.518629895848614</v>
      </c>
      <c r="GY478" s="229">
        <v>-70.71</v>
      </c>
      <c r="GZ478" s="199">
        <v>65.63</v>
      </c>
      <c r="HA478" s="214">
        <v>3.2820351758794</v>
      </c>
      <c r="HB478" s="199">
        <v>104.5</v>
      </c>
      <c r="HC478" s="199">
        <v>136.34</v>
      </c>
      <c r="HD478" s="199">
        <v>31.84</v>
      </c>
      <c r="HE478" s="170">
        <v>69.82</v>
      </c>
      <c r="HF478" s="234">
        <v>-0.0283464566929133</v>
      </c>
      <c r="HG478" s="229">
        <v>-0.899999999999999</v>
      </c>
      <c r="HH478" s="170">
        <v>30.85</v>
      </c>
      <c r="HI478" s="199">
        <v>31.75</v>
      </c>
      <c r="HJ478" s="199">
        <v>11.95</v>
      </c>
      <c r="HK478" s="234">
        <v>0.797399328859061</v>
      </c>
      <c r="HL478" s="229">
        <v>38.02</v>
      </c>
      <c r="HM478" s="199">
        <v>85.7</v>
      </c>
      <c r="HN478" s="214">
        <v>0.409816676522768</v>
      </c>
      <c r="HO478" s="199">
        <v>13.86</v>
      </c>
      <c r="HP478" s="199">
        <v>47.68</v>
      </c>
      <c r="HQ478" s="214" t="e">
        <v>#DIV/0!</v>
      </c>
      <c r="HR478" s="199">
        <v>33.82</v>
      </c>
      <c r="HS478" s="199">
        <v>33.82</v>
      </c>
    </row>
    <row r="479" ht="13.5" spans="1:227">
      <c r="A479" s="246" t="s">
        <v>480</v>
      </c>
      <c r="B479" s="199">
        <v>1</v>
      </c>
      <c r="C479" s="199">
        <v>1.99</v>
      </c>
      <c r="D479" s="213">
        <f t="shared" si="2814"/>
        <v>-0.714285714285714</v>
      </c>
      <c r="E479" s="201">
        <f t="shared" si="2815"/>
        <v>-9.95</v>
      </c>
      <c r="F479" s="199">
        <v>3.98</v>
      </c>
      <c r="G479" s="214">
        <f t="shared" si="2816"/>
        <v>1.33333333333333</v>
      </c>
      <c r="H479" s="199">
        <f t="shared" si="2817"/>
        <v>7.96</v>
      </c>
      <c r="I479" s="199">
        <v>13.93</v>
      </c>
      <c r="J479" s="214">
        <f t="shared" si="2818"/>
        <v>0</v>
      </c>
      <c r="K479" s="199">
        <f t="shared" si="2819"/>
        <v>0</v>
      </c>
      <c r="L479" s="199">
        <v>5.97</v>
      </c>
      <c r="M479" s="214">
        <f t="shared" si="2820"/>
        <v>-0.571428571428571</v>
      </c>
      <c r="N479" s="199">
        <f t="shared" si="2821"/>
        <v>-7.96</v>
      </c>
      <c r="O479" s="199">
        <v>5.97</v>
      </c>
      <c r="P479" s="214">
        <f t="shared" si="2822"/>
        <v>0.164715719063545</v>
      </c>
      <c r="Q479" s="199">
        <f t="shared" si="2823"/>
        <v>1.97</v>
      </c>
      <c r="R479" s="199">
        <v>13.93</v>
      </c>
      <c r="S479" s="214">
        <f t="shared" si="2824"/>
        <v>0.202010050251256</v>
      </c>
      <c r="T479" s="199">
        <f t="shared" si="2825"/>
        <v>2.01</v>
      </c>
      <c r="U479" s="170">
        <v>11.96</v>
      </c>
      <c r="V479" s="214">
        <f t="shared" si="2826"/>
        <v>-0.168060200668896</v>
      </c>
      <c r="W479" s="199">
        <f t="shared" si="2827"/>
        <v>-2.01</v>
      </c>
      <c r="X479" s="170">
        <v>9.95</v>
      </c>
      <c r="Y479" s="214">
        <f t="shared" si="2828"/>
        <v>0.500627352572146</v>
      </c>
      <c r="Z479" s="199">
        <f t="shared" si="2829"/>
        <v>3.99</v>
      </c>
      <c r="AA479" s="199">
        <v>11.96</v>
      </c>
      <c r="AB479" s="214">
        <f t="shared" si="2694"/>
        <v>-0.428263988522238</v>
      </c>
      <c r="AC479" s="199">
        <f t="shared" si="2695"/>
        <v>-5.97</v>
      </c>
      <c r="AD479" s="199">
        <v>7.97</v>
      </c>
      <c r="AE479" s="214">
        <f t="shared" si="2696"/>
        <v>-0.300200803212851</v>
      </c>
      <c r="AF479" s="199">
        <f t="shared" si="2697"/>
        <v>-5.98</v>
      </c>
      <c r="AG479" s="199">
        <v>13.94</v>
      </c>
      <c r="AH479" s="199">
        <f t="shared" si="2698"/>
        <v>-0.355756791720569</v>
      </c>
      <c r="AI479" s="199">
        <f t="shared" si="2699"/>
        <v>-11</v>
      </c>
      <c r="AJ479" s="199">
        <v>19.92</v>
      </c>
      <c r="AK479" s="214">
        <f t="shared" si="2700"/>
        <v>1.08215488215488</v>
      </c>
      <c r="AL479" s="199">
        <f t="shared" si="2701"/>
        <v>16.07</v>
      </c>
      <c r="AM479" s="199">
        <v>30.92</v>
      </c>
      <c r="AN479" s="214">
        <f t="shared" si="2702"/>
        <v>1.48327759197324</v>
      </c>
      <c r="AO479" s="199">
        <f t="shared" si="2703"/>
        <v>8.87</v>
      </c>
      <c r="AP479" s="227">
        <v>14.85</v>
      </c>
      <c r="AQ479" s="214">
        <f t="shared" si="2704"/>
        <v>-0.400200601805416</v>
      </c>
      <c r="AR479" s="199">
        <f t="shared" si="2705"/>
        <v>-3.99</v>
      </c>
      <c r="AS479" s="170">
        <v>5.98</v>
      </c>
      <c r="AT479" s="214">
        <f t="shared" si="2706"/>
        <v>-0.16499162479062</v>
      </c>
      <c r="AU479" s="199">
        <f t="shared" si="2707"/>
        <v>-1.97</v>
      </c>
      <c r="AV479" s="199">
        <v>9.97</v>
      </c>
      <c r="AW479" s="214">
        <f t="shared" si="2708"/>
        <v>-0.199731903485255</v>
      </c>
      <c r="AX479" s="199">
        <f t="shared" si="2709"/>
        <v>-2.98</v>
      </c>
      <c r="AY479" s="199">
        <v>11.94</v>
      </c>
      <c r="AZ479" s="199">
        <f t="shared" si="2710"/>
        <v>0.153905645784996</v>
      </c>
      <c r="BA479" s="199">
        <f t="shared" si="2711"/>
        <v>1.99</v>
      </c>
      <c r="BB479" s="227">
        <v>14.92</v>
      </c>
      <c r="BC479" s="199">
        <f t="shared" si="2712"/>
        <v>0.296890672016048</v>
      </c>
      <c r="BD479" s="199">
        <f t="shared" si="2713"/>
        <v>2.96</v>
      </c>
      <c r="BE479" s="227">
        <v>12.93</v>
      </c>
      <c r="BF479" s="214" t="e">
        <f t="shared" si="2714"/>
        <v>#DIV/0!</v>
      </c>
      <c r="BG479" s="199">
        <f t="shared" si="2715"/>
        <v>9.97</v>
      </c>
      <c r="BH479" s="170">
        <v>9.97</v>
      </c>
      <c r="BI479" s="214">
        <f t="shared" si="2716"/>
        <v>-1</v>
      </c>
      <c r="BJ479" s="199">
        <f t="shared" si="2717"/>
        <v>-3.98</v>
      </c>
      <c r="BK479" s="214"/>
      <c r="BL479" s="214" t="e">
        <f t="shared" si="2718"/>
        <v>#DIV/0!</v>
      </c>
      <c r="BM479" s="199">
        <f t="shared" si="2719"/>
        <v>3.98</v>
      </c>
      <c r="BN479" s="170">
        <v>3.98</v>
      </c>
      <c r="BO479" s="214">
        <f t="shared" si="2831"/>
        <v>-1</v>
      </c>
      <c r="BP479" s="199">
        <f t="shared" si="2832"/>
        <v>-9.96</v>
      </c>
      <c r="BQ479" s="199"/>
      <c r="BR479" s="214">
        <f t="shared" si="2833"/>
        <v>1.49</v>
      </c>
      <c r="BS479" s="199">
        <f t="shared" si="2834"/>
        <v>5.96</v>
      </c>
      <c r="BT479" s="199">
        <v>9.96</v>
      </c>
      <c r="BU479" s="214">
        <f t="shared" si="2835"/>
        <v>-0.777158774373259</v>
      </c>
      <c r="BV479" s="199">
        <f t="shared" si="2836"/>
        <v>-13.95</v>
      </c>
      <c r="BW479" s="170">
        <v>4</v>
      </c>
      <c r="BX479" s="214">
        <f t="shared" si="2837"/>
        <v>1.25219573400251</v>
      </c>
      <c r="BY479" s="199">
        <f t="shared" si="2838"/>
        <v>9.98</v>
      </c>
      <c r="BZ479" s="170">
        <v>17.95</v>
      </c>
      <c r="CA479" s="214">
        <f t="shared" si="2839"/>
        <v>0.00125628140703515</v>
      </c>
      <c r="CB479" s="199">
        <f t="shared" si="2840"/>
        <v>0.00999999999999979</v>
      </c>
      <c r="CC479" s="231">
        <v>7.97</v>
      </c>
      <c r="CD479" s="214">
        <f t="shared" si="2841"/>
        <v>-0.199195171026157</v>
      </c>
      <c r="CE479" s="199">
        <f t="shared" si="2842"/>
        <v>-1.98</v>
      </c>
      <c r="CF479" s="170">
        <v>7.96</v>
      </c>
      <c r="CG479" s="214">
        <f t="shared" si="2843"/>
        <v>0.66499162479062</v>
      </c>
      <c r="CH479" s="199">
        <f t="shared" si="2844"/>
        <v>3.97</v>
      </c>
      <c r="CI479" s="170">
        <v>9.94</v>
      </c>
      <c r="CJ479" s="214" t="e">
        <f t="shared" si="2845"/>
        <v>#DIV/0!</v>
      </c>
      <c r="CK479" s="199">
        <f t="shared" si="2846"/>
        <v>5.97</v>
      </c>
      <c r="CL479" s="199">
        <v>5.97</v>
      </c>
      <c r="CM479" s="214" t="e">
        <f t="shared" si="2847"/>
        <v>#DIV/0!</v>
      </c>
      <c r="CN479" s="199">
        <f t="shared" si="2848"/>
        <v>0</v>
      </c>
      <c r="CO479" s="199"/>
      <c r="CP479" s="214">
        <f t="shared" si="2849"/>
        <v>-1</v>
      </c>
      <c r="CQ479" s="199">
        <f t="shared" si="2850"/>
        <v>-3.98</v>
      </c>
      <c r="CR479" s="199"/>
      <c r="CS479" s="214">
        <f t="shared" si="2851"/>
        <v>-0.5</v>
      </c>
      <c r="CT479" s="199">
        <f t="shared" si="2887"/>
        <v>-3.98</v>
      </c>
      <c r="CU479" s="199">
        <v>3.98</v>
      </c>
      <c r="CV479" s="214" t="e">
        <f t="shared" si="2853"/>
        <v>#DIV/0!</v>
      </c>
      <c r="CW479" s="199">
        <f t="shared" si="2888"/>
        <v>7.96</v>
      </c>
      <c r="CX479" s="170">
        <v>7.96</v>
      </c>
      <c r="CY479" s="214">
        <f t="shared" si="2855"/>
        <v>-1</v>
      </c>
      <c r="CZ479" s="199">
        <f t="shared" si="2889"/>
        <v>-1.99</v>
      </c>
      <c r="DA479" s="199"/>
      <c r="DB479" s="214">
        <f t="shared" si="2857"/>
        <v>-0.666666666666667</v>
      </c>
      <c r="DC479" s="199">
        <f t="shared" si="2890"/>
        <v>-3.98</v>
      </c>
      <c r="DD479" s="170">
        <v>1.99</v>
      </c>
      <c r="DE479" s="214" t="e">
        <f t="shared" si="2859"/>
        <v>#DIV/0!</v>
      </c>
      <c r="DF479" s="199">
        <f t="shared" si="2891"/>
        <v>5.97</v>
      </c>
      <c r="DG479" s="199">
        <v>5.97</v>
      </c>
      <c r="DH479" s="214">
        <f t="shared" si="2861"/>
        <v>-1</v>
      </c>
      <c r="DI479" s="199">
        <f t="shared" si="2892"/>
        <v>-3.98</v>
      </c>
      <c r="DJ479" s="214"/>
      <c r="DK479" s="214">
        <f t="shared" si="2863"/>
        <v>0</v>
      </c>
      <c r="DL479" s="199">
        <f t="shared" si="2893"/>
        <v>0</v>
      </c>
      <c r="DM479" s="199">
        <v>3.98</v>
      </c>
      <c r="DN479" s="214">
        <f t="shared" si="2865"/>
        <v>-0.750313676286073</v>
      </c>
      <c r="DO479" s="199">
        <f t="shared" si="2894"/>
        <v>-11.96</v>
      </c>
      <c r="DP479" s="199">
        <v>3.98</v>
      </c>
      <c r="DQ479" s="214">
        <f t="shared" si="2867"/>
        <v>7.01005025125628</v>
      </c>
      <c r="DR479" s="199">
        <f t="shared" si="2895"/>
        <v>13.95</v>
      </c>
      <c r="DS479" s="199">
        <v>15.94</v>
      </c>
      <c r="DT479" s="214">
        <f t="shared" si="2869"/>
        <v>0</v>
      </c>
      <c r="DU479" s="199">
        <f t="shared" si="2870"/>
        <v>0</v>
      </c>
      <c r="DV479" s="199">
        <v>1.99</v>
      </c>
      <c r="DW479" s="214">
        <f t="shared" si="2871"/>
        <v>-0.5</v>
      </c>
      <c r="DX479" s="199">
        <f t="shared" si="2872"/>
        <v>-1.99</v>
      </c>
      <c r="DY479" s="199">
        <v>1.99</v>
      </c>
      <c r="DZ479" s="214">
        <f t="shared" si="2873"/>
        <v>0</v>
      </c>
      <c r="EA479" s="199">
        <f t="shared" si="2874"/>
        <v>0</v>
      </c>
      <c r="EB479" s="170">
        <v>3.98</v>
      </c>
      <c r="EC479" s="214">
        <f t="shared" si="2875"/>
        <v>1</v>
      </c>
      <c r="ED479" s="199">
        <f t="shared" si="2876"/>
        <v>1.99</v>
      </c>
      <c r="EE479" s="199">
        <v>3.98</v>
      </c>
      <c r="EF479" s="214">
        <f t="shared" si="2877"/>
        <v>-0.5</v>
      </c>
      <c r="EG479" s="199">
        <f t="shared" si="2878"/>
        <v>-1.99</v>
      </c>
      <c r="EH479" s="199">
        <v>1.99</v>
      </c>
      <c r="EI479" s="214">
        <f t="shared" si="2879"/>
        <v>-0.333333333333333</v>
      </c>
      <c r="EJ479" s="199">
        <f t="shared" si="2880"/>
        <v>-1.99</v>
      </c>
      <c r="EK479" s="199">
        <v>3.98</v>
      </c>
      <c r="EL479" s="214">
        <f t="shared" si="2881"/>
        <v>0.5</v>
      </c>
      <c r="EM479" s="199">
        <f t="shared" si="2882"/>
        <v>1.99</v>
      </c>
      <c r="EN479" s="170">
        <v>5.97</v>
      </c>
      <c r="EO479" s="214" t="e">
        <f t="shared" si="2883"/>
        <v>#DIV/0!</v>
      </c>
      <c r="EP479" s="199">
        <f t="shared" si="2884"/>
        <v>3.98</v>
      </c>
      <c r="EQ479" s="199">
        <v>3.98</v>
      </c>
      <c r="ER479" s="214">
        <f t="shared" si="2885"/>
        <v>-1</v>
      </c>
      <c r="ES479" s="199">
        <f t="shared" si="2886"/>
        <v>-9.97</v>
      </c>
      <c r="ET479" s="214"/>
      <c r="EU479" s="214">
        <v>0.67563025210084</v>
      </c>
      <c r="EV479" s="199">
        <v>4.02</v>
      </c>
      <c r="EW479" s="199">
        <v>9.97</v>
      </c>
      <c r="EX479" s="214">
        <v>-0.499158249158249</v>
      </c>
      <c r="EY479" s="199">
        <v>-5.93</v>
      </c>
      <c r="EZ479" s="199">
        <v>5.95</v>
      </c>
      <c r="FA479" s="214" t="e">
        <v>#DIV/0!</v>
      </c>
      <c r="FB479" s="199">
        <v>11.88</v>
      </c>
      <c r="FC479" s="199">
        <v>11.88</v>
      </c>
      <c r="FD479" s="214">
        <v>-1</v>
      </c>
      <c r="FE479" s="170">
        <v>-17.82</v>
      </c>
      <c r="FF479" s="199"/>
      <c r="FG479" s="214">
        <v>7.95477386934673</v>
      </c>
      <c r="FH479" s="170">
        <v>15.83</v>
      </c>
      <c r="FI479" s="199">
        <v>17.82</v>
      </c>
      <c r="FJ479" s="214">
        <v>-0.84656900539707</v>
      </c>
      <c r="FK479" s="170">
        <v>-10.98</v>
      </c>
      <c r="FL479" s="199">
        <v>1.99</v>
      </c>
      <c r="FM479" s="214">
        <v>1.60965794768612</v>
      </c>
      <c r="FN479" s="170">
        <v>8</v>
      </c>
      <c r="FO479" s="170">
        <v>12.97</v>
      </c>
      <c r="FP479" s="214">
        <v>-0.287965616045845</v>
      </c>
      <c r="FQ479" s="170">
        <v>-2.01</v>
      </c>
      <c r="FR479" s="170">
        <v>4.97</v>
      </c>
      <c r="FS479" s="214">
        <v>-0.123115577889447</v>
      </c>
      <c r="FT479" s="170">
        <v>-0.98</v>
      </c>
      <c r="FU479" s="199">
        <v>6.98</v>
      </c>
      <c r="FV479" s="214">
        <v>-0.332214765100671</v>
      </c>
      <c r="FW479" s="170">
        <v>-3.96</v>
      </c>
      <c r="FX479" s="170">
        <v>7.96</v>
      </c>
      <c r="FY479" s="214">
        <v>0.996649916247906</v>
      </c>
      <c r="FZ479" s="170">
        <v>5.95</v>
      </c>
      <c r="GA479" s="170">
        <v>11.92</v>
      </c>
      <c r="GB479" s="234">
        <v>-0.700751879699248</v>
      </c>
      <c r="GC479" s="199">
        <v>-13.98</v>
      </c>
      <c r="GD479" s="170">
        <v>5.97</v>
      </c>
      <c r="GE479" s="234">
        <v>9.0251256281407</v>
      </c>
      <c r="GF479" s="199">
        <v>17.96</v>
      </c>
      <c r="GG479" s="170">
        <v>19.95</v>
      </c>
      <c r="GH479" s="234">
        <v>-0.8</v>
      </c>
      <c r="GI479" s="199">
        <v>-7.96</v>
      </c>
      <c r="GJ479" s="170">
        <v>1.99</v>
      </c>
      <c r="GK479" s="234">
        <v>0.431654676258993</v>
      </c>
      <c r="GL479" s="199">
        <v>3</v>
      </c>
      <c r="GM479" s="170">
        <v>9.95</v>
      </c>
      <c r="GN479" s="240">
        <v>0.746231155778895</v>
      </c>
      <c r="GO479" s="199">
        <v>2.97</v>
      </c>
      <c r="GP479" s="199">
        <v>6.95</v>
      </c>
      <c r="GQ479" s="234">
        <v>0</v>
      </c>
      <c r="GR479" s="199">
        <v>0</v>
      </c>
      <c r="GS479" s="199">
        <v>3.98</v>
      </c>
      <c r="GT479" s="199">
        <v>3.98</v>
      </c>
      <c r="GU479" s="214">
        <v>-0.398994974874372</v>
      </c>
      <c r="GV479" s="199">
        <v>-3.97</v>
      </c>
      <c r="GW479" s="199">
        <v>5.98</v>
      </c>
      <c r="GX479" s="214">
        <v>0.251572327044025</v>
      </c>
      <c r="GY479" s="229">
        <v>2</v>
      </c>
      <c r="GZ479" s="199">
        <v>9.95</v>
      </c>
      <c r="HA479" s="214">
        <v>-0.600703164239076</v>
      </c>
      <c r="HB479" s="199">
        <v>-11.96</v>
      </c>
      <c r="HC479" s="199">
        <v>7.95</v>
      </c>
      <c r="HD479" s="199">
        <v>19.91</v>
      </c>
      <c r="HE479" s="170">
        <v>24.88</v>
      </c>
      <c r="HF479" s="234">
        <v>-0.727997546764796</v>
      </c>
      <c r="HG479" s="229">
        <v>-23.74</v>
      </c>
      <c r="HH479" s="170">
        <v>8.87</v>
      </c>
      <c r="HI479" s="199">
        <v>32.61</v>
      </c>
      <c r="HJ479" s="199">
        <v>16.81</v>
      </c>
      <c r="HK479" s="234">
        <v>1.41093117408907</v>
      </c>
      <c r="HL479" s="229">
        <v>6.97</v>
      </c>
      <c r="HM479" s="199">
        <v>11.91</v>
      </c>
      <c r="HN479" s="214">
        <v>-0.581710414902625</v>
      </c>
      <c r="HO479" s="199">
        <v>-6.87</v>
      </c>
      <c r="HP479" s="199">
        <v>4.94</v>
      </c>
      <c r="HQ479" s="214" t="e">
        <v>#DIV/0!</v>
      </c>
      <c r="HR479" s="199">
        <v>11.81</v>
      </c>
      <c r="HS479" s="199">
        <v>11.81</v>
      </c>
    </row>
    <row r="480" ht="13.5" spans="1:227">
      <c r="A480" s="246" t="s">
        <v>481</v>
      </c>
      <c r="B480" s="199">
        <v>3</v>
      </c>
      <c r="C480" s="199">
        <v>10.99</v>
      </c>
      <c r="D480" s="213">
        <f t="shared" si="2814"/>
        <v>-0.749843652282677</v>
      </c>
      <c r="E480" s="201">
        <f t="shared" si="2815"/>
        <v>-11.99</v>
      </c>
      <c r="F480" s="199">
        <v>4</v>
      </c>
      <c r="G480" s="214">
        <f t="shared" si="2816"/>
        <v>-0.644429619746498</v>
      </c>
      <c r="H480" s="199">
        <f t="shared" si="2817"/>
        <v>-28.98</v>
      </c>
      <c r="I480" s="199">
        <v>15.99</v>
      </c>
      <c r="J480" s="214">
        <f t="shared" si="2818"/>
        <v>3.99666666666667</v>
      </c>
      <c r="K480" s="199">
        <f t="shared" si="2819"/>
        <v>35.97</v>
      </c>
      <c r="L480" s="199">
        <v>44.97</v>
      </c>
      <c r="M480" s="214">
        <f t="shared" si="2820"/>
        <v>1.25</v>
      </c>
      <c r="N480" s="199">
        <f t="shared" si="2821"/>
        <v>5</v>
      </c>
      <c r="O480" s="199">
        <v>9</v>
      </c>
      <c r="P480" s="214">
        <f t="shared" si="2822"/>
        <v>0.333333333333333</v>
      </c>
      <c r="Q480" s="199">
        <f t="shared" si="2823"/>
        <v>1</v>
      </c>
      <c r="R480" s="199">
        <v>4</v>
      </c>
      <c r="S480" s="214">
        <f t="shared" si="2824"/>
        <v>-0.769230769230769</v>
      </c>
      <c r="T480" s="199">
        <f t="shared" si="2825"/>
        <v>-10</v>
      </c>
      <c r="U480" s="170">
        <v>3</v>
      </c>
      <c r="V480" s="214">
        <f t="shared" si="2826"/>
        <v>5.5</v>
      </c>
      <c r="W480" s="199">
        <f t="shared" si="2827"/>
        <v>11</v>
      </c>
      <c r="X480" s="170">
        <v>13</v>
      </c>
      <c r="Y480" s="214" t="e">
        <f t="shared" si="2828"/>
        <v>#DIV/0!</v>
      </c>
      <c r="Z480" s="199">
        <f t="shared" si="2829"/>
        <v>2</v>
      </c>
      <c r="AA480" s="199">
        <v>2</v>
      </c>
      <c r="AB480" s="214">
        <f t="shared" si="2694"/>
        <v>-1</v>
      </c>
      <c r="AC480" s="199">
        <f t="shared" si="2695"/>
        <v>-20</v>
      </c>
      <c r="AD480" s="199"/>
      <c r="AE480" s="214" t="e">
        <f t="shared" si="2696"/>
        <v>#DIV/0!</v>
      </c>
      <c r="AF480" s="199">
        <f t="shared" si="2697"/>
        <v>20</v>
      </c>
      <c r="AG480" s="199">
        <v>20</v>
      </c>
      <c r="AH480" s="199">
        <f t="shared" si="2698"/>
        <v>-1</v>
      </c>
      <c r="AI480" s="199">
        <f t="shared" si="2699"/>
        <v>-3</v>
      </c>
      <c r="AJ480" s="199"/>
      <c r="AK480" s="214">
        <f t="shared" si="2700"/>
        <v>-0.727272727272727</v>
      </c>
      <c r="AL480" s="199">
        <f t="shared" si="2701"/>
        <v>-8</v>
      </c>
      <c r="AM480" s="199">
        <v>3</v>
      </c>
      <c r="AN480" s="214">
        <f t="shared" si="2702"/>
        <v>-0.816666666666667</v>
      </c>
      <c r="AO480" s="199">
        <f t="shared" si="2703"/>
        <v>-49</v>
      </c>
      <c r="AP480" s="227">
        <v>11</v>
      </c>
      <c r="AQ480" s="214" t="e">
        <f t="shared" si="2704"/>
        <v>#DIV/0!</v>
      </c>
      <c r="AR480" s="199">
        <f t="shared" si="2705"/>
        <v>60</v>
      </c>
      <c r="AS480" s="170">
        <v>60</v>
      </c>
      <c r="AT480" s="214">
        <f t="shared" si="2706"/>
        <v>-1</v>
      </c>
      <c r="AU480" s="199">
        <f t="shared" si="2707"/>
        <v>-8</v>
      </c>
      <c r="AV480" s="199"/>
      <c r="AW480" s="214" t="e">
        <f t="shared" si="2708"/>
        <v>#DIV/0!</v>
      </c>
      <c r="AX480" s="199">
        <f t="shared" si="2709"/>
        <v>8</v>
      </c>
      <c r="AY480" s="199">
        <v>8</v>
      </c>
      <c r="AZ480" s="199">
        <f t="shared" si="2710"/>
        <v>-1</v>
      </c>
      <c r="BA480" s="199">
        <f t="shared" si="2711"/>
        <v>-5</v>
      </c>
      <c r="BB480" s="227"/>
      <c r="BC480" s="199">
        <f t="shared" si="2712"/>
        <v>-0.166666666666667</v>
      </c>
      <c r="BD480" s="199">
        <f t="shared" si="2713"/>
        <v>-1</v>
      </c>
      <c r="BE480" s="227">
        <v>5</v>
      </c>
      <c r="BF480" s="214" t="e">
        <f t="shared" si="2714"/>
        <v>#DIV/0!</v>
      </c>
      <c r="BG480" s="199">
        <f t="shared" si="2715"/>
        <v>6</v>
      </c>
      <c r="BH480" s="170">
        <v>6</v>
      </c>
      <c r="BI480" s="214">
        <f t="shared" si="2716"/>
        <v>-1</v>
      </c>
      <c r="BJ480" s="199">
        <f t="shared" si="2717"/>
        <v>-10</v>
      </c>
      <c r="BK480" s="214"/>
      <c r="BL480" s="214">
        <f t="shared" si="2718"/>
        <v>0</v>
      </c>
      <c r="BM480" s="199">
        <f t="shared" si="2719"/>
        <v>0</v>
      </c>
      <c r="BN480" s="170">
        <v>10</v>
      </c>
      <c r="BO480" s="214">
        <f t="shared" si="2831"/>
        <v>0.666666666666667</v>
      </c>
      <c r="BP480" s="199">
        <f t="shared" si="2832"/>
        <v>4</v>
      </c>
      <c r="BQ480" s="199">
        <v>10</v>
      </c>
      <c r="BR480" s="214">
        <f t="shared" si="2833"/>
        <v>-0.7</v>
      </c>
      <c r="BS480" s="199">
        <f t="shared" si="2834"/>
        <v>-14</v>
      </c>
      <c r="BT480" s="199">
        <v>6</v>
      </c>
      <c r="BU480" s="214">
        <f t="shared" si="2835"/>
        <v>5.66666666666667</v>
      </c>
      <c r="BV480" s="199">
        <f t="shared" si="2836"/>
        <v>17</v>
      </c>
      <c r="BW480" s="170">
        <v>20</v>
      </c>
      <c r="BX480" s="214" t="e">
        <f t="shared" si="2837"/>
        <v>#DIV/0!</v>
      </c>
      <c r="BY480" s="199">
        <f t="shared" si="2838"/>
        <v>3</v>
      </c>
      <c r="BZ480" s="170">
        <v>3</v>
      </c>
      <c r="CA480" s="214">
        <f t="shared" si="2839"/>
        <v>-1</v>
      </c>
      <c r="CB480" s="199">
        <f t="shared" si="2840"/>
        <v>-4</v>
      </c>
      <c r="CC480" s="231">
        <v>0</v>
      </c>
      <c r="CD480" s="214" t="e">
        <f t="shared" si="2841"/>
        <v>#DIV/0!</v>
      </c>
      <c r="CE480" s="199">
        <f t="shared" si="2842"/>
        <v>4</v>
      </c>
      <c r="CF480" s="170">
        <v>4</v>
      </c>
      <c r="CG480" s="214">
        <f t="shared" si="2843"/>
        <v>-1</v>
      </c>
      <c r="CH480" s="199">
        <f t="shared" si="2844"/>
        <v>-6</v>
      </c>
      <c r="CI480" s="214"/>
      <c r="CJ480" s="214">
        <f t="shared" si="2845"/>
        <v>0</v>
      </c>
      <c r="CK480" s="199">
        <f t="shared" si="2846"/>
        <v>0</v>
      </c>
      <c r="CL480" s="199">
        <v>6</v>
      </c>
      <c r="CM480" s="214">
        <f t="shared" si="2847"/>
        <v>0.503759398496241</v>
      </c>
      <c r="CN480" s="199">
        <f t="shared" si="2848"/>
        <v>2.01</v>
      </c>
      <c r="CO480" s="199">
        <v>6</v>
      </c>
      <c r="CP480" s="214">
        <f t="shared" si="2849"/>
        <v>-0.00249999999999995</v>
      </c>
      <c r="CQ480" s="199">
        <f t="shared" si="2850"/>
        <v>-0.00999999999999979</v>
      </c>
      <c r="CR480" s="199">
        <v>3.99</v>
      </c>
      <c r="CS480" s="214" t="e">
        <f t="shared" si="2851"/>
        <v>#DIV/0!</v>
      </c>
      <c r="CT480" s="199">
        <f t="shared" si="2887"/>
        <v>4</v>
      </c>
      <c r="CU480" s="199">
        <v>4</v>
      </c>
      <c r="CV480" s="214" t="e">
        <f t="shared" si="2853"/>
        <v>#DIV/0!</v>
      </c>
      <c r="CW480" s="199">
        <f t="shared" si="2888"/>
        <v>0</v>
      </c>
      <c r="CX480" s="214"/>
      <c r="CY480" s="214">
        <f t="shared" si="2855"/>
        <v>-1</v>
      </c>
      <c r="CZ480" s="199">
        <f t="shared" si="2889"/>
        <v>-2</v>
      </c>
      <c r="DA480" s="199"/>
      <c r="DB480" s="214" t="e">
        <f t="shared" si="2857"/>
        <v>#DIV/0!</v>
      </c>
      <c r="DC480" s="199">
        <f t="shared" si="2890"/>
        <v>2</v>
      </c>
      <c r="DD480" s="170">
        <v>2</v>
      </c>
      <c r="DE480" s="214">
        <f t="shared" si="2859"/>
        <v>-1</v>
      </c>
      <c r="DF480" s="199">
        <f t="shared" si="2891"/>
        <v>-23</v>
      </c>
      <c r="DG480" s="199"/>
      <c r="DH480" s="214">
        <f t="shared" si="2861"/>
        <v>10.5</v>
      </c>
      <c r="DI480" s="199">
        <f t="shared" si="2892"/>
        <v>21</v>
      </c>
      <c r="DJ480" s="170">
        <v>23</v>
      </c>
      <c r="DK480" s="214">
        <f t="shared" si="2863"/>
        <v>-0.5</v>
      </c>
      <c r="DL480" s="199">
        <f t="shared" si="2893"/>
        <v>-2</v>
      </c>
      <c r="DM480" s="199">
        <v>2</v>
      </c>
      <c r="DN480" s="214">
        <f t="shared" si="2865"/>
        <v>-0.897435897435897</v>
      </c>
      <c r="DO480" s="199">
        <f t="shared" si="2894"/>
        <v>-35</v>
      </c>
      <c r="DP480" s="199">
        <v>4</v>
      </c>
      <c r="DQ480" s="214" t="e">
        <f t="shared" si="2867"/>
        <v>#DIV/0!</v>
      </c>
      <c r="DR480" s="199">
        <f t="shared" si="2895"/>
        <v>39</v>
      </c>
      <c r="DS480" s="199">
        <v>39</v>
      </c>
      <c r="DT480" s="214">
        <f t="shared" si="2869"/>
        <v>-1</v>
      </c>
      <c r="DU480" s="199">
        <f t="shared" si="2870"/>
        <v>-10</v>
      </c>
      <c r="DV480" s="199"/>
      <c r="DW480" s="214">
        <f t="shared" si="2871"/>
        <v>0.666666666666667</v>
      </c>
      <c r="DX480" s="199">
        <f t="shared" si="2872"/>
        <v>4</v>
      </c>
      <c r="DY480" s="199">
        <v>10</v>
      </c>
      <c r="DZ480" s="214" t="e">
        <f t="shared" si="2873"/>
        <v>#DIV/0!</v>
      </c>
      <c r="EA480" s="199">
        <f t="shared" si="2874"/>
        <v>6</v>
      </c>
      <c r="EB480" s="170">
        <v>6</v>
      </c>
      <c r="EC480" s="214" t="e">
        <f t="shared" si="2875"/>
        <v>#DIV/0!</v>
      </c>
      <c r="ED480" s="199">
        <f t="shared" si="2876"/>
        <v>0</v>
      </c>
      <c r="EE480" s="199"/>
      <c r="EF480" s="214" t="e">
        <f t="shared" si="2877"/>
        <v>#DIV/0!</v>
      </c>
      <c r="EG480" s="199">
        <f t="shared" si="2878"/>
        <v>0</v>
      </c>
      <c r="EH480" s="199"/>
      <c r="EI480" s="214" t="e">
        <f t="shared" si="2879"/>
        <v>#DIV/0!</v>
      </c>
      <c r="EJ480" s="199">
        <f t="shared" si="2880"/>
        <v>0</v>
      </c>
      <c r="EK480" s="199"/>
      <c r="EL480" s="214" t="e">
        <f t="shared" si="2881"/>
        <v>#DIV/0!</v>
      </c>
      <c r="EM480" s="199">
        <f t="shared" si="2882"/>
        <v>0</v>
      </c>
      <c r="EN480" s="214"/>
      <c r="EO480" s="214" t="e">
        <f t="shared" si="2883"/>
        <v>#DIV/0!</v>
      </c>
      <c r="EP480" s="199">
        <f t="shared" si="2884"/>
        <v>0</v>
      </c>
      <c r="EQ480" s="199"/>
      <c r="ER480" s="214">
        <f t="shared" si="2885"/>
        <v>-1</v>
      </c>
      <c r="ES480" s="199">
        <f t="shared" si="2886"/>
        <v>-6</v>
      </c>
      <c r="ET480" s="214"/>
      <c r="EU480" s="214">
        <v>0</v>
      </c>
      <c r="EV480" s="199">
        <v>0</v>
      </c>
      <c r="EW480" s="199">
        <v>6</v>
      </c>
      <c r="EX480" s="214">
        <v>-0.4</v>
      </c>
      <c r="EY480" s="199">
        <v>-4</v>
      </c>
      <c r="EZ480" s="199">
        <v>6</v>
      </c>
      <c r="FA480" s="214">
        <v>1</v>
      </c>
      <c r="FB480" s="199">
        <v>5</v>
      </c>
      <c r="FC480" s="199">
        <v>10</v>
      </c>
      <c r="FD480" s="214">
        <v>-0.375</v>
      </c>
      <c r="FE480" s="170">
        <v>-3</v>
      </c>
      <c r="FF480" s="199">
        <v>5</v>
      </c>
      <c r="FG480" s="214">
        <v>3</v>
      </c>
      <c r="FH480" s="170">
        <v>6</v>
      </c>
      <c r="FI480" s="199">
        <v>8</v>
      </c>
      <c r="FJ480" s="214">
        <v>-0.666666666666667</v>
      </c>
      <c r="FK480" s="170">
        <v>-4</v>
      </c>
      <c r="FL480" s="199">
        <v>2</v>
      </c>
      <c r="FM480" s="214">
        <v>0.5</v>
      </c>
      <c r="FN480" s="170">
        <v>2</v>
      </c>
      <c r="FO480" s="170">
        <v>6</v>
      </c>
      <c r="FP480" s="214" t="e">
        <v>#DIV/0!</v>
      </c>
      <c r="FQ480" s="170">
        <v>4</v>
      </c>
      <c r="FR480" s="170">
        <v>4</v>
      </c>
      <c r="FS480" s="214">
        <v>-1</v>
      </c>
      <c r="FT480" s="170">
        <v>-2</v>
      </c>
      <c r="FU480" s="199"/>
      <c r="FV480" s="214">
        <v>0</v>
      </c>
      <c r="FW480" s="170">
        <v>0</v>
      </c>
      <c r="FX480" s="170">
        <v>2</v>
      </c>
      <c r="FY480" s="214" t="e">
        <v>#DIV/0!</v>
      </c>
      <c r="FZ480" s="170">
        <v>2</v>
      </c>
      <c r="GA480" s="170">
        <v>2</v>
      </c>
      <c r="GB480" s="234"/>
      <c r="GC480" s="199"/>
      <c r="GD480" s="214"/>
      <c r="GE480" s="234"/>
      <c r="GF480" s="199"/>
      <c r="GG480" s="214"/>
      <c r="GH480" s="234"/>
      <c r="GI480" s="199"/>
      <c r="GJ480" s="170">
        <v>0</v>
      </c>
      <c r="GK480" s="234"/>
      <c r="GL480" s="199"/>
      <c r="GM480" s="170">
        <v>5</v>
      </c>
      <c r="GN480" s="240"/>
      <c r="GO480" s="199"/>
      <c r="GP480" s="217"/>
      <c r="GQ480" s="234"/>
      <c r="GR480" s="199"/>
      <c r="GS480" s="217"/>
      <c r="GT480" s="217"/>
      <c r="GU480" s="214"/>
      <c r="GV480" s="229"/>
      <c r="GW480" s="217"/>
      <c r="GX480" s="214"/>
      <c r="GY480" s="229"/>
      <c r="GZ480" s="217"/>
      <c r="HA480" s="214"/>
      <c r="HB480" s="199"/>
      <c r="HC480" s="217"/>
      <c r="HD480" s="217"/>
      <c r="HE480" s="217"/>
      <c r="HF480" s="234"/>
      <c r="HG480" s="260"/>
      <c r="HH480" s="217"/>
      <c r="HI480" s="217"/>
      <c r="HJ480" s="217"/>
      <c r="HK480" s="229"/>
      <c r="HL480" s="229"/>
      <c r="HM480" s="217"/>
      <c r="HN480" s="229"/>
      <c r="HO480" s="229"/>
      <c r="HP480" s="217"/>
      <c r="HQ480" s="229"/>
      <c r="HR480" s="229"/>
      <c r="HS480" s="217"/>
    </row>
    <row r="481" ht="13.5" spans="1:227">
      <c r="A481" s="246" t="s">
        <v>482</v>
      </c>
      <c r="B481" s="199">
        <v>244</v>
      </c>
      <c r="C481" s="199">
        <v>563.21</v>
      </c>
      <c r="D481" s="213">
        <f t="shared" si="2814"/>
        <v>-0.197852731591449</v>
      </c>
      <c r="E481" s="201">
        <f t="shared" si="2815"/>
        <v>-104.12</v>
      </c>
      <c r="F481" s="199">
        <v>422.13</v>
      </c>
      <c r="G481" s="214">
        <f t="shared" si="2816"/>
        <v>-0.0702625348927599</v>
      </c>
      <c r="H481" s="199">
        <f t="shared" si="2817"/>
        <v>-39.77</v>
      </c>
      <c r="I481" s="199">
        <v>526.25</v>
      </c>
      <c r="J481" s="214">
        <f t="shared" si="2818"/>
        <v>0.0246189493501322</v>
      </c>
      <c r="K481" s="199">
        <f t="shared" si="2819"/>
        <v>13.6</v>
      </c>
      <c r="L481" s="199">
        <v>566.02</v>
      </c>
      <c r="M481" s="214">
        <f t="shared" si="2820"/>
        <v>-0.0539781484399084</v>
      </c>
      <c r="N481" s="199">
        <f t="shared" si="2821"/>
        <v>-31.5200000000001</v>
      </c>
      <c r="O481" s="199">
        <v>552.42</v>
      </c>
      <c r="P481" s="214">
        <f t="shared" si="2822"/>
        <v>-0.111283596627401</v>
      </c>
      <c r="Q481" s="199">
        <f t="shared" si="2823"/>
        <v>-73.1199999999999</v>
      </c>
      <c r="R481" s="199">
        <v>583.94</v>
      </c>
      <c r="S481" s="214">
        <f t="shared" si="2824"/>
        <v>-0.300046872336799</v>
      </c>
      <c r="T481" s="199">
        <f t="shared" si="2825"/>
        <v>-281.66</v>
      </c>
      <c r="U481" s="170">
        <v>657.06</v>
      </c>
      <c r="V481" s="214">
        <f t="shared" si="2826"/>
        <v>-0.131594771362758</v>
      </c>
      <c r="W481" s="199">
        <f t="shared" si="2827"/>
        <v>-142.25</v>
      </c>
      <c r="X481" s="170">
        <v>938.72</v>
      </c>
      <c r="Y481" s="214">
        <f t="shared" si="2828"/>
        <v>0.741898577114588</v>
      </c>
      <c r="Z481" s="199">
        <f t="shared" si="2829"/>
        <v>460.4</v>
      </c>
      <c r="AA481" s="199">
        <v>1080.97</v>
      </c>
      <c r="AB481" s="214">
        <f t="shared" si="2694"/>
        <v>-0.165350835899988</v>
      </c>
      <c r="AC481" s="199">
        <f t="shared" si="2695"/>
        <v>-122.94</v>
      </c>
      <c r="AD481" s="199">
        <v>620.57</v>
      </c>
      <c r="AE481" s="214">
        <f t="shared" si="2696"/>
        <v>0.0143106600092767</v>
      </c>
      <c r="AF481" s="199">
        <f t="shared" si="2697"/>
        <v>10.49</v>
      </c>
      <c r="AG481" s="199">
        <v>743.51</v>
      </c>
      <c r="AH481" s="199">
        <f t="shared" si="2698"/>
        <v>0.0258053681883063</v>
      </c>
      <c r="AI481" s="199">
        <f t="shared" si="2699"/>
        <v>18.4399999999999</v>
      </c>
      <c r="AJ481" s="199">
        <v>733.02</v>
      </c>
      <c r="AK481" s="214">
        <f t="shared" si="2700"/>
        <v>-0.0173136955594977</v>
      </c>
      <c r="AL481" s="199">
        <f t="shared" si="2701"/>
        <v>-12.5899999999999</v>
      </c>
      <c r="AM481" s="199">
        <v>714.58</v>
      </c>
      <c r="AN481" s="214">
        <f t="shared" si="2702"/>
        <v>0.316335396980558</v>
      </c>
      <c r="AO481" s="199">
        <f t="shared" si="2703"/>
        <v>174.75</v>
      </c>
      <c r="AP481" s="227">
        <v>727.17</v>
      </c>
      <c r="AQ481" s="214">
        <f t="shared" si="2704"/>
        <v>0.556331877729258</v>
      </c>
      <c r="AR481" s="199">
        <f t="shared" si="2705"/>
        <v>197.47</v>
      </c>
      <c r="AS481" s="170">
        <v>552.42</v>
      </c>
      <c r="AT481" s="214">
        <f t="shared" si="2706"/>
        <v>-0.0894982556946439</v>
      </c>
      <c r="AU481" s="199">
        <f t="shared" si="2707"/>
        <v>-34.89</v>
      </c>
      <c r="AV481" s="199">
        <v>354.95</v>
      </c>
      <c r="AW481" s="214">
        <f t="shared" si="2708"/>
        <v>-0.720666948502805</v>
      </c>
      <c r="AX481" s="199">
        <f t="shared" si="2709"/>
        <v>-1005.77</v>
      </c>
      <c r="AY481" s="199">
        <v>389.84</v>
      </c>
      <c r="AZ481" s="199">
        <f t="shared" si="2710"/>
        <v>0.501915585114397</v>
      </c>
      <c r="BA481" s="199">
        <f t="shared" si="2711"/>
        <v>466.39</v>
      </c>
      <c r="BB481" s="227">
        <v>1395.61</v>
      </c>
      <c r="BC481" s="199">
        <f t="shared" si="2712"/>
        <v>0.157747847647052</v>
      </c>
      <c r="BD481" s="199">
        <f t="shared" si="2713"/>
        <v>126.61</v>
      </c>
      <c r="BE481" s="227">
        <v>929.22</v>
      </c>
      <c r="BF481" s="214">
        <f t="shared" si="2714"/>
        <v>-0.222540804959558</v>
      </c>
      <c r="BG481" s="199">
        <f t="shared" si="2715"/>
        <v>-229.74</v>
      </c>
      <c r="BH481" s="170">
        <v>802.61</v>
      </c>
      <c r="BI481" s="214">
        <f t="shared" si="2716"/>
        <v>-0.102273122543393</v>
      </c>
      <c r="BJ481" s="199">
        <f t="shared" si="2717"/>
        <v>-117.61</v>
      </c>
      <c r="BK481" s="170">
        <v>1032.35</v>
      </c>
      <c r="BL481" s="214">
        <f t="shared" si="2718"/>
        <v>1.39340645617833</v>
      </c>
      <c r="BM481" s="199">
        <f t="shared" si="2719"/>
        <v>669.49</v>
      </c>
      <c r="BN481" s="170">
        <v>1149.96</v>
      </c>
      <c r="BO481" s="214">
        <f t="shared" si="2831"/>
        <v>0.415228276877761</v>
      </c>
      <c r="BP481" s="199">
        <f t="shared" si="2832"/>
        <v>140.97</v>
      </c>
      <c r="BQ481" s="199">
        <v>480.47</v>
      </c>
      <c r="BR481" s="214">
        <f t="shared" si="2833"/>
        <v>-0.422117823282098</v>
      </c>
      <c r="BS481" s="199">
        <f t="shared" si="2834"/>
        <v>-247.99</v>
      </c>
      <c r="BT481" s="199">
        <v>339.5</v>
      </c>
      <c r="BU481" s="214">
        <f t="shared" si="2835"/>
        <v>-0.0561348264061821</v>
      </c>
      <c r="BV481" s="199">
        <f t="shared" si="2836"/>
        <v>-34.9399999999999</v>
      </c>
      <c r="BW481" s="170">
        <v>587.49</v>
      </c>
      <c r="BX481" s="214">
        <f t="shared" si="2837"/>
        <v>0.175594001435425</v>
      </c>
      <c r="BY481" s="199">
        <f t="shared" si="2838"/>
        <v>92.9699999999999</v>
      </c>
      <c r="BZ481" s="170">
        <v>622.43</v>
      </c>
      <c r="CA481" s="214">
        <f t="shared" si="2839"/>
        <v>-0.0459664486368632</v>
      </c>
      <c r="CB481" s="199">
        <f t="shared" si="2840"/>
        <v>-25.51</v>
      </c>
      <c r="CC481" s="231">
        <v>529.46</v>
      </c>
      <c r="CD481" s="214">
        <f t="shared" si="2841"/>
        <v>-0.0990454235527127</v>
      </c>
      <c r="CE481" s="199">
        <f t="shared" si="2842"/>
        <v>-61.01</v>
      </c>
      <c r="CF481" s="170">
        <v>554.97</v>
      </c>
      <c r="CG481" s="214">
        <f t="shared" si="2843"/>
        <v>0.0639054889633493</v>
      </c>
      <c r="CH481" s="199">
        <f t="shared" si="2844"/>
        <v>37</v>
      </c>
      <c r="CI481" s="170">
        <v>615.98</v>
      </c>
      <c r="CJ481" s="214">
        <f t="shared" si="2845"/>
        <v>0.0113541084404695</v>
      </c>
      <c r="CK481" s="199">
        <f t="shared" si="2846"/>
        <v>6.5</v>
      </c>
      <c r="CL481" s="199">
        <v>578.98</v>
      </c>
      <c r="CM481" s="214">
        <f t="shared" si="2847"/>
        <v>-0.175065204547747</v>
      </c>
      <c r="CN481" s="199">
        <f t="shared" si="2848"/>
        <v>-121.49</v>
      </c>
      <c r="CO481" s="199">
        <v>572.48</v>
      </c>
      <c r="CP481" s="214">
        <f t="shared" si="2849"/>
        <v>0.591710819055483</v>
      </c>
      <c r="CQ481" s="199">
        <f t="shared" si="2850"/>
        <v>257.98</v>
      </c>
      <c r="CR481" s="199">
        <v>693.97</v>
      </c>
      <c r="CS481" s="214">
        <f t="shared" si="2851"/>
        <v>-0.406388279984206</v>
      </c>
      <c r="CT481" s="199">
        <f t="shared" si="2887"/>
        <v>-298.48</v>
      </c>
      <c r="CU481" s="199">
        <v>435.99</v>
      </c>
      <c r="CV481" s="214">
        <f t="shared" si="2853"/>
        <v>0.152145949676853</v>
      </c>
      <c r="CW481" s="199">
        <f t="shared" si="2888"/>
        <v>96.99</v>
      </c>
      <c r="CX481" s="170">
        <v>734.47</v>
      </c>
      <c r="CY481" s="214">
        <f t="shared" si="2855"/>
        <v>0.140434362589001</v>
      </c>
      <c r="CZ481" s="199">
        <f t="shared" si="2889"/>
        <v>78.5</v>
      </c>
      <c r="DA481" s="199">
        <v>637.48</v>
      </c>
      <c r="DB481" s="214">
        <f t="shared" si="2857"/>
        <v>-0.547190292190171</v>
      </c>
      <c r="DC481" s="199">
        <f t="shared" si="2890"/>
        <v>-675.49</v>
      </c>
      <c r="DD481" s="170">
        <v>558.98</v>
      </c>
      <c r="DE481" s="214">
        <f t="shared" si="2859"/>
        <v>0.553926134790162</v>
      </c>
      <c r="DF481" s="199">
        <f t="shared" si="2891"/>
        <v>440.05</v>
      </c>
      <c r="DG481" s="199">
        <v>1234.47</v>
      </c>
      <c r="DH481" s="214">
        <f t="shared" si="2861"/>
        <v>-0.0718633533116026</v>
      </c>
      <c r="DI481" s="199">
        <f t="shared" si="2892"/>
        <v>-61.51</v>
      </c>
      <c r="DJ481" s="170">
        <v>794.42</v>
      </c>
      <c r="DK481" s="214">
        <f t="shared" si="2863"/>
        <v>0.054152913936647</v>
      </c>
      <c r="DL481" s="199">
        <f t="shared" si="2893"/>
        <v>43.9699999999999</v>
      </c>
      <c r="DM481" s="199">
        <v>855.93</v>
      </c>
      <c r="DN481" s="214">
        <f t="shared" si="2865"/>
        <v>-0.480834031343312</v>
      </c>
      <c r="DO481" s="199">
        <f t="shared" si="2894"/>
        <v>-752.01</v>
      </c>
      <c r="DP481" s="199">
        <v>811.96</v>
      </c>
      <c r="DQ481" s="214">
        <f t="shared" si="2867"/>
        <v>1.04984468589853</v>
      </c>
      <c r="DR481" s="199">
        <f t="shared" si="2895"/>
        <v>801</v>
      </c>
      <c r="DS481" s="199">
        <v>1563.97</v>
      </c>
      <c r="DT481" s="214">
        <f t="shared" si="2869"/>
        <v>-0.135376177147196</v>
      </c>
      <c r="DU481" s="199">
        <f t="shared" si="2870"/>
        <v>-119.46</v>
      </c>
      <c r="DV481" s="199">
        <v>762.97</v>
      </c>
      <c r="DW481" s="214">
        <f t="shared" si="2871"/>
        <v>0.0821519670362012</v>
      </c>
      <c r="DX481" s="199">
        <f t="shared" si="2872"/>
        <v>66.9899999999999</v>
      </c>
      <c r="DY481" s="199">
        <v>882.43</v>
      </c>
      <c r="DZ481" s="214">
        <f t="shared" si="2873"/>
        <v>-0.250817684024843</v>
      </c>
      <c r="EA481" s="199">
        <f t="shared" si="2874"/>
        <v>-273</v>
      </c>
      <c r="EB481" s="170">
        <v>815.44</v>
      </c>
      <c r="EC481" s="214">
        <f t="shared" si="2875"/>
        <v>-0.00415378140496621</v>
      </c>
      <c r="ED481" s="199">
        <f t="shared" si="2876"/>
        <v>-4.53999999999996</v>
      </c>
      <c r="EE481" s="199">
        <v>1088.44</v>
      </c>
      <c r="EF481" s="214">
        <f t="shared" si="2877"/>
        <v>-0.149729666653701</v>
      </c>
      <c r="EG481" s="199">
        <f t="shared" si="2878"/>
        <v>-192.47</v>
      </c>
      <c r="EH481" s="199">
        <v>1092.98</v>
      </c>
      <c r="EI481" s="214">
        <f t="shared" si="2879"/>
        <v>-0.185872711266491</v>
      </c>
      <c r="EJ481" s="199">
        <f t="shared" si="2880"/>
        <v>-293.48</v>
      </c>
      <c r="EK481" s="199">
        <v>1285.45</v>
      </c>
      <c r="EL481" s="214">
        <f t="shared" si="2881"/>
        <v>0.764305588146559</v>
      </c>
      <c r="EM481" s="199">
        <f t="shared" si="2882"/>
        <v>684</v>
      </c>
      <c r="EN481" s="170">
        <v>1578.93</v>
      </c>
      <c r="EO481" s="214">
        <f t="shared" si="2883"/>
        <v>-0.390764769153267</v>
      </c>
      <c r="EP481" s="199">
        <f t="shared" si="2884"/>
        <v>-574.01</v>
      </c>
      <c r="EQ481" s="199">
        <v>894.93</v>
      </c>
      <c r="ER481" s="214">
        <f t="shared" si="2885"/>
        <v>-0.252626598218238</v>
      </c>
      <c r="ES481" s="199">
        <f t="shared" si="2886"/>
        <v>-496.53</v>
      </c>
      <c r="ET481" s="170">
        <v>1468.94</v>
      </c>
      <c r="EU481" s="214">
        <v>0.264423200638172</v>
      </c>
      <c r="EV481" s="199">
        <v>411.03</v>
      </c>
      <c r="EW481" s="199">
        <v>1965.47</v>
      </c>
      <c r="EX481" s="214">
        <v>-0.0587423173574737</v>
      </c>
      <c r="EY481" s="199">
        <v>-97.01</v>
      </c>
      <c r="EZ481" s="199">
        <v>1554.44</v>
      </c>
      <c r="FA481" s="214">
        <v>0.00884561109855405</v>
      </c>
      <c r="FB481" s="199">
        <v>14.48</v>
      </c>
      <c r="FC481" s="199">
        <v>1651.45</v>
      </c>
      <c r="FD481" s="214">
        <v>-0.273578081802731</v>
      </c>
      <c r="FE481" s="170">
        <v>-616.5</v>
      </c>
      <c r="FF481" s="199">
        <v>1636.97</v>
      </c>
      <c r="FG481" s="214">
        <v>0.89450011769849</v>
      </c>
      <c r="FH481" s="170">
        <v>1063.99</v>
      </c>
      <c r="FI481" s="199">
        <v>2253.47</v>
      </c>
      <c r="FJ481" s="214">
        <v>0.27223915717418</v>
      </c>
      <c r="FK481" s="170">
        <v>254.53</v>
      </c>
      <c r="FL481" s="199">
        <v>1189.48</v>
      </c>
      <c r="FM481" s="214">
        <v>0.0710358100213073</v>
      </c>
      <c r="FN481" s="170">
        <v>62.01</v>
      </c>
      <c r="FO481" s="170">
        <v>934.95</v>
      </c>
      <c r="FP481" s="214">
        <v>-0.186024392973033</v>
      </c>
      <c r="FQ481" s="170">
        <v>-199.5</v>
      </c>
      <c r="FR481" s="170">
        <v>872.94</v>
      </c>
      <c r="FS481" s="214">
        <v>-0.1025156074782</v>
      </c>
      <c r="FT481" s="170">
        <v>-122.5</v>
      </c>
      <c r="FU481" s="199">
        <v>1072.44</v>
      </c>
      <c r="FV481" s="214">
        <v>0.0998775807000911</v>
      </c>
      <c r="FW481" s="170">
        <v>108.51</v>
      </c>
      <c r="FX481" s="170">
        <v>1194.94</v>
      </c>
      <c r="FY481" s="214">
        <v>-0.129065358376823</v>
      </c>
      <c r="FZ481" s="170">
        <v>-161</v>
      </c>
      <c r="GA481" s="170">
        <v>1086.43</v>
      </c>
      <c r="GB481" s="234">
        <v>0.0703235604520065</v>
      </c>
      <c r="GC481" s="199">
        <v>81.96</v>
      </c>
      <c r="GD481" s="170">
        <v>1247.43</v>
      </c>
      <c r="GE481" s="234">
        <v>-0.221176785057971</v>
      </c>
      <c r="GF481" s="199">
        <v>-330.98</v>
      </c>
      <c r="GG481" s="170">
        <v>1165.47</v>
      </c>
      <c r="GH481" s="234">
        <v>0.0931211056487724</v>
      </c>
      <c r="GI481" s="199">
        <v>127.48</v>
      </c>
      <c r="GJ481" s="170">
        <v>1496.45</v>
      </c>
      <c r="GK481" s="234">
        <v>-0.124934480510349</v>
      </c>
      <c r="GL481" s="199">
        <v>-195.45</v>
      </c>
      <c r="GM481" s="170">
        <v>1368.97</v>
      </c>
      <c r="GN481" s="240">
        <v>-0.204201744792329</v>
      </c>
      <c r="GO481" s="199">
        <v>-401.43</v>
      </c>
      <c r="GP481" s="199">
        <v>1564.42</v>
      </c>
      <c r="GQ481" s="234">
        <v>0.150299299586305</v>
      </c>
      <c r="GR481" s="199">
        <v>256.86</v>
      </c>
      <c r="GS481" s="199">
        <v>1965.85</v>
      </c>
      <c r="GT481" s="199">
        <v>1708.99</v>
      </c>
      <c r="GU481" s="214">
        <v>0.0530713095869676</v>
      </c>
      <c r="GV481" s="199">
        <v>143.05</v>
      </c>
      <c r="GW481" s="199">
        <v>2838.48</v>
      </c>
      <c r="GX481" s="214">
        <v>0.407197226775814</v>
      </c>
      <c r="GY481" s="229">
        <v>779.97</v>
      </c>
      <c r="GZ481" s="199">
        <v>2695.43</v>
      </c>
      <c r="HA481" s="214">
        <v>0.164434609749722</v>
      </c>
      <c r="HB481" s="199">
        <v>270.49</v>
      </c>
      <c r="HC481" s="199">
        <v>1915.46</v>
      </c>
      <c r="HD481" s="199">
        <v>1644.97</v>
      </c>
      <c r="HE481" s="170">
        <v>2118.9</v>
      </c>
      <c r="HF481" s="234">
        <v>-0.211350880316333</v>
      </c>
      <c r="HG481" s="229">
        <v>-451.12</v>
      </c>
      <c r="HH481" s="170">
        <v>1683.34</v>
      </c>
      <c r="HI481" s="199">
        <v>2134.46</v>
      </c>
      <c r="HJ481" s="199">
        <v>2017.94</v>
      </c>
      <c r="HK481" s="234">
        <v>0.248830207842142</v>
      </c>
      <c r="HL481" s="229">
        <v>343</v>
      </c>
      <c r="HM481" s="199">
        <v>1721.45</v>
      </c>
      <c r="HN481" s="214">
        <v>-0.171076527114628</v>
      </c>
      <c r="HO481" s="199">
        <v>-284.49</v>
      </c>
      <c r="HP481" s="199">
        <v>1378.45</v>
      </c>
      <c r="HQ481" s="214" t="e">
        <v>#DIV/0!</v>
      </c>
      <c r="HR481" s="199">
        <v>1662.94</v>
      </c>
      <c r="HS481" s="199">
        <v>1662.94</v>
      </c>
    </row>
    <row r="482" ht="13.5" spans="1:227">
      <c r="A482" s="246" t="s">
        <v>483</v>
      </c>
      <c r="B482" s="199">
        <v>15</v>
      </c>
      <c r="C482" s="199">
        <v>185</v>
      </c>
      <c r="D482" s="213">
        <f t="shared" si="2814"/>
        <v>-0.315315315315315</v>
      </c>
      <c r="E482" s="201">
        <f t="shared" si="2815"/>
        <v>-70</v>
      </c>
      <c r="F482" s="199">
        <v>152</v>
      </c>
      <c r="G482" s="214">
        <f t="shared" si="2816"/>
        <v>-0.490825688073394</v>
      </c>
      <c r="H482" s="199">
        <f t="shared" si="2817"/>
        <v>-214</v>
      </c>
      <c r="I482" s="199">
        <v>222</v>
      </c>
      <c r="J482" s="214">
        <f t="shared" si="2818"/>
        <v>0.0634146341463415</v>
      </c>
      <c r="K482" s="199">
        <f t="shared" si="2819"/>
        <v>26</v>
      </c>
      <c r="L482" s="199">
        <v>436</v>
      </c>
      <c r="M482" s="214">
        <f t="shared" si="2820"/>
        <v>0.145251396648045</v>
      </c>
      <c r="N482" s="199">
        <f t="shared" si="2821"/>
        <v>52</v>
      </c>
      <c r="O482" s="199">
        <v>410</v>
      </c>
      <c r="P482" s="214">
        <f t="shared" si="2822"/>
        <v>1.33986928104575</v>
      </c>
      <c r="Q482" s="199">
        <f t="shared" si="2823"/>
        <v>205</v>
      </c>
      <c r="R482" s="199">
        <v>358</v>
      </c>
      <c r="S482" s="214">
        <f t="shared" si="2824"/>
        <v>-0.145251396648045</v>
      </c>
      <c r="T482" s="199">
        <f t="shared" si="2825"/>
        <v>-26</v>
      </c>
      <c r="U482" s="170">
        <v>153</v>
      </c>
      <c r="V482" s="214">
        <f t="shared" si="2826"/>
        <v>-0.327067669172932</v>
      </c>
      <c r="W482" s="199">
        <f t="shared" si="2827"/>
        <v>-87</v>
      </c>
      <c r="X482" s="170">
        <v>179</v>
      </c>
      <c r="Y482" s="214">
        <f t="shared" si="2828"/>
        <v>1.35398230088496</v>
      </c>
      <c r="Z482" s="199">
        <f t="shared" si="2829"/>
        <v>153</v>
      </c>
      <c r="AA482" s="199">
        <v>266</v>
      </c>
      <c r="AB482" s="214">
        <f t="shared" si="2694"/>
        <v>-0.493273542600897</v>
      </c>
      <c r="AC482" s="199">
        <f t="shared" si="2695"/>
        <v>-110</v>
      </c>
      <c r="AD482" s="199">
        <v>113</v>
      </c>
      <c r="AE482" s="214">
        <f t="shared" si="2696"/>
        <v>1.27551020408163</v>
      </c>
      <c r="AF482" s="199">
        <f t="shared" si="2697"/>
        <v>125</v>
      </c>
      <c r="AG482" s="199">
        <v>223</v>
      </c>
      <c r="AH482" s="199">
        <f t="shared" si="2698"/>
        <v>0.849056603773585</v>
      </c>
      <c r="AI482" s="199">
        <f t="shared" si="2699"/>
        <v>45</v>
      </c>
      <c r="AJ482" s="199">
        <v>98</v>
      </c>
      <c r="AK482" s="214">
        <f t="shared" si="2700"/>
        <v>-0.220588235294118</v>
      </c>
      <c r="AL482" s="199">
        <f t="shared" si="2701"/>
        <v>-15</v>
      </c>
      <c r="AM482" s="199">
        <v>53</v>
      </c>
      <c r="AN482" s="214">
        <f t="shared" si="2702"/>
        <v>-0.408695652173913</v>
      </c>
      <c r="AO482" s="199">
        <f t="shared" si="2703"/>
        <v>-47</v>
      </c>
      <c r="AP482" s="227">
        <v>68</v>
      </c>
      <c r="AQ482" s="214">
        <f t="shared" si="2704"/>
        <v>-0.467592592592593</v>
      </c>
      <c r="AR482" s="199">
        <f t="shared" si="2705"/>
        <v>-101</v>
      </c>
      <c r="AS482" s="170">
        <v>115</v>
      </c>
      <c r="AT482" s="214">
        <f t="shared" si="2706"/>
        <v>3.32</v>
      </c>
      <c r="AU482" s="199">
        <f t="shared" si="2707"/>
        <v>166</v>
      </c>
      <c r="AV482" s="199">
        <v>216</v>
      </c>
      <c r="AW482" s="214">
        <f t="shared" si="2708"/>
        <v>-0.836065573770492</v>
      </c>
      <c r="AX482" s="199">
        <f t="shared" si="2709"/>
        <v>-255</v>
      </c>
      <c r="AY482" s="199">
        <v>50</v>
      </c>
      <c r="AZ482" s="199">
        <f t="shared" si="2710"/>
        <v>-0.0527950310559006</v>
      </c>
      <c r="BA482" s="199">
        <f t="shared" si="2711"/>
        <v>-17</v>
      </c>
      <c r="BB482" s="227">
        <v>305</v>
      </c>
      <c r="BC482" s="199">
        <f t="shared" si="2712"/>
        <v>0.916666666666667</v>
      </c>
      <c r="BD482" s="199">
        <f t="shared" si="2713"/>
        <v>154</v>
      </c>
      <c r="BE482" s="227">
        <v>322</v>
      </c>
      <c r="BF482" s="214">
        <f t="shared" si="2714"/>
        <v>-0.577889447236181</v>
      </c>
      <c r="BG482" s="199">
        <f t="shared" si="2715"/>
        <v>-230</v>
      </c>
      <c r="BH482" s="170">
        <v>168</v>
      </c>
      <c r="BI482" s="214">
        <f t="shared" si="2716"/>
        <v>0.34006734006734</v>
      </c>
      <c r="BJ482" s="199">
        <f t="shared" si="2717"/>
        <v>101</v>
      </c>
      <c r="BK482" s="170">
        <v>398</v>
      </c>
      <c r="BL482" s="214">
        <f t="shared" si="2718"/>
        <v>0.314159292035398</v>
      </c>
      <c r="BM482" s="199">
        <f t="shared" si="2719"/>
        <v>71</v>
      </c>
      <c r="BN482" s="170">
        <v>297</v>
      </c>
      <c r="BO482" s="214">
        <f t="shared" si="2831"/>
        <v>2.58730158730159</v>
      </c>
      <c r="BP482" s="199">
        <f t="shared" si="2832"/>
        <v>163</v>
      </c>
      <c r="BQ482" s="199">
        <v>226</v>
      </c>
      <c r="BR482" s="214">
        <f t="shared" si="2833"/>
        <v>-0.315217391304348</v>
      </c>
      <c r="BS482" s="199">
        <f t="shared" si="2834"/>
        <v>-29</v>
      </c>
      <c r="BT482" s="199">
        <v>63</v>
      </c>
      <c r="BU482" s="214">
        <f t="shared" si="2835"/>
        <v>-0.613445378151261</v>
      </c>
      <c r="BV482" s="199">
        <f t="shared" si="2836"/>
        <v>-146</v>
      </c>
      <c r="BW482" s="170">
        <v>92</v>
      </c>
      <c r="BX482" s="214">
        <f t="shared" si="2837"/>
        <v>0.859375</v>
      </c>
      <c r="BY482" s="199">
        <f t="shared" si="2838"/>
        <v>110</v>
      </c>
      <c r="BZ482" s="170">
        <v>238</v>
      </c>
      <c r="CA482" s="214">
        <f t="shared" si="2839"/>
        <v>-0.503875968992248</v>
      </c>
      <c r="CB482" s="199">
        <f t="shared" si="2840"/>
        <v>-130</v>
      </c>
      <c r="CC482" s="231">
        <v>128</v>
      </c>
      <c r="CD482" s="214">
        <f t="shared" si="2841"/>
        <v>0.264705882352941</v>
      </c>
      <c r="CE482" s="199">
        <f t="shared" si="2842"/>
        <v>54</v>
      </c>
      <c r="CF482" s="170">
        <v>258</v>
      </c>
      <c r="CG482" s="214">
        <f t="shared" si="2843"/>
        <v>0.714285714285714</v>
      </c>
      <c r="CH482" s="199">
        <f t="shared" si="2844"/>
        <v>85</v>
      </c>
      <c r="CI482" s="170">
        <v>204</v>
      </c>
      <c r="CJ482" s="214">
        <f t="shared" si="2845"/>
        <v>-0.438679245283019</v>
      </c>
      <c r="CK482" s="199">
        <f t="shared" si="2846"/>
        <v>-93</v>
      </c>
      <c r="CL482" s="199">
        <v>119</v>
      </c>
      <c r="CM482" s="214">
        <f t="shared" si="2847"/>
        <v>0.06</v>
      </c>
      <c r="CN482" s="199">
        <f t="shared" si="2848"/>
        <v>12</v>
      </c>
      <c r="CO482" s="199">
        <v>212</v>
      </c>
      <c r="CP482" s="214">
        <f t="shared" si="2849"/>
        <v>0.0695187165775401</v>
      </c>
      <c r="CQ482" s="199">
        <f t="shared" si="2850"/>
        <v>13</v>
      </c>
      <c r="CR482" s="199">
        <v>200</v>
      </c>
      <c r="CS482" s="214">
        <f t="shared" si="2851"/>
        <v>2.01612903225806</v>
      </c>
      <c r="CT482" s="199">
        <f t="shared" si="2887"/>
        <v>125</v>
      </c>
      <c r="CU482" s="199">
        <v>187</v>
      </c>
      <c r="CV482" s="214">
        <f t="shared" si="2853"/>
        <v>0</v>
      </c>
      <c r="CW482" s="199">
        <f t="shared" si="2888"/>
        <v>0</v>
      </c>
      <c r="CX482" s="170">
        <v>62</v>
      </c>
      <c r="CY482" s="214">
        <f t="shared" si="2855"/>
        <v>-0.28735632183908</v>
      </c>
      <c r="CZ482" s="199">
        <f t="shared" si="2889"/>
        <v>-25</v>
      </c>
      <c r="DA482" s="199">
        <v>62</v>
      </c>
      <c r="DB482" s="214">
        <f t="shared" si="2857"/>
        <v>-0.230088495575221</v>
      </c>
      <c r="DC482" s="199">
        <f t="shared" si="2890"/>
        <v>-26</v>
      </c>
      <c r="DD482" s="170">
        <v>87</v>
      </c>
      <c r="DE482" s="214">
        <f t="shared" si="2859"/>
        <v>-0.608996539792388</v>
      </c>
      <c r="DF482" s="199">
        <f t="shared" si="2891"/>
        <v>-176</v>
      </c>
      <c r="DG482" s="199">
        <v>113</v>
      </c>
      <c r="DH482" s="214">
        <f t="shared" si="2861"/>
        <v>1.62727272727273</v>
      </c>
      <c r="DI482" s="199">
        <f t="shared" si="2892"/>
        <v>179</v>
      </c>
      <c r="DJ482" s="170">
        <v>289</v>
      </c>
      <c r="DK482" s="214">
        <f t="shared" si="2863"/>
        <v>-0.547325102880658</v>
      </c>
      <c r="DL482" s="199">
        <f t="shared" si="2893"/>
        <v>-133</v>
      </c>
      <c r="DM482" s="199">
        <v>110</v>
      </c>
      <c r="DN482" s="214">
        <f t="shared" si="2865"/>
        <v>0.630872483221476</v>
      </c>
      <c r="DO482" s="199">
        <f t="shared" si="2894"/>
        <v>94</v>
      </c>
      <c r="DP482" s="199">
        <v>243</v>
      </c>
      <c r="DQ482" s="214">
        <f t="shared" si="2867"/>
        <v>3.02702702702703</v>
      </c>
      <c r="DR482" s="199">
        <f t="shared" si="2895"/>
        <v>112</v>
      </c>
      <c r="DS482" s="199">
        <v>149</v>
      </c>
      <c r="DT482" s="214">
        <f t="shared" si="2869"/>
        <v>-0.669642857142857</v>
      </c>
      <c r="DU482" s="199">
        <f t="shared" si="2870"/>
        <v>-75</v>
      </c>
      <c r="DV482" s="199">
        <v>37</v>
      </c>
      <c r="DW482" s="214">
        <f t="shared" si="2871"/>
        <v>0.806451612903226</v>
      </c>
      <c r="DX482" s="199">
        <f t="shared" si="2872"/>
        <v>50</v>
      </c>
      <c r="DY482" s="199">
        <v>112</v>
      </c>
      <c r="DZ482" s="214">
        <f t="shared" si="2873"/>
        <v>2.1</v>
      </c>
      <c r="EA482" s="199">
        <f t="shared" si="2874"/>
        <v>42</v>
      </c>
      <c r="EB482" s="170">
        <v>62</v>
      </c>
      <c r="EC482" s="214">
        <f t="shared" si="2875"/>
        <v>-0.2</v>
      </c>
      <c r="ED482" s="199">
        <f t="shared" si="2876"/>
        <v>-5</v>
      </c>
      <c r="EE482" s="199">
        <v>20</v>
      </c>
      <c r="EF482" s="214">
        <f t="shared" si="2877"/>
        <v>-0.509803921568627</v>
      </c>
      <c r="EG482" s="199">
        <f t="shared" si="2878"/>
        <v>-26</v>
      </c>
      <c r="EH482" s="199">
        <v>25</v>
      </c>
      <c r="EI482" s="214" t="e">
        <f t="shared" si="2879"/>
        <v>#DIV/0!</v>
      </c>
      <c r="EJ482" s="199">
        <f t="shared" si="2880"/>
        <v>51</v>
      </c>
      <c r="EK482" s="199">
        <v>51</v>
      </c>
      <c r="EL482" s="214" t="e">
        <f t="shared" si="2881"/>
        <v>#DIV/0!</v>
      </c>
      <c r="EM482" s="199">
        <f t="shared" si="2882"/>
        <v>0</v>
      </c>
      <c r="EN482" s="214"/>
      <c r="EO482" s="214" t="e">
        <f t="shared" si="2883"/>
        <v>#DIV/0!</v>
      </c>
      <c r="EP482" s="199">
        <f t="shared" si="2884"/>
        <v>0</v>
      </c>
      <c r="EQ482" s="199"/>
      <c r="ER482" s="214" t="e">
        <f t="shared" si="2885"/>
        <v>#DIV/0!</v>
      </c>
      <c r="ES482" s="199">
        <f t="shared" si="2886"/>
        <v>0</v>
      </c>
      <c r="ET482" s="214"/>
      <c r="EU482" s="214" t="e">
        <v>#DIV/0!</v>
      </c>
      <c r="EV482" s="199">
        <v>0</v>
      </c>
      <c r="EW482" s="199"/>
      <c r="EX482" s="214" t="e">
        <v>#DIV/0!</v>
      </c>
      <c r="EY482" s="199">
        <v>0</v>
      </c>
      <c r="EZ482" s="199"/>
      <c r="FA482" s="214" t="e">
        <v>#DIV/0!</v>
      </c>
      <c r="FB482" s="199">
        <v>0</v>
      </c>
      <c r="FC482" s="199"/>
      <c r="FD482" s="214" t="e">
        <v>#DIV/0!</v>
      </c>
      <c r="FE482" s="170">
        <v>0</v>
      </c>
      <c r="FF482" s="199"/>
      <c r="FG482" s="214" t="e">
        <v>#DIV/0!</v>
      </c>
      <c r="FH482" s="170">
        <v>0</v>
      </c>
      <c r="FI482" s="199"/>
      <c r="FJ482" s="214" t="e">
        <v>#DIV/0!</v>
      </c>
      <c r="FK482" s="170">
        <v>0</v>
      </c>
      <c r="FL482" s="199"/>
      <c r="FM482" s="214" t="e">
        <v>#DIV/0!</v>
      </c>
      <c r="FN482" s="170">
        <v>0</v>
      </c>
      <c r="FO482" s="214"/>
      <c r="FP482" s="214" t="e">
        <v>#DIV/0!</v>
      </c>
      <c r="FQ482" s="170">
        <v>0</v>
      </c>
      <c r="FR482" s="170">
        <v>0</v>
      </c>
      <c r="FS482" s="214" t="e">
        <v>#DIV/0!</v>
      </c>
      <c r="FT482" s="170">
        <v>0</v>
      </c>
      <c r="FU482" s="199"/>
      <c r="FV482" s="214" t="e">
        <v>#DIV/0!</v>
      </c>
      <c r="FW482" s="170">
        <v>0</v>
      </c>
      <c r="FX482" s="214"/>
      <c r="FY482" s="214">
        <v>-1</v>
      </c>
      <c r="FZ482" s="170">
        <v>-19</v>
      </c>
      <c r="GA482" s="214"/>
      <c r="GB482" s="234">
        <v>0</v>
      </c>
      <c r="GC482" s="199">
        <v>0</v>
      </c>
      <c r="GD482" s="170">
        <v>19</v>
      </c>
      <c r="GE482" s="234">
        <v>-0.24</v>
      </c>
      <c r="GF482" s="199">
        <v>-6</v>
      </c>
      <c r="GG482" s="170">
        <v>19</v>
      </c>
      <c r="GH482" s="234">
        <v>0</v>
      </c>
      <c r="GI482" s="199">
        <v>0</v>
      </c>
      <c r="GJ482" s="170">
        <v>25</v>
      </c>
      <c r="GK482" s="234">
        <v>-0.528301886792453</v>
      </c>
      <c r="GL482" s="199">
        <v>-28</v>
      </c>
      <c r="GM482" s="170">
        <v>25</v>
      </c>
      <c r="GN482" s="240">
        <v>-0.171875</v>
      </c>
      <c r="GO482" s="199">
        <v>-11</v>
      </c>
      <c r="GP482" s="199">
        <v>53</v>
      </c>
      <c r="GQ482" s="234">
        <v>-0.168831168831169</v>
      </c>
      <c r="GR482" s="199">
        <v>-13</v>
      </c>
      <c r="GS482" s="199">
        <v>64</v>
      </c>
      <c r="GT482" s="199">
        <v>77</v>
      </c>
      <c r="GU482" s="214">
        <v>0.28</v>
      </c>
      <c r="GV482" s="199">
        <v>7</v>
      </c>
      <c r="GW482" s="199">
        <v>32</v>
      </c>
      <c r="GX482" s="214" t="e">
        <v>#DIV/0!</v>
      </c>
      <c r="GY482" s="229">
        <v>25</v>
      </c>
      <c r="GZ482" s="199">
        <v>25</v>
      </c>
      <c r="HA482" s="214" t="e">
        <v>#DIV/0!</v>
      </c>
      <c r="HB482" s="199">
        <v>0</v>
      </c>
      <c r="HC482" s="229"/>
      <c r="HD482" s="229"/>
      <c r="HE482" s="170">
        <v>175</v>
      </c>
      <c r="HF482" s="234">
        <v>-0.826923076923077</v>
      </c>
      <c r="HG482" s="229">
        <v>-129</v>
      </c>
      <c r="HH482" s="170">
        <v>27</v>
      </c>
      <c r="HI482" s="199">
        <v>156</v>
      </c>
      <c r="HJ482" s="199">
        <v>27</v>
      </c>
      <c r="HK482" s="234">
        <v>-1</v>
      </c>
      <c r="HL482" s="229">
        <v>-27</v>
      </c>
      <c r="HM482" s="199">
        <v>0</v>
      </c>
      <c r="HN482" s="214">
        <v>-0.46</v>
      </c>
      <c r="HO482" s="199">
        <v>-23</v>
      </c>
      <c r="HP482" s="199">
        <v>27</v>
      </c>
      <c r="HQ482" s="214" t="e">
        <v>#DIV/0!</v>
      </c>
      <c r="HR482" s="199">
        <v>50</v>
      </c>
      <c r="HS482" s="199">
        <v>50</v>
      </c>
    </row>
    <row r="483" ht="13.5" spans="1:227">
      <c r="A483" s="246" t="s">
        <v>484</v>
      </c>
      <c r="B483" s="199">
        <v>2</v>
      </c>
      <c r="C483" s="199">
        <v>4</v>
      </c>
      <c r="D483" s="213">
        <f t="shared" si="2814"/>
        <v>0.666666666666667</v>
      </c>
      <c r="E483" s="201">
        <f t="shared" si="2815"/>
        <v>4</v>
      </c>
      <c r="F483" s="199">
        <v>10</v>
      </c>
      <c r="G483" s="214">
        <f t="shared" si="2816"/>
        <v>-0.25</v>
      </c>
      <c r="H483" s="199">
        <f t="shared" si="2817"/>
        <v>-2</v>
      </c>
      <c r="I483" s="199">
        <v>6</v>
      </c>
      <c r="J483" s="214">
        <f t="shared" si="2818"/>
        <v>0.333333333333333</v>
      </c>
      <c r="K483" s="199">
        <f t="shared" si="2819"/>
        <v>2</v>
      </c>
      <c r="L483" s="199">
        <v>8</v>
      </c>
      <c r="M483" s="214">
        <f t="shared" si="2820"/>
        <v>0.5</v>
      </c>
      <c r="N483" s="199">
        <f t="shared" si="2821"/>
        <v>2</v>
      </c>
      <c r="O483" s="199">
        <v>6</v>
      </c>
      <c r="P483" s="214">
        <f t="shared" si="2822"/>
        <v>-0.555555555555556</v>
      </c>
      <c r="Q483" s="199">
        <f t="shared" si="2823"/>
        <v>-5</v>
      </c>
      <c r="R483" s="199">
        <v>4</v>
      </c>
      <c r="S483" s="214">
        <f t="shared" si="2824"/>
        <v>3.5</v>
      </c>
      <c r="T483" s="199">
        <f t="shared" si="2825"/>
        <v>7</v>
      </c>
      <c r="U483" s="170">
        <v>9</v>
      </c>
      <c r="V483" s="214">
        <f t="shared" si="2826"/>
        <v>-0.942857142857143</v>
      </c>
      <c r="W483" s="199">
        <f t="shared" si="2827"/>
        <v>-33</v>
      </c>
      <c r="X483" s="170">
        <v>2</v>
      </c>
      <c r="Y483" s="214">
        <f t="shared" si="2828"/>
        <v>1.69230769230769</v>
      </c>
      <c r="Z483" s="199">
        <f t="shared" si="2829"/>
        <v>22</v>
      </c>
      <c r="AA483" s="199">
        <v>35</v>
      </c>
      <c r="AB483" s="214">
        <f t="shared" si="2694"/>
        <v>-0.682926829268293</v>
      </c>
      <c r="AC483" s="199">
        <f t="shared" si="2695"/>
        <v>-28</v>
      </c>
      <c r="AD483" s="199">
        <v>13</v>
      </c>
      <c r="AE483" s="214">
        <f t="shared" si="2696"/>
        <v>19.5</v>
      </c>
      <c r="AF483" s="199">
        <f t="shared" si="2697"/>
        <v>39</v>
      </c>
      <c r="AG483" s="199">
        <v>41</v>
      </c>
      <c r="AH483" s="199">
        <f t="shared" si="2698"/>
        <v>-0.875</v>
      </c>
      <c r="AI483" s="199">
        <f t="shared" si="2699"/>
        <v>-14</v>
      </c>
      <c r="AJ483" s="199">
        <v>2</v>
      </c>
      <c r="AK483" s="214">
        <f t="shared" si="2700"/>
        <v>7</v>
      </c>
      <c r="AL483" s="199">
        <f t="shared" si="2701"/>
        <v>14</v>
      </c>
      <c r="AM483" s="199">
        <v>16</v>
      </c>
      <c r="AN483" s="214">
        <f t="shared" si="2702"/>
        <v>-0.928571428571429</v>
      </c>
      <c r="AO483" s="199">
        <f t="shared" si="2703"/>
        <v>-26</v>
      </c>
      <c r="AP483" s="227">
        <v>2</v>
      </c>
      <c r="AQ483" s="214">
        <f t="shared" si="2704"/>
        <v>1</v>
      </c>
      <c r="AR483" s="199">
        <f t="shared" si="2705"/>
        <v>14</v>
      </c>
      <c r="AS483" s="170">
        <v>28</v>
      </c>
      <c r="AT483" s="214">
        <f t="shared" si="2706"/>
        <v>0.4</v>
      </c>
      <c r="AU483" s="199">
        <f t="shared" si="2707"/>
        <v>4</v>
      </c>
      <c r="AV483" s="199">
        <v>14</v>
      </c>
      <c r="AW483" s="214">
        <f t="shared" si="2708"/>
        <v>-0.285714285714286</v>
      </c>
      <c r="AX483" s="199">
        <f t="shared" si="2709"/>
        <v>-4</v>
      </c>
      <c r="AY483" s="199">
        <v>10</v>
      </c>
      <c r="AZ483" s="199">
        <f t="shared" si="2710"/>
        <v>-0.222222222222222</v>
      </c>
      <c r="BA483" s="199">
        <f t="shared" si="2711"/>
        <v>-4</v>
      </c>
      <c r="BB483" s="227">
        <v>14</v>
      </c>
      <c r="BC483" s="199">
        <f t="shared" si="2712"/>
        <v>0.384615384615385</v>
      </c>
      <c r="BD483" s="199">
        <f t="shared" si="2713"/>
        <v>5</v>
      </c>
      <c r="BE483" s="227">
        <v>18</v>
      </c>
      <c r="BF483" s="214" t="e">
        <f t="shared" si="2714"/>
        <v>#DIV/0!</v>
      </c>
      <c r="BG483" s="199">
        <f t="shared" si="2715"/>
        <v>13</v>
      </c>
      <c r="BH483" s="170">
        <v>13</v>
      </c>
      <c r="BI483" s="214" t="e">
        <f t="shared" si="2716"/>
        <v>#DIV/0!</v>
      </c>
      <c r="BJ483" s="199">
        <f t="shared" si="2717"/>
        <v>0</v>
      </c>
      <c r="BK483" s="214"/>
      <c r="BL483" s="214" t="e">
        <f t="shared" si="2718"/>
        <v>#DIV/0!</v>
      </c>
      <c r="BM483" s="199">
        <f t="shared" si="2719"/>
        <v>0</v>
      </c>
      <c r="BN483" s="214"/>
      <c r="BO483" s="214"/>
      <c r="BP483" s="214"/>
      <c r="BQ483" s="199"/>
      <c r="BR483" s="214"/>
      <c r="BS483" s="214"/>
      <c r="BT483" s="199"/>
      <c r="BU483" s="214"/>
      <c r="BV483" s="214"/>
      <c r="BW483" s="170">
        <v>3</v>
      </c>
      <c r="BX483" s="214"/>
      <c r="BY483" s="214"/>
      <c r="BZ483" s="214"/>
      <c r="CA483" s="214"/>
      <c r="CB483" s="214"/>
      <c r="CC483" s="231">
        <v>2</v>
      </c>
      <c r="CD483" s="214"/>
      <c r="CE483" s="214"/>
      <c r="CF483" s="214"/>
      <c r="CG483" s="214"/>
      <c r="CH483" s="214"/>
      <c r="CI483" s="170">
        <v>4</v>
      </c>
      <c r="CJ483" s="214"/>
      <c r="CK483" s="214"/>
      <c r="CL483" s="199"/>
      <c r="CM483" s="214"/>
      <c r="CN483" s="214"/>
      <c r="CO483" s="199"/>
      <c r="CP483" s="214"/>
      <c r="CQ483" s="214"/>
      <c r="CR483" s="199">
        <v>11</v>
      </c>
      <c r="CS483" s="214"/>
      <c r="CT483" s="214"/>
      <c r="CU483" s="199"/>
      <c r="CV483" s="214"/>
      <c r="CW483" s="214"/>
      <c r="CX483" s="214"/>
      <c r="CY483" s="214"/>
      <c r="CZ483" s="214"/>
      <c r="DA483" s="199"/>
      <c r="DB483" s="214"/>
      <c r="DC483" s="214"/>
      <c r="DD483" s="214"/>
      <c r="DE483" s="214"/>
      <c r="DF483" s="214"/>
      <c r="DG483" s="199"/>
      <c r="DH483" s="214"/>
      <c r="DI483" s="214"/>
      <c r="DJ483" s="170">
        <v>11</v>
      </c>
      <c r="DK483" s="214"/>
      <c r="DL483" s="214"/>
      <c r="DM483" s="199"/>
      <c r="DN483" s="214"/>
      <c r="DO483" s="214"/>
      <c r="DP483" s="199"/>
      <c r="DQ483" s="214"/>
      <c r="DR483" s="214"/>
      <c r="DS483" s="199"/>
      <c r="DT483" s="214">
        <f t="shared" si="2869"/>
        <v>-1</v>
      </c>
      <c r="DU483" s="199">
        <f t="shared" si="2870"/>
        <v>-7</v>
      </c>
      <c r="DV483" s="199"/>
      <c r="DW483" s="214" t="e">
        <f t="shared" si="2871"/>
        <v>#DIV/0!</v>
      </c>
      <c r="DX483" s="199">
        <f t="shared" si="2872"/>
        <v>7</v>
      </c>
      <c r="DY483" s="199">
        <v>7</v>
      </c>
      <c r="DZ483" s="214" t="e">
        <f t="shared" si="2873"/>
        <v>#DIV/0!</v>
      </c>
      <c r="EA483" s="199">
        <f t="shared" si="2874"/>
        <v>0</v>
      </c>
      <c r="EB483" s="214"/>
      <c r="EC483" s="214" t="e">
        <f t="shared" si="2875"/>
        <v>#DIV/0!</v>
      </c>
      <c r="ED483" s="199">
        <f t="shared" si="2876"/>
        <v>0</v>
      </c>
      <c r="EE483" s="199"/>
      <c r="EF483" s="214" t="e">
        <f t="shared" si="2877"/>
        <v>#DIV/0!</v>
      </c>
      <c r="EG483" s="199">
        <f t="shared" si="2878"/>
        <v>0</v>
      </c>
      <c r="EH483" s="199"/>
      <c r="EI483" s="214" t="e">
        <f t="shared" si="2879"/>
        <v>#DIV/0!</v>
      </c>
      <c r="EJ483" s="199">
        <f t="shared" si="2880"/>
        <v>0</v>
      </c>
      <c r="EK483" s="199"/>
      <c r="EL483" s="214" t="e">
        <f t="shared" si="2881"/>
        <v>#DIV/0!</v>
      </c>
      <c r="EM483" s="199">
        <f t="shared" si="2882"/>
        <v>0</v>
      </c>
      <c r="EN483" s="214"/>
      <c r="EO483" s="214" t="e">
        <f t="shared" si="2883"/>
        <v>#DIV/0!</v>
      </c>
      <c r="EP483" s="199">
        <f t="shared" si="2884"/>
        <v>0</v>
      </c>
      <c r="EQ483" s="199"/>
      <c r="ER483" s="214" t="e">
        <f t="shared" si="2885"/>
        <v>#DIV/0!</v>
      </c>
      <c r="ES483" s="199">
        <f t="shared" si="2886"/>
        <v>0</v>
      </c>
      <c r="ET483" s="214"/>
      <c r="EU483" s="214" t="e">
        <v>#DIV/0!</v>
      </c>
      <c r="EV483" s="199">
        <v>0</v>
      </c>
      <c r="EW483" s="199"/>
      <c r="EX483" s="214" t="e">
        <v>#DIV/0!</v>
      </c>
      <c r="EY483" s="199">
        <v>0</v>
      </c>
      <c r="EZ483" s="199"/>
      <c r="FA483" s="214" t="e">
        <v>#DIV/0!</v>
      </c>
      <c r="FB483" s="199">
        <v>0</v>
      </c>
      <c r="FC483" s="199"/>
      <c r="FD483" s="214">
        <v>-1</v>
      </c>
      <c r="FE483" s="170">
        <v>-4</v>
      </c>
      <c r="FF483" s="199"/>
      <c r="FG483" s="214" t="e">
        <v>#DIV/0!</v>
      </c>
      <c r="FH483" s="170">
        <v>4</v>
      </c>
      <c r="FI483" s="199">
        <v>4</v>
      </c>
      <c r="FJ483" s="214">
        <v>-1</v>
      </c>
      <c r="FK483" s="170">
        <v>-2</v>
      </c>
      <c r="FL483" s="199"/>
      <c r="FM483" s="214" t="e">
        <v>#DIV/0!</v>
      </c>
      <c r="FN483" s="170">
        <v>2</v>
      </c>
      <c r="FO483" s="170">
        <v>2</v>
      </c>
      <c r="FP483" s="214">
        <v>-1</v>
      </c>
      <c r="FQ483" s="170">
        <v>-5</v>
      </c>
      <c r="FR483" s="214"/>
      <c r="FS483" s="214" t="e">
        <v>#DIV/0!</v>
      </c>
      <c r="FT483" s="170">
        <v>5</v>
      </c>
      <c r="FU483" s="199">
        <v>5</v>
      </c>
      <c r="FV483" s="214">
        <v>-1</v>
      </c>
      <c r="FW483" s="170">
        <v>-8</v>
      </c>
      <c r="FX483" s="214"/>
      <c r="FY483" s="214">
        <v>0.6</v>
      </c>
      <c r="FZ483" s="170">
        <v>3</v>
      </c>
      <c r="GA483" s="170">
        <v>8</v>
      </c>
      <c r="GB483" s="234">
        <v>1.5</v>
      </c>
      <c r="GC483" s="199">
        <v>3</v>
      </c>
      <c r="GD483" s="170">
        <v>5</v>
      </c>
      <c r="GE483" s="234">
        <v>-0.714285714285714</v>
      </c>
      <c r="GF483" s="199">
        <v>-5</v>
      </c>
      <c r="GG483" s="170">
        <v>2</v>
      </c>
      <c r="GH483" s="234" t="e">
        <v>#DIV/0!</v>
      </c>
      <c r="GI483" s="199">
        <v>7</v>
      </c>
      <c r="GJ483" s="170">
        <v>7</v>
      </c>
      <c r="GK483" s="234" t="e">
        <v>#DIV/0!</v>
      </c>
      <c r="GL483" s="199">
        <v>0</v>
      </c>
      <c r="GM483" s="214"/>
      <c r="GN483" s="240" t="e">
        <v>#DIV/0!</v>
      </c>
      <c r="GO483" s="199">
        <v>0</v>
      </c>
      <c r="GP483" s="229"/>
      <c r="GQ483" s="234">
        <v>-1</v>
      </c>
      <c r="GR483" s="199">
        <v>-2</v>
      </c>
      <c r="GS483" s="199">
        <v>0</v>
      </c>
      <c r="GT483" s="199">
        <v>2</v>
      </c>
      <c r="GU483" s="229"/>
      <c r="GV483" s="229"/>
      <c r="GW483" s="199"/>
      <c r="GX483" s="214">
        <v>-1</v>
      </c>
      <c r="GY483" s="229">
        <v>-2</v>
      </c>
      <c r="GZ483" s="199">
        <v>0</v>
      </c>
      <c r="HA483" s="214">
        <v>-0.333333333333333</v>
      </c>
      <c r="HB483" s="199">
        <v>-1</v>
      </c>
      <c r="HC483" s="199">
        <v>2</v>
      </c>
      <c r="HD483" s="199">
        <v>3</v>
      </c>
      <c r="HE483" s="170">
        <v>3</v>
      </c>
      <c r="HF483" s="234">
        <v>-0.5</v>
      </c>
      <c r="HG483" s="229">
        <v>-2</v>
      </c>
      <c r="HH483" s="170">
        <v>2</v>
      </c>
      <c r="HI483" s="199">
        <v>4</v>
      </c>
      <c r="HJ483" s="199">
        <v>4</v>
      </c>
      <c r="HK483" s="234" t="e">
        <v>#DIV/0!</v>
      </c>
      <c r="HL483" s="229">
        <v>4</v>
      </c>
      <c r="HM483" s="199">
        <v>4</v>
      </c>
      <c r="HN483" s="214" t="e">
        <v>#DIV/0!</v>
      </c>
      <c r="HO483" s="199">
        <v>0</v>
      </c>
      <c r="HP483" s="199">
        <v>0</v>
      </c>
      <c r="HQ483" s="214" t="e">
        <v>#DIV/0!</v>
      </c>
      <c r="HR483" s="199">
        <v>0</v>
      </c>
      <c r="HS483" s="229"/>
    </row>
    <row r="484" ht="13.5" spans="1:227">
      <c r="A484" s="246" t="s">
        <v>485</v>
      </c>
      <c r="B484" s="199">
        <v>1</v>
      </c>
      <c r="C484" s="199">
        <v>3</v>
      </c>
      <c r="D484" s="213">
        <f t="shared" si="2814"/>
        <v>-0.806451612903226</v>
      </c>
      <c r="E484" s="201">
        <f t="shared" si="2815"/>
        <v>-25</v>
      </c>
      <c r="F484" s="199">
        <v>6</v>
      </c>
      <c r="G484" s="214">
        <f t="shared" si="2816"/>
        <v>0.410373066424022</v>
      </c>
      <c r="H484" s="199">
        <f t="shared" si="2817"/>
        <v>9.02</v>
      </c>
      <c r="I484" s="199">
        <v>31</v>
      </c>
      <c r="J484" s="214">
        <f t="shared" si="2818"/>
        <v>0.692070823710547</v>
      </c>
      <c r="K484" s="199">
        <f t="shared" si="2819"/>
        <v>8.99</v>
      </c>
      <c r="L484" s="199">
        <v>21.98</v>
      </c>
      <c r="M484" s="214">
        <f t="shared" si="2820"/>
        <v>5.495</v>
      </c>
      <c r="N484" s="199">
        <f t="shared" si="2821"/>
        <v>10.99</v>
      </c>
      <c r="O484" s="199">
        <v>12.99</v>
      </c>
      <c r="P484" s="214">
        <f t="shared" si="2822"/>
        <v>-0.666110183639399</v>
      </c>
      <c r="Q484" s="199">
        <f t="shared" si="2823"/>
        <v>-3.99</v>
      </c>
      <c r="R484" s="199">
        <v>2</v>
      </c>
      <c r="S484" s="214">
        <f t="shared" si="2824"/>
        <v>-0.334444444444444</v>
      </c>
      <c r="T484" s="199">
        <f t="shared" si="2825"/>
        <v>-3.01</v>
      </c>
      <c r="U484" s="170">
        <v>5.99</v>
      </c>
      <c r="V484" s="214">
        <f t="shared" si="2826"/>
        <v>-0.549774887443722</v>
      </c>
      <c r="W484" s="199">
        <f t="shared" si="2827"/>
        <v>-10.99</v>
      </c>
      <c r="X484" s="170">
        <v>9</v>
      </c>
      <c r="Y484" s="214">
        <f t="shared" si="2828"/>
        <v>0.538876058506543</v>
      </c>
      <c r="Z484" s="199">
        <f t="shared" si="2829"/>
        <v>7</v>
      </c>
      <c r="AA484" s="199">
        <v>19.99</v>
      </c>
      <c r="AB484" s="214">
        <f t="shared" si="2694"/>
        <v>-0.235432607416127</v>
      </c>
      <c r="AC484" s="199">
        <f t="shared" si="2695"/>
        <v>-4</v>
      </c>
      <c r="AD484" s="199">
        <v>12.99</v>
      </c>
      <c r="AE484" s="214">
        <f t="shared" si="2696"/>
        <v>1.42714285714286</v>
      </c>
      <c r="AF484" s="199">
        <f t="shared" si="2697"/>
        <v>9.99</v>
      </c>
      <c r="AG484" s="199">
        <v>16.99</v>
      </c>
      <c r="AH484" s="199" t="e">
        <f t="shared" si="2698"/>
        <v>#DIV/0!</v>
      </c>
      <c r="AI484" s="199">
        <f t="shared" si="2699"/>
        <v>7</v>
      </c>
      <c r="AJ484" s="199">
        <v>7</v>
      </c>
      <c r="AK484" s="214">
        <f t="shared" si="2700"/>
        <v>-1</v>
      </c>
      <c r="AL484" s="199">
        <f t="shared" si="2701"/>
        <v>-16.99</v>
      </c>
      <c r="AM484" s="199"/>
      <c r="AN484" s="214" t="e">
        <f t="shared" si="2702"/>
        <v>#DIV/0!</v>
      </c>
      <c r="AO484" s="199">
        <f t="shared" si="2703"/>
        <v>16.99</v>
      </c>
      <c r="AP484" s="227">
        <v>16.99</v>
      </c>
      <c r="AQ484" s="214">
        <f t="shared" si="2704"/>
        <v>-1</v>
      </c>
      <c r="AR484" s="199">
        <f t="shared" si="2705"/>
        <v>-5</v>
      </c>
      <c r="AS484" s="214"/>
      <c r="AT484" s="214">
        <f t="shared" si="2706"/>
        <v>-0.857142857142857</v>
      </c>
      <c r="AU484" s="199">
        <f t="shared" si="2707"/>
        <v>-30</v>
      </c>
      <c r="AV484" s="199">
        <v>5</v>
      </c>
      <c r="AW484" s="214">
        <f t="shared" si="2708"/>
        <v>1.5035765379113</v>
      </c>
      <c r="AX484" s="199">
        <f t="shared" si="2709"/>
        <v>21.02</v>
      </c>
      <c r="AY484" s="199">
        <v>35</v>
      </c>
      <c r="AZ484" s="199">
        <f t="shared" si="2710"/>
        <v>-0.689333333333333</v>
      </c>
      <c r="BA484" s="199">
        <f t="shared" si="2711"/>
        <v>-31.02</v>
      </c>
      <c r="BB484" s="227">
        <v>13.98</v>
      </c>
      <c r="BC484" s="199">
        <f t="shared" si="2712"/>
        <v>2.46153846153846</v>
      </c>
      <c r="BD484" s="199">
        <f t="shared" si="2713"/>
        <v>32</v>
      </c>
      <c r="BE484" s="227">
        <v>45</v>
      </c>
      <c r="BF484" s="214">
        <f t="shared" si="2714"/>
        <v>-0.648648648648649</v>
      </c>
      <c r="BG484" s="199">
        <f t="shared" si="2715"/>
        <v>-24</v>
      </c>
      <c r="BH484" s="170">
        <v>13</v>
      </c>
      <c r="BI484" s="214">
        <f t="shared" si="2716"/>
        <v>-0.244897959183673</v>
      </c>
      <c r="BJ484" s="199">
        <f t="shared" si="2717"/>
        <v>-12</v>
      </c>
      <c r="BK484" s="170">
        <v>37</v>
      </c>
      <c r="BL484" s="214">
        <f t="shared" si="2718"/>
        <v>-0.155172413793103</v>
      </c>
      <c r="BM484" s="199">
        <f t="shared" si="2719"/>
        <v>-9</v>
      </c>
      <c r="BN484" s="170">
        <v>49</v>
      </c>
      <c r="BO484" s="214"/>
      <c r="BP484" s="214"/>
      <c r="BQ484" s="199">
        <v>58</v>
      </c>
      <c r="BR484" s="214"/>
      <c r="BS484" s="214"/>
      <c r="BT484" s="199">
        <v>10</v>
      </c>
      <c r="BU484" s="214"/>
      <c r="BV484" s="214"/>
      <c r="BW484" s="170">
        <v>33</v>
      </c>
      <c r="BX484" s="214"/>
      <c r="BY484" s="214"/>
      <c r="BZ484" s="170">
        <v>3</v>
      </c>
      <c r="CA484" s="214"/>
      <c r="CB484" s="214"/>
      <c r="CC484" s="231">
        <v>5</v>
      </c>
      <c r="CD484" s="214"/>
      <c r="CE484" s="214"/>
      <c r="CF484" s="170">
        <v>2</v>
      </c>
      <c r="CG484" s="214"/>
      <c r="CH484" s="214"/>
      <c r="CI484" s="170">
        <v>11</v>
      </c>
      <c r="CJ484" s="214"/>
      <c r="CK484" s="214"/>
      <c r="CL484" s="199"/>
      <c r="CM484" s="214"/>
      <c r="CN484" s="214"/>
      <c r="CO484" s="199">
        <v>26</v>
      </c>
      <c r="CP484" s="214"/>
      <c r="CQ484" s="214"/>
      <c r="CR484" s="199">
        <v>7</v>
      </c>
      <c r="CS484" s="214"/>
      <c r="CT484" s="214"/>
      <c r="CU484" s="199">
        <v>5</v>
      </c>
      <c r="CV484" s="214"/>
      <c r="CW484" s="214"/>
      <c r="CX484" s="214"/>
      <c r="CY484" s="214"/>
      <c r="CZ484" s="214"/>
      <c r="DA484" s="199">
        <v>2</v>
      </c>
      <c r="DB484" s="214"/>
      <c r="DC484" s="214"/>
      <c r="DD484" s="170">
        <v>5</v>
      </c>
      <c r="DE484" s="214"/>
      <c r="DF484" s="214"/>
      <c r="DG484" s="199">
        <v>6</v>
      </c>
      <c r="DH484" s="214"/>
      <c r="DI484" s="214"/>
      <c r="DJ484" s="170">
        <v>5</v>
      </c>
      <c r="DK484" s="214"/>
      <c r="DL484" s="214"/>
      <c r="DM484" s="199"/>
      <c r="DN484" s="214"/>
      <c r="DO484" s="214"/>
      <c r="DP484" s="199">
        <v>7</v>
      </c>
      <c r="DQ484" s="214"/>
      <c r="DR484" s="214"/>
      <c r="DS484" s="199"/>
      <c r="DT484" s="214" t="e">
        <f t="shared" si="2869"/>
        <v>#DIV/0!</v>
      </c>
      <c r="DU484" s="199">
        <f t="shared" si="2870"/>
        <v>5</v>
      </c>
      <c r="DV484" s="199">
        <v>5</v>
      </c>
      <c r="DW484" s="214" t="e">
        <f t="shared" si="2871"/>
        <v>#DIV/0!</v>
      </c>
      <c r="DX484" s="199">
        <f t="shared" si="2872"/>
        <v>0</v>
      </c>
      <c r="DY484" s="199"/>
      <c r="DZ484" s="214" t="e">
        <f t="shared" si="2873"/>
        <v>#DIV/0!</v>
      </c>
      <c r="EA484" s="199">
        <f t="shared" si="2874"/>
        <v>0</v>
      </c>
      <c r="EB484" s="214"/>
      <c r="EC484" s="214" t="e">
        <f t="shared" si="2875"/>
        <v>#DIV/0!</v>
      </c>
      <c r="ED484" s="199">
        <f t="shared" si="2876"/>
        <v>0</v>
      </c>
      <c r="EE484" s="199"/>
      <c r="EF484" s="214" t="e">
        <f t="shared" si="2877"/>
        <v>#DIV/0!</v>
      </c>
      <c r="EG484" s="199">
        <f t="shared" si="2878"/>
        <v>0</v>
      </c>
      <c r="EH484" s="199"/>
      <c r="EI484" s="214" t="e">
        <f t="shared" si="2879"/>
        <v>#DIV/0!</v>
      </c>
      <c r="EJ484" s="199">
        <f t="shared" si="2880"/>
        <v>0</v>
      </c>
      <c r="EK484" s="199"/>
      <c r="EL484" s="214">
        <f t="shared" si="2881"/>
        <v>-1</v>
      </c>
      <c r="EM484" s="199">
        <f t="shared" si="2882"/>
        <v>-2</v>
      </c>
      <c r="EN484" s="214"/>
      <c r="EO484" s="214" t="e">
        <f t="shared" si="2883"/>
        <v>#DIV/0!</v>
      </c>
      <c r="EP484" s="199">
        <f t="shared" si="2884"/>
        <v>2</v>
      </c>
      <c r="EQ484" s="199">
        <v>2</v>
      </c>
      <c r="ER484" s="214">
        <f t="shared" si="2885"/>
        <v>-1</v>
      </c>
      <c r="ES484" s="199">
        <f t="shared" si="2886"/>
        <v>-6</v>
      </c>
      <c r="ET484" s="214"/>
      <c r="EU484" s="214">
        <v>2</v>
      </c>
      <c r="EV484" s="199">
        <v>4</v>
      </c>
      <c r="EW484" s="199">
        <v>6</v>
      </c>
      <c r="EX484" s="214">
        <v>0</v>
      </c>
      <c r="EY484" s="199">
        <v>0</v>
      </c>
      <c r="EZ484" s="199">
        <v>2</v>
      </c>
      <c r="FA484" s="214" t="e">
        <v>#DIV/0!</v>
      </c>
      <c r="FB484" s="199">
        <v>2</v>
      </c>
      <c r="FC484" s="199">
        <v>2</v>
      </c>
      <c r="FD484" s="214">
        <v>-1</v>
      </c>
      <c r="FE484" s="170">
        <v>-10</v>
      </c>
      <c r="FF484" s="199"/>
      <c r="FG484" s="214">
        <v>4</v>
      </c>
      <c r="FH484" s="170">
        <v>8</v>
      </c>
      <c r="FI484" s="199">
        <v>10</v>
      </c>
      <c r="FJ484" s="214">
        <v>-0.333333333333333</v>
      </c>
      <c r="FK484" s="170">
        <v>-1</v>
      </c>
      <c r="FL484" s="199">
        <v>2</v>
      </c>
      <c r="FM484" s="214">
        <v>-0.25</v>
      </c>
      <c r="FN484" s="170">
        <v>-1</v>
      </c>
      <c r="FO484" s="170">
        <v>3</v>
      </c>
      <c r="FP484" s="214">
        <v>1</v>
      </c>
      <c r="FQ484" s="170">
        <v>2</v>
      </c>
      <c r="FR484" s="170">
        <v>4</v>
      </c>
      <c r="FS484" s="214">
        <v>-0.846153846153846</v>
      </c>
      <c r="FT484" s="170">
        <v>-11</v>
      </c>
      <c r="FU484" s="199">
        <v>2</v>
      </c>
      <c r="FV484" s="214" t="e">
        <v>#DIV/0!</v>
      </c>
      <c r="FW484" s="170">
        <v>13</v>
      </c>
      <c r="FX484" s="170">
        <v>13</v>
      </c>
      <c r="FY484" s="214">
        <v>-1</v>
      </c>
      <c r="FZ484" s="170">
        <v>-4</v>
      </c>
      <c r="GA484" s="214"/>
      <c r="GB484" s="234" t="e">
        <v>#DIV/0!</v>
      </c>
      <c r="GC484" s="199">
        <v>4</v>
      </c>
      <c r="GD484" s="170">
        <v>4</v>
      </c>
      <c r="GE484" s="234" t="e">
        <v>#DIV/0!</v>
      </c>
      <c r="GF484" s="199">
        <v>0</v>
      </c>
      <c r="GG484" s="214"/>
      <c r="GH484" s="234">
        <v>-1</v>
      </c>
      <c r="GI484" s="199">
        <v>-2</v>
      </c>
      <c r="GJ484" s="170">
        <v>0</v>
      </c>
      <c r="GK484" s="234">
        <v>-0.5</v>
      </c>
      <c r="GL484" s="199">
        <v>-2</v>
      </c>
      <c r="GM484" s="170">
        <v>2</v>
      </c>
      <c r="GN484" s="240" t="e">
        <v>#DIV/0!</v>
      </c>
      <c r="GO484" s="199">
        <v>4</v>
      </c>
      <c r="GP484" s="199">
        <v>4</v>
      </c>
      <c r="GQ484" s="234">
        <v>-1</v>
      </c>
      <c r="GR484" s="199">
        <v>-12</v>
      </c>
      <c r="GS484" s="199">
        <v>0</v>
      </c>
      <c r="GT484" s="199">
        <v>12</v>
      </c>
      <c r="GU484" s="214">
        <v>0</v>
      </c>
      <c r="GV484" s="199">
        <v>0</v>
      </c>
      <c r="GW484" s="199">
        <v>3</v>
      </c>
      <c r="GX484" s="214" t="e">
        <v>#DIV/0!</v>
      </c>
      <c r="GY484" s="229">
        <v>3</v>
      </c>
      <c r="GZ484" s="199">
        <v>3</v>
      </c>
      <c r="HA484" s="214">
        <v>-1</v>
      </c>
      <c r="HB484" s="199">
        <v>-2</v>
      </c>
      <c r="HC484" s="229"/>
      <c r="HD484" s="199">
        <v>2</v>
      </c>
      <c r="HE484" s="170">
        <v>6</v>
      </c>
      <c r="HF484" s="234">
        <v>-1</v>
      </c>
      <c r="HG484" s="229">
        <v>-4</v>
      </c>
      <c r="HH484" s="170">
        <v>0</v>
      </c>
      <c r="HI484" s="199">
        <v>4</v>
      </c>
      <c r="HJ484" s="199">
        <v>2</v>
      </c>
      <c r="HK484" s="234" t="e">
        <v>#DIV/0!</v>
      </c>
      <c r="HL484" s="229">
        <v>2</v>
      </c>
      <c r="HM484" s="199">
        <v>2</v>
      </c>
      <c r="HN484" s="214" t="e">
        <v>#DIV/0!</v>
      </c>
      <c r="HO484" s="199">
        <v>0</v>
      </c>
      <c r="HP484" s="199">
        <v>0</v>
      </c>
      <c r="HQ484" s="214" t="e">
        <v>#DIV/0!</v>
      </c>
      <c r="HR484" s="199">
        <v>0</v>
      </c>
      <c r="HS484" s="229"/>
    </row>
    <row r="485" ht="12.75" spans="1:227">
      <c r="A485" s="246" t="s">
        <v>486</v>
      </c>
      <c r="B485" s="217">
        <f t="shared" ref="B485:C485" si="2896">SUM(B470:B482)</f>
        <v>994</v>
      </c>
      <c r="C485" s="217">
        <f t="shared" si="2896"/>
        <v>2670.1</v>
      </c>
      <c r="D485" s="213">
        <f t="shared" si="2814"/>
        <v>-0.109350301812899</v>
      </c>
      <c r="E485" s="201">
        <f t="shared" si="2815"/>
        <v>-324.449999999999</v>
      </c>
      <c r="F485" s="217">
        <f>SUM(F470:F482)</f>
        <v>2642.62</v>
      </c>
      <c r="G485" s="214">
        <f t="shared" si="2816"/>
        <v>0.058892596491854</v>
      </c>
      <c r="H485" s="199">
        <f t="shared" si="2817"/>
        <v>165.02</v>
      </c>
      <c r="I485" s="217">
        <f>SUM(I470:I482)</f>
        <v>2967.07</v>
      </c>
      <c r="J485" s="214">
        <f t="shared" si="2818"/>
        <v>-0.0433685662392286</v>
      </c>
      <c r="K485" s="199">
        <f t="shared" si="2819"/>
        <v>-127.03</v>
      </c>
      <c r="L485" s="217">
        <f>SUM(L470:L482)</f>
        <v>2802.05</v>
      </c>
      <c r="M485" s="214">
        <f t="shared" si="2820"/>
        <v>0.113803331051791</v>
      </c>
      <c r="N485" s="199">
        <f t="shared" si="2821"/>
        <v>299.28</v>
      </c>
      <c r="O485" s="217">
        <f>SUM(O470:O482)</f>
        <v>2929.08</v>
      </c>
      <c r="P485" s="214">
        <f t="shared" si="2822"/>
        <v>0.0548186416271915</v>
      </c>
      <c r="Q485" s="199">
        <f t="shared" si="2823"/>
        <v>136.67</v>
      </c>
      <c r="R485" s="217">
        <f>SUM(R470:R482)</f>
        <v>2629.8</v>
      </c>
      <c r="S485" s="214">
        <f t="shared" si="2824"/>
        <v>-0.209531418932844</v>
      </c>
      <c r="T485" s="199">
        <f t="shared" si="2825"/>
        <v>-660.860000000001</v>
      </c>
      <c r="U485" s="217">
        <f>SUM(U470:U482)</f>
        <v>2493.13</v>
      </c>
      <c r="V485" s="214">
        <f t="shared" si="2826"/>
        <v>-0.0793313016673671</v>
      </c>
      <c r="W485" s="199">
        <f t="shared" si="2827"/>
        <v>-271.77</v>
      </c>
      <c r="X485" s="217">
        <f>SUM(X470:X482)</f>
        <v>3153.99</v>
      </c>
      <c r="Y485" s="214">
        <f t="shared" si="2828"/>
        <v>0.141634591352162</v>
      </c>
      <c r="Z485" s="199">
        <f t="shared" si="2829"/>
        <v>425.01</v>
      </c>
      <c r="AA485" s="217">
        <f>SUM(AA470:AA482)</f>
        <v>3425.76</v>
      </c>
      <c r="AB485" s="214">
        <f t="shared" si="2694"/>
        <v>-0.0131286854541927</v>
      </c>
      <c r="AC485" s="199">
        <f t="shared" si="2695"/>
        <v>-39.9200000000001</v>
      </c>
      <c r="AD485" s="217">
        <f>SUM(AD470:AD482)</f>
        <v>3000.75</v>
      </c>
      <c r="AE485" s="214">
        <f t="shared" si="2696"/>
        <v>0.0457087242413404</v>
      </c>
      <c r="AF485" s="199">
        <f t="shared" si="2697"/>
        <v>132.91</v>
      </c>
      <c r="AG485" s="217">
        <f>SUM(AG470:AG482)</f>
        <v>3040.67</v>
      </c>
      <c r="AH485" s="199">
        <f t="shared" si="2698"/>
        <v>-0.0130037643368963</v>
      </c>
      <c r="AI485" s="199">
        <f t="shared" si="2699"/>
        <v>-38.3099999999999</v>
      </c>
      <c r="AJ485" s="217">
        <f>SUM(AJ470:AJ482)</f>
        <v>2907.76</v>
      </c>
      <c r="AK485" s="214">
        <f t="shared" si="2700"/>
        <v>0.114765946336609</v>
      </c>
      <c r="AL485" s="199">
        <f t="shared" si="2701"/>
        <v>303.3</v>
      </c>
      <c r="AM485" s="217">
        <f>SUM(AM470:AM482)</f>
        <v>2946.07</v>
      </c>
      <c r="AN485" s="214">
        <f t="shared" si="2702"/>
        <v>0.0875999522616065</v>
      </c>
      <c r="AO485" s="199">
        <f t="shared" si="2703"/>
        <v>212.86</v>
      </c>
      <c r="AP485" s="217">
        <f>SUM(AP470:AP482)</f>
        <v>2642.77</v>
      </c>
      <c r="AQ485" s="214">
        <f t="shared" si="2704"/>
        <v>0.269074690161956</v>
      </c>
      <c r="AR485" s="199">
        <f t="shared" si="2705"/>
        <v>515.2</v>
      </c>
      <c r="AS485" s="217">
        <f>SUM(AS470:AS482)</f>
        <v>2429.91</v>
      </c>
      <c r="AT485" s="214">
        <f t="shared" si="2706"/>
        <v>0.0577748559495728</v>
      </c>
      <c r="AU485" s="199">
        <f t="shared" si="2707"/>
        <v>104.58</v>
      </c>
      <c r="AV485" s="217">
        <f>SUM(AV470:AV482)</f>
        <v>1914.71</v>
      </c>
      <c r="AW485" s="214">
        <f t="shared" si="2708"/>
        <v>-0.470798043555163</v>
      </c>
      <c r="AX485" s="199">
        <f t="shared" si="2709"/>
        <v>-1610.36</v>
      </c>
      <c r="AY485" s="217">
        <f>SUM(AY470:AY482)</f>
        <v>1810.13</v>
      </c>
      <c r="AZ485" s="199">
        <f t="shared" si="2710"/>
        <v>-0.0509447573596737</v>
      </c>
      <c r="BA485" s="199">
        <f t="shared" si="2711"/>
        <v>-183.61</v>
      </c>
      <c r="BB485" s="217">
        <f>SUM(BB470:BB482)</f>
        <v>3420.49</v>
      </c>
      <c r="BC485" s="199">
        <f t="shared" si="2712"/>
        <v>0.189931425666016</v>
      </c>
      <c r="BD485" s="199">
        <f t="shared" si="2713"/>
        <v>575.27</v>
      </c>
      <c r="BE485" s="217">
        <f>SUM(BE470:BE482)</f>
        <v>3604.1</v>
      </c>
      <c r="BF485" s="214">
        <f t="shared" si="2714"/>
        <v>-0.16622484288416</v>
      </c>
      <c r="BG485" s="199">
        <f t="shared" si="2715"/>
        <v>-603.84</v>
      </c>
      <c r="BH485" s="217">
        <f>SUM(BH470:BH482)</f>
        <v>3028.83</v>
      </c>
      <c r="BI485" s="214">
        <f t="shared" si="2716"/>
        <v>0.222396828815247</v>
      </c>
      <c r="BJ485" s="199">
        <f t="shared" si="2717"/>
        <v>660.91</v>
      </c>
      <c r="BK485" s="217">
        <f>SUM(BK470:BK482)</f>
        <v>3632.67</v>
      </c>
      <c r="BL485" s="214">
        <f t="shared" si="2718"/>
        <v>0.506878349804526</v>
      </c>
      <c r="BM485" s="199">
        <f t="shared" si="2719"/>
        <v>999.63</v>
      </c>
      <c r="BN485" s="217">
        <f>SUM(BN470:BN482)</f>
        <v>2971.76</v>
      </c>
      <c r="BO485" s="214">
        <f t="shared" ref="BO485:BO499" si="2897">BP485/BT485</f>
        <v>0.694066005806862</v>
      </c>
      <c r="BP485" s="199">
        <f t="shared" ref="BP485:BQ485" si="2898">SUM(BP470:BP482)</f>
        <v>807.99</v>
      </c>
      <c r="BQ485" s="217">
        <f t="shared" si="2898"/>
        <v>1972.13</v>
      </c>
      <c r="BR485" s="214">
        <f t="shared" ref="BR485:BR499" si="2899">BS485/BW485</f>
        <v>-0.272403405042563</v>
      </c>
      <c r="BS485" s="199">
        <f t="shared" ref="BS485:BT485" si="2900">SUM(BS470:BS482)</f>
        <v>-435.84</v>
      </c>
      <c r="BT485" s="217">
        <f t="shared" si="2900"/>
        <v>1164.14</v>
      </c>
      <c r="BU485" s="214">
        <f t="shared" ref="BU485:BU499" si="2901">BV485/BZ485</f>
        <v>-0.197184087989724</v>
      </c>
      <c r="BV485" s="199">
        <f t="shared" ref="BV485:BW485" si="2902">SUM(BV470:BV482)</f>
        <v>-392.98</v>
      </c>
      <c r="BW485" s="217">
        <f t="shared" si="2902"/>
        <v>1599.98</v>
      </c>
      <c r="BX485" s="214">
        <f t="shared" ref="BX485:BX499" si="2903">BY485/CC485</f>
        <v>0.182709426258694</v>
      </c>
      <c r="BY485" s="199">
        <f t="shared" ref="BY485:BZ485" si="2904">SUM(BY470:BY482)</f>
        <v>307.88</v>
      </c>
      <c r="BZ485" s="217">
        <f t="shared" si="2904"/>
        <v>1992.96</v>
      </c>
      <c r="CA485" s="214">
        <f t="shared" ref="CA485:CA499" si="2905">CB485/CF485</f>
        <v>-0.0700595464754999</v>
      </c>
      <c r="CB485" s="199">
        <f t="shared" ref="CB485:CC485" si="2906">SUM(CB470:CB482)</f>
        <v>-126.95</v>
      </c>
      <c r="CC485" s="217">
        <f t="shared" si="2906"/>
        <v>1685.08</v>
      </c>
      <c r="CD485" s="214">
        <f t="shared" ref="CD485:CD499" si="2907">CE485/CI485</f>
        <v>-0.020201255549127</v>
      </c>
      <c r="CE485" s="199">
        <f t="shared" ref="CE485:CF485" si="2908">SUM(CE470:CE482)</f>
        <v>-37.36</v>
      </c>
      <c r="CF485" s="217">
        <f t="shared" si="2908"/>
        <v>1812.03</v>
      </c>
      <c r="CG485" s="214">
        <f t="shared" ref="CG485:CG499" si="2909">CH485/CL485</f>
        <v>0.036165706730015</v>
      </c>
      <c r="CH485" s="199">
        <f t="shared" ref="CH485:CI485" si="2910">SUM(CH470:CH482)</f>
        <v>64.55</v>
      </c>
      <c r="CI485" s="217">
        <f t="shared" si="2910"/>
        <v>1849.39</v>
      </c>
      <c r="CJ485" s="214">
        <f t="shared" ref="CJ485:CJ499" si="2911">CK485/CO485</f>
        <v>-0.108311184828441</v>
      </c>
      <c r="CK485" s="199">
        <f t="shared" ref="CK485:CL485" si="2912">SUM(CK470:CK482)</f>
        <v>-216.8</v>
      </c>
      <c r="CL485" s="217">
        <f t="shared" si="2912"/>
        <v>1784.84</v>
      </c>
      <c r="CM485" s="214">
        <f t="shared" ref="CM485:CM499" si="2913">CN485/CR485</f>
        <v>-0.222247262610642</v>
      </c>
      <c r="CN485" s="217">
        <f t="shared" ref="CN485:CO485" si="2914">SUM(CN470:CN482)</f>
        <v>-571.98</v>
      </c>
      <c r="CO485" s="217">
        <f t="shared" si="2914"/>
        <v>2001.64</v>
      </c>
      <c r="CP485" s="214">
        <f t="shared" ref="CP485:CP499" si="2915">CQ485/CU485</f>
        <v>0.383547651814898</v>
      </c>
      <c r="CQ485" s="217">
        <f t="shared" ref="CQ485:CR485" si="2916">SUM(CQ470:CQ482)</f>
        <v>713.46</v>
      </c>
      <c r="CR485" s="217">
        <f t="shared" si="2916"/>
        <v>2573.62</v>
      </c>
      <c r="CS485" s="214">
        <f t="shared" ref="CS485:CS499" si="2917">CT485/CX485</f>
        <v>-0.099440345475319</v>
      </c>
      <c r="CT485" s="217">
        <f t="shared" ref="CT485:CU485" si="2918">SUM(CT470:CT482)</f>
        <v>-205.4</v>
      </c>
      <c r="CU485" s="217">
        <f t="shared" si="2918"/>
        <v>1860.16</v>
      </c>
      <c r="CV485" s="214">
        <f t="shared" ref="CV485:CV499" si="2919">CW485/DA485</f>
        <v>0.0943132330970469</v>
      </c>
      <c r="CW485" s="217">
        <f t="shared" ref="CW485:CX485" si="2920">SUM(CW470:CW482)</f>
        <v>178.02</v>
      </c>
      <c r="CX485" s="217">
        <f t="shared" si="2920"/>
        <v>2065.56</v>
      </c>
      <c r="CY485" s="214">
        <f t="shared" ref="CY485:CY499" si="2921">CZ485/DD485</f>
        <v>-0.0273871664201907</v>
      </c>
      <c r="CZ485" s="217">
        <f t="shared" ref="CZ485:DA485" si="2922">SUM(CZ470:CZ482)</f>
        <v>-53.1499999999999</v>
      </c>
      <c r="DA485" s="217">
        <f t="shared" si="2922"/>
        <v>1887.54</v>
      </c>
      <c r="DB485" s="214">
        <f t="shared" ref="DB485:DB499" si="2923">DC485/DG485</f>
        <v>-0.267711127965376</v>
      </c>
      <c r="DC485" s="217">
        <f t="shared" ref="DC485:DS485" si="2924">SUM(DC470:DC482)</f>
        <v>-709.48</v>
      </c>
      <c r="DD485" s="217">
        <f t="shared" si="2924"/>
        <v>1940.69</v>
      </c>
      <c r="DE485" s="217" t="e">
        <f t="shared" si="2924"/>
        <v>#DIV/0!</v>
      </c>
      <c r="DF485" s="217">
        <f t="shared" si="2924"/>
        <v>129.49</v>
      </c>
      <c r="DG485" s="217">
        <f t="shared" si="2924"/>
        <v>2650.17</v>
      </c>
      <c r="DH485" s="217">
        <f t="shared" si="2924"/>
        <v>22.814780983137</v>
      </c>
      <c r="DI485" s="217">
        <f t="shared" si="2924"/>
        <v>342.93</v>
      </c>
      <c r="DJ485" s="217">
        <f t="shared" si="2924"/>
        <v>2520.68</v>
      </c>
      <c r="DK485" s="217">
        <f t="shared" si="2924"/>
        <v>0.0888852957610587</v>
      </c>
      <c r="DL485" s="217">
        <f t="shared" si="2924"/>
        <v>16.3999999999999</v>
      </c>
      <c r="DM485" s="217">
        <f t="shared" si="2924"/>
        <v>2177.75</v>
      </c>
      <c r="DN485" s="217">
        <f t="shared" si="2924"/>
        <v>-3.26034067737927</v>
      </c>
      <c r="DO485" s="217">
        <f t="shared" si="2924"/>
        <v>-876.43</v>
      </c>
      <c r="DP485" s="217">
        <f t="shared" si="2924"/>
        <v>2161.35</v>
      </c>
      <c r="DQ485" s="217" t="e">
        <f t="shared" si="2924"/>
        <v>#DIV/0!</v>
      </c>
      <c r="DR485" s="217">
        <f t="shared" si="2924"/>
        <v>844.57</v>
      </c>
      <c r="DS485" s="217">
        <f t="shared" si="2924"/>
        <v>3037.78</v>
      </c>
      <c r="DT485" s="214">
        <f t="shared" si="2869"/>
        <v>-0.0939619773119727</v>
      </c>
      <c r="DU485" s="199">
        <f t="shared" si="2870"/>
        <v>-227.45</v>
      </c>
      <c r="DV485" s="217">
        <f>SUM(DV470:DV482)</f>
        <v>2193.21</v>
      </c>
      <c r="DW485" s="214">
        <f t="shared" si="2871"/>
        <v>0.130705704302984</v>
      </c>
      <c r="DX485" s="199">
        <f t="shared" si="2872"/>
        <v>279.82</v>
      </c>
      <c r="DY485" s="217">
        <f>SUM(DY470:DY482)</f>
        <v>2420.66</v>
      </c>
      <c r="DZ485" s="214">
        <f t="shared" si="2873"/>
        <v>-0.17543927220626</v>
      </c>
      <c r="EA485" s="199">
        <f t="shared" si="2874"/>
        <v>-455.5</v>
      </c>
      <c r="EB485" s="217">
        <f>SUM(EB470:EB482)</f>
        <v>2140.84</v>
      </c>
      <c r="EC485" s="214">
        <f t="shared" si="2875"/>
        <v>-0.069452209940791</v>
      </c>
      <c r="ED485" s="199">
        <f t="shared" si="2876"/>
        <v>-193.78</v>
      </c>
      <c r="EE485" s="217">
        <f>SUM(EE470:EE482)</f>
        <v>2596.34</v>
      </c>
      <c r="EF485" s="214">
        <f t="shared" si="2877"/>
        <v>-0.0680588400336688</v>
      </c>
      <c r="EG485" s="199">
        <f t="shared" si="2878"/>
        <v>-203.76</v>
      </c>
      <c r="EH485" s="217">
        <f>SUM(EH470:EH482)</f>
        <v>2790.12</v>
      </c>
      <c r="EI485" s="214">
        <f t="shared" si="2879"/>
        <v>0.0167219082808084</v>
      </c>
      <c r="EJ485" s="199">
        <f t="shared" si="2880"/>
        <v>49.2399999999998</v>
      </c>
      <c r="EK485" s="217">
        <f>SUM(EK470:EK482)</f>
        <v>2993.88</v>
      </c>
      <c r="EL485" s="214">
        <f t="shared" si="2881"/>
        <v>0.156370633627207</v>
      </c>
      <c r="EM485" s="199">
        <f t="shared" si="2882"/>
        <v>398.19</v>
      </c>
      <c r="EN485" s="217">
        <f>SUM(EN470:EN482)</f>
        <v>2944.64</v>
      </c>
      <c r="EO485" s="214">
        <f t="shared" si="2883"/>
        <v>-0.169918277803312</v>
      </c>
      <c r="EP485" s="199">
        <f t="shared" si="2884"/>
        <v>-521.26</v>
      </c>
      <c r="EQ485" s="217">
        <f>SUM(EQ470:EQ482)</f>
        <v>2546.45</v>
      </c>
      <c r="ER485" s="214">
        <f t="shared" si="2885"/>
        <v>0.696667182868015</v>
      </c>
      <c r="ES485" s="199">
        <f t="shared" si="2886"/>
        <v>1259.63</v>
      </c>
      <c r="ET485" s="217">
        <f>SUM(ET470:ET482)</f>
        <v>3067.71</v>
      </c>
      <c r="EU485" s="214">
        <v>-0.0147293622725614</v>
      </c>
      <c r="EV485" s="199">
        <v>-27.0300000000002</v>
      </c>
      <c r="EW485" s="217">
        <v>1808.08</v>
      </c>
      <c r="EX485" s="214">
        <v>-0.142664262221558</v>
      </c>
      <c r="EY485" s="199">
        <v>-305.37</v>
      </c>
      <c r="EZ485" s="217">
        <v>1835.11</v>
      </c>
      <c r="FA485" s="214">
        <v>-0.0214814374597138</v>
      </c>
      <c r="FB485" s="199">
        <v>-46.9900000000002</v>
      </c>
      <c r="FC485" s="217">
        <v>2140.48</v>
      </c>
      <c r="FD485" s="214">
        <v>0.53814295257181</v>
      </c>
      <c r="FE485" s="170">
        <v>765.32</v>
      </c>
      <c r="FF485" s="217">
        <v>2187.47</v>
      </c>
      <c r="FG485" s="214">
        <v>0.152331564234493</v>
      </c>
      <c r="FH485" s="170">
        <v>188</v>
      </c>
      <c r="FI485" s="217">
        <v>1422.15</v>
      </c>
      <c r="FJ485" s="214">
        <v>-0.161332191687733</v>
      </c>
      <c r="FK485" s="170">
        <v>-237.41</v>
      </c>
      <c r="FL485" s="217">
        <v>1234.15</v>
      </c>
      <c r="FM485" s="214">
        <v>0.00346407724619492</v>
      </c>
      <c r="FN485" s="170">
        <v>5.07999999999993</v>
      </c>
      <c r="FO485" s="217">
        <v>1471.56</v>
      </c>
      <c r="FP485" s="214">
        <v>-0.0567562004733973</v>
      </c>
      <c r="FQ485" s="170">
        <v>-88.2400000000002</v>
      </c>
      <c r="FR485" s="217">
        <v>1466.48</v>
      </c>
      <c r="FS485" s="214">
        <v>0.140685414939434</v>
      </c>
      <c r="FT485" s="170">
        <v>191.75</v>
      </c>
      <c r="FU485" s="217">
        <v>1554.72</v>
      </c>
      <c r="FV485" s="214">
        <v>-0.11119733418542</v>
      </c>
      <c r="FW485" s="170">
        <v>-170.52</v>
      </c>
      <c r="FX485" s="217">
        <v>1362.97</v>
      </c>
      <c r="FY485" s="214">
        <v>0.217306745836442</v>
      </c>
      <c r="FZ485" s="170">
        <v>273.75</v>
      </c>
      <c r="GA485" s="217">
        <v>1533.49</v>
      </c>
      <c r="GB485" s="234">
        <v>-0.137258930528161</v>
      </c>
      <c r="GC485" s="199">
        <v>-200.42</v>
      </c>
      <c r="GD485" s="217">
        <v>1259.74</v>
      </c>
      <c r="GE485" s="234">
        <v>-0.0399810647152802</v>
      </c>
      <c r="GF485" s="199">
        <v>-60.8099999999997</v>
      </c>
      <c r="GG485" s="217">
        <v>1460.16</v>
      </c>
      <c r="GH485" s="234">
        <v>0.11831095686955</v>
      </c>
      <c r="GI485" s="199">
        <v>160.91</v>
      </c>
      <c r="GJ485" s="217">
        <v>1520.97</v>
      </c>
      <c r="GK485" s="234">
        <v>-0.24973383275319</v>
      </c>
      <c r="GL485" s="199">
        <v>-452.71</v>
      </c>
      <c r="GM485" s="217">
        <v>1360.06</v>
      </c>
      <c r="GN485" s="240">
        <v>-0.0601078446622077</v>
      </c>
      <c r="GO485" s="199">
        <v>-115.93</v>
      </c>
      <c r="GP485" s="217">
        <v>1812.77</v>
      </c>
      <c r="GQ485" s="234">
        <v>0.35515693176788</v>
      </c>
      <c r="GR485" s="199">
        <v>505.47</v>
      </c>
      <c r="GS485" s="217">
        <v>1928.7</v>
      </c>
      <c r="GT485" s="217">
        <v>1423.23</v>
      </c>
      <c r="GU485" s="214">
        <v>0.0463241322765783</v>
      </c>
      <c r="GV485" s="229">
        <v>81.36</v>
      </c>
      <c r="GW485" s="217">
        <v>1837.68</v>
      </c>
      <c r="GX485" s="214">
        <v>-0.015454988816575</v>
      </c>
      <c r="GY485" s="229">
        <v>-27.5699999999999</v>
      </c>
      <c r="GZ485" s="217">
        <v>1756.32</v>
      </c>
      <c r="HA485" s="214">
        <v>0.155077409203634</v>
      </c>
      <c r="HB485" s="199">
        <v>239.5</v>
      </c>
      <c r="HC485" s="217">
        <v>1783.89</v>
      </c>
      <c r="HD485" s="217">
        <v>1544.39</v>
      </c>
      <c r="HE485" s="217">
        <v>1866.31</v>
      </c>
      <c r="HF485" s="234">
        <v>-0.199610967024824</v>
      </c>
      <c r="HG485" s="229">
        <v>-344.8</v>
      </c>
      <c r="HH485" s="217">
        <v>1382.56</v>
      </c>
      <c r="HI485" s="217">
        <v>1727.36</v>
      </c>
      <c r="HJ485" s="217">
        <v>1256.63</v>
      </c>
      <c r="HK485" s="229" t="e">
        <v>#DIV/0!</v>
      </c>
      <c r="HL485" s="229">
        <v>427.92</v>
      </c>
      <c r="HM485" s="217">
        <v>1618.91</v>
      </c>
      <c r="HN485" s="229" t="e">
        <v>#DIV/0!</v>
      </c>
      <c r="HO485" s="229">
        <v>-82.92</v>
      </c>
      <c r="HP485" s="217">
        <v>1190.99</v>
      </c>
      <c r="HQ485" s="229" t="e">
        <v>#DIV/0!</v>
      </c>
      <c r="HR485" s="229">
        <v>1273.91</v>
      </c>
      <c r="HS485" s="217">
        <v>1273.91</v>
      </c>
    </row>
    <row r="486" ht="13.5" spans="1:227">
      <c r="A486" s="286" t="s">
        <v>487</v>
      </c>
      <c r="B486" s="199">
        <v>149</v>
      </c>
      <c r="C486" s="199">
        <v>449.59</v>
      </c>
      <c r="D486" s="213">
        <f t="shared" si="2814"/>
        <v>-0.203471103954196</v>
      </c>
      <c r="E486" s="201">
        <f t="shared" si="2815"/>
        <v>-113.72</v>
      </c>
      <c r="F486" s="199">
        <v>445.18</v>
      </c>
      <c r="G486" s="214">
        <f t="shared" si="2816"/>
        <v>0.514962593516209</v>
      </c>
      <c r="H486" s="199">
        <f t="shared" si="2817"/>
        <v>189.98</v>
      </c>
      <c r="I486" s="199">
        <v>558.9</v>
      </c>
      <c r="J486" s="214">
        <f t="shared" si="2818"/>
        <v>-0.0815117263357068</v>
      </c>
      <c r="K486" s="199">
        <f t="shared" si="2819"/>
        <v>-32.74</v>
      </c>
      <c r="L486" s="199">
        <v>368.92</v>
      </c>
      <c r="M486" s="214">
        <f t="shared" si="2820"/>
        <v>0.247158914487984</v>
      </c>
      <c r="N486" s="199">
        <f t="shared" si="2821"/>
        <v>79.6</v>
      </c>
      <c r="O486" s="199">
        <v>401.66</v>
      </c>
      <c r="P486" s="214">
        <f t="shared" si="2822"/>
        <v>-0.214736790773657</v>
      </c>
      <c r="Q486" s="199">
        <f t="shared" si="2823"/>
        <v>-88.07</v>
      </c>
      <c r="R486" s="199">
        <v>322.06</v>
      </c>
      <c r="S486" s="214">
        <f t="shared" si="2824"/>
        <v>0.180026470249741</v>
      </c>
      <c r="T486" s="199">
        <f t="shared" si="2825"/>
        <v>62.57</v>
      </c>
      <c r="U486" s="170">
        <v>410.13</v>
      </c>
      <c r="V486" s="214">
        <f t="shared" si="2826"/>
        <v>-0.32909950776952</v>
      </c>
      <c r="W486" s="199">
        <f t="shared" si="2827"/>
        <v>-170.49</v>
      </c>
      <c r="X486" s="170">
        <v>347.56</v>
      </c>
      <c r="Y486" s="214">
        <f t="shared" si="2828"/>
        <v>0.486812272192406</v>
      </c>
      <c r="Z486" s="199">
        <f t="shared" si="2829"/>
        <v>169.62</v>
      </c>
      <c r="AA486" s="199">
        <v>518.05</v>
      </c>
      <c r="AB486" s="214">
        <f t="shared" si="2694"/>
        <v>-0.337308379930769</v>
      </c>
      <c r="AC486" s="199">
        <f t="shared" si="2695"/>
        <v>-177.35</v>
      </c>
      <c r="AD486" s="199">
        <v>348.43</v>
      </c>
      <c r="AE486" s="214">
        <f t="shared" si="2696"/>
        <v>0.0193881112102059</v>
      </c>
      <c r="AF486" s="199">
        <f t="shared" si="2697"/>
        <v>10</v>
      </c>
      <c r="AG486" s="199">
        <v>525.78</v>
      </c>
      <c r="AH486" s="199">
        <f t="shared" si="2698"/>
        <v>0.564913984040778</v>
      </c>
      <c r="AI486" s="199">
        <f t="shared" si="2699"/>
        <v>186.19</v>
      </c>
      <c r="AJ486" s="199">
        <v>515.78</v>
      </c>
      <c r="AK486" s="214">
        <f t="shared" si="2700"/>
        <v>-0.119990387952901</v>
      </c>
      <c r="AL486" s="199">
        <f t="shared" si="2701"/>
        <v>-44.94</v>
      </c>
      <c r="AM486" s="199">
        <v>329.59</v>
      </c>
      <c r="AN486" s="214">
        <f t="shared" si="2702"/>
        <v>0.0661258183888413</v>
      </c>
      <c r="AO486" s="199">
        <f t="shared" si="2703"/>
        <v>23.23</v>
      </c>
      <c r="AP486" s="227">
        <v>374.53</v>
      </c>
      <c r="AQ486" s="214">
        <f t="shared" si="2704"/>
        <v>0.111040829880768</v>
      </c>
      <c r="AR486" s="199">
        <f t="shared" si="2705"/>
        <v>35.11</v>
      </c>
      <c r="AS486" s="170">
        <v>351.3</v>
      </c>
      <c r="AT486" s="214">
        <f t="shared" si="2706"/>
        <v>0.596999848477196</v>
      </c>
      <c r="AU486" s="199">
        <f t="shared" si="2707"/>
        <v>118.2</v>
      </c>
      <c r="AV486" s="199">
        <v>316.19</v>
      </c>
      <c r="AW486" s="214">
        <f t="shared" si="2708"/>
        <v>-0.34285903946364</v>
      </c>
      <c r="AX486" s="199">
        <f t="shared" si="2709"/>
        <v>-103.3</v>
      </c>
      <c r="AY486" s="199">
        <v>197.99</v>
      </c>
      <c r="AZ486" s="199">
        <f t="shared" si="2710"/>
        <v>-0.313283493640881</v>
      </c>
      <c r="BA486" s="199">
        <f t="shared" si="2711"/>
        <v>-137.45</v>
      </c>
      <c r="BB486" s="227">
        <v>301.29</v>
      </c>
      <c r="BC486" s="199">
        <f t="shared" si="2712"/>
        <v>0.111888289110216</v>
      </c>
      <c r="BD486" s="199">
        <f t="shared" si="2713"/>
        <v>44.15</v>
      </c>
      <c r="BE486" s="227">
        <v>438.74</v>
      </c>
      <c r="BF486" s="214">
        <f t="shared" si="2714"/>
        <v>0.00175171363290175</v>
      </c>
      <c r="BG486" s="199">
        <f t="shared" si="2715"/>
        <v>0.689999999999998</v>
      </c>
      <c r="BH486" s="170">
        <v>394.59</v>
      </c>
      <c r="BI486" s="214">
        <f t="shared" si="2716"/>
        <v>0.0135343762865376</v>
      </c>
      <c r="BJ486" s="199">
        <f t="shared" si="2717"/>
        <v>5.25999999999999</v>
      </c>
      <c r="BK486" s="170">
        <v>393.9</v>
      </c>
      <c r="BL486" s="214">
        <f t="shared" si="2718"/>
        <v>0.355421476650507</v>
      </c>
      <c r="BM486" s="199">
        <f t="shared" si="2719"/>
        <v>101.91</v>
      </c>
      <c r="BN486" s="170">
        <v>388.64</v>
      </c>
      <c r="BO486" s="214">
        <f t="shared" si="2897"/>
        <v>0.339484256750444</v>
      </c>
      <c r="BP486" s="199">
        <f t="shared" ref="BP486:BP499" si="2925">BQ486-BT486</f>
        <v>72.67</v>
      </c>
      <c r="BQ486" s="199">
        <v>286.73</v>
      </c>
      <c r="BR486" s="214">
        <f t="shared" si="2899"/>
        <v>-0.149002146775861</v>
      </c>
      <c r="BS486" s="199">
        <f t="shared" ref="BS486:BS499" si="2926">BT486-BW486</f>
        <v>-37.48</v>
      </c>
      <c r="BT486" s="199">
        <v>214.06</v>
      </c>
      <c r="BU486" s="214">
        <f t="shared" si="2901"/>
        <v>-0.158700959898324</v>
      </c>
      <c r="BV486" s="199">
        <f t="shared" ref="BV486:BV499" si="2927">BW486-BZ486</f>
        <v>-47.45</v>
      </c>
      <c r="BW486" s="170">
        <v>251.54</v>
      </c>
      <c r="BX486" s="214">
        <f t="shared" si="2903"/>
        <v>0.373845517621652</v>
      </c>
      <c r="BY486" s="199">
        <f t="shared" ref="BY486:BY499" si="2928">BZ486-CC486</f>
        <v>81.36</v>
      </c>
      <c r="BZ486" s="170">
        <v>298.99</v>
      </c>
      <c r="CA486" s="214">
        <f t="shared" si="2905"/>
        <v>0.0900030051086848</v>
      </c>
      <c r="CB486" s="199">
        <f t="shared" ref="CB486:CB499" si="2929">CC486-CF486</f>
        <v>17.97</v>
      </c>
      <c r="CC486" s="231">
        <v>217.63</v>
      </c>
      <c r="CD486" s="214">
        <f t="shared" si="2907"/>
        <v>-0.1445220446463</v>
      </c>
      <c r="CE486" s="199">
        <f t="shared" ref="CE486:CE499" si="2930">CF486-CI486</f>
        <v>-33.73</v>
      </c>
      <c r="CF486" s="170">
        <v>199.66</v>
      </c>
      <c r="CG486" s="214">
        <f t="shared" si="2909"/>
        <v>0.0263863846255332</v>
      </c>
      <c r="CH486" s="199">
        <f t="shared" ref="CH486:CH499" si="2931">CI486-CL486</f>
        <v>6</v>
      </c>
      <c r="CI486" s="170">
        <v>233.39</v>
      </c>
      <c r="CJ486" s="214">
        <f t="shared" si="2911"/>
        <v>-0.0934497468404897</v>
      </c>
      <c r="CK486" s="199">
        <f t="shared" ref="CK486:CK499" si="2932">CL486-CO486</f>
        <v>-23.44</v>
      </c>
      <c r="CL486" s="199">
        <v>227.39</v>
      </c>
      <c r="CM486" s="214">
        <f t="shared" si="2913"/>
        <v>-0.190374745811949</v>
      </c>
      <c r="CN486" s="199">
        <f t="shared" ref="CN486:CN499" si="2933">CO486-CR486</f>
        <v>-58.98</v>
      </c>
      <c r="CO486" s="199">
        <v>250.83</v>
      </c>
      <c r="CP486" s="214">
        <f t="shared" si="2915"/>
        <v>0.485756761941301</v>
      </c>
      <c r="CQ486" s="199">
        <f t="shared" ref="CQ486:CQ499" si="2934">CR486-CU486</f>
        <v>101.29</v>
      </c>
      <c r="CR486" s="199">
        <v>309.81</v>
      </c>
      <c r="CS486" s="214">
        <f t="shared" si="2917"/>
        <v>-0.0931941726462274</v>
      </c>
      <c r="CT486" s="199">
        <f t="shared" ref="CT486:CT499" si="2935">CU486-CX486</f>
        <v>-21.43</v>
      </c>
      <c r="CU486" s="199">
        <v>208.52</v>
      </c>
      <c r="CV486" s="214">
        <f t="shared" si="2919"/>
        <v>-0.171261758027895</v>
      </c>
      <c r="CW486" s="199">
        <f t="shared" ref="CW486:CW499" si="2936">CX486-DA486</f>
        <v>-47.52</v>
      </c>
      <c r="CX486" s="170">
        <v>229.95</v>
      </c>
      <c r="CY486" s="214">
        <f t="shared" si="2921"/>
        <v>0.111747736196811</v>
      </c>
      <c r="CZ486" s="199">
        <f t="shared" ref="CZ486:CZ499" si="2937">DA486-DD486</f>
        <v>27.89</v>
      </c>
      <c r="DA486" s="199">
        <v>277.47</v>
      </c>
      <c r="DB486" s="214">
        <f t="shared" si="2923"/>
        <v>-0.0493639064523501</v>
      </c>
      <c r="DC486" s="199">
        <f t="shared" ref="DC486:DC499" si="2938">DD486-DG486</f>
        <v>-12.96</v>
      </c>
      <c r="DD486" s="170">
        <v>249.58</v>
      </c>
      <c r="DE486" s="214">
        <f t="shared" ref="DE486:DE499" si="2939">DF486/DJ486</f>
        <v>-0.143677223653739</v>
      </c>
      <c r="DF486" s="199">
        <f t="shared" ref="DF486:DF499" si="2940">DG486-DJ486</f>
        <v>-44.05</v>
      </c>
      <c r="DG486" s="199">
        <v>262.54</v>
      </c>
      <c r="DH486" s="214">
        <f t="shared" ref="DH486:DH499" si="2941">DI486/DM486</f>
        <v>0.0653254108898848</v>
      </c>
      <c r="DI486" s="199">
        <f t="shared" ref="DI486:DI499" si="2942">DJ486-DM486</f>
        <v>18.8</v>
      </c>
      <c r="DJ486" s="170">
        <v>306.59</v>
      </c>
      <c r="DK486" s="214">
        <f t="shared" ref="DK486:DK499" si="2943">DL486/DP486</f>
        <v>-0.0903660155509197</v>
      </c>
      <c r="DL486" s="199">
        <f t="shared" ref="DL486:DL499" si="2944">DM486-DP486</f>
        <v>-28.59</v>
      </c>
      <c r="DM486" s="199">
        <v>287.79</v>
      </c>
      <c r="DN486" s="214">
        <f t="shared" ref="DN486:DN499" si="2945">DO486/DS486</f>
        <v>0.281772880119921</v>
      </c>
      <c r="DO486" s="199">
        <f t="shared" ref="DO486:DO499" si="2946">DP486-DS486</f>
        <v>69.55</v>
      </c>
      <c r="DP486" s="199">
        <v>316.38</v>
      </c>
      <c r="DQ486" s="214">
        <f t="shared" ref="DQ486:DQ499" si="2947">DR486/DV486</f>
        <v>-0.124467934165721</v>
      </c>
      <c r="DR486" s="199">
        <f t="shared" ref="DR486:DR499" si="2948">DS486-DV486</f>
        <v>-35.09</v>
      </c>
      <c r="DS486" s="199">
        <v>246.83</v>
      </c>
      <c r="DT486" s="214">
        <f t="shared" si="2869"/>
        <v>0.339605607032549</v>
      </c>
      <c r="DU486" s="199">
        <f t="shared" si="2870"/>
        <v>71.47</v>
      </c>
      <c r="DV486" s="199">
        <v>281.92</v>
      </c>
      <c r="DW486" s="214">
        <f t="shared" si="2871"/>
        <v>-0.427549438293937</v>
      </c>
      <c r="DX486" s="199">
        <f t="shared" si="2872"/>
        <v>-157.18</v>
      </c>
      <c r="DY486" s="199">
        <v>210.45</v>
      </c>
      <c r="DZ486" s="214">
        <f t="shared" si="2873"/>
        <v>0.270361795500881</v>
      </c>
      <c r="EA486" s="199">
        <f t="shared" si="2874"/>
        <v>78.24</v>
      </c>
      <c r="EB486" s="170">
        <v>367.63</v>
      </c>
      <c r="EC486" s="214">
        <f t="shared" si="2875"/>
        <v>0.133840065822983</v>
      </c>
      <c r="ED486" s="199">
        <f t="shared" si="2876"/>
        <v>34.16</v>
      </c>
      <c r="EE486" s="199">
        <v>289.39</v>
      </c>
      <c r="EF486" s="214">
        <f t="shared" si="2877"/>
        <v>-0.259838181132732</v>
      </c>
      <c r="EG486" s="199">
        <f t="shared" si="2878"/>
        <v>-89.6</v>
      </c>
      <c r="EH486" s="199">
        <v>255.23</v>
      </c>
      <c r="EI486" s="214">
        <f t="shared" si="2879"/>
        <v>0.289662652404817</v>
      </c>
      <c r="EJ486" s="199">
        <f t="shared" si="2880"/>
        <v>77.45</v>
      </c>
      <c r="EK486" s="199">
        <v>344.83</v>
      </c>
      <c r="EL486" s="214">
        <f t="shared" si="2881"/>
        <v>-0.192449411054062</v>
      </c>
      <c r="EM486" s="199">
        <f t="shared" si="2882"/>
        <v>-63.72</v>
      </c>
      <c r="EN486" s="170">
        <v>267.38</v>
      </c>
      <c r="EO486" s="214">
        <f t="shared" si="2883"/>
        <v>-0.253489053728045</v>
      </c>
      <c r="EP486" s="199">
        <f t="shared" si="2884"/>
        <v>-112.43</v>
      </c>
      <c r="EQ486" s="199">
        <v>331.1</v>
      </c>
      <c r="ER486" s="214">
        <f t="shared" si="2885"/>
        <v>-0.180211818198621</v>
      </c>
      <c r="ES486" s="199">
        <f t="shared" si="2886"/>
        <v>-97.5</v>
      </c>
      <c r="ET486" s="170">
        <v>443.53</v>
      </c>
      <c r="EU486" s="214">
        <v>0.161033498572931</v>
      </c>
      <c r="EV486" s="199">
        <v>75.04</v>
      </c>
      <c r="EW486" s="199">
        <v>541.03</v>
      </c>
      <c r="EX486" s="214">
        <v>-0.110943641011943</v>
      </c>
      <c r="EY486" s="199">
        <v>-58.15</v>
      </c>
      <c r="EZ486" s="199">
        <v>465.99</v>
      </c>
      <c r="FA486" s="214">
        <v>-0.0795518404046082</v>
      </c>
      <c r="FB486" s="199">
        <v>-45.3000000000001</v>
      </c>
      <c r="FC486" s="199">
        <v>524.14</v>
      </c>
      <c r="FD486" s="214">
        <v>0.437362748315117</v>
      </c>
      <c r="FE486" s="170">
        <v>173.27</v>
      </c>
      <c r="FF486" s="199">
        <v>569.44</v>
      </c>
      <c r="FG486" s="214">
        <v>0.220336372597339</v>
      </c>
      <c r="FH486" s="170">
        <v>71.53</v>
      </c>
      <c r="FI486" s="199">
        <v>396.17</v>
      </c>
      <c r="FJ486" s="214">
        <v>0.0384824541761299</v>
      </c>
      <c r="FK486" s="170">
        <v>12.03</v>
      </c>
      <c r="FL486" s="199">
        <v>324.64</v>
      </c>
      <c r="FM486" s="214">
        <v>-0.0313274665344572</v>
      </c>
      <c r="FN486" s="170">
        <v>-10.11</v>
      </c>
      <c r="FO486" s="170">
        <v>312.61</v>
      </c>
      <c r="FP486" s="214">
        <v>-0.20752400363431</v>
      </c>
      <c r="FQ486" s="170">
        <v>-84.51</v>
      </c>
      <c r="FR486" s="170">
        <v>322.72</v>
      </c>
      <c r="FS486" s="214">
        <v>-0.194369708000317</v>
      </c>
      <c r="FT486" s="170">
        <v>-98.25</v>
      </c>
      <c r="FU486" s="199">
        <v>407.23</v>
      </c>
      <c r="FV486" s="214">
        <v>0.644211690466122</v>
      </c>
      <c r="FW486" s="170">
        <v>198.05</v>
      </c>
      <c r="FX486" s="170">
        <v>505.48</v>
      </c>
      <c r="FY486" s="214">
        <v>-0.029362548542923</v>
      </c>
      <c r="FZ486" s="170">
        <v>-9.30000000000001</v>
      </c>
      <c r="GA486" s="170">
        <v>307.43</v>
      </c>
      <c r="GB486" s="234">
        <v>0.0253480090644223</v>
      </c>
      <c r="GC486" s="199">
        <v>7.83000000000004</v>
      </c>
      <c r="GD486" s="170">
        <v>316.73</v>
      </c>
      <c r="GE486" s="234">
        <v>0.0922141291280673</v>
      </c>
      <c r="GF486" s="199">
        <v>26.08</v>
      </c>
      <c r="GG486" s="170">
        <v>308.9</v>
      </c>
      <c r="GH486" s="234">
        <v>-0.146976323329815</v>
      </c>
      <c r="GI486" s="199">
        <v>-48.73</v>
      </c>
      <c r="GJ486" s="170">
        <v>282.82</v>
      </c>
      <c r="GK486" s="234">
        <v>-0.173088913829655</v>
      </c>
      <c r="GL486" s="199">
        <v>-69.4</v>
      </c>
      <c r="GM486" s="170">
        <v>331.55</v>
      </c>
      <c r="GN486" s="240">
        <v>-0.146660707444771</v>
      </c>
      <c r="GO486" s="199">
        <v>-68.91</v>
      </c>
      <c r="GP486" s="199">
        <v>400.95</v>
      </c>
      <c r="GQ486" s="234">
        <v>-0.0209822265747088</v>
      </c>
      <c r="GR486" s="199">
        <v>-10.07</v>
      </c>
      <c r="GS486" s="199">
        <v>469.86</v>
      </c>
      <c r="GT486" s="199">
        <v>479.93</v>
      </c>
      <c r="GU486" s="214">
        <v>-0.0844396451332867</v>
      </c>
      <c r="GV486" s="199">
        <v>-39.88</v>
      </c>
      <c r="GW486" s="199">
        <v>432.41</v>
      </c>
      <c r="GX486" s="214">
        <v>0.148537243744072</v>
      </c>
      <c r="GY486" s="229">
        <v>61.08</v>
      </c>
      <c r="GZ486" s="199">
        <v>472.29</v>
      </c>
      <c r="HA486" s="214">
        <v>-0.0623418082316726</v>
      </c>
      <c r="HB486" s="199">
        <v>-27.34</v>
      </c>
      <c r="HC486" s="199">
        <v>411.21</v>
      </c>
      <c r="HD486" s="199">
        <v>438.55</v>
      </c>
      <c r="HE486" s="170">
        <v>596.46</v>
      </c>
      <c r="HF486" s="234">
        <v>0.000115540150202254</v>
      </c>
      <c r="HG486" s="229">
        <v>0.0400000000000205</v>
      </c>
      <c r="HH486" s="170">
        <v>346.24</v>
      </c>
      <c r="HI486" s="199">
        <v>346.2</v>
      </c>
      <c r="HJ486" s="199">
        <v>320.13</v>
      </c>
      <c r="HK486" s="234">
        <v>0.131915884224412</v>
      </c>
      <c r="HL486" s="229">
        <v>34</v>
      </c>
      <c r="HM486" s="199">
        <v>291.74</v>
      </c>
      <c r="HN486" s="214">
        <v>-0.110628019323671</v>
      </c>
      <c r="HO486" s="199">
        <v>-32.06</v>
      </c>
      <c r="HP486" s="199">
        <v>257.74</v>
      </c>
      <c r="HQ486" s="214" t="e">
        <v>#DIV/0!</v>
      </c>
      <c r="HR486" s="199">
        <v>289.8</v>
      </c>
      <c r="HS486" s="199">
        <v>289.8</v>
      </c>
    </row>
    <row r="487" ht="13.5" spans="1:227">
      <c r="A487" s="286" t="s">
        <v>488</v>
      </c>
      <c r="B487" s="199">
        <v>53</v>
      </c>
      <c r="C487" s="199">
        <v>145.5</v>
      </c>
      <c r="D487" s="213">
        <f t="shared" si="2814"/>
        <v>-0.0854075158613958</v>
      </c>
      <c r="E487" s="201">
        <f t="shared" si="2815"/>
        <v>-14</v>
      </c>
      <c r="F487" s="199">
        <v>149.92</v>
      </c>
      <c r="G487" s="214">
        <f t="shared" si="2816"/>
        <v>-0.035764705882353</v>
      </c>
      <c r="H487" s="199">
        <f t="shared" si="2817"/>
        <v>-6.08000000000001</v>
      </c>
      <c r="I487" s="199">
        <v>163.92</v>
      </c>
      <c r="J487" s="214">
        <f t="shared" si="2818"/>
        <v>0.46551724137931</v>
      </c>
      <c r="K487" s="199">
        <f t="shared" si="2819"/>
        <v>54</v>
      </c>
      <c r="L487" s="199">
        <v>170</v>
      </c>
      <c r="M487" s="214">
        <f t="shared" si="2820"/>
        <v>-0.260487058523524</v>
      </c>
      <c r="N487" s="199">
        <f t="shared" si="2821"/>
        <v>-40.86</v>
      </c>
      <c r="O487" s="199">
        <v>116</v>
      </c>
      <c r="P487" s="214">
        <f t="shared" si="2822"/>
        <v>0.261033845164402</v>
      </c>
      <c r="Q487" s="199">
        <f t="shared" si="2823"/>
        <v>32.47</v>
      </c>
      <c r="R487" s="199">
        <v>156.86</v>
      </c>
      <c r="S487" s="214">
        <f t="shared" si="2824"/>
        <v>-0.241524390243902</v>
      </c>
      <c r="T487" s="199">
        <f t="shared" si="2825"/>
        <v>-39.61</v>
      </c>
      <c r="U487" s="170">
        <v>124.39</v>
      </c>
      <c r="V487" s="214">
        <f t="shared" si="2826"/>
        <v>0.291338582677165</v>
      </c>
      <c r="W487" s="199">
        <f t="shared" si="2827"/>
        <v>37</v>
      </c>
      <c r="X487" s="170">
        <v>164</v>
      </c>
      <c r="Y487" s="214">
        <f t="shared" si="2828"/>
        <v>-0.172638436482085</v>
      </c>
      <c r="Z487" s="199">
        <f t="shared" si="2829"/>
        <v>-26.5</v>
      </c>
      <c r="AA487" s="199">
        <v>127</v>
      </c>
      <c r="AB487" s="214">
        <f t="shared" si="2694"/>
        <v>-0.434330778301887</v>
      </c>
      <c r="AC487" s="199">
        <f t="shared" si="2695"/>
        <v>-117.86</v>
      </c>
      <c r="AD487" s="199">
        <v>153.5</v>
      </c>
      <c r="AE487" s="214">
        <f t="shared" si="2696"/>
        <v>0.884837118844204</v>
      </c>
      <c r="AF487" s="199">
        <f t="shared" si="2697"/>
        <v>127.39</v>
      </c>
      <c r="AG487" s="199">
        <v>271.36</v>
      </c>
      <c r="AH487" s="199">
        <f t="shared" si="2698"/>
        <v>0.0287980563098471</v>
      </c>
      <c r="AI487" s="199">
        <f t="shared" si="2699"/>
        <v>4.03</v>
      </c>
      <c r="AJ487" s="199">
        <v>143.97</v>
      </c>
      <c r="AK487" s="214">
        <f t="shared" si="2700"/>
        <v>-0.0415068493150685</v>
      </c>
      <c r="AL487" s="199">
        <f t="shared" si="2701"/>
        <v>-6.06</v>
      </c>
      <c r="AM487" s="199">
        <v>139.94</v>
      </c>
      <c r="AN487" s="214">
        <f t="shared" si="2702"/>
        <v>-0.170454545454545</v>
      </c>
      <c r="AO487" s="199">
        <f t="shared" si="2703"/>
        <v>-30</v>
      </c>
      <c r="AP487" s="227">
        <v>146</v>
      </c>
      <c r="AQ487" s="214">
        <f t="shared" si="2704"/>
        <v>1.02345366750977</v>
      </c>
      <c r="AR487" s="199">
        <f t="shared" si="2705"/>
        <v>89.02</v>
      </c>
      <c r="AS487" s="170">
        <v>176</v>
      </c>
      <c r="AT487" s="214">
        <f t="shared" si="2706"/>
        <v>0.191506849315069</v>
      </c>
      <c r="AU487" s="199">
        <f t="shared" si="2707"/>
        <v>13.98</v>
      </c>
      <c r="AV487" s="199">
        <v>86.98</v>
      </c>
      <c r="AW487" s="214">
        <f t="shared" si="2708"/>
        <v>-0.506156135840888</v>
      </c>
      <c r="AX487" s="199">
        <f t="shared" si="2709"/>
        <v>-74.82</v>
      </c>
      <c r="AY487" s="199">
        <v>73</v>
      </c>
      <c r="AZ487" s="199">
        <f t="shared" si="2710"/>
        <v>0.291568370467453</v>
      </c>
      <c r="BA487" s="199">
        <f t="shared" si="2711"/>
        <v>33.37</v>
      </c>
      <c r="BB487" s="227">
        <v>147.82</v>
      </c>
      <c r="BC487" s="199">
        <f t="shared" si="2712"/>
        <v>-0.265545787075659</v>
      </c>
      <c r="BD487" s="199">
        <f t="shared" si="2713"/>
        <v>-41.38</v>
      </c>
      <c r="BE487" s="227">
        <v>114.45</v>
      </c>
      <c r="BF487" s="214">
        <f t="shared" si="2714"/>
        <v>0.379514872521247</v>
      </c>
      <c r="BG487" s="199">
        <f t="shared" si="2715"/>
        <v>42.87</v>
      </c>
      <c r="BH487" s="170">
        <v>155.83</v>
      </c>
      <c r="BI487" s="214">
        <f t="shared" si="2716"/>
        <v>-0.0739465486145271</v>
      </c>
      <c r="BJ487" s="199">
        <f t="shared" si="2717"/>
        <v>-9.02000000000001</v>
      </c>
      <c r="BK487" s="170">
        <v>112.96</v>
      </c>
      <c r="BL487" s="214">
        <f t="shared" si="2718"/>
        <v>0.161714285714286</v>
      </c>
      <c r="BM487" s="199">
        <f t="shared" si="2719"/>
        <v>16.98</v>
      </c>
      <c r="BN487" s="170">
        <v>121.98</v>
      </c>
      <c r="BO487" s="214">
        <f t="shared" si="2897"/>
        <v>-0.227941176470588</v>
      </c>
      <c r="BP487" s="199">
        <f t="shared" si="2925"/>
        <v>-31</v>
      </c>
      <c r="BQ487" s="199">
        <v>105</v>
      </c>
      <c r="BR487" s="214">
        <f t="shared" si="2899"/>
        <v>1.34563642635392</v>
      </c>
      <c r="BS487" s="199">
        <f t="shared" si="2926"/>
        <v>78.02</v>
      </c>
      <c r="BT487" s="199">
        <v>136</v>
      </c>
      <c r="BU487" s="214">
        <f t="shared" si="2901"/>
        <v>-0.495782241934081</v>
      </c>
      <c r="BV487" s="199">
        <f t="shared" si="2927"/>
        <v>-57.01</v>
      </c>
      <c r="BW487" s="170">
        <v>57.98</v>
      </c>
      <c r="BX487" s="214">
        <f t="shared" si="2903"/>
        <v>-0.0170114549495641</v>
      </c>
      <c r="BY487" s="199">
        <f t="shared" si="2928"/>
        <v>-1.99000000000001</v>
      </c>
      <c r="BZ487" s="170">
        <v>114.99</v>
      </c>
      <c r="CA487" s="214">
        <f t="shared" si="2905"/>
        <v>0.360232558139535</v>
      </c>
      <c r="CB487" s="199">
        <f t="shared" si="2929"/>
        <v>30.98</v>
      </c>
      <c r="CC487" s="231">
        <v>116.98</v>
      </c>
      <c r="CD487" s="214">
        <f t="shared" si="2907"/>
        <v>-0.406855645216912</v>
      </c>
      <c r="CE487" s="199">
        <f t="shared" si="2930"/>
        <v>-58.99</v>
      </c>
      <c r="CF487" s="170">
        <v>86</v>
      </c>
      <c r="CG487" s="214">
        <f t="shared" si="2909"/>
        <v>0.79</v>
      </c>
      <c r="CH487" s="199">
        <f t="shared" si="2931"/>
        <v>63.99</v>
      </c>
      <c r="CI487" s="170">
        <v>144.99</v>
      </c>
      <c r="CJ487" s="214">
        <f t="shared" si="2911"/>
        <v>-0.443222436073687</v>
      </c>
      <c r="CK487" s="199">
        <f t="shared" si="2932"/>
        <v>-64.48</v>
      </c>
      <c r="CL487" s="199">
        <v>81</v>
      </c>
      <c r="CM487" s="214">
        <f t="shared" si="2913"/>
        <v>0.565310953303206</v>
      </c>
      <c r="CN487" s="199">
        <f t="shared" si="2933"/>
        <v>52.54</v>
      </c>
      <c r="CO487" s="199">
        <v>145.48</v>
      </c>
      <c r="CP487" s="214">
        <f t="shared" si="2915"/>
        <v>0.499515972894482</v>
      </c>
      <c r="CQ487" s="199">
        <f t="shared" si="2934"/>
        <v>30.96</v>
      </c>
      <c r="CR487" s="199">
        <v>92.94</v>
      </c>
      <c r="CS487" s="214">
        <f t="shared" si="2917"/>
        <v>-0.495851634943875</v>
      </c>
      <c r="CT487" s="199">
        <f t="shared" si="2935"/>
        <v>-60.96</v>
      </c>
      <c r="CU487" s="199">
        <v>61.98</v>
      </c>
      <c r="CV487" s="214">
        <f t="shared" si="2919"/>
        <v>-0.627454545454545</v>
      </c>
      <c r="CW487" s="199">
        <f t="shared" si="2936"/>
        <v>-207.06</v>
      </c>
      <c r="CX487" s="170">
        <v>122.94</v>
      </c>
      <c r="CY487" s="214">
        <f t="shared" si="2921"/>
        <v>0.844502822648259</v>
      </c>
      <c r="CZ487" s="199">
        <f t="shared" si="2937"/>
        <v>151.09</v>
      </c>
      <c r="DA487" s="199">
        <v>330</v>
      </c>
      <c r="DB487" s="214">
        <f t="shared" si="2923"/>
        <v>0.443055331505081</v>
      </c>
      <c r="DC487" s="199">
        <f t="shared" si="2938"/>
        <v>54.93</v>
      </c>
      <c r="DD487" s="170">
        <v>178.91</v>
      </c>
      <c r="DE487" s="214">
        <f t="shared" si="2939"/>
        <v>-0.114365311807986</v>
      </c>
      <c r="DF487" s="199">
        <f t="shared" si="2940"/>
        <v>-16.01</v>
      </c>
      <c r="DG487" s="199">
        <v>123.98</v>
      </c>
      <c r="DH487" s="214">
        <f t="shared" si="2941"/>
        <v>-0.136290720631787</v>
      </c>
      <c r="DI487" s="199">
        <f t="shared" si="2942"/>
        <v>-22.09</v>
      </c>
      <c r="DJ487" s="170">
        <v>139.99</v>
      </c>
      <c r="DK487" s="214">
        <f t="shared" si="2943"/>
        <v>0.238197097020626</v>
      </c>
      <c r="DL487" s="199">
        <f t="shared" si="2944"/>
        <v>31.18</v>
      </c>
      <c r="DM487" s="199">
        <v>162.08</v>
      </c>
      <c r="DN487" s="214">
        <f t="shared" si="2945"/>
        <v>-0.0889476614699332</v>
      </c>
      <c r="DO487" s="199">
        <f t="shared" si="2946"/>
        <v>-12.78</v>
      </c>
      <c r="DP487" s="199">
        <v>130.9</v>
      </c>
      <c r="DQ487" s="214">
        <f t="shared" si="2947"/>
        <v>0.131605891155391</v>
      </c>
      <c r="DR487" s="199">
        <f t="shared" si="2948"/>
        <v>16.71</v>
      </c>
      <c r="DS487" s="199">
        <v>143.68</v>
      </c>
      <c r="DT487" s="214">
        <f t="shared" si="2869"/>
        <v>0.245414418832761</v>
      </c>
      <c r="DU487" s="199">
        <f t="shared" si="2870"/>
        <v>25.02</v>
      </c>
      <c r="DV487" s="199">
        <v>126.97</v>
      </c>
      <c r="DW487" s="214">
        <f t="shared" si="2871"/>
        <v>-0.177689949991934</v>
      </c>
      <c r="DX487" s="199">
        <f t="shared" si="2872"/>
        <v>-22.03</v>
      </c>
      <c r="DY487" s="199">
        <v>101.95</v>
      </c>
      <c r="DZ487" s="214">
        <f t="shared" si="2873"/>
        <v>-0.0878457916421423</v>
      </c>
      <c r="EA487" s="199">
        <f t="shared" si="2874"/>
        <v>-11.94</v>
      </c>
      <c r="EB487" s="170">
        <v>123.98</v>
      </c>
      <c r="EC487" s="214">
        <f t="shared" si="2875"/>
        <v>0.889877641824249</v>
      </c>
      <c r="ED487" s="199">
        <f t="shared" si="2876"/>
        <v>64</v>
      </c>
      <c r="EE487" s="199">
        <v>135.92</v>
      </c>
      <c r="EF487" s="214">
        <f t="shared" si="2877"/>
        <v>-0.354977578475336</v>
      </c>
      <c r="EG487" s="199">
        <f t="shared" si="2878"/>
        <v>-39.58</v>
      </c>
      <c r="EH487" s="199">
        <v>71.92</v>
      </c>
      <c r="EI487" s="214">
        <f t="shared" si="2879"/>
        <v>0.267477549164488</v>
      </c>
      <c r="EJ487" s="199">
        <f t="shared" si="2880"/>
        <v>23.53</v>
      </c>
      <c r="EK487" s="199">
        <v>111.5</v>
      </c>
      <c r="EL487" s="214">
        <f t="shared" si="2881"/>
        <v>-0.043804347826087</v>
      </c>
      <c r="EM487" s="199">
        <f t="shared" si="2882"/>
        <v>-4.03</v>
      </c>
      <c r="EN487" s="170">
        <v>87.97</v>
      </c>
      <c r="EO487" s="214">
        <f t="shared" si="2883"/>
        <v>-0.458759854100482</v>
      </c>
      <c r="EP487" s="199">
        <f t="shared" si="2884"/>
        <v>-77.98</v>
      </c>
      <c r="EQ487" s="199">
        <v>92</v>
      </c>
      <c r="ER487" s="214">
        <f t="shared" si="2885"/>
        <v>0.108155681595932</v>
      </c>
      <c r="ES487" s="199">
        <f t="shared" si="2886"/>
        <v>16.59</v>
      </c>
      <c r="ET487" s="170">
        <v>169.98</v>
      </c>
      <c r="EU487" s="214">
        <v>0.153308270676692</v>
      </c>
      <c r="EV487" s="199">
        <v>20.39</v>
      </c>
      <c r="EW487" s="199">
        <v>153.39</v>
      </c>
      <c r="EX487" s="214">
        <v>-0.115691489361702</v>
      </c>
      <c r="EY487" s="199">
        <v>-17.4</v>
      </c>
      <c r="EZ487" s="199">
        <v>133</v>
      </c>
      <c r="FA487" s="214">
        <v>-0.309901807837019</v>
      </c>
      <c r="FB487" s="199">
        <v>-67.54</v>
      </c>
      <c r="FC487" s="199">
        <v>150.4</v>
      </c>
      <c r="FD487" s="214">
        <v>0.297261904761905</v>
      </c>
      <c r="FE487" s="170">
        <v>49.94</v>
      </c>
      <c r="FF487" s="199">
        <v>217.94</v>
      </c>
      <c r="FG487" s="214">
        <v>-0.0990507856491661</v>
      </c>
      <c r="FH487" s="170">
        <v>-18.47</v>
      </c>
      <c r="FI487" s="199">
        <v>168</v>
      </c>
      <c r="FJ487" s="214">
        <v>0.0842539830212816</v>
      </c>
      <c r="FK487" s="170">
        <v>14.49</v>
      </c>
      <c r="FL487" s="199">
        <v>186.47</v>
      </c>
      <c r="FM487" s="214">
        <v>0.563596690608237</v>
      </c>
      <c r="FN487" s="170">
        <v>61.99</v>
      </c>
      <c r="FO487" s="170">
        <v>171.98</v>
      </c>
      <c r="FP487" s="214">
        <v>-0.420891907544885</v>
      </c>
      <c r="FQ487" s="170">
        <v>-79.94</v>
      </c>
      <c r="FR487" s="170">
        <v>109.99</v>
      </c>
      <c r="FS487" s="214">
        <v>0.342735949098622</v>
      </c>
      <c r="FT487" s="170">
        <v>48.48</v>
      </c>
      <c r="FU487" s="199">
        <v>189.93</v>
      </c>
      <c r="FV487" s="214">
        <v>-0.0985278184946785</v>
      </c>
      <c r="FW487" s="170">
        <v>-15.46</v>
      </c>
      <c r="FX487" s="170">
        <v>141.45</v>
      </c>
      <c r="FY487" s="214">
        <v>0.509330511735283</v>
      </c>
      <c r="FZ487" s="170">
        <v>52.95</v>
      </c>
      <c r="GA487" s="170">
        <v>156.91</v>
      </c>
      <c r="GB487" s="234">
        <v>-0.388182674199623</v>
      </c>
      <c r="GC487" s="199">
        <v>-65.96</v>
      </c>
      <c r="GD487" s="170">
        <v>103.96</v>
      </c>
      <c r="GE487" s="234">
        <v>0.531914893617021</v>
      </c>
      <c r="GF487" s="199">
        <v>59</v>
      </c>
      <c r="GG487" s="170">
        <v>169.92</v>
      </c>
      <c r="GH487" s="234">
        <v>-0.0903723142529112</v>
      </c>
      <c r="GI487" s="199">
        <v>-11.02</v>
      </c>
      <c r="GJ487" s="170">
        <v>110.92</v>
      </c>
      <c r="GK487" s="234">
        <v>-0.310722966480131</v>
      </c>
      <c r="GL487" s="199">
        <v>-54.97</v>
      </c>
      <c r="GM487" s="170">
        <v>121.94</v>
      </c>
      <c r="GN487" s="240">
        <v>-0.271315594365269</v>
      </c>
      <c r="GO487" s="199">
        <v>-65.87</v>
      </c>
      <c r="GP487" s="199">
        <v>176.91</v>
      </c>
      <c r="GQ487" s="234">
        <v>0.839660528908085</v>
      </c>
      <c r="GR487" s="199">
        <v>110.81</v>
      </c>
      <c r="GS487" s="199">
        <v>242.78</v>
      </c>
      <c r="GT487" s="199">
        <v>131.97</v>
      </c>
      <c r="GU487" s="214">
        <v>0.962988505747126</v>
      </c>
      <c r="GV487" s="199">
        <v>83.78</v>
      </c>
      <c r="GW487" s="199">
        <v>170.78</v>
      </c>
      <c r="GX487" s="214">
        <v>-0.186155285313377</v>
      </c>
      <c r="GY487" s="229">
        <v>-19.9</v>
      </c>
      <c r="GZ487" s="199">
        <v>87</v>
      </c>
      <c r="HA487" s="214">
        <v>-0.637602549325378</v>
      </c>
      <c r="HB487" s="199">
        <v>-188.08</v>
      </c>
      <c r="HC487" s="199">
        <v>106.9</v>
      </c>
      <c r="HD487" s="199">
        <v>294.98</v>
      </c>
      <c r="HE487" s="170">
        <v>174.49</v>
      </c>
      <c r="HF487" s="234">
        <v>-0.366693475419725</v>
      </c>
      <c r="HG487" s="229">
        <v>-72.95</v>
      </c>
      <c r="HH487" s="170">
        <v>125.99</v>
      </c>
      <c r="HI487" s="199">
        <v>198.94</v>
      </c>
      <c r="HJ487" s="199">
        <v>140.92</v>
      </c>
      <c r="HK487" s="234">
        <v>0.246179518707184</v>
      </c>
      <c r="HL487" s="229">
        <v>28.03</v>
      </c>
      <c r="HM487" s="199">
        <v>141.89</v>
      </c>
      <c r="HN487" s="214">
        <v>0.0952289342054637</v>
      </c>
      <c r="HO487" s="199">
        <v>9.90000000000001</v>
      </c>
      <c r="HP487" s="199">
        <v>113.86</v>
      </c>
      <c r="HQ487" s="214" t="e">
        <v>#DIV/0!</v>
      </c>
      <c r="HR487" s="199">
        <v>103.96</v>
      </c>
      <c r="HS487" s="199">
        <v>103.96</v>
      </c>
    </row>
    <row r="488" ht="13.5" spans="1:227">
      <c r="A488" s="286" t="s">
        <v>489</v>
      </c>
      <c r="B488" s="199">
        <v>201</v>
      </c>
      <c r="C488" s="199">
        <v>575.63</v>
      </c>
      <c r="D488" s="213">
        <f t="shared" si="2814"/>
        <v>0.0596650747638214</v>
      </c>
      <c r="E488" s="201">
        <f t="shared" si="2815"/>
        <v>28.61</v>
      </c>
      <c r="F488" s="199">
        <v>508.12</v>
      </c>
      <c r="G488" s="214">
        <f t="shared" si="2816"/>
        <v>0.027117917960801</v>
      </c>
      <c r="H488" s="199">
        <f t="shared" si="2817"/>
        <v>12.66</v>
      </c>
      <c r="I488" s="199">
        <v>479.51</v>
      </c>
      <c r="J488" s="214">
        <f t="shared" si="2818"/>
        <v>0.0320548248038024</v>
      </c>
      <c r="K488" s="199">
        <f t="shared" si="2819"/>
        <v>14.5</v>
      </c>
      <c r="L488" s="199">
        <v>466.85</v>
      </c>
      <c r="M488" s="214">
        <f t="shared" si="2820"/>
        <v>-0.155322764364275</v>
      </c>
      <c r="N488" s="199">
        <f t="shared" si="2821"/>
        <v>-83.1799999999999</v>
      </c>
      <c r="O488" s="199">
        <v>452.35</v>
      </c>
      <c r="P488" s="214">
        <f t="shared" si="2822"/>
        <v>0.199529622578116</v>
      </c>
      <c r="Q488" s="199">
        <f t="shared" si="2823"/>
        <v>89.08</v>
      </c>
      <c r="R488" s="199">
        <v>535.53</v>
      </c>
      <c r="S488" s="214">
        <f t="shared" si="2824"/>
        <v>0.394676829839743</v>
      </c>
      <c r="T488" s="199">
        <f t="shared" si="2825"/>
        <v>126.34</v>
      </c>
      <c r="U488" s="170">
        <v>446.45</v>
      </c>
      <c r="V488" s="214">
        <f t="shared" si="2826"/>
        <v>-0.275588947475616</v>
      </c>
      <c r="W488" s="199">
        <f t="shared" si="2827"/>
        <v>-121.78</v>
      </c>
      <c r="X488" s="170">
        <v>320.11</v>
      </c>
      <c r="Y488" s="214">
        <f t="shared" si="2828"/>
        <v>-0.0653764805414552</v>
      </c>
      <c r="Z488" s="199">
        <f t="shared" si="2829"/>
        <v>-30.91</v>
      </c>
      <c r="AA488" s="199">
        <v>441.89</v>
      </c>
      <c r="AB488" s="214">
        <f t="shared" si="2694"/>
        <v>-0.155125891245689</v>
      </c>
      <c r="AC488" s="199">
        <f t="shared" si="2695"/>
        <v>-86.81</v>
      </c>
      <c r="AD488" s="199">
        <v>472.8</v>
      </c>
      <c r="AE488" s="214">
        <f t="shared" si="2696"/>
        <v>0.0287515855653804</v>
      </c>
      <c r="AF488" s="199">
        <f t="shared" si="2697"/>
        <v>15.64</v>
      </c>
      <c r="AG488" s="199">
        <v>559.61</v>
      </c>
      <c r="AH488" s="199">
        <f t="shared" si="2698"/>
        <v>0.104574897963328</v>
      </c>
      <c r="AI488" s="199">
        <f t="shared" si="2699"/>
        <v>51.5</v>
      </c>
      <c r="AJ488" s="199">
        <v>543.97</v>
      </c>
      <c r="AK488" s="214">
        <f t="shared" si="2700"/>
        <v>-0.0218483722962639</v>
      </c>
      <c r="AL488" s="199">
        <f t="shared" si="2701"/>
        <v>-11</v>
      </c>
      <c r="AM488" s="199">
        <v>492.47</v>
      </c>
      <c r="AN488" s="214">
        <f t="shared" si="2702"/>
        <v>0.235357624831309</v>
      </c>
      <c r="AO488" s="199">
        <f t="shared" si="2703"/>
        <v>95.92</v>
      </c>
      <c r="AP488" s="227">
        <v>503.47</v>
      </c>
      <c r="AQ488" s="214">
        <f t="shared" si="2704"/>
        <v>0.00883707114213573</v>
      </c>
      <c r="AR488" s="199">
        <f t="shared" si="2705"/>
        <v>3.56999999999999</v>
      </c>
      <c r="AS488" s="170">
        <v>407.55</v>
      </c>
      <c r="AT488" s="214">
        <f t="shared" si="2706"/>
        <v>0.288859111791731</v>
      </c>
      <c r="AU488" s="199">
        <f t="shared" si="2707"/>
        <v>90.54</v>
      </c>
      <c r="AV488" s="199">
        <v>403.98</v>
      </c>
      <c r="AW488" s="214">
        <f t="shared" si="2708"/>
        <v>-0.130227266420623</v>
      </c>
      <c r="AX488" s="199">
        <f t="shared" si="2709"/>
        <v>-46.93</v>
      </c>
      <c r="AY488" s="199">
        <v>313.44</v>
      </c>
      <c r="AZ488" s="199">
        <f t="shared" si="2710"/>
        <v>-0.377631556223339</v>
      </c>
      <c r="BA488" s="199">
        <f t="shared" si="2711"/>
        <v>-218.66</v>
      </c>
      <c r="BB488" s="227">
        <v>360.37</v>
      </c>
      <c r="BC488" s="199">
        <f t="shared" si="2712"/>
        <v>0.186391017497849</v>
      </c>
      <c r="BD488" s="199">
        <f t="shared" si="2713"/>
        <v>90.97</v>
      </c>
      <c r="BE488" s="227">
        <v>579.03</v>
      </c>
      <c r="BF488" s="214">
        <f t="shared" si="2714"/>
        <v>0.101740445608253</v>
      </c>
      <c r="BG488" s="199">
        <f t="shared" si="2715"/>
        <v>45.07</v>
      </c>
      <c r="BH488" s="170">
        <v>488.06</v>
      </c>
      <c r="BI488" s="214">
        <f t="shared" si="2716"/>
        <v>0.0216794667773704</v>
      </c>
      <c r="BJ488" s="199">
        <f t="shared" si="2717"/>
        <v>9.40000000000003</v>
      </c>
      <c r="BK488" s="170">
        <v>442.99</v>
      </c>
      <c r="BL488" s="214">
        <f t="shared" si="2718"/>
        <v>0.682146182495344</v>
      </c>
      <c r="BM488" s="199">
        <f t="shared" si="2719"/>
        <v>175.83</v>
      </c>
      <c r="BN488" s="170">
        <v>433.59</v>
      </c>
      <c r="BO488" s="214">
        <f t="shared" si="2897"/>
        <v>0.613016270337922</v>
      </c>
      <c r="BP488" s="199">
        <f t="shared" si="2925"/>
        <v>97.96</v>
      </c>
      <c r="BQ488" s="199">
        <v>257.76</v>
      </c>
      <c r="BR488" s="214">
        <f t="shared" si="2899"/>
        <v>-0.153467182285321</v>
      </c>
      <c r="BS488" s="199">
        <f t="shared" si="2926"/>
        <v>-28.97</v>
      </c>
      <c r="BT488" s="199">
        <v>159.8</v>
      </c>
      <c r="BU488" s="214">
        <f t="shared" si="2901"/>
        <v>-0.314012646267897</v>
      </c>
      <c r="BV488" s="199">
        <f t="shared" si="2927"/>
        <v>-86.41</v>
      </c>
      <c r="BW488" s="170">
        <v>188.77</v>
      </c>
      <c r="BX488" s="214">
        <f t="shared" si="2903"/>
        <v>0.19523954306563</v>
      </c>
      <c r="BY488" s="199">
        <f t="shared" si="2928"/>
        <v>44.95</v>
      </c>
      <c r="BZ488" s="170">
        <v>275.18</v>
      </c>
      <c r="CA488" s="214">
        <f t="shared" si="2905"/>
        <v>-0.303241231123082</v>
      </c>
      <c r="CB488" s="199">
        <f t="shared" si="2929"/>
        <v>-100.2</v>
      </c>
      <c r="CC488" s="231">
        <v>230.23</v>
      </c>
      <c r="CD488" s="214">
        <f t="shared" si="2907"/>
        <v>0.646797906802891</v>
      </c>
      <c r="CE488" s="199">
        <f t="shared" si="2930"/>
        <v>129.78</v>
      </c>
      <c r="CF488" s="170">
        <v>330.43</v>
      </c>
      <c r="CG488" s="214">
        <f t="shared" si="2909"/>
        <v>-0.231549921489028</v>
      </c>
      <c r="CH488" s="199">
        <f t="shared" si="2931"/>
        <v>-60.46</v>
      </c>
      <c r="CI488" s="170">
        <v>200.65</v>
      </c>
      <c r="CJ488" s="214">
        <f t="shared" si="2911"/>
        <v>-0.0508887354149249</v>
      </c>
      <c r="CK488" s="199">
        <f t="shared" si="2932"/>
        <v>-14</v>
      </c>
      <c r="CL488" s="199">
        <v>261.11</v>
      </c>
      <c r="CM488" s="214">
        <f t="shared" si="2913"/>
        <v>-0.252357529146398</v>
      </c>
      <c r="CN488" s="199">
        <f t="shared" si="2933"/>
        <v>-92.86</v>
      </c>
      <c r="CO488" s="199">
        <v>275.11</v>
      </c>
      <c r="CP488" s="214">
        <f t="shared" si="2915"/>
        <v>0.411523265180866</v>
      </c>
      <c r="CQ488" s="199">
        <f t="shared" si="2934"/>
        <v>107.28</v>
      </c>
      <c r="CR488" s="199">
        <v>367.97</v>
      </c>
      <c r="CS488" s="214">
        <f t="shared" si="2917"/>
        <v>-0.191408188585608</v>
      </c>
      <c r="CT488" s="199">
        <f t="shared" si="2935"/>
        <v>-61.71</v>
      </c>
      <c r="CU488" s="199">
        <v>260.69</v>
      </c>
      <c r="CV488" s="214">
        <f t="shared" si="2919"/>
        <v>-0.233238994458582</v>
      </c>
      <c r="CW488" s="199">
        <f t="shared" si="2936"/>
        <v>-98.07</v>
      </c>
      <c r="CX488" s="170">
        <v>322.4</v>
      </c>
      <c r="CY488" s="214">
        <f t="shared" si="2921"/>
        <v>0.371753882291531</v>
      </c>
      <c r="CZ488" s="199">
        <f t="shared" si="2937"/>
        <v>113.95</v>
      </c>
      <c r="DA488" s="199">
        <v>420.47</v>
      </c>
      <c r="DB488" s="214">
        <f t="shared" si="2923"/>
        <v>-0.131671388101983</v>
      </c>
      <c r="DC488" s="199">
        <f t="shared" si="2938"/>
        <v>-46.48</v>
      </c>
      <c r="DD488" s="170">
        <v>306.52</v>
      </c>
      <c r="DE488" s="214">
        <f t="shared" si="2939"/>
        <v>0.030205749306873</v>
      </c>
      <c r="DF488" s="199">
        <f t="shared" si="2940"/>
        <v>10.35</v>
      </c>
      <c r="DG488" s="199">
        <v>353</v>
      </c>
      <c r="DH488" s="214">
        <f t="shared" si="2941"/>
        <v>0.153315382026254</v>
      </c>
      <c r="DI488" s="199">
        <f t="shared" si="2942"/>
        <v>45.55</v>
      </c>
      <c r="DJ488" s="170">
        <v>342.65</v>
      </c>
      <c r="DK488" s="214">
        <f t="shared" si="2943"/>
        <v>0.0647982223496525</v>
      </c>
      <c r="DL488" s="199">
        <f t="shared" si="2944"/>
        <v>18.08</v>
      </c>
      <c r="DM488" s="199">
        <v>297.1</v>
      </c>
      <c r="DN488" s="214">
        <f t="shared" si="2945"/>
        <v>-0.201728034789575</v>
      </c>
      <c r="DO488" s="199">
        <f t="shared" si="2946"/>
        <v>-70.51</v>
      </c>
      <c r="DP488" s="199">
        <v>279.02</v>
      </c>
      <c r="DQ488" s="214">
        <f t="shared" si="2947"/>
        <v>0.0678867129021416</v>
      </c>
      <c r="DR488" s="199">
        <f t="shared" si="2948"/>
        <v>22.22</v>
      </c>
      <c r="DS488" s="199">
        <v>349.53</v>
      </c>
      <c r="DT488" s="214">
        <f t="shared" si="2869"/>
        <v>-0.0817763563934242</v>
      </c>
      <c r="DU488" s="199">
        <f t="shared" si="2870"/>
        <v>-29.15</v>
      </c>
      <c r="DV488" s="199">
        <v>327.31</v>
      </c>
      <c r="DW488" s="214">
        <f t="shared" si="2871"/>
        <v>0.058938862812667</v>
      </c>
      <c r="DX488" s="199">
        <f t="shared" si="2872"/>
        <v>19.84</v>
      </c>
      <c r="DY488" s="199">
        <v>356.46</v>
      </c>
      <c r="DZ488" s="214">
        <f t="shared" si="2873"/>
        <v>-0.258399242140512</v>
      </c>
      <c r="EA488" s="199">
        <f t="shared" si="2874"/>
        <v>-117.29</v>
      </c>
      <c r="EB488" s="170">
        <v>336.62</v>
      </c>
      <c r="EC488" s="214">
        <f t="shared" si="2875"/>
        <v>0.154341081328518</v>
      </c>
      <c r="ED488" s="199">
        <f t="shared" si="2876"/>
        <v>60.69</v>
      </c>
      <c r="EE488" s="199">
        <v>453.91</v>
      </c>
      <c r="EF488" s="214">
        <f t="shared" si="2877"/>
        <v>0.0141854946868874</v>
      </c>
      <c r="EG488" s="199">
        <f t="shared" si="2878"/>
        <v>5.5</v>
      </c>
      <c r="EH488" s="199">
        <v>393.22</v>
      </c>
      <c r="EI488" s="214">
        <f t="shared" si="2879"/>
        <v>-0.109896921416929</v>
      </c>
      <c r="EJ488" s="199">
        <f t="shared" si="2880"/>
        <v>-47.8699999999999</v>
      </c>
      <c r="EK488" s="199">
        <v>387.72</v>
      </c>
      <c r="EL488" s="214">
        <f t="shared" si="2881"/>
        <v>0.114810738873391</v>
      </c>
      <c r="EM488" s="199">
        <f t="shared" si="2882"/>
        <v>44.86</v>
      </c>
      <c r="EN488" s="170">
        <v>435.59</v>
      </c>
      <c r="EO488" s="214">
        <f t="shared" si="2883"/>
        <v>0.0232016131144107</v>
      </c>
      <c r="EP488" s="199">
        <f t="shared" si="2884"/>
        <v>8.86000000000001</v>
      </c>
      <c r="EQ488" s="199">
        <v>390.73</v>
      </c>
      <c r="ER488" s="214">
        <f t="shared" si="2885"/>
        <v>-0.326008683681034</v>
      </c>
      <c r="ES488" s="199">
        <f t="shared" si="2886"/>
        <v>-184.71</v>
      </c>
      <c r="ET488" s="170">
        <v>381.87</v>
      </c>
      <c r="EU488" s="214">
        <v>-0.173816675901893</v>
      </c>
      <c r="EV488" s="199">
        <v>-119.2</v>
      </c>
      <c r="EW488" s="199">
        <v>566.58</v>
      </c>
      <c r="EX488" s="214">
        <v>-0.178165258553538</v>
      </c>
      <c r="EY488" s="199">
        <v>-148.67</v>
      </c>
      <c r="EZ488" s="199">
        <v>685.78</v>
      </c>
      <c r="FA488" s="214">
        <v>-0.0359197726274926</v>
      </c>
      <c r="FB488" s="199">
        <v>-31.0899999999999</v>
      </c>
      <c r="FC488" s="199">
        <v>834.45</v>
      </c>
      <c r="FD488" s="214">
        <v>0.693219609530889</v>
      </c>
      <c r="FE488" s="170">
        <v>354.36</v>
      </c>
      <c r="FF488" s="199">
        <v>865.54</v>
      </c>
      <c r="FG488" s="214">
        <v>-0.000469281608071661</v>
      </c>
      <c r="FH488" s="170">
        <v>-0.240000000000009</v>
      </c>
      <c r="FI488" s="199">
        <v>511.18</v>
      </c>
      <c r="FJ488" s="214">
        <v>0.108193026934495</v>
      </c>
      <c r="FK488" s="170">
        <v>49.93</v>
      </c>
      <c r="FL488" s="199">
        <v>511.42</v>
      </c>
      <c r="FM488" s="214">
        <v>-0.220350723070685</v>
      </c>
      <c r="FN488" s="170">
        <v>-130.43</v>
      </c>
      <c r="FO488" s="170">
        <v>461.49</v>
      </c>
      <c r="FP488" s="214">
        <v>-0.135062468035362</v>
      </c>
      <c r="FQ488" s="170">
        <v>-92.4300000000001</v>
      </c>
      <c r="FR488" s="170">
        <v>591.92</v>
      </c>
      <c r="FS488" s="214">
        <v>0.44182959716838</v>
      </c>
      <c r="FT488" s="170">
        <v>209.71</v>
      </c>
      <c r="FU488" s="199">
        <v>684.35</v>
      </c>
      <c r="FV488" s="214">
        <v>0.00952867109069245</v>
      </c>
      <c r="FW488" s="170">
        <v>4.47999999999996</v>
      </c>
      <c r="FX488" s="170">
        <v>474.64</v>
      </c>
      <c r="FY488" s="214">
        <v>0.0456132547536974</v>
      </c>
      <c r="FZ488" s="170">
        <v>20.51</v>
      </c>
      <c r="GA488" s="170">
        <v>470.16</v>
      </c>
      <c r="GB488" s="234">
        <v>-0.0397633843722639</v>
      </c>
      <c r="GC488" s="199">
        <v>-18.62</v>
      </c>
      <c r="GD488" s="170">
        <v>449.65</v>
      </c>
      <c r="GE488" s="234">
        <v>-0.0697300196674415</v>
      </c>
      <c r="GF488" s="199">
        <v>-35.1</v>
      </c>
      <c r="GG488" s="170">
        <v>468.27</v>
      </c>
      <c r="GH488" s="234">
        <v>-0.0801154949653698</v>
      </c>
      <c r="GI488" s="199">
        <v>-43.84</v>
      </c>
      <c r="GJ488" s="170">
        <v>503.37</v>
      </c>
      <c r="GK488" s="234">
        <v>-0.166879814865564</v>
      </c>
      <c r="GL488" s="199">
        <v>-109.61</v>
      </c>
      <c r="GM488" s="170">
        <v>547.21</v>
      </c>
      <c r="GN488" s="240">
        <v>-0.168939949894982</v>
      </c>
      <c r="GO488" s="199">
        <v>-133.52</v>
      </c>
      <c r="GP488" s="199">
        <v>656.82</v>
      </c>
      <c r="GQ488" s="234">
        <v>0.389437783481593</v>
      </c>
      <c r="GR488" s="199">
        <v>221.52</v>
      </c>
      <c r="GS488" s="199">
        <v>790.34</v>
      </c>
      <c r="GT488" s="199">
        <v>568.82</v>
      </c>
      <c r="GU488" s="214">
        <v>0.0671533602568087</v>
      </c>
      <c r="GV488" s="199">
        <v>38.9100000000001</v>
      </c>
      <c r="GW488" s="199">
        <v>618.33</v>
      </c>
      <c r="GX488" s="214">
        <v>-0.209047723053402</v>
      </c>
      <c r="GY488" s="229">
        <v>-153.14</v>
      </c>
      <c r="GZ488" s="199">
        <v>579.42</v>
      </c>
      <c r="HA488" s="214">
        <v>0.493800978792822</v>
      </c>
      <c r="HB488" s="199">
        <v>242.16</v>
      </c>
      <c r="HC488" s="199">
        <v>732.56</v>
      </c>
      <c r="HD488" s="199">
        <v>490.4</v>
      </c>
      <c r="HE488" s="170">
        <v>865.61</v>
      </c>
      <c r="HF488" s="234">
        <v>-0.0161511223944416</v>
      </c>
      <c r="HG488" s="229">
        <v>-9.67000000000007</v>
      </c>
      <c r="HH488" s="170">
        <v>589.05</v>
      </c>
      <c r="HI488" s="199">
        <v>598.72</v>
      </c>
      <c r="HJ488" s="199">
        <v>579.88</v>
      </c>
      <c r="HK488" s="234">
        <v>0.117847035580158</v>
      </c>
      <c r="HL488" s="229">
        <v>66.2099999999999</v>
      </c>
      <c r="HM488" s="199">
        <v>628.04</v>
      </c>
      <c r="HN488" s="214">
        <v>-0.012323324660713</v>
      </c>
      <c r="HO488" s="199">
        <v>-7.00999999999999</v>
      </c>
      <c r="HP488" s="199">
        <v>561.83</v>
      </c>
      <c r="HQ488" s="214" t="e">
        <v>#DIV/0!</v>
      </c>
      <c r="HR488" s="199">
        <v>568.84</v>
      </c>
      <c r="HS488" s="199">
        <v>568.84</v>
      </c>
    </row>
    <row r="489" ht="13.5" spans="1:227">
      <c r="A489" s="286" t="s">
        <v>490</v>
      </c>
      <c r="B489" s="199">
        <v>128</v>
      </c>
      <c r="C489" s="199">
        <v>351</v>
      </c>
      <c r="D489" s="213">
        <f t="shared" si="2814"/>
        <v>-0.126936574509972</v>
      </c>
      <c r="E489" s="201">
        <f t="shared" si="2815"/>
        <v>-44.49</v>
      </c>
      <c r="F489" s="199">
        <v>306</v>
      </c>
      <c r="G489" s="214">
        <f t="shared" si="2816"/>
        <v>0.14352365415987</v>
      </c>
      <c r="H489" s="199">
        <f t="shared" si="2817"/>
        <v>43.99</v>
      </c>
      <c r="I489" s="199">
        <v>350.49</v>
      </c>
      <c r="J489" s="214">
        <f t="shared" si="2818"/>
        <v>-0.191271537507586</v>
      </c>
      <c r="K489" s="199">
        <f t="shared" si="2819"/>
        <v>-72.49</v>
      </c>
      <c r="L489" s="199">
        <v>306.5</v>
      </c>
      <c r="M489" s="214">
        <f t="shared" si="2820"/>
        <v>0.173343653250774</v>
      </c>
      <c r="N489" s="199">
        <f t="shared" si="2821"/>
        <v>55.99</v>
      </c>
      <c r="O489" s="199">
        <v>378.99</v>
      </c>
      <c r="P489" s="214">
        <f t="shared" si="2822"/>
        <v>-0.0358208955223881</v>
      </c>
      <c r="Q489" s="199">
        <f t="shared" si="2823"/>
        <v>-12</v>
      </c>
      <c r="R489" s="199">
        <v>323</v>
      </c>
      <c r="S489" s="214">
        <f t="shared" si="2824"/>
        <v>-0.0629370629370629</v>
      </c>
      <c r="T489" s="199">
        <f t="shared" si="2825"/>
        <v>-22.5</v>
      </c>
      <c r="U489" s="170">
        <v>335</v>
      </c>
      <c r="V489" s="214">
        <f t="shared" si="2826"/>
        <v>-0.243386243386243</v>
      </c>
      <c r="W489" s="199">
        <f t="shared" si="2827"/>
        <v>-115</v>
      </c>
      <c r="X489" s="170">
        <v>357.5</v>
      </c>
      <c r="Y489" s="214">
        <f t="shared" si="2828"/>
        <v>0.307053941908714</v>
      </c>
      <c r="Z489" s="199">
        <f t="shared" si="2829"/>
        <v>111</v>
      </c>
      <c r="AA489" s="199">
        <v>472.5</v>
      </c>
      <c r="AB489" s="214">
        <f t="shared" si="2694"/>
        <v>-0.214949617790132</v>
      </c>
      <c r="AC489" s="199">
        <f t="shared" si="2695"/>
        <v>-98.98</v>
      </c>
      <c r="AD489" s="199">
        <v>361.5</v>
      </c>
      <c r="AE489" s="214">
        <f t="shared" si="2696"/>
        <v>0.57160409556314</v>
      </c>
      <c r="AF489" s="199">
        <f t="shared" si="2697"/>
        <v>167.48</v>
      </c>
      <c r="AG489" s="199">
        <v>460.48</v>
      </c>
      <c r="AH489" s="199">
        <f t="shared" si="2698"/>
        <v>-0.192748512232753</v>
      </c>
      <c r="AI489" s="199">
        <f t="shared" si="2699"/>
        <v>-69.96</v>
      </c>
      <c r="AJ489" s="199">
        <v>293</v>
      </c>
      <c r="AK489" s="214">
        <f t="shared" si="2700"/>
        <v>-0.0799259803797309</v>
      </c>
      <c r="AL489" s="199">
        <f t="shared" si="2701"/>
        <v>-31.53</v>
      </c>
      <c r="AM489" s="199">
        <v>362.96</v>
      </c>
      <c r="AN489" s="214">
        <f t="shared" si="2702"/>
        <v>0.332736486486487</v>
      </c>
      <c r="AO489" s="199">
        <f t="shared" si="2703"/>
        <v>98.49</v>
      </c>
      <c r="AP489" s="227">
        <v>394.49</v>
      </c>
      <c r="AQ489" s="214">
        <f t="shared" si="2704"/>
        <v>0.284220573560675</v>
      </c>
      <c r="AR489" s="199">
        <f t="shared" si="2705"/>
        <v>65.51</v>
      </c>
      <c r="AS489" s="170">
        <v>296</v>
      </c>
      <c r="AT489" s="214">
        <f t="shared" si="2706"/>
        <v>-0.0335849056603773</v>
      </c>
      <c r="AU489" s="199">
        <f t="shared" si="2707"/>
        <v>-8.00999999999999</v>
      </c>
      <c r="AV489" s="199">
        <v>230.49</v>
      </c>
      <c r="AW489" s="214">
        <f t="shared" si="2708"/>
        <v>-0.311867047520125</v>
      </c>
      <c r="AX489" s="199">
        <f t="shared" si="2709"/>
        <v>-108.09</v>
      </c>
      <c r="AY489" s="199">
        <v>238.5</v>
      </c>
      <c r="AZ489" s="199">
        <f t="shared" si="2710"/>
        <v>0.00752906976744179</v>
      </c>
      <c r="BA489" s="199">
        <f t="shared" si="2711"/>
        <v>2.58999999999997</v>
      </c>
      <c r="BB489" s="227">
        <v>346.59</v>
      </c>
      <c r="BC489" s="199">
        <f t="shared" si="2712"/>
        <v>-0.0634358834739995</v>
      </c>
      <c r="BD489" s="199">
        <f t="shared" si="2713"/>
        <v>-23.3</v>
      </c>
      <c r="BE489" s="227">
        <v>344</v>
      </c>
      <c r="BF489" s="214">
        <f t="shared" si="2714"/>
        <v>-0.0803705558337506</v>
      </c>
      <c r="BG489" s="199">
        <f t="shared" si="2715"/>
        <v>-32.1</v>
      </c>
      <c r="BH489" s="170">
        <v>367.3</v>
      </c>
      <c r="BI489" s="214">
        <f t="shared" si="2716"/>
        <v>0.0589108648390688</v>
      </c>
      <c r="BJ489" s="199">
        <f t="shared" si="2717"/>
        <v>22.22</v>
      </c>
      <c r="BK489" s="170">
        <v>399.4</v>
      </c>
      <c r="BL489" s="214">
        <f t="shared" si="2718"/>
        <v>0.180532081377152</v>
      </c>
      <c r="BM489" s="199">
        <f t="shared" si="2719"/>
        <v>57.68</v>
      </c>
      <c r="BN489" s="170">
        <v>377.18</v>
      </c>
      <c r="BO489" s="214">
        <f t="shared" si="2897"/>
        <v>0.0424143556280587</v>
      </c>
      <c r="BP489" s="199">
        <f t="shared" si="2925"/>
        <v>13</v>
      </c>
      <c r="BQ489" s="199">
        <v>319.5</v>
      </c>
      <c r="BR489" s="214">
        <f t="shared" si="2899"/>
        <v>0.35920177383592</v>
      </c>
      <c r="BS489" s="199">
        <f t="shared" si="2926"/>
        <v>81</v>
      </c>
      <c r="BT489" s="199">
        <v>306.5</v>
      </c>
      <c r="BU489" s="214">
        <f t="shared" si="2901"/>
        <v>-0.141606395127522</v>
      </c>
      <c r="BV489" s="199">
        <f t="shared" si="2927"/>
        <v>-37.2</v>
      </c>
      <c r="BW489" s="170">
        <v>225.5</v>
      </c>
      <c r="BX489" s="214">
        <f t="shared" si="2903"/>
        <v>0.0395726157499011</v>
      </c>
      <c r="BY489" s="199">
        <f t="shared" si="2928"/>
        <v>10</v>
      </c>
      <c r="BZ489" s="170">
        <v>262.7</v>
      </c>
      <c r="CA489" s="214">
        <f t="shared" si="2905"/>
        <v>0.0485477178423236</v>
      </c>
      <c r="CB489" s="199">
        <f t="shared" si="2929"/>
        <v>11.7</v>
      </c>
      <c r="CC489" s="231">
        <v>252.7</v>
      </c>
      <c r="CD489" s="214">
        <f t="shared" si="2907"/>
        <v>-0.0822543792840823</v>
      </c>
      <c r="CE489" s="199">
        <f t="shared" si="2930"/>
        <v>-21.6</v>
      </c>
      <c r="CF489" s="170">
        <v>241</v>
      </c>
      <c r="CG489" s="214">
        <f t="shared" si="2909"/>
        <v>-0.358260019550342</v>
      </c>
      <c r="CH489" s="199">
        <f t="shared" si="2931"/>
        <v>-146.6</v>
      </c>
      <c r="CI489" s="170">
        <v>262.6</v>
      </c>
      <c r="CJ489" s="214">
        <f t="shared" si="2911"/>
        <v>0.103262334861149</v>
      </c>
      <c r="CK489" s="199">
        <f t="shared" si="2932"/>
        <v>38.3</v>
      </c>
      <c r="CL489" s="199">
        <v>409.2</v>
      </c>
      <c r="CM489" s="214">
        <f t="shared" si="2913"/>
        <v>-0.217510548523207</v>
      </c>
      <c r="CN489" s="199">
        <f t="shared" si="2933"/>
        <v>-103.1</v>
      </c>
      <c r="CO489" s="199">
        <v>370.9</v>
      </c>
      <c r="CP489" s="214">
        <f t="shared" si="2915"/>
        <v>1.06986899563319</v>
      </c>
      <c r="CQ489" s="199">
        <f t="shared" si="2934"/>
        <v>245</v>
      </c>
      <c r="CR489" s="199">
        <v>474</v>
      </c>
      <c r="CS489" s="214">
        <f t="shared" si="2917"/>
        <v>-0.354929577464789</v>
      </c>
      <c r="CT489" s="199">
        <f t="shared" si="2935"/>
        <v>-126</v>
      </c>
      <c r="CU489" s="199">
        <v>229</v>
      </c>
      <c r="CV489" s="214">
        <f t="shared" si="2919"/>
        <v>0.265597147950089</v>
      </c>
      <c r="CW489" s="199">
        <f t="shared" si="2936"/>
        <v>74.5</v>
      </c>
      <c r="CX489" s="170">
        <v>355</v>
      </c>
      <c r="CY489" s="214">
        <f t="shared" si="2921"/>
        <v>0.0525328330206379</v>
      </c>
      <c r="CZ489" s="199">
        <f t="shared" si="2937"/>
        <v>14</v>
      </c>
      <c r="DA489" s="199">
        <v>280.5</v>
      </c>
      <c r="DB489" s="214">
        <f t="shared" si="2923"/>
        <v>-0.0184162062615101</v>
      </c>
      <c r="DC489" s="199">
        <f t="shared" si="2938"/>
        <v>-5</v>
      </c>
      <c r="DD489" s="170">
        <v>266.5</v>
      </c>
      <c r="DE489" s="214">
        <f t="shared" si="2939"/>
        <v>-0.3621969554595</v>
      </c>
      <c r="DF489" s="199">
        <f t="shared" si="2940"/>
        <v>-154.18</v>
      </c>
      <c r="DG489" s="199">
        <v>271.5</v>
      </c>
      <c r="DH489" s="214">
        <f t="shared" si="2941"/>
        <v>0.581277860326895</v>
      </c>
      <c r="DI489" s="199">
        <f t="shared" si="2942"/>
        <v>156.48</v>
      </c>
      <c r="DJ489" s="170">
        <v>425.68</v>
      </c>
      <c r="DK489" s="214">
        <f t="shared" si="2943"/>
        <v>-0.283756817879473</v>
      </c>
      <c r="DL489" s="199">
        <f t="shared" si="2944"/>
        <v>-106.65</v>
      </c>
      <c r="DM489" s="199">
        <v>269.2</v>
      </c>
      <c r="DN489" s="214">
        <f t="shared" si="2945"/>
        <v>0.444465795541891</v>
      </c>
      <c r="DO489" s="199">
        <f t="shared" si="2946"/>
        <v>115.65</v>
      </c>
      <c r="DP489" s="199">
        <v>375.85</v>
      </c>
      <c r="DQ489" s="214">
        <f t="shared" si="2947"/>
        <v>-0.289459311851447</v>
      </c>
      <c r="DR489" s="199">
        <f t="shared" si="2948"/>
        <v>-106</v>
      </c>
      <c r="DS489" s="199">
        <v>260.2</v>
      </c>
      <c r="DT489" s="214">
        <f t="shared" si="2869"/>
        <v>0.0834319526627219</v>
      </c>
      <c r="DU489" s="199">
        <f t="shared" si="2870"/>
        <v>28.2</v>
      </c>
      <c r="DV489" s="199">
        <v>366.2</v>
      </c>
      <c r="DW489" s="214">
        <f t="shared" si="2871"/>
        <v>-0.112837607286281</v>
      </c>
      <c r="DX489" s="199">
        <f t="shared" si="2872"/>
        <v>-42.99</v>
      </c>
      <c r="DY489" s="199">
        <v>338</v>
      </c>
      <c r="DZ489" s="214">
        <f t="shared" si="2873"/>
        <v>0.0167867627435282</v>
      </c>
      <c r="EA489" s="199">
        <f t="shared" si="2874"/>
        <v>6.29000000000002</v>
      </c>
      <c r="EB489" s="170">
        <v>380.99</v>
      </c>
      <c r="EC489" s="214">
        <f t="shared" si="2875"/>
        <v>-0.218071786310518</v>
      </c>
      <c r="ED489" s="199">
        <f t="shared" si="2876"/>
        <v>-104.5</v>
      </c>
      <c r="EE489" s="199">
        <v>374.7</v>
      </c>
      <c r="EF489" s="214">
        <f t="shared" si="2877"/>
        <v>0.349099099099099</v>
      </c>
      <c r="EG489" s="199">
        <f t="shared" si="2878"/>
        <v>124</v>
      </c>
      <c r="EH489" s="199">
        <v>479.2</v>
      </c>
      <c r="EI489" s="214">
        <f t="shared" si="2879"/>
        <v>0.0518522905623501</v>
      </c>
      <c r="EJ489" s="199">
        <f t="shared" si="2880"/>
        <v>17.51</v>
      </c>
      <c r="EK489" s="199">
        <v>355.2</v>
      </c>
      <c r="EL489" s="214">
        <f t="shared" si="2881"/>
        <v>0.148605442176871</v>
      </c>
      <c r="EM489" s="199">
        <f t="shared" si="2882"/>
        <v>43.69</v>
      </c>
      <c r="EN489" s="170">
        <v>337.69</v>
      </c>
      <c r="EO489" s="214">
        <f t="shared" si="2883"/>
        <v>-0.0666666666666667</v>
      </c>
      <c r="EP489" s="199">
        <f t="shared" si="2884"/>
        <v>-21</v>
      </c>
      <c r="EQ489" s="199">
        <v>294</v>
      </c>
      <c r="ER489" s="214">
        <f t="shared" si="2885"/>
        <v>-0.176212144986662</v>
      </c>
      <c r="ES489" s="199">
        <f t="shared" si="2886"/>
        <v>-67.38</v>
      </c>
      <c r="ET489" s="170">
        <v>315</v>
      </c>
      <c r="EU489" s="214">
        <v>-0.468532829265581</v>
      </c>
      <c r="EV489" s="199">
        <v>-337.1</v>
      </c>
      <c r="EW489" s="199">
        <v>382.38</v>
      </c>
      <c r="EX489" s="214">
        <v>0.742082324455206</v>
      </c>
      <c r="EY489" s="199">
        <v>306.48</v>
      </c>
      <c r="EZ489" s="199">
        <v>719.48</v>
      </c>
      <c r="FA489" s="214">
        <v>-0.391833188531712</v>
      </c>
      <c r="FB489" s="199">
        <v>-266.09</v>
      </c>
      <c r="FC489" s="199">
        <v>413</v>
      </c>
      <c r="FD489" s="214">
        <v>0.555761741122566</v>
      </c>
      <c r="FE489" s="170">
        <v>242.59</v>
      </c>
      <c r="FF489" s="199">
        <v>679.09</v>
      </c>
      <c r="FG489" s="214">
        <v>0.0405244338498212</v>
      </c>
      <c r="FH489" s="170">
        <v>17</v>
      </c>
      <c r="FI489" s="199">
        <v>436.5</v>
      </c>
      <c r="FJ489" s="214">
        <v>-0.34215684737098</v>
      </c>
      <c r="FK489" s="170">
        <v>-218.19</v>
      </c>
      <c r="FL489" s="199">
        <v>419.5</v>
      </c>
      <c r="FM489" s="214">
        <v>0.229874638379942</v>
      </c>
      <c r="FN489" s="170">
        <v>119.19</v>
      </c>
      <c r="FO489" s="170">
        <v>637.69</v>
      </c>
      <c r="FP489" s="214">
        <v>0.337753812017854</v>
      </c>
      <c r="FQ489" s="170">
        <v>130.91</v>
      </c>
      <c r="FR489" s="170">
        <v>518.5</v>
      </c>
      <c r="FS489" s="214">
        <v>0.0549537289058247</v>
      </c>
      <c r="FT489" s="170">
        <v>20.19</v>
      </c>
      <c r="FU489" s="199">
        <v>387.59</v>
      </c>
      <c r="FV489" s="214">
        <v>-0.0109830946484334</v>
      </c>
      <c r="FW489" s="170">
        <v>-4.08000000000004</v>
      </c>
      <c r="FX489" s="170">
        <v>367.4</v>
      </c>
      <c r="FY489" s="214">
        <v>0.287759559052934</v>
      </c>
      <c r="FZ489" s="170">
        <v>83.01</v>
      </c>
      <c r="GA489" s="170">
        <v>371.48</v>
      </c>
      <c r="GB489" s="234">
        <v>-0.351752808988764</v>
      </c>
      <c r="GC489" s="199">
        <v>-156.53</v>
      </c>
      <c r="GD489" s="170">
        <v>288.47</v>
      </c>
      <c r="GE489" s="234">
        <v>-0.0230515916575192</v>
      </c>
      <c r="GF489" s="199">
        <v>-10.5</v>
      </c>
      <c r="GG489" s="170">
        <v>445</v>
      </c>
      <c r="GH489" s="234">
        <v>-0.0953147033704741</v>
      </c>
      <c r="GI489" s="199">
        <v>-47.99</v>
      </c>
      <c r="GJ489" s="170">
        <v>455.5</v>
      </c>
      <c r="GK489" s="234">
        <v>-0.00291112167300374</v>
      </c>
      <c r="GL489" s="199">
        <v>-1.46999999999997</v>
      </c>
      <c r="GM489" s="170">
        <v>503.49</v>
      </c>
      <c r="GN489" s="240">
        <v>0.0407254740313273</v>
      </c>
      <c r="GO489" s="199">
        <v>19.76</v>
      </c>
      <c r="GP489" s="199">
        <v>504.96</v>
      </c>
      <c r="GQ489" s="234">
        <v>0.0363092695429304</v>
      </c>
      <c r="GR489" s="199">
        <v>17</v>
      </c>
      <c r="GS489" s="199">
        <v>485.2</v>
      </c>
      <c r="GT489" s="199">
        <v>468.2</v>
      </c>
      <c r="GU489" s="214">
        <v>0.112607795399213</v>
      </c>
      <c r="GV489" s="199">
        <v>49.49</v>
      </c>
      <c r="GW489" s="199">
        <v>488.98</v>
      </c>
      <c r="GX489" s="214">
        <v>-0.119240866550432</v>
      </c>
      <c r="GY489" s="229">
        <v>-59.5</v>
      </c>
      <c r="GZ489" s="199">
        <v>439.49</v>
      </c>
      <c r="HA489" s="214">
        <v>0.188071428571429</v>
      </c>
      <c r="HB489" s="199">
        <v>78.99</v>
      </c>
      <c r="HC489" s="199">
        <v>498.99</v>
      </c>
      <c r="HD489" s="199">
        <v>420</v>
      </c>
      <c r="HE489" s="170">
        <v>275.2</v>
      </c>
      <c r="HF489" s="234">
        <v>-0.109248100602567</v>
      </c>
      <c r="HG489" s="229">
        <v>-41.7</v>
      </c>
      <c r="HH489" s="170">
        <v>340</v>
      </c>
      <c r="HI489" s="199">
        <v>381.7</v>
      </c>
      <c r="HJ489" s="199">
        <v>313</v>
      </c>
      <c r="HK489" s="234">
        <v>0.363429602888087</v>
      </c>
      <c r="HL489" s="229">
        <v>100.67</v>
      </c>
      <c r="HM489" s="199">
        <v>377.67</v>
      </c>
      <c r="HN489" s="214">
        <v>-0.166164960866948</v>
      </c>
      <c r="HO489" s="199">
        <v>-55.2</v>
      </c>
      <c r="HP489" s="199">
        <v>277</v>
      </c>
      <c r="HQ489" s="214" t="e">
        <v>#DIV/0!</v>
      </c>
      <c r="HR489" s="199">
        <v>332.2</v>
      </c>
      <c r="HS489" s="199">
        <v>332.2</v>
      </c>
    </row>
    <row r="490" ht="13.5" spans="1:227">
      <c r="A490" s="286" t="s">
        <v>491</v>
      </c>
      <c r="B490" s="199">
        <v>11</v>
      </c>
      <c r="C490" s="199">
        <v>25.96</v>
      </c>
      <c r="D490" s="213">
        <f t="shared" si="2814"/>
        <v>-0.137729163457094</v>
      </c>
      <c r="E490" s="201">
        <f t="shared" si="2815"/>
        <v>-8.94</v>
      </c>
      <c r="F490" s="199">
        <v>55.97</v>
      </c>
      <c r="G490" s="214">
        <f t="shared" si="2816"/>
        <v>0.967565929069415</v>
      </c>
      <c r="H490" s="199">
        <f t="shared" si="2817"/>
        <v>31.92</v>
      </c>
      <c r="I490" s="199">
        <v>64.91</v>
      </c>
      <c r="J490" s="214">
        <f t="shared" si="2818"/>
        <v>-0.0566199599656848</v>
      </c>
      <c r="K490" s="199">
        <f t="shared" si="2819"/>
        <v>-1.98</v>
      </c>
      <c r="L490" s="199">
        <v>32.99</v>
      </c>
      <c r="M490" s="214">
        <f t="shared" si="2820"/>
        <v>0.00114514743773258</v>
      </c>
      <c r="N490" s="199">
        <f t="shared" si="2821"/>
        <v>0.0399999999999991</v>
      </c>
      <c r="O490" s="199">
        <v>34.97</v>
      </c>
      <c r="P490" s="214">
        <f t="shared" si="2822"/>
        <v>-0.445115170770453</v>
      </c>
      <c r="Q490" s="199">
        <f t="shared" si="2823"/>
        <v>-28.02</v>
      </c>
      <c r="R490" s="199">
        <v>34.93</v>
      </c>
      <c r="S490" s="214">
        <f t="shared" si="2824"/>
        <v>1.09833333333333</v>
      </c>
      <c r="T490" s="199">
        <f t="shared" si="2825"/>
        <v>32.95</v>
      </c>
      <c r="U490" s="170">
        <v>62.95</v>
      </c>
      <c r="V490" s="214">
        <f t="shared" si="2826"/>
        <v>-0.239929060045604</v>
      </c>
      <c r="W490" s="199">
        <f t="shared" si="2827"/>
        <v>-9.47</v>
      </c>
      <c r="X490" s="170">
        <v>30</v>
      </c>
      <c r="Y490" s="214">
        <f t="shared" si="2828"/>
        <v>-0.210442088417684</v>
      </c>
      <c r="Z490" s="199">
        <f t="shared" si="2829"/>
        <v>-10.52</v>
      </c>
      <c r="AA490" s="199">
        <v>39.47</v>
      </c>
      <c r="AB490" s="214">
        <f t="shared" si="2694"/>
        <v>-0.333377783704494</v>
      </c>
      <c r="AC490" s="199">
        <f t="shared" si="2695"/>
        <v>-25</v>
      </c>
      <c r="AD490" s="199">
        <v>49.99</v>
      </c>
      <c r="AE490" s="214">
        <f t="shared" si="2696"/>
        <v>1.88423076923077</v>
      </c>
      <c r="AF490" s="199">
        <f t="shared" si="2697"/>
        <v>48.99</v>
      </c>
      <c r="AG490" s="199">
        <v>74.99</v>
      </c>
      <c r="AH490" s="199">
        <f t="shared" si="2698"/>
        <v>-0.415204678362573</v>
      </c>
      <c r="AI490" s="199">
        <f t="shared" si="2699"/>
        <v>-18.46</v>
      </c>
      <c r="AJ490" s="199">
        <v>26</v>
      </c>
      <c r="AK490" s="214">
        <f t="shared" si="2700"/>
        <v>1.2263395092639</v>
      </c>
      <c r="AL490" s="199">
        <f t="shared" si="2701"/>
        <v>24.49</v>
      </c>
      <c r="AM490" s="199">
        <v>44.46</v>
      </c>
      <c r="AN490" s="214">
        <f t="shared" si="2702"/>
        <v>-0.583784910379325</v>
      </c>
      <c r="AO490" s="199">
        <f t="shared" si="2703"/>
        <v>-28.01</v>
      </c>
      <c r="AP490" s="227">
        <v>19.97</v>
      </c>
      <c r="AQ490" s="214">
        <f t="shared" si="2704"/>
        <v>-0.000208376745155347</v>
      </c>
      <c r="AR490" s="199">
        <f t="shared" si="2705"/>
        <v>-0.0100000000000051</v>
      </c>
      <c r="AS490" s="170">
        <v>47.98</v>
      </c>
      <c r="AT490" s="214">
        <f t="shared" si="2706"/>
        <v>1.46228835300154</v>
      </c>
      <c r="AU490" s="199">
        <f t="shared" si="2707"/>
        <v>28.5</v>
      </c>
      <c r="AV490" s="199">
        <v>47.99</v>
      </c>
      <c r="AW490" s="214">
        <f t="shared" si="2708"/>
        <v>-0.350116705568523</v>
      </c>
      <c r="AX490" s="199">
        <f t="shared" si="2709"/>
        <v>-10.5</v>
      </c>
      <c r="AY490" s="199">
        <v>19.49</v>
      </c>
      <c r="AZ490" s="199">
        <f t="shared" si="2710"/>
        <v>0.201522435897436</v>
      </c>
      <c r="BA490" s="199">
        <f t="shared" si="2711"/>
        <v>5.03</v>
      </c>
      <c r="BB490" s="227">
        <v>29.99</v>
      </c>
      <c r="BC490" s="199">
        <f t="shared" si="2712"/>
        <v>-0.0574018126888217</v>
      </c>
      <c r="BD490" s="199">
        <f t="shared" si="2713"/>
        <v>-1.52</v>
      </c>
      <c r="BE490" s="227">
        <v>24.96</v>
      </c>
      <c r="BF490" s="214">
        <f t="shared" si="2714"/>
        <v>-0.144702842377261</v>
      </c>
      <c r="BG490" s="199">
        <f t="shared" si="2715"/>
        <v>-4.48</v>
      </c>
      <c r="BH490" s="170">
        <v>26.48</v>
      </c>
      <c r="BI490" s="214">
        <f t="shared" si="2716"/>
        <v>0.10650464617584</v>
      </c>
      <c r="BJ490" s="199">
        <f t="shared" si="2717"/>
        <v>2.98</v>
      </c>
      <c r="BK490" s="170">
        <v>30.96</v>
      </c>
      <c r="BL490" s="214">
        <f t="shared" si="2718"/>
        <v>0.366878358573522</v>
      </c>
      <c r="BM490" s="199">
        <f t="shared" si="2719"/>
        <v>7.51</v>
      </c>
      <c r="BN490" s="170">
        <v>27.98</v>
      </c>
      <c r="BO490" s="214">
        <f t="shared" si="2897"/>
        <v>0.205535924617197</v>
      </c>
      <c r="BP490" s="199">
        <f t="shared" si="2925"/>
        <v>3.49</v>
      </c>
      <c r="BQ490" s="199">
        <v>20.47</v>
      </c>
      <c r="BR490" s="214">
        <f t="shared" si="2899"/>
        <v>0.698</v>
      </c>
      <c r="BS490" s="199">
        <f t="shared" si="2926"/>
        <v>6.98</v>
      </c>
      <c r="BT490" s="199">
        <v>16.98</v>
      </c>
      <c r="BU490" s="214">
        <f t="shared" si="2901"/>
        <v>-0.687304565353346</v>
      </c>
      <c r="BV490" s="199">
        <f t="shared" si="2927"/>
        <v>-21.98</v>
      </c>
      <c r="BW490" s="170">
        <v>10</v>
      </c>
      <c r="BX490" s="214">
        <f t="shared" si="2903"/>
        <v>0.230473258945748</v>
      </c>
      <c r="BY490" s="199">
        <f t="shared" si="2928"/>
        <v>5.99</v>
      </c>
      <c r="BZ490" s="170">
        <v>31.98</v>
      </c>
      <c r="CA490" s="214">
        <f t="shared" si="2905"/>
        <v>-0.47999199679872</v>
      </c>
      <c r="CB490" s="199">
        <f t="shared" si="2929"/>
        <v>-23.99</v>
      </c>
      <c r="CC490" s="231">
        <v>25.99</v>
      </c>
      <c r="CD490" s="214">
        <f t="shared" si="2907"/>
        <v>3.16847372810675</v>
      </c>
      <c r="CE490" s="199">
        <f t="shared" si="2930"/>
        <v>37.99</v>
      </c>
      <c r="CF490" s="170">
        <v>49.98</v>
      </c>
      <c r="CG490" s="214">
        <f t="shared" si="2909"/>
        <v>-0.636336063087655</v>
      </c>
      <c r="CH490" s="199">
        <f t="shared" si="2931"/>
        <v>-20.98</v>
      </c>
      <c r="CI490" s="170">
        <v>11.99</v>
      </c>
      <c r="CJ490" s="214">
        <f t="shared" si="2911"/>
        <v>1.355</v>
      </c>
      <c r="CK490" s="199">
        <f t="shared" si="2932"/>
        <v>18.97</v>
      </c>
      <c r="CL490" s="199">
        <v>32.97</v>
      </c>
      <c r="CM490" s="214">
        <f t="shared" si="2913"/>
        <v>-0.46029298380879</v>
      </c>
      <c r="CN490" s="199">
        <f t="shared" si="2933"/>
        <v>-11.94</v>
      </c>
      <c r="CO490" s="199">
        <v>14</v>
      </c>
      <c r="CP490" s="214">
        <f t="shared" si="2915"/>
        <v>0.235826584087661</v>
      </c>
      <c r="CQ490" s="199">
        <f t="shared" si="2934"/>
        <v>4.95</v>
      </c>
      <c r="CR490" s="199">
        <v>25.94</v>
      </c>
      <c r="CS490" s="214">
        <f t="shared" si="2917"/>
        <v>-0.0446062812926718</v>
      </c>
      <c r="CT490" s="199">
        <f t="shared" si="2935"/>
        <v>-0.98</v>
      </c>
      <c r="CU490" s="199">
        <v>20.99</v>
      </c>
      <c r="CV490" s="214">
        <f t="shared" si="2919"/>
        <v>0.373983739837398</v>
      </c>
      <c r="CW490" s="199">
        <f t="shared" si="2936"/>
        <v>5.98</v>
      </c>
      <c r="CX490" s="170">
        <v>21.97</v>
      </c>
      <c r="CY490" s="214">
        <f t="shared" si="2921"/>
        <v>-0.673473555237901</v>
      </c>
      <c r="CZ490" s="199">
        <f t="shared" si="2937"/>
        <v>-32.98</v>
      </c>
      <c r="DA490" s="199">
        <v>15.99</v>
      </c>
      <c r="DB490" s="214">
        <f t="shared" si="2923"/>
        <v>1.88228369629194</v>
      </c>
      <c r="DC490" s="199">
        <f t="shared" si="2938"/>
        <v>31.98</v>
      </c>
      <c r="DD490" s="170">
        <v>48.97</v>
      </c>
      <c r="DE490" s="214">
        <f t="shared" si="2939"/>
        <v>-0.105789473684211</v>
      </c>
      <c r="DF490" s="199">
        <f t="shared" si="2940"/>
        <v>-2.01</v>
      </c>
      <c r="DG490" s="199">
        <v>16.99</v>
      </c>
      <c r="DH490" s="214">
        <f t="shared" si="2941"/>
        <v>-0.511944515797585</v>
      </c>
      <c r="DI490" s="199">
        <f t="shared" si="2942"/>
        <v>-19.93</v>
      </c>
      <c r="DJ490" s="170">
        <v>19</v>
      </c>
      <c r="DK490" s="214">
        <f t="shared" si="2943"/>
        <v>0.947473736868434</v>
      </c>
      <c r="DL490" s="199">
        <f t="shared" si="2944"/>
        <v>18.94</v>
      </c>
      <c r="DM490" s="199">
        <v>38.93</v>
      </c>
      <c r="DN490" s="214">
        <f t="shared" si="2945"/>
        <v>-0.227588871715611</v>
      </c>
      <c r="DO490" s="199">
        <f t="shared" si="2946"/>
        <v>-5.89</v>
      </c>
      <c r="DP490" s="199">
        <v>19.99</v>
      </c>
      <c r="DQ490" s="214">
        <f t="shared" si="2947"/>
        <v>-0.0411263430900333</v>
      </c>
      <c r="DR490" s="199">
        <f t="shared" si="2948"/>
        <v>-1.11</v>
      </c>
      <c r="DS490" s="199">
        <v>25.88</v>
      </c>
      <c r="DT490" s="214">
        <f t="shared" si="2869"/>
        <v>0.227934485896269</v>
      </c>
      <c r="DU490" s="199">
        <f t="shared" si="2870"/>
        <v>5.01</v>
      </c>
      <c r="DV490" s="199">
        <v>26.99</v>
      </c>
      <c r="DW490" s="214">
        <f t="shared" si="2871"/>
        <v>-0.353339217416887</v>
      </c>
      <c r="DX490" s="199">
        <f t="shared" si="2872"/>
        <v>-12.01</v>
      </c>
      <c r="DY490" s="199">
        <v>21.98</v>
      </c>
      <c r="DZ490" s="214">
        <f t="shared" si="2873"/>
        <v>-0.346220427005193</v>
      </c>
      <c r="EA490" s="199">
        <f t="shared" si="2874"/>
        <v>-18</v>
      </c>
      <c r="EB490" s="170">
        <v>33.99</v>
      </c>
      <c r="EC490" s="214">
        <f t="shared" si="2875"/>
        <v>2.71622587562545</v>
      </c>
      <c r="ED490" s="199">
        <f t="shared" si="2876"/>
        <v>38</v>
      </c>
      <c r="EE490" s="199">
        <v>51.99</v>
      </c>
      <c r="EF490" s="214">
        <f t="shared" si="2877"/>
        <v>-0.533044058744993</v>
      </c>
      <c r="EG490" s="199">
        <f t="shared" si="2878"/>
        <v>-15.97</v>
      </c>
      <c r="EH490" s="199">
        <v>13.99</v>
      </c>
      <c r="EI490" s="214">
        <f t="shared" si="2879"/>
        <v>0.577672459189047</v>
      </c>
      <c r="EJ490" s="199">
        <f t="shared" si="2880"/>
        <v>10.97</v>
      </c>
      <c r="EK490" s="199">
        <v>29.96</v>
      </c>
      <c r="EL490" s="214">
        <f t="shared" si="2881"/>
        <v>-0.321543408360129</v>
      </c>
      <c r="EM490" s="199">
        <f t="shared" si="2882"/>
        <v>-9</v>
      </c>
      <c r="EN490" s="170">
        <v>18.99</v>
      </c>
      <c r="EO490" s="214">
        <f t="shared" si="2883"/>
        <v>-0.317150524518175</v>
      </c>
      <c r="EP490" s="199">
        <f t="shared" si="2884"/>
        <v>-13</v>
      </c>
      <c r="EQ490" s="199">
        <v>27.99</v>
      </c>
      <c r="ER490" s="214">
        <f t="shared" si="2885"/>
        <v>-0.127501064282673</v>
      </c>
      <c r="ES490" s="199">
        <f t="shared" si="2886"/>
        <v>-5.98999999999999</v>
      </c>
      <c r="ET490" s="170">
        <v>40.99</v>
      </c>
      <c r="EU490" s="214">
        <v>0.146412884333821</v>
      </c>
      <c r="EV490" s="199">
        <v>6</v>
      </c>
      <c r="EW490" s="199">
        <v>46.98</v>
      </c>
      <c r="EX490" s="214">
        <v>0.000732600732600587</v>
      </c>
      <c r="EY490" s="199">
        <v>0.029999999999994</v>
      </c>
      <c r="EZ490" s="199">
        <v>40.98</v>
      </c>
      <c r="FA490" s="214">
        <v>-0.128537986805703</v>
      </c>
      <c r="FB490" s="199">
        <v>-6.04</v>
      </c>
      <c r="FC490" s="199">
        <v>40.95</v>
      </c>
      <c r="FD490" s="214">
        <v>0.0932992089343882</v>
      </c>
      <c r="FE490" s="170">
        <v>4.01000000000001</v>
      </c>
      <c r="FF490" s="199">
        <v>46.99</v>
      </c>
      <c r="FG490" s="214">
        <v>-0.418717879361645</v>
      </c>
      <c r="FH490" s="170">
        <v>-30.96</v>
      </c>
      <c r="FI490" s="199">
        <v>42.98</v>
      </c>
      <c r="FJ490" s="214">
        <v>0.762574493444577</v>
      </c>
      <c r="FK490" s="170">
        <v>31.99</v>
      </c>
      <c r="FL490" s="199">
        <v>73.94</v>
      </c>
      <c r="FM490" s="214">
        <v>0.166898470097357</v>
      </c>
      <c r="FN490" s="170">
        <v>6</v>
      </c>
      <c r="FO490" s="170">
        <v>41.95</v>
      </c>
      <c r="FP490" s="214">
        <v>0.38482280431433</v>
      </c>
      <c r="FQ490" s="170">
        <v>9.99</v>
      </c>
      <c r="FR490" s="170">
        <v>35.95</v>
      </c>
      <c r="FS490" s="214">
        <v>-0.267080745341615</v>
      </c>
      <c r="FT490" s="170">
        <v>-9.46</v>
      </c>
      <c r="FU490" s="199">
        <v>25.96</v>
      </c>
      <c r="FV490" s="214">
        <v>0.613667425968109</v>
      </c>
      <c r="FW490" s="170">
        <v>13.47</v>
      </c>
      <c r="FX490" s="170">
        <v>35.42</v>
      </c>
      <c r="FY490" s="214">
        <v>-0.228199718706048</v>
      </c>
      <c r="FZ490" s="170">
        <v>-6.49</v>
      </c>
      <c r="GA490" s="170">
        <v>21.95</v>
      </c>
      <c r="GB490" s="234">
        <v>0.356870229007634</v>
      </c>
      <c r="GC490" s="199">
        <v>7.48</v>
      </c>
      <c r="GD490" s="170">
        <v>28.44</v>
      </c>
      <c r="GE490" s="234">
        <v>-0.462012320328542</v>
      </c>
      <c r="GF490" s="199">
        <v>-18</v>
      </c>
      <c r="GG490" s="170">
        <v>20.96</v>
      </c>
      <c r="GH490" s="234">
        <v>0.182038834951456</v>
      </c>
      <c r="GI490" s="199">
        <v>6</v>
      </c>
      <c r="GJ490" s="170">
        <v>38.96</v>
      </c>
      <c r="GK490" s="234">
        <v>-0.528738919073492</v>
      </c>
      <c r="GL490" s="199">
        <v>-36.98</v>
      </c>
      <c r="GM490" s="170">
        <v>32.96</v>
      </c>
      <c r="GN490" s="240">
        <v>4.00286123032904</v>
      </c>
      <c r="GO490" s="199">
        <v>55.96</v>
      </c>
      <c r="GP490" s="199">
        <v>69.94</v>
      </c>
      <c r="GQ490" s="234">
        <v>-0.517431826026924</v>
      </c>
      <c r="GR490" s="199">
        <v>-14.99</v>
      </c>
      <c r="GS490" s="199">
        <v>13.98</v>
      </c>
      <c r="GT490" s="199">
        <v>28.97</v>
      </c>
      <c r="GU490" s="214">
        <v>-0.04309969525468</v>
      </c>
      <c r="GV490" s="199">
        <v>-1.98</v>
      </c>
      <c r="GW490" s="199">
        <v>43.96</v>
      </c>
      <c r="GX490" s="214">
        <v>0.0943306336350643</v>
      </c>
      <c r="GY490" s="229">
        <v>3.96</v>
      </c>
      <c r="GZ490" s="199">
        <v>45.94</v>
      </c>
      <c r="HA490" s="214">
        <v>-0.0219012115563841</v>
      </c>
      <c r="HB490" s="199">
        <v>-0.940000000000005</v>
      </c>
      <c r="HC490" s="199">
        <v>41.98</v>
      </c>
      <c r="HD490" s="199">
        <v>42.92</v>
      </c>
      <c r="HE490" s="170">
        <v>36.96</v>
      </c>
      <c r="HF490" s="234">
        <v>-0.0699617124956492</v>
      </c>
      <c r="HG490" s="229">
        <v>-4.02</v>
      </c>
      <c r="HH490" s="170">
        <v>53.44</v>
      </c>
      <c r="HI490" s="199">
        <v>57.46</v>
      </c>
      <c r="HJ490" s="199">
        <v>30.94</v>
      </c>
      <c r="HK490" s="234">
        <v>0.657796852646638</v>
      </c>
      <c r="HL490" s="229">
        <v>22.99</v>
      </c>
      <c r="HM490" s="199">
        <v>57.94</v>
      </c>
      <c r="HN490" s="214">
        <v>0.0935544430538173</v>
      </c>
      <c r="HO490" s="199">
        <v>2.99</v>
      </c>
      <c r="HP490" s="199">
        <v>34.95</v>
      </c>
      <c r="HQ490" s="214" t="e">
        <v>#DIV/0!</v>
      </c>
      <c r="HR490" s="199">
        <v>31.96</v>
      </c>
      <c r="HS490" s="199">
        <v>31.96</v>
      </c>
    </row>
    <row r="491" ht="13.5" spans="1:227">
      <c r="A491" s="286" t="s">
        <v>492</v>
      </c>
      <c r="B491" s="199">
        <v>41</v>
      </c>
      <c r="C491" s="199">
        <v>162.81</v>
      </c>
      <c r="D491" s="213">
        <f t="shared" si="2814"/>
        <v>0.141175660792951</v>
      </c>
      <c r="E491" s="201">
        <f t="shared" si="2815"/>
        <v>20.51</v>
      </c>
      <c r="F491" s="199">
        <v>165.79</v>
      </c>
      <c r="G491" s="214">
        <f t="shared" si="2816"/>
        <v>0.21218189403421</v>
      </c>
      <c r="H491" s="199">
        <f t="shared" si="2817"/>
        <v>25.43</v>
      </c>
      <c r="I491" s="199">
        <v>145.28</v>
      </c>
      <c r="J491" s="214">
        <f t="shared" si="2818"/>
        <v>-0.166956279974977</v>
      </c>
      <c r="K491" s="199">
        <f t="shared" si="2819"/>
        <v>-24.02</v>
      </c>
      <c r="L491" s="199">
        <v>119.85</v>
      </c>
      <c r="M491" s="214">
        <f t="shared" si="2820"/>
        <v>-0.179152165230787</v>
      </c>
      <c r="N491" s="199">
        <f t="shared" si="2821"/>
        <v>-31.4</v>
      </c>
      <c r="O491" s="199">
        <v>143.87</v>
      </c>
      <c r="P491" s="214">
        <f t="shared" si="2822"/>
        <v>0.431944444444444</v>
      </c>
      <c r="Q491" s="199">
        <f t="shared" si="2823"/>
        <v>52.87</v>
      </c>
      <c r="R491" s="199">
        <v>175.27</v>
      </c>
      <c r="S491" s="214">
        <f t="shared" si="2824"/>
        <v>0.0127420155551879</v>
      </c>
      <c r="T491" s="199">
        <f t="shared" si="2825"/>
        <v>1.54000000000001</v>
      </c>
      <c r="U491" s="170">
        <v>122.4</v>
      </c>
      <c r="V491" s="214">
        <f t="shared" si="2826"/>
        <v>-0.233996704271771</v>
      </c>
      <c r="W491" s="199">
        <f t="shared" si="2827"/>
        <v>-36.92</v>
      </c>
      <c r="X491" s="170">
        <v>120.86</v>
      </c>
      <c r="Y491" s="214">
        <f t="shared" si="2828"/>
        <v>0.224429613534068</v>
      </c>
      <c r="Z491" s="199">
        <f t="shared" si="2829"/>
        <v>28.92</v>
      </c>
      <c r="AA491" s="199">
        <v>157.78</v>
      </c>
      <c r="AB491" s="214">
        <f t="shared" si="2694"/>
        <v>-0.397061575893693</v>
      </c>
      <c r="AC491" s="199">
        <f t="shared" si="2695"/>
        <v>-84.86</v>
      </c>
      <c r="AD491" s="199">
        <v>128.86</v>
      </c>
      <c r="AE491" s="214">
        <f t="shared" si="2696"/>
        <v>0.732911700316225</v>
      </c>
      <c r="AF491" s="199">
        <f t="shared" si="2697"/>
        <v>90.39</v>
      </c>
      <c r="AG491" s="199">
        <v>213.72</v>
      </c>
      <c r="AH491" s="199">
        <f t="shared" si="2698"/>
        <v>-0.0496994914470643</v>
      </c>
      <c r="AI491" s="199">
        <f t="shared" si="2699"/>
        <v>-6.45</v>
      </c>
      <c r="AJ491" s="199">
        <v>123.33</v>
      </c>
      <c r="AK491" s="214">
        <f t="shared" si="2700"/>
        <v>0.286734086853064</v>
      </c>
      <c r="AL491" s="199">
        <f t="shared" si="2701"/>
        <v>28.92</v>
      </c>
      <c r="AM491" s="199">
        <v>129.78</v>
      </c>
      <c r="AN491" s="214">
        <f t="shared" si="2702"/>
        <v>-0.293648014566846</v>
      </c>
      <c r="AO491" s="199">
        <f t="shared" si="2703"/>
        <v>-41.93</v>
      </c>
      <c r="AP491" s="227">
        <v>100.86</v>
      </c>
      <c r="AQ491" s="214">
        <f t="shared" si="2704"/>
        <v>0.0667114896160166</v>
      </c>
      <c r="AR491" s="199">
        <f t="shared" si="2705"/>
        <v>8.92999999999998</v>
      </c>
      <c r="AS491" s="170">
        <v>142.79</v>
      </c>
      <c r="AT491" s="214">
        <f t="shared" si="2706"/>
        <v>0.425710938332091</v>
      </c>
      <c r="AU491" s="199">
        <f t="shared" si="2707"/>
        <v>39.97</v>
      </c>
      <c r="AV491" s="199">
        <v>133.86</v>
      </c>
      <c r="AW491" s="214">
        <f t="shared" si="2708"/>
        <v>-0.328733824265389</v>
      </c>
      <c r="AX491" s="199">
        <f t="shared" si="2709"/>
        <v>-45.98</v>
      </c>
      <c r="AY491" s="199">
        <v>93.89</v>
      </c>
      <c r="AZ491" s="199">
        <f t="shared" si="2710"/>
        <v>0.0851047323506594</v>
      </c>
      <c r="BA491" s="199">
        <f t="shared" si="2711"/>
        <v>10.97</v>
      </c>
      <c r="BB491" s="227">
        <v>139.87</v>
      </c>
      <c r="BC491" s="199">
        <f t="shared" si="2712"/>
        <v>0.158651685393258</v>
      </c>
      <c r="BD491" s="199">
        <f t="shared" si="2713"/>
        <v>17.65</v>
      </c>
      <c r="BE491" s="227">
        <v>128.9</v>
      </c>
      <c r="BF491" s="214">
        <f t="shared" si="2714"/>
        <v>0.160183543643758</v>
      </c>
      <c r="BG491" s="199">
        <f t="shared" si="2715"/>
        <v>15.36</v>
      </c>
      <c r="BH491" s="170">
        <v>111.25</v>
      </c>
      <c r="BI491" s="214">
        <f t="shared" si="2716"/>
        <v>-0.0763821999614717</v>
      </c>
      <c r="BJ491" s="199">
        <f t="shared" si="2717"/>
        <v>-7.92999999999999</v>
      </c>
      <c r="BK491" s="170">
        <v>95.89</v>
      </c>
      <c r="BL491" s="214">
        <f t="shared" si="2718"/>
        <v>0.367852437417655</v>
      </c>
      <c r="BM491" s="199">
        <f t="shared" si="2719"/>
        <v>27.92</v>
      </c>
      <c r="BN491" s="170">
        <v>103.82</v>
      </c>
      <c r="BO491" s="214">
        <f t="shared" si="2897"/>
        <v>0.708689779378658</v>
      </c>
      <c r="BP491" s="199">
        <f t="shared" si="2925"/>
        <v>31.48</v>
      </c>
      <c r="BQ491" s="199">
        <v>75.9</v>
      </c>
      <c r="BR491" s="214">
        <f t="shared" si="2899"/>
        <v>-0.488720073664825</v>
      </c>
      <c r="BS491" s="199">
        <f t="shared" si="2926"/>
        <v>-42.46</v>
      </c>
      <c r="BT491" s="199">
        <v>44.42</v>
      </c>
      <c r="BU491" s="214">
        <f t="shared" si="2901"/>
        <v>0.673343605546995</v>
      </c>
      <c r="BV491" s="199">
        <f t="shared" si="2927"/>
        <v>34.96</v>
      </c>
      <c r="BW491" s="170">
        <v>86.88</v>
      </c>
      <c r="BX491" s="214">
        <f t="shared" si="2903"/>
        <v>-0.387952375338913</v>
      </c>
      <c r="BY491" s="199">
        <f t="shared" si="2928"/>
        <v>-32.91</v>
      </c>
      <c r="BZ491" s="170">
        <v>51.92</v>
      </c>
      <c r="CA491" s="214">
        <f t="shared" si="2905"/>
        <v>0.392481943532502</v>
      </c>
      <c r="CB491" s="199">
        <f t="shared" si="2929"/>
        <v>23.91</v>
      </c>
      <c r="CC491" s="231">
        <v>84.83</v>
      </c>
      <c r="CD491" s="214">
        <f t="shared" si="2907"/>
        <v>-0.286567513760393</v>
      </c>
      <c r="CE491" s="199">
        <f t="shared" si="2930"/>
        <v>-24.47</v>
      </c>
      <c r="CF491" s="170">
        <v>60.92</v>
      </c>
      <c r="CG491" s="214">
        <f t="shared" si="2909"/>
        <v>0.054978996787744</v>
      </c>
      <c r="CH491" s="199">
        <f t="shared" si="2931"/>
        <v>4.45</v>
      </c>
      <c r="CI491" s="170">
        <v>85.39</v>
      </c>
      <c r="CJ491" s="214">
        <f t="shared" si="2911"/>
        <v>-0.201460142067877</v>
      </c>
      <c r="CK491" s="199">
        <f t="shared" si="2932"/>
        <v>-20.42</v>
      </c>
      <c r="CL491" s="199">
        <v>80.94</v>
      </c>
      <c r="CM491" s="214">
        <f t="shared" si="2913"/>
        <v>-0.093948332886386</v>
      </c>
      <c r="CN491" s="199">
        <f t="shared" si="2933"/>
        <v>-10.51</v>
      </c>
      <c r="CO491" s="199">
        <v>101.36</v>
      </c>
      <c r="CP491" s="214">
        <f t="shared" si="2915"/>
        <v>0.0781611410948342</v>
      </c>
      <c r="CQ491" s="199">
        <f t="shared" si="2934"/>
        <v>8.11</v>
      </c>
      <c r="CR491" s="199">
        <v>111.87</v>
      </c>
      <c r="CS491" s="214">
        <f t="shared" si="2917"/>
        <v>0.187321203799062</v>
      </c>
      <c r="CT491" s="199">
        <f t="shared" si="2935"/>
        <v>16.37</v>
      </c>
      <c r="CU491" s="199">
        <v>103.76</v>
      </c>
      <c r="CV491" s="214">
        <f t="shared" si="2919"/>
        <v>-0.232613277133825</v>
      </c>
      <c r="CW491" s="199">
        <f t="shared" si="2936"/>
        <v>-26.49</v>
      </c>
      <c r="CX491" s="170">
        <v>87.39</v>
      </c>
      <c r="CY491" s="214">
        <f t="shared" si="2921"/>
        <v>-0.518070249682607</v>
      </c>
      <c r="CZ491" s="199">
        <f t="shared" si="2937"/>
        <v>-122.42</v>
      </c>
      <c r="DA491" s="199">
        <v>113.88</v>
      </c>
      <c r="DB491" s="214">
        <f t="shared" si="2923"/>
        <v>0.915066050733447</v>
      </c>
      <c r="DC491" s="199">
        <f t="shared" si="2938"/>
        <v>112.91</v>
      </c>
      <c r="DD491" s="170">
        <v>236.3</v>
      </c>
      <c r="DE491" s="214">
        <f t="shared" si="2939"/>
        <v>-0.0120105693009849</v>
      </c>
      <c r="DF491" s="199">
        <f t="shared" si="2940"/>
        <v>-1.5</v>
      </c>
      <c r="DG491" s="199">
        <v>123.39</v>
      </c>
      <c r="DH491" s="214">
        <f t="shared" si="2941"/>
        <v>-0.0970936957779063</v>
      </c>
      <c r="DI491" s="199">
        <f t="shared" si="2942"/>
        <v>-13.43</v>
      </c>
      <c r="DJ491" s="170">
        <v>124.89</v>
      </c>
      <c r="DK491" s="214">
        <f t="shared" si="2943"/>
        <v>0.538769607297808</v>
      </c>
      <c r="DL491" s="199">
        <f t="shared" si="2944"/>
        <v>48.43</v>
      </c>
      <c r="DM491" s="199">
        <v>138.32</v>
      </c>
      <c r="DN491" s="214">
        <f t="shared" si="2945"/>
        <v>0.475541694024951</v>
      </c>
      <c r="DO491" s="199">
        <f t="shared" si="2946"/>
        <v>28.97</v>
      </c>
      <c r="DP491" s="199">
        <v>89.89</v>
      </c>
      <c r="DQ491" s="214">
        <f t="shared" si="2947"/>
        <v>-0.0464861480669901</v>
      </c>
      <c r="DR491" s="199">
        <f t="shared" si="2948"/>
        <v>-2.97</v>
      </c>
      <c r="DS491" s="199">
        <v>60.92</v>
      </c>
      <c r="DT491" s="214">
        <f t="shared" si="2869"/>
        <v>-0.0452779438135087</v>
      </c>
      <c r="DU491" s="199">
        <f t="shared" si="2870"/>
        <v>-3.03</v>
      </c>
      <c r="DV491" s="199">
        <v>63.89</v>
      </c>
      <c r="DW491" s="214">
        <f t="shared" si="2871"/>
        <v>-0.500037355248412</v>
      </c>
      <c r="DX491" s="199">
        <f t="shared" si="2872"/>
        <v>-66.93</v>
      </c>
      <c r="DY491" s="199">
        <v>66.92</v>
      </c>
      <c r="DZ491" s="214">
        <f t="shared" si="2873"/>
        <v>0.0396924032934596</v>
      </c>
      <c r="EA491" s="199">
        <f t="shared" si="2874"/>
        <v>5.10999999999999</v>
      </c>
      <c r="EB491" s="170">
        <v>133.85</v>
      </c>
      <c r="EC491" s="214">
        <f t="shared" si="2875"/>
        <v>1.43318843318843</v>
      </c>
      <c r="ED491" s="199">
        <f t="shared" si="2876"/>
        <v>75.83</v>
      </c>
      <c r="EE491" s="199">
        <v>128.74</v>
      </c>
      <c r="EF491" s="214">
        <f t="shared" si="2877"/>
        <v>-0.3242656449553</v>
      </c>
      <c r="EG491" s="199">
        <f t="shared" si="2878"/>
        <v>-25.39</v>
      </c>
      <c r="EH491" s="199">
        <v>52.91</v>
      </c>
      <c r="EI491" s="214">
        <f t="shared" si="2879"/>
        <v>0.137089747313389</v>
      </c>
      <c r="EJ491" s="199">
        <f t="shared" si="2880"/>
        <v>9.44</v>
      </c>
      <c r="EK491" s="199">
        <v>78.3</v>
      </c>
      <c r="EL491" s="214">
        <f t="shared" si="2881"/>
        <v>0.211257695690413</v>
      </c>
      <c r="EM491" s="199">
        <f t="shared" si="2882"/>
        <v>12.01</v>
      </c>
      <c r="EN491" s="170">
        <v>68.86</v>
      </c>
      <c r="EO491" s="214">
        <f t="shared" si="2883"/>
        <v>-0.574698885314581</v>
      </c>
      <c r="EP491" s="199">
        <f t="shared" si="2884"/>
        <v>-76.82</v>
      </c>
      <c r="EQ491" s="199">
        <v>56.85</v>
      </c>
      <c r="ER491" s="214">
        <f t="shared" si="2885"/>
        <v>0.0974548440065681</v>
      </c>
      <c r="ES491" s="199">
        <f t="shared" si="2886"/>
        <v>11.87</v>
      </c>
      <c r="ET491" s="170">
        <v>133.67</v>
      </c>
      <c r="EU491" s="214">
        <v>0.0610680372854777</v>
      </c>
      <c r="EV491" s="199">
        <v>7.00999999999999</v>
      </c>
      <c r="EW491" s="199">
        <v>121.8</v>
      </c>
      <c r="EX491" s="214">
        <v>0.503667801938695</v>
      </c>
      <c r="EY491" s="199">
        <v>38.45</v>
      </c>
      <c r="EZ491" s="199">
        <v>114.79</v>
      </c>
      <c r="FA491" s="214">
        <v>-0.177015955153083</v>
      </c>
      <c r="FB491" s="199">
        <v>-16.42</v>
      </c>
      <c r="FC491" s="199">
        <v>76.34</v>
      </c>
      <c r="FD491" s="214">
        <v>-0.102293622374915</v>
      </c>
      <c r="FE491" s="170">
        <v>-10.57</v>
      </c>
      <c r="FF491" s="199">
        <v>92.76</v>
      </c>
      <c r="FG491" s="214">
        <v>0.669305331179321</v>
      </c>
      <c r="FH491" s="170">
        <v>41.43</v>
      </c>
      <c r="FI491" s="199">
        <v>103.33</v>
      </c>
      <c r="FJ491" s="214">
        <v>-0.519484552088185</v>
      </c>
      <c r="FK491" s="170">
        <v>-66.92</v>
      </c>
      <c r="FL491" s="199">
        <v>61.9</v>
      </c>
      <c r="FM491" s="214">
        <v>0.143440440262737</v>
      </c>
      <c r="FN491" s="170">
        <v>16.16</v>
      </c>
      <c r="FO491" s="170">
        <v>128.82</v>
      </c>
      <c r="FP491" s="214">
        <v>0.29064039408867</v>
      </c>
      <c r="FQ491" s="170">
        <v>25.37</v>
      </c>
      <c r="FR491" s="170">
        <v>112.66</v>
      </c>
      <c r="FS491" s="214">
        <v>-0.342547262182722</v>
      </c>
      <c r="FT491" s="170">
        <v>-45.48</v>
      </c>
      <c r="FU491" s="199">
        <v>87.29</v>
      </c>
      <c r="FV491" s="214">
        <v>-0.036432251977647</v>
      </c>
      <c r="FW491" s="170">
        <v>-5.01999999999998</v>
      </c>
      <c r="FX491" s="170">
        <v>132.77</v>
      </c>
      <c r="FY491" s="214">
        <v>-0.0926511260371396</v>
      </c>
      <c r="FZ491" s="170">
        <v>-14.07</v>
      </c>
      <c r="GA491" s="170">
        <v>137.79</v>
      </c>
      <c r="GB491" s="234">
        <v>0.671914565672135</v>
      </c>
      <c r="GC491" s="199">
        <v>61.03</v>
      </c>
      <c r="GD491" s="170">
        <v>151.86</v>
      </c>
      <c r="GE491" s="234">
        <v>-0.222079479273724</v>
      </c>
      <c r="GF491" s="199">
        <v>-25.93</v>
      </c>
      <c r="GG491" s="170">
        <v>90.83</v>
      </c>
      <c r="GH491" s="234">
        <v>-0.12657091561939</v>
      </c>
      <c r="GI491" s="199">
        <v>-16.92</v>
      </c>
      <c r="GJ491" s="170">
        <v>116.76</v>
      </c>
      <c r="GK491" s="234">
        <v>0.125915943737893</v>
      </c>
      <c r="GL491" s="199">
        <v>14.95</v>
      </c>
      <c r="GM491" s="170">
        <v>133.68</v>
      </c>
      <c r="GN491" s="240">
        <v>-0.482860751774903</v>
      </c>
      <c r="GO491" s="199">
        <v>-110.86</v>
      </c>
      <c r="GP491" s="199">
        <v>118.73</v>
      </c>
      <c r="GQ491" s="234">
        <v>0.666352155610393</v>
      </c>
      <c r="GR491" s="199">
        <v>91.81</v>
      </c>
      <c r="GS491" s="199">
        <v>229.59</v>
      </c>
      <c r="GT491" s="199">
        <v>137.78</v>
      </c>
      <c r="GU491" s="214">
        <v>-0.108781678875137</v>
      </c>
      <c r="GV491" s="199">
        <v>-12.92</v>
      </c>
      <c r="GW491" s="199">
        <v>105.85</v>
      </c>
      <c r="GX491" s="214">
        <v>-0.0406300484652666</v>
      </c>
      <c r="GY491" s="229">
        <v>-5.03</v>
      </c>
      <c r="GZ491" s="199">
        <v>118.77</v>
      </c>
      <c r="HA491" s="214">
        <v>0.143120960295476</v>
      </c>
      <c r="HB491" s="199">
        <v>15.5</v>
      </c>
      <c r="HC491" s="199">
        <v>123.8</v>
      </c>
      <c r="HD491" s="199">
        <v>108.3</v>
      </c>
      <c r="HE491" s="170">
        <v>135.79</v>
      </c>
      <c r="HF491" s="234">
        <v>-0.5852571485803</v>
      </c>
      <c r="HG491" s="229">
        <v>-116.87</v>
      </c>
      <c r="HH491" s="170">
        <v>82.82</v>
      </c>
      <c r="HI491" s="199">
        <v>199.69</v>
      </c>
      <c r="HJ491" s="199">
        <v>156.77</v>
      </c>
      <c r="HK491" s="234">
        <v>0.0249352642178959</v>
      </c>
      <c r="HL491" s="229">
        <v>2.60000000000001</v>
      </c>
      <c r="HM491" s="199">
        <v>106.87</v>
      </c>
      <c r="HN491" s="214">
        <v>0.0133138969873663</v>
      </c>
      <c r="HO491" s="199">
        <v>1.36999999999999</v>
      </c>
      <c r="HP491" s="199">
        <v>104.27</v>
      </c>
      <c r="HQ491" s="214" t="e">
        <v>#DIV/0!</v>
      </c>
      <c r="HR491" s="199">
        <v>102.9</v>
      </c>
      <c r="HS491" s="199">
        <v>102.9</v>
      </c>
    </row>
    <row r="492" ht="13.5" spans="1:227">
      <c r="A492" s="286" t="s">
        <v>493</v>
      </c>
      <c r="B492" s="199">
        <v>20</v>
      </c>
      <c r="C492" s="199">
        <v>66</v>
      </c>
      <c r="D492" s="213">
        <f t="shared" si="2814"/>
        <v>0.448979591836735</v>
      </c>
      <c r="E492" s="201">
        <f t="shared" si="2815"/>
        <v>22</v>
      </c>
      <c r="F492" s="199">
        <v>71</v>
      </c>
      <c r="G492" s="214">
        <f t="shared" si="2816"/>
        <v>-0.387116948092558</v>
      </c>
      <c r="H492" s="199">
        <f t="shared" si="2817"/>
        <v>-30.95</v>
      </c>
      <c r="I492" s="199">
        <v>49</v>
      </c>
      <c r="J492" s="214">
        <f t="shared" si="2818"/>
        <v>-0.0966101694915254</v>
      </c>
      <c r="K492" s="199">
        <f t="shared" si="2819"/>
        <v>-8.55</v>
      </c>
      <c r="L492" s="199">
        <v>79.95</v>
      </c>
      <c r="M492" s="214">
        <f t="shared" si="2820"/>
        <v>0.583750894774517</v>
      </c>
      <c r="N492" s="199">
        <f t="shared" si="2821"/>
        <v>32.62</v>
      </c>
      <c r="O492" s="199">
        <v>88.5</v>
      </c>
      <c r="P492" s="214">
        <f t="shared" si="2822"/>
        <v>0.995714285714286</v>
      </c>
      <c r="Q492" s="199">
        <f t="shared" si="2823"/>
        <v>27.88</v>
      </c>
      <c r="R492" s="199">
        <v>55.88</v>
      </c>
      <c r="S492" s="214">
        <f t="shared" si="2824"/>
        <v>-0.317073170731707</v>
      </c>
      <c r="T492" s="199">
        <f t="shared" si="2825"/>
        <v>-13</v>
      </c>
      <c r="U492" s="170">
        <v>28</v>
      </c>
      <c r="V492" s="214">
        <f t="shared" si="2826"/>
        <v>-0.196078431372549</v>
      </c>
      <c r="W492" s="199">
        <f t="shared" si="2827"/>
        <v>-10</v>
      </c>
      <c r="X492" s="170">
        <v>41</v>
      </c>
      <c r="Y492" s="214">
        <f t="shared" si="2828"/>
        <v>-0.413590893411521</v>
      </c>
      <c r="Z492" s="199">
        <f t="shared" si="2829"/>
        <v>-35.97</v>
      </c>
      <c r="AA492" s="199">
        <v>51</v>
      </c>
      <c r="AB492" s="214">
        <f t="shared" si="2694"/>
        <v>0.0231764705882353</v>
      </c>
      <c r="AC492" s="199">
        <f t="shared" si="2695"/>
        <v>1.97</v>
      </c>
      <c r="AD492" s="199">
        <v>86.97</v>
      </c>
      <c r="AE492" s="214">
        <f t="shared" si="2696"/>
        <v>0.164383561643836</v>
      </c>
      <c r="AF492" s="199">
        <f t="shared" si="2697"/>
        <v>12</v>
      </c>
      <c r="AG492" s="199">
        <v>85</v>
      </c>
      <c r="AH492" s="199">
        <f t="shared" si="2698"/>
        <v>-0.188888888888889</v>
      </c>
      <c r="AI492" s="199">
        <f t="shared" si="2699"/>
        <v>-17</v>
      </c>
      <c r="AJ492" s="199">
        <v>73</v>
      </c>
      <c r="AK492" s="214">
        <f t="shared" si="2700"/>
        <v>0.551991722710812</v>
      </c>
      <c r="AL492" s="199">
        <f t="shared" si="2701"/>
        <v>32.01</v>
      </c>
      <c r="AM492" s="199">
        <v>90</v>
      </c>
      <c r="AN492" s="214">
        <f t="shared" si="2702"/>
        <v>0.0355357142857143</v>
      </c>
      <c r="AO492" s="199">
        <f t="shared" si="2703"/>
        <v>1.99</v>
      </c>
      <c r="AP492" s="227">
        <v>57.99</v>
      </c>
      <c r="AQ492" s="214">
        <f t="shared" si="2704"/>
        <v>-0.0666666666666667</v>
      </c>
      <c r="AR492" s="199">
        <f t="shared" si="2705"/>
        <v>-4</v>
      </c>
      <c r="AS492" s="170">
        <v>56</v>
      </c>
      <c r="AT492" s="214">
        <f t="shared" si="2706"/>
        <v>-0.199893319109215</v>
      </c>
      <c r="AU492" s="199">
        <f t="shared" si="2707"/>
        <v>-14.99</v>
      </c>
      <c r="AV492" s="199">
        <v>60</v>
      </c>
      <c r="AW492" s="214">
        <f t="shared" si="2708"/>
        <v>-0.0323870967741936</v>
      </c>
      <c r="AX492" s="199">
        <f t="shared" si="2709"/>
        <v>-2.51</v>
      </c>
      <c r="AY492" s="199">
        <v>74.99</v>
      </c>
      <c r="AZ492" s="199">
        <f t="shared" si="2710"/>
        <v>-0.24390243902439</v>
      </c>
      <c r="BA492" s="199">
        <f t="shared" si="2711"/>
        <v>-25</v>
      </c>
      <c r="BB492" s="227">
        <v>77.5</v>
      </c>
      <c r="BC492" s="199">
        <f t="shared" si="2712"/>
        <v>0.0905415469730823</v>
      </c>
      <c r="BD492" s="199">
        <f t="shared" si="2713"/>
        <v>8.51000000000001</v>
      </c>
      <c r="BE492" s="227">
        <v>102.5</v>
      </c>
      <c r="BF492" s="214">
        <f t="shared" si="2714"/>
        <v>0.0501675977653631</v>
      </c>
      <c r="BG492" s="199">
        <f t="shared" si="2715"/>
        <v>4.48999999999999</v>
      </c>
      <c r="BH492" s="170">
        <v>93.99</v>
      </c>
      <c r="BI492" s="214">
        <f t="shared" si="2716"/>
        <v>-0.147619047619048</v>
      </c>
      <c r="BJ492" s="199">
        <f t="shared" si="2717"/>
        <v>-15.5</v>
      </c>
      <c r="BK492" s="170">
        <v>89.5</v>
      </c>
      <c r="BL492" s="214">
        <f t="shared" si="2718"/>
        <v>0.46894236149972</v>
      </c>
      <c r="BM492" s="199">
        <f t="shared" si="2719"/>
        <v>33.52</v>
      </c>
      <c r="BN492" s="170">
        <v>105</v>
      </c>
      <c r="BO492" s="214">
        <f t="shared" si="2897"/>
        <v>0.588444444444445</v>
      </c>
      <c r="BP492" s="199">
        <f t="shared" si="2925"/>
        <v>26.48</v>
      </c>
      <c r="BQ492" s="199">
        <v>71.48</v>
      </c>
      <c r="BR492" s="214">
        <f t="shared" si="2899"/>
        <v>0.363636363636364</v>
      </c>
      <c r="BS492" s="199">
        <f t="shared" si="2926"/>
        <v>12</v>
      </c>
      <c r="BT492" s="199">
        <v>45</v>
      </c>
      <c r="BU492" s="214">
        <f t="shared" si="2901"/>
        <v>-0.492307692307692</v>
      </c>
      <c r="BV492" s="199">
        <f t="shared" si="2927"/>
        <v>-32</v>
      </c>
      <c r="BW492" s="170">
        <v>33</v>
      </c>
      <c r="BX492" s="214">
        <f t="shared" si="2903"/>
        <v>0.327072274397713</v>
      </c>
      <c r="BY492" s="199">
        <f t="shared" si="2928"/>
        <v>16.02</v>
      </c>
      <c r="BZ492" s="170">
        <v>65</v>
      </c>
      <c r="CA492" s="214">
        <f t="shared" si="2905"/>
        <v>-0.0204000000000001</v>
      </c>
      <c r="CB492" s="199">
        <f t="shared" si="2929"/>
        <v>-1.02</v>
      </c>
      <c r="CC492" s="231">
        <v>48.98</v>
      </c>
      <c r="CD492" s="214">
        <f t="shared" si="2907"/>
        <v>-0.0099009900990099</v>
      </c>
      <c r="CE492" s="199">
        <f t="shared" si="2930"/>
        <v>-0.5</v>
      </c>
      <c r="CF492" s="170">
        <v>50</v>
      </c>
      <c r="CG492" s="214">
        <f t="shared" si="2909"/>
        <v>0.402777777777778</v>
      </c>
      <c r="CH492" s="199">
        <f t="shared" si="2931"/>
        <v>14.5</v>
      </c>
      <c r="CI492" s="170">
        <v>50.5</v>
      </c>
      <c r="CJ492" s="214">
        <f t="shared" si="2911"/>
        <v>-0.1</v>
      </c>
      <c r="CK492" s="199">
        <f t="shared" si="2932"/>
        <v>-4</v>
      </c>
      <c r="CL492" s="199">
        <v>36</v>
      </c>
      <c r="CM492" s="214">
        <f t="shared" si="2913"/>
        <v>0.0810810810810811</v>
      </c>
      <c r="CN492" s="199">
        <f t="shared" si="2933"/>
        <v>3</v>
      </c>
      <c r="CO492" s="199">
        <v>40</v>
      </c>
      <c r="CP492" s="214">
        <f t="shared" si="2915"/>
        <v>-0.195652173913043</v>
      </c>
      <c r="CQ492" s="199">
        <f t="shared" si="2934"/>
        <v>-9</v>
      </c>
      <c r="CR492" s="199">
        <v>37</v>
      </c>
      <c r="CS492" s="214">
        <f t="shared" si="2917"/>
        <v>0.121951219512195</v>
      </c>
      <c r="CT492" s="199">
        <f t="shared" si="2935"/>
        <v>5</v>
      </c>
      <c r="CU492" s="199">
        <v>46</v>
      </c>
      <c r="CV492" s="214">
        <f t="shared" si="2919"/>
        <v>-0.474291575843057</v>
      </c>
      <c r="CW492" s="199">
        <f t="shared" si="2936"/>
        <v>-36.99</v>
      </c>
      <c r="CX492" s="170">
        <v>41</v>
      </c>
      <c r="CY492" s="214">
        <f t="shared" si="2921"/>
        <v>0.146911764705882</v>
      </c>
      <c r="CZ492" s="199">
        <f t="shared" si="2937"/>
        <v>9.98999999999999</v>
      </c>
      <c r="DA492" s="199">
        <v>77.99</v>
      </c>
      <c r="DB492" s="214">
        <f t="shared" si="2923"/>
        <v>0.283018867924528</v>
      </c>
      <c r="DC492" s="199">
        <f t="shared" si="2938"/>
        <v>15</v>
      </c>
      <c r="DD492" s="170">
        <v>68</v>
      </c>
      <c r="DE492" s="214">
        <f t="shared" si="2939"/>
        <v>0.606060606060606</v>
      </c>
      <c r="DF492" s="199">
        <f t="shared" si="2940"/>
        <v>20</v>
      </c>
      <c r="DG492" s="199">
        <v>53</v>
      </c>
      <c r="DH492" s="214">
        <f t="shared" si="2941"/>
        <v>-0.34</v>
      </c>
      <c r="DI492" s="199">
        <f t="shared" si="2942"/>
        <v>-17</v>
      </c>
      <c r="DJ492" s="170">
        <v>33</v>
      </c>
      <c r="DK492" s="214">
        <f t="shared" si="2943"/>
        <v>-0.342105263157895</v>
      </c>
      <c r="DL492" s="199">
        <f t="shared" si="2944"/>
        <v>-26</v>
      </c>
      <c r="DM492" s="199">
        <v>50</v>
      </c>
      <c r="DN492" s="214">
        <f t="shared" si="2945"/>
        <v>-0.155555555555556</v>
      </c>
      <c r="DO492" s="199">
        <f t="shared" si="2946"/>
        <v>-14</v>
      </c>
      <c r="DP492" s="199">
        <v>76</v>
      </c>
      <c r="DQ492" s="214">
        <f t="shared" si="2947"/>
        <v>0.578947368421053</v>
      </c>
      <c r="DR492" s="199">
        <f t="shared" si="2948"/>
        <v>33</v>
      </c>
      <c r="DS492" s="199">
        <v>90</v>
      </c>
      <c r="DT492" s="214">
        <f t="shared" si="2869"/>
        <v>0.295454545454545</v>
      </c>
      <c r="DU492" s="199">
        <f t="shared" si="2870"/>
        <v>13</v>
      </c>
      <c r="DV492" s="199">
        <v>57</v>
      </c>
      <c r="DW492" s="214">
        <f t="shared" si="2871"/>
        <v>-0.2</v>
      </c>
      <c r="DX492" s="199">
        <f t="shared" si="2872"/>
        <v>-11</v>
      </c>
      <c r="DY492" s="199">
        <v>44</v>
      </c>
      <c r="DZ492" s="214">
        <f t="shared" si="2873"/>
        <v>-0.276315789473684</v>
      </c>
      <c r="EA492" s="199">
        <f t="shared" si="2874"/>
        <v>-21</v>
      </c>
      <c r="EB492" s="170">
        <v>55</v>
      </c>
      <c r="EC492" s="214">
        <f t="shared" si="2875"/>
        <v>0.1875</v>
      </c>
      <c r="ED492" s="199">
        <f t="shared" si="2876"/>
        <v>12</v>
      </c>
      <c r="EE492" s="199">
        <v>76</v>
      </c>
      <c r="EF492" s="214">
        <f t="shared" si="2877"/>
        <v>-0.346938775510204</v>
      </c>
      <c r="EG492" s="199">
        <f t="shared" si="2878"/>
        <v>-34</v>
      </c>
      <c r="EH492" s="199">
        <v>64</v>
      </c>
      <c r="EI492" s="214">
        <f t="shared" si="2879"/>
        <v>0.126436781609195</v>
      </c>
      <c r="EJ492" s="199">
        <f t="shared" si="2880"/>
        <v>11</v>
      </c>
      <c r="EK492" s="199">
        <v>98</v>
      </c>
      <c r="EL492" s="214">
        <f t="shared" si="2881"/>
        <v>0.191780821917808</v>
      </c>
      <c r="EM492" s="199">
        <f t="shared" si="2882"/>
        <v>14</v>
      </c>
      <c r="EN492" s="170">
        <v>87</v>
      </c>
      <c r="EO492" s="214">
        <f t="shared" si="2883"/>
        <v>-0.0135135135135135</v>
      </c>
      <c r="EP492" s="199">
        <f t="shared" si="2884"/>
        <v>-1</v>
      </c>
      <c r="EQ492" s="199">
        <v>73</v>
      </c>
      <c r="ER492" s="214">
        <f t="shared" si="2885"/>
        <v>-0.186813186813187</v>
      </c>
      <c r="ES492" s="199">
        <f t="shared" si="2886"/>
        <v>-17</v>
      </c>
      <c r="ET492" s="170">
        <v>74</v>
      </c>
      <c r="EU492" s="214">
        <v>0.263888888888889</v>
      </c>
      <c r="EV492" s="199">
        <v>19</v>
      </c>
      <c r="EW492" s="199">
        <v>91</v>
      </c>
      <c r="EX492" s="214">
        <v>-0.0769230769230769</v>
      </c>
      <c r="EY492" s="199">
        <v>-6</v>
      </c>
      <c r="EZ492" s="199">
        <v>72</v>
      </c>
      <c r="FA492" s="214">
        <v>-0.385826771653543</v>
      </c>
      <c r="FB492" s="199">
        <v>-49</v>
      </c>
      <c r="FC492" s="199">
        <v>78</v>
      </c>
      <c r="FD492" s="214">
        <v>0.716216216216216</v>
      </c>
      <c r="FE492" s="170">
        <v>53</v>
      </c>
      <c r="FF492" s="199">
        <v>127</v>
      </c>
      <c r="FG492" s="214">
        <v>0.193548387096774</v>
      </c>
      <c r="FH492" s="170">
        <v>12</v>
      </c>
      <c r="FI492" s="199">
        <v>74</v>
      </c>
      <c r="FJ492" s="214">
        <v>-0.101449275362319</v>
      </c>
      <c r="FK492" s="170">
        <v>-7</v>
      </c>
      <c r="FL492" s="199">
        <v>62</v>
      </c>
      <c r="FM492" s="214">
        <v>-0.284455045110443</v>
      </c>
      <c r="FN492" s="170">
        <v>-27.43</v>
      </c>
      <c r="FO492" s="170">
        <v>69</v>
      </c>
      <c r="FP492" s="214">
        <v>-0.0637864077669902</v>
      </c>
      <c r="FQ492" s="170">
        <v>-6.56999999999999</v>
      </c>
      <c r="FR492" s="170">
        <v>96.43</v>
      </c>
      <c r="FS492" s="214">
        <v>0.03</v>
      </c>
      <c r="FT492" s="170">
        <v>3</v>
      </c>
      <c r="FU492" s="199">
        <v>103</v>
      </c>
      <c r="FV492" s="214">
        <v>0.020512297173181</v>
      </c>
      <c r="FW492" s="170">
        <v>2.01000000000001</v>
      </c>
      <c r="FX492" s="170">
        <v>100</v>
      </c>
      <c r="FY492" s="214">
        <v>0.9598</v>
      </c>
      <c r="FZ492" s="170">
        <v>47.99</v>
      </c>
      <c r="GA492" s="170">
        <v>97.99</v>
      </c>
      <c r="GB492" s="234">
        <v>-0.509803921568627</v>
      </c>
      <c r="GC492" s="199">
        <v>-52</v>
      </c>
      <c r="GD492" s="170">
        <v>50</v>
      </c>
      <c r="GE492" s="234">
        <v>-0.0285714285714286</v>
      </c>
      <c r="GF492" s="199">
        <v>-3</v>
      </c>
      <c r="GG492" s="170">
        <v>102</v>
      </c>
      <c r="GH492" s="234">
        <v>0.296456352636128</v>
      </c>
      <c r="GI492" s="199">
        <v>24.01</v>
      </c>
      <c r="GJ492" s="170">
        <v>105</v>
      </c>
      <c r="GK492" s="234">
        <v>-0.437569444444444</v>
      </c>
      <c r="GL492" s="199">
        <v>-63.01</v>
      </c>
      <c r="GM492" s="170">
        <v>80.99</v>
      </c>
      <c r="GN492" s="240">
        <v>-0.0649350649350649</v>
      </c>
      <c r="GO492" s="199">
        <v>-10</v>
      </c>
      <c r="GP492" s="199">
        <v>144</v>
      </c>
      <c r="GQ492" s="234">
        <v>-0.0552147239263804</v>
      </c>
      <c r="GR492" s="199">
        <v>-9</v>
      </c>
      <c r="GS492" s="199">
        <v>154</v>
      </c>
      <c r="GT492" s="199">
        <v>163</v>
      </c>
      <c r="GU492" s="214">
        <v>-0.333333333333333</v>
      </c>
      <c r="GV492" s="199">
        <v>-45</v>
      </c>
      <c r="GW492" s="199">
        <v>90</v>
      </c>
      <c r="GX492" s="214">
        <v>-0.0353697749196141</v>
      </c>
      <c r="GY492" s="229">
        <v>-4.94999999999999</v>
      </c>
      <c r="GZ492" s="199">
        <v>135</v>
      </c>
      <c r="HA492" s="214">
        <v>0.249553571428571</v>
      </c>
      <c r="HB492" s="199">
        <v>27.95</v>
      </c>
      <c r="HC492" s="199">
        <v>139.95</v>
      </c>
      <c r="HD492" s="199">
        <v>112</v>
      </c>
      <c r="HE492" s="170">
        <v>136.98</v>
      </c>
      <c r="HF492" s="234">
        <v>-0.0610687022900763</v>
      </c>
      <c r="HG492" s="229">
        <v>-8</v>
      </c>
      <c r="HH492" s="170">
        <v>123</v>
      </c>
      <c r="HI492" s="199">
        <v>131</v>
      </c>
      <c r="HJ492" s="199">
        <v>102</v>
      </c>
      <c r="HK492" s="234">
        <v>0.411949274414956</v>
      </c>
      <c r="HL492" s="229">
        <v>31.51</v>
      </c>
      <c r="HM492" s="199">
        <v>108</v>
      </c>
      <c r="HN492" s="214">
        <v>0.0336486486486486</v>
      </c>
      <c r="HO492" s="199">
        <v>2.48999999999999</v>
      </c>
      <c r="HP492" s="199">
        <v>76.49</v>
      </c>
      <c r="HQ492" s="214" t="e">
        <v>#DIV/0!</v>
      </c>
      <c r="HR492" s="199">
        <v>74</v>
      </c>
      <c r="HS492" s="199">
        <v>74</v>
      </c>
    </row>
    <row r="493" ht="13.5" spans="1:227">
      <c r="A493" s="286" t="s">
        <v>494</v>
      </c>
      <c r="B493" s="199">
        <v>18</v>
      </c>
      <c r="C493" s="199">
        <v>37.43</v>
      </c>
      <c r="D493" s="213">
        <f t="shared" si="2814"/>
        <v>0.0320913202670687</v>
      </c>
      <c r="E493" s="201">
        <f t="shared" si="2815"/>
        <v>1.49</v>
      </c>
      <c r="F493" s="199">
        <v>47.92</v>
      </c>
      <c r="G493" s="214">
        <f t="shared" si="2816"/>
        <v>-0.131500187055743</v>
      </c>
      <c r="H493" s="199">
        <f t="shared" si="2817"/>
        <v>-7.03</v>
      </c>
      <c r="I493" s="199">
        <v>46.43</v>
      </c>
      <c r="J493" s="214">
        <f t="shared" si="2818"/>
        <v>0.176755447941889</v>
      </c>
      <c r="K493" s="199">
        <f t="shared" si="2819"/>
        <v>8.03</v>
      </c>
      <c r="L493" s="199">
        <v>53.46</v>
      </c>
      <c r="M493" s="214">
        <f t="shared" si="2820"/>
        <v>0.2804396843292</v>
      </c>
      <c r="N493" s="199">
        <f t="shared" si="2821"/>
        <v>9.95</v>
      </c>
      <c r="O493" s="199">
        <v>45.43</v>
      </c>
      <c r="P493" s="214">
        <f t="shared" si="2822"/>
        <v>-0.216949900684176</v>
      </c>
      <c r="Q493" s="199">
        <f t="shared" si="2823"/>
        <v>-9.83000000000001</v>
      </c>
      <c r="R493" s="199">
        <v>35.48</v>
      </c>
      <c r="S493" s="214">
        <f t="shared" si="2824"/>
        <v>0.0454545454545454</v>
      </c>
      <c r="T493" s="199">
        <f t="shared" si="2825"/>
        <v>1.97</v>
      </c>
      <c r="U493" s="170">
        <v>45.31</v>
      </c>
      <c r="V493" s="214">
        <f t="shared" si="2826"/>
        <v>0.121055354371444</v>
      </c>
      <c r="W493" s="199">
        <f t="shared" si="2827"/>
        <v>4.68000000000001</v>
      </c>
      <c r="X493" s="170">
        <v>43.34</v>
      </c>
      <c r="Y493" s="214">
        <f t="shared" si="2828"/>
        <v>-0.420997453946383</v>
      </c>
      <c r="Z493" s="199">
        <f t="shared" si="2829"/>
        <v>-28.11</v>
      </c>
      <c r="AA493" s="199">
        <v>38.66</v>
      </c>
      <c r="AB493" s="214">
        <f t="shared" si="2694"/>
        <v>-0.143754808925366</v>
      </c>
      <c r="AC493" s="199">
        <f t="shared" si="2695"/>
        <v>-11.21</v>
      </c>
      <c r="AD493" s="199">
        <v>66.77</v>
      </c>
      <c r="AE493" s="214">
        <f t="shared" si="2696"/>
        <v>0.734816462736374</v>
      </c>
      <c r="AF493" s="199">
        <f t="shared" si="2697"/>
        <v>33.03</v>
      </c>
      <c r="AG493" s="199">
        <v>77.98</v>
      </c>
      <c r="AH493" s="199">
        <f t="shared" si="2698"/>
        <v>-0.246058369674606</v>
      </c>
      <c r="AI493" s="199">
        <f t="shared" si="2699"/>
        <v>-14.67</v>
      </c>
      <c r="AJ493" s="199">
        <v>44.95</v>
      </c>
      <c r="AK493" s="214">
        <f t="shared" si="2700"/>
        <v>0.0404886561954625</v>
      </c>
      <c r="AL493" s="199">
        <f t="shared" si="2701"/>
        <v>2.32</v>
      </c>
      <c r="AM493" s="199">
        <v>59.62</v>
      </c>
      <c r="AN493" s="214">
        <f t="shared" si="2702"/>
        <v>0.334109429569266</v>
      </c>
      <c r="AO493" s="199">
        <f t="shared" si="2703"/>
        <v>14.35</v>
      </c>
      <c r="AP493" s="227">
        <v>57.3</v>
      </c>
      <c r="AQ493" s="214">
        <f t="shared" si="2704"/>
        <v>0.209518445508308</v>
      </c>
      <c r="AR493" s="199">
        <f t="shared" si="2705"/>
        <v>7.44</v>
      </c>
      <c r="AS493" s="170">
        <v>42.95</v>
      </c>
      <c r="AT493" s="214">
        <f t="shared" si="2706"/>
        <v>-0.279423701298701</v>
      </c>
      <c r="AU493" s="199">
        <f t="shared" si="2707"/>
        <v>-13.77</v>
      </c>
      <c r="AV493" s="199">
        <v>35.51</v>
      </c>
      <c r="AW493" s="214">
        <f t="shared" si="2708"/>
        <v>0.0738723033340597</v>
      </c>
      <c r="AX493" s="199">
        <f t="shared" si="2709"/>
        <v>3.39</v>
      </c>
      <c r="AY493" s="199">
        <v>49.28</v>
      </c>
      <c r="AZ493" s="199">
        <f t="shared" si="2710"/>
        <v>-0.325841045982077</v>
      </c>
      <c r="BA493" s="199">
        <f t="shared" si="2711"/>
        <v>-22.18</v>
      </c>
      <c r="BB493" s="227">
        <v>45.89</v>
      </c>
      <c r="BC493" s="199">
        <f t="shared" si="2712"/>
        <v>0.352205005959475</v>
      </c>
      <c r="BD493" s="199">
        <f t="shared" si="2713"/>
        <v>17.73</v>
      </c>
      <c r="BE493" s="227">
        <v>68.07</v>
      </c>
      <c r="BF493" s="214">
        <f t="shared" si="2714"/>
        <v>0.273785425101215</v>
      </c>
      <c r="BG493" s="199">
        <f t="shared" si="2715"/>
        <v>10.82</v>
      </c>
      <c r="BH493" s="170">
        <v>50.34</v>
      </c>
      <c r="BI493" s="214">
        <f t="shared" si="2716"/>
        <v>-0.339130434782609</v>
      </c>
      <c r="BJ493" s="199">
        <f t="shared" si="2717"/>
        <v>-20.28</v>
      </c>
      <c r="BK493" s="170">
        <v>39.52</v>
      </c>
      <c r="BL493" s="214">
        <f t="shared" si="2718"/>
        <v>0.164783794312427</v>
      </c>
      <c r="BM493" s="199">
        <f t="shared" si="2719"/>
        <v>8.45999999999999</v>
      </c>
      <c r="BN493" s="170">
        <v>59.8</v>
      </c>
      <c r="BO493" s="214">
        <f t="shared" si="2897"/>
        <v>0.352832674571805</v>
      </c>
      <c r="BP493" s="199">
        <f t="shared" si="2925"/>
        <v>13.39</v>
      </c>
      <c r="BQ493" s="199">
        <v>51.34</v>
      </c>
      <c r="BR493" s="214">
        <f t="shared" si="2899"/>
        <v>-0.198352344740177</v>
      </c>
      <c r="BS493" s="199">
        <f t="shared" si="2926"/>
        <v>-9.39</v>
      </c>
      <c r="BT493" s="199">
        <v>37.95</v>
      </c>
      <c r="BU493" s="214">
        <f t="shared" si="2901"/>
        <v>0.0329478507527821</v>
      </c>
      <c r="BV493" s="199">
        <f t="shared" si="2927"/>
        <v>1.51000000000001</v>
      </c>
      <c r="BW493" s="170">
        <v>47.34</v>
      </c>
      <c r="BX493" s="214">
        <f t="shared" si="2903"/>
        <v>0.0569649446494465</v>
      </c>
      <c r="BY493" s="199">
        <f t="shared" si="2928"/>
        <v>2.47</v>
      </c>
      <c r="BZ493" s="170">
        <v>45.83</v>
      </c>
      <c r="CA493" s="214">
        <f t="shared" si="2905"/>
        <v>-0.119415109666937</v>
      </c>
      <c r="CB493" s="199">
        <f t="shared" si="2929"/>
        <v>-5.88</v>
      </c>
      <c r="CC493" s="231">
        <v>43.36</v>
      </c>
      <c r="CD493" s="214">
        <f t="shared" si="2907"/>
        <v>0.0618934656027605</v>
      </c>
      <c r="CE493" s="199">
        <f t="shared" si="2930"/>
        <v>2.87</v>
      </c>
      <c r="CF493" s="170">
        <v>49.24</v>
      </c>
      <c r="CG493" s="214">
        <f t="shared" si="2909"/>
        <v>-0.0957488299531982</v>
      </c>
      <c r="CH493" s="199">
        <f t="shared" si="2931"/>
        <v>-4.91</v>
      </c>
      <c r="CI493" s="170">
        <v>46.37</v>
      </c>
      <c r="CJ493" s="214">
        <f t="shared" si="2911"/>
        <v>-0.040239565787011</v>
      </c>
      <c r="CK493" s="199">
        <f t="shared" si="2932"/>
        <v>-2.15</v>
      </c>
      <c r="CL493" s="199">
        <v>51.28</v>
      </c>
      <c r="CM493" s="214">
        <f t="shared" si="2913"/>
        <v>0.69511421319797</v>
      </c>
      <c r="CN493" s="199">
        <f t="shared" si="2933"/>
        <v>21.91</v>
      </c>
      <c r="CO493" s="199">
        <v>53.43</v>
      </c>
      <c r="CP493" s="214">
        <f t="shared" si="2915"/>
        <v>0.777777777777778</v>
      </c>
      <c r="CQ493" s="199">
        <f t="shared" si="2934"/>
        <v>13.79</v>
      </c>
      <c r="CR493" s="199">
        <v>31.52</v>
      </c>
      <c r="CS493" s="214">
        <f t="shared" si="2917"/>
        <v>-0.682087143625605</v>
      </c>
      <c r="CT493" s="199">
        <f t="shared" si="2935"/>
        <v>-38.04</v>
      </c>
      <c r="CU493" s="199">
        <v>17.73</v>
      </c>
      <c r="CV493" s="214">
        <f t="shared" si="2919"/>
        <v>0.657847800237812</v>
      </c>
      <c r="CW493" s="199">
        <f t="shared" si="2936"/>
        <v>22.13</v>
      </c>
      <c r="CX493" s="170">
        <v>55.77</v>
      </c>
      <c r="CY493" s="214">
        <f t="shared" si="2921"/>
        <v>0.0017867778439548</v>
      </c>
      <c r="CZ493" s="199">
        <f t="shared" si="2937"/>
        <v>0.0600000000000023</v>
      </c>
      <c r="DA493" s="199">
        <v>33.64</v>
      </c>
      <c r="DB493" s="214">
        <f t="shared" si="2923"/>
        <v>-0.225196123673281</v>
      </c>
      <c r="DC493" s="199">
        <f t="shared" si="2938"/>
        <v>-9.76000000000001</v>
      </c>
      <c r="DD493" s="170">
        <v>33.58</v>
      </c>
      <c r="DE493" s="214">
        <f t="shared" si="2939"/>
        <v>-0.0127562642369019</v>
      </c>
      <c r="DF493" s="199">
        <f t="shared" si="2940"/>
        <v>-0.559999999999995</v>
      </c>
      <c r="DG493" s="199">
        <v>43.34</v>
      </c>
      <c r="DH493" s="214">
        <f t="shared" si="2941"/>
        <v>0.0464839094159713</v>
      </c>
      <c r="DI493" s="199">
        <f t="shared" si="2942"/>
        <v>1.95</v>
      </c>
      <c r="DJ493" s="170">
        <v>43.9</v>
      </c>
      <c r="DK493" s="214">
        <f t="shared" si="2943"/>
        <v>0.25261272021499</v>
      </c>
      <c r="DL493" s="199">
        <f t="shared" si="2944"/>
        <v>8.46</v>
      </c>
      <c r="DM493" s="199">
        <v>41.95</v>
      </c>
      <c r="DN493" s="214">
        <f t="shared" si="2945"/>
        <v>0.212966316551974</v>
      </c>
      <c r="DO493" s="199">
        <f t="shared" si="2946"/>
        <v>5.88</v>
      </c>
      <c r="DP493" s="199">
        <v>33.49</v>
      </c>
      <c r="DQ493" s="214">
        <f t="shared" si="2947"/>
        <v>-0.517476406850751</v>
      </c>
      <c r="DR493" s="199">
        <f t="shared" si="2948"/>
        <v>-29.61</v>
      </c>
      <c r="DS493" s="199">
        <v>27.61</v>
      </c>
      <c r="DT493" s="214">
        <f t="shared" si="2869"/>
        <v>0.208958377350518</v>
      </c>
      <c r="DU493" s="199">
        <f t="shared" si="2870"/>
        <v>9.89</v>
      </c>
      <c r="DV493" s="199">
        <v>57.22</v>
      </c>
      <c r="DW493" s="214">
        <f t="shared" si="2871"/>
        <v>-0.144587023314658</v>
      </c>
      <c r="DX493" s="199">
        <f t="shared" si="2872"/>
        <v>-8</v>
      </c>
      <c r="DY493" s="199">
        <v>47.33</v>
      </c>
      <c r="DZ493" s="214">
        <f t="shared" si="2873"/>
        <v>-0.333453800746898</v>
      </c>
      <c r="EA493" s="199">
        <f t="shared" si="2874"/>
        <v>-27.68</v>
      </c>
      <c r="EB493" s="170">
        <v>55.33</v>
      </c>
      <c r="EC493" s="214">
        <f t="shared" si="2875"/>
        <v>2.24131198750488</v>
      </c>
      <c r="ED493" s="199">
        <f t="shared" si="2876"/>
        <v>57.4</v>
      </c>
      <c r="EE493" s="199">
        <v>83.01</v>
      </c>
      <c r="EF493" s="214">
        <f t="shared" si="2877"/>
        <v>-0.133039945836154</v>
      </c>
      <c r="EG493" s="199">
        <f t="shared" si="2878"/>
        <v>-3.93</v>
      </c>
      <c r="EH493" s="199">
        <v>25.61</v>
      </c>
      <c r="EI493" s="214">
        <f t="shared" si="2879"/>
        <v>-0.552830759915229</v>
      </c>
      <c r="EJ493" s="199">
        <f t="shared" si="2880"/>
        <v>-36.52</v>
      </c>
      <c r="EK493" s="199">
        <v>29.54</v>
      </c>
      <c r="EL493" s="214">
        <f t="shared" si="2881"/>
        <v>0.487502814681378</v>
      </c>
      <c r="EM493" s="199">
        <f t="shared" si="2882"/>
        <v>21.65</v>
      </c>
      <c r="EN493" s="170">
        <v>66.06</v>
      </c>
      <c r="EO493" s="214">
        <f t="shared" si="2883"/>
        <v>-0.381992763707209</v>
      </c>
      <c r="EP493" s="199">
        <f t="shared" si="2884"/>
        <v>-27.45</v>
      </c>
      <c r="EQ493" s="199">
        <v>44.41</v>
      </c>
      <c r="ER493" s="214">
        <f t="shared" si="2885"/>
        <v>-0.0781270044900578</v>
      </c>
      <c r="ES493" s="199">
        <f t="shared" si="2886"/>
        <v>-6.09</v>
      </c>
      <c r="ET493" s="170">
        <v>71.86</v>
      </c>
      <c r="EU493" s="214">
        <v>-0.0428536345776031</v>
      </c>
      <c r="EV493" s="199">
        <v>-3.48999999999999</v>
      </c>
      <c r="EW493" s="199">
        <v>77.95</v>
      </c>
      <c r="EX493" s="214">
        <v>-0.121846021134354</v>
      </c>
      <c r="EY493" s="199">
        <v>-11.3</v>
      </c>
      <c r="EZ493" s="199">
        <v>81.44</v>
      </c>
      <c r="FA493" s="214">
        <v>-0.0472570371892337</v>
      </c>
      <c r="FB493" s="199">
        <v>-4.60000000000001</v>
      </c>
      <c r="FC493" s="199">
        <v>92.74</v>
      </c>
      <c r="FD493" s="214">
        <v>-0.162522584530672</v>
      </c>
      <c r="FE493" s="170">
        <v>-18.89</v>
      </c>
      <c r="FF493" s="199">
        <v>97.34</v>
      </c>
      <c r="FG493" s="214">
        <v>0.947553619302949</v>
      </c>
      <c r="FH493" s="170">
        <v>56.55</v>
      </c>
      <c r="FI493" s="199">
        <v>116.23</v>
      </c>
      <c r="FJ493" s="214">
        <v>-0.0541996830427892</v>
      </c>
      <c r="FK493" s="170">
        <v>-3.42</v>
      </c>
      <c r="FL493" s="199">
        <v>59.68</v>
      </c>
      <c r="FM493" s="214">
        <v>0.229061160888196</v>
      </c>
      <c r="FN493" s="170">
        <v>11.76</v>
      </c>
      <c r="FO493" s="170">
        <v>63.1</v>
      </c>
      <c r="FP493" s="214">
        <v>-0.278831296530411</v>
      </c>
      <c r="FQ493" s="170">
        <v>-19.85</v>
      </c>
      <c r="FR493" s="170">
        <v>51.34</v>
      </c>
      <c r="FS493" s="214">
        <v>0.445775792038993</v>
      </c>
      <c r="FT493" s="170">
        <v>21.95</v>
      </c>
      <c r="FU493" s="199">
        <v>71.19</v>
      </c>
      <c r="FV493" s="214">
        <v>-0.108294096341905</v>
      </c>
      <c r="FW493" s="170">
        <v>-5.98</v>
      </c>
      <c r="FX493" s="170">
        <v>49.24</v>
      </c>
      <c r="FY493" s="214">
        <v>0.16719509617417</v>
      </c>
      <c r="FZ493" s="170">
        <v>7.91</v>
      </c>
      <c r="GA493" s="170">
        <v>55.22</v>
      </c>
      <c r="GB493" s="234">
        <v>0.141650579150579</v>
      </c>
      <c r="GC493" s="199">
        <v>5.87</v>
      </c>
      <c r="GD493" s="170">
        <v>47.31</v>
      </c>
      <c r="GE493" s="234">
        <v>-0.0884293884733833</v>
      </c>
      <c r="GF493" s="199">
        <v>-4.02</v>
      </c>
      <c r="GG493" s="170">
        <v>41.44</v>
      </c>
      <c r="GH493" s="234">
        <v>-0.232742616033755</v>
      </c>
      <c r="GI493" s="199">
        <v>-13.79</v>
      </c>
      <c r="GJ493" s="170">
        <v>45.46</v>
      </c>
      <c r="GK493" s="234">
        <v>-0.208416833667335</v>
      </c>
      <c r="GL493" s="199">
        <v>-15.6</v>
      </c>
      <c r="GM493" s="170">
        <v>59.25</v>
      </c>
      <c r="GN493" s="240">
        <v>0.519180028414857</v>
      </c>
      <c r="GO493" s="199">
        <v>25.58</v>
      </c>
      <c r="GP493" s="199">
        <v>74.85</v>
      </c>
      <c r="GQ493" s="234">
        <v>-0.195197647827507</v>
      </c>
      <c r="GR493" s="199">
        <v>-11.95</v>
      </c>
      <c r="GS493" s="199">
        <v>49.27</v>
      </c>
      <c r="GT493" s="199">
        <v>61.22</v>
      </c>
      <c r="GU493" s="214">
        <v>0.202673298103823</v>
      </c>
      <c r="GV493" s="199">
        <v>13.04</v>
      </c>
      <c r="GW493" s="199">
        <v>77.38</v>
      </c>
      <c r="GX493" s="214">
        <v>0.291190046156934</v>
      </c>
      <c r="GY493" s="229">
        <v>14.51</v>
      </c>
      <c r="GZ493" s="199">
        <v>64.34</v>
      </c>
      <c r="HA493" s="214">
        <v>-0.317584223500411</v>
      </c>
      <c r="HB493" s="199">
        <v>-23.19</v>
      </c>
      <c r="HC493" s="199">
        <v>49.83</v>
      </c>
      <c r="HD493" s="199">
        <v>73.02</v>
      </c>
      <c r="HE493" s="170">
        <v>88.41</v>
      </c>
      <c r="HF493" s="234">
        <v>-0.331416976665539</v>
      </c>
      <c r="HG493" s="229">
        <v>-29.4</v>
      </c>
      <c r="HH493" s="170">
        <v>59.31</v>
      </c>
      <c r="HI493" s="199">
        <v>88.71</v>
      </c>
      <c r="HJ493" s="199">
        <v>57.13</v>
      </c>
      <c r="HK493" s="234">
        <v>0.389090909090909</v>
      </c>
      <c r="HL493" s="229">
        <v>24.61</v>
      </c>
      <c r="HM493" s="199">
        <v>87.86</v>
      </c>
      <c r="HN493" s="214">
        <v>-0.188790560471976</v>
      </c>
      <c r="HO493" s="199">
        <v>-14.72</v>
      </c>
      <c r="HP493" s="199">
        <v>63.25</v>
      </c>
      <c r="HQ493" s="214" t="e">
        <v>#DIV/0!</v>
      </c>
      <c r="HR493" s="199">
        <v>77.97</v>
      </c>
      <c r="HS493" s="199">
        <v>77.97</v>
      </c>
    </row>
    <row r="494" ht="13.5" spans="1:227">
      <c r="A494" s="286" t="s">
        <v>495</v>
      </c>
      <c r="B494" s="199">
        <v>6</v>
      </c>
      <c r="C494" s="199">
        <v>18</v>
      </c>
      <c r="D494" s="213">
        <f t="shared" si="2814"/>
        <v>-0.4375</v>
      </c>
      <c r="E494" s="201">
        <f t="shared" si="2815"/>
        <v>-21</v>
      </c>
      <c r="F494" s="199">
        <v>27</v>
      </c>
      <c r="G494" s="214">
        <f t="shared" si="2816"/>
        <v>0.92</v>
      </c>
      <c r="H494" s="199">
        <f t="shared" si="2817"/>
        <v>23</v>
      </c>
      <c r="I494" s="199">
        <v>48</v>
      </c>
      <c r="J494" s="214">
        <f t="shared" si="2818"/>
        <v>-0.358974358974359</v>
      </c>
      <c r="K494" s="199">
        <f t="shared" si="2819"/>
        <v>-14</v>
      </c>
      <c r="L494" s="199">
        <v>25</v>
      </c>
      <c r="M494" s="214">
        <f t="shared" si="2820"/>
        <v>-0.0487804878048781</v>
      </c>
      <c r="N494" s="199">
        <f t="shared" si="2821"/>
        <v>-2</v>
      </c>
      <c r="O494" s="199">
        <v>39</v>
      </c>
      <c r="P494" s="214">
        <f t="shared" si="2822"/>
        <v>0.0512820512820513</v>
      </c>
      <c r="Q494" s="199">
        <f t="shared" si="2823"/>
        <v>2</v>
      </c>
      <c r="R494" s="199">
        <v>41</v>
      </c>
      <c r="S494" s="214">
        <f t="shared" si="2824"/>
        <v>0.392857142857143</v>
      </c>
      <c r="T494" s="199">
        <f t="shared" si="2825"/>
        <v>11</v>
      </c>
      <c r="U494" s="170">
        <v>39</v>
      </c>
      <c r="V494" s="214">
        <f t="shared" si="2826"/>
        <v>-0.674380741946738</v>
      </c>
      <c r="W494" s="199">
        <f t="shared" si="2827"/>
        <v>-57.99</v>
      </c>
      <c r="X494" s="170">
        <v>28</v>
      </c>
      <c r="Y494" s="214">
        <f t="shared" si="2828"/>
        <v>3.0947619047619</v>
      </c>
      <c r="Z494" s="199">
        <f t="shared" si="2829"/>
        <v>64.99</v>
      </c>
      <c r="AA494" s="199">
        <v>85.99</v>
      </c>
      <c r="AB494" s="214">
        <f t="shared" si="2694"/>
        <v>-0.533333333333333</v>
      </c>
      <c r="AC494" s="199">
        <f t="shared" si="2695"/>
        <v>-24</v>
      </c>
      <c r="AD494" s="199">
        <v>21</v>
      </c>
      <c r="AE494" s="214">
        <f t="shared" si="2696"/>
        <v>0.0716837342224339</v>
      </c>
      <c r="AF494" s="199">
        <f t="shared" si="2697"/>
        <v>3.01</v>
      </c>
      <c r="AG494" s="199">
        <v>45</v>
      </c>
      <c r="AH494" s="199">
        <f t="shared" si="2698"/>
        <v>-0.1602</v>
      </c>
      <c r="AI494" s="199">
        <f t="shared" si="2699"/>
        <v>-8.01</v>
      </c>
      <c r="AJ494" s="199">
        <v>41.99</v>
      </c>
      <c r="AK494" s="214">
        <f t="shared" si="2700"/>
        <v>-0.295774647887324</v>
      </c>
      <c r="AL494" s="199">
        <f t="shared" si="2701"/>
        <v>-21</v>
      </c>
      <c r="AM494" s="199">
        <v>50</v>
      </c>
      <c r="AN494" s="214">
        <f t="shared" si="2702"/>
        <v>0.392156862745098</v>
      </c>
      <c r="AO494" s="199">
        <f t="shared" si="2703"/>
        <v>20</v>
      </c>
      <c r="AP494" s="227">
        <v>71</v>
      </c>
      <c r="AQ494" s="214">
        <f t="shared" si="2704"/>
        <v>0.416666666666667</v>
      </c>
      <c r="AR494" s="199">
        <f t="shared" si="2705"/>
        <v>15</v>
      </c>
      <c r="AS494" s="170">
        <v>51</v>
      </c>
      <c r="AT494" s="214">
        <f t="shared" si="2706"/>
        <v>0.0285714285714286</v>
      </c>
      <c r="AU494" s="199">
        <f t="shared" si="2707"/>
        <v>1</v>
      </c>
      <c r="AV494" s="199">
        <v>36</v>
      </c>
      <c r="AW494" s="214">
        <f t="shared" si="2708"/>
        <v>-0.351851851851852</v>
      </c>
      <c r="AX494" s="199">
        <f t="shared" si="2709"/>
        <v>-19</v>
      </c>
      <c r="AY494" s="199">
        <v>35</v>
      </c>
      <c r="AZ494" s="199">
        <f t="shared" si="2710"/>
        <v>0.125</v>
      </c>
      <c r="BA494" s="199">
        <f t="shared" si="2711"/>
        <v>6</v>
      </c>
      <c r="BB494" s="227">
        <v>54</v>
      </c>
      <c r="BC494" s="199">
        <f t="shared" si="2712"/>
        <v>0.5</v>
      </c>
      <c r="BD494" s="199">
        <f t="shared" si="2713"/>
        <v>16</v>
      </c>
      <c r="BE494" s="227">
        <v>48</v>
      </c>
      <c r="BF494" s="214">
        <f t="shared" si="2714"/>
        <v>-0.111111111111111</v>
      </c>
      <c r="BG494" s="199">
        <f t="shared" si="2715"/>
        <v>-4</v>
      </c>
      <c r="BH494" s="170">
        <v>32</v>
      </c>
      <c r="BI494" s="214">
        <f t="shared" si="2716"/>
        <v>0.2</v>
      </c>
      <c r="BJ494" s="199">
        <f t="shared" si="2717"/>
        <v>6</v>
      </c>
      <c r="BK494" s="170">
        <v>36</v>
      </c>
      <c r="BL494" s="214">
        <f t="shared" si="2718"/>
        <v>0.666666666666667</v>
      </c>
      <c r="BM494" s="199">
        <f t="shared" si="2719"/>
        <v>12</v>
      </c>
      <c r="BN494" s="170">
        <v>30</v>
      </c>
      <c r="BO494" s="214">
        <f t="shared" si="2897"/>
        <v>-0.453883495145631</v>
      </c>
      <c r="BP494" s="199">
        <f t="shared" si="2925"/>
        <v>-14.96</v>
      </c>
      <c r="BQ494" s="199">
        <v>18</v>
      </c>
      <c r="BR494" s="214">
        <f t="shared" si="2899"/>
        <v>2.296</v>
      </c>
      <c r="BS494" s="199">
        <f t="shared" si="2926"/>
        <v>22.96</v>
      </c>
      <c r="BT494" s="199">
        <v>32.96</v>
      </c>
      <c r="BU494" s="214">
        <f t="shared" si="2901"/>
        <v>-0.333333333333333</v>
      </c>
      <c r="BV494" s="199">
        <f t="shared" si="2927"/>
        <v>-5</v>
      </c>
      <c r="BW494" s="170">
        <v>10</v>
      </c>
      <c r="BX494" s="214">
        <f t="shared" si="2903"/>
        <v>-0.318181818181818</v>
      </c>
      <c r="BY494" s="199">
        <f t="shared" si="2928"/>
        <v>-7</v>
      </c>
      <c r="BZ494" s="170">
        <v>15</v>
      </c>
      <c r="CA494" s="214">
        <f t="shared" si="2905"/>
        <v>-0.214285714285714</v>
      </c>
      <c r="CB494" s="199">
        <f t="shared" si="2929"/>
        <v>-6</v>
      </c>
      <c r="CC494" s="231">
        <v>22</v>
      </c>
      <c r="CD494" s="214">
        <f t="shared" si="2907"/>
        <v>0.0785824345146379</v>
      </c>
      <c r="CE494" s="199">
        <f t="shared" si="2930"/>
        <v>2.04</v>
      </c>
      <c r="CF494" s="170">
        <v>28</v>
      </c>
      <c r="CG494" s="214">
        <f t="shared" si="2909"/>
        <v>-0.536428571428571</v>
      </c>
      <c r="CH494" s="199">
        <f t="shared" si="2931"/>
        <v>-30.04</v>
      </c>
      <c r="CI494" s="170">
        <v>25.96</v>
      </c>
      <c r="CJ494" s="214">
        <f t="shared" si="2911"/>
        <v>0.6</v>
      </c>
      <c r="CK494" s="199">
        <f t="shared" si="2932"/>
        <v>21</v>
      </c>
      <c r="CL494" s="199">
        <v>56</v>
      </c>
      <c r="CM494" s="214">
        <f t="shared" si="2913"/>
        <v>-0.166666666666667</v>
      </c>
      <c r="CN494" s="199">
        <f t="shared" si="2933"/>
        <v>-7</v>
      </c>
      <c r="CO494" s="199">
        <v>35</v>
      </c>
      <c r="CP494" s="214">
        <f t="shared" si="2915"/>
        <v>-0.32258064516129</v>
      </c>
      <c r="CQ494" s="199">
        <f t="shared" si="2934"/>
        <v>-20</v>
      </c>
      <c r="CR494" s="199">
        <v>42</v>
      </c>
      <c r="CS494" s="214">
        <f t="shared" si="2917"/>
        <v>1.81818181818182</v>
      </c>
      <c r="CT494" s="199">
        <f t="shared" si="2935"/>
        <v>40</v>
      </c>
      <c r="CU494" s="199">
        <v>62</v>
      </c>
      <c r="CV494" s="214">
        <f t="shared" si="2919"/>
        <v>-0.290322580645161</v>
      </c>
      <c r="CW494" s="199">
        <f t="shared" si="2936"/>
        <v>-9</v>
      </c>
      <c r="CX494" s="170">
        <v>22</v>
      </c>
      <c r="CY494" s="214">
        <f t="shared" si="2921"/>
        <v>0.192307692307692</v>
      </c>
      <c r="CZ494" s="199">
        <f t="shared" si="2937"/>
        <v>5</v>
      </c>
      <c r="DA494" s="199">
        <v>31</v>
      </c>
      <c r="DB494" s="214">
        <f t="shared" si="2923"/>
        <v>-0.212121212121212</v>
      </c>
      <c r="DC494" s="199">
        <f t="shared" si="2938"/>
        <v>-7</v>
      </c>
      <c r="DD494" s="170">
        <v>26</v>
      </c>
      <c r="DE494" s="214">
        <f t="shared" si="2939"/>
        <v>-0.388888888888889</v>
      </c>
      <c r="DF494" s="199">
        <f t="shared" si="2940"/>
        <v>-21</v>
      </c>
      <c r="DG494" s="199">
        <v>33</v>
      </c>
      <c r="DH494" s="214">
        <f t="shared" si="2941"/>
        <v>-0.36373276776246</v>
      </c>
      <c r="DI494" s="199">
        <f t="shared" si="2942"/>
        <v>-30.87</v>
      </c>
      <c r="DJ494" s="170">
        <v>54</v>
      </c>
      <c r="DK494" s="214">
        <f t="shared" si="2943"/>
        <v>2.3948</v>
      </c>
      <c r="DL494" s="199">
        <f t="shared" si="2944"/>
        <v>59.87</v>
      </c>
      <c r="DM494" s="199">
        <v>84.87</v>
      </c>
      <c r="DN494" s="214">
        <f t="shared" si="2945"/>
        <v>-0.568965517241379</v>
      </c>
      <c r="DO494" s="199">
        <f t="shared" si="2946"/>
        <v>-33</v>
      </c>
      <c r="DP494" s="199">
        <v>25</v>
      </c>
      <c r="DQ494" s="214">
        <f t="shared" si="2947"/>
        <v>1.63636363636364</v>
      </c>
      <c r="DR494" s="199">
        <f t="shared" si="2948"/>
        <v>36</v>
      </c>
      <c r="DS494" s="199">
        <v>58</v>
      </c>
      <c r="DT494" s="214">
        <f t="shared" si="2869"/>
        <v>-0.421052631578947</v>
      </c>
      <c r="DU494" s="199">
        <f t="shared" si="2870"/>
        <v>-16</v>
      </c>
      <c r="DV494" s="199">
        <v>22</v>
      </c>
      <c r="DW494" s="214">
        <f t="shared" si="2871"/>
        <v>0.310344827586207</v>
      </c>
      <c r="DX494" s="199">
        <f t="shared" si="2872"/>
        <v>9</v>
      </c>
      <c r="DY494" s="199">
        <v>38</v>
      </c>
      <c r="DZ494" s="214">
        <f t="shared" si="2873"/>
        <v>-0.560606060606061</v>
      </c>
      <c r="EA494" s="199">
        <f t="shared" si="2874"/>
        <v>-37</v>
      </c>
      <c r="EB494" s="170">
        <v>29</v>
      </c>
      <c r="EC494" s="214">
        <f t="shared" si="2875"/>
        <v>0.5</v>
      </c>
      <c r="ED494" s="199">
        <f t="shared" si="2876"/>
        <v>22</v>
      </c>
      <c r="EE494" s="199">
        <v>66</v>
      </c>
      <c r="EF494" s="214">
        <f t="shared" si="2877"/>
        <v>0.419354838709677</v>
      </c>
      <c r="EG494" s="199">
        <f t="shared" si="2878"/>
        <v>13</v>
      </c>
      <c r="EH494" s="199">
        <v>44</v>
      </c>
      <c r="EI494" s="214">
        <f t="shared" si="2879"/>
        <v>-0.138888888888889</v>
      </c>
      <c r="EJ494" s="199">
        <f t="shared" si="2880"/>
        <v>-5</v>
      </c>
      <c r="EK494" s="199">
        <v>31</v>
      </c>
      <c r="EL494" s="214">
        <f t="shared" si="2881"/>
        <v>0.241379310344828</v>
      </c>
      <c r="EM494" s="199">
        <f t="shared" si="2882"/>
        <v>7</v>
      </c>
      <c r="EN494" s="170">
        <v>36</v>
      </c>
      <c r="EO494" s="214">
        <f t="shared" si="2883"/>
        <v>-0.354551524593813</v>
      </c>
      <c r="EP494" s="199">
        <f t="shared" si="2884"/>
        <v>-15.93</v>
      </c>
      <c r="EQ494" s="199">
        <v>29</v>
      </c>
      <c r="ER494" s="214">
        <f t="shared" si="2885"/>
        <v>0.363167475728155</v>
      </c>
      <c r="ES494" s="199">
        <f t="shared" si="2886"/>
        <v>11.97</v>
      </c>
      <c r="ET494" s="170">
        <v>44.93</v>
      </c>
      <c r="EU494" s="214">
        <v>-0.508059701492537</v>
      </c>
      <c r="EV494" s="199">
        <v>-34.04</v>
      </c>
      <c r="EW494" s="199">
        <v>32.96</v>
      </c>
      <c r="EX494" s="214">
        <v>-0.506808980493191</v>
      </c>
      <c r="EY494" s="199">
        <v>-68.85</v>
      </c>
      <c r="EZ494" s="199">
        <v>67</v>
      </c>
      <c r="FA494" s="214">
        <v>1.15634920634921</v>
      </c>
      <c r="FB494" s="199">
        <v>72.85</v>
      </c>
      <c r="FC494" s="199">
        <v>135.85</v>
      </c>
      <c r="FD494" s="214">
        <v>0.05</v>
      </c>
      <c r="FE494" s="170">
        <v>3</v>
      </c>
      <c r="FF494" s="199">
        <v>63</v>
      </c>
      <c r="FG494" s="214">
        <v>1.4</v>
      </c>
      <c r="FH494" s="170">
        <v>35</v>
      </c>
      <c r="FI494" s="199">
        <v>60</v>
      </c>
      <c r="FJ494" s="214">
        <v>-0.626865671641791</v>
      </c>
      <c r="FK494" s="170">
        <v>-42</v>
      </c>
      <c r="FL494" s="199">
        <v>25</v>
      </c>
      <c r="FM494" s="214">
        <v>0.313725490196078</v>
      </c>
      <c r="FN494" s="170">
        <v>16</v>
      </c>
      <c r="FO494" s="170">
        <v>67</v>
      </c>
      <c r="FP494" s="214">
        <v>-0.433333333333333</v>
      </c>
      <c r="FQ494" s="170">
        <v>-39</v>
      </c>
      <c r="FR494" s="170">
        <v>51</v>
      </c>
      <c r="FS494" s="214">
        <v>1.72727272727273</v>
      </c>
      <c r="FT494" s="170">
        <v>57</v>
      </c>
      <c r="FU494" s="199">
        <v>90</v>
      </c>
      <c r="FV494" s="214">
        <v>-0.410714285714286</v>
      </c>
      <c r="FW494" s="170">
        <v>-23</v>
      </c>
      <c r="FX494" s="170">
        <v>33</v>
      </c>
      <c r="FY494" s="214">
        <v>-0.578947368421053</v>
      </c>
      <c r="FZ494" s="170">
        <v>-77</v>
      </c>
      <c r="GA494" s="170">
        <v>56</v>
      </c>
      <c r="GB494" s="234">
        <v>1.078125</v>
      </c>
      <c r="GC494" s="199">
        <v>69</v>
      </c>
      <c r="GD494" s="170">
        <v>133</v>
      </c>
      <c r="GE494" s="234">
        <v>0.882352941176471</v>
      </c>
      <c r="GF494" s="199">
        <v>30</v>
      </c>
      <c r="GG494" s="170">
        <v>64</v>
      </c>
      <c r="GH494" s="234">
        <v>-0.128205128205128</v>
      </c>
      <c r="GI494" s="199">
        <v>-5</v>
      </c>
      <c r="GJ494" s="170">
        <v>34</v>
      </c>
      <c r="GK494" s="234">
        <v>-0.426470588235294</v>
      </c>
      <c r="GL494" s="199">
        <v>-29</v>
      </c>
      <c r="GM494" s="170">
        <v>39</v>
      </c>
      <c r="GN494" s="240">
        <v>0.173222912353347</v>
      </c>
      <c r="GO494" s="199">
        <v>10.04</v>
      </c>
      <c r="GP494" s="199">
        <v>68</v>
      </c>
      <c r="GQ494" s="234">
        <v>0.2075</v>
      </c>
      <c r="GR494" s="199">
        <v>9.96</v>
      </c>
      <c r="GS494" s="199">
        <v>57.96</v>
      </c>
      <c r="GT494" s="199">
        <v>48</v>
      </c>
      <c r="GU494" s="214">
        <v>-0.299439551641313</v>
      </c>
      <c r="GV494" s="199">
        <v>-14.96</v>
      </c>
      <c r="GW494" s="199">
        <v>35</v>
      </c>
      <c r="GX494" s="214">
        <v>-0.425747126436782</v>
      </c>
      <c r="GY494" s="229">
        <v>-37.04</v>
      </c>
      <c r="GZ494" s="199">
        <v>49.96</v>
      </c>
      <c r="HA494" s="214">
        <v>0.933763058457435</v>
      </c>
      <c r="HB494" s="199">
        <v>42.01</v>
      </c>
      <c r="HC494" s="199">
        <v>87</v>
      </c>
      <c r="HD494" s="199">
        <v>44.99</v>
      </c>
      <c r="HE494" s="170">
        <v>55</v>
      </c>
      <c r="HF494" s="234">
        <v>-0.09375</v>
      </c>
      <c r="HG494" s="229">
        <v>-6</v>
      </c>
      <c r="HH494" s="170">
        <v>58</v>
      </c>
      <c r="HI494" s="199">
        <v>64</v>
      </c>
      <c r="HJ494" s="199">
        <v>51</v>
      </c>
      <c r="HK494" s="234">
        <v>0.0151724137931035</v>
      </c>
      <c r="HL494" s="229">
        <v>0.880000000000003</v>
      </c>
      <c r="HM494" s="199">
        <v>58.88</v>
      </c>
      <c r="HN494" s="214">
        <v>0.567567567567568</v>
      </c>
      <c r="HO494" s="199">
        <v>21</v>
      </c>
      <c r="HP494" s="199">
        <v>58</v>
      </c>
      <c r="HQ494" s="214" t="e">
        <v>#DIV/0!</v>
      </c>
      <c r="HR494" s="199">
        <v>37</v>
      </c>
      <c r="HS494" s="199">
        <v>37</v>
      </c>
    </row>
    <row r="495" ht="13.5" spans="1:227">
      <c r="A495" s="286" t="s">
        <v>496</v>
      </c>
      <c r="B495" s="199">
        <v>2</v>
      </c>
      <c r="C495" s="199">
        <v>10</v>
      </c>
      <c r="D495" s="213">
        <f t="shared" si="2814"/>
        <v>-1</v>
      </c>
      <c r="E495" s="201">
        <f t="shared" si="2815"/>
        <v>-24</v>
      </c>
      <c r="F495" s="199"/>
      <c r="G495" s="214">
        <f t="shared" si="2816"/>
        <v>1.4</v>
      </c>
      <c r="H495" s="199">
        <f t="shared" si="2817"/>
        <v>14</v>
      </c>
      <c r="I495" s="199">
        <v>24</v>
      </c>
      <c r="J495" s="214" t="e">
        <f t="shared" si="2818"/>
        <v>#DIV/0!</v>
      </c>
      <c r="K495" s="199">
        <f t="shared" si="2819"/>
        <v>10</v>
      </c>
      <c r="L495" s="199">
        <v>10</v>
      </c>
      <c r="M495" s="214">
        <f t="shared" si="2820"/>
        <v>-1</v>
      </c>
      <c r="N495" s="199">
        <f t="shared" si="2821"/>
        <v>-12</v>
      </c>
      <c r="O495" s="199"/>
      <c r="P495" s="214">
        <f t="shared" si="2822"/>
        <v>1</v>
      </c>
      <c r="Q495" s="199">
        <f t="shared" si="2823"/>
        <v>6</v>
      </c>
      <c r="R495" s="199">
        <v>12</v>
      </c>
      <c r="S495" s="214">
        <f t="shared" si="2824"/>
        <v>-0.666666666666667</v>
      </c>
      <c r="T495" s="199">
        <f t="shared" si="2825"/>
        <v>-12</v>
      </c>
      <c r="U495" s="170">
        <v>6</v>
      </c>
      <c r="V495" s="214">
        <f t="shared" si="2826"/>
        <v>1.25</v>
      </c>
      <c r="W495" s="199">
        <f t="shared" si="2827"/>
        <v>10</v>
      </c>
      <c r="X495" s="170">
        <v>18</v>
      </c>
      <c r="Y495" s="214">
        <f t="shared" si="2828"/>
        <v>3</v>
      </c>
      <c r="Z495" s="199">
        <f t="shared" si="2829"/>
        <v>6</v>
      </c>
      <c r="AA495" s="199">
        <v>8</v>
      </c>
      <c r="AB495" s="214">
        <f t="shared" si="2694"/>
        <v>-0.875</v>
      </c>
      <c r="AC495" s="199">
        <f t="shared" si="2695"/>
        <v>-14</v>
      </c>
      <c r="AD495" s="199">
        <v>2</v>
      </c>
      <c r="AE495" s="214">
        <f t="shared" si="2696"/>
        <v>1.66666666666667</v>
      </c>
      <c r="AF495" s="199">
        <f t="shared" si="2697"/>
        <v>10</v>
      </c>
      <c r="AG495" s="199">
        <v>16</v>
      </c>
      <c r="AH495" s="199">
        <f t="shared" si="2698"/>
        <v>-0.7</v>
      </c>
      <c r="AI495" s="199">
        <f t="shared" si="2699"/>
        <v>-14</v>
      </c>
      <c r="AJ495" s="199">
        <v>6</v>
      </c>
      <c r="AK495" s="214" t="e">
        <f t="shared" si="2700"/>
        <v>#DIV/0!</v>
      </c>
      <c r="AL495" s="199">
        <f t="shared" si="2701"/>
        <v>20</v>
      </c>
      <c r="AM495" s="199">
        <v>20</v>
      </c>
      <c r="AN495" s="214">
        <f t="shared" si="2702"/>
        <v>-1</v>
      </c>
      <c r="AO495" s="199">
        <f t="shared" si="2703"/>
        <v>-6</v>
      </c>
      <c r="AP495" s="227"/>
      <c r="AQ495" s="214" t="e">
        <f t="shared" si="2704"/>
        <v>#DIV/0!</v>
      </c>
      <c r="AR495" s="199">
        <f t="shared" si="2705"/>
        <v>6</v>
      </c>
      <c r="AS495" s="170">
        <v>6</v>
      </c>
      <c r="AT495" s="214">
        <f t="shared" si="2706"/>
        <v>-1</v>
      </c>
      <c r="AU495" s="199">
        <f t="shared" si="2707"/>
        <v>-4</v>
      </c>
      <c r="AV495" s="199"/>
      <c r="AW495" s="214">
        <f t="shared" si="2708"/>
        <v>-0.555555555555556</v>
      </c>
      <c r="AX495" s="199">
        <f t="shared" si="2709"/>
        <v>-5</v>
      </c>
      <c r="AY495" s="199">
        <v>4</v>
      </c>
      <c r="AZ495" s="199" t="e">
        <f t="shared" si="2710"/>
        <v>#DIV/0!</v>
      </c>
      <c r="BA495" s="199">
        <f t="shared" si="2711"/>
        <v>9</v>
      </c>
      <c r="BB495" s="227">
        <v>9</v>
      </c>
      <c r="BC495" s="199">
        <f t="shared" si="2712"/>
        <v>-1</v>
      </c>
      <c r="BD495" s="199">
        <f t="shared" si="2713"/>
        <v>-4</v>
      </c>
      <c r="BE495" s="227"/>
      <c r="BF495" s="214">
        <f t="shared" si="2714"/>
        <v>1</v>
      </c>
      <c r="BG495" s="199">
        <f t="shared" si="2715"/>
        <v>2</v>
      </c>
      <c r="BH495" s="170">
        <v>4</v>
      </c>
      <c r="BI495" s="214">
        <f t="shared" si="2716"/>
        <v>-0.75</v>
      </c>
      <c r="BJ495" s="199">
        <f t="shared" si="2717"/>
        <v>-6</v>
      </c>
      <c r="BK495" s="170">
        <v>2</v>
      </c>
      <c r="BL495" s="214" t="e">
        <f t="shared" si="2718"/>
        <v>#DIV/0!</v>
      </c>
      <c r="BM495" s="199">
        <f t="shared" si="2719"/>
        <v>8</v>
      </c>
      <c r="BN495" s="170">
        <v>8</v>
      </c>
      <c r="BO495" s="214">
        <f t="shared" si="2897"/>
        <v>-1</v>
      </c>
      <c r="BP495" s="199">
        <f t="shared" si="2925"/>
        <v>-2</v>
      </c>
      <c r="BQ495" s="199"/>
      <c r="BR495" s="214" t="e">
        <f t="shared" si="2899"/>
        <v>#DIV/0!</v>
      </c>
      <c r="BS495" s="199">
        <f t="shared" si="2926"/>
        <v>2</v>
      </c>
      <c r="BT495" s="199">
        <v>2</v>
      </c>
      <c r="BU495" s="214">
        <f t="shared" si="2901"/>
        <v>-1</v>
      </c>
      <c r="BV495" s="199">
        <f t="shared" si="2927"/>
        <v>-12</v>
      </c>
      <c r="BW495" s="214"/>
      <c r="BX495" s="214">
        <f t="shared" si="2903"/>
        <v>0.714285714285714</v>
      </c>
      <c r="BY495" s="199">
        <f t="shared" si="2928"/>
        <v>5</v>
      </c>
      <c r="BZ495" s="170">
        <v>12</v>
      </c>
      <c r="CA495" s="214">
        <f t="shared" si="2905"/>
        <v>0.75</v>
      </c>
      <c r="CB495" s="199">
        <f t="shared" si="2929"/>
        <v>3</v>
      </c>
      <c r="CC495" s="231">
        <v>7</v>
      </c>
      <c r="CD495" s="214" t="e">
        <f t="shared" si="2907"/>
        <v>#DIV/0!</v>
      </c>
      <c r="CE495" s="199">
        <f t="shared" si="2930"/>
        <v>4</v>
      </c>
      <c r="CF495" s="170">
        <v>4</v>
      </c>
      <c r="CG495" s="214" t="e">
        <f t="shared" si="2909"/>
        <v>#DIV/0!</v>
      </c>
      <c r="CH495" s="199">
        <f t="shared" si="2931"/>
        <v>0</v>
      </c>
      <c r="CI495" s="214"/>
      <c r="CJ495" s="214">
        <f t="shared" si="2911"/>
        <v>-1</v>
      </c>
      <c r="CK495" s="199">
        <f t="shared" si="2932"/>
        <v>-2</v>
      </c>
      <c r="CL495" s="199"/>
      <c r="CM495" s="214">
        <f t="shared" si="2913"/>
        <v>-0.5</v>
      </c>
      <c r="CN495" s="199">
        <f t="shared" si="2933"/>
        <v>-2</v>
      </c>
      <c r="CO495" s="199">
        <v>2</v>
      </c>
      <c r="CP495" s="214">
        <f t="shared" si="2915"/>
        <v>-0.891891891891892</v>
      </c>
      <c r="CQ495" s="199">
        <f t="shared" si="2934"/>
        <v>-33</v>
      </c>
      <c r="CR495" s="199">
        <v>4</v>
      </c>
      <c r="CS495" s="214">
        <f t="shared" si="2917"/>
        <v>8.25</v>
      </c>
      <c r="CT495" s="199">
        <f t="shared" si="2935"/>
        <v>33</v>
      </c>
      <c r="CU495" s="199">
        <v>37</v>
      </c>
      <c r="CV495" s="214">
        <f t="shared" si="2919"/>
        <v>1</v>
      </c>
      <c r="CW495" s="199">
        <f t="shared" si="2936"/>
        <v>2</v>
      </c>
      <c r="CX495" s="170">
        <v>4</v>
      </c>
      <c r="CY495" s="214">
        <f t="shared" si="2921"/>
        <v>0</v>
      </c>
      <c r="CZ495" s="199">
        <f t="shared" si="2937"/>
        <v>0</v>
      </c>
      <c r="DA495" s="199">
        <v>2</v>
      </c>
      <c r="DB495" s="214" t="e">
        <f t="shared" si="2923"/>
        <v>#DIV/0!</v>
      </c>
      <c r="DC495" s="199">
        <f t="shared" si="2938"/>
        <v>2</v>
      </c>
      <c r="DD495" s="170">
        <v>2</v>
      </c>
      <c r="DE495" s="214">
        <f t="shared" si="2939"/>
        <v>-1</v>
      </c>
      <c r="DF495" s="199">
        <f t="shared" si="2940"/>
        <v>-7</v>
      </c>
      <c r="DG495" s="199"/>
      <c r="DH495" s="214">
        <f t="shared" si="2941"/>
        <v>-0.631578947368421</v>
      </c>
      <c r="DI495" s="199">
        <f t="shared" si="2942"/>
        <v>-12</v>
      </c>
      <c r="DJ495" s="170">
        <v>7</v>
      </c>
      <c r="DK495" s="214">
        <f t="shared" si="2943"/>
        <v>-0.604166666666667</v>
      </c>
      <c r="DL495" s="199">
        <f t="shared" si="2944"/>
        <v>-29</v>
      </c>
      <c r="DM495" s="199">
        <v>19</v>
      </c>
      <c r="DN495" s="214">
        <f t="shared" si="2945"/>
        <v>11</v>
      </c>
      <c r="DO495" s="199">
        <f t="shared" si="2946"/>
        <v>44</v>
      </c>
      <c r="DP495" s="199">
        <v>48</v>
      </c>
      <c r="DQ495" s="214" t="e">
        <f t="shared" si="2947"/>
        <v>#DIV/0!</v>
      </c>
      <c r="DR495" s="199">
        <f t="shared" si="2948"/>
        <v>4</v>
      </c>
      <c r="DS495" s="199">
        <v>4</v>
      </c>
      <c r="DT495" s="214" t="e">
        <f t="shared" si="2869"/>
        <v>#DIV/0!</v>
      </c>
      <c r="DU495" s="199">
        <f t="shared" si="2870"/>
        <v>0</v>
      </c>
      <c r="DV495" s="199"/>
      <c r="DW495" s="214">
        <f t="shared" si="2871"/>
        <v>-1</v>
      </c>
      <c r="DX495" s="199">
        <f t="shared" si="2872"/>
        <v>-3</v>
      </c>
      <c r="DY495" s="199"/>
      <c r="DZ495" s="214" t="e">
        <f t="shared" si="2873"/>
        <v>#DIV/0!</v>
      </c>
      <c r="EA495" s="199">
        <f t="shared" si="2874"/>
        <v>3</v>
      </c>
      <c r="EB495" s="170">
        <v>3</v>
      </c>
      <c r="EC495" s="214">
        <f t="shared" si="2875"/>
        <v>-1</v>
      </c>
      <c r="ED495" s="199">
        <f t="shared" si="2876"/>
        <v>-22</v>
      </c>
      <c r="EE495" s="199"/>
      <c r="EF495" s="214">
        <f t="shared" si="2877"/>
        <v>10</v>
      </c>
      <c r="EG495" s="199">
        <f t="shared" si="2878"/>
        <v>20</v>
      </c>
      <c r="EH495" s="199">
        <v>22</v>
      </c>
      <c r="EI495" s="214" t="e">
        <f t="shared" si="2879"/>
        <v>#DIV/0!</v>
      </c>
      <c r="EJ495" s="199">
        <f t="shared" si="2880"/>
        <v>2</v>
      </c>
      <c r="EK495" s="199">
        <v>2</v>
      </c>
      <c r="EL495" s="214" t="e">
        <f t="shared" si="2881"/>
        <v>#DIV/0!</v>
      </c>
      <c r="EM495" s="199">
        <f t="shared" si="2882"/>
        <v>0</v>
      </c>
      <c r="EN495" s="214"/>
      <c r="EO495" s="214">
        <f t="shared" si="2883"/>
        <v>-1</v>
      </c>
      <c r="EP495" s="199">
        <f t="shared" si="2884"/>
        <v>-8</v>
      </c>
      <c r="EQ495" s="199"/>
      <c r="ER495" s="214">
        <f t="shared" si="2885"/>
        <v>-0.2</v>
      </c>
      <c r="ES495" s="199">
        <f t="shared" si="2886"/>
        <v>-2</v>
      </c>
      <c r="ET495" s="170">
        <v>8</v>
      </c>
      <c r="EU495" s="214">
        <v>-0.285714285714286</v>
      </c>
      <c r="EV495" s="199">
        <v>-4</v>
      </c>
      <c r="EW495" s="199">
        <v>10</v>
      </c>
      <c r="EX495" s="214" t="e">
        <v>#DIV/0!</v>
      </c>
      <c r="EY495" s="199">
        <v>14</v>
      </c>
      <c r="EZ495" s="199">
        <v>14</v>
      </c>
      <c r="FA495" s="214">
        <v>-1</v>
      </c>
      <c r="FB495" s="199">
        <v>-2</v>
      </c>
      <c r="FC495" s="199"/>
      <c r="FD495" s="214">
        <v>-0.8</v>
      </c>
      <c r="FE495" s="170">
        <v>-8</v>
      </c>
      <c r="FF495" s="199">
        <v>2</v>
      </c>
      <c r="FG495" s="214" t="e">
        <v>#DIV/0!</v>
      </c>
      <c r="FH495" s="170">
        <v>10</v>
      </c>
      <c r="FI495" s="199">
        <v>10</v>
      </c>
      <c r="FJ495" s="214">
        <v>-1</v>
      </c>
      <c r="FK495" s="170">
        <v>-15</v>
      </c>
      <c r="FL495" s="199"/>
      <c r="FM495" s="214">
        <v>0.875</v>
      </c>
      <c r="FN495" s="170">
        <v>7</v>
      </c>
      <c r="FO495" s="170">
        <v>15</v>
      </c>
      <c r="FP495" s="214">
        <v>-0.384615384615385</v>
      </c>
      <c r="FQ495" s="170">
        <v>-5</v>
      </c>
      <c r="FR495" s="170">
        <v>8</v>
      </c>
      <c r="FS495" s="214">
        <v>5.5</v>
      </c>
      <c r="FT495" s="170">
        <v>11</v>
      </c>
      <c r="FU495" s="199">
        <v>13</v>
      </c>
      <c r="FV495" s="214">
        <v>-0.666666666666667</v>
      </c>
      <c r="FW495" s="170">
        <v>-4</v>
      </c>
      <c r="FX495" s="170">
        <v>2</v>
      </c>
      <c r="FY495" s="214">
        <v>2</v>
      </c>
      <c r="FZ495" s="170">
        <v>4</v>
      </c>
      <c r="GA495" s="170">
        <v>6</v>
      </c>
      <c r="GB495" s="234">
        <v>-0.777777777777778</v>
      </c>
      <c r="GC495" s="199">
        <v>-7</v>
      </c>
      <c r="GD495" s="170">
        <v>2</v>
      </c>
      <c r="GE495" s="234">
        <v>-0.1</v>
      </c>
      <c r="GF495" s="199">
        <v>-1</v>
      </c>
      <c r="GG495" s="170">
        <v>9</v>
      </c>
      <c r="GH495" s="234">
        <v>0.25</v>
      </c>
      <c r="GI495" s="199">
        <v>2</v>
      </c>
      <c r="GJ495" s="170">
        <v>10</v>
      </c>
      <c r="GK495" s="234">
        <v>-0.333333333333333</v>
      </c>
      <c r="GL495" s="199">
        <v>-4</v>
      </c>
      <c r="GM495" s="170">
        <v>8</v>
      </c>
      <c r="GN495" s="240">
        <v>0.2</v>
      </c>
      <c r="GO495" s="199">
        <v>2</v>
      </c>
      <c r="GP495" s="199">
        <v>12</v>
      </c>
      <c r="GQ495" s="234">
        <v>0</v>
      </c>
      <c r="GR495" s="199">
        <v>0</v>
      </c>
      <c r="GS495" s="199">
        <v>10</v>
      </c>
      <c r="GT495" s="199">
        <v>10</v>
      </c>
      <c r="GU495" s="214">
        <v>0.75</v>
      </c>
      <c r="GV495" s="199">
        <v>6</v>
      </c>
      <c r="GW495" s="199">
        <v>14</v>
      </c>
      <c r="GX495" s="214">
        <v>-0.111111111111111</v>
      </c>
      <c r="GY495" s="229">
        <v>-1</v>
      </c>
      <c r="GZ495" s="199">
        <v>8</v>
      </c>
      <c r="HA495" s="214">
        <v>-0.678571428571429</v>
      </c>
      <c r="HB495" s="199">
        <v>-19</v>
      </c>
      <c r="HC495" s="199">
        <v>9</v>
      </c>
      <c r="HD495" s="199">
        <v>28</v>
      </c>
      <c r="HE495" s="170">
        <v>22</v>
      </c>
      <c r="HF495" s="234">
        <v>-0.6</v>
      </c>
      <c r="HG495" s="229">
        <v>-6</v>
      </c>
      <c r="HH495" s="170">
        <v>4</v>
      </c>
      <c r="HI495" s="199">
        <v>10</v>
      </c>
      <c r="HJ495" s="199">
        <v>17</v>
      </c>
      <c r="HK495" s="234">
        <v>-1</v>
      </c>
      <c r="HL495" s="229">
        <v>-2</v>
      </c>
      <c r="HM495" s="199">
        <v>0</v>
      </c>
      <c r="HN495" s="214">
        <v>-0.833333333333333</v>
      </c>
      <c r="HO495" s="199">
        <v>-10</v>
      </c>
      <c r="HP495" s="199">
        <v>2</v>
      </c>
      <c r="HQ495" s="214" t="e">
        <v>#DIV/0!</v>
      </c>
      <c r="HR495" s="199">
        <v>12</v>
      </c>
      <c r="HS495" s="199">
        <v>12</v>
      </c>
    </row>
    <row r="496" ht="13.5" spans="1:227">
      <c r="A496" s="286" t="s">
        <v>497</v>
      </c>
      <c r="B496" s="199"/>
      <c r="C496" s="199"/>
      <c r="D496" s="213">
        <f t="shared" si="2814"/>
        <v>-1</v>
      </c>
      <c r="E496" s="201">
        <f t="shared" si="2815"/>
        <v>-8.97</v>
      </c>
      <c r="F496" s="199"/>
      <c r="G496" s="214">
        <f t="shared" si="2816"/>
        <v>-0.526898734177215</v>
      </c>
      <c r="H496" s="199">
        <f t="shared" si="2817"/>
        <v>-9.99</v>
      </c>
      <c r="I496" s="199">
        <v>8.97</v>
      </c>
      <c r="J496" s="214">
        <f t="shared" si="2818"/>
        <v>5.32</v>
      </c>
      <c r="K496" s="199">
        <f t="shared" si="2819"/>
        <v>15.96</v>
      </c>
      <c r="L496" s="199">
        <v>18.96</v>
      </c>
      <c r="M496" s="214">
        <f t="shared" si="2820"/>
        <v>-0.25</v>
      </c>
      <c r="N496" s="199">
        <f t="shared" si="2821"/>
        <v>-1</v>
      </c>
      <c r="O496" s="199">
        <v>3</v>
      </c>
      <c r="P496" s="214">
        <f t="shared" si="2822"/>
        <v>1</v>
      </c>
      <c r="Q496" s="199">
        <f t="shared" si="2823"/>
        <v>2</v>
      </c>
      <c r="R496" s="199">
        <v>4</v>
      </c>
      <c r="S496" s="214">
        <f t="shared" si="2824"/>
        <v>0</v>
      </c>
      <c r="T496" s="199">
        <f t="shared" si="2825"/>
        <v>0</v>
      </c>
      <c r="U496" s="170">
        <v>2</v>
      </c>
      <c r="V496" s="214">
        <f t="shared" si="2826"/>
        <v>-0.818181818181818</v>
      </c>
      <c r="W496" s="199">
        <f t="shared" si="2827"/>
        <v>-9</v>
      </c>
      <c r="X496" s="170">
        <v>2</v>
      </c>
      <c r="Y496" s="214" t="e">
        <f t="shared" si="2828"/>
        <v>#DIV/0!</v>
      </c>
      <c r="Z496" s="199">
        <f t="shared" si="2829"/>
        <v>11</v>
      </c>
      <c r="AA496" s="199">
        <v>11</v>
      </c>
      <c r="AB496" s="214" t="e">
        <f t="shared" si="2694"/>
        <v>#DIV/0!</v>
      </c>
      <c r="AC496" s="199">
        <f t="shared" si="2695"/>
        <v>0</v>
      </c>
      <c r="AD496" s="199"/>
      <c r="AE496" s="214">
        <f t="shared" si="2696"/>
        <v>-1</v>
      </c>
      <c r="AF496" s="199">
        <f t="shared" si="2697"/>
        <v>-7</v>
      </c>
      <c r="AG496" s="199"/>
      <c r="AH496" s="199" t="e">
        <f t="shared" si="2698"/>
        <v>#DIV/0!</v>
      </c>
      <c r="AI496" s="199">
        <f t="shared" si="2699"/>
        <v>7</v>
      </c>
      <c r="AJ496" s="199">
        <v>7</v>
      </c>
      <c r="AK496" s="214" t="e">
        <f t="shared" si="2700"/>
        <v>#DIV/0!</v>
      </c>
      <c r="AL496" s="199">
        <f t="shared" si="2701"/>
        <v>0</v>
      </c>
      <c r="AM496" s="199"/>
      <c r="AN496" s="214" t="e">
        <f t="shared" si="2702"/>
        <v>#DIV/0!</v>
      </c>
      <c r="AO496" s="199">
        <f t="shared" si="2703"/>
        <v>0</v>
      </c>
      <c r="AP496" s="227"/>
      <c r="AQ496" s="214">
        <f t="shared" si="2704"/>
        <v>-1</v>
      </c>
      <c r="AR496" s="199">
        <f t="shared" si="2705"/>
        <v>-3</v>
      </c>
      <c r="AS496" s="214"/>
      <c r="AT496" s="214">
        <f t="shared" si="2706"/>
        <v>-0.25</v>
      </c>
      <c r="AU496" s="199">
        <f t="shared" si="2707"/>
        <v>-1</v>
      </c>
      <c r="AV496" s="199">
        <v>3</v>
      </c>
      <c r="AW496" s="214" t="e">
        <f t="shared" si="2708"/>
        <v>#DIV/0!</v>
      </c>
      <c r="AX496" s="199">
        <f t="shared" si="2709"/>
        <v>4</v>
      </c>
      <c r="AY496" s="199">
        <v>4</v>
      </c>
      <c r="AZ496" s="199">
        <f t="shared" si="2710"/>
        <v>-1</v>
      </c>
      <c r="BA496" s="199">
        <f t="shared" si="2711"/>
        <v>-10</v>
      </c>
      <c r="BB496" s="227"/>
      <c r="BC496" s="199">
        <f t="shared" si="2712"/>
        <v>-0.791405924071756</v>
      </c>
      <c r="BD496" s="199">
        <f t="shared" si="2713"/>
        <v>-37.94</v>
      </c>
      <c r="BE496" s="227">
        <v>10</v>
      </c>
      <c r="BF496" s="214" t="e">
        <f t="shared" si="2714"/>
        <v>#DIV/0!</v>
      </c>
      <c r="BG496" s="199">
        <f t="shared" si="2715"/>
        <v>47.94</v>
      </c>
      <c r="BH496" s="170">
        <v>47.94</v>
      </c>
      <c r="BI496" s="214" t="e">
        <f t="shared" si="2716"/>
        <v>#DIV/0!</v>
      </c>
      <c r="BJ496" s="199">
        <f t="shared" si="2717"/>
        <v>0</v>
      </c>
      <c r="BK496" s="214"/>
      <c r="BL496" s="214">
        <f t="shared" si="2718"/>
        <v>-1</v>
      </c>
      <c r="BM496" s="199">
        <f t="shared" si="2719"/>
        <v>-2</v>
      </c>
      <c r="BN496" s="214"/>
      <c r="BO496" s="214">
        <f t="shared" si="2897"/>
        <v>-0.333333333333333</v>
      </c>
      <c r="BP496" s="199">
        <f t="shared" si="2925"/>
        <v>-1</v>
      </c>
      <c r="BQ496" s="199">
        <v>2</v>
      </c>
      <c r="BR496" s="214">
        <f t="shared" si="2899"/>
        <v>0.5</v>
      </c>
      <c r="BS496" s="199">
        <f t="shared" si="2926"/>
        <v>1</v>
      </c>
      <c r="BT496" s="199">
        <v>3</v>
      </c>
      <c r="BU496" s="214">
        <f t="shared" si="2901"/>
        <v>0</v>
      </c>
      <c r="BV496" s="199">
        <f t="shared" si="2927"/>
        <v>0</v>
      </c>
      <c r="BW496" s="170">
        <v>2</v>
      </c>
      <c r="BX496" s="214" t="e">
        <f t="shared" si="2903"/>
        <v>#DIV/0!</v>
      </c>
      <c r="BY496" s="199">
        <f t="shared" si="2928"/>
        <v>2</v>
      </c>
      <c r="BZ496" s="170">
        <v>2</v>
      </c>
      <c r="CA496" s="214">
        <f t="shared" si="2905"/>
        <v>-1</v>
      </c>
      <c r="CB496" s="199">
        <f t="shared" si="2929"/>
        <v>-6</v>
      </c>
      <c r="CC496" s="231">
        <v>0</v>
      </c>
      <c r="CD496" s="214" t="e">
        <f t="shared" si="2907"/>
        <v>#DIV/0!</v>
      </c>
      <c r="CE496" s="199">
        <f t="shared" si="2930"/>
        <v>6</v>
      </c>
      <c r="CF496" s="170">
        <v>6</v>
      </c>
      <c r="CG496" s="214">
        <f t="shared" si="2909"/>
        <v>-1</v>
      </c>
      <c r="CH496" s="199">
        <f t="shared" si="2931"/>
        <v>-3</v>
      </c>
      <c r="CI496" s="214"/>
      <c r="CJ496" s="214" t="e">
        <f t="shared" si="2911"/>
        <v>#DIV/0!</v>
      </c>
      <c r="CK496" s="199">
        <f t="shared" si="2932"/>
        <v>3</v>
      </c>
      <c r="CL496" s="199">
        <v>3</v>
      </c>
      <c r="CM496" s="214">
        <f t="shared" si="2913"/>
        <v>-1</v>
      </c>
      <c r="CN496" s="199">
        <f t="shared" si="2933"/>
        <v>-6</v>
      </c>
      <c r="CO496" s="199"/>
      <c r="CP496" s="214">
        <f t="shared" si="2915"/>
        <v>-0.647058823529412</v>
      </c>
      <c r="CQ496" s="199">
        <f t="shared" si="2934"/>
        <v>-11</v>
      </c>
      <c r="CR496" s="199">
        <v>6</v>
      </c>
      <c r="CS496" s="214">
        <f t="shared" si="2917"/>
        <v>4.66666666666667</v>
      </c>
      <c r="CT496" s="199">
        <f t="shared" si="2935"/>
        <v>14</v>
      </c>
      <c r="CU496" s="199">
        <v>17</v>
      </c>
      <c r="CV496" s="214" t="e">
        <f t="shared" si="2919"/>
        <v>#DIV/0!</v>
      </c>
      <c r="CW496" s="199">
        <f t="shared" si="2936"/>
        <v>3</v>
      </c>
      <c r="CX496" s="170">
        <v>3</v>
      </c>
      <c r="CY496" s="214">
        <f t="shared" si="2921"/>
        <v>-1</v>
      </c>
      <c r="CZ496" s="199">
        <f t="shared" si="2937"/>
        <v>-18</v>
      </c>
      <c r="DA496" s="199"/>
      <c r="DB496" s="214">
        <f t="shared" si="2923"/>
        <v>8</v>
      </c>
      <c r="DC496" s="199">
        <f t="shared" si="2938"/>
        <v>16</v>
      </c>
      <c r="DD496" s="170">
        <v>18</v>
      </c>
      <c r="DE496" s="214">
        <f t="shared" si="2939"/>
        <v>-0.888888888888889</v>
      </c>
      <c r="DF496" s="199">
        <f t="shared" si="2940"/>
        <v>-16</v>
      </c>
      <c r="DG496" s="199">
        <v>2</v>
      </c>
      <c r="DH496" s="214">
        <f t="shared" si="2941"/>
        <v>1.57142857142857</v>
      </c>
      <c r="DI496" s="199">
        <f t="shared" si="2942"/>
        <v>11</v>
      </c>
      <c r="DJ496" s="170">
        <v>18</v>
      </c>
      <c r="DK496" s="214" t="e">
        <f t="shared" si="2943"/>
        <v>#DIV/0!</v>
      </c>
      <c r="DL496" s="199">
        <f t="shared" si="2944"/>
        <v>7</v>
      </c>
      <c r="DM496" s="199">
        <v>7</v>
      </c>
      <c r="DN496" s="214">
        <f t="shared" si="2945"/>
        <v>-1</v>
      </c>
      <c r="DO496" s="199">
        <f t="shared" si="2946"/>
        <v>-2</v>
      </c>
      <c r="DP496" s="199"/>
      <c r="DQ496" s="214">
        <f t="shared" si="2947"/>
        <v>0</v>
      </c>
      <c r="DR496" s="199">
        <f t="shared" si="2948"/>
        <v>0</v>
      </c>
      <c r="DS496" s="199">
        <v>2</v>
      </c>
      <c r="DT496" s="214">
        <f t="shared" si="2869"/>
        <v>-0.888888888888889</v>
      </c>
      <c r="DU496" s="199">
        <f t="shared" si="2870"/>
        <v>-16</v>
      </c>
      <c r="DV496" s="199">
        <v>2</v>
      </c>
      <c r="DW496" s="214" t="e">
        <f t="shared" si="2871"/>
        <v>#DIV/0!</v>
      </c>
      <c r="DX496" s="199">
        <f t="shared" si="2872"/>
        <v>18</v>
      </c>
      <c r="DY496" s="199">
        <v>18</v>
      </c>
      <c r="DZ496" s="214">
        <f t="shared" si="2873"/>
        <v>-1</v>
      </c>
      <c r="EA496" s="199">
        <f t="shared" si="2874"/>
        <v>-13</v>
      </c>
      <c r="EB496" s="214"/>
      <c r="EC496" s="214">
        <f t="shared" si="2875"/>
        <v>-0.277777777777778</v>
      </c>
      <c r="ED496" s="199">
        <f t="shared" si="2876"/>
        <v>-5</v>
      </c>
      <c r="EE496" s="199">
        <v>13</v>
      </c>
      <c r="EF496" s="214" t="e">
        <f t="shared" si="2877"/>
        <v>#DIV/0!</v>
      </c>
      <c r="EG496" s="199">
        <f t="shared" si="2878"/>
        <v>18</v>
      </c>
      <c r="EH496" s="199">
        <v>18</v>
      </c>
      <c r="EI496" s="214">
        <f t="shared" si="2879"/>
        <v>-1</v>
      </c>
      <c r="EJ496" s="199">
        <f t="shared" si="2880"/>
        <v>-11.98</v>
      </c>
      <c r="EK496" s="199"/>
      <c r="EL496" s="214" t="e">
        <f t="shared" si="2881"/>
        <v>#DIV/0!</v>
      </c>
      <c r="EM496" s="199">
        <f t="shared" si="2882"/>
        <v>11.98</v>
      </c>
      <c r="EN496" s="170">
        <v>11.98</v>
      </c>
      <c r="EO496" s="214" t="e">
        <f t="shared" si="2883"/>
        <v>#DIV/0!</v>
      </c>
      <c r="EP496" s="199">
        <f t="shared" si="2884"/>
        <v>0</v>
      </c>
      <c r="EQ496" s="199"/>
      <c r="ER496" s="214">
        <f t="shared" si="2885"/>
        <v>-1</v>
      </c>
      <c r="ES496" s="199">
        <f t="shared" si="2886"/>
        <v>-2</v>
      </c>
      <c r="ET496" s="214"/>
      <c r="EU496" s="214">
        <v>-0.333333333333333</v>
      </c>
      <c r="EV496" s="199">
        <v>-1</v>
      </c>
      <c r="EW496" s="199">
        <v>2</v>
      </c>
      <c r="EX496" s="214">
        <v>-0.4</v>
      </c>
      <c r="EY496" s="199">
        <v>-2</v>
      </c>
      <c r="EZ496" s="199">
        <v>3</v>
      </c>
      <c r="FA496" s="214">
        <v>-0.545454545454545</v>
      </c>
      <c r="FB496" s="199">
        <v>-6</v>
      </c>
      <c r="FC496" s="199">
        <v>5</v>
      </c>
      <c r="FD496" s="214">
        <v>-0.918518518518519</v>
      </c>
      <c r="FE496" s="170">
        <v>-124</v>
      </c>
      <c r="FF496" s="199">
        <v>11</v>
      </c>
      <c r="FG496" s="214">
        <v>-0.0145985401459854</v>
      </c>
      <c r="FH496" s="170">
        <v>-2</v>
      </c>
      <c r="FI496" s="199">
        <v>135</v>
      </c>
      <c r="FJ496" s="214">
        <v>16.1464330413016</v>
      </c>
      <c r="FK496" s="170">
        <v>129.01</v>
      </c>
      <c r="FL496" s="199">
        <v>137</v>
      </c>
      <c r="FM496" s="214">
        <v>-0.750156347717323</v>
      </c>
      <c r="FN496" s="170">
        <v>-23.99</v>
      </c>
      <c r="FO496" s="170">
        <v>7.99</v>
      </c>
      <c r="FP496" s="214">
        <v>4.33</v>
      </c>
      <c r="FQ496" s="170">
        <v>25.98</v>
      </c>
      <c r="FR496" s="170">
        <v>31.98</v>
      </c>
      <c r="FS496" s="214" t="e">
        <v>#DIV/0!</v>
      </c>
      <c r="FT496" s="170">
        <v>6</v>
      </c>
      <c r="FU496" s="199">
        <v>6</v>
      </c>
      <c r="FV496" s="214" t="e">
        <v>#DIV/0!</v>
      </c>
      <c r="FW496" s="170">
        <v>0</v>
      </c>
      <c r="FX496" s="214"/>
      <c r="FY496" s="214">
        <v>-1</v>
      </c>
      <c r="FZ496" s="170">
        <v>-4</v>
      </c>
      <c r="GA496" s="214"/>
      <c r="GB496" s="234">
        <v>-0.8</v>
      </c>
      <c r="GC496" s="199">
        <v>-16</v>
      </c>
      <c r="GD496" s="170">
        <v>4</v>
      </c>
      <c r="GE496" s="234" t="e">
        <v>#DIV/0!</v>
      </c>
      <c r="GF496" s="199">
        <v>20</v>
      </c>
      <c r="GG496" s="170">
        <v>20</v>
      </c>
      <c r="GH496" s="234" t="e">
        <v>#DIV/0!</v>
      </c>
      <c r="GI496" s="199">
        <v>0</v>
      </c>
      <c r="GJ496" s="170">
        <v>0</v>
      </c>
      <c r="GK496" s="234" t="e">
        <v>#DIV/0!</v>
      </c>
      <c r="GL496" s="199">
        <v>0</v>
      </c>
      <c r="GM496" s="214"/>
      <c r="GN496" s="240">
        <v>-1</v>
      </c>
      <c r="GO496" s="199">
        <v>-2</v>
      </c>
      <c r="GP496" s="229"/>
      <c r="GQ496" s="234">
        <v>-0.6</v>
      </c>
      <c r="GR496" s="199">
        <v>-3</v>
      </c>
      <c r="GS496" s="199">
        <v>2</v>
      </c>
      <c r="GT496" s="199">
        <v>5</v>
      </c>
      <c r="GU496" s="229"/>
      <c r="GV496" s="229"/>
      <c r="GW496" s="199"/>
      <c r="GX496" s="214">
        <v>-0.238095238095238</v>
      </c>
      <c r="GY496" s="229">
        <v>-5</v>
      </c>
      <c r="GZ496" s="199">
        <v>16</v>
      </c>
      <c r="HA496" s="214">
        <v>9.5</v>
      </c>
      <c r="HB496" s="199">
        <v>19</v>
      </c>
      <c r="HC496" s="199">
        <v>21</v>
      </c>
      <c r="HD496" s="199">
        <v>2</v>
      </c>
      <c r="HE496" s="170">
        <v>4</v>
      </c>
      <c r="HF496" s="234" t="e">
        <v>#DIV/0!</v>
      </c>
      <c r="HG496" s="229">
        <v>3</v>
      </c>
      <c r="HH496" s="170">
        <v>3</v>
      </c>
      <c r="HI496" s="199">
        <v>0</v>
      </c>
      <c r="HJ496" s="199">
        <v>2</v>
      </c>
      <c r="HK496" s="234">
        <v>-0.833333333333333</v>
      </c>
      <c r="HL496" s="229">
        <v>-20</v>
      </c>
      <c r="HM496" s="199">
        <v>4</v>
      </c>
      <c r="HN496" s="214">
        <v>0.333333333333333</v>
      </c>
      <c r="HO496" s="199">
        <v>6</v>
      </c>
      <c r="HP496" s="199">
        <v>24</v>
      </c>
      <c r="HQ496" s="214" t="e">
        <v>#DIV/0!</v>
      </c>
      <c r="HR496" s="199">
        <v>18</v>
      </c>
      <c r="HS496" s="199">
        <v>18</v>
      </c>
    </row>
    <row r="497" ht="13.5" spans="1:227">
      <c r="A497" s="286" t="s">
        <v>498</v>
      </c>
      <c r="B497" s="199">
        <v>37</v>
      </c>
      <c r="C497" s="199">
        <v>83.26</v>
      </c>
      <c r="D497" s="213">
        <f t="shared" si="2814"/>
        <v>0.684972105997211</v>
      </c>
      <c r="E497" s="201">
        <f t="shared" si="2815"/>
        <v>78.58</v>
      </c>
      <c r="F497" s="199">
        <v>193.3</v>
      </c>
      <c r="G497" s="214">
        <f t="shared" si="2816"/>
        <v>0.0643904249396919</v>
      </c>
      <c r="H497" s="199">
        <f t="shared" si="2817"/>
        <v>6.94</v>
      </c>
      <c r="I497" s="199">
        <v>114.72</v>
      </c>
      <c r="J497" s="214">
        <f t="shared" si="2818"/>
        <v>-0.313153199082335</v>
      </c>
      <c r="K497" s="199">
        <f t="shared" si="2819"/>
        <v>-49.14</v>
      </c>
      <c r="L497" s="199">
        <v>107.78</v>
      </c>
      <c r="M497" s="214">
        <f t="shared" si="2820"/>
        <v>-0.234947101555263</v>
      </c>
      <c r="N497" s="199">
        <f t="shared" si="2821"/>
        <v>-48.19</v>
      </c>
      <c r="O497" s="199">
        <v>156.92</v>
      </c>
      <c r="P497" s="214">
        <f t="shared" si="2822"/>
        <v>0.204616197803489</v>
      </c>
      <c r="Q497" s="199">
        <f t="shared" si="2823"/>
        <v>34.84</v>
      </c>
      <c r="R497" s="199">
        <v>205.11</v>
      </c>
      <c r="S497" s="214">
        <f t="shared" si="2824"/>
        <v>-0.058084859213365</v>
      </c>
      <c r="T497" s="199">
        <f t="shared" si="2825"/>
        <v>-10.5</v>
      </c>
      <c r="U497" s="170">
        <v>170.27</v>
      </c>
      <c r="V497" s="214">
        <f t="shared" si="2826"/>
        <v>0.140504731861199</v>
      </c>
      <c r="W497" s="199">
        <f t="shared" si="2827"/>
        <v>22.27</v>
      </c>
      <c r="X497" s="170">
        <v>180.77</v>
      </c>
      <c r="Y497" s="214">
        <f t="shared" si="2828"/>
        <v>0.110955351510479</v>
      </c>
      <c r="Z497" s="199">
        <f t="shared" si="2829"/>
        <v>15.83</v>
      </c>
      <c r="AA497" s="199">
        <v>158.5</v>
      </c>
      <c r="AB497" s="214">
        <f t="shared" si="2694"/>
        <v>-0.127453978349948</v>
      </c>
      <c r="AC497" s="199">
        <f t="shared" si="2695"/>
        <v>-20.84</v>
      </c>
      <c r="AD497" s="199">
        <v>142.67</v>
      </c>
      <c r="AE497" s="214">
        <f t="shared" si="2696"/>
        <v>-0.124913031843725</v>
      </c>
      <c r="AF497" s="199">
        <f t="shared" si="2697"/>
        <v>-23.34</v>
      </c>
      <c r="AG497" s="199">
        <v>163.51</v>
      </c>
      <c r="AH497" s="199">
        <f t="shared" si="2698"/>
        <v>-0.0755949141641518</v>
      </c>
      <c r="AI497" s="199">
        <f t="shared" si="2699"/>
        <v>-15.28</v>
      </c>
      <c r="AJ497" s="199">
        <v>186.85</v>
      </c>
      <c r="AK497" s="214">
        <f t="shared" si="2700"/>
        <v>0.353669970533083</v>
      </c>
      <c r="AL497" s="199">
        <f t="shared" si="2701"/>
        <v>52.81</v>
      </c>
      <c r="AM497" s="199">
        <v>202.13</v>
      </c>
      <c r="AN497" s="214">
        <f t="shared" si="2702"/>
        <v>0.100611778580379</v>
      </c>
      <c r="AO497" s="199">
        <f t="shared" si="2703"/>
        <v>13.65</v>
      </c>
      <c r="AP497" s="227">
        <v>149.32</v>
      </c>
      <c r="AQ497" s="214">
        <f t="shared" si="2704"/>
        <v>0.772768848817457</v>
      </c>
      <c r="AR497" s="199">
        <f t="shared" si="2705"/>
        <v>59.14</v>
      </c>
      <c r="AS497" s="170">
        <v>135.67</v>
      </c>
      <c r="AT497" s="214">
        <f t="shared" si="2706"/>
        <v>-0.318278995189738</v>
      </c>
      <c r="AU497" s="199">
        <f t="shared" si="2707"/>
        <v>-35.73</v>
      </c>
      <c r="AV497" s="199">
        <v>76.53</v>
      </c>
      <c r="AW497" s="214">
        <f t="shared" si="2708"/>
        <v>-0.233824733824734</v>
      </c>
      <c r="AX497" s="199">
        <f t="shared" si="2709"/>
        <v>-34.26</v>
      </c>
      <c r="AY497" s="199">
        <v>112.26</v>
      </c>
      <c r="AZ497" s="199">
        <f t="shared" si="2710"/>
        <v>0.020192173791951</v>
      </c>
      <c r="BA497" s="199">
        <f t="shared" si="2711"/>
        <v>2.90000000000001</v>
      </c>
      <c r="BB497" s="227">
        <v>146.52</v>
      </c>
      <c r="BC497" s="199">
        <f t="shared" si="2712"/>
        <v>0.173366013071895</v>
      </c>
      <c r="BD497" s="199">
        <f t="shared" si="2713"/>
        <v>21.22</v>
      </c>
      <c r="BE497" s="227">
        <v>143.62</v>
      </c>
      <c r="BF497" s="214">
        <f t="shared" si="2714"/>
        <v>-0.190422647000463</v>
      </c>
      <c r="BG497" s="199">
        <f t="shared" si="2715"/>
        <v>-28.79</v>
      </c>
      <c r="BH497" s="170">
        <v>122.4</v>
      </c>
      <c r="BI497" s="214">
        <f t="shared" si="2716"/>
        <v>0.0954209534850021</v>
      </c>
      <c r="BJ497" s="199">
        <f t="shared" si="2717"/>
        <v>13.17</v>
      </c>
      <c r="BK497" s="170">
        <v>151.19</v>
      </c>
      <c r="BL497" s="214">
        <f t="shared" si="2718"/>
        <v>0.893538208259021</v>
      </c>
      <c r="BM497" s="199">
        <f t="shared" si="2719"/>
        <v>65.13</v>
      </c>
      <c r="BN497" s="170">
        <v>138.02</v>
      </c>
      <c r="BO497" s="214">
        <f t="shared" si="2897"/>
        <v>-0.0953208390219684</v>
      </c>
      <c r="BP497" s="199">
        <f t="shared" si="2925"/>
        <v>-7.67999999999999</v>
      </c>
      <c r="BQ497" s="199">
        <v>72.89</v>
      </c>
      <c r="BR497" s="214">
        <f t="shared" si="2899"/>
        <v>-0.357956809307515</v>
      </c>
      <c r="BS497" s="199">
        <f t="shared" si="2926"/>
        <v>-44.92</v>
      </c>
      <c r="BT497" s="199">
        <v>80.57</v>
      </c>
      <c r="BU497" s="214">
        <f t="shared" si="2901"/>
        <v>-0.0672662405232644</v>
      </c>
      <c r="BV497" s="199">
        <f t="shared" si="2927"/>
        <v>-9.05</v>
      </c>
      <c r="BW497" s="170">
        <v>125.49</v>
      </c>
      <c r="BX497" s="214">
        <f t="shared" si="2903"/>
        <v>0.260800299878174</v>
      </c>
      <c r="BY497" s="199">
        <f t="shared" si="2928"/>
        <v>27.83</v>
      </c>
      <c r="BZ497" s="170">
        <v>134.54</v>
      </c>
      <c r="CA497" s="214">
        <f t="shared" si="2905"/>
        <v>0.192290502793296</v>
      </c>
      <c r="CB497" s="199">
        <f t="shared" si="2929"/>
        <v>17.21</v>
      </c>
      <c r="CC497" s="231">
        <v>106.71</v>
      </c>
      <c r="CD497" s="214">
        <f t="shared" si="2907"/>
        <v>-0.235369500213584</v>
      </c>
      <c r="CE497" s="199">
        <f t="shared" si="2930"/>
        <v>-27.55</v>
      </c>
      <c r="CF497" s="170">
        <v>89.5</v>
      </c>
      <c r="CG497" s="214">
        <f t="shared" si="2909"/>
        <v>0.0263942476324096</v>
      </c>
      <c r="CH497" s="199">
        <f t="shared" si="2931"/>
        <v>3.00999999999999</v>
      </c>
      <c r="CI497" s="170">
        <v>117.05</v>
      </c>
      <c r="CJ497" s="214">
        <f t="shared" si="2911"/>
        <v>0.220854298255005</v>
      </c>
      <c r="CK497" s="199">
        <f t="shared" si="2932"/>
        <v>20.63</v>
      </c>
      <c r="CL497" s="199">
        <v>114.04</v>
      </c>
      <c r="CM497" s="214">
        <f t="shared" si="2913"/>
        <v>-0.294219871552701</v>
      </c>
      <c r="CN497" s="199">
        <f t="shared" si="2933"/>
        <v>-38.94</v>
      </c>
      <c r="CO497" s="199">
        <v>93.41</v>
      </c>
      <c r="CP497" s="214">
        <f t="shared" si="2915"/>
        <v>-0.10271186440678</v>
      </c>
      <c r="CQ497" s="199">
        <f t="shared" si="2934"/>
        <v>-15.15</v>
      </c>
      <c r="CR497" s="199">
        <v>132.35</v>
      </c>
      <c r="CS497" s="214">
        <f t="shared" si="2917"/>
        <v>-0.0164699606587984</v>
      </c>
      <c r="CT497" s="199">
        <f t="shared" si="2935"/>
        <v>-2.47</v>
      </c>
      <c r="CU497" s="199">
        <v>147.5</v>
      </c>
      <c r="CV497" s="214">
        <f t="shared" si="2919"/>
        <v>0.00200440970134303</v>
      </c>
      <c r="CW497" s="199">
        <f t="shared" si="2936"/>
        <v>0.300000000000011</v>
      </c>
      <c r="CX497" s="170">
        <v>149.97</v>
      </c>
      <c r="CY497" s="214">
        <f t="shared" si="2921"/>
        <v>0.180735247712212</v>
      </c>
      <c r="CZ497" s="199">
        <f t="shared" si="2937"/>
        <v>22.91</v>
      </c>
      <c r="DA497" s="199">
        <v>149.67</v>
      </c>
      <c r="DB497" s="214">
        <f t="shared" si="2923"/>
        <v>0.386415837252543</v>
      </c>
      <c r="DC497" s="199">
        <f t="shared" si="2938"/>
        <v>35.33</v>
      </c>
      <c r="DD497" s="170">
        <v>126.76</v>
      </c>
      <c r="DE497" s="214">
        <f t="shared" si="2939"/>
        <v>-0.22027972027972</v>
      </c>
      <c r="DF497" s="199">
        <f t="shared" si="2940"/>
        <v>-25.83</v>
      </c>
      <c r="DG497" s="199">
        <v>91.43</v>
      </c>
      <c r="DH497" s="214">
        <f t="shared" si="2941"/>
        <v>-0.337514124293785</v>
      </c>
      <c r="DI497" s="199">
        <f t="shared" si="2942"/>
        <v>-59.74</v>
      </c>
      <c r="DJ497" s="170">
        <v>117.26</v>
      </c>
      <c r="DK497" s="214">
        <f t="shared" si="2943"/>
        <v>0.16754617414248</v>
      </c>
      <c r="DL497" s="199">
        <f t="shared" si="2944"/>
        <v>25.4</v>
      </c>
      <c r="DM497" s="199">
        <v>177</v>
      </c>
      <c r="DN497" s="214">
        <f t="shared" si="2945"/>
        <v>0.440516913721019</v>
      </c>
      <c r="DO497" s="199">
        <f t="shared" si="2946"/>
        <v>46.36</v>
      </c>
      <c r="DP497" s="199">
        <v>151.6</v>
      </c>
      <c r="DQ497" s="214">
        <f t="shared" si="2947"/>
        <v>-0.0402188782489741</v>
      </c>
      <c r="DR497" s="199">
        <f t="shared" si="2948"/>
        <v>-4.41000000000001</v>
      </c>
      <c r="DS497" s="199">
        <v>105.24</v>
      </c>
      <c r="DT497" s="214">
        <f t="shared" si="2869"/>
        <v>0.0376644269896849</v>
      </c>
      <c r="DU497" s="199">
        <f t="shared" si="2870"/>
        <v>3.98</v>
      </c>
      <c r="DV497" s="199">
        <v>109.65</v>
      </c>
      <c r="DW497" s="214">
        <f t="shared" si="2871"/>
        <v>-0.197828892431489</v>
      </c>
      <c r="DX497" s="199">
        <f t="shared" si="2872"/>
        <v>-26.06</v>
      </c>
      <c r="DY497" s="199">
        <v>105.67</v>
      </c>
      <c r="DZ497" s="214">
        <f t="shared" si="2873"/>
        <v>0.40467050543826</v>
      </c>
      <c r="EA497" s="199">
        <f t="shared" si="2874"/>
        <v>37.95</v>
      </c>
      <c r="EB497" s="170">
        <v>131.73</v>
      </c>
      <c r="EC497" s="214">
        <f t="shared" si="2875"/>
        <v>-0.141130140122722</v>
      </c>
      <c r="ED497" s="199">
        <f t="shared" si="2876"/>
        <v>-15.41</v>
      </c>
      <c r="EE497" s="199">
        <v>93.78</v>
      </c>
      <c r="EF497" s="214">
        <f t="shared" si="2877"/>
        <v>-0.142329746288587</v>
      </c>
      <c r="EG497" s="199">
        <f t="shared" si="2878"/>
        <v>-18.12</v>
      </c>
      <c r="EH497" s="199">
        <v>109.19</v>
      </c>
      <c r="EI497" s="214">
        <f t="shared" si="2879"/>
        <v>0.0587990685296075</v>
      </c>
      <c r="EJ497" s="199">
        <f t="shared" si="2880"/>
        <v>7.07000000000001</v>
      </c>
      <c r="EK497" s="199">
        <v>127.31</v>
      </c>
      <c r="EL497" s="214">
        <f t="shared" si="2881"/>
        <v>0.370412582630499</v>
      </c>
      <c r="EM497" s="199">
        <f t="shared" si="2882"/>
        <v>32.5</v>
      </c>
      <c r="EN497" s="170">
        <v>120.24</v>
      </c>
      <c r="EO497" s="214">
        <f t="shared" si="2883"/>
        <v>-0.461651736409375</v>
      </c>
      <c r="EP497" s="199">
        <f t="shared" si="2884"/>
        <v>-75.24</v>
      </c>
      <c r="EQ497" s="199">
        <v>87.74</v>
      </c>
      <c r="ER497" s="214">
        <f t="shared" si="2885"/>
        <v>-0.0867421270873026</v>
      </c>
      <c r="ES497" s="199">
        <f t="shared" si="2886"/>
        <v>-15.48</v>
      </c>
      <c r="ET497" s="170">
        <v>162.98</v>
      </c>
      <c r="EU497" s="214">
        <v>-0.307516200380272</v>
      </c>
      <c r="EV497" s="199">
        <v>-79.25</v>
      </c>
      <c r="EW497" s="199">
        <v>178.46</v>
      </c>
      <c r="EX497" s="214">
        <v>0.456153237653972</v>
      </c>
      <c r="EY497" s="199">
        <v>80.73</v>
      </c>
      <c r="EZ497" s="199">
        <v>257.71</v>
      </c>
      <c r="FA497" s="214">
        <v>0.345139469483925</v>
      </c>
      <c r="FB497" s="199">
        <v>45.41</v>
      </c>
      <c r="FC497" s="199">
        <v>176.98</v>
      </c>
      <c r="FD497" s="214">
        <v>0.12146266621207</v>
      </c>
      <c r="FE497" s="170">
        <v>14.25</v>
      </c>
      <c r="FF497" s="199">
        <v>131.57</v>
      </c>
      <c r="FG497" s="214">
        <v>-0.217344896597732</v>
      </c>
      <c r="FH497" s="170">
        <v>-32.58</v>
      </c>
      <c r="FI497" s="199">
        <v>117.32</v>
      </c>
      <c r="FJ497" s="214">
        <v>0.677108972924592</v>
      </c>
      <c r="FK497" s="170">
        <v>60.52</v>
      </c>
      <c r="FL497" s="199">
        <v>149.9</v>
      </c>
      <c r="FM497" s="214">
        <v>-0.278495318049726</v>
      </c>
      <c r="FN497" s="170">
        <v>-34.5</v>
      </c>
      <c r="FO497" s="170">
        <v>89.38</v>
      </c>
      <c r="FP497" s="214">
        <v>-0.233795150915388</v>
      </c>
      <c r="FQ497" s="170">
        <v>-37.8</v>
      </c>
      <c r="FR497" s="170">
        <v>123.88</v>
      </c>
      <c r="FS497" s="214">
        <v>0.0320439167624155</v>
      </c>
      <c r="FT497" s="170">
        <v>5.02000000000001</v>
      </c>
      <c r="FU497" s="199">
        <v>161.68</v>
      </c>
      <c r="FV497" s="214">
        <v>-0.196656581713758</v>
      </c>
      <c r="FW497" s="170">
        <v>-38.35</v>
      </c>
      <c r="FX497" s="170">
        <v>156.66</v>
      </c>
      <c r="FY497" s="214">
        <v>0.224860247471892</v>
      </c>
      <c r="FZ497" s="170">
        <v>35.8</v>
      </c>
      <c r="GA497" s="170">
        <v>195.01</v>
      </c>
      <c r="GB497" s="234">
        <v>0.312855611445535</v>
      </c>
      <c r="GC497" s="199">
        <v>37.94</v>
      </c>
      <c r="GD497" s="170">
        <v>159.21</v>
      </c>
      <c r="GE497" s="234">
        <v>0.103859457491353</v>
      </c>
      <c r="GF497" s="199">
        <v>11.41</v>
      </c>
      <c r="GG497" s="170">
        <v>121.27</v>
      </c>
      <c r="GH497" s="234">
        <v>-0.103695847270947</v>
      </c>
      <c r="GI497" s="199">
        <v>-12.71</v>
      </c>
      <c r="GJ497" s="170">
        <v>109.86</v>
      </c>
      <c r="GK497" s="234">
        <v>-0.193246890015139</v>
      </c>
      <c r="GL497" s="199">
        <v>-29.36</v>
      </c>
      <c r="GM497" s="170">
        <v>122.57</v>
      </c>
      <c r="GN497" s="240">
        <v>0.129591078066915</v>
      </c>
      <c r="GO497" s="199">
        <v>17.43</v>
      </c>
      <c r="GP497" s="199">
        <v>151.93</v>
      </c>
      <c r="GQ497" s="234">
        <v>0.106540518305224</v>
      </c>
      <c r="GR497" s="199">
        <v>12.95</v>
      </c>
      <c r="GS497" s="199">
        <v>134.5</v>
      </c>
      <c r="GT497" s="199">
        <v>121.55</v>
      </c>
      <c r="GU497" s="214">
        <v>0.1261382532267</v>
      </c>
      <c r="GV497" s="199">
        <v>15.93</v>
      </c>
      <c r="GW497" s="199">
        <v>142.22</v>
      </c>
      <c r="GX497" s="214">
        <v>0.199107481959742</v>
      </c>
      <c r="GY497" s="229">
        <v>20.97</v>
      </c>
      <c r="GZ497" s="199">
        <v>126.29</v>
      </c>
      <c r="HA497" s="214">
        <v>-0.436158252583115</v>
      </c>
      <c r="HB497" s="199">
        <v>-81.47</v>
      </c>
      <c r="HC497" s="199">
        <v>105.32</v>
      </c>
      <c r="HD497" s="199">
        <v>186.79</v>
      </c>
      <c r="HE497" s="170">
        <v>145.45</v>
      </c>
      <c r="HF497" s="234">
        <v>-0.161679479597871</v>
      </c>
      <c r="HG497" s="229">
        <v>-27.34</v>
      </c>
      <c r="HH497" s="170">
        <v>141.76</v>
      </c>
      <c r="HI497" s="199">
        <v>169.1</v>
      </c>
      <c r="HJ497" s="199">
        <v>157.15</v>
      </c>
      <c r="HK497" s="234">
        <v>0.611972930765227</v>
      </c>
      <c r="HL497" s="229">
        <v>58.78</v>
      </c>
      <c r="HM497" s="199">
        <v>154.83</v>
      </c>
      <c r="HN497" s="214">
        <v>-0.165653231410702</v>
      </c>
      <c r="HO497" s="199">
        <v>-19.07</v>
      </c>
      <c r="HP497" s="199">
        <v>96.05</v>
      </c>
      <c r="HQ497" s="214" t="e">
        <v>#DIV/0!</v>
      </c>
      <c r="HR497" s="199">
        <v>115.12</v>
      </c>
      <c r="HS497" s="199">
        <v>115.12</v>
      </c>
    </row>
    <row r="498" ht="13.5" spans="1:227">
      <c r="A498" s="286" t="s">
        <v>499</v>
      </c>
      <c r="B498" s="199"/>
      <c r="C498" s="199"/>
      <c r="D498" s="213">
        <f t="shared" si="2814"/>
        <v>0</v>
      </c>
      <c r="E498" s="201">
        <f t="shared" si="2815"/>
        <v>0</v>
      </c>
      <c r="F498" s="199">
        <v>7.98</v>
      </c>
      <c r="G498" s="214">
        <f t="shared" si="2816"/>
        <v>-0.42754662840746</v>
      </c>
      <c r="H498" s="199">
        <f t="shared" si="2817"/>
        <v>-5.96</v>
      </c>
      <c r="I498" s="199">
        <v>7.98</v>
      </c>
      <c r="J498" s="214" t="e">
        <f t="shared" si="2818"/>
        <v>#DIV/0!</v>
      </c>
      <c r="K498" s="199">
        <f t="shared" si="2819"/>
        <v>13.94</v>
      </c>
      <c r="L498" s="199">
        <v>13.94</v>
      </c>
      <c r="M498" s="214">
        <f t="shared" si="2820"/>
        <v>-1</v>
      </c>
      <c r="N498" s="199">
        <f t="shared" si="2821"/>
        <v>-3.99</v>
      </c>
      <c r="O498" s="199"/>
      <c r="P498" s="214">
        <f t="shared" si="2822"/>
        <v>0</v>
      </c>
      <c r="Q498" s="199">
        <f t="shared" si="2823"/>
        <v>0</v>
      </c>
      <c r="R498" s="199">
        <v>3.99</v>
      </c>
      <c r="S498" s="214">
        <f t="shared" si="2824"/>
        <v>0</v>
      </c>
      <c r="T498" s="199">
        <f t="shared" si="2825"/>
        <v>0</v>
      </c>
      <c r="U498" s="170">
        <v>3.99</v>
      </c>
      <c r="V498" s="214">
        <f t="shared" si="2826"/>
        <v>-0.332775919732441</v>
      </c>
      <c r="W498" s="199">
        <f t="shared" si="2827"/>
        <v>-1.99</v>
      </c>
      <c r="X498" s="170">
        <v>3.99</v>
      </c>
      <c r="Y498" s="214">
        <f t="shared" si="2828"/>
        <v>-0.25062656641604</v>
      </c>
      <c r="Z498" s="199">
        <f t="shared" si="2829"/>
        <v>-2</v>
      </c>
      <c r="AA498" s="199">
        <v>5.98</v>
      </c>
      <c r="AB498" s="214">
        <f t="shared" si="2694"/>
        <v>-0.748661417322835</v>
      </c>
      <c r="AC498" s="199">
        <f t="shared" si="2695"/>
        <v>-23.77</v>
      </c>
      <c r="AD498" s="199">
        <v>7.98</v>
      </c>
      <c r="AE498" s="214" t="e">
        <f t="shared" si="2696"/>
        <v>#DIV/0!</v>
      </c>
      <c r="AF498" s="199">
        <f t="shared" si="2697"/>
        <v>31.75</v>
      </c>
      <c r="AG498" s="199">
        <v>31.75</v>
      </c>
      <c r="AH498" s="199" t="e">
        <f t="shared" si="2698"/>
        <v>#DIV/0!</v>
      </c>
      <c r="AI498" s="199">
        <f t="shared" si="2699"/>
        <v>0</v>
      </c>
      <c r="AJ498" s="199"/>
      <c r="AK498" s="214">
        <f t="shared" si="2700"/>
        <v>-1</v>
      </c>
      <c r="AL498" s="199">
        <f t="shared" si="2701"/>
        <v>-7.98</v>
      </c>
      <c r="AM498" s="199"/>
      <c r="AN498" s="214">
        <f t="shared" si="2702"/>
        <v>-0.333333333333333</v>
      </c>
      <c r="AO498" s="199">
        <f t="shared" si="2703"/>
        <v>-3.99</v>
      </c>
      <c r="AP498" s="227">
        <v>7.98</v>
      </c>
      <c r="AQ498" s="214">
        <f t="shared" si="2704"/>
        <v>-0.4</v>
      </c>
      <c r="AR498" s="199">
        <f t="shared" si="2705"/>
        <v>-7.98</v>
      </c>
      <c r="AS498" s="170">
        <v>11.97</v>
      </c>
      <c r="AT498" s="214">
        <f t="shared" si="2706"/>
        <v>0.666666666666667</v>
      </c>
      <c r="AU498" s="199">
        <f t="shared" si="2707"/>
        <v>7.98</v>
      </c>
      <c r="AV498" s="199">
        <v>19.95</v>
      </c>
      <c r="AW498" s="214">
        <f t="shared" si="2708"/>
        <v>0.5</v>
      </c>
      <c r="AX498" s="199">
        <f t="shared" si="2709"/>
        <v>3.99</v>
      </c>
      <c r="AY498" s="199">
        <v>11.97</v>
      </c>
      <c r="AZ498" s="199">
        <f t="shared" si="2710"/>
        <v>-0.42836676217765</v>
      </c>
      <c r="BA498" s="199">
        <f t="shared" si="2711"/>
        <v>-5.98</v>
      </c>
      <c r="BB498" s="227">
        <v>7.98</v>
      </c>
      <c r="BC498" s="199">
        <f t="shared" si="2712"/>
        <v>0.271402550091075</v>
      </c>
      <c r="BD498" s="199">
        <f t="shared" si="2713"/>
        <v>2.98</v>
      </c>
      <c r="BE498" s="227">
        <v>13.96</v>
      </c>
      <c r="BF498" s="214">
        <f t="shared" si="2714"/>
        <v>-0.541736227045075</v>
      </c>
      <c r="BG498" s="199">
        <f t="shared" si="2715"/>
        <v>-12.98</v>
      </c>
      <c r="BH498" s="170">
        <v>10.98</v>
      </c>
      <c r="BI498" s="214">
        <f t="shared" si="2716"/>
        <v>1.40320962888666</v>
      </c>
      <c r="BJ498" s="199">
        <f t="shared" si="2717"/>
        <v>13.99</v>
      </c>
      <c r="BK498" s="170">
        <v>23.96</v>
      </c>
      <c r="BL498" s="214">
        <f t="shared" si="2718"/>
        <v>-0.500250626566416</v>
      </c>
      <c r="BM498" s="199">
        <f t="shared" si="2719"/>
        <v>-9.98</v>
      </c>
      <c r="BN498" s="170">
        <v>9.97</v>
      </c>
      <c r="BO498" s="214">
        <f t="shared" si="2897"/>
        <v>0.11266034578918</v>
      </c>
      <c r="BP498" s="199">
        <f t="shared" si="2925"/>
        <v>2.02</v>
      </c>
      <c r="BQ498" s="199">
        <v>19.95</v>
      </c>
      <c r="BR498" s="214">
        <f t="shared" si="2899"/>
        <v>3.4937343358396</v>
      </c>
      <c r="BS498" s="199">
        <f t="shared" si="2926"/>
        <v>13.94</v>
      </c>
      <c r="BT498" s="199">
        <v>17.93</v>
      </c>
      <c r="BU498" s="214" t="e">
        <f t="shared" si="2901"/>
        <v>#DIV/0!</v>
      </c>
      <c r="BV498" s="199">
        <f t="shared" si="2927"/>
        <v>3.99</v>
      </c>
      <c r="BW498" s="170">
        <v>3.99</v>
      </c>
      <c r="BX498" s="214">
        <f t="shared" si="2903"/>
        <v>-1</v>
      </c>
      <c r="BY498" s="199">
        <f t="shared" si="2928"/>
        <v>-2</v>
      </c>
      <c r="BZ498" s="214"/>
      <c r="CA498" s="214">
        <f t="shared" si="2905"/>
        <v>-0.74937343358396</v>
      </c>
      <c r="CB498" s="199">
        <f t="shared" si="2929"/>
        <v>-5.98</v>
      </c>
      <c r="CC498" s="231">
        <v>2</v>
      </c>
      <c r="CD498" s="214">
        <f t="shared" si="2907"/>
        <v>3.0507614213198</v>
      </c>
      <c r="CE498" s="199">
        <f t="shared" si="2930"/>
        <v>6.01</v>
      </c>
      <c r="CF498" s="170">
        <v>7.98</v>
      </c>
      <c r="CG498" s="214">
        <f t="shared" si="2909"/>
        <v>-0.5075</v>
      </c>
      <c r="CH498" s="199">
        <f t="shared" si="2931"/>
        <v>-2.03</v>
      </c>
      <c r="CI498" s="170">
        <v>1.97</v>
      </c>
      <c r="CJ498" s="214">
        <f t="shared" si="2911"/>
        <v>-0.6</v>
      </c>
      <c r="CK498" s="199">
        <f t="shared" si="2932"/>
        <v>-6</v>
      </c>
      <c r="CL498" s="199">
        <v>4</v>
      </c>
      <c r="CM498" s="214">
        <f t="shared" si="2913"/>
        <v>0.251564455569462</v>
      </c>
      <c r="CN498" s="199">
        <f t="shared" si="2933"/>
        <v>2.01</v>
      </c>
      <c r="CO498" s="199">
        <v>10</v>
      </c>
      <c r="CP498" s="214" t="e">
        <f t="shared" si="2915"/>
        <v>#DIV/0!</v>
      </c>
      <c r="CQ498" s="199">
        <f t="shared" si="2934"/>
        <v>7.99</v>
      </c>
      <c r="CR498" s="199">
        <v>7.99</v>
      </c>
      <c r="CS498" s="214" t="e">
        <f t="shared" si="2917"/>
        <v>#DIV/0!</v>
      </c>
      <c r="CT498" s="199">
        <f t="shared" si="2935"/>
        <v>0</v>
      </c>
      <c r="CU498" s="199"/>
      <c r="CV498" s="214" t="e">
        <f t="shared" si="2919"/>
        <v>#DIV/0!</v>
      </c>
      <c r="CW498" s="199">
        <f t="shared" si="2936"/>
        <v>0</v>
      </c>
      <c r="CX498" s="214"/>
      <c r="CY498" s="214">
        <f t="shared" si="2921"/>
        <v>-1</v>
      </c>
      <c r="CZ498" s="199">
        <f t="shared" si="2937"/>
        <v>-22.97</v>
      </c>
      <c r="DA498" s="199"/>
      <c r="DB498" s="214">
        <f t="shared" si="2923"/>
        <v>4.75689223057644</v>
      </c>
      <c r="DC498" s="199">
        <f t="shared" si="2938"/>
        <v>18.98</v>
      </c>
      <c r="DD498" s="170">
        <v>22.97</v>
      </c>
      <c r="DE498" s="214">
        <f t="shared" si="2939"/>
        <v>-0.636612021857924</v>
      </c>
      <c r="DF498" s="199">
        <f t="shared" si="2940"/>
        <v>-6.99</v>
      </c>
      <c r="DG498" s="199">
        <v>3.99</v>
      </c>
      <c r="DH498" s="214">
        <f t="shared" si="2941"/>
        <v>4.57360406091371</v>
      </c>
      <c r="DI498" s="199">
        <f t="shared" si="2942"/>
        <v>9.01</v>
      </c>
      <c r="DJ498" s="170">
        <v>10.98</v>
      </c>
      <c r="DK498" s="214">
        <f t="shared" si="2943"/>
        <v>-0.835421888053467</v>
      </c>
      <c r="DL498" s="199">
        <f t="shared" si="2944"/>
        <v>-10</v>
      </c>
      <c r="DM498" s="199">
        <v>1.97</v>
      </c>
      <c r="DN498" s="214">
        <f t="shared" si="2945"/>
        <v>0.995</v>
      </c>
      <c r="DO498" s="199">
        <f t="shared" si="2946"/>
        <v>5.97</v>
      </c>
      <c r="DP498" s="199">
        <v>11.97</v>
      </c>
      <c r="DQ498" s="214">
        <f t="shared" si="2947"/>
        <v>-0.699097291875627</v>
      </c>
      <c r="DR498" s="199">
        <f t="shared" si="2948"/>
        <v>-13.94</v>
      </c>
      <c r="DS498" s="199">
        <v>6</v>
      </c>
      <c r="DT498" s="214">
        <f t="shared" si="2869"/>
        <v>3.99749373433584</v>
      </c>
      <c r="DU498" s="199">
        <f t="shared" si="2870"/>
        <v>15.95</v>
      </c>
      <c r="DV498" s="199">
        <v>19.94</v>
      </c>
      <c r="DW498" s="214">
        <f t="shared" si="2871"/>
        <v>-0.5</v>
      </c>
      <c r="DX498" s="199">
        <f t="shared" si="2872"/>
        <v>-3.99</v>
      </c>
      <c r="DY498" s="199">
        <v>3.99</v>
      </c>
      <c r="DZ498" s="214">
        <f t="shared" si="2873"/>
        <v>0.332220367278798</v>
      </c>
      <c r="EA498" s="199">
        <f t="shared" si="2874"/>
        <v>1.99</v>
      </c>
      <c r="EB498" s="170">
        <v>7.98</v>
      </c>
      <c r="EC498" s="214" t="e">
        <f t="shared" si="2875"/>
        <v>#DIV/0!</v>
      </c>
      <c r="ED498" s="199">
        <f t="shared" si="2876"/>
        <v>5.99</v>
      </c>
      <c r="EE498" s="199">
        <v>5.99</v>
      </c>
      <c r="EF498" s="214">
        <f t="shared" si="2877"/>
        <v>-1</v>
      </c>
      <c r="EG498" s="199">
        <f t="shared" si="2878"/>
        <v>-1.99</v>
      </c>
      <c r="EH498" s="199"/>
      <c r="EI498" s="214">
        <f t="shared" si="2879"/>
        <v>-0.88259587020649</v>
      </c>
      <c r="EJ498" s="199">
        <f t="shared" si="2880"/>
        <v>-14.96</v>
      </c>
      <c r="EK498" s="199">
        <v>1.99</v>
      </c>
      <c r="EL498" s="214">
        <f t="shared" si="2881"/>
        <v>3.24812030075188</v>
      </c>
      <c r="EM498" s="199">
        <f t="shared" si="2882"/>
        <v>12.96</v>
      </c>
      <c r="EN498" s="170">
        <v>16.95</v>
      </c>
      <c r="EO498" s="214">
        <f t="shared" si="2883"/>
        <v>0</v>
      </c>
      <c r="EP498" s="199">
        <f t="shared" si="2884"/>
        <v>0</v>
      </c>
      <c r="EQ498" s="199">
        <v>3.99</v>
      </c>
      <c r="ER498" s="214" t="e">
        <f t="shared" si="2885"/>
        <v>#DIV/0!</v>
      </c>
      <c r="ES498" s="199">
        <f t="shared" si="2886"/>
        <v>3.99</v>
      </c>
      <c r="ET498" s="170">
        <v>3.99</v>
      </c>
      <c r="EU498" s="214">
        <v>-1</v>
      </c>
      <c r="EV498" s="199">
        <v>-9.99</v>
      </c>
      <c r="EW498" s="199"/>
      <c r="EX498" s="214" t="e">
        <v>#DIV/0!</v>
      </c>
      <c r="EY498" s="199">
        <v>9.99</v>
      </c>
      <c r="EZ498" s="199">
        <v>9.99</v>
      </c>
      <c r="FA498" s="214">
        <v>-1</v>
      </c>
      <c r="FB498" s="199">
        <v>-9.98</v>
      </c>
      <c r="FC498" s="199"/>
      <c r="FD498" s="214">
        <v>1.50125313283208</v>
      </c>
      <c r="FE498" s="170">
        <v>5.99</v>
      </c>
      <c r="FF498" s="199">
        <v>9.98</v>
      </c>
      <c r="FG498" s="214">
        <v>-0.556666666666667</v>
      </c>
      <c r="FH498" s="170">
        <v>-5.01</v>
      </c>
      <c r="FI498" s="199">
        <v>3.99</v>
      </c>
      <c r="FJ498" s="214">
        <v>-0.181818181818182</v>
      </c>
      <c r="FK498" s="170">
        <v>-2</v>
      </c>
      <c r="FL498" s="199">
        <v>9</v>
      </c>
      <c r="FM498" s="214">
        <v>-0.448621553884712</v>
      </c>
      <c r="FN498" s="170">
        <v>-8.95</v>
      </c>
      <c r="FO498" s="170">
        <v>11</v>
      </c>
      <c r="FP498" s="214">
        <v>2.34170854271357</v>
      </c>
      <c r="FQ498" s="170">
        <v>13.98</v>
      </c>
      <c r="FR498" s="170">
        <v>19.95</v>
      </c>
      <c r="FS498" s="214">
        <v>0.496240601503759</v>
      </c>
      <c r="FT498" s="170">
        <v>1.98</v>
      </c>
      <c r="FU498" s="199">
        <v>5.97</v>
      </c>
      <c r="FV498" s="214">
        <v>-0.333889816360601</v>
      </c>
      <c r="FW498" s="170">
        <v>-2</v>
      </c>
      <c r="FX498" s="170">
        <v>3.99</v>
      </c>
      <c r="FY498" s="214">
        <v>-0.624451410658307</v>
      </c>
      <c r="FZ498" s="170">
        <v>-9.96</v>
      </c>
      <c r="GA498" s="170">
        <v>5.99</v>
      </c>
      <c r="GB498" s="234">
        <v>1.6761744966443</v>
      </c>
      <c r="GC498" s="199">
        <v>9.99</v>
      </c>
      <c r="GD498" s="170">
        <v>15.95</v>
      </c>
      <c r="GE498" s="234" t="e">
        <v>#DIV/0!</v>
      </c>
      <c r="GF498" s="199">
        <v>5.96</v>
      </c>
      <c r="GG498" s="170">
        <v>5.96</v>
      </c>
      <c r="GH498" s="234">
        <v>-1</v>
      </c>
      <c r="GI498" s="199">
        <v>-10.98</v>
      </c>
      <c r="GJ498" s="170">
        <v>0</v>
      </c>
      <c r="GK498" s="234">
        <v>0.833055091819699</v>
      </c>
      <c r="GL498" s="199">
        <v>4.99</v>
      </c>
      <c r="GM498" s="170">
        <v>10.98</v>
      </c>
      <c r="GN498" s="240">
        <v>-0.699749373433584</v>
      </c>
      <c r="GO498" s="199">
        <v>-13.96</v>
      </c>
      <c r="GP498" s="199">
        <v>5.99</v>
      </c>
      <c r="GQ498" s="234">
        <v>-0.259465478841871</v>
      </c>
      <c r="GR498" s="199">
        <v>-6.99</v>
      </c>
      <c r="GS498" s="199">
        <v>19.95</v>
      </c>
      <c r="GT498" s="199">
        <v>26.94</v>
      </c>
      <c r="GU498" s="214">
        <v>-0.818140382862352</v>
      </c>
      <c r="GV498" s="199">
        <v>-17.95</v>
      </c>
      <c r="GW498" s="199">
        <v>3.99</v>
      </c>
      <c r="GX498" s="214">
        <v>0.373825923606763</v>
      </c>
      <c r="GY498" s="229">
        <v>5.97</v>
      </c>
      <c r="GZ498" s="199">
        <v>21.94</v>
      </c>
      <c r="HA498" s="214">
        <v>0.998748435544431</v>
      </c>
      <c r="HB498" s="199">
        <v>7.98</v>
      </c>
      <c r="HC498" s="199">
        <v>15.97</v>
      </c>
      <c r="HD498" s="199">
        <v>7.99</v>
      </c>
      <c r="HE498" s="170">
        <v>0</v>
      </c>
      <c r="HF498" s="234">
        <v>-1</v>
      </c>
      <c r="HG498" s="229">
        <v>-17.84</v>
      </c>
      <c r="HH498" s="170">
        <v>0</v>
      </c>
      <c r="HI498" s="199">
        <v>17.84</v>
      </c>
      <c r="HJ498" s="199">
        <v>13.85</v>
      </c>
      <c r="HK498" s="234">
        <v>-0.288808664259928</v>
      </c>
      <c r="HL498" s="229">
        <v>-4</v>
      </c>
      <c r="HM498" s="199">
        <v>9.85</v>
      </c>
      <c r="HN498" s="214">
        <v>0.404665314401623</v>
      </c>
      <c r="HO498" s="199">
        <v>3.99</v>
      </c>
      <c r="HP498" s="199">
        <v>13.85</v>
      </c>
      <c r="HQ498" s="214" t="e">
        <v>#DIV/0!</v>
      </c>
      <c r="HR498" s="199">
        <v>9.86</v>
      </c>
      <c r="HS498" s="199">
        <v>9.86</v>
      </c>
    </row>
    <row r="499" ht="13.5" spans="1:227">
      <c r="A499" s="286" t="s">
        <v>500</v>
      </c>
      <c r="B499" s="199">
        <v>4</v>
      </c>
      <c r="C499" s="199">
        <v>21.97</v>
      </c>
      <c r="D499" s="213">
        <f t="shared" si="2814"/>
        <v>-0.14024925399333</v>
      </c>
      <c r="E499" s="201">
        <f t="shared" si="2815"/>
        <v>-7.99</v>
      </c>
      <c r="F499" s="199">
        <v>48.98</v>
      </c>
      <c r="G499" s="214">
        <f t="shared" si="2816"/>
        <v>0.295656129178986</v>
      </c>
      <c r="H499" s="199">
        <f t="shared" si="2817"/>
        <v>13</v>
      </c>
      <c r="I499" s="199">
        <v>56.97</v>
      </c>
      <c r="J499" s="214">
        <f t="shared" si="2818"/>
        <v>-0.0828118481435127</v>
      </c>
      <c r="K499" s="199">
        <f t="shared" si="2819"/>
        <v>-3.97</v>
      </c>
      <c r="L499" s="199">
        <v>43.97</v>
      </c>
      <c r="M499" s="214">
        <f t="shared" si="2820"/>
        <v>-0.563666150905616</v>
      </c>
      <c r="N499" s="199">
        <f t="shared" si="2821"/>
        <v>-61.93</v>
      </c>
      <c r="O499" s="199">
        <v>47.94</v>
      </c>
      <c r="P499" s="214">
        <f t="shared" si="2822"/>
        <v>0.93127087361575</v>
      </c>
      <c r="Q499" s="199">
        <f t="shared" si="2823"/>
        <v>52.98</v>
      </c>
      <c r="R499" s="199">
        <v>109.87</v>
      </c>
      <c r="S499" s="214">
        <f t="shared" si="2824"/>
        <v>0.497105263157895</v>
      </c>
      <c r="T499" s="199">
        <f t="shared" si="2825"/>
        <v>18.89</v>
      </c>
      <c r="U499" s="170">
        <v>56.89</v>
      </c>
      <c r="V499" s="214">
        <f t="shared" si="2826"/>
        <v>-0.492724602856761</v>
      </c>
      <c r="W499" s="199">
        <f t="shared" si="2827"/>
        <v>-36.91</v>
      </c>
      <c r="X499" s="170">
        <v>38</v>
      </c>
      <c r="Y499" s="214">
        <f t="shared" si="2828"/>
        <v>1.08779264214047</v>
      </c>
      <c r="Z499" s="199">
        <f t="shared" si="2829"/>
        <v>39.03</v>
      </c>
      <c r="AA499" s="199">
        <v>74.91</v>
      </c>
      <c r="AB499" s="214">
        <f t="shared" si="2694"/>
        <v>-0.567084942084942</v>
      </c>
      <c r="AC499" s="199">
        <f t="shared" si="2695"/>
        <v>-47</v>
      </c>
      <c r="AD499" s="199">
        <v>35.88</v>
      </c>
      <c r="AE499" s="214">
        <f t="shared" si="2696"/>
        <v>-0.0243672748675692</v>
      </c>
      <c r="AF499" s="199">
        <f t="shared" si="2697"/>
        <v>-2.07000000000001</v>
      </c>
      <c r="AG499" s="199">
        <v>82.88</v>
      </c>
      <c r="AH499" s="199">
        <f t="shared" si="2698"/>
        <v>2.26730769230769</v>
      </c>
      <c r="AI499" s="199">
        <f t="shared" si="2699"/>
        <v>58.95</v>
      </c>
      <c r="AJ499" s="199">
        <v>84.95</v>
      </c>
      <c r="AK499" s="214">
        <f t="shared" si="2700"/>
        <v>0.0833333333333333</v>
      </c>
      <c r="AL499" s="199">
        <f t="shared" si="2701"/>
        <v>2</v>
      </c>
      <c r="AM499" s="199">
        <v>26</v>
      </c>
      <c r="AN499" s="214">
        <f t="shared" si="2702"/>
        <v>-0.108138238573021</v>
      </c>
      <c r="AO499" s="199">
        <f t="shared" si="2703"/>
        <v>-2.91</v>
      </c>
      <c r="AP499" s="227">
        <v>24</v>
      </c>
      <c r="AQ499" s="214">
        <f t="shared" si="2704"/>
        <v>-0.6546014632268</v>
      </c>
      <c r="AR499" s="199">
        <f t="shared" si="2705"/>
        <v>-51</v>
      </c>
      <c r="AS499" s="170">
        <v>26.91</v>
      </c>
      <c r="AT499" s="214">
        <f t="shared" si="2706"/>
        <v>0.903958944281525</v>
      </c>
      <c r="AU499" s="199">
        <f t="shared" si="2707"/>
        <v>36.99</v>
      </c>
      <c r="AV499" s="199">
        <v>77.91</v>
      </c>
      <c r="AW499" s="214">
        <f t="shared" si="2708"/>
        <v>-0.304672897196262</v>
      </c>
      <c r="AX499" s="199">
        <f t="shared" si="2709"/>
        <v>-17.93</v>
      </c>
      <c r="AY499" s="199">
        <v>40.92</v>
      </c>
      <c r="AZ499" s="199">
        <f t="shared" si="2710"/>
        <v>2.92333333333333</v>
      </c>
      <c r="BA499" s="199">
        <f t="shared" si="2711"/>
        <v>43.85</v>
      </c>
      <c r="BB499" s="227">
        <v>58.85</v>
      </c>
      <c r="BC499" s="199">
        <f t="shared" si="2712"/>
        <v>-0.614098276305634</v>
      </c>
      <c r="BD499" s="199">
        <f t="shared" si="2713"/>
        <v>-23.87</v>
      </c>
      <c r="BE499" s="227">
        <v>15</v>
      </c>
      <c r="BF499" s="214">
        <f t="shared" si="2714"/>
        <v>-0.409898284499772</v>
      </c>
      <c r="BG499" s="199">
        <f t="shared" si="2715"/>
        <v>-27</v>
      </c>
      <c r="BH499" s="170">
        <v>38.87</v>
      </c>
      <c r="BI499" s="214">
        <f t="shared" si="2716"/>
        <v>-0.28293054648378</v>
      </c>
      <c r="BJ499" s="199">
        <f t="shared" si="2717"/>
        <v>-25.99</v>
      </c>
      <c r="BK499" s="170">
        <v>65.87</v>
      </c>
      <c r="BL499" s="214">
        <f t="shared" si="2718"/>
        <v>0.315668862790032</v>
      </c>
      <c r="BM499" s="199">
        <f t="shared" si="2719"/>
        <v>22.04</v>
      </c>
      <c r="BN499" s="170">
        <v>91.86</v>
      </c>
      <c r="BO499" s="214">
        <f t="shared" si="2897"/>
        <v>3.36375</v>
      </c>
      <c r="BP499" s="199">
        <f t="shared" si="2925"/>
        <v>53.82</v>
      </c>
      <c r="BQ499" s="199">
        <v>69.82</v>
      </c>
      <c r="BR499" s="214">
        <f t="shared" si="2899"/>
        <v>0.783723522853958</v>
      </c>
      <c r="BS499" s="199">
        <f t="shared" si="2926"/>
        <v>7.03</v>
      </c>
      <c r="BT499" s="199">
        <v>16</v>
      </c>
      <c r="BU499" s="214">
        <f t="shared" si="2901"/>
        <v>0.495</v>
      </c>
      <c r="BV499" s="199">
        <f t="shared" si="2927"/>
        <v>2.97</v>
      </c>
      <c r="BW499" s="170">
        <v>8.97</v>
      </c>
      <c r="BX499" s="214">
        <f t="shared" si="2903"/>
        <v>-0.777695442756577</v>
      </c>
      <c r="BY499" s="199">
        <f t="shared" si="2928"/>
        <v>-20.99</v>
      </c>
      <c r="BZ499" s="170">
        <v>6</v>
      </c>
      <c r="CA499" s="214">
        <f t="shared" si="2905"/>
        <v>-0.356921610674291</v>
      </c>
      <c r="CB499" s="199">
        <f t="shared" si="2929"/>
        <v>-14.98</v>
      </c>
      <c r="CC499" s="231">
        <v>26.99</v>
      </c>
      <c r="CD499" s="214">
        <f t="shared" si="2907"/>
        <v>6.04194630872483</v>
      </c>
      <c r="CE499" s="199">
        <f t="shared" si="2930"/>
        <v>36.01</v>
      </c>
      <c r="CF499" s="170">
        <v>41.97</v>
      </c>
      <c r="CG499" s="214">
        <f t="shared" si="2909"/>
        <v>-0.335562987736901</v>
      </c>
      <c r="CH499" s="199">
        <f t="shared" si="2931"/>
        <v>-3.01</v>
      </c>
      <c r="CI499" s="170">
        <v>5.96</v>
      </c>
      <c r="CJ499" s="214">
        <f t="shared" si="2911"/>
        <v>-0.931962985436893</v>
      </c>
      <c r="CK499" s="199">
        <f t="shared" si="2932"/>
        <v>-122.87</v>
      </c>
      <c r="CL499" s="199">
        <v>8.97</v>
      </c>
      <c r="CM499" s="214">
        <f t="shared" si="2913"/>
        <v>4.07076923076923</v>
      </c>
      <c r="CN499" s="199">
        <f t="shared" si="2933"/>
        <v>105.84</v>
      </c>
      <c r="CO499" s="199">
        <v>131.84</v>
      </c>
      <c r="CP499" s="214">
        <f t="shared" si="2915"/>
        <v>1.89855072463768</v>
      </c>
      <c r="CQ499" s="199">
        <f t="shared" si="2934"/>
        <v>17.03</v>
      </c>
      <c r="CR499" s="199">
        <v>26</v>
      </c>
      <c r="CS499" s="214" t="e">
        <f t="shared" si="2917"/>
        <v>#DIV/0!</v>
      </c>
      <c r="CT499" s="199">
        <f t="shared" si="2935"/>
        <v>8.97</v>
      </c>
      <c r="CU499" s="199">
        <v>8.97</v>
      </c>
      <c r="CV499" s="214">
        <f t="shared" si="2919"/>
        <v>-1</v>
      </c>
      <c r="CW499" s="199">
        <f t="shared" si="2936"/>
        <v>-26.98</v>
      </c>
      <c r="CX499" s="214"/>
      <c r="CY499" s="214">
        <f t="shared" si="2921"/>
        <v>-0.577843842904084</v>
      </c>
      <c r="CZ499" s="199">
        <f t="shared" si="2937"/>
        <v>-36.93</v>
      </c>
      <c r="DA499" s="199">
        <v>26.98</v>
      </c>
      <c r="DB499" s="214">
        <f t="shared" si="2923"/>
        <v>2.76827830188679</v>
      </c>
      <c r="DC499" s="199">
        <f t="shared" si="2938"/>
        <v>46.95</v>
      </c>
      <c r="DD499" s="170">
        <v>63.91</v>
      </c>
      <c r="DE499" s="214">
        <f t="shared" si="2939"/>
        <v>-0.604754136564903</v>
      </c>
      <c r="DF499" s="199">
        <f t="shared" si="2940"/>
        <v>-25.95</v>
      </c>
      <c r="DG499" s="199">
        <v>16.96</v>
      </c>
      <c r="DH499" s="214" t="e">
        <f t="shared" si="2941"/>
        <v>#DIV/0!</v>
      </c>
      <c r="DI499" s="199">
        <f t="shared" si="2942"/>
        <v>42.91</v>
      </c>
      <c r="DJ499" s="170">
        <v>42.91</v>
      </c>
      <c r="DK499" s="214">
        <f t="shared" si="2943"/>
        <v>-1</v>
      </c>
      <c r="DL499" s="199">
        <f t="shared" si="2944"/>
        <v>-24.97</v>
      </c>
      <c r="DM499" s="199"/>
      <c r="DN499" s="214">
        <f t="shared" si="2945"/>
        <v>-0.662385073012439</v>
      </c>
      <c r="DO499" s="199">
        <f t="shared" si="2946"/>
        <v>-48.99</v>
      </c>
      <c r="DP499" s="199">
        <v>24.97</v>
      </c>
      <c r="DQ499" s="214">
        <f t="shared" si="2947"/>
        <v>0.452759772146926</v>
      </c>
      <c r="DR499" s="199">
        <f t="shared" si="2948"/>
        <v>23.05</v>
      </c>
      <c r="DS499" s="199">
        <v>73.96</v>
      </c>
      <c r="DT499" s="214">
        <f t="shared" si="2869"/>
        <v>4.66295884315906</v>
      </c>
      <c r="DU499" s="199">
        <f t="shared" si="2870"/>
        <v>41.92</v>
      </c>
      <c r="DV499" s="199">
        <v>50.91</v>
      </c>
      <c r="DW499" s="214">
        <f t="shared" si="2871"/>
        <v>-0.54937343358396</v>
      </c>
      <c r="DX499" s="199">
        <f t="shared" si="2872"/>
        <v>-10.96</v>
      </c>
      <c r="DY499" s="199">
        <v>8.99</v>
      </c>
      <c r="DZ499" s="214">
        <f t="shared" si="2873"/>
        <v>1.49375</v>
      </c>
      <c r="EA499" s="199">
        <f t="shared" si="2874"/>
        <v>11.95</v>
      </c>
      <c r="EB499" s="170">
        <v>19.95</v>
      </c>
      <c r="EC499" s="214">
        <f t="shared" si="2875"/>
        <v>-0.5</v>
      </c>
      <c r="ED499" s="199">
        <f t="shared" si="2876"/>
        <v>-8</v>
      </c>
      <c r="EE499" s="199">
        <v>8</v>
      </c>
      <c r="EF499" s="214">
        <f t="shared" si="2877"/>
        <v>-0.635369188696445</v>
      </c>
      <c r="EG499" s="199">
        <f t="shared" si="2878"/>
        <v>-27.88</v>
      </c>
      <c r="EH499" s="199">
        <v>16</v>
      </c>
      <c r="EI499" s="214">
        <f t="shared" si="2879"/>
        <v>1.30947368421053</v>
      </c>
      <c r="EJ499" s="199">
        <f t="shared" si="2880"/>
        <v>24.88</v>
      </c>
      <c r="EK499" s="199">
        <v>43.88</v>
      </c>
      <c r="EL499" s="214">
        <f t="shared" si="2881"/>
        <v>1.11817168338907</v>
      </c>
      <c r="EM499" s="199">
        <f t="shared" si="2882"/>
        <v>10.03</v>
      </c>
      <c r="EN499" s="170">
        <v>19</v>
      </c>
      <c r="EO499" s="214">
        <f t="shared" si="2883"/>
        <v>-0.763636363636364</v>
      </c>
      <c r="EP499" s="199">
        <f t="shared" si="2884"/>
        <v>-28.98</v>
      </c>
      <c r="EQ499" s="199">
        <v>8.97</v>
      </c>
      <c r="ER499" s="214">
        <f t="shared" si="2885"/>
        <v>-0.156104069379586</v>
      </c>
      <c r="ES499" s="199">
        <f t="shared" si="2886"/>
        <v>-7.02</v>
      </c>
      <c r="ET499" s="170">
        <v>37.95</v>
      </c>
      <c r="EU499" s="214">
        <v>-0.164592234813301</v>
      </c>
      <c r="EV499" s="199">
        <v>-8.86</v>
      </c>
      <c r="EW499" s="199">
        <v>44.97</v>
      </c>
      <c r="EX499" s="214">
        <v>0.316780821917808</v>
      </c>
      <c r="EY499" s="199">
        <v>12.95</v>
      </c>
      <c r="EZ499" s="199">
        <v>53.83</v>
      </c>
      <c r="FA499" s="214">
        <v>1.55819774718398</v>
      </c>
      <c r="FB499" s="199">
        <v>24.9</v>
      </c>
      <c r="FC499" s="199">
        <v>40.88</v>
      </c>
      <c r="FD499" s="214">
        <v>0.144699140401146</v>
      </c>
      <c r="FE499" s="170">
        <v>2.02</v>
      </c>
      <c r="FF499" s="199">
        <v>15.98</v>
      </c>
      <c r="FG499" s="214">
        <v>-0.563613629259143</v>
      </c>
      <c r="FH499" s="170">
        <v>-18.03</v>
      </c>
      <c r="FI499" s="199">
        <v>13.96</v>
      </c>
      <c r="FJ499" s="214">
        <v>0.886202830188679</v>
      </c>
      <c r="FK499" s="170">
        <v>15.03</v>
      </c>
      <c r="FL499" s="199">
        <v>31.99</v>
      </c>
      <c r="FM499" s="214">
        <v>-0.260680034873583</v>
      </c>
      <c r="FN499" s="170">
        <v>-5.98</v>
      </c>
      <c r="FO499" s="170">
        <v>16.96</v>
      </c>
      <c r="FP499" s="214">
        <v>-0.395838820121148</v>
      </c>
      <c r="FQ499" s="170">
        <v>-15.03</v>
      </c>
      <c r="FR499" s="170">
        <v>22.94</v>
      </c>
      <c r="FS499" s="214" t="e">
        <v>#DIV/0!</v>
      </c>
      <c r="FT499" s="170">
        <v>37.97</v>
      </c>
      <c r="FU499" s="199">
        <v>37.97</v>
      </c>
      <c r="FV499" s="214" t="e">
        <v>#DIV/0!</v>
      </c>
      <c r="FW499" s="170">
        <v>0</v>
      </c>
      <c r="FX499" s="214"/>
      <c r="FY499" s="214">
        <v>-1</v>
      </c>
      <c r="FZ499" s="170">
        <v>-12</v>
      </c>
      <c r="GA499" s="214"/>
      <c r="GB499" s="234">
        <v>-0.877313158163787</v>
      </c>
      <c r="GC499" s="199">
        <v>-85.81</v>
      </c>
      <c r="GD499" s="170">
        <v>12</v>
      </c>
      <c r="GE499" s="234">
        <v>23.4525</v>
      </c>
      <c r="GF499" s="199">
        <v>93.81</v>
      </c>
      <c r="GG499" s="170">
        <v>97.81</v>
      </c>
      <c r="GH499" s="234">
        <v>-0.897356941236849</v>
      </c>
      <c r="GI499" s="199">
        <v>-34.97</v>
      </c>
      <c r="GJ499" s="170">
        <v>4</v>
      </c>
      <c r="GK499" s="234">
        <v>12.0771812080537</v>
      </c>
      <c r="GL499" s="199">
        <v>35.99</v>
      </c>
      <c r="GM499" s="170">
        <v>38.97</v>
      </c>
      <c r="GN499" s="240">
        <v>-0.935062105033777</v>
      </c>
      <c r="GO499" s="199">
        <v>-42.91</v>
      </c>
      <c r="GP499" s="199">
        <v>2.98</v>
      </c>
      <c r="GQ499" s="234">
        <v>1.55228031145717</v>
      </c>
      <c r="GR499" s="199">
        <v>27.91</v>
      </c>
      <c r="GS499" s="199">
        <v>45.89</v>
      </c>
      <c r="GT499" s="199">
        <v>17.98</v>
      </c>
      <c r="GU499" s="214">
        <v>-0.690689655172414</v>
      </c>
      <c r="GV499" s="199">
        <v>-20.03</v>
      </c>
      <c r="GW499" s="199">
        <v>8.97</v>
      </c>
      <c r="GX499" s="214">
        <v>0.0364546104360257</v>
      </c>
      <c r="GY499" s="229">
        <v>1.02</v>
      </c>
      <c r="GZ499" s="199">
        <v>29</v>
      </c>
      <c r="HA499" s="214">
        <v>1.8008008008008</v>
      </c>
      <c r="HB499" s="199">
        <v>17.99</v>
      </c>
      <c r="HC499" s="199">
        <v>27.98</v>
      </c>
      <c r="HD499" s="199">
        <v>9.99</v>
      </c>
      <c r="HE499" s="170">
        <v>20.97</v>
      </c>
      <c r="HF499" s="234">
        <v>0</v>
      </c>
      <c r="HG499" s="229">
        <v>0</v>
      </c>
      <c r="HH499" s="170">
        <v>47.95</v>
      </c>
      <c r="HI499" s="199">
        <v>47.95</v>
      </c>
      <c r="HJ499" s="199">
        <v>67.93</v>
      </c>
      <c r="HK499" s="234" t="e">
        <v>#DIV/0!</v>
      </c>
      <c r="HL499" s="229">
        <v>16.95</v>
      </c>
      <c r="HM499" s="199">
        <v>16.95</v>
      </c>
      <c r="HN499" s="214">
        <v>-1</v>
      </c>
      <c r="HO499" s="199">
        <v>-11.99</v>
      </c>
      <c r="HP499" s="199">
        <v>0</v>
      </c>
      <c r="HQ499" s="214" t="e">
        <v>#REF!</v>
      </c>
      <c r="HR499" s="199" t="e">
        <v>#REF!</v>
      </c>
      <c r="HS499" s="199">
        <v>11.99</v>
      </c>
    </row>
    <row r="500" ht="13.5" spans="1:227">
      <c r="A500" s="286" t="s">
        <v>501</v>
      </c>
      <c r="B500" s="199"/>
      <c r="C500" s="199"/>
      <c r="D500" s="200"/>
      <c r="E500" s="201"/>
      <c r="F500" s="199">
        <v>16</v>
      </c>
      <c r="G500" s="199"/>
      <c r="H500" s="199"/>
      <c r="I500" s="199"/>
      <c r="J500" s="199"/>
      <c r="K500" s="199"/>
      <c r="L500" s="199"/>
      <c r="M500" s="199"/>
      <c r="N500" s="199"/>
      <c r="O500" s="199"/>
      <c r="P500" s="199"/>
      <c r="Q500" s="199"/>
      <c r="R500" s="199">
        <v>1.99</v>
      </c>
      <c r="S500" s="199"/>
      <c r="T500" s="199"/>
      <c r="U500" s="199"/>
      <c r="V500" s="199"/>
      <c r="W500" s="199"/>
      <c r="X500" s="199"/>
      <c r="Y500" s="199"/>
      <c r="Z500" s="199"/>
      <c r="AA500" s="199"/>
      <c r="AB500" s="214">
        <f t="shared" si="2694"/>
        <v>-1</v>
      </c>
      <c r="AC500" s="199">
        <f t="shared" si="2695"/>
        <v>-1.99</v>
      </c>
      <c r="AD500" s="199"/>
      <c r="AE500" s="214" t="e">
        <f t="shared" si="2696"/>
        <v>#DIV/0!</v>
      </c>
      <c r="AF500" s="199">
        <f t="shared" si="2697"/>
        <v>1.99</v>
      </c>
      <c r="AG500" s="199">
        <v>1.99</v>
      </c>
      <c r="AH500" s="199">
        <f t="shared" si="2698"/>
        <v>-1</v>
      </c>
      <c r="AI500" s="199">
        <f t="shared" si="2699"/>
        <v>-1.99</v>
      </c>
      <c r="AJ500" s="199"/>
      <c r="AK500" s="214" t="e">
        <f t="shared" si="2700"/>
        <v>#DIV/0!</v>
      </c>
      <c r="AL500" s="199">
        <f t="shared" si="2701"/>
        <v>1.99</v>
      </c>
      <c r="AM500" s="199">
        <v>1.99</v>
      </c>
      <c r="AN500" s="214" t="e">
        <f t="shared" si="2702"/>
        <v>#DIV/0!</v>
      </c>
      <c r="AO500" s="199">
        <f t="shared" si="2703"/>
        <v>0</v>
      </c>
      <c r="AP500" s="227"/>
      <c r="AQ500" s="214" t="e">
        <f t="shared" si="2704"/>
        <v>#DIV/0!</v>
      </c>
      <c r="AR500" s="199">
        <f t="shared" si="2705"/>
        <v>0</v>
      </c>
      <c r="AS500" s="214"/>
      <c r="AT500" s="214" t="e">
        <f t="shared" si="2706"/>
        <v>#DIV/0!</v>
      </c>
      <c r="AU500" s="199">
        <f t="shared" si="2707"/>
        <v>0</v>
      </c>
      <c r="AV500" s="199"/>
      <c r="AW500" s="214">
        <f t="shared" si="2708"/>
        <v>-1</v>
      </c>
      <c r="AX500" s="199">
        <f t="shared" si="2709"/>
        <v>-3.99</v>
      </c>
      <c r="AY500" s="199"/>
      <c r="AZ500" s="199" t="e">
        <f t="shared" si="2710"/>
        <v>#DIV/0!</v>
      </c>
      <c r="BA500" s="199">
        <f t="shared" si="2711"/>
        <v>3.99</v>
      </c>
      <c r="BB500" s="227">
        <v>3.99</v>
      </c>
      <c r="BC500" s="199" t="e">
        <f t="shared" si="2712"/>
        <v>#DIV/0!</v>
      </c>
      <c r="BD500" s="199">
        <f t="shared" si="2713"/>
        <v>0</v>
      </c>
      <c r="BE500" s="227"/>
      <c r="BF500" s="214" t="e">
        <f t="shared" si="2714"/>
        <v>#DIV/0!</v>
      </c>
      <c r="BG500" s="199">
        <f t="shared" si="2715"/>
        <v>0</v>
      </c>
      <c r="BH500" s="214"/>
      <c r="BI500" s="214" t="e">
        <f t="shared" si="2716"/>
        <v>#DIV/0!</v>
      </c>
      <c r="BJ500" s="199">
        <f t="shared" si="2717"/>
        <v>0</v>
      </c>
      <c r="BK500" s="214"/>
      <c r="BL500" s="214" t="e">
        <f t="shared" si="2718"/>
        <v>#DIV/0!</v>
      </c>
      <c r="BM500" s="199">
        <f t="shared" si="2719"/>
        <v>0</v>
      </c>
      <c r="BN500" s="214"/>
      <c r="BO500" s="214"/>
      <c r="BP500" s="214"/>
      <c r="BQ500" s="199"/>
      <c r="BR500" s="214"/>
      <c r="BS500" s="214"/>
      <c r="BT500" s="199"/>
      <c r="BU500" s="214"/>
      <c r="BV500" s="214"/>
      <c r="BW500" s="214"/>
      <c r="BX500" s="214"/>
      <c r="BY500" s="214"/>
      <c r="BZ500" s="214"/>
      <c r="CA500" s="214"/>
      <c r="CB500" s="214"/>
      <c r="CC500" s="231">
        <v>0</v>
      </c>
      <c r="CD500" s="214"/>
      <c r="CE500" s="214"/>
      <c r="CF500" s="170">
        <v>3.98</v>
      </c>
      <c r="CG500" s="214"/>
      <c r="CH500" s="214"/>
      <c r="CI500" s="214"/>
      <c r="CJ500" s="214"/>
      <c r="CK500" s="214"/>
      <c r="CL500" s="199">
        <v>3.96</v>
      </c>
      <c r="CM500" s="214"/>
      <c r="CN500" s="214"/>
      <c r="CO500" s="199">
        <v>1.99</v>
      </c>
      <c r="CP500" s="214"/>
      <c r="CQ500" s="214"/>
      <c r="CR500" s="199"/>
      <c r="CS500" s="214"/>
      <c r="CT500" s="214"/>
      <c r="CU500" s="199"/>
      <c r="CV500" s="214"/>
      <c r="CW500" s="214"/>
      <c r="CX500" s="214"/>
      <c r="CY500" s="214"/>
      <c r="CZ500" s="214"/>
      <c r="DA500" s="199"/>
      <c r="DB500" s="214"/>
      <c r="DC500" s="214"/>
      <c r="DD500" s="214"/>
      <c r="DE500" s="214"/>
      <c r="DF500" s="214"/>
      <c r="DG500" s="199"/>
      <c r="DH500" s="214"/>
      <c r="DI500" s="214"/>
      <c r="DJ500" s="214"/>
      <c r="DK500" s="214"/>
      <c r="DL500" s="214"/>
      <c r="DM500" s="199">
        <v>1.99</v>
      </c>
      <c r="DN500" s="214"/>
      <c r="DO500" s="214"/>
      <c r="DP500" s="199"/>
      <c r="DQ500" s="214"/>
      <c r="DR500" s="214"/>
      <c r="DS500" s="199"/>
      <c r="DT500" s="214" t="e">
        <f t="shared" si="2869"/>
        <v>#DIV/0!</v>
      </c>
      <c r="DU500" s="199">
        <f t="shared" si="2870"/>
        <v>0</v>
      </c>
      <c r="DV500" s="199"/>
      <c r="DW500" s="214" t="e">
        <f t="shared" si="2871"/>
        <v>#DIV/0!</v>
      </c>
      <c r="DX500" s="199">
        <f t="shared" si="2872"/>
        <v>0</v>
      </c>
      <c r="DY500" s="199"/>
      <c r="DZ500" s="214" t="e">
        <f t="shared" si="2873"/>
        <v>#DIV/0!</v>
      </c>
      <c r="EA500" s="199">
        <f t="shared" si="2874"/>
        <v>0</v>
      </c>
      <c r="EB500" s="214"/>
      <c r="EC500" s="214" t="e">
        <f t="shared" si="2875"/>
        <v>#DIV/0!</v>
      </c>
      <c r="ED500" s="199">
        <f t="shared" si="2876"/>
        <v>0</v>
      </c>
      <c r="EE500" s="199"/>
      <c r="EF500" s="214">
        <f t="shared" si="2877"/>
        <v>-1</v>
      </c>
      <c r="EG500" s="199">
        <f t="shared" si="2878"/>
        <v>-11</v>
      </c>
      <c r="EH500" s="199"/>
      <c r="EI500" s="214">
        <f t="shared" si="2879"/>
        <v>2.67892976588629</v>
      </c>
      <c r="EJ500" s="199">
        <f t="shared" si="2880"/>
        <v>8.01</v>
      </c>
      <c r="EK500" s="199">
        <v>11</v>
      </c>
      <c r="EL500" s="214" t="e">
        <f t="shared" si="2881"/>
        <v>#DIV/0!</v>
      </c>
      <c r="EM500" s="199">
        <f t="shared" si="2882"/>
        <v>2.99</v>
      </c>
      <c r="EN500" s="170">
        <v>2.99</v>
      </c>
      <c r="EO500" s="214" t="e">
        <f t="shared" si="2883"/>
        <v>#DIV/0!</v>
      </c>
      <c r="EP500" s="199">
        <f t="shared" si="2884"/>
        <v>0</v>
      </c>
      <c r="EQ500" s="199"/>
      <c r="ER500" s="214" t="e">
        <f t="shared" si="2885"/>
        <v>#DIV/0!</v>
      </c>
      <c r="ES500" s="199">
        <f t="shared" si="2886"/>
        <v>0</v>
      </c>
      <c r="ET500" s="214"/>
      <c r="EU500" s="214" t="e">
        <v>#DIV/0!</v>
      </c>
      <c r="EV500" s="199">
        <v>0</v>
      </c>
      <c r="EW500" s="199"/>
      <c r="EX500" s="214" t="e">
        <v>#DIV/0!</v>
      </c>
      <c r="EY500" s="199">
        <v>0</v>
      </c>
      <c r="EZ500" s="199"/>
      <c r="FA500" s="214">
        <v>-1</v>
      </c>
      <c r="FB500" s="199">
        <v>-1.99</v>
      </c>
      <c r="FC500" s="199"/>
      <c r="FD500" s="214">
        <v>0</v>
      </c>
      <c r="FE500" s="170">
        <v>0</v>
      </c>
      <c r="FF500" s="199">
        <v>1.99</v>
      </c>
      <c r="FG500" s="214">
        <v>0.00505050505050506</v>
      </c>
      <c r="FH500" s="170">
        <v>0.01</v>
      </c>
      <c r="FI500" s="199">
        <v>1.99</v>
      </c>
      <c r="FJ500" s="214" t="e">
        <v>#DIV/0!</v>
      </c>
      <c r="FK500" s="170">
        <v>1.98</v>
      </c>
      <c r="FL500" s="199">
        <v>1.98</v>
      </c>
      <c r="FM500" s="214">
        <v>-1</v>
      </c>
      <c r="FN500" s="170">
        <v>-5.94</v>
      </c>
      <c r="FO500" s="214"/>
      <c r="FP500" s="214" t="e">
        <v>#DIV/0!</v>
      </c>
      <c r="FQ500" s="170">
        <v>5.94</v>
      </c>
      <c r="FR500" s="170">
        <v>5.94</v>
      </c>
      <c r="FS500" s="214">
        <v>-1</v>
      </c>
      <c r="FT500" s="170">
        <v>-8.98</v>
      </c>
      <c r="FU500" s="199"/>
      <c r="FV500" s="214" t="e">
        <v>#DIV/0!</v>
      </c>
      <c r="FW500" s="170">
        <v>8.98</v>
      </c>
      <c r="FX500" s="170">
        <v>8.98</v>
      </c>
      <c r="FY500" s="214" t="e">
        <v>#DIV/0!</v>
      </c>
      <c r="FZ500" s="170">
        <v>0</v>
      </c>
      <c r="GA500" s="214"/>
      <c r="GB500" s="234" t="e">
        <v>#DIV/0!</v>
      </c>
      <c r="GC500" s="199">
        <v>0</v>
      </c>
      <c r="GD500" s="214"/>
      <c r="GE500" s="234">
        <v>-1</v>
      </c>
      <c r="GF500" s="199">
        <v>-1.99</v>
      </c>
      <c r="GG500" s="214"/>
      <c r="GH500" s="234" t="e">
        <v>#DIV/0!</v>
      </c>
      <c r="GI500" s="199">
        <v>1.99</v>
      </c>
      <c r="GJ500" s="170">
        <v>1.99</v>
      </c>
      <c r="GK500" s="234">
        <v>-1</v>
      </c>
      <c r="GL500" s="199">
        <v>-1.98</v>
      </c>
      <c r="GM500" s="214"/>
      <c r="GN500" s="240">
        <v>-0.835</v>
      </c>
      <c r="GO500" s="199">
        <v>-10.02</v>
      </c>
      <c r="GP500" s="199">
        <v>1.98</v>
      </c>
      <c r="GQ500" s="234">
        <v>1.40963855421687</v>
      </c>
      <c r="GR500" s="199">
        <v>7.02</v>
      </c>
      <c r="GS500" s="199">
        <v>12</v>
      </c>
      <c r="GT500" s="199">
        <v>4.98</v>
      </c>
      <c r="GU500" s="214" t="e">
        <v>#DIV/0!</v>
      </c>
      <c r="GV500" s="199">
        <v>1.99</v>
      </c>
      <c r="GW500" s="199">
        <v>1.99</v>
      </c>
      <c r="GX500" s="214">
        <v>-1</v>
      </c>
      <c r="GY500" s="229">
        <v>-29.9</v>
      </c>
      <c r="GZ500" s="199">
        <v>0</v>
      </c>
      <c r="HA500" s="214" t="e">
        <v>#DIV/0!</v>
      </c>
      <c r="HB500" s="199">
        <v>29.9</v>
      </c>
      <c r="HC500" s="199">
        <v>29.9</v>
      </c>
      <c r="HD500" s="199">
        <v>0</v>
      </c>
      <c r="HE500" s="170">
        <v>1.98</v>
      </c>
      <c r="HF500" s="234">
        <v>-1</v>
      </c>
      <c r="HG500" s="229">
        <v>-4.97</v>
      </c>
      <c r="HH500" s="170">
        <v>0</v>
      </c>
      <c r="HI500" s="199">
        <v>4.97</v>
      </c>
      <c r="HJ500" s="199">
        <v>3.97</v>
      </c>
      <c r="HK500" s="234">
        <v>3.49748743718593</v>
      </c>
      <c r="HL500" s="229">
        <v>6.96</v>
      </c>
      <c r="HM500" s="199">
        <v>8.95</v>
      </c>
      <c r="HN500" s="214">
        <v>-0.005</v>
      </c>
      <c r="HO500" s="199">
        <v>-0.01</v>
      </c>
      <c r="HP500" s="199">
        <v>1.99</v>
      </c>
      <c r="HQ500" s="214" t="e">
        <v>#DIV/0!</v>
      </c>
      <c r="HR500" s="199">
        <v>2</v>
      </c>
      <c r="HS500" s="199">
        <v>2</v>
      </c>
    </row>
    <row r="501" ht="13.5" spans="1:227">
      <c r="A501" s="286" t="s">
        <v>502</v>
      </c>
      <c r="B501" s="199">
        <v>1</v>
      </c>
      <c r="C501" s="199">
        <v>2</v>
      </c>
      <c r="D501" s="213">
        <f t="shared" ref="D501:D526" si="2949">E501/I501</f>
        <v>-0.5</v>
      </c>
      <c r="E501" s="201">
        <f t="shared" ref="E501:E526" si="2950">F501-I501</f>
        <v>-4</v>
      </c>
      <c r="F501" s="199">
        <v>4</v>
      </c>
      <c r="G501" s="214" t="e">
        <f t="shared" ref="G501:G526" si="2951">H501/L501</f>
        <v>#DIV/0!</v>
      </c>
      <c r="H501" s="199">
        <f t="shared" ref="H501:H526" si="2952">I501-L501</f>
        <v>8</v>
      </c>
      <c r="I501" s="199">
        <v>8</v>
      </c>
      <c r="J501" s="214">
        <f t="shared" ref="J501:J526" si="2953">K501/O501</f>
        <v>-1</v>
      </c>
      <c r="K501" s="199">
        <f t="shared" ref="K501:K526" si="2954">L501-O501</f>
        <v>-6</v>
      </c>
      <c r="L501" s="199"/>
      <c r="M501" s="214">
        <f t="shared" ref="M501:M526" si="2955">N501/R501</f>
        <v>-0.25</v>
      </c>
      <c r="N501" s="199">
        <f t="shared" ref="N501:N526" si="2956">O501-R501</f>
        <v>-2</v>
      </c>
      <c r="O501" s="199">
        <v>6</v>
      </c>
      <c r="P501" s="214">
        <f t="shared" ref="P501:P526" si="2957">Q501/U501</f>
        <v>3</v>
      </c>
      <c r="Q501" s="199">
        <f t="shared" ref="Q501:Q526" si="2958">R501-U501</f>
        <v>6</v>
      </c>
      <c r="R501" s="199">
        <v>8</v>
      </c>
      <c r="S501" s="214">
        <f t="shared" ref="S501:S526" si="2959">T501/X501</f>
        <v>-0.75</v>
      </c>
      <c r="T501" s="199">
        <f t="shared" ref="T501:T526" si="2960">U501-X501</f>
        <v>-6</v>
      </c>
      <c r="U501" s="170">
        <v>2</v>
      </c>
      <c r="V501" s="214">
        <f t="shared" ref="V501:V526" si="2961">W501/AA501</f>
        <v>-0.2</v>
      </c>
      <c r="W501" s="199">
        <f t="shared" ref="W501:W526" si="2962">X501-AA501</f>
        <v>-2</v>
      </c>
      <c r="X501" s="170">
        <v>8</v>
      </c>
      <c r="Y501" s="214">
        <f t="shared" ref="Y501:Y526" si="2963">Z501/AD501</f>
        <v>0</v>
      </c>
      <c r="Z501" s="199">
        <f t="shared" ref="Z501:Z526" si="2964">AA501-AD501</f>
        <v>0</v>
      </c>
      <c r="AA501" s="199">
        <v>10</v>
      </c>
      <c r="AB501" s="214">
        <f t="shared" si="2694"/>
        <v>-0.444444444444444</v>
      </c>
      <c r="AC501" s="199">
        <f t="shared" si="2695"/>
        <v>-8</v>
      </c>
      <c r="AD501" s="199">
        <v>10</v>
      </c>
      <c r="AE501" s="214" t="e">
        <f t="shared" si="2696"/>
        <v>#DIV/0!</v>
      </c>
      <c r="AF501" s="199">
        <f t="shared" si="2697"/>
        <v>18</v>
      </c>
      <c r="AG501" s="199">
        <v>18</v>
      </c>
      <c r="AH501" s="199" t="e">
        <f t="shared" si="2698"/>
        <v>#DIV/0!</v>
      </c>
      <c r="AI501" s="199">
        <f t="shared" si="2699"/>
        <v>0</v>
      </c>
      <c r="AJ501" s="199"/>
      <c r="AK501" s="214">
        <f t="shared" si="2700"/>
        <v>-1</v>
      </c>
      <c r="AL501" s="199">
        <f t="shared" si="2701"/>
        <v>-10</v>
      </c>
      <c r="AM501" s="199"/>
      <c r="AN501" s="214" t="e">
        <f t="shared" si="2702"/>
        <v>#DIV/0!</v>
      </c>
      <c r="AO501" s="199">
        <f t="shared" si="2703"/>
        <v>10</v>
      </c>
      <c r="AP501" s="227">
        <v>10</v>
      </c>
      <c r="AQ501" s="214">
        <f t="shared" si="2704"/>
        <v>-1</v>
      </c>
      <c r="AR501" s="199">
        <f t="shared" si="2705"/>
        <v>-4</v>
      </c>
      <c r="AS501" s="214"/>
      <c r="AT501" s="214">
        <f t="shared" si="2706"/>
        <v>1</v>
      </c>
      <c r="AU501" s="199">
        <f t="shared" si="2707"/>
        <v>2</v>
      </c>
      <c r="AV501" s="199">
        <v>4</v>
      </c>
      <c r="AW501" s="214">
        <f t="shared" si="2708"/>
        <v>0</v>
      </c>
      <c r="AX501" s="199">
        <f t="shared" si="2709"/>
        <v>0</v>
      </c>
      <c r="AY501" s="199">
        <v>2</v>
      </c>
      <c r="AZ501" s="199" t="e">
        <f t="shared" si="2710"/>
        <v>#DIV/0!</v>
      </c>
      <c r="BA501" s="199">
        <f t="shared" si="2711"/>
        <v>2</v>
      </c>
      <c r="BB501" s="227">
        <v>2</v>
      </c>
      <c r="BC501" s="199">
        <f t="shared" si="2712"/>
        <v>-1</v>
      </c>
      <c r="BD501" s="199">
        <f t="shared" si="2713"/>
        <v>-2</v>
      </c>
      <c r="BE501" s="227"/>
      <c r="BF501" s="214">
        <f t="shared" si="2714"/>
        <v>-0.5</v>
      </c>
      <c r="BG501" s="199">
        <f t="shared" si="2715"/>
        <v>-2</v>
      </c>
      <c r="BH501" s="170">
        <v>2</v>
      </c>
      <c r="BI501" s="214">
        <f t="shared" si="2716"/>
        <v>0</v>
      </c>
      <c r="BJ501" s="199">
        <f t="shared" si="2717"/>
        <v>0</v>
      </c>
      <c r="BK501" s="170">
        <v>4</v>
      </c>
      <c r="BL501" s="214">
        <f t="shared" si="2718"/>
        <v>-0.333333333333333</v>
      </c>
      <c r="BM501" s="199">
        <f t="shared" si="2719"/>
        <v>-2</v>
      </c>
      <c r="BN501" s="170">
        <v>4</v>
      </c>
      <c r="BO501" s="214" t="e">
        <f t="shared" ref="BO501:BO511" si="2965">BP501/BT501</f>
        <v>#DIV/0!</v>
      </c>
      <c r="BP501" s="199">
        <f>BQ501-BT501</f>
        <v>6</v>
      </c>
      <c r="BQ501" s="199">
        <v>6</v>
      </c>
      <c r="BR501" s="214" t="e">
        <f t="shared" ref="BR501:BR511" si="2966">BS501/BW501</f>
        <v>#DIV/0!</v>
      </c>
      <c r="BS501" s="199">
        <f>BT501-BW501</f>
        <v>0</v>
      </c>
      <c r="BT501" s="199"/>
      <c r="BU501" s="214" t="e">
        <f t="shared" ref="BU501:BU511" si="2967">BV501/BZ501</f>
        <v>#DIV/0!</v>
      </c>
      <c r="BV501" s="199">
        <f>BW501-BZ501</f>
        <v>0</v>
      </c>
      <c r="BW501" s="214"/>
      <c r="BX501" s="214">
        <f t="shared" ref="BX501:BX511" si="2968">BY501/CC501</f>
        <v>-1</v>
      </c>
      <c r="BY501" s="199">
        <f>BZ501-CC501</f>
        <v>-2</v>
      </c>
      <c r="BZ501" s="214"/>
      <c r="CA501" s="214" t="e">
        <f t="shared" ref="CA501:CA511" si="2969">CB501/CF501</f>
        <v>#DIV/0!</v>
      </c>
      <c r="CB501" s="199">
        <f>CC501-CF501</f>
        <v>2</v>
      </c>
      <c r="CC501" s="231">
        <v>2</v>
      </c>
      <c r="CD501" s="214" t="e">
        <f t="shared" ref="CD501:CD511" si="2970">CE501/CI501</f>
        <v>#DIV/0!</v>
      </c>
      <c r="CE501" s="199">
        <f>CF501-CI501</f>
        <v>0</v>
      </c>
      <c r="CF501" s="214"/>
      <c r="CG501" s="214" t="e">
        <f t="shared" ref="CG501:CG511" si="2971">CH501/CL501</f>
        <v>#DIV/0!</v>
      </c>
      <c r="CH501" s="199">
        <f>CI501-CL501</f>
        <v>0</v>
      </c>
      <c r="CI501" s="214"/>
      <c r="CJ501" s="214">
        <f t="shared" ref="CJ501:CJ511" si="2972">CK501/CO501</f>
        <v>-1</v>
      </c>
      <c r="CK501" s="199">
        <f>CL501-CO501</f>
        <v>-2</v>
      </c>
      <c r="CL501" s="199"/>
      <c r="CM501" s="214">
        <f t="shared" ref="CM501:CM511" si="2973">CN501/CR501</f>
        <v>-0.5</v>
      </c>
      <c r="CN501" s="199">
        <f>CO501-CR501</f>
        <v>-2</v>
      </c>
      <c r="CO501" s="199">
        <v>2</v>
      </c>
      <c r="CP501" s="214" t="e">
        <f t="shared" ref="CP501:CP511" si="2974">CQ501/CU501</f>
        <v>#DIV/0!</v>
      </c>
      <c r="CQ501" s="199">
        <f>CR501-CU501</f>
        <v>4</v>
      </c>
      <c r="CR501" s="199">
        <v>4</v>
      </c>
      <c r="CS501" s="214">
        <f t="shared" ref="CS501:CS511" si="2975">CT501/CX501</f>
        <v>-1</v>
      </c>
      <c r="CT501" s="199">
        <f>CU501-CX501</f>
        <v>-4</v>
      </c>
      <c r="CU501" s="199"/>
      <c r="CV501" s="214" t="e">
        <f t="shared" ref="CV501:CV511" si="2976">CW501/DA501</f>
        <v>#DIV/0!</v>
      </c>
      <c r="CW501" s="199">
        <f>CX501-DA501</f>
        <v>4</v>
      </c>
      <c r="CX501" s="170">
        <v>4</v>
      </c>
      <c r="CY501" s="214">
        <f t="shared" ref="CY501:CY511" si="2977">CZ501/DD501</f>
        <v>-1</v>
      </c>
      <c r="CZ501" s="199">
        <f>DA501-DD501</f>
        <v>-6</v>
      </c>
      <c r="DA501" s="199"/>
      <c r="DB501" s="214" t="e">
        <f t="shared" ref="DB501:DB511" si="2978">DC501/DG501</f>
        <v>#DIV/0!</v>
      </c>
      <c r="DC501" s="199">
        <f>DD501-DG501</f>
        <v>6</v>
      </c>
      <c r="DD501" s="170">
        <v>6</v>
      </c>
      <c r="DE501" s="214">
        <f t="shared" ref="DE501:DE511" si="2979">DF501/DJ501</f>
        <v>-1</v>
      </c>
      <c r="DF501" s="199">
        <f>DG501-DJ501</f>
        <v>-4</v>
      </c>
      <c r="DG501" s="199"/>
      <c r="DH501" s="214">
        <f t="shared" ref="DH501:DH511" si="2980">DI501/DM501</f>
        <v>0</v>
      </c>
      <c r="DI501" s="199">
        <f>DJ501-DM501</f>
        <v>0</v>
      </c>
      <c r="DJ501" s="170">
        <v>4</v>
      </c>
      <c r="DK501" s="214" t="e">
        <f t="shared" ref="DK501:DK511" si="2981">DL501/DP501</f>
        <v>#DIV/0!</v>
      </c>
      <c r="DL501" s="199">
        <f>DM501-DP501</f>
        <v>4</v>
      </c>
      <c r="DM501" s="199">
        <v>4</v>
      </c>
      <c r="DN501" s="214">
        <f t="shared" ref="DN501:DN511" si="2982">DO501/DS501</f>
        <v>-1</v>
      </c>
      <c r="DO501" s="199">
        <f>DP501-DS501</f>
        <v>-6</v>
      </c>
      <c r="DP501" s="199"/>
      <c r="DQ501" s="214" t="e">
        <f t="shared" ref="DQ501:DQ511" si="2983">DR501/DV501</f>
        <v>#DIV/0!</v>
      </c>
      <c r="DR501" s="199">
        <f>DS501-DV501</f>
        <v>6</v>
      </c>
      <c r="DS501" s="199">
        <v>6</v>
      </c>
      <c r="DT501" s="214"/>
      <c r="DU501" s="199"/>
      <c r="DV501" s="199"/>
      <c r="DW501" s="214"/>
      <c r="DX501" s="199"/>
      <c r="DY501" s="199"/>
      <c r="DZ501" s="214"/>
      <c r="EA501" s="199"/>
      <c r="EB501" s="214"/>
      <c r="EC501" s="214"/>
      <c r="ED501" s="199"/>
      <c r="EE501" s="199">
        <v>3</v>
      </c>
      <c r="EF501" s="214"/>
      <c r="EG501" s="199"/>
      <c r="EH501" s="199"/>
      <c r="EI501" s="214"/>
      <c r="EJ501" s="199"/>
      <c r="EK501" s="199">
        <v>4</v>
      </c>
      <c r="EL501" s="214"/>
      <c r="EM501" s="199"/>
      <c r="EN501" s="214"/>
      <c r="EO501" s="214"/>
      <c r="EP501" s="199"/>
      <c r="EQ501" s="199">
        <v>2</v>
      </c>
      <c r="ER501" s="214"/>
      <c r="ES501" s="199"/>
      <c r="ET501" s="170">
        <v>4</v>
      </c>
      <c r="EU501" s="214"/>
      <c r="EV501" s="199"/>
      <c r="EW501" s="199">
        <v>4</v>
      </c>
      <c r="EX501" s="214"/>
      <c r="EY501" s="199"/>
      <c r="EZ501" s="199">
        <v>4</v>
      </c>
      <c r="FA501" s="214"/>
      <c r="FB501" s="199"/>
      <c r="FC501" s="199">
        <v>43</v>
      </c>
      <c r="FD501" s="214"/>
      <c r="FE501" s="170"/>
      <c r="FF501" s="199">
        <v>98</v>
      </c>
      <c r="FG501" s="214"/>
      <c r="FH501" s="170"/>
      <c r="FI501" s="199">
        <v>33</v>
      </c>
      <c r="FJ501" s="214"/>
      <c r="FK501" s="170"/>
      <c r="FL501" s="217"/>
      <c r="FM501" s="214"/>
      <c r="FN501" s="170"/>
      <c r="FO501" s="217"/>
      <c r="FP501" s="214"/>
      <c r="FQ501" s="170"/>
      <c r="FR501" s="217"/>
      <c r="FS501" s="214"/>
      <c r="FT501" s="170"/>
      <c r="FU501" s="217"/>
      <c r="FV501" s="214"/>
      <c r="FW501" s="170"/>
      <c r="FX501" s="217"/>
      <c r="FY501" s="214"/>
      <c r="FZ501" s="170"/>
      <c r="GA501" s="217"/>
      <c r="GB501" s="234"/>
      <c r="GC501" s="199"/>
      <c r="GD501" s="217"/>
      <c r="GE501" s="234"/>
      <c r="GF501" s="199"/>
      <c r="GG501" s="217"/>
      <c r="GH501" s="234"/>
      <c r="GI501" s="199"/>
      <c r="GJ501" s="217"/>
      <c r="GK501" s="234"/>
      <c r="GL501" s="199"/>
      <c r="GM501" s="217"/>
      <c r="GN501" s="240"/>
      <c r="GO501" s="199"/>
      <c r="GP501" s="217"/>
      <c r="GQ501" s="234"/>
      <c r="GR501" s="199"/>
      <c r="GS501" s="217"/>
      <c r="GT501" s="217"/>
      <c r="GU501" s="214"/>
      <c r="GV501" s="229"/>
      <c r="GW501" s="217"/>
      <c r="GX501" s="214"/>
      <c r="GY501" s="229"/>
      <c r="GZ501" s="217"/>
      <c r="HA501" s="214"/>
      <c r="HB501" s="199"/>
      <c r="HC501" s="217"/>
      <c r="HD501" s="217"/>
      <c r="HE501" s="217"/>
      <c r="HF501" s="234"/>
      <c r="HG501" s="229"/>
      <c r="HH501" s="217"/>
      <c r="HI501" s="217"/>
      <c r="HJ501" s="217"/>
      <c r="HK501" s="229"/>
      <c r="HL501" s="229"/>
      <c r="HM501" s="217"/>
      <c r="HN501" s="229"/>
      <c r="HO501" s="229"/>
      <c r="HP501" s="217"/>
      <c r="HQ501" s="229"/>
      <c r="HR501" s="229"/>
      <c r="HS501" s="217"/>
    </row>
    <row r="502" ht="12.75" spans="1:227">
      <c r="A502" s="286" t="s">
        <v>503</v>
      </c>
      <c r="B502" s="217">
        <f t="shared" ref="B502:C502" si="2984">SUM(B486:B501)</f>
        <v>671</v>
      </c>
      <c r="C502" s="217">
        <f t="shared" si="2984"/>
        <v>1949.15</v>
      </c>
      <c r="D502" s="213">
        <f t="shared" si="2949"/>
        <v>-0.0375726347857156</v>
      </c>
      <c r="E502" s="201">
        <f t="shared" si="2950"/>
        <v>-79.9199999999998</v>
      </c>
      <c r="F502" s="217">
        <f>SUM(F486:F501)</f>
        <v>2047.16</v>
      </c>
      <c r="G502" s="214">
        <f t="shared" si="2951"/>
        <v>0.169901604360428</v>
      </c>
      <c r="H502" s="199">
        <f t="shared" si="2952"/>
        <v>308.91</v>
      </c>
      <c r="I502" s="217">
        <f>SUM(I486:I501)</f>
        <v>2127.08</v>
      </c>
      <c r="J502" s="214">
        <f t="shared" si="2953"/>
        <v>-0.0503804912698538</v>
      </c>
      <c r="K502" s="199">
        <f t="shared" si="2954"/>
        <v>-96.4600000000003</v>
      </c>
      <c r="L502" s="217">
        <f>SUM(L486:L501)</f>
        <v>1818.17</v>
      </c>
      <c r="M502" s="214">
        <f t="shared" si="2955"/>
        <v>-0.0544896961436466</v>
      </c>
      <c r="N502" s="199">
        <f t="shared" si="2956"/>
        <v>-110.34</v>
      </c>
      <c r="O502" s="217">
        <f>SUM(O486:O501)</f>
        <v>1914.63</v>
      </c>
      <c r="P502" s="214">
        <f t="shared" si="2957"/>
        <v>0.0917575130204123</v>
      </c>
      <c r="Q502" s="199">
        <f t="shared" si="2958"/>
        <v>170.19</v>
      </c>
      <c r="R502" s="217">
        <f>SUM(R486:R501)</f>
        <v>2024.97</v>
      </c>
      <c r="S502" s="214">
        <f t="shared" si="2959"/>
        <v>0.089041940427331</v>
      </c>
      <c r="T502" s="199">
        <f t="shared" si="2960"/>
        <v>151.65</v>
      </c>
      <c r="U502" s="217">
        <f>SUM(U486:U501)</f>
        <v>1854.78</v>
      </c>
      <c r="V502" s="214">
        <f t="shared" si="2961"/>
        <v>-0.226106791837254</v>
      </c>
      <c r="W502" s="199">
        <f t="shared" si="2962"/>
        <v>-497.6</v>
      </c>
      <c r="X502" s="217">
        <f>SUM(X486:X501)</f>
        <v>1703.13</v>
      </c>
      <c r="Y502" s="214">
        <f t="shared" si="2963"/>
        <v>0.1654248417931</v>
      </c>
      <c r="Z502" s="199">
        <f t="shared" si="2964"/>
        <v>312.38</v>
      </c>
      <c r="AA502" s="217">
        <f>SUM(AA486:AA501)</f>
        <v>2200.73</v>
      </c>
      <c r="AB502" s="214">
        <f t="shared" si="2694"/>
        <v>-0.281463442476361</v>
      </c>
      <c r="AC502" s="199">
        <f t="shared" si="2695"/>
        <v>-739.7</v>
      </c>
      <c r="AD502" s="217">
        <f>SUM(AD486:AD501)</f>
        <v>1888.35</v>
      </c>
      <c r="AE502" s="214">
        <f t="shared" si="2696"/>
        <v>0.25696507061924</v>
      </c>
      <c r="AF502" s="199">
        <f t="shared" si="2697"/>
        <v>537.26</v>
      </c>
      <c r="AG502" s="217">
        <f>SUM(AG486:AG501)</f>
        <v>2628.05</v>
      </c>
      <c r="AH502" s="199">
        <f t="shared" si="2698"/>
        <v>0.0727831539195666</v>
      </c>
      <c r="AI502" s="199">
        <f t="shared" si="2699"/>
        <v>141.85</v>
      </c>
      <c r="AJ502" s="217">
        <f>SUM(AJ486:AJ501)</f>
        <v>2090.79</v>
      </c>
      <c r="AK502" s="214">
        <f t="shared" si="2700"/>
        <v>0.0167091830080703</v>
      </c>
      <c r="AL502" s="199">
        <f t="shared" si="2701"/>
        <v>32.03</v>
      </c>
      <c r="AM502" s="217">
        <f>SUM(AM486:AM501)</f>
        <v>1948.94</v>
      </c>
      <c r="AN502" s="214">
        <f t="shared" si="2702"/>
        <v>0.0940517772755289</v>
      </c>
      <c r="AO502" s="199">
        <f t="shared" si="2703"/>
        <v>164.79</v>
      </c>
      <c r="AP502" s="217">
        <f>SUM(AP486:AP501)</f>
        <v>1916.91</v>
      </c>
      <c r="AQ502" s="214">
        <f t="shared" si="2704"/>
        <v>0.143390390174825</v>
      </c>
      <c r="AR502" s="199">
        <f t="shared" si="2705"/>
        <v>219.73</v>
      </c>
      <c r="AS502" s="217">
        <f>SUM(AS486:AS501)</f>
        <v>1752.12</v>
      </c>
      <c r="AT502" s="214">
        <f t="shared" si="2706"/>
        <v>0.205913136543562</v>
      </c>
      <c r="AU502" s="199">
        <f t="shared" si="2707"/>
        <v>261.66</v>
      </c>
      <c r="AV502" s="217">
        <f>SUM(AV486:AV501)</f>
        <v>1532.39</v>
      </c>
      <c r="AW502" s="214">
        <f t="shared" si="2708"/>
        <v>-0.266178118106326</v>
      </c>
      <c r="AX502" s="199">
        <f t="shared" si="2709"/>
        <v>-460.93</v>
      </c>
      <c r="AY502" s="217">
        <f>SUM(AY486:AY501)</f>
        <v>1270.73</v>
      </c>
      <c r="AZ502" s="199">
        <f t="shared" si="2710"/>
        <v>-0.147482067515742</v>
      </c>
      <c r="BA502" s="199">
        <f t="shared" si="2711"/>
        <v>-299.57</v>
      </c>
      <c r="BB502" s="217">
        <f>SUM(BB486:BB501)</f>
        <v>1731.66</v>
      </c>
      <c r="BC502" s="199">
        <f t="shared" si="2712"/>
        <v>0.0437814422182598</v>
      </c>
      <c r="BD502" s="199">
        <f t="shared" si="2713"/>
        <v>85.2</v>
      </c>
      <c r="BE502" s="217">
        <f>SUM(BE486:BE501)</f>
        <v>2031.23</v>
      </c>
      <c r="BF502" s="214">
        <f t="shared" si="2714"/>
        <v>0.0306598027688623</v>
      </c>
      <c r="BG502" s="199">
        <f t="shared" si="2715"/>
        <v>57.8899999999996</v>
      </c>
      <c r="BH502" s="217">
        <f>SUM(BH486:BH501)</f>
        <v>1946.03</v>
      </c>
      <c r="BI502" s="214">
        <f t="shared" si="2716"/>
        <v>-0.00615841334007053</v>
      </c>
      <c r="BJ502" s="199">
        <f t="shared" si="2717"/>
        <v>-11.6999999999996</v>
      </c>
      <c r="BK502" s="217">
        <f>SUM(BK486:BK501)</f>
        <v>1888.14</v>
      </c>
      <c r="BL502" s="214">
        <f t="shared" si="2718"/>
        <v>0.379855320879695</v>
      </c>
      <c r="BM502" s="199">
        <f t="shared" si="2719"/>
        <v>523</v>
      </c>
      <c r="BN502" s="217">
        <f>SUM(BN486:BN501)</f>
        <v>1899.84</v>
      </c>
      <c r="BO502" s="214">
        <f t="shared" si="2965"/>
        <v>0.236864090839674</v>
      </c>
      <c r="BP502" s="199">
        <f t="shared" ref="BP502:BQ502" si="2985">SUM(BP486:BP501)</f>
        <v>263.67</v>
      </c>
      <c r="BQ502" s="217">
        <f t="shared" si="2985"/>
        <v>1376.84</v>
      </c>
      <c r="BR502" s="214">
        <f t="shared" si="2966"/>
        <v>0.0586898217716318</v>
      </c>
      <c r="BS502" s="199">
        <f t="shared" ref="BS502:BT502" si="2986">SUM(BS486:BS501)</f>
        <v>61.71</v>
      </c>
      <c r="BT502" s="217">
        <f t="shared" si="2986"/>
        <v>1113.17</v>
      </c>
      <c r="BU502" s="214">
        <f t="shared" si="2967"/>
        <v>-0.201097156056013</v>
      </c>
      <c r="BV502" s="199">
        <f t="shared" ref="BV502:BW502" si="2987">SUM(BV486:BV501)</f>
        <v>-264.67</v>
      </c>
      <c r="BW502" s="217">
        <f t="shared" si="2987"/>
        <v>1051.46</v>
      </c>
      <c r="BX502" s="214">
        <f t="shared" si="2968"/>
        <v>0.108413340070743</v>
      </c>
      <c r="BY502" s="199">
        <f t="shared" ref="BY502:BZ502" si="2988">SUM(BY486:BY501)</f>
        <v>128.73</v>
      </c>
      <c r="BZ502" s="217">
        <f t="shared" si="2988"/>
        <v>1316.13</v>
      </c>
      <c r="CA502" s="214">
        <f t="shared" si="2969"/>
        <v>-0.04587317604472</v>
      </c>
      <c r="CB502" s="199">
        <f t="shared" ref="CB502:CC502" si="2989">SUM(CB486:CB501)</f>
        <v>-57.28</v>
      </c>
      <c r="CC502" s="217">
        <f t="shared" si="2989"/>
        <v>1187.4</v>
      </c>
      <c r="CD502" s="214">
        <f t="shared" si="2970"/>
        <v>0.0487521275340827</v>
      </c>
      <c r="CE502" s="199">
        <f t="shared" ref="CE502:CF502" si="2990">SUM(CE486:CE501)</f>
        <v>57.86</v>
      </c>
      <c r="CF502" s="217">
        <f t="shared" si="2990"/>
        <v>1248.66</v>
      </c>
      <c r="CG502" s="214">
        <f t="shared" si="2971"/>
        <v>-0.130728687603113</v>
      </c>
      <c r="CH502" s="199">
        <f t="shared" ref="CH502:CI502" si="2991">SUM(CH486:CH501)</f>
        <v>-179.08</v>
      </c>
      <c r="CI502" s="217">
        <f t="shared" si="2991"/>
        <v>1186.82</v>
      </c>
      <c r="CJ502" s="214">
        <f t="shared" si="2972"/>
        <v>-0.104403051036108</v>
      </c>
      <c r="CK502" s="199">
        <f t="shared" ref="CK502:CL502" si="2992">SUM(CK486:CK501)</f>
        <v>-159.46</v>
      </c>
      <c r="CL502" s="217">
        <f t="shared" si="2992"/>
        <v>1369.86</v>
      </c>
      <c r="CM502" s="214">
        <f t="shared" si="2973"/>
        <v>-0.088461147730057</v>
      </c>
      <c r="CN502" s="217">
        <f t="shared" ref="CN502:CO502" si="2993">SUM(CN486:CN501)</f>
        <v>-148.03</v>
      </c>
      <c r="CO502" s="217">
        <f t="shared" si="2993"/>
        <v>1527.35</v>
      </c>
      <c r="CP502" s="214">
        <f t="shared" si="2974"/>
        <v>0.370350655944445</v>
      </c>
      <c r="CQ502" s="217">
        <f t="shared" ref="CQ502:CR502" si="2994">SUM(CQ486:CQ501)</f>
        <v>452.25</v>
      </c>
      <c r="CR502" s="217">
        <f t="shared" si="2994"/>
        <v>1673.39</v>
      </c>
      <c r="CS502" s="214">
        <f t="shared" si="2975"/>
        <v>-0.139672676290519</v>
      </c>
      <c r="CT502" s="217">
        <f t="shared" ref="CT502:CU502" si="2995">SUM(CT486:CT501)</f>
        <v>-198.25</v>
      </c>
      <c r="CU502" s="217">
        <f t="shared" si="2995"/>
        <v>1221.14</v>
      </c>
      <c r="CV502" s="214">
        <f t="shared" si="2976"/>
        <v>-0.193340494092374</v>
      </c>
      <c r="CW502" s="217">
        <f t="shared" ref="CW502:CX502" si="2996">SUM(CW486:CW501)</f>
        <v>-340.2</v>
      </c>
      <c r="CX502" s="217">
        <f t="shared" si="2996"/>
        <v>1419.39</v>
      </c>
      <c r="CY502" s="214">
        <f t="shared" si="2977"/>
        <v>0.0638391777509069</v>
      </c>
      <c r="CZ502" s="217">
        <f t="shared" ref="CZ502:DA502" si="2997">SUM(CZ486:CZ501)</f>
        <v>105.59</v>
      </c>
      <c r="DA502" s="217">
        <f t="shared" si="2997"/>
        <v>1759.59</v>
      </c>
      <c r="DB502" s="214">
        <f t="shared" si="2978"/>
        <v>0.185561098686851</v>
      </c>
      <c r="DC502" s="217">
        <f t="shared" ref="DC502:DD502" si="2998">SUM(DC486:DC501)</f>
        <v>258.88</v>
      </c>
      <c r="DD502" s="217">
        <f t="shared" si="2998"/>
        <v>1654</v>
      </c>
      <c r="DE502" s="214">
        <f t="shared" si="2979"/>
        <v>-0.174411930052963</v>
      </c>
      <c r="DF502" s="217">
        <f t="shared" ref="DF502:DG502" si="2999">SUM(DF486:DF501)</f>
        <v>-294.73</v>
      </c>
      <c r="DG502" s="217">
        <f t="shared" si="2999"/>
        <v>1395.12</v>
      </c>
      <c r="DH502" s="214">
        <f t="shared" si="2980"/>
        <v>0.0699721730331393</v>
      </c>
      <c r="DI502" s="217">
        <f t="shared" ref="DI502:DJ502" si="3000">SUM(DI486:DI501)</f>
        <v>110.64</v>
      </c>
      <c r="DJ502" s="217">
        <f t="shared" si="3000"/>
        <v>1689.85</v>
      </c>
      <c r="DK502" s="214">
        <f t="shared" si="2981"/>
        <v>-0.00243199878715902</v>
      </c>
      <c r="DL502" s="217">
        <f t="shared" ref="DL502:DM502" si="3001">SUM(DL486:DL501)</f>
        <v>-3.84999999999996</v>
      </c>
      <c r="DM502" s="217">
        <f t="shared" si="3001"/>
        <v>1581.2</v>
      </c>
      <c r="DN502" s="214">
        <f t="shared" si="2982"/>
        <v>0.0843990820974758</v>
      </c>
      <c r="DO502" s="217">
        <f t="shared" ref="DO502:DP502" si="3002">SUM(DO486:DO501)</f>
        <v>123.21</v>
      </c>
      <c r="DP502" s="217">
        <f t="shared" si="3002"/>
        <v>1583.06</v>
      </c>
      <c r="DQ502" s="214">
        <f t="shared" si="2983"/>
        <v>-0.0344907407407408</v>
      </c>
      <c r="DR502" s="217">
        <f t="shared" ref="DR502:DS502" si="3003">SUM(DR486:DR501)</f>
        <v>-52.15</v>
      </c>
      <c r="DS502" s="217">
        <f t="shared" si="3003"/>
        <v>1459.85</v>
      </c>
      <c r="DT502" s="214">
        <f t="shared" ref="DT502:DT515" si="3004">DU502/DY502</f>
        <v>0.110344118554203</v>
      </c>
      <c r="DU502" s="199">
        <f t="shared" ref="DU502:DU515" si="3005">DV502-DY502</f>
        <v>150.26</v>
      </c>
      <c r="DV502" s="217">
        <f>SUM(DV486:DV501)</f>
        <v>1512</v>
      </c>
      <c r="DW502" s="214">
        <f t="shared" ref="DW502:DW515" si="3006">DX502/EB502</f>
        <v>-0.188981864744945</v>
      </c>
      <c r="DX502" s="199">
        <f t="shared" ref="DX502:DX515" si="3007">DY502-EB502</f>
        <v>-317.31</v>
      </c>
      <c r="DY502" s="217">
        <f>SUM(DY486:DY501)</f>
        <v>1361.74</v>
      </c>
      <c r="DZ502" s="214">
        <f t="shared" ref="DZ502:DZ515" si="3008">EA502/EE502</f>
        <v>-0.0585276685936651</v>
      </c>
      <c r="EA502" s="199">
        <f t="shared" ref="EA502:EA515" si="3009">EB502-EE502</f>
        <v>-104.38</v>
      </c>
      <c r="EB502" s="217">
        <f>SUM(EB486:EB501)</f>
        <v>1679.05</v>
      </c>
      <c r="EC502" s="214">
        <f t="shared" ref="EC502:EC515" si="3010">ED502/EH502</f>
        <v>0.139375315440787</v>
      </c>
      <c r="ED502" s="199">
        <f t="shared" ref="ED502:ED515" si="3011">EE502-EH502</f>
        <v>218.16</v>
      </c>
      <c r="EE502" s="217">
        <f>SUM(EE486:EE501)</f>
        <v>1783.43</v>
      </c>
      <c r="EF502" s="214">
        <f t="shared" ref="EF502:EF515" si="3012">EG502/EK502</f>
        <v>-0.0549199084668192</v>
      </c>
      <c r="EG502" s="199">
        <f t="shared" ref="EG502:EG515" si="3013">EH502-EK502</f>
        <v>-90.96</v>
      </c>
      <c r="EH502" s="217">
        <f>SUM(EH486:EH501)</f>
        <v>1565.27</v>
      </c>
      <c r="EI502" s="214">
        <f t="shared" ref="EI502:EI515" si="3014">EJ502/EN502</f>
        <v>0.0504407940635504</v>
      </c>
      <c r="EJ502" s="199">
        <f t="shared" ref="EJ502:EJ515" si="3015">EK502-EN502</f>
        <v>79.53</v>
      </c>
      <c r="EK502" s="217">
        <f>SUM(EK486:EK501)</f>
        <v>1656.23</v>
      </c>
      <c r="EL502" s="214">
        <f t="shared" ref="EL502:EL515" si="3016">EM502/EQ502</f>
        <v>0.0935787706862351</v>
      </c>
      <c r="EM502" s="199">
        <f t="shared" ref="EM502:EM515" si="3017">EN502-EQ502</f>
        <v>134.92</v>
      </c>
      <c r="EN502" s="217">
        <f>SUM(EN486:EN501)</f>
        <v>1576.7</v>
      </c>
      <c r="EO502" s="214">
        <f t="shared" ref="EO502:EO515" si="3018">EP502/ET502</f>
        <v>-0.0184828412517956</v>
      </c>
      <c r="EP502" s="199">
        <f t="shared" ref="EP502:EP515" si="3019">EQ502-ET502</f>
        <v>-27.1500000000001</v>
      </c>
      <c r="EQ502" s="217">
        <f>SUM(EQ486:EQ501)</f>
        <v>1441.78</v>
      </c>
      <c r="ER502" s="214">
        <f t="shared" ref="ER502:ER515" si="3020">ES502/EW502</f>
        <v>-0.103189963063586</v>
      </c>
      <c r="ES502" s="199">
        <f t="shared" ref="ES502:ES515" si="3021">ET502-EW502</f>
        <v>-169.02</v>
      </c>
      <c r="ET502" s="217">
        <v>1468.93</v>
      </c>
      <c r="EU502" s="214">
        <v>-0.172493407026443</v>
      </c>
      <c r="EV502" s="199">
        <v>-341.43</v>
      </c>
      <c r="EW502" s="217">
        <v>1637.95</v>
      </c>
      <c r="EX502" s="214">
        <v>0.168879177985119</v>
      </c>
      <c r="EY502" s="199">
        <v>285.98</v>
      </c>
      <c r="EZ502" s="217">
        <v>1979.38</v>
      </c>
      <c r="FA502" s="214">
        <v>-0.173991512609141</v>
      </c>
      <c r="FB502" s="199">
        <v>-356.7</v>
      </c>
      <c r="FC502" s="217">
        <v>1693.4</v>
      </c>
      <c r="FD502" s="214">
        <v>0.230914254492618</v>
      </c>
      <c r="FE502" s="170">
        <v>384.59</v>
      </c>
      <c r="FF502" s="217">
        <v>2050.1</v>
      </c>
      <c r="FG502" s="214">
        <v>0.102249488752556</v>
      </c>
      <c r="FH502" s="170">
        <v>154.5</v>
      </c>
      <c r="FI502" s="217">
        <v>1665.51</v>
      </c>
      <c r="FJ502" s="214">
        <v>-0.0646912449242348</v>
      </c>
      <c r="FK502" s="170">
        <v>-104.51</v>
      </c>
      <c r="FL502" s="217">
        <v>1511.01</v>
      </c>
      <c r="FM502" s="214">
        <v>0.0854509050351395</v>
      </c>
      <c r="FN502" s="170">
        <v>127.18</v>
      </c>
      <c r="FO502" s="217">
        <v>1615.52</v>
      </c>
      <c r="FP502" s="214">
        <v>-0.0390614911804962</v>
      </c>
      <c r="FQ502" s="170">
        <v>-60.4999999999998</v>
      </c>
      <c r="FR502" s="217">
        <v>1488.34</v>
      </c>
      <c r="FS502" s="214">
        <v>0.00810341124323905</v>
      </c>
      <c r="FT502" s="170">
        <v>12.45</v>
      </c>
      <c r="FU502" s="217">
        <v>1548.84</v>
      </c>
      <c r="FV502" s="214">
        <v>0.0882721689793664</v>
      </c>
      <c r="FW502" s="170">
        <v>124.62</v>
      </c>
      <c r="FX502" s="217">
        <v>1536.39</v>
      </c>
      <c r="FY502" s="214">
        <v>0.085200587272182</v>
      </c>
      <c r="FZ502" s="170">
        <v>110.84</v>
      </c>
      <c r="GA502" s="217">
        <v>1411.77</v>
      </c>
      <c r="GB502" s="234">
        <v>-0.0702861471613971</v>
      </c>
      <c r="GC502" s="199">
        <v>-98.3499999999997</v>
      </c>
      <c r="GD502" s="217">
        <v>1300.93</v>
      </c>
      <c r="GE502" s="234">
        <v>0.0671181373782669</v>
      </c>
      <c r="GF502" s="199">
        <v>88.01</v>
      </c>
      <c r="GG502" s="217">
        <v>1399.28</v>
      </c>
      <c r="GH502" s="234">
        <v>-0.0921760441979771</v>
      </c>
      <c r="GI502" s="199">
        <v>-133.14</v>
      </c>
      <c r="GJ502" s="217">
        <v>1311.27</v>
      </c>
      <c r="GK502" s="234">
        <v>-0.165196735712965</v>
      </c>
      <c r="GL502" s="199">
        <v>-285.83</v>
      </c>
      <c r="GM502" s="217">
        <v>1444.41</v>
      </c>
      <c r="GN502" s="240">
        <v>-0.0801928669016368</v>
      </c>
      <c r="GO502" s="199">
        <v>-150.85</v>
      </c>
      <c r="GP502" s="217">
        <v>1730.24</v>
      </c>
      <c r="GQ502" s="234">
        <v>0.114693577633715</v>
      </c>
      <c r="GR502" s="199">
        <v>193.55</v>
      </c>
      <c r="GS502" s="217">
        <v>1881.09</v>
      </c>
      <c r="GT502" s="217">
        <v>1687.54</v>
      </c>
      <c r="GU502" s="214">
        <v>0.0236842437319403</v>
      </c>
      <c r="GV502" s="229">
        <v>37.54</v>
      </c>
      <c r="GW502" s="217">
        <v>1606.56</v>
      </c>
      <c r="GX502" s="214">
        <v>-0.034025047993418</v>
      </c>
      <c r="GY502" s="229">
        <v>-55.8299999999999</v>
      </c>
      <c r="GZ502" s="217">
        <v>1585.02</v>
      </c>
      <c r="HA502" s="214">
        <v>-0.0674551303181514</v>
      </c>
      <c r="HB502" s="199">
        <v>-118.69</v>
      </c>
      <c r="HC502" s="217">
        <v>1640.85</v>
      </c>
      <c r="HD502" s="217">
        <v>1759.54</v>
      </c>
      <c r="HE502" s="217">
        <v>1672.72</v>
      </c>
      <c r="HF502" s="234">
        <v>-0.198878780074389</v>
      </c>
      <c r="HG502" s="229">
        <v>-332.05</v>
      </c>
      <c r="HH502" s="217">
        <v>1337.56</v>
      </c>
      <c r="HI502" s="217">
        <v>1669.61</v>
      </c>
      <c r="HJ502" s="217">
        <v>1365.86</v>
      </c>
      <c r="HK502" s="229">
        <v>4.22778809034108</v>
      </c>
      <c r="HL502" s="229">
        <v>285.03</v>
      </c>
      <c r="HM502" s="217">
        <v>1408.48</v>
      </c>
      <c r="HN502" s="229">
        <v>0.0717420327911887</v>
      </c>
      <c r="HO502" s="229">
        <v>-83.32</v>
      </c>
      <c r="HP502" s="217">
        <v>1123.45</v>
      </c>
      <c r="HQ502" s="229" t="e">
        <v>#DIV/0!</v>
      </c>
      <c r="HR502" s="229">
        <v>1206.77</v>
      </c>
      <c r="HS502" s="217">
        <v>1206.77</v>
      </c>
    </row>
    <row r="503" ht="13.5" spans="1:227">
      <c r="A503" s="224" t="s">
        <v>504</v>
      </c>
      <c r="B503" s="199">
        <v>44</v>
      </c>
      <c r="C503" s="199">
        <v>144.97</v>
      </c>
      <c r="D503" s="213">
        <f t="shared" si="2949"/>
        <v>-0.161617842876165</v>
      </c>
      <c r="E503" s="201">
        <f t="shared" si="2950"/>
        <v>-19.42</v>
      </c>
      <c r="F503" s="199">
        <v>100.74</v>
      </c>
      <c r="G503" s="214">
        <f t="shared" si="2951"/>
        <v>0.127098771222212</v>
      </c>
      <c r="H503" s="199">
        <f t="shared" si="2952"/>
        <v>13.55</v>
      </c>
      <c r="I503" s="199">
        <v>120.16</v>
      </c>
      <c r="J503" s="214">
        <f t="shared" si="2953"/>
        <v>0.0490012791498574</v>
      </c>
      <c r="K503" s="199">
        <f t="shared" si="2954"/>
        <v>4.98</v>
      </c>
      <c r="L503" s="199">
        <v>106.61</v>
      </c>
      <c r="M503" s="214">
        <f t="shared" si="2955"/>
        <v>0.400827015851137</v>
      </c>
      <c r="N503" s="199">
        <f t="shared" si="2956"/>
        <v>29.08</v>
      </c>
      <c r="O503" s="199">
        <v>101.63</v>
      </c>
      <c r="P503" s="214">
        <f t="shared" si="2957"/>
        <v>0.0594334112149532</v>
      </c>
      <c r="Q503" s="199">
        <f t="shared" si="2958"/>
        <v>4.06999999999999</v>
      </c>
      <c r="R503" s="199">
        <v>72.55</v>
      </c>
      <c r="S503" s="214">
        <f t="shared" si="2959"/>
        <v>-0.297713055071275</v>
      </c>
      <c r="T503" s="199">
        <f t="shared" si="2960"/>
        <v>-29.03</v>
      </c>
      <c r="U503" s="170">
        <v>68.48</v>
      </c>
      <c r="V503" s="214">
        <f t="shared" si="2961"/>
        <v>0.366643307638402</v>
      </c>
      <c r="W503" s="199">
        <f t="shared" si="2962"/>
        <v>26.16</v>
      </c>
      <c r="X503" s="170">
        <v>97.51</v>
      </c>
      <c r="Y503" s="214">
        <f t="shared" si="2963"/>
        <v>-0.258316008316008</v>
      </c>
      <c r="Z503" s="199">
        <f t="shared" si="2964"/>
        <v>-24.85</v>
      </c>
      <c r="AA503" s="199">
        <v>71.35</v>
      </c>
      <c r="AB503" s="214">
        <f t="shared" si="2694"/>
        <v>-0.403521825396825</v>
      </c>
      <c r="AC503" s="199">
        <f t="shared" si="2695"/>
        <v>-65.08</v>
      </c>
      <c r="AD503" s="199">
        <v>96.2</v>
      </c>
      <c r="AE503" s="214">
        <f t="shared" si="2696"/>
        <v>0.763972437930657</v>
      </c>
      <c r="AF503" s="199">
        <f t="shared" si="2697"/>
        <v>69.85</v>
      </c>
      <c r="AG503" s="199">
        <v>161.28</v>
      </c>
      <c r="AH503" s="199">
        <f t="shared" si="2698"/>
        <v>0.293759728314702</v>
      </c>
      <c r="AI503" s="199">
        <f t="shared" si="2699"/>
        <v>20.76</v>
      </c>
      <c r="AJ503" s="199">
        <v>91.43</v>
      </c>
      <c r="AK503" s="214">
        <f t="shared" si="2700"/>
        <v>0.0932858910891089</v>
      </c>
      <c r="AL503" s="199">
        <f t="shared" si="2701"/>
        <v>6.03</v>
      </c>
      <c r="AM503" s="199">
        <v>70.67</v>
      </c>
      <c r="AN503" s="214">
        <f t="shared" si="2702"/>
        <v>-0.0429375185075512</v>
      </c>
      <c r="AO503" s="199">
        <f t="shared" si="2703"/>
        <v>-2.90000000000001</v>
      </c>
      <c r="AP503" s="227">
        <v>64.64</v>
      </c>
      <c r="AQ503" s="214">
        <f t="shared" si="2704"/>
        <v>0.738481338481339</v>
      </c>
      <c r="AR503" s="199">
        <f t="shared" si="2705"/>
        <v>28.69</v>
      </c>
      <c r="AS503" s="170">
        <v>67.54</v>
      </c>
      <c r="AT503" s="214">
        <f t="shared" si="2706"/>
        <v>-0.569051580698835</v>
      </c>
      <c r="AU503" s="199">
        <f t="shared" si="2707"/>
        <v>-51.3</v>
      </c>
      <c r="AV503" s="199">
        <v>38.85</v>
      </c>
      <c r="AW503" s="214">
        <f t="shared" si="2708"/>
        <v>0.0187591818284553</v>
      </c>
      <c r="AX503" s="199">
        <f t="shared" si="2709"/>
        <v>1.66000000000001</v>
      </c>
      <c r="AY503" s="199">
        <v>90.15</v>
      </c>
      <c r="AZ503" s="199">
        <f t="shared" si="2710"/>
        <v>-0.19547231566506</v>
      </c>
      <c r="BA503" s="199">
        <f t="shared" si="2711"/>
        <v>-21.5</v>
      </c>
      <c r="BB503" s="227">
        <v>88.49</v>
      </c>
      <c r="BC503" s="199">
        <f t="shared" si="2712"/>
        <v>0.127293225376653</v>
      </c>
      <c r="BD503" s="199">
        <f t="shared" si="2713"/>
        <v>12.42</v>
      </c>
      <c r="BE503" s="227">
        <v>109.99</v>
      </c>
      <c r="BF503" s="214">
        <f t="shared" si="2714"/>
        <v>-0.104533773861968</v>
      </c>
      <c r="BG503" s="199">
        <f t="shared" si="2715"/>
        <v>-11.39</v>
      </c>
      <c r="BH503" s="170">
        <v>97.57</v>
      </c>
      <c r="BI503" s="214">
        <f t="shared" si="2716"/>
        <v>-0.119870759289176</v>
      </c>
      <c r="BJ503" s="199">
        <f t="shared" si="2717"/>
        <v>-14.84</v>
      </c>
      <c r="BK503" s="170">
        <v>108.96</v>
      </c>
      <c r="BL503" s="214">
        <f t="shared" si="2718"/>
        <v>1.19542472069516</v>
      </c>
      <c r="BM503" s="199">
        <f t="shared" si="2719"/>
        <v>67.41</v>
      </c>
      <c r="BN503" s="170">
        <v>123.8</v>
      </c>
      <c r="BO503" s="214">
        <f t="shared" si="2965"/>
        <v>-0.175705306241777</v>
      </c>
      <c r="BP503" s="199">
        <f t="shared" ref="BP503:BP511" si="3022">BQ503-BT503</f>
        <v>-12.02</v>
      </c>
      <c r="BQ503" s="199">
        <v>56.39</v>
      </c>
      <c r="BR503" s="214">
        <f t="shared" si="2966"/>
        <v>-0.427291753871913</v>
      </c>
      <c r="BS503" s="199">
        <f t="shared" ref="BS503:BS511" si="3023">BT503-BW503</f>
        <v>-51.04</v>
      </c>
      <c r="BT503" s="199">
        <v>68.41</v>
      </c>
      <c r="BU503" s="214">
        <f t="shared" si="2967"/>
        <v>0.194977991196479</v>
      </c>
      <c r="BV503" s="199">
        <f t="shared" ref="BV503:BV511" si="3024">BW503-BZ503</f>
        <v>19.49</v>
      </c>
      <c r="BW503" s="170">
        <v>119.45</v>
      </c>
      <c r="BX503" s="214">
        <f t="shared" si="2968"/>
        <v>0.380281690140845</v>
      </c>
      <c r="BY503" s="199">
        <f t="shared" ref="BY503:BY511" si="3025">BZ503-CC503</f>
        <v>27.54</v>
      </c>
      <c r="BZ503" s="170">
        <v>99.96</v>
      </c>
      <c r="CA503" s="214">
        <f t="shared" si="2969"/>
        <v>-0.14679547596607</v>
      </c>
      <c r="CB503" s="199">
        <f t="shared" ref="CB503:CB511" si="3026">CC503-CF503</f>
        <v>-12.46</v>
      </c>
      <c r="CC503" s="231">
        <v>72.42</v>
      </c>
      <c r="CD503" s="214">
        <f t="shared" si="2970"/>
        <v>0.0423676777600392</v>
      </c>
      <c r="CE503" s="199">
        <f t="shared" ref="CE503:CE511" si="3027">CF503-CI503</f>
        <v>3.44999999999999</v>
      </c>
      <c r="CF503" s="170">
        <v>84.88</v>
      </c>
      <c r="CG503" s="214">
        <f t="shared" si="2971"/>
        <v>-0.187892689737708</v>
      </c>
      <c r="CH503" s="199">
        <f t="shared" ref="CH503:CH511" si="3028">CI503-CL503</f>
        <v>-18.84</v>
      </c>
      <c r="CI503" s="170">
        <v>81.43</v>
      </c>
      <c r="CJ503" s="214">
        <f t="shared" si="2972"/>
        <v>-0.179527043613452</v>
      </c>
      <c r="CK503" s="199">
        <f t="shared" ref="CK503:CK511" si="3029">CL503-CO503</f>
        <v>-21.94</v>
      </c>
      <c r="CL503" s="199">
        <v>100.27</v>
      </c>
      <c r="CM503" s="214">
        <f t="shared" si="2973"/>
        <v>0.61931893467603</v>
      </c>
      <c r="CN503" s="199">
        <f t="shared" ref="CN503:CN511" si="3030">CO503-CR503</f>
        <v>46.74</v>
      </c>
      <c r="CO503" s="199">
        <v>122.21</v>
      </c>
      <c r="CP503" s="214">
        <f t="shared" si="2974"/>
        <v>-0.31558900879659</v>
      </c>
      <c r="CQ503" s="199">
        <f t="shared" ref="CQ503:CQ511" si="3031">CR503-CU503</f>
        <v>-34.8</v>
      </c>
      <c r="CR503" s="199">
        <v>75.47</v>
      </c>
      <c r="CS503" s="214">
        <f t="shared" si="2975"/>
        <v>0.210959806720843</v>
      </c>
      <c r="CT503" s="199">
        <f t="shared" ref="CT503:CT511" si="3032">CU503-CX503</f>
        <v>19.21</v>
      </c>
      <c r="CU503" s="199">
        <v>110.27</v>
      </c>
      <c r="CV503" s="214">
        <f t="shared" si="2976"/>
        <v>0.139674593241552</v>
      </c>
      <c r="CW503" s="199">
        <f t="shared" ref="CW503:CW511" si="3033">CX503-DA503</f>
        <v>11.16</v>
      </c>
      <c r="CX503" s="170">
        <v>91.06</v>
      </c>
      <c r="CY503" s="214">
        <f t="shared" si="2977"/>
        <v>0.205310001508523</v>
      </c>
      <c r="CZ503" s="199">
        <f t="shared" ref="CZ503:CZ511" si="3034">DA503-DD503</f>
        <v>13.61</v>
      </c>
      <c r="DA503" s="199">
        <v>79.9</v>
      </c>
      <c r="DB503" s="214">
        <f t="shared" si="2978"/>
        <v>0.247459540835529</v>
      </c>
      <c r="DC503" s="199">
        <f t="shared" ref="DC503:DC511" si="3035">DD503-DG503</f>
        <v>13.15</v>
      </c>
      <c r="DD503" s="170">
        <v>66.29</v>
      </c>
      <c r="DE503" s="214">
        <f t="shared" si="2979"/>
        <v>-0.220249449743214</v>
      </c>
      <c r="DF503" s="199">
        <f t="shared" ref="DF503:DF511" si="3036">DG503-DJ503</f>
        <v>-15.01</v>
      </c>
      <c r="DG503" s="199">
        <v>53.14</v>
      </c>
      <c r="DH503" s="214">
        <f t="shared" si="2980"/>
        <v>-0.414921016483516</v>
      </c>
      <c r="DI503" s="199">
        <f t="shared" ref="DI503:DI511" si="3037">DJ503-DM503</f>
        <v>-48.33</v>
      </c>
      <c r="DJ503" s="170">
        <v>68.15</v>
      </c>
      <c r="DK503" s="214">
        <f t="shared" si="2981"/>
        <v>0.253416550091467</v>
      </c>
      <c r="DL503" s="199">
        <f t="shared" ref="DL503:DL511" si="3038">DM503-DP503</f>
        <v>23.55</v>
      </c>
      <c r="DM503" s="199">
        <v>116.48</v>
      </c>
      <c r="DN503" s="214">
        <f t="shared" si="2982"/>
        <v>-0.14743119266055</v>
      </c>
      <c r="DO503" s="199">
        <f t="shared" ref="DO503:DO511" si="3039">DP503-DS503</f>
        <v>-16.07</v>
      </c>
      <c r="DP503" s="199">
        <v>92.93</v>
      </c>
      <c r="DQ503" s="214">
        <f t="shared" si="2983"/>
        <v>-0.0539836833883006</v>
      </c>
      <c r="DR503" s="199">
        <f t="shared" ref="DR503:DR511" si="3040">DS503-DV503</f>
        <v>-6.22</v>
      </c>
      <c r="DS503" s="199">
        <v>109</v>
      </c>
      <c r="DT503" s="214">
        <f t="shared" si="3004"/>
        <v>-0.0601190961742394</v>
      </c>
      <c r="DU503" s="199">
        <f t="shared" si="3005"/>
        <v>-7.37</v>
      </c>
      <c r="DV503" s="199">
        <v>115.22</v>
      </c>
      <c r="DW503" s="214">
        <f t="shared" si="3006"/>
        <v>0.33351463069727</v>
      </c>
      <c r="DX503" s="199">
        <f t="shared" si="3007"/>
        <v>30.66</v>
      </c>
      <c r="DY503" s="199">
        <v>122.59</v>
      </c>
      <c r="DZ503" s="214">
        <f t="shared" si="3008"/>
        <v>-0.304509002874868</v>
      </c>
      <c r="EA503" s="199">
        <f t="shared" si="3009"/>
        <v>-40.25</v>
      </c>
      <c r="EB503" s="170">
        <v>91.93</v>
      </c>
      <c r="EC503" s="214">
        <f t="shared" si="3010"/>
        <v>-0.0646759128219642</v>
      </c>
      <c r="ED503" s="199">
        <f t="shared" si="3011"/>
        <v>-9.13999999999999</v>
      </c>
      <c r="EE503" s="199">
        <v>132.18</v>
      </c>
      <c r="EF503" s="214">
        <f t="shared" si="3012"/>
        <v>0.282977757603268</v>
      </c>
      <c r="EG503" s="199">
        <f t="shared" si="3013"/>
        <v>31.17</v>
      </c>
      <c r="EH503" s="199">
        <v>141.32</v>
      </c>
      <c r="EI503" s="214">
        <f t="shared" si="3014"/>
        <v>-0.34601911773437</v>
      </c>
      <c r="EJ503" s="199">
        <f t="shared" si="3015"/>
        <v>-58.28</v>
      </c>
      <c r="EK503" s="199">
        <v>110.15</v>
      </c>
      <c r="EL503" s="214">
        <f t="shared" si="3016"/>
        <v>0.0532799699831156</v>
      </c>
      <c r="EM503" s="199">
        <f t="shared" si="3017"/>
        <v>8.52000000000001</v>
      </c>
      <c r="EN503" s="170">
        <v>168.43</v>
      </c>
      <c r="EO503" s="214">
        <f t="shared" si="3018"/>
        <v>0.0301488114410875</v>
      </c>
      <c r="EP503" s="199">
        <f t="shared" si="3019"/>
        <v>4.68000000000001</v>
      </c>
      <c r="EQ503" s="199">
        <v>159.91</v>
      </c>
      <c r="ER503" s="214">
        <f t="shared" si="3020"/>
        <v>-0.317880212681812</v>
      </c>
      <c r="ES503" s="199">
        <f t="shared" si="3021"/>
        <v>-72.34</v>
      </c>
      <c r="ET503" s="170">
        <v>155.23</v>
      </c>
      <c r="EU503" s="214">
        <v>-0.287440899270439</v>
      </c>
      <c r="EV503" s="199">
        <v>-91.8</v>
      </c>
      <c r="EW503" s="199">
        <v>227.57</v>
      </c>
      <c r="EX503" s="214">
        <v>0.071459724225853</v>
      </c>
      <c r="EY503" s="199">
        <v>21.3</v>
      </c>
      <c r="EZ503" s="199">
        <v>319.37</v>
      </c>
      <c r="FA503" s="214">
        <v>0.153209269934615</v>
      </c>
      <c r="FB503" s="199">
        <v>39.6</v>
      </c>
      <c r="FC503" s="199">
        <v>298.07</v>
      </c>
      <c r="FD503" s="214">
        <v>0.198118017892736</v>
      </c>
      <c r="FE503" s="170">
        <v>42.74</v>
      </c>
      <c r="FF503" s="199">
        <v>258.47</v>
      </c>
      <c r="FG503" s="214">
        <v>-0.224634295367142</v>
      </c>
      <c r="FH503" s="170">
        <v>-62.5</v>
      </c>
      <c r="FI503" s="199">
        <v>215.73</v>
      </c>
      <c r="FJ503" s="214">
        <v>0.278336779232713</v>
      </c>
      <c r="FK503" s="170">
        <v>60.58</v>
      </c>
      <c r="FL503" s="199">
        <v>278.23</v>
      </c>
      <c r="FM503" s="214">
        <v>0.467633175994605</v>
      </c>
      <c r="FN503" s="170">
        <v>69.35</v>
      </c>
      <c r="FO503" s="170">
        <v>217.65</v>
      </c>
      <c r="FP503" s="214">
        <v>-0.398694400518996</v>
      </c>
      <c r="FQ503" s="170">
        <v>-98.33</v>
      </c>
      <c r="FR503" s="170">
        <v>148.3</v>
      </c>
      <c r="FS503" s="214">
        <v>-0.0670676350431231</v>
      </c>
      <c r="FT503" s="170">
        <v>-17.73</v>
      </c>
      <c r="FU503" s="199">
        <v>246.63</v>
      </c>
      <c r="FV503" s="214">
        <v>-0.0370451316795977</v>
      </c>
      <c r="FW503" s="170">
        <v>-10.17</v>
      </c>
      <c r="FX503" s="170">
        <v>264.36</v>
      </c>
      <c r="FY503" s="214">
        <v>-0.0526588219055179</v>
      </c>
      <c r="FZ503" s="170">
        <v>-15.26</v>
      </c>
      <c r="GA503" s="170">
        <v>274.53</v>
      </c>
      <c r="GB503" s="234">
        <v>0.752479438800194</v>
      </c>
      <c r="GC503" s="199">
        <v>124.43</v>
      </c>
      <c r="GD503" s="170">
        <v>289.79</v>
      </c>
      <c r="GE503" s="234">
        <v>-0.0790822009356203</v>
      </c>
      <c r="GF503" s="199">
        <v>-14.2</v>
      </c>
      <c r="GG503" s="170">
        <v>165.36</v>
      </c>
      <c r="GH503" s="234">
        <v>-0.134316845048693</v>
      </c>
      <c r="GI503" s="199">
        <v>-27.86</v>
      </c>
      <c r="GJ503" s="170">
        <v>179.56</v>
      </c>
      <c r="GK503" s="234">
        <v>-0.295017333967779</v>
      </c>
      <c r="GL503" s="199">
        <v>-86.8</v>
      </c>
      <c r="GM503" s="170">
        <v>207.42</v>
      </c>
      <c r="GN503" s="240">
        <v>-0.0959316617502457</v>
      </c>
      <c r="GO503" s="199">
        <v>-31.22</v>
      </c>
      <c r="GP503" s="199">
        <v>294.22</v>
      </c>
      <c r="GQ503" s="234">
        <v>0.611887072808321</v>
      </c>
      <c r="GR503" s="199">
        <v>123.54</v>
      </c>
      <c r="GS503" s="199">
        <v>325.44</v>
      </c>
      <c r="GT503" s="199">
        <v>201.9</v>
      </c>
      <c r="GU503" s="214">
        <v>-0.138272474658526</v>
      </c>
      <c r="GV503" s="199">
        <v>-35.33</v>
      </c>
      <c r="GW503" s="199">
        <v>220.18</v>
      </c>
      <c r="GX503" s="214">
        <v>0.123812456016889</v>
      </c>
      <c r="GY503" s="229">
        <v>28.15</v>
      </c>
      <c r="GZ503" s="199">
        <v>255.51</v>
      </c>
      <c r="HA503" s="214">
        <v>0.137482489493696</v>
      </c>
      <c r="HB503" s="199">
        <v>27.48</v>
      </c>
      <c r="HC503" s="199">
        <v>227.36</v>
      </c>
      <c r="HD503" s="199">
        <v>199.88</v>
      </c>
      <c r="HE503" s="170">
        <v>258.91</v>
      </c>
      <c r="HF503" s="234">
        <v>0.124233060145999</v>
      </c>
      <c r="HG503" s="229">
        <v>27.74</v>
      </c>
      <c r="HH503" s="170">
        <v>251.03</v>
      </c>
      <c r="HI503" s="199">
        <v>223.29</v>
      </c>
      <c r="HJ503" s="199">
        <v>184.93</v>
      </c>
      <c r="HK503" s="234">
        <v>0.43787116113342</v>
      </c>
      <c r="HL503" s="229">
        <v>77.42</v>
      </c>
      <c r="HM503" s="199">
        <v>254.23</v>
      </c>
      <c r="HN503" s="214">
        <v>-0.176478807638565</v>
      </c>
      <c r="HO503" s="199">
        <v>-37.89</v>
      </c>
      <c r="HP503" s="199">
        <v>176.81</v>
      </c>
      <c r="HQ503" s="214" t="e">
        <v>#DIV/0!</v>
      </c>
      <c r="HR503" s="199">
        <v>214.7</v>
      </c>
      <c r="HS503" s="199">
        <v>214.7</v>
      </c>
    </row>
    <row r="504" ht="13.5" spans="1:227">
      <c r="A504" s="224" t="s">
        <v>505</v>
      </c>
      <c r="B504" s="199">
        <v>31</v>
      </c>
      <c r="C504" s="199">
        <v>66</v>
      </c>
      <c r="D504" s="213">
        <f t="shared" si="2949"/>
        <v>0.0208333333333333</v>
      </c>
      <c r="E504" s="201">
        <f t="shared" si="2950"/>
        <v>2</v>
      </c>
      <c r="F504" s="199">
        <v>98</v>
      </c>
      <c r="G504" s="214">
        <f t="shared" si="2951"/>
        <v>-0.0303030303030303</v>
      </c>
      <c r="H504" s="199">
        <f t="shared" si="2952"/>
        <v>-3</v>
      </c>
      <c r="I504" s="199">
        <v>96</v>
      </c>
      <c r="J504" s="214">
        <f t="shared" si="2953"/>
        <v>0.151162790697674</v>
      </c>
      <c r="K504" s="199">
        <f t="shared" si="2954"/>
        <v>13</v>
      </c>
      <c r="L504" s="199">
        <v>99</v>
      </c>
      <c r="M504" s="214">
        <f t="shared" si="2955"/>
        <v>0.622641509433962</v>
      </c>
      <c r="N504" s="199">
        <f t="shared" si="2956"/>
        <v>33</v>
      </c>
      <c r="O504" s="199">
        <v>86</v>
      </c>
      <c r="P504" s="214">
        <f t="shared" si="2957"/>
        <v>-0.0701754385964912</v>
      </c>
      <c r="Q504" s="199">
        <f t="shared" si="2958"/>
        <v>-4</v>
      </c>
      <c r="R504" s="199">
        <v>53</v>
      </c>
      <c r="S504" s="214">
        <f t="shared" si="2959"/>
        <v>0.583333333333333</v>
      </c>
      <c r="T504" s="199">
        <f t="shared" si="2960"/>
        <v>21</v>
      </c>
      <c r="U504" s="170">
        <v>57</v>
      </c>
      <c r="V504" s="214">
        <f t="shared" si="2961"/>
        <v>-0.216539717083787</v>
      </c>
      <c r="W504" s="199">
        <f t="shared" si="2962"/>
        <v>-9.95</v>
      </c>
      <c r="X504" s="170">
        <v>36</v>
      </c>
      <c r="Y504" s="214">
        <f t="shared" si="2963"/>
        <v>-0.270634920634921</v>
      </c>
      <c r="Z504" s="199">
        <f t="shared" si="2964"/>
        <v>-17.05</v>
      </c>
      <c r="AA504" s="199">
        <v>45.95</v>
      </c>
      <c r="AB504" s="214">
        <f t="shared" si="2694"/>
        <v>-0.0454545454545455</v>
      </c>
      <c r="AC504" s="199">
        <f t="shared" si="2695"/>
        <v>-3</v>
      </c>
      <c r="AD504" s="199">
        <v>63</v>
      </c>
      <c r="AE504" s="214">
        <f t="shared" si="2696"/>
        <v>0.0819672131147541</v>
      </c>
      <c r="AF504" s="199">
        <f t="shared" si="2697"/>
        <v>5</v>
      </c>
      <c r="AG504" s="199">
        <v>66</v>
      </c>
      <c r="AH504" s="199">
        <f t="shared" si="2698"/>
        <v>0.452380952380952</v>
      </c>
      <c r="AI504" s="199">
        <f t="shared" si="2699"/>
        <v>19</v>
      </c>
      <c r="AJ504" s="199">
        <v>61</v>
      </c>
      <c r="AK504" s="214">
        <f t="shared" si="2700"/>
        <v>-0.0869565217391304</v>
      </c>
      <c r="AL504" s="199">
        <f t="shared" si="2701"/>
        <v>-4</v>
      </c>
      <c r="AM504" s="199">
        <v>42</v>
      </c>
      <c r="AN504" s="214">
        <f t="shared" si="2702"/>
        <v>-0.148148148148148</v>
      </c>
      <c r="AO504" s="199">
        <f t="shared" si="2703"/>
        <v>-8</v>
      </c>
      <c r="AP504" s="227">
        <v>46</v>
      </c>
      <c r="AQ504" s="214">
        <f t="shared" si="2704"/>
        <v>0.588235294117647</v>
      </c>
      <c r="AR504" s="199">
        <f t="shared" si="2705"/>
        <v>20</v>
      </c>
      <c r="AS504" s="170">
        <v>54</v>
      </c>
      <c r="AT504" s="214">
        <f t="shared" si="2706"/>
        <v>0.789473684210526</v>
      </c>
      <c r="AU504" s="199">
        <f t="shared" si="2707"/>
        <v>15</v>
      </c>
      <c r="AV504" s="199">
        <v>34</v>
      </c>
      <c r="AW504" s="214">
        <f t="shared" si="2708"/>
        <v>-0.344601586754053</v>
      </c>
      <c r="AX504" s="199">
        <f t="shared" si="2709"/>
        <v>-9.99</v>
      </c>
      <c r="AY504" s="199">
        <v>19</v>
      </c>
      <c r="AZ504" s="199">
        <f t="shared" si="2710"/>
        <v>-0.491046348314607</v>
      </c>
      <c r="BA504" s="199">
        <f t="shared" si="2711"/>
        <v>-27.97</v>
      </c>
      <c r="BB504" s="227">
        <v>28.99</v>
      </c>
      <c r="BC504" s="199">
        <f t="shared" si="2712"/>
        <v>-0.0958730158730159</v>
      </c>
      <c r="BD504" s="199">
        <f t="shared" si="2713"/>
        <v>-6.04</v>
      </c>
      <c r="BE504" s="227">
        <v>56.96</v>
      </c>
      <c r="BF504" s="214">
        <f t="shared" si="2714"/>
        <v>0.75</v>
      </c>
      <c r="BG504" s="199">
        <f t="shared" si="2715"/>
        <v>27</v>
      </c>
      <c r="BH504" s="170">
        <v>63</v>
      </c>
      <c r="BI504" s="214">
        <f t="shared" si="2716"/>
        <v>0.0909090909090909</v>
      </c>
      <c r="BJ504" s="199">
        <f t="shared" si="2717"/>
        <v>3</v>
      </c>
      <c r="BK504" s="170">
        <v>36</v>
      </c>
      <c r="BL504" s="214">
        <f t="shared" si="2718"/>
        <v>-0.131578947368421</v>
      </c>
      <c r="BM504" s="199">
        <f t="shared" si="2719"/>
        <v>-5</v>
      </c>
      <c r="BN504" s="170">
        <v>33</v>
      </c>
      <c r="BO504" s="214">
        <f t="shared" si="2965"/>
        <v>0.225806451612903</v>
      </c>
      <c r="BP504" s="199">
        <f t="shared" si="3022"/>
        <v>7</v>
      </c>
      <c r="BQ504" s="199">
        <v>38</v>
      </c>
      <c r="BR504" s="214">
        <f t="shared" si="2966"/>
        <v>-0.224806201550388</v>
      </c>
      <c r="BS504" s="199">
        <f t="shared" si="3023"/>
        <v>-8.99</v>
      </c>
      <c r="BT504" s="199">
        <v>31</v>
      </c>
      <c r="BU504" s="214">
        <f t="shared" si="2967"/>
        <v>1.499375</v>
      </c>
      <c r="BV504" s="199">
        <f t="shared" si="3024"/>
        <v>23.99</v>
      </c>
      <c r="BW504" s="170">
        <v>39.99</v>
      </c>
      <c r="BX504" s="214">
        <f t="shared" si="2968"/>
        <v>-0.483704420780897</v>
      </c>
      <c r="BY504" s="199">
        <f t="shared" si="3025"/>
        <v>-14.99</v>
      </c>
      <c r="BZ504" s="170">
        <v>16</v>
      </c>
      <c r="CA504" s="214">
        <f t="shared" si="2969"/>
        <v>0.0686206896551724</v>
      </c>
      <c r="CB504" s="199">
        <f t="shared" si="3026"/>
        <v>1.99</v>
      </c>
      <c r="CC504" s="231">
        <v>30.99</v>
      </c>
      <c r="CD504" s="214">
        <f t="shared" si="2970"/>
        <v>0.000344946533287394</v>
      </c>
      <c r="CE504" s="199">
        <f t="shared" si="3027"/>
        <v>0.0100000000000016</v>
      </c>
      <c r="CF504" s="170">
        <v>29</v>
      </c>
      <c r="CG504" s="214">
        <f t="shared" si="2971"/>
        <v>0.705294117647059</v>
      </c>
      <c r="CH504" s="199">
        <f t="shared" si="3028"/>
        <v>11.99</v>
      </c>
      <c r="CI504" s="170">
        <v>28.99</v>
      </c>
      <c r="CJ504" s="214">
        <f t="shared" si="2972"/>
        <v>-0.0555555555555556</v>
      </c>
      <c r="CK504" s="199">
        <f t="shared" si="3029"/>
        <v>-1</v>
      </c>
      <c r="CL504" s="199">
        <v>17</v>
      </c>
      <c r="CM504" s="214">
        <f t="shared" si="2973"/>
        <v>-0.616531742650192</v>
      </c>
      <c r="CN504" s="199">
        <f t="shared" si="3030"/>
        <v>-28.94</v>
      </c>
      <c r="CO504" s="199">
        <v>18</v>
      </c>
      <c r="CP504" s="214">
        <f t="shared" si="2974"/>
        <v>-0.0973076923076923</v>
      </c>
      <c r="CQ504" s="199">
        <f t="shared" si="3031"/>
        <v>-5.06</v>
      </c>
      <c r="CR504" s="199">
        <v>46.94</v>
      </c>
      <c r="CS504" s="214">
        <f t="shared" si="2975"/>
        <v>0.300325081270318</v>
      </c>
      <c r="CT504" s="199">
        <f t="shared" si="3032"/>
        <v>12.01</v>
      </c>
      <c r="CU504" s="199">
        <v>52</v>
      </c>
      <c r="CV504" s="214">
        <f t="shared" si="2976"/>
        <v>-0.394090909090909</v>
      </c>
      <c r="CW504" s="199">
        <f t="shared" si="3033"/>
        <v>-26.01</v>
      </c>
      <c r="CX504" s="170">
        <v>39.99</v>
      </c>
      <c r="CY504" s="214">
        <f t="shared" si="2977"/>
        <v>0.222675064838829</v>
      </c>
      <c r="CZ504" s="199">
        <f t="shared" si="3034"/>
        <v>12.02</v>
      </c>
      <c r="DA504" s="199">
        <v>66</v>
      </c>
      <c r="DB504" s="214">
        <f t="shared" si="2978"/>
        <v>2.85847033595425</v>
      </c>
      <c r="DC504" s="199">
        <f t="shared" si="3035"/>
        <v>39.99</v>
      </c>
      <c r="DD504" s="170">
        <v>53.98</v>
      </c>
      <c r="DE504" s="214">
        <f t="shared" si="2979"/>
        <v>-0.333809523809524</v>
      </c>
      <c r="DF504" s="199">
        <f t="shared" si="3036"/>
        <v>-7.01</v>
      </c>
      <c r="DG504" s="199">
        <v>13.99</v>
      </c>
      <c r="DH504" s="214">
        <f t="shared" si="2980"/>
        <v>-0.275862068965517</v>
      </c>
      <c r="DI504" s="199">
        <f t="shared" si="3037"/>
        <v>-8</v>
      </c>
      <c r="DJ504" s="170">
        <v>21</v>
      </c>
      <c r="DK504" s="214">
        <f t="shared" si="2981"/>
        <v>0.0357142857142857</v>
      </c>
      <c r="DL504" s="199">
        <f t="shared" si="3038"/>
        <v>1</v>
      </c>
      <c r="DM504" s="199">
        <v>29</v>
      </c>
      <c r="DN504" s="214">
        <f t="shared" si="2982"/>
        <v>1.00142959256612</v>
      </c>
      <c r="DO504" s="199">
        <f t="shared" si="3039"/>
        <v>14.01</v>
      </c>
      <c r="DP504" s="199">
        <v>28</v>
      </c>
      <c r="DQ504" s="214">
        <f t="shared" si="2983"/>
        <v>-0.177058823529412</v>
      </c>
      <c r="DR504" s="199">
        <f t="shared" si="3040"/>
        <v>-3.01</v>
      </c>
      <c r="DS504" s="199">
        <v>13.99</v>
      </c>
      <c r="DT504" s="214">
        <f t="shared" si="3004"/>
        <v>-0.5</v>
      </c>
      <c r="DU504" s="199">
        <f t="shared" si="3005"/>
        <v>-17</v>
      </c>
      <c r="DV504" s="199">
        <v>17</v>
      </c>
      <c r="DW504" s="214">
        <f t="shared" si="3006"/>
        <v>-0.345776409467</v>
      </c>
      <c r="DX504" s="199">
        <f t="shared" si="3007"/>
        <v>-17.97</v>
      </c>
      <c r="DY504" s="199">
        <v>34</v>
      </c>
      <c r="DZ504" s="214">
        <f t="shared" si="3008"/>
        <v>0.528529411764706</v>
      </c>
      <c r="EA504" s="199">
        <f t="shared" si="3009"/>
        <v>17.97</v>
      </c>
      <c r="EB504" s="170">
        <v>51.97</v>
      </c>
      <c r="EC504" s="214">
        <f t="shared" si="3010"/>
        <v>0.259259259259259</v>
      </c>
      <c r="ED504" s="199">
        <f t="shared" si="3011"/>
        <v>7</v>
      </c>
      <c r="EE504" s="199">
        <v>34</v>
      </c>
      <c r="EF504" s="214">
        <f t="shared" si="3012"/>
        <v>-0.289473684210526</v>
      </c>
      <c r="EG504" s="199">
        <f t="shared" si="3013"/>
        <v>-11</v>
      </c>
      <c r="EH504" s="199">
        <v>27</v>
      </c>
      <c r="EI504" s="214">
        <f t="shared" si="3014"/>
        <v>0.520608243297319</v>
      </c>
      <c r="EJ504" s="199">
        <f t="shared" si="3015"/>
        <v>13.01</v>
      </c>
      <c r="EK504" s="199">
        <v>38</v>
      </c>
      <c r="EL504" s="214">
        <f t="shared" si="3016"/>
        <v>-0.193870967741936</v>
      </c>
      <c r="EM504" s="199">
        <f t="shared" si="3017"/>
        <v>-6.01</v>
      </c>
      <c r="EN504" s="170">
        <v>24.99</v>
      </c>
      <c r="EO504" s="214">
        <f t="shared" si="3018"/>
        <v>-0.51937984496124</v>
      </c>
      <c r="EP504" s="199">
        <f t="shared" si="3019"/>
        <v>-33.5</v>
      </c>
      <c r="EQ504" s="199">
        <v>31</v>
      </c>
      <c r="ER504" s="214">
        <f t="shared" si="3020"/>
        <v>0.194665678829413</v>
      </c>
      <c r="ES504" s="199">
        <f t="shared" si="3021"/>
        <v>10.51</v>
      </c>
      <c r="ET504" s="170">
        <v>64.5</v>
      </c>
      <c r="EU504" s="214">
        <v>0.125495101104857</v>
      </c>
      <c r="EV504" s="199">
        <v>6.02</v>
      </c>
      <c r="EW504" s="199">
        <v>53.99</v>
      </c>
      <c r="EX504" s="214">
        <v>-0.111337532419415</v>
      </c>
      <c r="EY504" s="199">
        <v>-6.01</v>
      </c>
      <c r="EZ504" s="199">
        <v>47.97</v>
      </c>
      <c r="FA504" s="214">
        <v>0.226818181818182</v>
      </c>
      <c r="FB504" s="199">
        <v>9.98</v>
      </c>
      <c r="FC504" s="199">
        <v>53.98</v>
      </c>
      <c r="FD504" s="214">
        <v>-0.24006908462867</v>
      </c>
      <c r="FE504" s="170">
        <v>-13.9</v>
      </c>
      <c r="FF504" s="199">
        <v>44</v>
      </c>
      <c r="FG504" s="214">
        <v>0.20625</v>
      </c>
      <c r="FH504" s="170">
        <v>9.9</v>
      </c>
      <c r="FI504" s="199">
        <v>57.9</v>
      </c>
      <c r="FJ504" s="214">
        <v>0.714898177920686</v>
      </c>
      <c r="FK504" s="170">
        <v>20.01</v>
      </c>
      <c r="FL504" s="199">
        <v>48</v>
      </c>
      <c r="FM504" s="214">
        <v>-0.151818181818182</v>
      </c>
      <c r="FN504" s="170">
        <v>-5.01</v>
      </c>
      <c r="FO504" s="170">
        <v>27.99</v>
      </c>
      <c r="FP504" s="214">
        <v>-0.420951044042815</v>
      </c>
      <c r="FQ504" s="170">
        <v>-23.99</v>
      </c>
      <c r="FR504" s="170">
        <v>33</v>
      </c>
      <c r="FS504" s="214">
        <v>1.2796</v>
      </c>
      <c r="FT504" s="170">
        <v>31.99</v>
      </c>
      <c r="FU504" s="199">
        <v>56.99</v>
      </c>
      <c r="FV504" s="214">
        <v>-0.242424242424242</v>
      </c>
      <c r="FW504" s="170">
        <v>-8</v>
      </c>
      <c r="FX504" s="170">
        <v>25</v>
      </c>
      <c r="FY504" s="214">
        <v>-0.388322520852641</v>
      </c>
      <c r="FZ504" s="170">
        <v>-20.95</v>
      </c>
      <c r="GA504" s="170">
        <v>33</v>
      </c>
      <c r="GB504" s="234">
        <v>0.634848484848485</v>
      </c>
      <c r="GC504" s="199">
        <v>20.95</v>
      </c>
      <c r="GD504" s="170">
        <v>53.95</v>
      </c>
      <c r="GE504" s="234">
        <v>0.572177227251072</v>
      </c>
      <c r="GF504" s="199">
        <v>12.01</v>
      </c>
      <c r="GG504" s="170">
        <v>33</v>
      </c>
      <c r="GH504" s="234">
        <v>-0.461794871794872</v>
      </c>
      <c r="GI504" s="199">
        <v>-18.01</v>
      </c>
      <c r="GJ504" s="170">
        <v>20.99</v>
      </c>
      <c r="GK504" s="234">
        <v>-0.4</v>
      </c>
      <c r="GL504" s="199">
        <v>-26</v>
      </c>
      <c r="GM504" s="170">
        <v>39</v>
      </c>
      <c r="GN504" s="240">
        <v>0.182678311499272</v>
      </c>
      <c r="GO504" s="199">
        <v>10.04</v>
      </c>
      <c r="GP504" s="199">
        <v>65</v>
      </c>
      <c r="GQ504" s="234">
        <v>0.832</v>
      </c>
      <c r="GR504" s="199">
        <v>24.96</v>
      </c>
      <c r="GS504" s="199">
        <v>54.96</v>
      </c>
      <c r="GT504" s="199">
        <v>30</v>
      </c>
      <c r="GU504" s="214">
        <v>0.294625343271871</v>
      </c>
      <c r="GV504" s="199">
        <v>15.02</v>
      </c>
      <c r="GW504" s="199">
        <v>66</v>
      </c>
      <c r="GX504" s="214">
        <v>-0.055925925925926</v>
      </c>
      <c r="GY504" s="229">
        <v>-3.02</v>
      </c>
      <c r="GZ504" s="199">
        <v>50.98</v>
      </c>
      <c r="HA504" s="214">
        <v>-0.0353697749196141</v>
      </c>
      <c r="HB504" s="199">
        <v>-1.98</v>
      </c>
      <c r="HC504" s="199">
        <v>54</v>
      </c>
      <c r="HD504" s="199">
        <v>55.98</v>
      </c>
      <c r="HE504" s="170">
        <v>49</v>
      </c>
      <c r="HF504" s="234">
        <v>-0.187373027035474</v>
      </c>
      <c r="HG504" s="229">
        <v>-11.99</v>
      </c>
      <c r="HH504" s="170">
        <v>52</v>
      </c>
      <c r="HI504" s="199">
        <v>63.99</v>
      </c>
      <c r="HJ504" s="199">
        <v>56.98</v>
      </c>
      <c r="HK504" s="234">
        <v>0.641446524749936</v>
      </c>
      <c r="HL504" s="229">
        <v>25.01</v>
      </c>
      <c r="HM504" s="199">
        <v>64</v>
      </c>
      <c r="HN504" s="214">
        <v>-0.000256410256410205</v>
      </c>
      <c r="HO504" s="199">
        <v>-0.00999999999999801</v>
      </c>
      <c r="HP504" s="199">
        <v>38.99</v>
      </c>
      <c r="HQ504" s="214" t="e">
        <v>#DIV/0!</v>
      </c>
      <c r="HR504" s="199">
        <v>39</v>
      </c>
      <c r="HS504" s="199">
        <v>39</v>
      </c>
    </row>
    <row r="505" ht="13.5" spans="1:227">
      <c r="A505" s="224" t="s">
        <v>506</v>
      </c>
      <c r="B505" s="199">
        <v>8</v>
      </c>
      <c r="C505" s="199">
        <v>33.75</v>
      </c>
      <c r="D505" s="213">
        <f t="shared" si="2949"/>
        <v>-0.521468495934959</v>
      </c>
      <c r="E505" s="201">
        <f t="shared" si="2950"/>
        <v>-41.05</v>
      </c>
      <c r="F505" s="199">
        <v>37.67</v>
      </c>
      <c r="G505" s="214">
        <f t="shared" si="2951"/>
        <v>0.339914893617021</v>
      </c>
      <c r="H505" s="199">
        <f t="shared" si="2952"/>
        <v>19.97</v>
      </c>
      <c r="I505" s="199">
        <v>78.72</v>
      </c>
      <c r="J505" s="214">
        <f t="shared" si="2953"/>
        <v>0.473539001755706</v>
      </c>
      <c r="K505" s="199">
        <f t="shared" si="2954"/>
        <v>18.88</v>
      </c>
      <c r="L505" s="199">
        <v>58.75</v>
      </c>
      <c r="M505" s="214">
        <f t="shared" si="2955"/>
        <v>-0.138876889848812</v>
      </c>
      <c r="N505" s="199">
        <f t="shared" si="2956"/>
        <v>-6.43</v>
      </c>
      <c r="O505" s="199">
        <v>39.87</v>
      </c>
      <c r="P505" s="214">
        <f t="shared" si="2957"/>
        <v>1.32429718875502</v>
      </c>
      <c r="Q505" s="199">
        <f t="shared" si="2958"/>
        <v>26.38</v>
      </c>
      <c r="R505" s="199">
        <v>46.3</v>
      </c>
      <c r="S505" s="214">
        <f t="shared" si="2959"/>
        <v>-0.689719626168224</v>
      </c>
      <c r="T505" s="199">
        <f t="shared" si="2960"/>
        <v>-44.28</v>
      </c>
      <c r="U505" s="170">
        <v>19.92</v>
      </c>
      <c r="V505" s="214">
        <f t="shared" si="2961"/>
        <v>0.394742559200521</v>
      </c>
      <c r="W505" s="199">
        <f t="shared" si="2962"/>
        <v>18.17</v>
      </c>
      <c r="X505" s="170">
        <v>64.2</v>
      </c>
      <c r="Y505" s="214">
        <f t="shared" si="2963"/>
        <v>-0.133308228205611</v>
      </c>
      <c r="Z505" s="199">
        <f t="shared" si="2964"/>
        <v>-7.08</v>
      </c>
      <c r="AA505" s="199">
        <v>46.03</v>
      </c>
      <c r="AB505" s="214">
        <f t="shared" si="2694"/>
        <v>-0.584948421381682</v>
      </c>
      <c r="AC505" s="199">
        <f t="shared" si="2695"/>
        <v>-74.85</v>
      </c>
      <c r="AD505" s="199">
        <v>53.11</v>
      </c>
      <c r="AE505" s="214">
        <f t="shared" si="2696"/>
        <v>1.88133303310065</v>
      </c>
      <c r="AF505" s="199">
        <f t="shared" si="2697"/>
        <v>83.55</v>
      </c>
      <c r="AG505" s="199">
        <v>127.96</v>
      </c>
      <c r="AH505" s="199">
        <f t="shared" si="2698"/>
        <v>0.00338906461816535</v>
      </c>
      <c r="AI505" s="199">
        <f t="shared" si="2699"/>
        <v>0.149999999999999</v>
      </c>
      <c r="AJ505" s="199">
        <v>44.41</v>
      </c>
      <c r="AK505" s="214">
        <f t="shared" si="2700"/>
        <v>-0.00673249551166975</v>
      </c>
      <c r="AL505" s="199">
        <f t="shared" si="2701"/>
        <v>-0.300000000000004</v>
      </c>
      <c r="AM505" s="199">
        <v>44.26</v>
      </c>
      <c r="AN505" s="214">
        <f t="shared" si="2702"/>
        <v>0.367710251688152</v>
      </c>
      <c r="AO505" s="199">
        <f t="shared" si="2703"/>
        <v>11.98</v>
      </c>
      <c r="AP505" s="227">
        <v>44.56</v>
      </c>
      <c r="AQ505" s="214">
        <f t="shared" si="2704"/>
        <v>0.189919649379109</v>
      </c>
      <c r="AR505" s="199">
        <f t="shared" si="2705"/>
        <v>5.2</v>
      </c>
      <c r="AS505" s="170">
        <v>32.58</v>
      </c>
      <c r="AT505" s="214">
        <f t="shared" si="2706"/>
        <v>0.901388888888889</v>
      </c>
      <c r="AU505" s="199">
        <f t="shared" si="2707"/>
        <v>12.98</v>
      </c>
      <c r="AV505" s="199">
        <v>27.38</v>
      </c>
      <c r="AW505" s="214">
        <f t="shared" si="2708"/>
        <v>-0.721146398140976</v>
      </c>
      <c r="AX505" s="199">
        <f t="shared" si="2709"/>
        <v>-37.24</v>
      </c>
      <c r="AY505" s="199">
        <v>14.4</v>
      </c>
      <c r="AZ505" s="199">
        <f t="shared" si="2710"/>
        <v>0.0975557917109459</v>
      </c>
      <c r="BA505" s="199">
        <f t="shared" si="2711"/>
        <v>4.59</v>
      </c>
      <c r="BB505" s="227">
        <v>51.64</v>
      </c>
      <c r="BC505" s="199">
        <f t="shared" si="2712"/>
        <v>0.266146393972013</v>
      </c>
      <c r="BD505" s="199">
        <f t="shared" si="2713"/>
        <v>9.89</v>
      </c>
      <c r="BE505" s="227">
        <v>47.05</v>
      </c>
      <c r="BF505" s="214">
        <f t="shared" si="2714"/>
        <v>-0.0417741103661682</v>
      </c>
      <c r="BG505" s="199">
        <f t="shared" si="2715"/>
        <v>-1.62</v>
      </c>
      <c r="BH505" s="170">
        <v>37.16</v>
      </c>
      <c r="BI505" s="214">
        <f t="shared" si="2716"/>
        <v>-0.416754399157768</v>
      </c>
      <c r="BJ505" s="199">
        <f t="shared" si="2717"/>
        <v>-27.71</v>
      </c>
      <c r="BK505" s="170">
        <v>38.78</v>
      </c>
      <c r="BL505" s="214">
        <f t="shared" si="2718"/>
        <v>10.2694915254237</v>
      </c>
      <c r="BM505" s="199">
        <f t="shared" si="2719"/>
        <v>60.59</v>
      </c>
      <c r="BN505" s="170">
        <v>66.49</v>
      </c>
      <c r="BO505" s="214">
        <f t="shared" si="2965"/>
        <v>-0.802146210596915</v>
      </c>
      <c r="BP505" s="199">
        <f t="shared" si="3022"/>
        <v>-23.92</v>
      </c>
      <c r="BQ505" s="199">
        <v>5.9</v>
      </c>
      <c r="BR505" s="214">
        <f t="shared" si="2966"/>
        <v>0.361022364217252</v>
      </c>
      <c r="BS505" s="199">
        <f t="shared" si="3023"/>
        <v>7.91</v>
      </c>
      <c r="BT505" s="199">
        <v>29.82</v>
      </c>
      <c r="BU505" s="214">
        <f t="shared" si="2967"/>
        <v>0.101005025125628</v>
      </c>
      <c r="BV505" s="199">
        <f t="shared" si="3024"/>
        <v>2.01</v>
      </c>
      <c r="BW505" s="170">
        <v>21.91</v>
      </c>
      <c r="BX505" s="214">
        <f t="shared" si="2968"/>
        <v>-0.273457466228551</v>
      </c>
      <c r="BY505" s="199">
        <f t="shared" si="3025"/>
        <v>-7.49</v>
      </c>
      <c r="BZ505" s="170">
        <v>19.9</v>
      </c>
      <c r="CA505" s="214">
        <f t="shared" si="2969"/>
        <v>2.44962216624685</v>
      </c>
      <c r="CB505" s="199">
        <f t="shared" si="3026"/>
        <v>19.45</v>
      </c>
      <c r="CC505" s="231">
        <v>27.39</v>
      </c>
      <c r="CD505" s="214">
        <f t="shared" si="2970"/>
        <v>-0.82048383450147</v>
      </c>
      <c r="CE505" s="199">
        <f t="shared" si="3027"/>
        <v>-36.29</v>
      </c>
      <c r="CF505" s="170">
        <v>7.94</v>
      </c>
      <c r="CG505" s="214">
        <f t="shared" si="2971"/>
        <v>3.94742729306488</v>
      </c>
      <c r="CH505" s="199">
        <f t="shared" si="3028"/>
        <v>35.29</v>
      </c>
      <c r="CI505" s="170">
        <v>44.23</v>
      </c>
      <c r="CJ505" s="214">
        <f t="shared" si="2972"/>
        <v>0.127364438839849</v>
      </c>
      <c r="CK505" s="199">
        <f t="shared" si="3029"/>
        <v>1.01</v>
      </c>
      <c r="CL505" s="199">
        <v>8.94</v>
      </c>
      <c r="CM505" s="214">
        <f t="shared" si="2973"/>
        <v>-0.764688427299703</v>
      </c>
      <c r="CN505" s="199">
        <f t="shared" si="3030"/>
        <v>-25.77</v>
      </c>
      <c r="CO505" s="199">
        <v>7.93</v>
      </c>
      <c r="CP505" s="214">
        <f t="shared" si="2974"/>
        <v>0.466492602262837</v>
      </c>
      <c r="CQ505" s="199">
        <f t="shared" si="3031"/>
        <v>10.72</v>
      </c>
      <c r="CR505" s="199">
        <v>33.7</v>
      </c>
      <c r="CS505" s="214">
        <f t="shared" si="2975"/>
        <v>0.0521978021978022</v>
      </c>
      <c r="CT505" s="199">
        <f t="shared" si="3032"/>
        <v>1.14</v>
      </c>
      <c r="CU505" s="199">
        <v>22.98</v>
      </c>
      <c r="CV505" s="214">
        <f t="shared" si="2976"/>
        <v>-0.121480289621883</v>
      </c>
      <c r="CW505" s="199">
        <f t="shared" si="3033"/>
        <v>-3.02</v>
      </c>
      <c r="CX505" s="170">
        <v>21.84</v>
      </c>
      <c r="CY505" s="214">
        <f t="shared" si="2977"/>
        <v>0.062847370671227</v>
      </c>
      <c r="CZ505" s="199">
        <f t="shared" si="3034"/>
        <v>1.47</v>
      </c>
      <c r="DA505" s="199">
        <v>24.86</v>
      </c>
      <c r="DB505" s="214">
        <f t="shared" si="2978"/>
        <v>-0.0398193760262725</v>
      </c>
      <c r="DC505" s="199">
        <f t="shared" si="3035"/>
        <v>-0.969999999999999</v>
      </c>
      <c r="DD505" s="170">
        <v>23.39</v>
      </c>
      <c r="DE505" s="214">
        <f t="shared" si="2979"/>
        <v>-0.510548523206751</v>
      </c>
      <c r="DF505" s="199">
        <f t="shared" si="3036"/>
        <v>-25.41</v>
      </c>
      <c r="DG505" s="199">
        <v>24.36</v>
      </c>
      <c r="DH505" s="214">
        <f t="shared" si="2980"/>
        <v>0.117673478553784</v>
      </c>
      <c r="DI505" s="199">
        <f t="shared" si="3037"/>
        <v>5.24</v>
      </c>
      <c r="DJ505" s="170">
        <v>49.77</v>
      </c>
      <c r="DK505" s="214">
        <f t="shared" si="2981"/>
        <v>-0.164697054961546</v>
      </c>
      <c r="DL505" s="199">
        <f t="shared" si="3038"/>
        <v>-8.78</v>
      </c>
      <c r="DM505" s="199">
        <v>44.53</v>
      </c>
      <c r="DN505" s="214">
        <f t="shared" si="2982"/>
        <v>1.68970736629667</v>
      </c>
      <c r="DO505" s="199">
        <f t="shared" si="3039"/>
        <v>33.49</v>
      </c>
      <c r="DP505" s="199">
        <v>53.31</v>
      </c>
      <c r="DQ505" s="214">
        <f t="shared" si="2983"/>
        <v>-0.557490511274838</v>
      </c>
      <c r="DR505" s="199">
        <f t="shared" si="3040"/>
        <v>-24.97</v>
      </c>
      <c r="DS505" s="199">
        <v>19.82</v>
      </c>
      <c r="DT505" s="214">
        <f t="shared" si="3004"/>
        <v>0.0464953271028038</v>
      </c>
      <c r="DU505" s="199">
        <f t="shared" si="3005"/>
        <v>1.99</v>
      </c>
      <c r="DV505" s="199">
        <v>44.79</v>
      </c>
      <c r="DW505" s="214">
        <f t="shared" si="3006"/>
        <v>-0.164225737160711</v>
      </c>
      <c r="DX505" s="199">
        <f t="shared" si="3007"/>
        <v>-8.41</v>
      </c>
      <c r="DY505" s="199">
        <v>42.8</v>
      </c>
      <c r="DZ505" s="214">
        <f t="shared" si="3008"/>
        <v>2.43230563002681</v>
      </c>
      <c r="EA505" s="199">
        <f t="shared" si="3009"/>
        <v>36.29</v>
      </c>
      <c r="EB505" s="170">
        <v>51.21</v>
      </c>
      <c r="EC505" s="214">
        <f t="shared" si="3010"/>
        <v>-0.594895465653</v>
      </c>
      <c r="ED505" s="199">
        <f t="shared" si="3011"/>
        <v>-21.91</v>
      </c>
      <c r="EE505" s="199">
        <v>14.92</v>
      </c>
      <c r="EF505" s="214">
        <f t="shared" si="3012"/>
        <v>-0.0722921914357684</v>
      </c>
      <c r="EG505" s="199">
        <f t="shared" si="3013"/>
        <v>-2.87</v>
      </c>
      <c r="EH505" s="199">
        <v>36.83</v>
      </c>
      <c r="EI505" s="214">
        <f t="shared" si="3014"/>
        <v>0.329092735185805</v>
      </c>
      <c r="EJ505" s="199">
        <f t="shared" si="3015"/>
        <v>9.83</v>
      </c>
      <c r="EK505" s="199">
        <v>39.7</v>
      </c>
      <c r="EL505" s="214">
        <f t="shared" si="3016"/>
        <v>-0.0295646523716699</v>
      </c>
      <c r="EM505" s="199">
        <f t="shared" si="3017"/>
        <v>-0.91</v>
      </c>
      <c r="EN505" s="170">
        <v>29.87</v>
      </c>
      <c r="EO505" s="214">
        <f t="shared" si="3018"/>
        <v>-0.162676822633297</v>
      </c>
      <c r="EP505" s="199">
        <f t="shared" si="3019"/>
        <v>-5.98</v>
      </c>
      <c r="EQ505" s="199">
        <v>30.78</v>
      </c>
      <c r="ER505" s="214">
        <f t="shared" si="3020"/>
        <v>-0.00108695652173911</v>
      </c>
      <c r="ES505" s="199">
        <f t="shared" si="3021"/>
        <v>-0.0399999999999991</v>
      </c>
      <c r="ET505" s="170">
        <v>36.76</v>
      </c>
      <c r="EU505" s="214">
        <v>-0.388602757933212</v>
      </c>
      <c r="EV505" s="199">
        <v>-23.39</v>
      </c>
      <c r="EW505" s="199">
        <v>36.8</v>
      </c>
      <c r="EX505" s="214">
        <v>0.119189289698773</v>
      </c>
      <c r="EY505" s="199">
        <v>6.41</v>
      </c>
      <c r="EZ505" s="199">
        <v>60.19</v>
      </c>
      <c r="FA505" s="214">
        <v>0.010712272129299</v>
      </c>
      <c r="FB505" s="199">
        <v>0.57</v>
      </c>
      <c r="FC505" s="199">
        <v>53.78</v>
      </c>
      <c r="FD505" s="214">
        <v>0.274491017964072</v>
      </c>
      <c r="FE505" s="170">
        <v>11.46</v>
      </c>
      <c r="FF505" s="199">
        <v>53.21</v>
      </c>
      <c r="FG505" s="214">
        <v>0.241820345032719</v>
      </c>
      <c r="FH505" s="170">
        <v>8.13</v>
      </c>
      <c r="FI505" s="199">
        <v>41.75</v>
      </c>
      <c r="FJ505" s="214">
        <v>-0.336621941594317</v>
      </c>
      <c r="FK505" s="170">
        <v>-17.06</v>
      </c>
      <c r="FL505" s="199">
        <v>33.62</v>
      </c>
      <c r="FM505" s="214">
        <v>0.506092124814265</v>
      </c>
      <c r="FN505" s="170">
        <v>17.03</v>
      </c>
      <c r="FO505" s="170">
        <v>50.68</v>
      </c>
      <c r="FP505" s="214">
        <v>-0.447726899720991</v>
      </c>
      <c r="FQ505" s="170">
        <v>-27.28</v>
      </c>
      <c r="FR505" s="170">
        <v>33.65</v>
      </c>
      <c r="FS505" s="214">
        <v>0.201775147928994</v>
      </c>
      <c r="FT505" s="170">
        <v>10.23</v>
      </c>
      <c r="FU505" s="199">
        <v>60.93</v>
      </c>
      <c r="FV505" s="214">
        <v>0.184856274830568</v>
      </c>
      <c r="FW505" s="170">
        <v>7.91</v>
      </c>
      <c r="FX505" s="170">
        <v>50.7</v>
      </c>
      <c r="FY505" s="214">
        <v>-0.347116264876411</v>
      </c>
      <c r="FZ505" s="170">
        <v>-22.75</v>
      </c>
      <c r="GA505" s="170">
        <v>42.79</v>
      </c>
      <c r="GB505" s="234">
        <v>1.07012002526848</v>
      </c>
      <c r="GC505" s="199">
        <v>33.88</v>
      </c>
      <c r="GD505" s="170">
        <v>65.54</v>
      </c>
      <c r="GE505" s="234">
        <v>-0.202518891687657</v>
      </c>
      <c r="GF505" s="199">
        <v>-8.04</v>
      </c>
      <c r="GG505" s="170">
        <v>31.66</v>
      </c>
      <c r="GH505" s="234">
        <v>-0.373718252090235</v>
      </c>
      <c r="GI505" s="199">
        <v>-23.69</v>
      </c>
      <c r="GJ505" s="170">
        <v>39.7</v>
      </c>
      <c r="GK505" s="234">
        <v>0.341871295512278</v>
      </c>
      <c r="GL505" s="199">
        <v>16.15</v>
      </c>
      <c r="GM505" s="170">
        <v>63.39</v>
      </c>
      <c r="GN505" s="240">
        <v>0.828173374613003</v>
      </c>
      <c r="GO505" s="199">
        <v>21.4</v>
      </c>
      <c r="GP505" s="199">
        <v>47.24</v>
      </c>
      <c r="GQ505" s="234">
        <v>-0.435067774376913</v>
      </c>
      <c r="GR505" s="199">
        <v>-19.9</v>
      </c>
      <c r="GS505" s="199">
        <v>25.84</v>
      </c>
      <c r="GT505" s="199">
        <v>45.74</v>
      </c>
      <c r="GU505" s="214">
        <v>0.960213975259111</v>
      </c>
      <c r="GV505" s="199">
        <v>28.72</v>
      </c>
      <c r="GW505" s="199">
        <v>58.63</v>
      </c>
      <c r="GX505" s="214">
        <v>-0.57326294763875</v>
      </c>
      <c r="GY505" s="229">
        <v>-40.18</v>
      </c>
      <c r="GZ505" s="199">
        <v>29.91</v>
      </c>
      <c r="HA505" s="214">
        <v>0.163899036864829</v>
      </c>
      <c r="HB505" s="199">
        <v>9.87</v>
      </c>
      <c r="HC505" s="199">
        <v>70.09</v>
      </c>
      <c r="HD505" s="199">
        <v>60.22</v>
      </c>
      <c r="HE505" s="170">
        <v>78.79</v>
      </c>
      <c r="HF505" s="234">
        <v>0.5938781950142</v>
      </c>
      <c r="HG505" s="229">
        <v>18.82</v>
      </c>
      <c r="HH505" s="170">
        <v>50.51</v>
      </c>
      <c r="HI505" s="199">
        <v>31.69</v>
      </c>
      <c r="HJ505" s="199">
        <v>31.64</v>
      </c>
      <c r="HK505" s="234">
        <v>-0.558144981847992</v>
      </c>
      <c r="HL505" s="229">
        <v>-47.66</v>
      </c>
      <c r="HM505" s="199">
        <v>37.73</v>
      </c>
      <c r="HN505" s="214">
        <v>-0.306392656973438</v>
      </c>
      <c r="HO505" s="199">
        <v>-37.72</v>
      </c>
      <c r="HP505" s="199">
        <v>85.39</v>
      </c>
      <c r="HQ505" s="214" t="e">
        <v>#DIV/0!</v>
      </c>
      <c r="HR505" s="199">
        <v>123.11</v>
      </c>
      <c r="HS505" s="199">
        <v>123.11</v>
      </c>
    </row>
    <row r="506" ht="13.5" spans="1:227">
      <c r="A506" s="224" t="s">
        <v>507</v>
      </c>
      <c r="B506" s="199">
        <v>28</v>
      </c>
      <c r="C506" s="199">
        <v>69.31</v>
      </c>
      <c r="D506" s="213">
        <f t="shared" si="2949"/>
        <v>-0.491428571428571</v>
      </c>
      <c r="E506" s="201">
        <f t="shared" si="2950"/>
        <v>-43</v>
      </c>
      <c r="F506" s="199">
        <v>44.5</v>
      </c>
      <c r="G506" s="214">
        <f t="shared" si="2951"/>
        <v>0.0487834112429581</v>
      </c>
      <c r="H506" s="199">
        <f t="shared" si="2952"/>
        <v>4.06999999999999</v>
      </c>
      <c r="I506" s="199">
        <v>87.5</v>
      </c>
      <c r="J506" s="214">
        <f t="shared" si="2953"/>
        <v>-0.146845280703548</v>
      </c>
      <c r="K506" s="199">
        <f t="shared" si="2954"/>
        <v>-14.36</v>
      </c>
      <c r="L506" s="199">
        <v>83.43</v>
      </c>
      <c r="M506" s="214">
        <f t="shared" si="2955"/>
        <v>-0.154138915318744</v>
      </c>
      <c r="N506" s="199">
        <f t="shared" si="2956"/>
        <v>-17.82</v>
      </c>
      <c r="O506" s="199">
        <v>97.79</v>
      </c>
      <c r="P506" s="214">
        <f t="shared" si="2957"/>
        <v>0.584784098697738</v>
      </c>
      <c r="Q506" s="199">
        <f t="shared" si="2958"/>
        <v>42.66</v>
      </c>
      <c r="R506" s="199">
        <v>115.61</v>
      </c>
      <c r="S506" s="214">
        <f t="shared" si="2959"/>
        <v>0.520742130498228</v>
      </c>
      <c r="T506" s="199">
        <f t="shared" si="2960"/>
        <v>24.98</v>
      </c>
      <c r="U506" s="170">
        <v>72.95</v>
      </c>
      <c r="V506" s="214">
        <f t="shared" si="2961"/>
        <v>-0.588311019567456</v>
      </c>
      <c r="W506" s="199">
        <f t="shared" si="2962"/>
        <v>-68.55</v>
      </c>
      <c r="X506" s="170">
        <v>47.97</v>
      </c>
      <c r="Y506" s="214">
        <f t="shared" si="2963"/>
        <v>0.77378596437814</v>
      </c>
      <c r="Z506" s="199">
        <f t="shared" si="2964"/>
        <v>50.83</v>
      </c>
      <c r="AA506" s="199">
        <v>116.52</v>
      </c>
      <c r="AB506" s="214">
        <f t="shared" si="2694"/>
        <v>-0.360370009737098</v>
      </c>
      <c r="AC506" s="199">
        <f t="shared" si="2695"/>
        <v>-37.01</v>
      </c>
      <c r="AD506" s="199">
        <v>65.69</v>
      </c>
      <c r="AE506" s="214">
        <f t="shared" si="2696"/>
        <v>0.0599649086593044</v>
      </c>
      <c r="AF506" s="199">
        <f t="shared" si="2697"/>
        <v>5.81</v>
      </c>
      <c r="AG506" s="199">
        <v>102.7</v>
      </c>
      <c r="AH506" s="199">
        <f t="shared" si="2698"/>
        <v>0.752079566003617</v>
      </c>
      <c r="AI506" s="199">
        <f t="shared" si="2699"/>
        <v>41.59</v>
      </c>
      <c r="AJ506" s="199">
        <v>96.89</v>
      </c>
      <c r="AK506" s="214">
        <f t="shared" si="2700"/>
        <v>-0.378442171518489</v>
      </c>
      <c r="AL506" s="199">
        <f t="shared" si="2701"/>
        <v>-33.67</v>
      </c>
      <c r="AM506" s="199">
        <v>55.3</v>
      </c>
      <c r="AN506" s="214">
        <f t="shared" si="2702"/>
        <v>0.0998887377920633</v>
      </c>
      <c r="AO506" s="199">
        <f t="shared" si="2703"/>
        <v>8.08</v>
      </c>
      <c r="AP506" s="227">
        <v>88.97</v>
      </c>
      <c r="AQ506" s="214">
        <f t="shared" si="2704"/>
        <v>-0.172565466448445</v>
      </c>
      <c r="AR506" s="199">
        <f t="shared" si="2705"/>
        <v>-16.87</v>
      </c>
      <c r="AS506" s="170">
        <v>80.89</v>
      </c>
      <c r="AT506" s="214">
        <f t="shared" si="2706"/>
        <v>2.71993911719939</v>
      </c>
      <c r="AU506" s="199">
        <f t="shared" si="2707"/>
        <v>71.48</v>
      </c>
      <c r="AV506" s="199">
        <v>97.76</v>
      </c>
      <c r="AW506" s="214">
        <f t="shared" si="2708"/>
        <v>-0.698312478475491</v>
      </c>
      <c r="AX506" s="199">
        <f t="shared" si="2709"/>
        <v>-60.83</v>
      </c>
      <c r="AY506" s="199">
        <v>26.28</v>
      </c>
      <c r="AZ506" s="199">
        <f t="shared" si="2710"/>
        <v>-0.152461568398521</v>
      </c>
      <c r="BA506" s="199">
        <f t="shared" si="2711"/>
        <v>-15.67</v>
      </c>
      <c r="BB506" s="227">
        <v>87.11</v>
      </c>
      <c r="BC506" s="199">
        <f t="shared" si="2712"/>
        <v>0.173689619732785</v>
      </c>
      <c r="BD506" s="199">
        <f t="shared" si="2713"/>
        <v>15.21</v>
      </c>
      <c r="BE506" s="227">
        <v>102.78</v>
      </c>
      <c r="BF506" s="214">
        <f t="shared" si="2714"/>
        <v>-0.0287267080745342</v>
      </c>
      <c r="BG506" s="199">
        <f t="shared" si="2715"/>
        <v>-2.59</v>
      </c>
      <c r="BH506" s="170">
        <v>87.57</v>
      </c>
      <c r="BI506" s="214">
        <f t="shared" si="2716"/>
        <v>-0.25928360170884</v>
      </c>
      <c r="BJ506" s="199">
        <f t="shared" si="2717"/>
        <v>-31.56</v>
      </c>
      <c r="BK506" s="170">
        <v>90.16</v>
      </c>
      <c r="BL506" s="214">
        <f t="shared" si="2718"/>
        <v>0.786060161408657</v>
      </c>
      <c r="BM506" s="199">
        <f t="shared" si="2719"/>
        <v>53.57</v>
      </c>
      <c r="BN506" s="170">
        <v>121.72</v>
      </c>
      <c r="BO506" s="214">
        <f t="shared" si="2965"/>
        <v>-0.482300212701307</v>
      </c>
      <c r="BP506" s="199">
        <f t="shared" si="3022"/>
        <v>-63.49</v>
      </c>
      <c r="BQ506" s="199">
        <v>68.15</v>
      </c>
      <c r="BR506" s="214">
        <f t="shared" si="2966"/>
        <v>0.116066129715981</v>
      </c>
      <c r="BS506" s="199">
        <f t="shared" si="3023"/>
        <v>13.69</v>
      </c>
      <c r="BT506" s="199">
        <v>131.64</v>
      </c>
      <c r="BU506" s="214">
        <f t="shared" si="2967"/>
        <v>2.14701173959445</v>
      </c>
      <c r="BV506" s="199">
        <f t="shared" si="3024"/>
        <v>80.47</v>
      </c>
      <c r="BW506" s="170">
        <v>117.95</v>
      </c>
      <c r="BX506" s="214">
        <f t="shared" si="2968"/>
        <v>-0.4068681753442</v>
      </c>
      <c r="BY506" s="199">
        <f t="shared" si="3025"/>
        <v>-25.71</v>
      </c>
      <c r="BZ506" s="170">
        <v>37.48</v>
      </c>
      <c r="CA506" s="214">
        <f t="shared" si="2969"/>
        <v>0.0803556163446742</v>
      </c>
      <c r="CB506" s="199">
        <f t="shared" si="3026"/>
        <v>4.7</v>
      </c>
      <c r="CC506" s="231">
        <v>63.19</v>
      </c>
      <c r="CD506" s="214">
        <f t="shared" si="2970"/>
        <v>0.229556443136431</v>
      </c>
      <c r="CE506" s="199">
        <f t="shared" si="3027"/>
        <v>10.92</v>
      </c>
      <c r="CF506" s="170">
        <v>58.49</v>
      </c>
      <c r="CG506" s="214">
        <f t="shared" si="2971"/>
        <v>-0.188363760450435</v>
      </c>
      <c r="CH506" s="199">
        <f t="shared" si="3028"/>
        <v>-11.04</v>
      </c>
      <c r="CI506" s="170">
        <v>47.57</v>
      </c>
      <c r="CJ506" s="214">
        <f t="shared" si="2972"/>
        <v>-0.445243729294842</v>
      </c>
      <c r="CK506" s="199">
        <f t="shared" si="3029"/>
        <v>-47.04</v>
      </c>
      <c r="CL506" s="199">
        <v>58.61</v>
      </c>
      <c r="CM506" s="214">
        <f t="shared" si="2973"/>
        <v>0.584195531563953</v>
      </c>
      <c r="CN506" s="199">
        <f t="shared" si="3030"/>
        <v>38.96</v>
      </c>
      <c r="CO506" s="199">
        <v>105.65</v>
      </c>
      <c r="CP506" s="214">
        <f t="shared" si="2974"/>
        <v>-0.230085430616486</v>
      </c>
      <c r="CQ506" s="199">
        <f t="shared" si="3031"/>
        <v>-19.93</v>
      </c>
      <c r="CR506" s="199">
        <v>66.69</v>
      </c>
      <c r="CS506" s="214">
        <f t="shared" si="2975"/>
        <v>0.951340391980176</v>
      </c>
      <c r="CT506" s="199">
        <f t="shared" si="3032"/>
        <v>42.23</v>
      </c>
      <c r="CU506" s="199">
        <v>86.62</v>
      </c>
      <c r="CV506" s="214">
        <f t="shared" si="2976"/>
        <v>-0.185205580029369</v>
      </c>
      <c r="CW506" s="199">
        <f t="shared" si="3033"/>
        <v>-10.09</v>
      </c>
      <c r="CX506" s="170">
        <v>44.39</v>
      </c>
      <c r="CY506" s="214">
        <f t="shared" si="2977"/>
        <v>0.305222807858169</v>
      </c>
      <c r="CZ506" s="199">
        <f t="shared" si="3034"/>
        <v>12.74</v>
      </c>
      <c r="DA506" s="199">
        <v>54.48</v>
      </c>
      <c r="DB506" s="214">
        <f t="shared" si="2978"/>
        <v>-0.361383108935128</v>
      </c>
      <c r="DC506" s="199">
        <f t="shared" si="3035"/>
        <v>-23.62</v>
      </c>
      <c r="DD506" s="170">
        <v>41.74</v>
      </c>
      <c r="DE506" s="214">
        <f t="shared" si="2979"/>
        <v>-0.224121557454891</v>
      </c>
      <c r="DF506" s="199">
        <f t="shared" si="3036"/>
        <v>-18.88</v>
      </c>
      <c r="DG506" s="199">
        <v>65.36</v>
      </c>
      <c r="DH506" s="214">
        <f t="shared" si="2980"/>
        <v>0.161130254996554</v>
      </c>
      <c r="DI506" s="199">
        <f t="shared" si="3037"/>
        <v>11.69</v>
      </c>
      <c r="DJ506" s="170">
        <v>84.24</v>
      </c>
      <c r="DK506" s="214">
        <f t="shared" si="2981"/>
        <v>0.62704642296479</v>
      </c>
      <c r="DL506" s="199">
        <f t="shared" si="3038"/>
        <v>27.96</v>
      </c>
      <c r="DM506" s="199">
        <v>72.55</v>
      </c>
      <c r="DN506" s="214">
        <f t="shared" si="2982"/>
        <v>-0.656445026581401</v>
      </c>
      <c r="DO506" s="199">
        <f t="shared" si="3039"/>
        <v>-85.2</v>
      </c>
      <c r="DP506" s="199">
        <v>44.59</v>
      </c>
      <c r="DQ506" s="214">
        <f t="shared" si="2983"/>
        <v>0.507958638317648</v>
      </c>
      <c r="DR506" s="199">
        <f t="shared" si="3040"/>
        <v>43.72</v>
      </c>
      <c r="DS506" s="199">
        <v>129.79</v>
      </c>
      <c r="DT506" s="214">
        <f t="shared" si="3004"/>
        <v>0.223280272882319</v>
      </c>
      <c r="DU506" s="199">
        <f t="shared" si="3005"/>
        <v>15.71</v>
      </c>
      <c r="DV506" s="199">
        <v>86.07</v>
      </c>
      <c r="DW506" s="214">
        <f t="shared" si="3006"/>
        <v>-0.625505641899085</v>
      </c>
      <c r="DX506" s="199">
        <f t="shared" si="3007"/>
        <v>-117.52</v>
      </c>
      <c r="DY506" s="199">
        <v>70.36</v>
      </c>
      <c r="DZ506" s="214">
        <f t="shared" si="3008"/>
        <v>0.964039305874974</v>
      </c>
      <c r="EA506" s="199">
        <f t="shared" si="3009"/>
        <v>92.22</v>
      </c>
      <c r="EB506" s="170">
        <v>187.88</v>
      </c>
      <c r="EC506" s="214">
        <f t="shared" si="3010"/>
        <v>-0.1485536270583</v>
      </c>
      <c r="ED506" s="199">
        <f t="shared" si="3011"/>
        <v>-16.69</v>
      </c>
      <c r="EE506" s="199">
        <v>95.66</v>
      </c>
      <c r="EF506" s="214">
        <f t="shared" si="3012"/>
        <v>-0.255467196819086</v>
      </c>
      <c r="EG506" s="199">
        <f t="shared" si="3013"/>
        <v>-38.55</v>
      </c>
      <c r="EH506" s="199">
        <v>112.35</v>
      </c>
      <c r="EI506" s="214">
        <f t="shared" si="3014"/>
        <v>0.597501587973746</v>
      </c>
      <c r="EJ506" s="199">
        <f t="shared" si="3015"/>
        <v>56.44</v>
      </c>
      <c r="EK506" s="199">
        <v>150.9</v>
      </c>
      <c r="EL506" s="214">
        <f t="shared" si="3016"/>
        <v>-0.109204073934365</v>
      </c>
      <c r="EM506" s="199">
        <f t="shared" si="3017"/>
        <v>-11.58</v>
      </c>
      <c r="EN506" s="170">
        <v>94.46</v>
      </c>
      <c r="EO506" s="214">
        <f t="shared" si="3018"/>
        <v>-0.097378277153558</v>
      </c>
      <c r="EP506" s="199">
        <f t="shared" si="3019"/>
        <v>-11.44</v>
      </c>
      <c r="EQ506" s="199">
        <v>106.04</v>
      </c>
      <c r="ER506" s="214">
        <f t="shared" si="3020"/>
        <v>-0.109797681291203</v>
      </c>
      <c r="ES506" s="199">
        <f t="shared" si="3021"/>
        <v>-14.49</v>
      </c>
      <c r="ET506" s="170">
        <v>117.48</v>
      </c>
      <c r="EU506" s="214">
        <v>-0.236770574287201</v>
      </c>
      <c r="EV506" s="199">
        <v>-40.94</v>
      </c>
      <c r="EW506" s="199">
        <v>131.97</v>
      </c>
      <c r="EX506" s="214">
        <v>0.15250283276678</v>
      </c>
      <c r="EY506" s="199">
        <v>22.88</v>
      </c>
      <c r="EZ506" s="199">
        <v>172.91</v>
      </c>
      <c r="FA506" s="214">
        <v>0.0294359818855496</v>
      </c>
      <c r="FB506" s="199">
        <v>4.28999999999999</v>
      </c>
      <c r="FC506" s="199">
        <v>150.03</v>
      </c>
      <c r="FD506" s="214">
        <v>-0.0258021390374331</v>
      </c>
      <c r="FE506" s="170">
        <v>-3.85999999999999</v>
      </c>
      <c r="FF506" s="199">
        <v>145.74</v>
      </c>
      <c r="FG506" s="214">
        <v>0.282908841437269</v>
      </c>
      <c r="FH506" s="170">
        <v>32.99</v>
      </c>
      <c r="FI506" s="199">
        <v>149.6</v>
      </c>
      <c r="FJ506" s="214">
        <v>-0.249469009461286</v>
      </c>
      <c r="FK506" s="170">
        <v>-38.76</v>
      </c>
      <c r="FL506" s="199">
        <v>116.61</v>
      </c>
      <c r="FM506" s="214">
        <v>0.364211080867504</v>
      </c>
      <c r="FN506" s="170">
        <v>41.48</v>
      </c>
      <c r="FO506" s="170">
        <v>155.37</v>
      </c>
      <c r="FP506" s="214">
        <v>-0.348045108477875</v>
      </c>
      <c r="FQ506" s="170">
        <v>-60.8</v>
      </c>
      <c r="FR506" s="170">
        <v>113.89</v>
      </c>
      <c r="FS506" s="214">
        <v>-0.188733571727117</v>
      </c>
      <c r="FT506" s="170">
        <v>-40.64</v>
      </c>
      <c r="FU506" s="199">
        <v>174.69</v>
      </c>
      <c r="FV506" s="214">
        <v>0.804340539634657</v>
      </c>
      <c r="FW506" s="170">
        <v>95.99</v>
      </c>
      <c r="FX506" s="170">
        <v>215.33</v>
      </c>
      <c r="FY506" s="214">
        <v>0.399882697947214</v>
      </c>
      <c r="FZ506" s="170">
        <v>34.09</v>
      </c>
      <c r="GA506" s="170">
        <v>119.34</v>
      </c>
      <c r="GB506" s="234">
        <v>-0.195299225976968</v>
      </c>
      <c r="GC506" s="199">
        <v>-20.69</v>
      </c>
      <c r="GD506" s="170">
        <v>85.25</v>
      </c>
      <c r="GE506" s="234">
        <v>0.111647429171039</v>
      </c>
      <c r="GF506" s="199">
        <v>10.64</v>
      </c>
      <c r="GG506" s="170">
        <v>105.94</v>
      </c>
      <c r="GH506" s="234">
        <v>-0.263637768505641</v>
      </c>
      <c r="GI506" s="199">
        <v>-34.12</v>
      </c>
      <c r="GJ506" s="170">
        <v>95.3</v>
      </c>
      <c r="GK506" s="234">
        <v>-0.0336743074740538</v>
      </c>
      <c r="GL506" s="199">
        <v>-4.51000000000002</v>
      </c>
      <c r="GM506" s="170">
        <v>129.42</v>
      </c>
      <c r="GN506" s="240">
        <v>-0.296660014704338</v>
      </c>
      <c r="GO506" s="199">
        <v>-56.49</v>
      </c>
      <c r="GP506" s="199">
        <v>133.93</v>
      </c>
      <c r="GQ506" s="234">
        <v>0.965727263342624</v>
      </c>
      <c r="GR506" s="199">
        <v>93.55</v>
      </c>
      <c r="GS506" s="199">
        <v>190.42</v>
      </c>
      <c r="GT506" s="199">
        <v>96.87</v>
      </c>
      <c r="GU506" s="214">
        <v>-0.405050034908075</v>
      </c>
      <c r="GV506" s="199">
        <v>-69.62</v>
      </c>
      <c r="GW506" s="199">
        <v>102.26</v>
      </c>
      <c r="GX506" s="214">
        <v>0.450097021851008</v>
      </c>
      <c r="GY506" s="229">
        <v>53.35</v>
      </c>
      <c r="GZ506" s="199">
        <v>171.88</v>
      </c>
      <c r="HA506" s="214">
        <v>0.0763712313839447</v>
      </c>
      <c r="HB506" s="199">
        <v>8.41</v>
      </c>
      <c r="HC506" s="199">
        <v>118.53</v>
      </c>
      <c r="HD506" s="199">
        <v>110.12</v>
      </c>
      <c r="HE506" s="170">
        <v>127.96</v>
      </c>
      <c r="HF506" s="234">
        <v>-0.0889900662251656</v>
      </c>
      <c r="HG506" s="229">
        <v>-10.75</v>
      </c>
      <c r="HH506" s="170">
        <v>110.05</v>
      </c>
      <c r="HI506" s="199">
        <v>120.8</v>
      </c>
      <c r="HJ506" s="199">
        <v>99.07</v>
      </c>
      <c r="HK506" s="234">
        <v>0.907249092399579</v>
      </c>
      <c r="HL506" s="229">
        <v>77.47</v>
      </c>
      <c r="HM506" s="199">
        <v>162.86</v>
      </c>
      <c r="HN506" s="214">
        <v>0.0247209888395536</v>
      </c>
      <c r="HO506" s="199">
        <v>2.06</v>
      </c>
      <c r="HP506" s="199">
        <v>85.39</v>
      </c>
      <c r="HQ506" s="214" t="e">
        <v>#DIV/0!</v>
      </c>
      <c r="HR506" s="199">
        <v>83.33</v>
      </c>
      <c r="HS506" s="199">
        <v>83.33</v>
      </c>
    </row>
    <row r="507" ht="13.5" spans="1:227">
      <c r="A507" s="224" t="s">
        <v>508</v>
      </c>
      <c r="B507" s="199">
        <v>5</v>
      </c>
      <c r="C507" s="199">
        <v>13.96</v>
      </c>
      <c r="D507" s="213">
        <f t="shared" si="2949"/>
        <v>-0.696257615317667</v>
      </c>
      <c r="E507" s="201">
        <f t="shared" si="2950"/>
        <v>-16</v>
      </c>
      <c r="F507" s="199">
        <v>6.98</v>
      </c>
      <c r="G507" s="214">
        <f t="shared" si="2951"/>
        <v>0.76905311778291</v>
      </c>
      <c r="H507" s="199">
        <f t="shared" si="2952"/>
        <v>9.99</v>
      </c>
      <c r="I507" s="199">
        <v>22.98</v>
      </c>
      <c r="J507" s="214">
        <f t="shared" si="2953"/>
        <v>0.180909090909091</v>
      </c>
      <c r="K507" s="199">
        <f t="shared" si="2954"/>
        <v>1.99</v>
      </c>
      <c r="L507" s="199">
        <v>12.99</v>
      </c>
      <c r="M507" s="214">
        <f t="shared" si="2955"/>
        <v>0.842546063651591</v>
      </c>
      <c r="N507" s="199">
        <f t="shared" si="2956"/>
        <v>5.03</v>
      </c>
      <c r="O507" s="199">
        <v>11</v>
      </c>
      <c r="P507" s="214">
        <f t="shared" si="2957"/>
        <v>-0.147142857142857</v>
      </c>
      <c r="Q507" s="199">
        <f t="shared" si="2958"/>
        <v>-1.03</v>
      </c>
      <c r="R507" s="199">
        <v>5.97</v>
      </c>
      <c r="S507" s="214">
        <f t="shared" si="2959"/>
        <v>-0.56140350877193</v>
      </c>
      <c r="T507" s="199">
        <f t="shared" si="2960"/>
        <v>-8.96</v>
      </c>
      <c r="U507" s="170">
        <v>7</v>
      </c>
      <c r="V507" s="214">
        <f t="shared" si="2961"/>
        <v>-0.110367892976589</v>
      </c>
      <c r="W507" s="199">
        <f t="shared" si="2962"/>
        <v>-1.98</v>
      </c>
      <c r="X507" s="170">
        <v>15.96</v>
      </c>
      <c r="Y507" s="214">
        <f t="shared" si="2963"/>
        <v>0.0584070796460178</v>
      </c>
      <c r="Z507" s="199">
        <f t="shared" si="2964"/>
        <v>0.990000000000002</v>
      </c>
      <c r="AA507" s="199">
        <v>17.94</v>
      </c>
      <c r="AB507" s="214">
        <f t="shared" si="2694"/>
        <v>-0.540774857762124</v>
      </c>
      <c r="AC507" s="199">
        <f t="shared" si="2695"/>
        <v>-19.96</v>
      </c>
      <c r="AD507" s="199">
        <v>16.95</v>
      </c>
      <c r="AE507" s="214">
        <f t="shared" si="2696"/>
        <v>2.08612040133779</v>
      </c>
      <c r="AF507" s="199">
        <f t="shared" si="2697"/>
        <v>24.95</v>
      </c>
      <c r="AG507" s="199">
        <v>36.91</v>
      </c>
      <c r="AH507" s="199">
        <f t="shared" si="2698"/>
        <v>-0.727686703096539</v>
      </c>
      <c r="AI507" s="199">
        <f t="shared" si="2699"/>
        <v>-31.96</v>
      </c>
      <c r="AJ507" s="199">
        <v>11.96</v>
      </c>
      <c r="AK507" s="214">
        <f t="shared" si="2700"/>
        <v>1.93190921228304</v>
      </c>
      <c r="AL507" s="199">
        <f t="shared" si="2701"/>
        <v>28.94</v>
      </c>
      <c r="AM507" s="199">
        <v>43.92</v>
      </c>
      <c r="AN507" s="214">
        <f t="shared" si="2702"/>
        <v>0.504016064257028</v>
      </c>
      <c r="AO507" s="199">
        <f t="shared" si="2703"/>
        <v>5.02</v>
      </c>
      <c r="AP507" s="227">
        <v>14.98</v>
      </c>
      <c r="AQ507" s="214">
        <f t="shared" si="2704"/>
        <v>-0.697907188353048</v>
      </c>
      <c r="AR507" s="199">
        <f t="shared" si="2705"/>
        <v>-23.01</v>
      </c>
      <c r="AS507" s="170">
        <v>9.96</v>
      </c>
      <c r="AT507" s="214">
        <f t="shared" si="2706"/>
        <v>3.12640801001252</v>
      </c>
      <c r="AU507" s="199">
        <f t="shared" si="2707"/>
        <v>24.98</v>
      </c>
      <c r="AV507" s="199">
        <v>32.97</v>
      </c>
      <c r="AW507" s="214">
        <f t="shared" si="2708"/>
        <v>-0.112222222222222</v>
      </c>
      <c r="AX507" s="199">
        <f t="shared" si="2709"/>
        <v>-1.01</v>
      </c>
      <c r="AY507" s="199">
        <v>7.99</v>
      </c>
      <c r="AZ507" s="199">
        <f t="shared" si="2710"/>
        <v>-0.60801393728223</v>
      </c>
      <c r="BA507" s="199">
        <f t="shared" si="2711"/>
        <v>-13.96</v>
      </c>
      <c r="BB507" s="227">
        <v>9</v>
      </c>
      <c r="BC507" s="199">
        <f t="shared" si="2712"/>
        <v>1.30290872617854</v>
      </c>
      <c r="BD507" s="199">
        <f t="shared" si="2713"/>
        <v>12.99</v>
      </c>
      <c r="BE507" s="227">
        <v>22.96</v>
      </c>
      <c r="BF507" s="214">
        <f t="shared" si="2714"/>
        <v>-0.374529485570891</v>
      </c>
      <c r="BG507" s="199">
        <f t="shared" si="2715"/>
        <v>-5.97</v>
      </c>
      <c r="BH507" s="170">
        <v>9.97</v>
      </c>
      <c r="BI507" s="214">
        <f t="shared" si="2716"/>
        <v>-0.160168598524763</v>
      </c>
      <c r="BJ507" s="199">
        <f t="shared" si="2717"/>
        <v>-3.04</v>
      </c>
      <c r="BK507" s="170">
        <v>15.94</v>
      </c>
      <c r="BL507" s="214">
        <f t="shared" si="2718"/>
        <v>-0.206189878711836</v>
      </c>
      <c r="BM507" s="199">
        <f t="shared" si="2719"/>
        <v>-4.93</v>
      </c>
      <c r="BN507" s="170">
        <v>18.98</v>
      </c>
      <c r="BO507" s="214">
        <f t="shared" si="2965"/>
        <v>11.0150753768844</v>
      </c>
      <c r="BP507" s="199">
        <f t="shared" si="3022"/>
        <v>21.92</v>
      </c>
      <c r="BQ507" s="199">
        <v>23.91</v>
      </c>
      <c r="BR507" s="214">
        <f t="shared" si="2966"/>
        <v>-0.833889816360601</v>
      </c>
      <c r="BS507" s="199">
        <f t="shared" si="3023"/>
        <v>-9.99</v>
      </c>
      <c r="BT507" s="199">
        <v>1.99</v>
      </c>
      <c r="BU507" s="214">
        <f t="shared" si="2967"/>
        <v>-0.139367816091954</v>
      </c>
      <c r="BV507" s="199">
        <f t="shared" si="3024"/>
        <v>-1.94</v>
      </c>
      <c r="BW507" s="170">
        <v>11.98</v>
      </c>
      <c r="BX507" s="214">
        <f t="shared" si="2968"/>
        <v>-0.33428981348637</v>
      </c>
      <c r="BY507" s="199">
        <f t="shared" si="3025"/>
        <v>-6.99</v>
      </c>
      <c r="BZ507" s="170">
        <v>13.92</v>
      </c>
      <c r="CA507" s="214">
        <f t="shared" si="2969"/>
        <v>0.230723955267805</v>
      </c>
      <c r="CB507" s="199">
        <f t="shared" si="3026"/>
        <v>3.92</v>
      </c>
      <c r="CC507" s="231">
        <v>20.91</v>
      </c>
      <c r="CD507" s="214">
        <f t="shared" si="2970"/>
        <v>0.417014178482068</v>
      </c>
      <c r="CE507" s="199">
        <f t="shared" si="3027"/>
        <v>5</v>
      </c>
      <c r="CF507" s="170">
        <v>16.99</v>
      </c>
      <c r="CG507" s="214">
        <f t="shared" si="2971"/>
        <v>3.02348993288591</v>
      </c>
      <c r="CH507" s="199">
        <f t="shared" si="3028"/>
        <v>9.01</v>
      </c>
      <c r="CI507" s="170">
        <v>11.99</v>
      </c>
      <c r="CJ507" s="214">
        <f t="shared" si="2972"/>
        <v>-0.842909857670005</v>
      </c>
      <c r="CK507" s="199">
        <f t="shared" si="3029"/>
        <v>-15.99</v>
      </c>
      <c r="CL507" s="199">
        <v>2.98</v>
      </c>
      <c r="CM507" s="214">
        <f t="shared" si="2973"/>
        <v>-0.237540192926045</v>
      </c>
      <c r="CN507" s="199">
        <f t="shared" si="3030"/>
        <v>-5.91</v>
      </c>
      <c r="CO507" s="199">
        <v>18.97</v>
      </c>
      <c r="CP507" s="214" t="e">
        <f t="shared" si="2974"/>
        <v>#DIV/0!</v>
      </c>
      <c r="CQ507" s="199">
        <f t="shared" si="3031"/>
        <v>24.88</v>
      </c>
      <c r="CR507" s="199">
        <v>24.88</v>
      </c>
      <c r="CS507" s="214">
        <f t="shared" si="2975"/>
        <v>-1</v>
      </c>
      <c r="CT507" s="199">
        <f t="shared" si="3032"/>
        <v>-1.98</v>
      </c>
      <c r="CU507" s="199"/>
      <c r="CV507" s="214">
        <f t="shared" si="2976"/>
        <v>-0.89</v>
      </c>
      <c r="CW507" s="199">
        <f t="shared" si="3033"/>
        <v>-16.02</v>
      </c>
      <c r="CX507" s="170">
        <v>1.98</v>
      </c>
      <c r="CY507" s="214">
        <f t="shared" si="2977"/>
        <v>0.388888888888889</v>
      </c>
      <c r="CZ507" s="199">
        <f t="shared" si="3034"/>
        <v>5.04</v>
      </c>
      <c r="DA507" s="199">
        <v>18</v>
      </c>
      <c r="DB507" s="214">
        <f t="shared" si="2978"/>
        <v>0.441601779755284</v>
      </c>
      <c r="DC507" s="199">
        <f t="shared" si="3035"/>
        <v>3.97</v>
      </c>
      <c r="DD507" s="170">
        <v>12.96</v>
      </c>
      <c r="DE507" s="214">
        <f t="shared" si="2979"/>
        <v>-0.246437552388935</v>
      </c>
      <c r="DF507" s="199">
        <f t="shared" si="3036"/>
        <v>-2.94</v>
      </c>
      <c r="DG507" s="199">
        <v>8.99</v>
      </c>
      <c r="DH507" s="214">
        <f t="shared" si="2980"/>
        <v>-0.715884734460586</v>
      </c>
      <c r="DI507" s="199">
        <f t="shared" si="3037"/>
        <v>-30.06</v>
      </c>
      <c r="DJ507" s="170">
        <v>11.93</v>
      </c>
      <c r="DK507" s="214">
        <f t="shared" si="2981"/>
        <v>0.503939828080229</v>
      </c>
      <c r="DL507" s="199">
        <f t="shared" si="3038"/>
        <v>14.07</v>
      </c>
      <c r="DM507" s="199">
        <v>41.99</v>
      </c>
      <c r="DN507" s="214">
        <f t="shared" si="2982"/>
        <v>0.269090909090909</v>
      </c>
      <c r="DO507" s="199">
        <f t="shared" si="3039"/>
        <v>5.92</v>
      </c>
      <c r="DP507" s="199">
        <v>27.92</v>
      </c>
      <c r="DQ507" s="214">
        <f t="shared" si="2983"/>
        <v>0.833333333333333</v>
      </c>
      <c r="DR507" s="199">
        <f t="shared" si="3040"/>
        <v>10</v>
      </c>
      <c r="DS507" s="199">
        <v>22</v>
      </c>
      <c r="DT507" s="214">
        <f t="shared" si="3004"/>
        <v>-0.197324414715719</v>
      </c>
      <c r="DU507" s="199">
        <f t="shared" si="3005"/>
        <v>-2.95</v>
      </c>
      <c r="DV507" s="199">
        <v>12</v>
      </c>
      <c r="DW507" s="214">
        <f t="shared" si="3006"/>
        <v>0</v>
      </c>
      <c r="DX507" s="199">
        <f t="shared" si="3007"/>
        <v>0</v>
      </c>
      <c r="DY507" s="199">
        <v>14.95</v>
      </c>
      <c r="DZ507" s="214">
        <f t="shared" si="3008"/>
        <v>-0.401281537845414</v>
      </c>
      <c r="EA507" s="199">
        <f t="shared" si="3009"/>
        <v>-10.02</v>
      </c>
      <c r="EB507" s="170">
        <v>14.95</v>
      </c>
      <c r="EC507" s="214">
        <f t="shared" si="3010"/>
        <v>0.398096304591265</v>
      </c>
      <c r="ED507" s="199">
        <f t="shared" si="3011"/>
        <v>7.11</v>
      </c>
      <c r="EE507" s="199">
        <v>24.97</v>
      </c>
      <c r="EF507" s="214">
        <f t="shared" si="3012"/>
        <v>-0.284455128205128</v>
      </c>
      <c r="EG507" s="199">
        <f t="shared" si="3013"/>
        <v>-7.1</v>
      </c>
      <c r="EH507" s="199">
        <v>17.86</v>
      </c>
      <c r="EI507" s="214">
        <f t="shared" si="3014"/>
        <v>0.667334669338677</v>
      </c>
      <c r="EJ507" s="199">
        <f t="shared" si="3015"/>
        <v>9.99</v>
      </c>
      <c r="EK507" s="199">
        <v>24.96</v>
      </c>
      <c r="EL507" s="214">
        <f t="shared" si="3016"/>
        <v>0.249582637729549</v>
      </c>
      <c r="EM507" s="199">
        <f t="shared" si="3017"/>
        <v>2.99</v>
      </c>
      <c r="EN507" s="170">
        <v>14.97</v>
      </c>
      <c r="EO507" s="214">
        <f t="shared" si="3018"/>
        <v>-0.599197055871529</v>
      </c>
      <c r="EP507" s="199">
        <f t="shared" si="3019"/>
        <v>-17.91</v>
      </c>
      <c r="EQ507" s="199">
        <v>11.98</v>
      </c>
      <c r="ER507" s="214">
        <f t="shared" si="3020"/>
        <v>0.667038482989403</v>
      </c>
      <c r="ES507" s="199">
        <f t="shared" si="3021"/>
        <v>11.96</v>
      </c>
      <c r="ET507" s="170">
        <v>29.89</v>
      </c>
      <c r="EU507" s="214">
        <v>-0.183143507972665</v>
      </c>
      <c r="EV507" s="199">
        <v>-4.02</v>
      </c>
      <c r="EW507" s="199">
        <v>17.93</v>
      </c>
      <c r="EX507" s="214">
        <v>-0.522410791993037</v>
      </c>
      <c r="EY507" s="199">
        <v>-24.01</v>
      </c>
      <c r="EZ507" s="199">
        <v>21.95</v>
      </c>
      <c r="FA507" s="214">
        <v>1.42277279915656</v>
      </c>
      <c r="FB507" s="199">
        <v>26.99</v>
      </c>
      <c r="FC507" s="199">
        <v>45.96</v>
      </c>
      <c r="FD507" s="214">
        <v>-0.240288346015218</v>
      </c>
      <c r="FE507" s="170">
        <v>-6</v>
      </c>
      <c r="FF507" s="199">
        <v>18.97</v>
      </c>
      <c r="FG507" s="214">
        <v>0.251629072681704</v>
      </c>
      <c r="FH507" s="170">
        <v>5.02</v>
      </c>
      <c r="FI507" s="199">
        <v>24.97</v>
      </c>
      <c r="FJ507" s="214">
        <v>-0.199438202247191</v>
      </c>
      <c r="FK507" s="170">
        <v>-4.97</v>
      </c>
      <c r="FL507" s="199">
        <v>19.95</v>
      </c>
      <c r="FM507" s="214">
        <v>3.16722408026756</v>
      </c>
      <c r="FN507" s="170">
        <v>18.94</v>
      </c>
      <c r="FO507" s="170">
        <v>24.92</v>
      </c>
      <c r="FP507" s="214">
        <v>-0.778189910979229</v>
      </c>
      <c r="FQ507" s="170">
        <v>-20.98</v>
      </c>
      <c r="FR507" s="170">
        <v>5.98</v>
      </c>
      <c r="FS507" s="214">
        <v>-0.15697310819262</v>
      </c>
      <c r="FT507" s="170">
        <v>-5.02</v>
      </c>
      <c r="FU507" s="199">
        <v>26.96</v>
      </c>
      <c r="FV507" s="214">
        <v>0.604616156547918</v>
      </c>
      <c r="FW507" s="170">
        <v>12.05</v>
      </c>
      <c r="FX507" s="170">
        <v>31.98</v>
      </c>
      <c r="FY507" s="214">
        <v>-0.52513700262092</v>
      </c>
      <c r="FZ507" s="170">
        <v>-22.04</v>
      </c>
      <c r="GA507" s="170">
        <v>19.93</v>
      </c>
      <c r="GB507" s="234">
        <v>0.235865724381625</v>
      </c>
      <c r="GC507" s="199">
        <v>8.01</v>
      </c>
      <c r="GD507" s="170">
        <v>41.97</v>
      </c>
      <c r="GE507" s="234">
        <v>0.362760834670947</v>
      </c>
      <c r="GF507" s="199">
        <v>9.04</v>
      </c>
      <c r="GG507" s="170">
        <v>33.96</v>
      </c>
      <c r="GH507" s="234">
        <v>0.190066857688634</v>
      </c>
      <c r="GI507" s="199">
        <v>3.98</v>
      </c>
      <c r="GJ507" s="170">
        <v>24.92</v>
      </c>
      <c r="GK507" s="234">
        <v>0.747913188647746</v>
      </c>
      <c r="GL507" s="199">
        <v>8.96</v>
      </c>
      <c r="GM507" s="170">
        <v>20.94</v>
      </c>
      <c r="GN507" s="240">
        <v>-0.713534194165471</v>
      </c>
      <c r="GO507" s="199">
        <v>-29.84</v>
      </c>
      <c r="GP507" s="199">
        <v>11.98</v>
      </c>
      <c r="GQ507" s="234">
        <v>0.353398058252427</v>
      </c>
      <c r="GR507" s="199">
        <v>10.92</v>
      </c>
      <c r="GS507" s="199">
        <v>41.82</v>
      </c>
      <c r="GT507" s="199">
        <v>30.9</v>
      </c>
      <c r="GU507" s="214">
        <v>-0.118891111746213</v>
      </c>
      <c r="GV507" s="199">
        <v>-4.16</v>
      </c>
      <c r="GW507" s="199">
        <v>30.83</v>
      </c>
      <c r="GX507" s="214">
        <v>0.591177808094589</v>
      </c>
      <c r="GY507" s="229">
        <v>13</v>
      </c>
      <c r="GZ507" s="199">
        <v>34.99</v>
      </c>
      <c r="HA507" s="214">
        <v>-0.26380984265149</v>
      </c>
      <c r="HB507" s="199">
        <v>-7.88</v>
      </c>
      <c r="HC507" s="199">
        <v>21.99</v>
      </c>
      <c r="HD507" s="199">
        <v>29.87</v>
      </c>
      <c r="HE507" s="170">
        <v>21.97</v>
      </c>
      <c r="HF507" s="234">
        <v>-0.409503751480848</v>
      </c>
      <c r="HG507" s="229">
        <v>-31.11</v>
      </c>
      <c r="HH507" s="170">
        <v>44.86</v>
      </c>
      <c r="HI507" s="199">
        <v>75.97</v>
      </c>
      <c r="HJ507" s="199">
        <v>27.94</v>
      </c>
      <c r="HK507" s="234">
        <v>0.0530303030303031</v>
      </c>
      <c r="HL507" s="229">
        <v>1.96</v>
      </c>
      <c r="HM507" s="199">
        <v>38.92</v>
      </c>
      <c r="HN507" s="214">
        <v>0.0912311780336582</v>
      </c>
      <c r="HO507" s="199">
        <v>3.09</v>
      </c>
      <c r="HP507" s="199">
        <v>36.96</v>
      </c>
      <c r="HQ507" s="214" t="e">
        <v>#DIV/0!</v>
      </c>
      <c r="HR507" s="199">
        <v>33.87</v>
      </c>
      <c r="HS507" s="199">
        <v>33.87</v>
      </c>
    </row>
    <row r="508" ht="13.5" spans="1:227">
      <c r="A508" s="224" t="s">
        <v>509</v>
      </c>
      <c r="B508" s="199">
        <v>49</v>
      </c>
      <c r="C508" s="199">
        <v>140.31</v>
      </c>
      <c r="D508" s="213">
        <f t="shared" si="2949"/>
        <v>0.0827168796234029</v>
      </c>
      <c r="E508" s="201">
        <f t="shared" si="2950"/>
        <v>12.3</v>
      </c>
      <c r="F508" s="199">
        <v>161</v>
      </c>
      <c r="G508" s="214">
        <f t="shared" si="2951"/>
        <v>0.226695264807787</v>
      </c>
      <c r="H508" s="199">
        <f t="shared" si="2952"/>
        <v>27.48</v>
      </c>
      <c r="I508" s="199">
        <v>148.7</v>
      </c>
      <c r="J508" s="214">
        <f t="shared" si="2953"/>
        <v>-0.368777338054572</v>
      </c>
      <c r="K508" s="199">
        <f t="shared" si="2954"/>
        <v>-70.82</v>
      </c>
      <c r="L508" s="199">
        <v>121.22</v>
      </c>
      <c r="M508" s="214">
        <f t="shared" si="2955"/>
        <v>0.162892091558678</v>
      </c>
      <c r="N508" s="199">
        <f t="shared" si="2956"/>
        <v>26.9</v>
      </c>
      <c r="O508" s="199">
        <v>192.04</v>
      </c>
      <c r="P508" s="214">
        <f t="shared" si="2957"/>
        <v>0.185243666116414</v>
      </c>
      <c r="Q508" s="199">
        <f t="shared" si="2958"/>
        <v>25.81</v>
      </c>
      <c r="R508" s="199">
        <v>165.14</v>
      </c>
      <c r="S508" s="214">
        <f t="shared" si="2959"/>
        <v>0.297420616444734</v>
      </c>
      <c r="T508" s="199">
        <f t="shared" si="2960"/>
        <v>31.94</v>
      </c>
      <c r="U508" s="170">
        <v>139.33</v>
      </c>
      <c r="V508" s="214">
        <f t="shared" si="2961"/>
        <v>-0.193284254807692</v>
      </c>
      <c r="W508" s="199">
        <f t="shared" si="2962"/>
        <v>-25.73</v>
      </c>
      <c r="X508" s="170">
        <v>107.39</v>
      </c>
      <c r="Y508" s="214">
        <f t="shared" si="2963"/>
        <v>-0.20837297811608</v>
      </c>
      <c r="Z508" s="199">
        <f t="shared" si="2964"/>
        <v>-35.04</v>
      </c>
      <c r="AA508" s="199">
        <v>133.12</v>
      </c>
      <c r="AB508" s="214">
        <f t="shared" si="2694"/>
        <v>-0.158526821457166</v>
      </c>
      <c r="AC508" s="199">
        <f t="shared" si="2695"/>
        <v>-31.68</v>
      </c>
      <c r="AD508" s="199">
        <v>168.16</v>
      </c>
      <c r="AE508" s="214">
        <f t="shared" si="2696"/>
        <v>0.376308539944904</v>
      </c>
      <c r="AF508" s="199">
        <f t="shared" si="2697"/>
        <v>54.64</v>
      </c>
      <c r="AG508" s="199">
        <v>199.84</v>
      </c>
      <c r="AH508" s="199">
        <f t="shared" si="2698"/>
        <v>-0.175093739347802</v>
      </c>
      <c r="AI508" s="199">
        <f t="shared" si="2699"/>
        <v>-30.82</v>
      </c>
      <c r="AJ508" s="199">
        <v>145.2</v>
      </c>
      <c r="AK508" s="214">
        <f t="shared" si="2700"/>
        <v>0.105028564253877</v>
      </c>
      <c r="AL508" s="199">
        <f t="shared" si="2701"/>
        <v>16.73</v>
      </c>
      <c r="AM508" s="199">
        <v>176.02</v>
      </c>
      <c r="AN508" s="214">
        <f t="shared" si="2702"/>
        <v>0.137298300728259</v>
      </c>
      <c r="AO508" s="199">
        <f t="shared" si="2703"/>
        <v>19.23</v>
      </c>
      <c r="AP508" s="227">
        <v>159.29</v>
      </c>
      <c r="AQ508" s="214">
        <f t="shared" si="2704"/>
        <v>0.483058026260059</v>
      </c>
      <c r="AR508" s="199">
        <f t="shared" si="2705"/>
        <v>45.62</v>
      </c>
      <c r="AS508" s="170">
        <v>140.06</v>
      </c>
      <c r="AT508" s="214">
        <f t="shared" si="2706"/>
        <v>-0.127736215018011</v>
      </c>
      <c r="AU508" s="199">
        <f t="shared" si="2707"/>
        <v>-13.83</v>
      </c>
      <c r="AV508" s="199">
        <v>94.44</v>
      </c>
      <c r="AW508" s="214">
        <f t="shared" si="2708"/>
        <v>0.122085190175148</v>
      </c>
      <c r="AX508" s="199">
        <f t="shared" si="2709"/>
        <v>11.78</v>
      </c>
      <c r="AY508" s="199">
        <v>108.27</v>
      </c>
      <c r="AZ508" s="199">
        <f t="shared" si="2710"/>
        <v>-0.428951884949991</v>
      </c>
      <c r="BA508" s="199">
        <f t="shared" si="2711"/>
        <v>-72.48</v>
      </c>
      <c r="BB508" s="227">
        <v>96.49</v>
      </c>
      <c r="BC508" s="199">
        <f t="shared" si="2712"/>
        <v>0.909049824878545</v>
      </c>
      <c r="BD508" s="199">
        <f t="shared" si="2713"/>
        <v>80.46</v>
      </c>
      <c r="BE508" s="227">
        <v>168.97</v>
      </c>
      <c r="BF508" s="214">
        <f t="shared" si="2714"/>
        <v>-0.183712994558701</v>
      </c>
      <c r="BG508" s="199">
        <f t="shared" si="2715"/>
        <v>-19.92</v>
      </c>
      <c r="BH508" s="170">
        <v>88.51</v>
      </c>
      <c r="BI508" s="214">
        <f t="shared" si="2716"/>
        <v>-0.242595697122101</v>
      </c>
      <c r="BJ508" s="199">
        <f t="shared" si="2717"/>
        <v>-34.73</v>
      </c>
      <c r="BK508" s="170">
        <v>108.43</v>
      </c>
      <c r="BL508" s="214">
        <f t="shared" si="2718"/>
        <v>1.39879356568365</v>
      </c>
      <c r="BM508" s="199">
        <f t="shared" si="2719"/>
        <v>83.48</v>
      </c>
      <c r="BN508" s="170">
        <v>143.16</v>
      </c>
      <c r="BO508" s="214">
        <f t="shared" si="2965"/>
        <v>-0.178187827044891</v>
      </c>
      <c r="BP508" s="199">
        <f t="shared" si="3022"/>
        <v>-12.94</v>
      </c>
      <c r="BQ508" s="199">
        <v>59.68</v>
      </c>
      <c r="BR508" s="214">
        <f t="shared" si="2966"/>
        <v>-0.30467253925699</v>
      </c>
      <c r="BS508" s="199">
        <f t="shared" si="3023"/>
        <v>-31.82</v>
      </c>
      <c r="BT508" s="199">
        <v>72.62</v>
      </c>
      <c r="BU508" s="214">
        <f t="shared" si="2967"/>
        <v>0.38111610685004</v>
      </c>
      <c r="BV508" s="199">
        <f t="shared" si="3024"/>
        <v>28.82</v>
      </c>
      <c r="BW508" s="170">
        <v>104.44</v>
      </c>
      <c r="BX508" s="214">
        <f t="shared" si="2968"/>
        <v>-0.190623996574976</v>
      </c>
      <c r="BY508" s="199">
        <f t="shared" si="3025"/>
        <v>-17.81</v>
      </c>
      <c r="BZ508" s="170">
        <v>75.62</v>
      </c>
      <c r="CA508" s="214">
        <f t="shared" si="2969"/>
        <v>-0.0618535997590119</v>
      </c>
      <c r="CB508" s="199">
        <f t="shared" si="3026"/>
        <v>-6.16</v>
      </c>
      <c r="CC508" s="231">
        <v>93.43</v>
      </c>
      <c r="CD508" s="214">
        <f t="shared" si="2970"/>
        <v>0.250659299259073</v>
      </c>
      <c r="CE508" s="199">
        <f t="shared" si="3027"/>
        <v>19.96</v>
      </c>
      <c r="CF508" s="170">
        <v>99.59</v>
      </c>
      <c r="CG508" s="214">
        <f t="shared" si="2971"/>
        <v>-0.230330562536246</v>
      </c>
      <c r="CH508" s="199">
        <f t="shared" si="3028"/>
        <v>-23.83</v>
      </c>
      <c r="CI508" s="170">
        <v>79.63</v>
      </c>
      <c r="CJ508" s="214">
        <f t="shared" si="2972"/>
        <v>-0.0535175189827098</v>
      </c>
      <c r="CK508" s="199">
        <f t="shared" si="3029"/>
        <v>-5.85000000000001</v>
      </c>
      <c r="CL508" s="199">
        <v>103.46</v>
      </c>
      <c r="CM508" s="214">
        <f t="shared" si="2973"/>
        <v>0.207845303867403</v>
      </c>
      <c r="CN508" s="199">
        <f t="shared" si="3030"/>
        <v>18.81</v>
      </c>
      <c r="CO508" s="199">
        <v>109.31</v>
      </c>
      <c r="CP508" s="214">
        <f t="shared" si="2974"/>
        <v>0.245698554714384</v>
      </c>
      <c r="CQ508" s="199">
        <f t="shared" si="3031"/>
        <v>17.85</v>
      </c>
      <c r="CR508" s="199">
        <v>90.5</v>
      </c>
      <c r="CS508" s="214">
        <f t="shared" si="2975"/>
        <v>-0.317070877984583</v>
      </c>
      <c r="CT508" s="199">
        <f t="shared" si="3032"/>
        <v>-33.73</v>
      </c>
      <c r="CU508" s="199">
        <v>72.65</v>
      </c>
      <c r="CV508" s="214">
        <f t="shared" si="2976"/>
        <v>-0.170332241459991</v>
      </c>
      <c r="CW508" s="199">
        <f t="shared" si="3033"/>
        <v>-21.84</v>
      </c>
      <c r="CX508" s="170">
        <v>106.38</v>
      </c>
      <c r="CY508" s="214">
        <f t="shared" si="2977"/>
        <v>0.161833997825299</v>
      </c>
      <c r="CZ508" s="199">
        <f t="shared" si="3034"/>
        <v>17.86</v>
      </c>
      <c r="DA508" s="199">
        <v>128.22</v>
      </c>
      <c r="DB508" s="214">
        <f t="shared" si="2978"/>
        <v>0.273629544143104</v>
      </c>
      <c r="DC508" s="199">
        <f t="shared" si="3035"/>
        <v>23.71</v>
      </c>
      <c r="DD508" s="170">
        <v>110.36</v>
      </c>
      <c r="DE508" s="214">
        <f t="shared" si="2979"/>
        <v>-0.309781742870798</v>
      </c>
      <c r="DF508" s="199">
        <f t="shared" si="3036"/>
        <v>-38.89</v>
      </c>
      <c r="DG508" s="199">
        <v>86.65</v>
      </c>
      <c r="DH508" s="214">
        <f t="shared" si="2980"/>
        <v>0.710820387026438</v>
      </c>
      <c r="DI508" s="199">
        <f t="shared" si="3037"/>
        <v>52.16</v>
      </c>
      <c r="DJ508" s="170">
        <v>125.54</v>
      </c>
      <c r="DK508" s="214">
        <f t="shared" si="2981"/>
        <v>-0.505458956732713</v>
      </c>
      <c r="DL508" s="199">
        <f t="shared" si="3038"/>
        <v>-75</v>
      </c>
      <c r="DM508" s="199">
        <v>73.38</v>
      </c>
      <c r="DN508" s="214">
        <f t="shared" si="2982"/>
        <v>0.224459481762667</v>
      </c>
      <c r="DO508" s="199">
        <f t="shared" si="3039"/>
        <v>27.2</v>
      </c>
      <c r="DP508" s="199">
        <v>148.38</v>
      </c>
      <c r="DQ508" s="214">
        <f t="shared" si="2983"/>
        <v>0.19530479384494</v>
      </c>
      <c r="DR508" s="199">
        <f t="shared" si="3040"/>
        <v>19.8</v>
      </c>
      <c r="DS508" s="199">
        <v>121.18</v>
      </c>
      <c r="DT508" s="214">
        <f t="shared" si="3004"/>
        <v>-0.135351812366738</v>
      </c>
      <c r="DU508" s="199">
        <f t="shared" si="3005"/>
        <v>-15.87</v>
      </c>
      <c r="DV508" s="199">
        <v>101.38</v>
      </c>
      <c r="DW508" s="214">
        <f t="shared" si="3006"/>
        <v>0.761568509615385</v>
      </c>
      <c r="DX508" s="199">
        <f t="shared" si="3007"/>
        <v>50.69</v>
      </c>
      <c r="DY508" s="199">
        <v>117.25</v>
      </c>
      <c r="DZ508" s="214">
        <f t="shared" si="3008"/>
        <v>-0.51084000881899</v>
      </c>
      <c r="EA508" s="199">
        <f t="shared" si="3009"/>
        <v>-69.51</v>
      </c>
      <c r="EB508" s="170">
        <v>66.56</v>
      </c>
      <c r="EC508" s="214">
        <f t="shared" si="3010"/>
        <v>0.471663422020333</v>
      </c>
      <c r="ED508" s="199">
        <f t="shared" si="3011"/>
        <v>43.61</v>
      </c>
      <c r="EE508" s="199">
        <v>136.07</v>
      </c>
      <c r="EF508" s="214">
        <f t="shared" si="3012"/>
        <v>0.273553719008264</v>
      </c>
      <c r="EG508" s="199">
        <f t="shared" si="3013"/>
        <v>19.86</v>
      </c>
      <c r="EH508" s="199">
        <v>92.46</v>
      </c>
      <c r="EI508" s="214">
        <f t="shared" si="3014"/>
        <v>-0.474027385351011</v>
      </c>
      <c r="EJ508" s="199">
        <f t="shared" si="3015"/>
        <v>-65.43</v>
      </c>
      <c r="EK508" s="199">
        <v>72.6</v>
      </c>
      <c r="EL508" s="214">
        <f t="shared" si="3016"/>
        <v>0.0521381202835582</v>
      </c>
      <c r="EM508" s="199">
        <f t="shared" si="3017"/>
        <v>6.84</v>
      </c>
      <c r="EN508" s="170">
        <v>138.03</v>
      </c>
      <c r="EO508" s="214">
        <f t="shared" si="3018"/>
        <v>0.00683039140445116</v>
      </c>
      <c r="EP508" s="199">
        <f t="shared" si="3019"/>
        <v>0.889999999999986</v>
      </c>
      <c r="EQ508" s="199">
        <v>131.19</v>
      </c>
      <c r="ER508" s="214">
        <f t="shared" si="3020"/>
        <v>-0.268675983611158</v>
      </c>
      <c r="ES508" s="199">
        <f t="shared" si="3021"/>
        <v>-47.87</v>
      </c>
      <c r="ET508" s="170">
        <v>130.3</v>
      </c>
      <c r="EU508" s="214">
        <v>0.00752092286812929</v>
      </c>
      <c r="EV508" s="199">
        <v>1.32999999999998</v>
      </c>
      <c r="EW508" s="199">
        <v>178.17</v>
      </c>
      <c r="EX508" s="214">
        <v>0.403603460592111</v>
      </c>
      <c r="EY508" s="199">
        <v>50.85</v>
      </c>
      <c r="EZ508" s="199">
        <v>176.84</v>
      </c>
      <c r="FA508" s="214">
        <v>-0.404668525256344</v>
      </c>
      <c r="FB508" s="199">
        <v>-85.64</v>
      </c>
      <c r="FC508" s="199">
        <v>125.99</v>
      </c>
      <c r="FD508" s="214">
        <v>0.469959019240119</v>
      </c>
      <c r="FE508" s="170">
        <v>67.66</v>
      </c>
      <c r="FF508" s="199">
        <v>211.63</v>
      </c>
      <c r="FG508" s="214">
        <v>-0.133076413560547</v>
      </c>
      <c r="FH508" s="170">
        <v>-22.1</v>
      </c>
      <c r="FI508" s="199">
        <v>143.97</v>
      </c>
      <c r="FJ508" s="214">
        <v>0.195006116428006</v>
      </c>
      <c r="FK508" s="170">
        <v>27.1</v>
      </c>
      <c r="FL508" s="199">
        <v>166.07</v>
      </c>
      <c r="FM508" s="214">
        <v>0.0594648166501488</v>
      </c>
      <c r="FN508" s="170">
        <v>7.80000000000001</v>
      </c>
      <c r="FO508" s="170">
        <v>138.97</v>
      </c>
      <c r="FP508" s="214">
        <v>-0.423479254571027</v>
      </c>
      <c r="FQ508" s="170">
        <v>-96.35</v>
      </c>
      <c r="FR508" s="170">
        <v>131.17</v>
      </c>
      <c r="FS508" s="214">
        <v>0.648456745399217</v>
      </c>
      <c r="FT508" s="170">
        <v>89.5</v>
      </c>
      <c r="FU508" s="199">
        <v>227.52</v>
      </c>
      <c r="FV508" s="214">
        <v>-0.0607689690370873</v>
      </c>
      <c r="FW508" s="170">
        <v>-8.92999999999998</v>
      </c>
      <c r="FX508" s="170">
        <v>138.02</v>
      </c>
      <c r="FY508" s="214">
        <v>0.0149882580466914</v>
      </c>
      <c r="FZ508" s="170">
        <v>2.16999999999999</v>
      </c>
      <c r="GA508" s="170">
        <v>146.95</v>
      </c>
      <c r="GB508" s="234">
        <v>-0.0279959718026182</v>
      </c>
      <c r="GC508" s="199">
        <v>-4.16999999999999</v>
      </c>
      <c r="GD508" s="170">
        <v>144.78</v>
      </c>
      <c r="GE508" s="234">
        <v>0.181861461556772</v>
      </c>
      <c r="GF508" s="199">
        <v>22.92</v>
      </c>
      <c r="GG508" s="170">
        <v>148.95</v>
      </c>
      <c r="GH508" s="234">
        <v>-0.156764351665998</v>
      </c>
      <c r="GI508" s="199">
        <v>-23.43</v>
      </c>
      <c r="GJ508" s="170">
        <v>126.03</v>
      </c>
      <c r="GK508" s="234">
        <v>-0.187231497090652</v>
      </c>
      <c r="GL508" s="199">
        <v>-34.43</v>
      </c>
      <c r="GM508" s="170">
        <v>149.46</v>
      </c>
      <c r="GN508" s="240">
        <v>-0.118963204292833</v>
      </c>
      <c r="GO508" s="199">
        <v>-24.83</v>
      </c>
      <c r="GP508" s="199">
        <v>183.89</v>
      </c>
      <c r="GQ508" s="234">
        <v>0.491602944329307</v>
      </c>
      <c r="GR508" s="199">
        <v>68.79</v>
      </c>
      <c r="GS508" s="199">
        <v>208.72</v>
      </c>
      <c r="GT508" s="199">
        <v>139.93</v>
      </c>
      <c r="GU508" s="214">
        <v>0.420197695649436</v>
      </c>
      <c r="GV508" s="199">
        <v>66.74</v>
      </c>
      <c r="GW508" s="199">
        <v>225.57</v>
      </c>
      <c r="GX508" s="214">
        <v>-0.32274432884189</v>
      </c>
      <c r="GY508" s="229">
        <v>-75.69</v>
      </c>
      <c r="GZ508" s="199">
        <v>158.83</v>
      </c>
      <c r="HA508" s="214">
        <v>0.131634819532909</v>
      </c>
      <c r="HB508" s="199">
        <v>27.28</v>
      </c>
      <c r="HC508" s="199">
        <v>234.52</v>
      </c>
      <c r="HD508" s="199">
        <v>207.24</v>
      </c>
      <c r="HE508" s="170">
        <v>203.45</v>
      </c>
      <c r="HF508" s="234">
        <v>-0.272121212121212</v>
      </c>
      <c r="HG508" s="229">
        <v>-58.37</v>
      </c>
      <c r="HH508" s="170">
        <v>156.13</v>
      </c>
      <c r="HI508" s="199">
        <v>214.5</v>
      </c>
      <c r="HJ508" s="199">
        <v>165.1</v>
      </c>
      <c r="HK508" s="234">
        <v>-0.0207106703852907</v>
      </c>
      <c r="HL508" s="229">
        <v>-4.00999999999999</v>
      </c>
      <c r="HM508" s="199">
        <v>189.61</v>
      </c>
      <c r="HN508" s="214">
        <v>0.569934322549258</v>
      </c>
      <c r="HO508" s="199">
        <v>70.29</v>
      </c>
      <c r="HP508" s="199">
        <v>193.62</v>
      </c>
      <c r="HQ508" s="214" t="e">
        <v>#DIV/0!</v>
      </c>
      <c r="HR508" s="199">
        <v>123.33</v>
      </c>
      <c r="HS508" s="199">
        <v>123.33</v>
      </c>
    </row>
    <row r="509" ht="13.5" spans="1:227">
      <c r="A509" s="224" t="s">
        <v>510</v>
      </c>
      <c r="B509" s="199">
        <v>148</v>
      </c>
      <c r="C509" s="199">
        <v>490.18</v>
      </c>
      <c r="D509" s="213">
        <f t="shared" si="2949"/>
        <v>-0.00782333135274309</v>
      </c>
      <c r="E509" s="201">
        <f t="shared" si="2950"/>
        <v>-3.94999999999999</v>
      </c>
      <c r="F509" s="199">
        <v>500.95</v>
      </c>
      <c r="G509" s="214">
        <f t="shared" si="2951"/>
        <v>0.831604150039904</v>
      </c>
      <c r="H509" s="199">
        <f t="shared" si="2952"/>
        <v>229.24</v>
      </c>
      <c r="I509" s="199">
        <v>504.9</v>
      </c>
      <c r="J509" s="214">
        <f t="shared" si="2953"/>
        <v>-0.113832899347414</v>
      </c>
      <c r="K509" s="199">
        <f t="shared" si="2954"/>
        <v>-35.41</v>
      </c>
      <c r="L509" s="199">
        <v>275.66</v>
      </c>
      <c r="M509" s="214">
        <f t="shared" si="2955"/>
        <v>0.0850395898008302</v>
      </c>
      <c r="N509" s="199">
        <f t="shared" si="2956"/>
        <v>24.38</v>
      </c>
      <c r="O509" s="199">
        <v>311.07</v>
      </c>
      <c r="P509" s="214">
        <f t="shared" si="2957"/>
        <v>-0.0936423129208688</v>
      </c>
      <c r="Q509" s="199">
        <f t="shared" si="2958"/>
        <v>-29.62</v>
      </c>
      <c r="R509" s="199">
        <v>286.69</v>
      </c>
      <c r="S509" s="214">
        <f t="shared" si="2959"/>
        <v>0.45162918770078</v>
      </c>
      <c r="T509" s="199">
        <f t="shared" si="2960"/>
        <v>98.41</v>
      </c>
      <c r="U509" s="170">
        <v>316.31</v>
      </c>
      <c r="V509" s="214">
        <f t="shared" si="2961"/>
        <v>-0.333700272146286</v>
      </c>
      <c r="W509" s="199">
        <f t="shared" si="2962"/>
        <v>-109.13</v>
      </c>
      <c r="X509" s="170">
        <v>217.9</v>
      </c>
      <c r="Y509" s="214">
        <f t="shared" si="2963"/>
        <v>-0.224569640062598</v>
      </c>
      <c r="Z509" s="199">
        <f t="shared" si="2964"/>
        <v>-94.71</v>
      </c>
      <c r="AA509" s="199">
        <v>327.03</v>
      </c>
      <c r="AB509" s="214">
        <f t="shared" si="2694"/>
        <v>3.25183990321605</v>
      </c>
      <c r="AC509" s="199">
        <f t="shared" si="2695"/>
        <v>322.55</v>
      </c>
      <c r="AD509" s="199">
        <v>421.74</v>
      </c>
      <c r="AE509" s="214">
        <f t="shared" si="2696"/>
        <v>-0.745438213781599</v>
      </c>
      <c r="AF509" s="199">
        <f t="shared" si="2697"/>
        <v>-290.46</v>
      </c>
      <c r="AG509" s="199">
        <v>99.19</v>
      </c>
      <c r="AH509" s="199">
        <f t="shared" si="2698"/>
        <v>0.349390497298795</v>
      </c>
      <c r="AI509" s="199">
        <f t="shared" si="2699"/>
        <v>100.89</v>
      </c>
      <c r="AJ509" s="199">
        <v>389.65</v>
      </c>
      <c r="AK509" s="214">
        <f t="shared" si="2700"/>
        <v>0.0719827746222667</v>
      </c>
      <c r="AL509" s="199">
        <f t="shared" si="2701"/>
        <v>19.39</v>
      </c>
      <c r="AM509" s="199">
        <v>288.76</v>
      </c>
      <c r="AN509" s="214">
        <f t="shared" si="2702"/>
        <v>0.0102764130067885</v>
      </c>
      <c r="AO509" s="199">
        <f t="shared" si="2703"/>
        <v>2.74000000000001</v>
      </c>
      <c r="AP509" s="227">
        <v>269.37</v>
      </c>
      <c r="AQ509" s="214">
        <f t="shared" si="2704"/>
        <v>-0.140346917719887</v>
      </c>
      <c r="AR509" s="199">
        <f t="shared" si="2705"/>
        <v>-43.53</v>
      </c>
      <c r="AS509" s="170">
        <v>266.63</v>
      </c>
      <c r="AT509" s="214">
        <f t="shared" si="2706"/>
        <v>0.478148977743888</v>
      </c>
      <c r="AU509" s="199">
        <f t="shared" si="2707"/>
        <v>100.33</v>
      </c>
      <c r="AV509" s="199">
        <v>310.16</v>
      </c>
      <c r="AW509" s="214">
        <f t="shared" si="2708"/>
        <v>-0.150382637567316</v>
      </c>
      <c r="AX509" s="199">
        <f t="shared" si="2709"/>
        <v>-37.14</v>
      </c>
      <c r="AY509" s="199">
        <v>209.83</v>
      </c>
      <c r="AZ509" s="199">
        <f t="shared" si="2710"/>
        <v>-0.118027283765445</v>
      </c>
      <c r="BA509" s="199">
        <f t="shared" si="2711"/>
        <v>-33.05</v>
      </c>
      <c r="BB509" s="227">
        <v>246.97</v>
      </c>
      <c r="BC509" s="199">
        <f t="shared" si="2712"/>
        <v>-0.206607355357851</v>
      </c>
      <c r="BD509" s="199">
        <f t="shared" si="2713"/>
        <v>-72.92</v>
      </c>
      <c r="BE509" s="227">
        <v>280.02</v>
      </c>
      <c r="BF509" s="214">
        <f t="shared" si="2714"/>
        <v>0.228643041147393</v>
      </c>
      <c r="BG509" s="199">
        <f t="shared" si="2715"/>
        <v>65.68</v>
      </c>
      <c r="BH509" s="170">
        <v>352.94</v>
      </c>
      <c r="BI509" s="214">
        <f t="shared" si="2716"/>
        <v>0.274841343806861</v>
      </c>
      <c r="BJ509" s="199">
        <f t="shared" si="2717"/>
        <v>61.93</v>
      </c>
      <c r="BK509" s="170">
        <v>287.26</v>
      </c>
      <c r="BL509" s="214">
        <f t="shared" si="2718"/>
        <v>0.356265799927772</v>
      </c>
      <c r="BM509" s="199">
        <f t="shared" si="2719"/>
        <v>59.19</v>
      </c>
      <c r="BN509" s="170">
        <v>225.33</v>
      </c>
      <c r="BO509" s="214">
        <f t="shared" si="2965"/>
        <v>0.00599455040871923</v>
      </c>
      <c r="BP509" s="199">
        <f t="shared" si="3022"/>
        <v>0.989999999999981</v>
      </c>
      <c r="BQ509" s="199">
        <v>166.14</v>
      </c>
      <c r="BR509" s="214">
        <f t="shared" si="2966"/>
        <v>-0.0991162993672266</v>
      </c>
      <c r="BS509" s="199">
        <f t="shared" si="3023"/>
        <v>-18.17</v>
      </c>
      <c r="BT509" s="199">
        <v>165.15</v>
      </c>
      <c r="BU509" s="214">
        <f t="shared" si="2967"/>
        <v>0.0821084941857033</v>
      </c>
      <c r="BV509" s="199">
        <f t="shared" si="3024"/>
        <v>13.91</v>
      </c>
      <c r="BW509" s="170">
        <v>183.32</v>
      </c>
      <c r="BX509" s="214">
        <f t="shared" si="2968"/>
        <v>0.222029863665873</v>
      </c>
      <c r="BY509" s="199">
        <f t="shared" si="3025"/>
        <v>30.78</v>
      </c>
      <c r="BZ509" s="170">
        <v>169.41</v>
      </c>
      <c r="CA509" s="214">
        <f t="shared" si="2969"/>
        <v>-0.217619504486709</v>
      </c>
      <c r="CB509" s="199">
        <f t="shared" si="3026"/>
        <v>-38.56</v>
      </c>
      <c r="CC509" s="231">
        <v>138.63</v>
      </c>
      <c r="CD509" s="214">
        <f t="shared" si="2970"/>
        <v>0.170962199312715</v>
      </c>
      <c r="CE509" s="199">
        <f t="shared" si="3027"/>
        <v>25.87</v>
      </c>
      <c r="CF509" s="170">
        <v>177.19</v>
      </c>
      <c r="CG509" s="214">
        <f t="shared" si="2971"/>
        <v>0.116340833640723</v>
      </c>
      <c r="CH509" s="199">
        <f t="shared" si="3028"/>
        <v>15.77</v>
      </c>
      <c r="CI509" s="170">
        <v>151.32</v>
      </c>
      <c r="CJ509" s="214">
        <f t="shared" si="2972"/>
        <v>-0.192626124248019</v>
      </c>
      <c r="CK509" s="199">
        <f t="shared" si="3029"/>
        <v>-32.34</v>
      </c>
      <c r="CL509" s="199">
        <v>135.55</v>
      </c>
      <c r="CM509" s="214">
        <f t="shared" si="2973"/>
        <v>0.101134649439234</v>
      </c>
      <c r="CN509" s="199">
        <f t="shared" si="3030"/>
        <v>15.42</v>
      </c>
      <c r="CO509" s="199">
        <v>167.89</v>
      </c>
      <c r="CP509" s="214">
        <f t="shared" si="2974"/>
        <v>-0.170321597649236</v>
      </c>
      <c r="CQ509" s="199">
        <f t="shared" si="3031"/>
        <v>-31.3</v>
      </c>
      <c r="CR509" s="199">
        <v>152.47</v>
      </c>
      <c r="CS509" s="214">
        <f t="shared" si="2975"/>
        <v>0.0574864771550236</v>
      </c>
      <c r="CT509" s="199">
        <f t="shared" si="3032"/>
        <v>9.99000000000001</v>
      </c>
      <c r="CU509" s="199">
        <v>183.77</v>
      </c>
      <c r="CV509" s="214">
        <f t="shared" si="2976"/>
        <v>0.304262984088862</v>
      </c>
      <c r="CW509" s="199">
        <f t="shared" si="3033"/>
        <v>40.54</v>
      </c>
      <c r="CX509" s="170">
        <v>173.78</v>
      </c>
      <c r="CY509" s="214">
        <f t="shared" si="2977"/>
        <v>0.0654938024790085</v>
      </c>
      <c r="CZ509" s="199">
        <f t="shared" si="3034"/>
        <v>8.19000000000001</v>
      </c>
      <c r="DA509" s="199">
        <v>133.24</v>
      </c>
      <c r="DB509" s="214">
        <f t="shared" si="2978"/>
        <v>-0.411280071559719</v>
      </c>
      <c r="DC509" s="199">
        <f t="shared" si="3035"/>
        <v>-87.36</v>
      </c>
      <c r="DD509" s="170">
        <v>125.05</v>
      </c>
      <c r="DE509" s="214">
        <f t="shared" si="2979"/>
        <v>-0.167933249764964</v>
      </c>
      <c r="DF509" s="199">
        <f t="shared" si="3036"/>
        <v>-42.87</v>
      </c>
      <c r="DG509" s="199">
        <v>212.41</v>
      </c>
      <c r="DH509" s="214">
        <f t="shared" si="2980"/>
        <v>0.205174204513266</v>
      </c>
      <c r="DI509" s="199">
        <f t="shared" si="3037"/>
        <v>43.46</v>
      </c>
      <c r="DJ509" s="170">
        <v>255.28</v>
      </c>
      <c r="DK509" s="214">
        <f t="shared" si="2981"/>
        <v>-0.523593180693626</v>
      </c>
      <c r="DL509" s="199">
        <f t="shared" si="3038"/>
        <v>-232.8</v>
      </c>
      <c r="DM509" s="199">
        <v>211.82</v>
      </c>
      <c r="DN509" s="214">
        <f t="shared" si="2982"/>
        <v>1.35298475867909</v>
      </c>
      <c r="DO509" s="199">
        <f t="shared" si="3039"/>
        <v>255.66</v>
      </c>
      <c r="DP509" s="199">
        <v>444.62</v>
      </c>
      <c r="DQ509" s="214">
        <f t="shared" si="2983"/>
        <v>-0.278833676818563</v>
      </c>
      <c r="DR509" s="199">
        <f t="shared" si="3040"/>
        <v>-73.06</v>
      </c>
      <c r="DS509" s="199">
        <v>188.96</v>
      </c>
      <c r="DT509" s="214">
        <f t="shared" si="3004"/>
        <v>0.66245796586511</v>
      </c>
      <c r="DU509" s="199">
        <f t="shared" si="3005"/>
        <v>104.41</v>
      </c>
      <c r="DV509" s="199">
        <v>262.02</v>
      </c>
      <c r="DW509" s="214">
        <f t="shared" si="3006"/>
        <v>-0.550751076019725</v>
      </c>
      <c r="DX509" s="199">
        <f t="shared" si="3007"/>
        <v>-193.22</v>
      </c>
      <c r="DY509" s="199">
        <v>157.61</v>
      </c>
      <c r="DZ509" s="214">
        <f t="shared" si="3008"/>
        <v>-0.185196367605732</v>
      </c>
      <c r="EA509" s="199">
        <f t="shared" si="3009"/>
        <v>-79.74</v>
      </c>
      <c r="EB509" s="170">
        <v>350.83</v>
      </c>
      <c r="EC509" s="214">
        <f t="shared" si="3010"/>
        <v>0.389338840308477</v>
      </c>
      <c r="ED509" s="199">
        <f t="shared" si="3011"/>
        <v>120.66</v>
      </c>
      <c r="EE509" s="199">
        <v>430.57</v>
      </c>
      <c r="EF509" s="214">
        <f t="shared" si="3012"/>
        <v>-0.184876380852183</v>
      </c>
      <c r="EG509" s="199">
        <f t="shared" si="3013"/>
        <v>-70.29</v>
      </c>
      <c r="EH509" s="199">
        <v>309.91</v>
      </c>
      <c r="EI509" s="214">
        <f t="shared" si="3014"/>
        <v>0.393337486715286</v>
      </c>
      <c r="EJ509" s="199">
        <f t="shared" si="3015"/>
        <v>107.33</v>
      </c>
      <c r="EK509" s="199">
        <v>380.2</v>
      </c>
      <c r="EL509" s="214">
        <f t="shared" si="3016"/>
        <v>-0.0114480310111219</v>
      </c>
      <c r="EM509" s="199">
        <f t="shared" si="3017"/>
        <v>-3.15999999999997</v>
      </c>
      <c r="EN509" s="170">
        <v>272.87</v>
      </c>
      <c r="EO509" s="214">
        <f t="shared" si="3018"/>
        <v>-0.152372178719484</v>
      </c>
      <c r="EP509" s="199">
        <f t="shared" si="3019"/>
        <v>-49.62</v>
      </c>
      <c r="EQ509" s="199">
        <v>276.03</v>
      </c>
      <c r="ER509" s="214">
        <f t="shared" si="3020"/>
        <v>-0.089523862778539</v>
      </c>
      <c r="ES509" s="199">
        <f t="shared" si="3021"/>
        <v>-32.02</v>
      </c>
      <c r="ET509" s="170">
        <v>325.65</v>
      </c>
      <c r="EU509" s="214">
        <v>-0.00627899869419051</v>
      </c>
      <c r="EV509" s="199">
        <v>-2.25999999999999</v>
      </c>
      <c r="EW509" s="199">
        <v>357.67</v>
      </c>
      <c r="EX509" s="214">
        <v>0.0984862357321613</v>
      </c>
      <c r="EY509" s="199">
        <v>32.27</v>
      </c>
      <c r="EZ509" s="199">
        <v>359.93</v>
      </c>
      <c r="FA509" s="214">
        <v>-0.0901366211262912</v>
      </c>
      <c r="FB509" s="199">
        <v>-32.46</v>
      </c>
      <c r="FC509" s="199">
        <v>327.66</v>
      </c>
      <c r="FD509" s="214">
        <v>0.0257199008801163</v>
      </c>
      <c r="FE509" s="170">
        <v>9.03000000000003</v>
      </c>
      <c r="FF509" s="199">
        <v>360.12</v>
      </c>
      <c r="FG509" s="214">
        <v>0.195118630220921</v>
      </c>
      <c r="FH509" s="170">
        <v>57.32</v>
      </c>
      <c r="FI509" s="199">
        <v>351.09</v>
      </c>
      <c r="FJ509" s="214">
        <v>0.192006492189085</v>
      </c>
      <c r="FK509" s="170">
        <v>47.32</v>
      </c>
      <c r="FL509" s="199">
        <v>293.77</v>
      </c>
      <c r="FM509" s="214">
        <v>-0.150084491499121</v>
      </c>
      <c r="FN509" s="170">
        <v>-43.52</v>
      </c>
      <c r="FO509" s="170">
        <v>246.45</v>
      </c>
      <c r="FP509" s="214">
        <v>-0.189099247741827</v>
      </c>
      <c r="FQ509" s="170">
        <v>-67.6199999999999</v>
      </c>
      <c r="FR509" s="170">
        <v>289.97</v>
      </c>
      <c r="FS509" s="214">
        <v>0.532156476284331</v>
      </c>
      <c r="FT509" s="170">
        <v>124.2</v>
      </c>
      <c r="FU509" s="199">
        <v>357.59</v>
      </c>
      <c r="FV509" s="214">
        <v>0.0642984176205025</v>
      </c>
      <c r="FW509" s="170">
        <v>14.1</v>
      </c>
      <c r="FX509" s="170">
        <v>233.39</v>
      </c>
      <c r="FY509" s="214">
        <v>0.236899994359524</v>
      </c>
      <c r="FZ509" s="170">
        <v>42</v>
      </c>
      <c r="GA509" s="170">
        <v>219.29</v>
      </c>
      <c r="GB509" s="234">
        <v>-0.438813623702203</v>
      </c>
      <c r="GC509" s="199">
        <v>-138.63</v>
      </c>
      <c r="GD509" s="170">
        <v>177.29</v>
      </c>
      <c r="GE509" s="234">
        <v>-0.0418827525551209</v>
      </c>
      <c r="GF509" s="199">
        <v>-13.81</v>
      </c>
      <c r="GG509" s="170">
        <v>315.92</v>
      </c>
      <c r="GH509" s="234">
        <v>0.0788888161769518</v>
      </c>
      <c r="GI509" s="199">
        <v>24.11</v>
      </c>
      <c r="GJ509" s="170">
        <v>329.73</v>
      </c>
      <c r="GK509" s="234">
        <v>0.230899351564703</v>
      </c>
      <c r="GL509" s="199">
        <v>57.33</v>
      </c>
      <c r="GM509" s="170">
        <v>305.62</v>
      </c>
      <c r="GN509" s="240">
        <v>-0.0223648462416821</v>
      </c>
      <c r="GO509" s="199">
        <v>-5.68000000000001</v>
      </c>
      <c r="GP509" s="199">
        <v>248.29</v>
      </c>
      <c r="GQ509" s="234">
        <v>-0.0287954110898662</v>
      </c>
      <c r="GR509" s="199">
        <v>-7.53</v>
      </c>
      <c r="GS509" s="199">
        <v>253.97</v>
      </c>
      <c r="GT509" s="199">
        <v>261.5</v>
      </c>
      <c r="GU509" s="214">
        <v>-0.100718406058676</v>
      </c>
      <c r="GV509" s="199">
        <v>-28.46</v>
      </c>
      <c r="GW509" s="199">
        <v>254.11</v>
      </c>
      <c r="GX509" s="214">
        <v>-0.136426148345099</v>
      </c>
      <c r="GY509" s="229">
        <v>-44.64</v>
      </c>
      <c r="GZ509" s="199">
        <v>282.57</v>
      </c>
      <c r="HA509" s="214">
        <v>0.145693277310924</v>
      </c>
      <c r="HB509" s="199">
        <v>41.61</v>
      </c>
      <c r="HC509" s="199">
        <v>327.21</v>
      </c>
      <c r="HD509" s="199">
        <v>285.6</v>
      </c>
      <c r="HE509" s="170">
        <v>239.42</v>
      </c>
      <c r="HF509" s="234">
        <v>0.160874113681274</v>
      </c>
      <c r="HG509" s="229">
        <v>27.68</v>
      </c>
      <c r="HH509" s="170">
        <v>199.74</v>
      </c>
      <c r="HI509" s="199">
        <v>172.06</v>
      </c>
      <c r="HJ509" s="199">
        <v>183.39</v>
      </c>
      <c r="HK509" s="234">
        <v>0.0426836255299646</v>
      </c>
      <c r="HL509" s="229">
        <v>7.45000000000002</v>
      </c>
      <c r="HM509" s="199">
        <v>181.99</v>
      </c>
      <c r="HN509" s="214">
        <v>0.0197476045805094</v>
      </c>
      <c r="HO509" s="199">
        <v>3.38</v>
      </c>
      <c r="HP509" s="199">
        <v>174.54</v>
      </c>
      <c r="HQ509" s="214" t="e">
        <v>#DIV/0!</v>
      </c>
      <c r="HR509" s="199">
        <v>171.16</v>
      </c>
      <c r="HS509" s="199">
        <v>171.16</v>
      </c>
    </row>
    <row r="510" ht="13.5" spans="1:227">
      <c r="A510" s="224" t="s">
        <v>511</v>
      </c>
      <c r="B510" s="199">
        <v>3</v>
      </c>
      <c r="C510" s="199">
        <v>11.99</v>
      </c>
      <c r="D510" s="213">
        <f t="shared" si="2949"/>
        <v>0.954545454545455</v>
      </c>
      <c r="E510" s="201">
        <f t="shared" si="2950"/>
        <v>21</v>
      </c>
      <c r="F510" s="199">
        <v>43</v>
      </c>
      <c r="G510" s="214">
        <f t="shared" si="2951"/>
        <v>2.67892976588629</v>
      </c>
      <c r="H510" s="199">
        <f t="shared" si="2952"/>
        <v>16.02</v>
      </c>
      <c r="I510" s="199">
        <v>22</v>
      </c>
      <c r="J510" s="214" t="e">
        <f t="shared" si="2953"/>
        <v>#DIV/0!</v>
      </c>
      <c r="K510" s="199">
        <f t="shared" si="2954"/>
        <v>5.98</v>
      </c>
      <c r="L510" s="199">
        <v>5.98</v>
      </c>
      <c r="M510" s="214">
        <f t="shared" si="2955"/>
        <v>-1</v>
      </c>
      <c r="N510" s="199">
        <f t="shared" si="2956"/>
        <v>-9</v>
      </c>
      <c r="O510" s="199"/>
      <c r="P510" s="214">
        <f t="shared" si="2957"/>
        <v>-0.49944382647386</v>
      </c>
      <c r="Q510" s="199">
        <f t="shared" si="2958"/>
        <v>-8.98</v>
      </c>
      <c r="R510" s="199">
        <v>9</v>
      </c>
      <c r="S510" s="214">
        <f t="shared" si="2959"/>
        <v>-0.0526870389884089</v>
      </c>
      <c r="T510" s="199">
        <f t="shared" si="2960"/>
        <v>-1</v>
      </c>
      <c r="U510" s="170">
        <v>17.98</v>
      </c>
      <c r="V510" s="214">
        <f t="shared" si="2961"/>
        <v>-0.424848484848485</v>
      </c>
      <c r="W510" s="199">
        <f t="shared" si="2962"/>
        <v>-14.02</v>
      </c>
      <c r="X510" s="170">
        <v>18.98</v>
      </c>
      <c r="Y510" s="214">
        <f t="shared" si="2963"/>
        <v>1.0625</v>
      </c>
      <c r="Z510" s="199">
        <f t="shared" si="2964"/>
        <v>17</v>
      </c>
      <c r="AA510" s="199">
        <v>33</v>
      </c>
      <c r="AB510" s="214">
        <f t="shared" si="2694"/>
        <v>0.333333333333333</v>
      </c>
      <c r="AC510" s="199">
        <f t="shared" si="2695"/>
        <v>4</v>
      </c>
      <c r="AD510" s="199">
        <v>16</v>
      </c>
      <c r="AE510" s="214">
        <f t="shared" si="2696"/>
        <v>-0.142244460328806</v>
      </c>
      <c r="AF510" s="199">
        <f t="shared" si="2697"/>
        <v>-1.99</v>
      </c>
      <c r="AG510" s="199">
        <v>12</v>
      </c>
      <c r="AH510" s="199">
        <f t="shared" si="2698"/>
        <v>0.74875</v>
      </c>
      <c r="AI510" s="199">
        <f t="shared" si="2699"/>
        <v>5.99</v>
      </c>
      <c r="AJ510" s="199">
        <v>13.99</v>
      </c>
      <c r="AK510" s="214">
        <f t="shared" si="2700"/>
        <v>-0.111111111111111</v>
      </c>
      <c r="AL510" s="199">
        <f t="shared" si="2701"/>
        <v>-1</v>
      </c>
      <c r="AM510" s="199">
        <v>8</v>
      </c>
      <c r="AN510" s="214">
        <f t="shared" si="2702"/>
        <v>0.5</v>
      </c>
      <c r="AO510" s="199">
        <f t="shared" si="2703"/>
        <v>3</v>
      </c>
      <c r="AP510" s="227">
        <v>9</v>
      </c>
      <c r="AQ510" s="214">
        <f t="shared" si="2704"/>
        <v>0.2</v>
      </c>
      <c r="AR510" s="199">
        <f t="shared" si="2705"/>
        <v>1</v>
      </c>
      <c r="AS510" s="170">
        <v>6</v>
      </c>
      <c r="AT510" s="214">
        <f t="shared" si="2706"/>
        <v>-0.615384615384615</v>
      </c>
      <c r="AU510" s="199">
        <f t="shared" si="2707"/>
        <v>-8</v>
      </c>
      <c r="AV510" s="199">
        <v>5</v>
      </c>
      <c r="AW510" s="214">
        <f t="shared" si="2708"/>
        <v>0.185050136736554</v>
      </c>
      <c r="AX510" s="199">
        <f t="shared" si="2709"/>
        <v>2.03</v>
      </c>
      <c r="AY510" s="199">
        <v>13</v>
      </c>
      <c r="AZ510" s="199">
        <f t="shared" si="2710"/>
        <v>0.567142857142857</v>
      </c>
      <c r="BA510" s="199">
        <f t="shared" si="2711"/>
        <v>3.97</v>
      </c>
      <c r="BB510" s="227">
        <v>10.97</v>
      </c>
      <c r="BC510" s="199">
        <f t="shared" si="2712"/>
        <v>0</v>
      </c>
      <c r="BD510" s="199">
        <f t="shared" si="2713"/>
        <v>0</v>
      </c>
      <c r="BE510" s="227">
        <v>7</v>
      </c>
      <c r="BF510" s="214">
        <f t="shared" si="2714"/>
        <v>-0.611111111111111</v>
      </c>
      <c r="BG510" s="199">
        <f t="shared" si="2715"/>
        <v>-11</v>
      </c>
      <c r="BH510" s="170">
        <v>7</v>
      </c>
      <c r="BI510" s="214">
        <f t="shared" si="2716"/>
        <v>2.6</v>
      </c>
      <c r="BJ510" s="199">
        <f t="shared" si="2717"/>
        <v>13</v>
      </c>
      <c r="BK510" s="170">
        <v>18</v>
      </c>
      <c r="BL510" s="214">
        <f t="shared" si="2718"/>
        <v>-0.791666666666667</v>
      </c>
      <c r="BM510" s="199">
        <f t="shared" si="2719"/>
        <v>-19</v>
      </c>
      <c r="BN510" s="170">
        <v>5</v>
      </c>
      <c r="BO510" s="214">
        <f t="shared" si="2965"/>
        <v>11.0603015075377</v>
      </c>
      <c r="BP510" s="199">
        <f t="shared" si="3022"/>
        <v>22.01</v>
      </c>
      <c r="BQ510" s="199">
        <v>24</v>
      </c>
      <c r="BR510" s="214">
        <f t="shared" si="2966"/>
        <v>-0.913402959094865</v>
      </c>
      <c r="BS510" s="199">
        <f t="shared" si="3023"/>
        <v>-20.99</v>
      </c>
      <c r="BT510" s="199">
        <v>1.99</v>
      </c>
      <c r="BU510" s="214">
        <f t="shared" si="2967"/>
        <v>0.642601858470336</v>
      </c>
      <c r="BV510" s="199">
        <f t="shared" si="3024"/>
        <v>8.99</v>
      </c>
      <c r="BW510" s="170">
        <v>22.98</v>
      </c>
      <c r="BX510" s="214">
        <f t="shared" si="2968"/>
        <v>-0.124530663329161</v>
      </c>
      <c r="BY510" s="199">
        <f t="shared" si="3025"/>
        <v>-1.99</v>
      </c>
      <c r="BZ510" s="170">
        <v>13.99</v>
      </c>
      <c r="CA510" s="214">
        <f t="shared" si="2969"/>
        <v>0.598</v>
      </c>
      <c r="CB510" s="199">
        <f t="shared" si="3026"/>
        <v>5.98</v>
      </c>
      <c r="CC510" s="231">
        <v>15.98</v>
      </c>
      <c r="CD510" s="214">
        <f t="shared" si="2970"/>
        <v>1</v>
      </c>
      <c r="CE510" s="199">
        <f t="shared" si="3027"/>
        <v>5</v>
      </c>
      <c r="CF510" s="170">
        <v>10</v>
      </c>
      <c r="CG510" s="214">
        <f t="shared" si="2971"/>
        <v>-0.583333333333333</v>
      </c>
      <c r="CH510" s="199">
        <f t="shared" si="3028"/>
        <v>-7</v>
      </c>
      <c r="CI510" s="170">
        <v>5</v>
      </c>
      <c r="CJ510" s="214">
        <f t="shared" si="2972"/>
        <v>-0.665831244778613</v>
      </c>
      <c r="CK510" s="199">
        <f t="shared" si="3029"/>
        <v>-23.91</v>
      </c>
      <c r="CL510" s="199">
        <v>12</v>
      </c>
      <c r="CM510" s="214">
        <f t="shared" si="2973"/>
        <v>3.48875</v>
      </c>
      <c r="CN510" s="199">
        <f t="shared" si="3030"/>
        <v>27.91</v>
      </c>
      <c r="CO510" s="199">
        <v>35.91</v>
      </c>
      <c r="CP510" s="214">
        <f t="shared" si="2974"/>
        <v>-0.794766546947152</v>
      </c>
      <c r="CQ510" s="199">
        <f t="shared" si="3031"/>
        <v>-30.98</v>
      </c>
      <c r="CR510" s="199">
        <v>8</v>
      </c>
      <c r="CS510" s="214">
        <f t="shared" si="2975"/>
        <v>6.796</v>
      </c>
      <c r="CT510" s="199">
        <f t="shared" si="3032"/>
        <v>33.98</v>
      </c>
      <c r="CU510" s="199">
        <v>38.98</v>
      </c>
      <c r="CV510" s="214">
        <f t="shared" si="2976"/>
        <v>1.5</v>
      </c>
      <c r="CW510" s="199">
        <f t="shared" si="3033"/>
        <v>3</v>
      </c>
      <c r="CX510" s="170">
        <v>5</v>
      </c>
      <c r="CY510" s="214">
        <f t="shared" si="2977"/>
        <v>-0.333333333333333</v>
      </c>
      <c r="CZ510" s="199">
        <f t="shared" si="3034"/>
        <v>-1</v>
      </c>
      <c r="DA510" s="199">
        <v>2</v>
      </c>
      <c r="DB510" s="214">
        <f t="shared" si="2978"/>
        <v>0</v>
      </c>
      <c r="DC510" s="199">
        <f t="shared" si="3035"/>
        <v>0</v>
      </c>
      <c r="DD510" s="170">
        <v>3</v>
      </c>
      <c r="DE510" s="214">
        <f t="shared" si="2979"/>
        <v>-0.88</v>
      </c>
      <c r="DF510" s="199">
        <f t="shared" si="3036"/>
        <v>-22</v>
      </c>
      <c r="DG510" s="199">
        <v>3</v>
      </c>
      <c r="DH510" s="214">
        <f t="shared" si="2980"/>
        <v>11.5</v>
      </c>
      <c r="DI510" s="199">
        <f t="shared" si="3037"/>
        <v>23</v>
      </c>
      <c r="DJ510" s="170">
        <v>25</v>
      </c>
      <c r="DK510" s="214">
        <f t="shared" si="2981"/>
        <v>-0.894514767932489</v>
      </c>
      <c r="DL510" s="199">
        <f t="shared" si="3038"/>
        <v>-16.96</v>
      </c>
      <c r="DM510" s="199">
        <v>2</v>
      </c>
      <c r="DN510" s="214">
        <f t="shared" si="2982"/>
        <v>0.58</v>
      </c>
      <c r="DO510" s="199">
        <f t="shared" si="3039"/>
        <v>6.96</v>
      </c>
      <c r="DP510" s="199">
        <v>18.96</v>
      </c>
      <c r="DQ510" s="214">
        <f t="shared" si="2983"/>
        <v>0.0909090909090909</v>
      </c>
      <c r="DR510" s="199">
        <f t="shared" si="3040"/>
        <v>1</v>
      </c>
      <c r="DS510" s="199">
        <v>12</v>
      </c>
      <c r="DT510" s="214">
        <f t="shared" si="3004"/>
        <v>1.2</v>
      </c>
      <c r="DU510" s="199">
        <f t="shared" si="3005"/>
        <v>6</v>
      </c>
      <c r="DV510" s="199">
        <v>11</v>
      </c>
      <c r="DW510" s="214">
        <f t="shared" si="3006"/>
        <v>1.5</v>
      </c>
      <c r="DX510" s="199">
        <f t="shared" si="3007"/>
        <v>3</v>
      </c>
      <c r="DY510" s="199">
        <v>5</v>
      </c>
      <c r="DZ510" s="214">
        <f t="shared" si="3008"/>
        <v>-0.75</v>
      </c>
      <c r="EA510" s="199">
        <f t="shared" si="3009"/>
        <v>-6</v>
      </c>
      <c r="EB510" s="170">
        <v>2</v>
      </c>
      <c r="EC510" s="214">
        <f t="shared" si="3010"/>
        <v>-0.529411764705882</v>
      </c>
      <c r="ED510" s="199">
        <f t="shared" si="3011"/>
        <v>-9</v>
      </c>
      <c r="EE510" s="199">
        <v>8</v>
      </c>
      <c r="EF510" s="214">
        <f t="shared" si="3012"/>
        <v>2.4</v>
      </c>
      <c r="EG510" s="199">
        <f t="shared" si="3013"/>
        <v>12</v>
      </c>
      <c r="EH510" s="199">
        <v>17</v>
      </c>
      <c r="EI510" s="214">
        <f t="shared" si="3014"/>
        <v>-0.583333333333333</v>
      </c>
      <c r="EJ510" s="199">
        <f t="shared" si="3015"/>
        <v>-7</v>
      </c>
      <c r="EK510" s="199">
        <v>5</v>
      </c>
      <c r="EL510" s="214">
        <f t="shared" si="3016"/>
        <v>5</v>
      </c>
      <c r="EM510" s="199">
        <f t="shared" si="3017"/>
        <v>10</v>
      </c>
      <c r="EN510" s="170">
        <v>12</v>
      </c>
      <c r="EO510" s="214">
        <f t="shared" si="3018"/>
        <v>0</v>
      </c>
      <c r="EP510" s="199">
        <f t="shared" si="3019"/>
        <v>0</v>
      </c>
      <c r="EQ510" s="199">
        <v>2</v>
      </c>
      <c r="ER510" s="214">
        <f t="shared" si="3020"/>
        <v>-0.664429530201342</v>
      </c>
      <c r="ES510" s="199">
        <f t="shared" si="3021"/>
        <v>-3.96</v>
      </c>
      <c r="ET510" s="170">
        <v>2</v>
      </c>
      <c r="EU510" s="214">
        <v>-0.6275</v>
      </c>
      <c r="EV510" s="199">
        <v>-10.04</v>
      </c>
      <c r="EW510" s="199">
        <v>5.96</v>
      </c>
      <c r="EX510" s="214">
        <v>1.66666666666667</v>
      </c>
      <c r="EY510" s="199">
        <v>10</v>
      </c>
      <c r="EZ510" s="199">
        <v>16</v>
      </c>
      <c r="FA510" s="214">
        <v>-0.571428571428571</v>
      </c>
      <c r="FB510" s="199">
        <v>-8</v>
      </c>
      <c r="FC510" s="199">
        <v>6</v>
      </c>
      <c r="FD510" s="214">
        <v>1.33722871452421</v>
      </c>
      <c r="FE510" s="170">
        <v>8.01</v>
      </c>
      <c r="FF510" s="199">
        <v>14</v>
      </c>
      <c r="FG510" s="214">
        <v>-0.500417014178482</v>
      </c>
      <c r="FH510" s="170">
        <v>-6</v>
      </c>
      <c r="FI510" s="199">
        <v>5.99</v>
      </c>
      <c r="FJ510" s="214">
        <v>-0.142959256611866</v>
      </c>
      <c r="FK510" s="170">
        <v>-2</v>
      </c>
      <c r="FL510" s="199">
        <v>11.99</v>
      </c>
      <c r="FM510" s="214">
        <v>5.995</v>
      </c>
      <c r="FN510" s="170">
        <v>11.99</v>
      </c>
      <c r="FO510" s="170">
        <v>13.99</v>
      </c>
      <c r="FP510" s="214">
        <v>-0.666666666666667</v>
      </c>
      <c r="FQ510" s="170">
        <v>-4</v>
      </c>
      <c r="FR510" s="170">
        <v>2</v>
      </c>
      <c r="FS510" s="214">
        <v>-0.25</v>
      </c>
      <c r="FT510" s="170">
        <v>-2</v>
      </c>
      <c r="FU510" s="199">
        <v>6</v>
      </c>
      <c r="FV510" s="214">
        <v>3</v>
      </c>
      <c r="FW510" s="170">
        <v>6</v>
      </c>
      <c r="FX510" s="170">
        <v>8</v>
      </c>
      <c r="FY510" s="214">
        <v>0</v>
      </c>
      <c r="FZ510" s="170">
        <v>0</v>
      </c>
      <c r="GA510" s="170">
        <v>2</v>
      </c>
      <c r="GB510" s="234">
        <v>-0.928571428571429</v>
      </c>
      <c r="GC510" s="199">
        <v>-26</v>
      </c>
      <c r="GD510" s="170">
        <v>2</v>
      </c>
      <c r="GE510" s="234">
        <v>1.33333333333333</v>
      </c>
      <c r="GF510" s="199">
        <v>16</v>
      </c>
      <c r="GG510" s="170">
        <v>28</v>
      </c>
      <c r="GH510" s="234">
        <v>-0.454545454545455</v>
      </c>
      <c r="GI510" s="199">
        <v>-10</v>
      </c>
      <c r="GJ510" s="170">
        <v>12</v>
      </c>
      <c r="GK510" s="234">
        <v>2.67278797996661</v>
      </c>
      <c r="GL510" s="199">
        <v>16.01</v>
      </c>
      <c r="GM510" s="170">
        <v>22</v>
      </c>
      <c r="GN510" s="240">
        <v>-0.666852057842047</v>
      </c>
      <c r="GO510" s="199">
        <v>-11.99</v>
      </c>
      <c r="GP510" s="199">
        <v>5.99</v>
      </c>
      <c r="GQ510" s="234">
        <v>-0.217920835145715</v>
      </c>
      <c r="GR510" s="199">
        <v>-5.01</v>
      </c>
      <c r="GS510" s="199">
        <v>17.98</v>
      </c>
      <c r="GT510" s="199">
        <v>22.99</v>
      </c>
      <c r="GU510" s="214">
        <v>-0.03596588802373</v>
      </c>
      <c r="GV510" s="199">
        <v>-0.969999999999999</v>
      </c>
      <c r="GW510" s="199">
        <v>26</v>
      </c>
      <c r="GX510" s="214">
        <v>0.284285714285714</v>
      </c>
      <c r="GY510" s="229">
        <v>5.97</v>
      </c>
      <c r="GZ510" s="199">
        <v>26.97</v>
      </c>
      <c r="HA510" s="214">
        <v>1.1</v>
      </c>
      <c r="HB510" s="199">
        <v>11</v>
      </c>
      <c r="HC510" s="199">
        <v>21</v>
      </c>
      <c r="HD510" s="199">
        <v>10</v>
      </c>
      <c r="HE510" s="170">
        <v>18</v>
      </c>
      <c r="HF510" s="234">
        <v>0.142857142857143</v>
      </c>
      <c r="HG510" s="229">
        <v>1</v>
      </c>
      <c r="HH510" s="170">
        <v>8</v>
      </c>
      <c r="HI510" s="199">
        <v>7</v>
      </c>
      <c r="HJ510" s="199">
        <v>25</v>
      </c>
      <c r="HK510" s="234">
        <v>0.24</v>
      </c>
      <c r="HL510" s="229">
        <v>6</v>
      </c>
      <c r="HM510" s="199">
        <v>31</v>
      </c>
      <c r="HN510" s="214">
        <v>-0.166110740493662</v>
      </c>
      <c r="HO510" s="199">
        <v>-4.98</v>
      </c>
      <c r="HP510" s="199">
        <v>25</v>
      </c>
      <c r="HQ510" s="214" t="e">
        <v>#DIV/0!</v>
      </c>
      <c r="HR510" s="199">
        <v>29.98</v>
      </c>
      <c r="HS510" s="199">
        <v>29.98</v>
      </c>
    </row>
    <row r="511" ht="13.5" spans="1:227">
      <c r="A511" s="224" t="s">
        <v>512</v>
      </c>
      <c r="B511" s="199">
        <v>1</v>
      </c>
      <c r="C511" s="199">
        <v>3</v>
      </c>
      <c r="D511" s="213">
        <f t="shared" si="2949"/>
        <v>-1</v>
      </c>
      <c r="E511" s="201">
        <f t="shared" si="2950"/>
        <v>-2</v>
      </c>
      <c r="F511" s="199"/>
      <c r="G511" s="214">
        <f t="shared" si="2951"/>
        <v>-0.666666666666667</v>
      </c>
      <c r="H511" s="199">
        <f t="shared" si="2952"/>
        <v>-4</v>
      </c>
      <c r="I511" s="199">
        <v>2</v>
      </c>
      <c r="J511" s="214">
        <f t="shared" si="2953"/>
        <v>0.5</v>
      </c>
      <c r="K511" s="199">
        <f t="shared" si="2954"/>
        <v>2</v>
      </c>
      <c r="L511" s="199">
        <v>6</v>
      </c>
      <c r="M511" s="214">
        <f t="shared" si="2955"/>
        <v>0</v>
      </c>
      <c r="N511" s="199">
        <f t="shared" si="2956"/>
        <v>0</v>
      </c>
      <c r="O511" s="199">
        <v>4</v>
      </c>
      <c r="P511" s="214">
        <f t="shared" si="2957"/>
        <v>1</v>
      </c>
      <c r="Q511" s="199">
        <f t="shared" si="2958"/>
        <v>2</v>
      </c>
      <c r="R511" s="199">
        <v>4</v>
      </c>
      <c r="S511" s="214" t="e">
        <f t="shared" si="2959"/>
        <v>#DIV/0!</v>
      </c>
      <c r="T511" s="199">
        <f t="shared" si="2960"/>
        <v>2</v>
      </c>
      <c r="U511" s="170">
        <v>2</v>
      </c>
      <c r="V511" s="214">
        <f t="shared" si="2961"/>
        <v>-1</v>
      </c>
      <c r="W511" s="199">
        <f t="shared" si="2962"/>
        <v>-4</v>
      </c>
      <c r="X511" s="214"/>
      <c r="Y511" s="214">
        <f t="shared" si="2963"/>
        <v>1</v>
      </c>
      <c r="Z511" s="199">
        <f t="shared" si="2964"/>
        <v>2</v>
      </c>
      <c r="AA511" s="199">
        <v>4</v>
      </c>
      <c r="AB511" s="214">
        <f t="shared" si="2694"/>
        <v>-0.5</v>
      </c>
      <c r="AC511" s="199">
        <f t="shared" si="2695"/>
        <v>-2</v>
      </c>
      <c r="AD511" s="199">
        <v>2</v>
      </c>
      <c r="AE511" s="214">
        <f t="shared" si="2696"/>
        <v>-0.75</v>
      </c>
      <c r="AF511" s="199">
        <f t="shared" si="2697"/>
        <v>-12</v>
      </c>
      <c r="AG511" s="199">
        <v>4</v>
      </c>
      <c r="AH511" s="199" t="e">
        <f t="shared" si="2698"/>
        <v>#DIV/0!</v>
      </c>
      <c r="AI511" s="199">
        <f t="shared" si="2699"/>
        <v>16</v>
      </c>
      <c r="AJ511" s="199">
        <v>16</v>
      </c>
      <c r="AK511" s="214" t="e">
        <f t="shared" si="2700"/>
        <v>#DIV/0!</v>
      </c>
      <c r="AL511" s="199">
        <f t="shared" si="2701"/>
        <v>0</v>
      </c>
      <c r="AM511" s="199"/>
      <c r="AN511" s="214">
        <f t="shared" si="2702"/>
        <v>-1</v>
      </c>
      <c r="AO511" s="199">
        <f t="shared" si="2703"/>
        <v>-2</v>
      </c>
      <c r="AP511" s="227"/>
      <c r="AQ511" s="214" t="e">
        <f t="shared" si="2704"/>
        <v>#DIV/0!</v>
      </c>
      <c r="AR511" s="199">
        <f t="shared" si="2705"/>
        <v>2</v>
      </c>
      <c r="AS511" s="170">
        <v>2</v>
      </c>
      <c r="AT511" s="214" t="e">
        <f t="shared" si="2706"/>
        <v>#DIV/0!</v>
      </c>
      <c r="AU511" s="199">
        <f t="shared" si="2707"/>
        <v>0</v>
      </c>
      <c r="AV511" s="199"/>
      <c r="AW511" s="214">
        <f t="shared" si="2708"/>
        <v>-1</v>
      </c>
      <c r="AX511" s="199">
        <f t="shared" si="2709"/>
        <v>-2</v>
      </c>
      <c r="AY511" s="199"/>
      <c r="AZ511" s="199">
        <f t="shared" si="2710"/>
        <v>-0.8</v>
      </c>
      <c r="BA511" s="199">
        <f t="shared" si="2711"/>
        <v>-8</v>
      </c>
      <c r="BB511" s="227">
        <v>2</v>
      </c>
      <c r="BC511" s="199">
        <f t="shared" si="2712"/>
        <v>4</v>
      </c>
      <c r="BD511" s="199">
        <f t="shared" si="2713"/>
        <v>8</v>
      </c>
      <c r="BE511" s="227">
        <v>10</v>
      </c>
      <c r="BF511" s="214" t="e">
        <f t="shared" si="2714"/>
        <v>#DIV/0!</v>
      </c>
      <c r="BG511" s="199">
        <f t="shared" si="2715"/>
        <v>2</v>
      </c>
      <c r="BH511" s="170">
        <v>2</v>
      </c>
      <c r="BI511" s="214" t="e">
        <f t="shared" si="2716"/>
        <v>#DIV/0!</v>
      </c>
      <c r="BJ511" s="199">
        <f t="shared" si="2717"/>
        <v>0</v>
      </c>
      <c r="BK511" s="214"/>
      <c r="BL511" s="214" t="e">
        <f t="shared" si="2718"/>
        <v>#DIV/0!</v>
      </c>
      <c r="BM511" s="199">
        <f t="shared" si="2719"/>
        <v>0</v>
      </c>
      <c r="BN511" s="214"/>
      <c r="BO511" s="214" t="e">
        <f t="shared" si="2965"/>
        <v>#DIV/0!</v>
      </c>
      <c r="BP511" s="199">
        <f t="shared" si="3022"/>
        <v>0</v>
      </c>
      <c r="BQ511" s="199"/>
      <c r="BR511" s="214" t="e">
        <f t="shared" si="2966"/>
        <v>#DIV/0!</v>
      </c>
      <c r="BS511" s="199">
        <f t="shared" si="3023"/>
        <v>0</v>
      </c>
      <c r="BT511" s="199"/>
      <c r="BU511" s="214" t="e">
        <f t="shared" si="2967"/>
        <v>#DIV/0!</v>
      </c>
      <c r="BV511" s="199">
        <f t="shared" si="3024"/>
        <v>0</v>
      </c>
      <c r="BW511" s="214"/>
      <c r="BX511" s="214" t="e">
        <f t="shared" si="2968"/>
        <v>#DIV/0!</v>
      </c>
      <c r="BY511" s="199">
        <f t="shared" si="3025"/>
        <v>0</v>
      </c>
      <c r="BZ511" s="214"/>
      <c r="CA511" s="214" t="e">
        <f t="shared" si="2969"/>
        <v>#DIV/0!</v>
      </c>
      <c r="CB511" s="199">
        <f t="shared" si="3026"/>
        <v>0</v>
      </c>
      <c r="CC511" s="231">
        <v>0</v>
      </c>
      <c r="CD511" s="214" t="e">
        <f t="shared" si="2970"/>
        <v>#DIV/0!</v>
      </c>
      <c r="CE511" s="199">
        <f t="shared" si="3027"/>
        <v>0</v>
      </c>
      <c r="CF511" s="214"/>
      <c r="CG511" s="214" t="e">
        <f t="shared" si="2971"/>
        <v>#DIV/0!</v>
      </c>
      <c r="CH511" s="199">
        <f t="shared" si="3028"/>
        <v>0</v>
      </c>
      <c r="CI511" s="214"/>
      <c r="CJ511" s="214" t="e">
        <f t="shared" si="2972"/>
        <v>#DIV/0!</v>
      </c>
      <c r="CK511" s="199">
        <f t="shared" si="3029"/>
        <v>0</v>
      </c>
      <c r="CL511" s="199"/>
      <c r="CM511" s="214" t="e">
        <f t="shared" si="2973"/>
        <v>#DIV/0!</v>
      </c>
      <c r="CN511" s="199">
        <f t="shared" si="3030"/>
        <v>0</v>
      </c>
      <c r="CO511" s="199"/>
      <c r="CP511" s="214">
        <f t="shared" si="2974"/>
        <v>-1</v>
      </c>
      <c r="CQ511" s="199">
        <f t="shared" si="3031"/>
        <v>-6</v>
      </c>
      <c r="CR511" s="199"/>
      <c r="CS511" s="214">
        <f t="shared" si="2975"/>
        <v>2</v>
      </c>
      <c r="CT511" s="199">
        <f t="shared" si="3032"/>
        <v>4</v>
      </c>
      <c r="CU511" s="199">
        <v>6</v>
      </c>
      <c r="CV511" s="214">
        <f t="shared" si="2976"/>
        <v>-0.333333333333333</v>
      </c>
      <c r="CW511" s="199">
        <f t="shared" si="3033"/>
        <v>-1</v>
      </c>
      <c r="CX511" s="170">
        <v>2</v>
      </c>
      <c r="CY511" s="214">
        <f t="shared" si="2977"/>
        <v>-0.785714285714286</v>
      </c>
      <c r="CZ511" s="199">
        <f t="shared" si="3034"/>
        <v>-11</v>
      </c>
      <c r="DA511" s="199">
        <v>3</v>
      </c>
      <c r="DB511" s="214" t="e">
        <f t="shared" si="2978"/>
        <v>#DIV/0!</v>
      </c>
      <c r="DC511" s="199">
        <f t="shared" si="3035"/>
        <v>14</v>
      </c>
      <c r="DD511" s="170">
        <v>14</v>
      </c>
      <c r="DE511" s="214" t="e">
        <f t="shared" si="2979"/>
        <v>#DIV/0!</v>
      </c>
      <c r="DF511" s="199">
        <f t="shared" si="3036"/>
        <v>0</v>
      </c>
      <c r="DG511" s="199"/>
      <c r="DH511" s="214" t="e">
        <f t="shared" si="2980"/>
        <v>#DIV/0!</v>
      </c>
      <c r="DI511" s="199">
        <f t="shared" si="3037"/>
        <v>0</v>
      </c>
      <c r="DJ511" s="214"/>
      <c r="DK511" s="214" t="e">
        <f t="shared" si="2981"/>
        <v>#DIV/0!</v>
      </c>
      <c r="DL511" s="199">
        <f t="shared" si="3038"/>
        <v>0</v>
      </c>
      <c r="DM511" s="199"/>
      <c r="DN511" s="214">
        <f t="shared" si="2982"/>
        <v>-1</v>
      </c>
      <c r="DO511" s="199">
        <f t="shared" si="3039"/>
        <v>-2</v>
      </c>
      <c r="DP511" s="199"/>
      <c r="DQ511" s="214">
        <f t="shared" si="2983"/>
        <v>-0.666666666666667</v>
      </c>
      <c r="DR511" s="199">
        <f t="shared" si="3040"/>
        <v>-4</v>
      </c>
      <c r="DS511" s="199">
        <v>2</v>
      </c>
      <c r="DT511" s="214" t="e">
        <f t="shared" si="3004"/>
        <v>#DIV/0!</v>
      </c>
      <c r="DU511" s="199">
        <f t="shared" si="3005"/>
        <v>6</v>
      </c>
      <c r="DV511" s="199">
        <v>6</v>
      </c>
      <c r="DW511" s="214">
        <f t="shared" si="3006"/>
        <v>-1</v>
      </c>
      <c r="DX511" s="199">
        <f t="shared" si="3007"/>
        <v>-2</v>
      </c>
      <c r="DY511" s="199"/>
      <c r="DZ511" s="214">
        <f t="shared" si="3008"/>
        <v>0</v>
      </c>
      <c r="EA511" s="199">
        <f t="shared" si="3009"/>
        <v>0</v>
      </c>
      <c r="EB511" s="170">
        <v>2</v>
      </c>
      <c r="EC511" s="214">
        <f t="shared" si="3010"/>
        <v>-0.5</v>
      </c>
      <c r="ED511" s="199">
        <f t="shared" si="3011"/>
        <v>-2</v>
      </c>
      <c r="EE511" s="199">
        <v>2</v>
      </c>
      <c r="EF511" s="214">
        <f t="shared" si="3012"/>
        <v>0</v>
      </c>
      <c r="EG511" s="199">
        <f t="shared" si="3013"/>
        <v>0</v>
      </c>
      <c r="EH511" s="199">
        <v>4</v>
      </c>
      <c r="EI511" s="214">
        <f t="shared" si="3014"/>
        <v>1</v>
      </c>
      <c r="EJ511" s="199">
        <f t="shared" si="3015"/>
        <v>2</v>
      </c>
      <c r="EK511" s="199">
        <v>4</v>
      </c>
      <c r="EL511" s="214" t="e">
        <f t="shared" si="3016"/>
        <v>#DIV/0!</v>
      </c>
      <c r="EM511" s="199">
        <f t="shared" si="3017"/>
        <v>2</v>
      </c>
      <c r="EN511" s="170">
        <v>2</v>
      </c>
      <c r="EO511" s="214" t="e">
        <f t="shared" si="3018"/>
        <v>#DIV/0!</v>
      </c>
      <c r="EP511" s="199">
        <f t="shared" si="3019"/>
        <v>0</v>
      </c>
      <c r="EQ511" s="199"/>
      <c r="ER511" s="214">
        <f t="shared" si="3020"/>
        <v>-1</v>
      </c>
      <c r="ES511" s="199">
        <f t="shared" si="3021"/>
        <v>-2</v>
      </c>
      <c r="ET511" s="214"/>
      <c r="EU511" s="214" t="e">
        <v>#DIV/0!</v>
      </c>
      <c r="EV511" s="199">
        <v>2</v>
      </c>
      <c r="EW511" s="199">
        <v>2</v>
      </c>
      <c r="EX511" s="214">
        <v>-1</v>
      </c>
      <c r="EY511" s="199">
        <v>-2</v>
      </c>
      <c r="EZ511" s="199"/>
      <c r="FA511" s="214">
        <v>0</v>
      </c>
      <c r="FB511" s="199">
        <v>0</v>
      </c>
      <c r="FC511" s="199">
        <v>2</v>
      </c>
      <c r="FD511" s="214" t="e">
        <v>#DIV/0!</v>
      </c>
      <c r="FE511" s="170">
        <v>2</v>
      </c>
      <c r="FF511" s="199">
        <v>2</v>
      </c>
      <c r="FG511" s="214">
        <v>-1</v>
      </c>
      <c r="FH511" s="170">
        <v>-8</v>
      </c>
      <c r="FI511" s="199"/>
      <c r="FJ511" s="214">
        <v>3</v>
      </c>
      <c r="FK511" s="170">
        <v>6</v>
      </c>
      <c r="FL511" s="199">
        <v>8</v>
      </c>
      <c r="FM511" s="214">
        <v>-0.666666666666667</v>
      </c>
      <c r="FN511" s="170">
        <v>-4</v>
      </c>
      <c r="FO511" s="170">
        <v>2</v>
      </c>
      <c r="FP511" s="214" t="e">
        <v>#DIV/0!</v>
      </c>
      <c r="FQ511" s="170">
        <v>6</v>
      </c>
      <c r="FR511" s="170">
        <v>6</v>
      </c>
      <c r="FS511" s="214">
        <v>-1</v>
      </c>
      <c r="FT511" s="170">
        <v>-4</v>
      </c>
      <c r="FU511" s="199"/>
      <c r="FV511" s="214">
        <v>1</v>
      </c>
      <c r="FW511" s="170">
        <v>2</v>
      </c>
      <c r="FX511" s="170">
        <v>4</v>
      </c>
      <c r="FY511" s="214" t="e">
        <v>#DIV/0!</v>
      </c>
      <c r="FZ511" s="170">
        <v>2</v>
      </c>
      <c r="GA511" s="170">
        <v>2</v>
      </c>
      <c r="GB511" s="234">
        <v>-1</v>
      </c>
      <c r="GC511" s="199">
        <v>-8</v>
      </c>
      <c r="GD511" s="214"/>
      <c r="GE511" s="234" t="e">
        <v>#DIV/0!</v>
      </c>
      <c r="GF511" s="199">
        <v>8</v>
      </c>
      <c r="GG511" s="170">
        <v>8</v>
      </c>
      <c r="GH511" s="234" t="e">
        <v>#DIV/0!</v>
      </c>
      <c r="GI511" s="199">
        <v>0</v>
      </c>
      <c r="GJ511" s="170">
        <v>0</v>
      </c>
      <c r="GK511" s="234" t="e">
        <v>#DIV/0!</v>
      </c>
      <c r="GL511" s="199">
        <v>0</v>
      </c>
      <c r="GM511" s="214"/>
      <c r="GN511" s="240" t="e">
        <v>#DIV/0!</v>
      </c>
      <c r="GO511" s="199">
        <v>0</v>
      </c>
      <c r="GP511" s="229"/>
      <c r="GQ511" s="234" t="e">
        <v>#DIV/0!</v>
      </c>
      <c r="GR511" s="199">
        <v>0</v>
      </c>
      <c r="GS511" s="199">
        <v>0</v>
      </c>
      <c r="GT511" s="199">
        <v>0</v>
      </c>
      <c r="GU511" s="214">
        <v>0.222222222222222</v>
      </c>
      <c r="GV511" s="199">
        <v>4</v>
      </c>
      <c r="GW511" s="199">
        <v>22</v>
      </c>
      <c r="GX511" s="214">
        <v>3.5</v>
      </c>
      <c r="GY511" s="229">
        <v>14</v>
      </c>
      <c r="GZ511" s="199">
        <v>18</v>
      </c>
      <c r="HA511" s="214" t="e">
        <v>#DIV/0!</v>
      </c>
      <c r="HB511" s="199">
        <v>4</v>
      </c>
      <c r="HC511" s="199">
        <v>4</v>
      </c>
      <c r="HD511" s="199">
        <v>0</v>
      </c>
      <c r="HE511" s="170">
        <v>2</v>
      </c>
      <c r="HF511" s="234">
        <v>2.75</v>
      </c>
      <c r="HG511" s="229">
        <v>11</v>
      </c>
      <c r="HH511" s="170">
        <v>15</v>
      </c>
      <c r="HI511" s="199">
        <v>4</v>
      </c>
      <c r="HJ511" s="199">
        <v>0</v>
      </c>
      <c r="HK511" s="234">
        <v>0</v>
      </c>
      <c r="HL511" s="229">
        <v>0</v>
      </c>
      <c r="HM511" s="199">
        <v>2</v>
      </c>
      <c r="HN511" s="214">
        <v>-0.75</v>
      </c>
      <c r="HO511" s="199">
        <v>-6</v>
      </c>
      <c r="HP511" s="199">
        <v>2</v>
      </c>
      <c r="HQ511" s="214" t="e">
        <v>#DIV/0!</v>
      </c>
      <c r="HR511" s="199">
        <v>8</v>
      </c>
      <c r="HS511" s="199">
        <v>8</v>
      </c>
    </row>
    <row r="512" ht="13.5" spans="1:227">
      <c r="A512" s="224" t="s">
        <v>513</v>
      </c>
      <c r="B512" s="199"/>
      <c r="C512" s="199"/>
      <c r="D512" s="213">
        <f t="shared" si="2949"/>
        <v>1</v>
      </c>
      <c r="E512" s="201">
        <f t="shared" si="2950"/>
        <v>2</v>
      </c>
      <c r="F512" s="199">
        <v>4</v>
      </c>
      <c r="G512" s="214" t="e">
        <f t="shared" si="2951"/>
        <v>#DIV/0!</v>
      </c>
      <c r="H512" s="199">
        <f t="shared" si="2952"/>
        <v>2</v>
      </c>
      <c r="I512" s="199">
        <v>2</v>
      </c>
      <c r="J512" s="214">
        <f t="shared" si="2953"/>
        <v>-1</v>
      </c>
      <c r="K512" s="199">
        <f t="shared" si="2954"/>
        <v>-12</v>
      </c>
      <c r="L512" s="199"/>
      <c r="M512" s="214" t="e">
        <f t="shared" si="2955"/>
        <v>#DIV/0!</v>
      </c>
      <c r="N512" s="199">
        <f t="shared" si="2956"/>
        <v>12</v>
      </c>
      <c r="O512" s="199">
        <v>12</v>
      </c>
      <c r="P512" s="214" t="e">
        <f t="shared" si="2957"/>
        <v>#DIV/0!</v>
      </c>
      <c r="Q512" s="199">
        <f t="shared" si="2958"/>
        <v>0</v>
      </c>
      <c r="R512" s="199"/>
      <c r="S512" s="214">
        <f t="shared" si="2959"/>
        <v>-1</v>
      </c>
      <c r="T512" s="199">
        <f t="shared" si="2960"/>
        <v>-6</v>
      </c>
      <c r="U512" s="214"/>
      <c r="V512" s="214">
        <f t="shared" si="2961"/>
        <v>-0.666666666666667</v>
      </c>
      <c r="W512" s="199">
        <f t="shared" si="2962"/>
        <v>-12</v>
      </c>
      <c r="X512" s="170">
        <v>6</v>
      </c>
      <c r="Y512" s="214">
        <f t="shared" si="2963"/>
        <v>3.5</v>
      </c>
      <c r="Z512" s="199">
        <f t="shared" si="2964"/>
        <v>14</v>
      </c>
      <c r="AA512" s="199">
        <v>18</v>
      </c>
      <c r="AB512" s="214">
        <f t="shared" si="2694"/>
        <v>-0.333333333333333</v>
      </c>
      <c r="AC512" s="199">
        <f t="shared" si="2695"/>
        <v>-2</v>
      </c>
      <c r="AD512" s="199">
        <v>4</v>
      </c>
      <c r="AE512" s="214">
        <f t="shared" si="2696"/>
        <v>-0.4</v>
      </c>
      <c r="AF512" s="199">
        <f t="shared" si="2697"/>
        <v>-4</v>
      </c>
      <c r="AG512" s="199">
        <v>6</v>
      </c>
      <c r="AH512" s="199">
        <f t="shared" si="2698"/>
        <v>4</v>
      </c>
      <c r="AI512" s="199">
        <f t="shared" si="2699"/>
        <v>8</v>
      </c>
      <c r="AJ512" s="199">
        <v>10</v>
      </c>
      <c r="AK512" s="214">
        <f t="shared" si="2700"/>
        <v>-0.5</v>
      </c>
      <c r="AL512" s="199">
        <f t="shared" si="2701"/>
        <v>-2</v>
      </c>
      <c r="AM512" s="199">
        <v>2</v>
      </c>
      <c r="AN512" s="214">
        <f t="shared" si="2702"/>
        <v>-0.938461538461538</v>
      </c>
      <c r="AO512" s="199">
        <f t="shared" si="2703"/>
        <v>-61</v>
      </c>
      <c r="AP512" s="227">
        <v>4</v>
      </c>
      <c r="AQ512" s="214">
        <f t="shared" si="2704"/>
        <v>31.5</v>
      </c>
      <c r="AR512" s="199">
        <f t="shared" si="2705"/>
        <v>63</v>
      </c>
      <c r="AS512" s="170">
        <v>65</v>
      </c>
      <c r="AT512" s="214" t="e">
        <f t="shared" si="2706"/>
        <v>#DIV/0!</v>
      </c>
      <c r="AU512" s="199">
        <f t="shared" si="2707"/>
        <v>2</v>
      </c>
      <c r="AV512" s="199">
        <v>2</v>
      </c>
      <c r="AW512" s="214">
        <f t="shared" si="2708"/>
        <v>-1</v>
      </c>
      <c r="AX512" s="199">
        <f t="shared" si="2709"/>
        <v>-2</v>
      </c>
      <c r="AY512" s="199"/>
      <c r="AZ512" s="199">
        <f t="shared" si="2710"/>
        <v>-0.5</v>
      </c>
      <c r="BA512" s="199">
        <f t="shared" si="2711"/>
        <v>-2</v>
      </c>
      <c r="BB512" s="227">
        <v>2</v>
      </c>
      <c r="BC512" s="199" t="e">
        <f t="shared" si="2712"/>
        <v>#DIV/0!</v>
      </c>
      <c r="BD512" s="199">
        <f t="shared" si="2713"/>
        <v>4</v>
      </c>
      <c r="BE512" s="227">
        <v>4</v>
      </c>
      <c r="BF512" s="214" t="e">
        <f t="shared" si="2714"/>
        <v>#DIV/0!</v>
      </c>
      <c r="BG512" s="199">
        <f t="shared" si="2715"/>
        <v>0</v>
      </c>
      <c r="BH512" s="214"/>
      <c r="BI512" s="214">
        <f t="shared" si="2716"/>
        <v>-1</v>
      </c>
      <c r="BJ512" s="199">
        <f t="shared" si="2717"/>
        <v>-6</v>
      </c>
      <c r="BK512" s="214"/>
      <c r="BL512" s="214">
        <f t="shared" si="2718"/>
        <v>0</v>
      </c>
      <c r="BM512" s="199">
        <f t="shared" si="2719"/>
        <v>0</v>
      </c>
      <c r="BN512" s="170">
        <v>6</v>
      </c>
      <c r="BO512" s="214"/>
      <c r="BP512" s="214"/>
      <c r="BQ512" s="199">
        <v>6</v>
      </c>
      <c r="BR512" s="214"/>
      <c r="BS512" s="214"/>
      <c r="BT512" s="199"/>
      <c r="BU512" s="214"/>
      <c r="BV512" s="214"/>
      <c r="BW512" s="170">
        <v>2</v>
      </c>
      <c r="BX512" s="214"/>
      <c r="BY512" s="214"/>
      <c r="BZ512" s="170">
        <v>8</v>
      </c>
      <c r="CA512" s="214"/>
      <c r="CB512" s="214"/>
      <c r="CC512" s="231">
        <v>4</v>
      </c>
      <c r="CD512" s="214"/>
      <c r="CE512" s="214"/>
      <c r="CF512" s="170">
        <v>8</v>
      </c>
      <c r="CG512" s="214"/>
      <c r="CH512" s="214"/>
      <c r="CI512" s="170">
        <v>2</v>
      </c>
      <c r="CJ512" s="214"/>
      <c r="CK512" s="214"/>
      <c r="CL512" s="199"/>
      <c r="CM512" s="214"/>
      <c r="CN512" s="214"/>
      <c r="CO512" s="199">
        <v>3</v>
      </c>
      <c r="CP512" s="214"/>
      <c r="CQ512" s="214"/>
      <c r="CR512" s="199">
        <v>10</v>
      </c>
      <c r="CS512" s="214"/>
      <c r="CT512" s="214"/>
      <c r="CU512" s="199">
        <v>4</v>
      </c>
      <c r="CV512" s="214"/>
      <c r="CW512" s="214"/>
      <c r="CX512" s="214"/>
      <c r="CY512" s="214"/>
      <c r="CZ512" s="214"/>
      <c r="DA512" s="199">
        <v>4</v>
      </c>
      <c r="DB512" s="214"/>
      <c r="DC512" s="214"/>
      <c r="DD512" s="214"/>
      <c r="DE512" s="214"/>
      <c r="DF512" s="214"/>
      <c r="DG512" s="199">
        <v>4</v>
      </c>
      <c r="DH512" s="214"/>
      <c r="DI512" s="214"/>
      <c r="DJ512" s="214"/>
      <c r="DK512" s="214"/>
      <c r="DL512" s="214"/>
      <c r="DM512" s="199">
        <v>4</v>
      </c>
      <c r="DN512" s="214"/>
      <c r="DO512" s="214"/>
      <c r="DP512" s="199">
        <v>2</v>
      </c>
      <c r="DQ512" s="214"/>
      <c r="DR512" s="214"/>
      <c r="DS512" s="199"/>
      <c r="DT512" s="214" t="e">
        <f t="shared" si="3004"/>
        <v>#DIV/0!</v>
      </c>
      <c r="DU512" s="199">
        <f t="shared" si="3005"/>
        <v>2</v>
      </c>
      <c r="DV512" s="199">
        <v>2</v>
      </c>
      <c r="DW512" s="214" t="e">
        <f t="shared" si="3006"/>
        <v>#DIV/0!</v>
      </c>
      <c r="DX512" s="199">
        <f t="shared" si="3007"/>
        <v>0</v>
      </c>
      <c r="DY512" s="199"/>
      <c r="DZ512" s="214">
        <f t="shared" si="3008"/>
        <v>-1</v>
      </c>
      <c r="EA512" s="199">
        <f t="shared" si="3009"/>
        <v>-8</v>
      </c>
      <c r="EB512" s="214"/>
      <c r="EC512" s="214">
        <f t="shared" si="3010"/>
        <v>3</v>
      </c>
      <c r="ED512" s="199">
        <f t="shared" si="3011"/>
        <v>6</v>
      </c>
      <c r="EE512" s="199">
        <v>8</v>
      </c>
      <c r="EF512" s="214">
        <f t="shared" si="3012"/>
        <v>-0.5</v>
      </c>
      <c r="EG512" s="199">
        <f t="shared" si="3013"/>
        <v>-2</v>
      </c>
      <c r="EH512" s="199">
        <v>2</v>
      </c>
      <c r="EI512" s="214">
        <f t="shared" si="3014"/>
        <v>-0.333333333333333</v>
      </c>
      <c r="EJ512" s="199">
        <f t="shared" si="3015"/>
        <v>-2</v>
      </c>
      <c r="EK512" s="199">
        <v>4</v>
      </c>
      <c r="EL512" s="214">
        <f t="shared" si="3016"/>
        <v>1</v>
      </c>
      <c r="EM512" s="199">
        <f t="shared" si="3017"/>
        <v>3</v>
      </c>
      <c r="EN512" s="170">
        <v>6</v>
      </c>
      <c r="EO512" s="214">
        <f t="shared" si="3018"/>
        <v>0</v>
      </c>
      <c r="EP512" s="199">
        <f t="shared" si="3019"/>
        <v>0</v>
      </c>
      <c r="EQ512" s="199">
        <v>3</v>
      </c>
      <c r="ER512" s="214">
        <f t="shared" si="3020"/>
        <v>-0.25</v>
      </c>
      <c r="ES512" s="199">
        <f t="shared" si="3021"/>
        <v>-1</v>
      </c>
      <c r="ET512" s="170">
        <v>3</v>
      </c>
      <c r="EU512" s="214" t="e">
        <v>#DIV/0!</v>
      </c>
      <c r="EV512" s="199">
        <v>4</v>
      </c>
      <c r="EW512" s="199">
        <v>4</v>
      </c>
      <c r="EX512" s="214">
        <v>-1</v>
      </c>
      <c r="EY512" s="199">
        <v>-2</v>
      </c>
      <c r="EZ512" s="199"/>
      <c r="FA512" s="214" t="e">
        <v>#DIV/0!</v>
      </c>
      <c r="FB512" s="199">
        <v>2</v>
      </c>
      <c r="FC512" s="199">
        <v>2</v>
      </c>
      <c r="FD512" s="214" t="e">
        <v>#DIV/0!</v>
      </c>
      <c r="FE512" s="170">
        <v>0</v>
      </c>
      <c r="FF512" s="199"/>
      <c r="FG512" s="214">
        <v>-1</v>
      </c>
      <c r="FH512" s="170">
        <v>-2</v>
      </c>
      <c r="FI512" s="199"/>
      <c r="FJ512" s="214" t="e">
        <v>#DIV/0!</v>
      </c>
      <c r="FK512" s="170">
        <v>2</v>
      </c>
      <c r="FL512" s="199">
        <v>2</v>
      </c>
      <c r="FM512" s="214">
        <v>-1</v>
      </c>
      <c r="FN512" s="170">
        <v>-2</v>
      </c>
      <c r="FO512" s="214"/>
      <c r="FP512" s="214">
        <v>0</v>
      </c>
      <c r="FQ512" s="170">
        <v>0</v>
      </c>
      <c r="FR512" s="170">
        <v>2</v>
      </c>
      <c r="FS512" s="214">
        <v>-0.662162162162162</v>
      </c>
      <c r="FT512" s="170">
        <v>-3.92</v>
      </c>
      <c r="FU512" s="199">
        <v>2</v>
      </c>
      <c r="FV512" s="214">
        <v>-0.0133333333333333</v>
      </c>
      <c r="FW512" s="170">
        <v>-0.0800000000000001</v>
      </c>
      <c r="FX512" s="170">
        <v>5.92</v>
      </c>
      <c r="FY512" s="214">
        <v>-0.25</v>
      </c>
      <c r="FZ512" s="170">
        <v>-2</v>
      </c>
      <c r="GA512" s="170">
        <v>6</v>
      </c>
      <c r="GB512" s="234">
        <v>1</v>
      </c>
      <c r="GC512" s="199">
        <v>4</v>
      </c>
      <c r="GD512" s="170">
        <v>8</v>
      </c>
      <c r="GE512" s="234">
        <v>-0.2</v>
      </c>
      <c r="GF512" s="199">
        <v>-1</v>
      </c>
      <c r="GG512" s="170">
        <v>4</v>
      </c>
      <c r="GH512" s="234">
        <v>0.25</v>
      </c>
      <c r="GI512" s="199">
        <v>1</v>
      </c>
      <c r="GJ512" s="170">
        <v>5</v>
      </c>
      <c r="GK512" s="234">
        <v>-0.714285714285714</v>
      </c>
      <c r="GL512" s="199">
        <v>-10</v>
      </c>
      <c r="GM512" s="170">
        <v>4</v>
      </c>
      <c r="GN512" s="240">
        <v>0</v>
      </c>
      <c r="GO512" s="199">
        <v>0</v>
      </c>
      <c r="GP512" s="199">
        <v>14</v>
      </c>
      <c r="GQ512" s="234">
        <v>1.33333333333333</v>
      </c>
      <c r="GR512" s="199">
        <v>8</v>
      </c>
      <c r="GS512" s="199">
        <v>14</v>
      </c>
      <c r="GT512" s="199">
        <v>6</v>
      </c>
      <c r="GU512" s="214">
        <v>-0.5</v>
      </c>
      <c r="GV512" s="199">
        <v>-2</v>
      </c>
      <c r="GW512" s="199">
        <v>2</v>
      </c>
      <c r="GX512" s="214">
        <v>-0.333333333333333</v>
      </c>
      <c r="GY512" s="229">
        <v>-2</v>
      </c>
      <c r="GZ512" s="199">
        <v>4</v>
      </c>
      <c r="HA512" s="214">
        <v>-0.7</v>
      </c>
      <c r="HB512" s="199">
        <v>-14</v>
      </c>
      <c r="HC512" s="199">
        <v>6</v>
      </c>
      <c r="HD512" s="199">
        <v>20</v>
      </c>
      <c r="HE512" s="170">
        <v>0</v>
      </c>
      <c r="HF512" s="234">
        <v>1</v>
      </c>
      <c r="HG512" s="229">
        <v>4</v>
      </c>
      <c r="HH512" s="170">
        <v>8</v>
      </c>
      <c r="HI512" s="199">
        <v>4</v>
      </c>
      <c r="HJ512" s="199">
        <v>2</v>
      </c>
      <c r="HK512" s="234">
        <v>-0.333333333333333</v>
      </c>
      <c r="HL512" s="229">
        <v>-2</v>
      </c>
      <c r="HM512" s="199">
        <v>4</v>
      </c>
      <c r="HN512" s="214">
        <v>-0.25</v>
      </c>
      <c r="HO512" s="199">
        <v>-2</v>
      </c>
      <c r="HP512" s="199">
        <v>6</v>
      </c>
      <c r="HQ512" s="214" t="e">
        <v>#DIV/0!</v>
      </c>
      <c r="HR512" s="199">
        <v>8</v>
      </c>
      <c r="HS512" s="199">
        <v>8</v>
      </c>
    </row>
    <row r="513" ht="13.5" spans="1:227">
      <c r="A513" s="224" t="s">
        <v>514</v>
      </c>
      <c r="B513" s="199">
        <v>17</v>
      </c>
      <c r="C513" s="199">
        <v>80.97</v>
      </c>
      <c r="D513" s="213">
        <f t="shared" si="2949"/>
        <v>-0.633233283308321</v>
      </c>
      <c r="E513" s="201">
        <f t="shared" si="2950"/>
        <v>-75.95</v>
      </c>
      <c r="F513" s="199">
        <v>43.99</v>
      </c>
      <c r="G513" s="214">
        <f t="shared" si="2951"/>
        <v>0.164466019417476</v>
      </c>
      <c r="H513" s="199">
        <f t="shared" si="2952"/>
        <v>16.94</v>
      </c>
      <c r="I513" s="199">
        <v>119.94</v>
      </c>
      <c r="J513" s="214">
        <f t="shared" si="2953"/>
        <v>0.272547566098344</v>
      </c>
      <c r="K513" s="199">
        <f t="shared" si="2954"/>
        <v>22.06</v>
      </c>
      <c r="L513" s="199">
        <v>103</v>
      </c>
      <c r="M513" s="214">
        <f t="shared" si="2955"/>
        <v>0.498888888888889</v>
      </c>
      <c r="N513" s="199">
        <f t="shared" si="2956"/>
        <v>26.94</v>
      </c>
      <c r="O513" s="199">
        <v>80.94</v>
      </c>
      <c r="P513" s="214">
        <f t="shared" si="2957"/>
        <v>0.125</v>
      </c>
      <c r="Q513" s="199">
        <f t="shared" si="2958"/>
        <v>6</v>
      </c>
      <c r="R513" s="199">
        <v>54</v>
      </c>
      <c r="S513" s="214">
        <f t="shared" si="2959"/>
        <v>-0.110617009449694</v>
      </c>
      <c r="T513" s="199">
        <f t="shared" si="2960"/>
        <v>-5.97</v>
      </c>
      <c r="U513" s="170">
        <v>48</v>
      </c>
      <c r="V513" s="214">
        <f t="shared" si="2961"/>
        <v>0.255408234473133</v>
      </c>
      <c r="W513" s="199">
        <f t="shared" si="2962"/>
        <v>10.98</v>
      </c>
      <c r="X513" s="170">
        <v>53.97</v>
      </c>
      <c r="Y513" s="214">
        <f t="shared" si="2963"/>
        <v>-0.617254273504273</v>
      </c>
      <c r="Z513" s="199">
        <f t="shared" si="2964"/>
        <v>-69.33</v>
      </c>
      <c r="AA513" s="199">
        <v>42.99</v>
      </c>
      <c r="AB513" s="214">
        <f t="shared" si="2694"/>
        <v>0.903728813559322</v>
      </c>
      <c r="AC513" s="199">
        <f t="shared" si="2695"/>
        <v>53.32</v>
      </c>
      <c r="AD513" s="199">
        <v>112.32</v>
      </c>
      <c r="AE513" s="214">
        <f t="shared" si="2696"/>
        <v>-0.468276856524874</v>
      </c>
      <c r="AF513" s="199">
        <f t="shared" si="2697"/>
        <v>-51.96</v>
      </c>
      <c r="AG513" s="199">
        <v>59</v>
      </c>
      <c r="AH513" s="199">
        <f t="shared" si="2698"/>
        <v>-0.0177053824362606</v>
      </c>
      <c r="AI513" s="199">
        <f t="shared" si="2699"/>
        <v>-2</v>
      </c>
      <c r="AJ513" s="199">
        <v>110.96</v>
      </c>
      <c r="AK513" s="214">
        <f t="shared" si="2700"/>
        <v>-0.0816260162601627</v>
      </c>
      <c r="AL513" s="199">
        <f t="shared" si="2701"/>
        <v>-10.04</v>
      </c>
      <c r="AM513" s="199">
        <v>112.96</v>
      </c>
      <c r="AN513" s="214">
        <f t="shared" si="2702"/>
        <v>3.39756882373972</v>
      </c>
      <c r="AO513" s="199">
        <f t="shared" si="2703"/>
        <v>95.03</v>
      </c>
      <c r="AP513" s="227">
        <v>123</v>
      </c>
      <c r="AQ513" s="214">
        <f t="shared" si="2704"/>
        <v>-0.517509056408487</v>
      </c>
      <c r="AR513" s="199">
        <f t="shared" si="2705"/>
        <v>-30</v>
      </c>
      <c r="AS513" s="170">
        <v>27.97</v>
      </c>
      <c r="AT513" s="214">
        <f t="shared" si="2706"/>
        <v>2.623125</v>
      </c>
      <c r="AU513" s="199">
        <f t="shared" si="2707"/>
        <v>41.97</v>
      </c>
      <c r="AV513" s="199">
        <v>57.97</v>
      </c>
      <c r="AW513" s="214">
        <f t="shared" si="2708"/>
        <v>-0.827956989247312</v>
      </c>
      <c r="AX513" s="199">
        <f t="shared" si="2709"/>
        <v>-77</v>
      </c>
      <c r="AY513" s="199">
        <v>16</v>
      </c>
      <c r="AZ513" s="199">
        <f t="shared" si="2710"/>
        <v>0.274321731981365</v>
      </c>
      <c r="BA513" s="199">
        <f t="shared" si="2711"/>
        <v>20.02</v>
      </c>
      <c r="BB513" s="227">
        <v>93</v>
      </c>
      <c r="BC513" s="199">
        <f t="shared" si="2712"/>
        <v>-0.23178947368421</v>
      </c>
      <c r="BD513" s="199">
        <f t="shared" si="2713"/>
        <v>-22.02</v>
      </c>
      <c r="BE513" s="227">
        <v>72.98</v>
      </c>
      <c r="BF513" s="214">
        <f t="shared" si="2714"/>
        <v>8.5</v>
      </c>
      <c r="BG513" s="199">
        <f t="shared" si="2715"/>
        <v>85</v>
      </c>
      <c r="BH513" s="170">
        <v>95</v>
      </c>
      <c r="BI513" s="214">
        <f t="shared" si="2716"/>
        <v>-0.897729597054612</v>
      </c>
      <c r="BJ513" s="199">
        <f t="shared" si="2717"/>
        <v>-87.78</v>
      </c>
      <c r="BK513" s="170">
        <v>10</v>
      </c>
      <c r="BL513" s="214">
        <f t="shared" si="2718"/>
        <v>3.889</v>
      </c>
      <c r="BM513" s="199">
        <f t="shared" si="2719"/>
        <v>77.78</v>
      </c>
      <c r="BN513" s="170">
        <v>97.78</v>
      </c>
      <c r="BO513" s="214">
        <f>BP513/BT513</f>
        <v>-0.718230487461257</v>
      </c>
      <c r="BP513" s="199">
        <f>BQ513-BT513</f>
        <v>-50.98</v>
      </c>
      <c r="BQ513" s="199">
        <v>20</v>
      </c>
      <c r="BR513" s="214">
        <f>BS513/BW513</f>
        <v>1.84488977955912</v>
      </c>
      <c r="BS513" s="199">
        <f>BT513-BW513</f>
        <v>46.03</v>
      </c>
      <c r="BT513" s="199">
        <v>70.98</v>
      </c>
      <c r="BU513" s="214">
        <f>BV513/BZ513</f>
        <v>0.785969935576235</v>
      </c>
      <c r="BV513" s="199">
        <f>BW513-BZ513</f>
        <v>10.98</v>
      </c>
      <c r="BW513" s="170">
        <v>24.95</v>
      </c>
      <c r="BX513" s="214">
        <f>BY513/CC513</f>
        <v>-0.731242785686803</v>
      </c>
      <c r="BY513" s="199">
        <f>BZ513-CC513</f>
        <v>-38.01</v>
      </c>
      <c r="BZ513" s="170">
        <v>13.97</v>
      </c>
      <c r="CA513" s="214">
        <f>CB513/CF513</f>
        <v>0.155111111111111</v>
      </c>
      <c r="CB513" s="199">
        <f>CC513-CF513</f>
        <v>6.98</v>
      </c>
      <c r="CC513" s="231">
        <v>51.98</v>
      </c>
      <c r="CD513" s="214">
        <f>CE513/CI513</f>
        <v>-0.0996398559423769</v>
      </c>
      <c r="CE513" s="199">
        <f>CF513-CI513</f>
        <v>-4.98</v>
      </c>
      <c r="CF513" s="170">
        <v>45</v>
      </c>
      <c r="CG513" s="214">
        <f>CH513/CL513</f>
        <v>1.63052631578947</v>
      </c>
      <c r="CH513" s="199">
        <f>CI513-CL513</f>
        <v>30.98</v>
      </c>
      <c r="CI513" s="170">
        <v>49.98</v>
      </c>
      <c r="CJ513" s="214">
        <f>CK513/CO513</f>
        <v>-0.568181818181818</v>
      </c>
      <c r="CK513" s="199">
        <f>CL513-CO513</f>
        <v>-25</v>
      </c>
      <c r="CL513" s="199">
        <v>19</v>
      </c>
      <c r="CM513" s="214">
        <f>CN513/CR513</f>
        <v>0.630837657524092</v>
      </c>
      <c r="CN513" s="199">
        <f>CO513-CR513</f>
        <v>17.02</v>
      </c>
      <c r="CO513" s="199">
        <v>44</v>
      </c>
      <c r="CP513" s="214">
        <f>CQ513/CU513</f>
        <v>-0.270810810810811</v>
      </c>
      <c r="CQ513" s="199">
        <f>CR513-CU513</f>
        <v>-10.02</v>
      </c>
      <c r="CR513" s="199">
        <v>26.98</v>
      </c>
      <c r="CS513" s="214">
        <f>CT513/CX513</f>
        <v>-0.463690389911581</v>
      </c>
      <c r="CT513" s="199">
        <f>CU513-CX513</f>
        <v>-31.99</v>
      </c>
      <c r="CU513" s="199">
        <v>37</v>
      </c>
      <c r="CV513" s="214">
        <f>CW513/DA513</f>
        <v>0.438190535751511</v>
      </c>
      <c r="CW513" s="199">
        <f>CX513-DA513</f>
        <v>21.02</v>
      </c>
      <c r="CX513" s="170">
        <v>68.99</v>
      </c>
      <c r="CY513" s="214">
        <f>CZ513/DD513</f>
        <v>-0.579173611720326</v>
      </c>
      <c r="CZ513" s="199">
        <f>DA513-DD513</f>
        <v>-66.02</v>
      </c>
      <c r="DA513" s="199">
        <v>47.97</v>
      </c>
      <c r="DB513" s="214">
        <f>DC513/DG513</f>
        <v>1.37479166666667</v>
      </c>
      <c r="DC513" s="199">
        <f>DD513-DG513</f>
        <v>65.99</v>
      </c>
      <c r="DD513" s="170">
        <v>113.99</v>
      </c>
      <c r="DE513" s="214">
        <f>DF513/DJ513</f>
        <v>-0.36</v>
      </c>
      <c r="DF513" s="199">
        <f>DG513-DJ513</f>
        <v>-27</v>
      </c>
      <c r="DG513" s="199">
        <v>48</v>
      </c>
      <c r="DH513" s="214">
        <f>DI513/DM513</f>
        <v>-0.292452830188679</v>
      </c>
      <c r="DI513" s="199">
        <f>DJ513-DM513</f>
        <v>-31</v>
      </c>
      <c r="DJ513" s="170">
        <v>75</v>
      </c>
      <c r="DK513" s="214">
        <f>DL513/DP513</f>
        <v>0.172047766475011</v>
      </c>
      <c r="DL513" s="199">
        <f>DM513-DP513</f>
        <v>15.56</v>
      </c>
      <c r="DM513" s="199">
        <v>106</v>
      </c>
      <c r="DN513" s="214">
        <f>DO513/DS513</f>
        <v>0.494876033057851</v>
      </c>
      <c r="DO513" s="199">
        <f>DP513-DS513</f>
        <v>29.94</v>
      </c>
      <c r="DP513" s="199">
        <v>90.44</v>
      </c>
      <c r="DQ513" s="214">
        <f>DR513/DV513</f>
        <v>-0.578338444382492</v>
      </c>
      <c r="DR513" s="199">
        <f>DS513-DV513</f>
        <v>-82.98</v>
      </c>
      <c r="DS513" s="199">
        <v>60.5</v>
      </c>
      <c r="DT513" s="214">
        <f t="shared" si="3004"/>
        <v>0.603128491620112</v>
      </c>
      <c r="DU513" s="199">
        <f t="shared" si="3005"/>
        <v>53.98</v>
      </c>
      <c r="DV513" s="199">
        <v>143.48</v>
      </c>
      <c r="DW513" s="214">
        <f t="shared" si="3006"/>
        <v>1.98931195724783</v>
      </c>
      <c r="DX513" s="199">
        <f t="shared" si="3007"/>
        <v>59.56</v>
      </c>
      <c r="DY513" s="199">
        <v>89.5</v>
      </c>
      <c r="DZ513" s="214">
        <f t="shared" si="3008"/>
        <v>-0.434774400604115</v>
      </c>
      <c r="EA513" s="199">
        <f t="shared" si="3009"/>
        <v>-23.03</v>
      </c>
      <c r="EB513" s="170">
        <v>29.94</v>
      </c>
      <c r="EC513" s="214">
        <f t="shared" si="3010"/>
        <v>-0.203099142470287</v>
      </c>
      <c r="ED513" s="199">
        <f t="shared" si="3011"/>
        <v>-13.5</v>
      </c>
      <c r="EE513" s="199">
        <v>52.97</v>
      </c>
      <c r="EF513" s="214">
        <f t="shared" si="3012"/>
        <v>0.232295142751205</v>
      </c>
      <c r="EG513" s="199">
        <f t="shared" si="3013"/>
        <v>12.53</v>
      </c>
      <c r="EH513" s="199">
        <v>66.47</v>
      </c>
      <c r="EI513" s="214">
        <f t="shared" si="3014"/>
        <v>-0.28060816217658</v>
      </c>
      <c r="EJ513" s="199">
        <f t="shared" si="3015"/>
        <v>-21.04</v>
      </c>
      <c r="EK513" s="199">
        <v>53.94</v>
      </c>
      <c r="EL513" s="214">
        <f t="shared" si="3016"/>
        <v>-0.226850897092184</v>
      </c>
      <c r="EM513" s="199">
        <f t="shared" si="3017"/>
        <v>-22</v>
      </c>
      <c r="EN513" s="170">
        <v>74.98</v>
      </c>
      <c r="EO513" s="214">
        <f t="shared" si="3018"/>
        <v>-0.106175115207373</v>
      </c>
      <c r="EP513" s="199">
        <f t="shared" si="3019"/>
        <v>-11.52</v>
      </c>
      <c r="EQ513" s="199">
        <v>96.98</v>
      </c>
      <c r="ER513" s="214">
        <f t="shared" si="3020"/>
        <v>0.6953125</v>
      </c>
      <c r="ES513" s="199">
        <f t="shared" si="3021"/>
        <v>44.5</v>
      </c>
      <c r="ET513" s="170">
        <v>108.5</v>
      </c>
      <c r="EU513" s="214">
        <v>-0.654016650448697</v>
      </c>
      <c r="EV513" s="199">
        <v>-120.98</v>
      </c>
      <c r="EW513" s="199">
        <v>64</v>
      </c>
      <c r="EX513" s="214">
        <v>0.728785046728972</v>
      </c>
      <c r="EY513" s="199">
        <v>77.98</v>
      </c>
      <c r="EZ513" s="199">
        <v>184.98</v>
      </c>
      <c r="FA513" s="214">
        <v>0.114583333333333</v>
      </c>
      <c r="FB513" s="199">
        <v>11</v>
      </c>
      <c r="FC513" s="199">
        <v>107</v>
      </c>
      <c r="FD513" s="214">
        <v>-0.386581469648562</v>
      </c>
      <c r="FE513" s="170">
        <v>-60.5</v>
      </c>
      <c r="FF513" s="199">
        <v>96</v>
      </c>
      <c r="FG513" s="214">
        <v>8.20588235294118</v>
      </c>
      <c r="FH513" s="170">
        <v>139.5</v>
      </c>
      <c r="FI513" s="199">
        <v>156.5</v>
      </c>
      <c r="FJ513" s="214">
        <v>-0.852122477383438</v>
      </c>
      <c r="FK513" s="170">
        <v>-97.96</v>
      </c>
      <c r="FL513" s="199">
        <v>17</v>
      </c>
      <c r="FM513" s="214">
        <v>0.564081632653061</v>
      </c>
      <c r="FN513" s="170">
        <v>41.46</v>
      </c>
      <c r="FO513" s="170">
        <v>114.96</v>
      </c>
      <c r="FP513" s="214">
        <v>-0.554491453509516</v>
      </c>
      <c r="FQ513" s="170">
        <v>-91.48</v>
      </c>
      <c r="FR513" s="170">
        <v>73.5</v>
      </c>
      <c r="FS513" s="214">
        <v>0.541869158878505</v>
      </c>
      <c r="FT513" s="170">
        <v>57.98</v>
      </c>
      <c r="FU513" s="199">
        <v>164.98</v>
      </c>
      <c r="FV513" s="214">
        <v>0.486937187326292</v>
      </c>
      <c r="FW513" s="170">
        <v>35.04</v>
      </c>
      <c r="FX513" s="170">
        <v>107</v>
      </c>
      <c r="FY513" s="214">
        <v>-0.249947884094226</v>
      </c>
      <c r="FZ513" s="170">
        <v>-23.98</v>
      </c>
      <c r="GA513" s="170">
        <v>71.96</v>
      </c>
      <c r="GB513" s="234">
        <v>0.810188679245283</v>
      </c>
      <c r="GC513" s="199">
        <v>42.94</v>
      </c>
      <c r="GD513" s="170">
        <v>95.94</v>
      </c>
      <c r="GE513" s="234">
        <v>1.12339743589744</v>
      </c>
      <c r="GF513" s="199">
        <v>28.04</v>
      </c>
      <c r="GG513" s="170">
        <v>53</v>
      </c>
      <c r="GH513" s="234">
        <v>-0.41953488372093</v>
      </c>
      <c r="GI513" s="199">
        <v>-18.04</v>
      </c>
      <c r="GJ513" s="170">
        <v>24.96</v>
      </c>
      <c r="GK513" s="234">
        <v>-0.615728328865058</v>
      </c>
      <c r="GL513" s="199">
        <v>-68.9</v>
      </c>
      <c r="GM513" s="170">
        <v>43</v>
      </c>
      <c r="GN513" s="240">
        <v>-0.174169741697417</v>
      </c>
      <c r="GO513" s="199">
        <v>-23.6</v>
      </c>
      <c r="GP513" s="199">
        <v>111.9</v>
      </c>
      <c r="GQ513" s="234">
        <v>0.341584158415842</v>
      </c>
      <c r="GR513" s="199">
        <v>34.5</v>
      </c>
      <c r="GS513" s="199">
        <v>135.5</v>
      </c>
      <c r="GT513" s="199">
        <v>101</v>
      </c>
      <c r="GU513" s="214">
        <v>-0.370909090909091</v>
      </c>
      <c r="GV513" s="199">
        <v>-26.52</v>
      </c>
      <c r="GW513" s="199">
        <v>44.98</v>
      </c>
      <c r="GX513" s="214">
        <v>34.75</v>
      </c>
      <c r="GY513" s="229">
        <v>69.5</v>
      </c>
      <c r="GZ513" s="199">
        <v>71.5</v>
      </c>
      <c r="HA513" s="214">
        <v>-0.98812845016917</v>
      </c>
      <c r="HB513" s="199">
        <v>-166.47</v>
      </c>
      <c r="HC513" s="199">
        <v>2</v>
      </c>
      <c r="HD513" s="199">
        <v>168.47</v>
      </c>
      <c r="HE513" s="170">
        <v>37</v>
      </c>
      <c r="HF513" s="234">
        <v>-0.137263157894737</v>
      </c>
      <c r="HG513" s="229">
        <v>-13.04</v>
      </c>
      <c r="HH513" s="170">
        <v>81.96</v>
      </c>
      <c r="HI513" s="199">
        <v>95</v>
      </c>
      <c r="HJ513" s="199">
        <v>67.99</v>
      </c>
      <c r="HK513" s="234">
        <v>-0.274545454545454</v>
      </c>
      <c r="HL513" s="229">
        <v>-3.02</v>
      </c>
      <c r="HM513" s="199">
        <v>7.98</v>
      </c>
      <c r="HN513" s="214" t="e">
        <v>#DIV/0!</v>
      </c>
      <c r="HO513" s="199">
        <v>11</v>
      </c>
      <c r="HP513" s="199">
        <v>11</v>
      </c>
      <c r="HQ513" s="214" t="e">
        <v>#DIV/0!</v>
      </c>
      <c r="HR513" s="199">
        <v>0</v>
      </c>
      <c r="HS513" s="229"/>
    </row>
    <row r="514" ht="13.5" spans="1:227">
      <c r="A514" s="224" t="s">
        <v>515</v>
      </c>
      <c r="B514" s="199"/>
      <c r="C514" s="199"/>
      <c r="D514" s="213">
        <f t="shared" si="2949"/>
        <v>3.81818181818182</v>
      </c>
      <c r="E514" s="201">
        <f t="shared" si="2950"/>
        <v>42</v>
      </c>
      <c r="F514" s="199">
        <v>53</v>
      </c>
      <c r="G514" s="214" t="e">
        <f t="shared" si="2951"/>
        <v>#DIV/0!</v>
      </c>
      <c r="H514" s="199">
        <f t="shared" si="2952"/>
        <v>11</v>
      </c>
      <c r="I514" s="199">
        <v>11</v>
      </c>
      <c r="J514" s="214">
        <f t="shared" si="2953"/>
        <v>-1</v>
      </c>
      <c r="K514" s="199">
        <f t="shared" si="2954"/>
        <v>-9</v>
      </c>
      <c r="L514" s="199"/>
      <c r="M514" s="214">
        <f t="shared" si="2955"/>
        <v>-0.735294117647059</v>
      </c>
      <c r="N514" s="199">
        <f t="shared" si="2956"/>
        <v>-25</v>
      </c>
      <c r="O514" s="199">
        <v>9</v>
      </c>
      <c r="P514" s="214">
        <f t="shared" si="2957"/>
        <v>0.478260869565217</v>
      </c>
      <c r="Q514" s="199">
        <f t="shared" si="2958"/>
        <v>11</v>
      </c>
      <c r="R514" s="199">
        <v>34</v>
      </c>
      <c r="S514" s="214" t="e">
        <f t="shared" si="2959"/>
        <v>#DIV/0!</v>
      </c>
      <c r="T514" s="199">
        <f t="shared" si="2960"/>
        <v>23</v>
      </c>
      <c r="U514" s="170">
        <v>23</v>
      </c>
      <c r="V514" s="214">
        <f t="shared" si="2961"/>
        <v>-1</v>
      </c>
      <c r="W514" s="199">
        <f t="shared" si="2962"/>
        <v>-7</v>
      </c>
      <c r="X514" s="214"/>
      <c r="Y514" s="214">
        <f t="shared" si="2963"/>
        <v>-0.222222222222222</v>
      </c>
      <c r="Z514" s="199">
        <f t="shared" si="2964"/>
        <v>-2</v>
      </c>
      <c r="AA514" s="199">
        <v>7</v>
      </c>
      <c r="AB514" s="214">
        <f t="shared" si="2694"/>
        <v>-0.5</v>
      </c>
      <c r="AC514" s="199">
        <f t="shared" si="2695"/>
        <v>-9</v>
      </c>
      <c r="AD514" s="199">
        <v>9</v>
      </c>
      <c r="AE514" s="214" t="e">
        <f t="shared" si="2696"/>
        <v>#DIV/0!</v>
      </c>
      <c r="AF514" s="199">
        <f t="shared" si="2697"/>
        <v>18</v>
      </c>
      <c r="AG514" s="199">
        <v>18</v>
      </c>
      <c r="AH514" s="199" t="e">
        <f t="shared" si="2698"/>
        <v>#DIV/0!</v>
      </c>
      <c r="AI514" s="199">
        <f t="shared" si="2699"/>
        <v>0</v>
      </c>
      <c r="AJ514" s="199"/>
      <c r="AK514" s="214" t="e">
        <f t="shared" si="2700"/>
        <v>#DIV/0!</v>
      </c>
      <c r="AL514" s="199">
        <f t="shared" si="2701"/>
        <v>0</v>
      </c>
      <c r="AM514" s="199"/>
      <c r="AN514" s="214" t="e">
        <f t="shared" si="2702"/>
        <v>#DIV/0!</v>
      </c>
      <c r="AO514" s="199">
        <f t="shared" si="2703"/>
        <v>0</v>
      </c>
      <c r="AP514" s="227"/>
      <c r="AQ514" s="214">
        <f t="shared" si="2704"/>
        <v>-1</v>
      </c>
      <c r="AR514" s="199">
        <f t="shared" si="2705"/>
        <v>-18</v>
      </c>
      <c r="AS514" s="214"/>
      <c r="AT514" s="214">
        <f t="shared" si="2706"/>
        <v>1</v>
      </c>
      <c r="AU514" s="199">
        <f t="shared" si="2707"/>
        <v>9</v>
      </c>
      <c r="AV514" s="199">
        <v>18</v>
      </c>
      <c r="AW514" s="214">
        <f t="shared" si="2708"/>
        <v>0</v>
      </c>
      <c r="AX514" s="199">
        <f t="shared" si="2709"/>
        <v>0</v>
      </c>
      <c r="AY514" s="199">
        <v>9</v>
      </c>
      <c r="AZ514" s="199">
        <f t="shared" si="2710"/>
        <v>1.25</v>
      </c>
      <c r="BA514" s="199">
        <f t="shared" si="2711"/>
        <v>5</v>
      </c>
      <c r="BB514" s="227">
        <v>9</v>
      </c>
      <c r="BC514" s="199">
        <f t="shared" si="2712"/>
        <v>-0.666666666666667</v>
      </c>
      <c r="BD514" s="199">
        <f t="shared" si="2713"/>
        <v>-8</v>
      </c>
      <c r="BE514" s="227">
        <v>4</v>
      </c>
      <c r="BF514" s="214">
        <f t="shared" si="2714"/>
        <v>0.333333333333333</v>
      </c>
      <c r="BG514" s="199">
        <f t="shared" si="2715"/>
        <v>3</v>
      </c>
      <c r="BH514" s="170">
        <v>12</v>
      </c>
      <c r="BI514" s="214">
        <f t="shared" si="2716"/>
        <v>0</v>
      </c>
      <c r="BJ514" s="199">
        <f t="shared" si="2717"/>
        <v>0</v>
      </c>
      <c r="BK514" s="170">
        <v>9</v>
      </c>
      <c r="BL514" s="214">
        <f t="shared" si="2718"/>
        <v>3.5</v>
      </c>
      <c r="BM514" s="199">
        <f t="shared" si="2719"/>
        <v>7</v>
      </c>
      <c r="BN514" s="170">
        <v>9</v>
      </c>
      <c r="BO514" s="214"/>
      <c r="BP514" s="214"/>
      <c r="BQ514" s="199">
        <v>2</v>
      </c>
      <c r="BR514" s="214"/>
      <c r="BS514" s="214"/>
      <c r="BT514" s="199">
        <v>6</v>
      </c>
      <c r="BU514" s="214"/>
      <c r="BV514" s="214"/>
      <c r="BW514" s="214"/>
      <c r="BX514" s="214"/>
      <c r="BY514" s="214"/>
      <c r="BZ514" s="214"/>
      <c r="CA514" s="214"/>
      <c r="CB514" s="214"/>
      <c r="CC514" s="231">
        <v>32</v>
      </c>
      <c r="CD514" s="214"/>
      <c r="CE514" s="214"/>
      <c r="CF514" s="170">
        <v>4</v>
      </c>
      <c r="CG514" s="214"/>
      <c r="CH514" s="214"/>
      <c r="CI514" s="214"/>
      <c r="CJ514" s="214"/>
      <c r="CK514" s="214"/>
      <c r="CL514" s="199"/>
      <c r="CM514" s="214"/>
      <c r="CN514" s="214"/>
      <c r="CO514" s="199">
        <v>12</v>
      </c>
      <c r="CP514" s="214"/>
      <c r="CQ514" s="214"/>
      <c r="CR514" s="199"/>
      <c r="CS514" s="214"/>
      <c r="CT514" s="214"/>
      <c r="CU514" s="199"/>
      <c r="CV514" s="214"/>
      <c r="CW514" s="214"/>
      <c r="CX514" s="214"/>
      <c r="CY514" s="214"/>
      <c r="CZ514" s="214"/>
      <c r="DA514" s="199"/>
      <c r="DB514" s="214"/>
      <c r="DC514" s="214"/>
      <c r="DD514" s="170">
        <v>3</v>
      </c>
      <c r="DE514" s="214"/>
      <c r="DF514" s="214"/>
      <c r="DG514" s="199">
        <v>2</v>
      </c>
      <c r="DH514" s="214"/>
      <c r="DI514" s="214"/>
      <c r="DJ514" s="214"/>
      <c r="DK514" s="214"/>
      <c r="DL514" s="214"/>
      <c r="DM514" s="199">
        <v>8</v>
      </c>
      <c r="DN514" s="214"/>
      <c r="DO514" s="214"/>
      <c r="DP514" s="199"/>
      <c r="DQ514" s="214"/>
      <c r="DR514" s="214"/>
      <c r="DS514" s="199"/>
      <c r="DT514" s="214" t="e">
        <f t="shared" si="3004"/>
        <v>#DIV/0!</v>
      </c>
      <c r="DU514" s="199">
        <f t="shared" si="3005"/>
        <v>54</v>
      </c>
      <c r="DV514" s="199">
        <v>54</v>
      </c>
      <c r="DW514" s="214" t="e">
        <f t="shared" si="3006"/>
        <v>#DIV/0!</v>
      </c>
      <c r="DX514" s="199">
        <f t="shared" si="3007"/>
        <v>0</v>
      </c>
      <c r="DY514" s="199"/>
      <c r="DZ514" s="214" t="e">
        <f t="shared" si="3008"/>
        <v>#DIV/0!</v>
      </c>
      <c r="EA514" s="199">
        <f t="shared" si="3009"/>
        <v>0</v>
      </c>
      <c r="EB514" s="214"/>
      <c r="EC514" s="214">
        <f t="shared" si="3010"/>
        <v>-1</v>
      </c>
      <c r="ED514" s="199">
        <f t="shared" si="3011"/>
        <v>-5</v>
      </c>
      <c r="EE514" s="199"/>
      <c r="EF514" s="214">
        <f t="shared" si="3012"/>
        <v>0.666666666666667</v>
      </c>
      <c r="EG514" s="199">
        <f t="shared" si="3013"/>
        <v>2</v>
      </c>
      <c r="EH514" s="199">
        <v>5</v>
      </c>
      <c r="EI514" s="214">
        <f t="shared" si="3014"/>
        <v>-0.25</v>
      </c>
      <c r="EJ514" s="199">
        <f t="shared" si="3015"/>
        <v>-1</v>
      </c>
      <c r="EK514" s="199">
        <v>3</v>
      </c>
      <c r="EL514" s="214" t="e">
        <f t="shared" si="3016"/>
        <v>#DIV/0!</v>
      </c>
      <c r="EM514" s="199">
        <f t="shared" si="3017"/>
        <v>4</v>
      </c>
      <c r="EN514" s="170">
        <v>4</v>
      </c>
      <c r="EO514" s="214" t="e">
        <f t="shared" si="3018"/>
        <v>#DIV/0!</v>
      </c>
      <c r="EP514" s="199">
        <f t="shared" si="3019"/>
        <v>0</v>
      </c>
      <c r="EQ514" s="199"/>
      <c r="ER514" s="214">
        <f t="shared" si="3020"/>
        <v>-1</v>
      </c>
      <c r="ES514" s="199">
        <f t="shared" si="3021"/>
        <v>-9</v>
      </c>
      <c r="ET514" s="214"/>
      <c r="EU514" s="214">
        <v>0</v>
      </c>
      <c r="EV514" s="199">
        <v>0</v>
      </c>
      <c r="EW514" s="199">
        <v>9</v>
      </c>
      <c r="EX514" s="214">
        <v>-0.307692307692308</v>
      </c>
      <c r="EY514" s="199">
        <v>-4</v>
      </c>
      <c r="EZ514" s="199">
        <v>9</v>
      </c>
      <c r="FA514" s="214">
        <v>0.444444444444444</v>
      </c>
      <c r="FB514" s="199">
        <v>4</v>
      </c>
      <c r="FC514" s="199">
        <v>13</v>
      </c>
      <c r="FD514" s="214" t="e">
        <v>#DIV/0!</v>
      </c>
      <c r="FE514" s="170">
        <v>9</v>
      </c>
      <c r="FF514" s="199">
        <v>9</v>
      </c>
      <c r="FG514" s="214" t="e">
        <v>#DIV/0!</v>
      </c>
      <c r="FH514" s="170">
        <v>0</v>
      </c>
      <c r="FI514" s="199"/>
      <c r="FJ514" s="214">
        <v>-1</v>
      </c>
      <c r="FK514" s="170">
        <v>-3.98</v>
      </c>
      <c r="FL514" s="199"/>
      <c r="FM514" s="214">
        <v>0.326666666666667</v>
      </c>
      <c r="FN514" s="170">
        <v>0.98</v>
      </c>
      <c r="FO514" s="170">
        <v>3.98</v>
      </c>
      <c r="FP514" s="214" t="e">
        <v>#DIV/0!</v>
      </c>
      <c r="FQ514" s="170">
        <v>3</v>
      </c>
      <c r="FR514" s="170">
        <v>3</v>
      </c>
      <c r="FS514" s="214" t="e">
        <v>#DIV/0!</v>
      </c>
      <c r="FT514" s="170">
        <v>0</v>
      </c>
      <c r="FU514" s="199"/>
      <c r="FV514" s="214">
        <v>-1</v>
      </c>
      <c r="FW514" s="170">
        <v>-2</v>
      </c>
      <c r="FX514" s="214"/>
      <c r="FY514" s="214" t="e">
        <v>#DIV/0!</v>
      </c>
      <c r="FZ514" s="170">
        <v>2</v>
      </c>
      <c r="GA514" s="170">
        <v>2</v>
      </c>
      <c r="GB514" s="234">
        <v>-1</v>
      </c>
      <c r="GC514" s="199">
        <v>-20</v>
      </c>
      <c r="GD514" s="214"/>
      <c r="GE514" s="234">
        <v>2.33889816360601</v>
      </c>
      <c r="GF514" s="199">
        <v>14.01</v>
      </c>
      <c r="GG514" s="170">
        <v>20</v>
      </c>
      <c r="GH514" s="234">
        <v>-0.625625</v>
      </c>
      <c r="GI514" s="199">
        <v>-10.01</v>
      </c>
      <c r="GJ514" s="170">
        <v>5.99</v>
      </c>
      <c r="GK514" s="234" t="e">
        <v>#DIV/0!</v>
      </c>
      <c r="GL514" s="199">
        <v>16</v>
      </c>
      <c r="GM514" s="170">
        <v>16</v>
      </c>
      <c r="GN514" s="240">
        <v>-1</v>
      </c>
      <c r="GO514" s="199">
        <v>-4</v>
      </c>
      <c r="GP514" s="229"/>
      <c r="GQ514" s="234">
        <v>-0.636363636363636</v>
      </c>
      <c r="GR514" s="199">
        <v>-7</v>
      </c>
      <c r="GS514" s="199">
        <v>4</v>
      </c>
      <c r="GT514" s="199">
        <v>11</v>
      </c>
      <c r="GU514" s="214">
        <v>0.0588235294117647</v>
      </c>
      <c r="GV514" s="199">
        <v>1</v>
      </c>
      <c r="GW514" s="199">
        <v>18</v>
      </c>
      <c r="GX514" s="214">
        <v>3.25</v>
      </c>
      <c r="GY514" s="229">
        <v>13</v>
      </c>
      <c r="GZ514" s="199">
        <v>17</v>
      </c>
      <c r="HA514" s="214" t="e">
        <v>#DIV/0!</v>
      </c>
      <c r="HB514" s="199">
        <v>4</v>
      </c>
      <c r="HC514" s="199">
        <v>4</v>
      </c>
      <c r="HD514" s="229"/>
      <c r="HE514" s="170">
        <v>34</v>
      </c>
      <c r="HF514" s="234">
        <v>1.33644859813084</v>
      </c>
      <c r="HG514" s="229">
        <v>20.02</v>
      </c>
      <c r="HH514" s="170">
        <v>35</v>
      </c>
      <c r="HI514" s="199">
        <v>14.98</v>
      </c>
      <c r="HJ514" s="199">
        <v>34.98</v>
      </c>
      <c r="HK514" s="234" t="e">
        <v>#DIV/0!</v>
      </c>
      <c r="HL514" s="229">
        <v>23.98</v>
      </c>
      <c r="HM514" s="199">
        <v>23.98</v>
      </c>
      <c r="HN514" s="214">
        <v>-1</v>
      </c>
      <c r="HO514" s="199">
        <v>-19</v>
      </c>
      <c r="HP514" s="199">
        <v>0</v>
      </c>
      <c r="HQ514" s="214" t="e">
        <v>#DIV/0!</v>
      </c>
      <c r="HR514" s="199">
        <v>19</v>
      </c>
      <c r="HS514" s="199">
        <v>19</v>
      </c>
    </row>
    <row r="515" ht="13.5" spans="1:227">
      <c r="A515" s="224" t="s">
        <v>516</v>
      </c>
      <c r="B515" s="199">
        <v>2</v>
      </c>
      <c r="C515" s="199">
        <v>3.98</v>
      </c>
      <c r="D515" s="213" t="e">
        <f t="shared" si="2949"/>
        <v>#DIV/0!</v>
      </c>
      <c r="E515" s="201">
        <f t="shared" si="2950"/>
        <v>0</v>
      </c>
      <c r="F515" s="199"/>
      <c r="G515" s="214">
        <f t="shared" si="2951"/>
        <v>-1</v>
      </c>
      <c r="H515" s="199">
        <f t="shared" si="2952"/>
        <v>-1.99</v>
      </c>
      <c r="I515" s="199"/>
      <c r="J515" s="214" t="e">
        <f t="shared" si="2953"/>
        <v>#DIV/0!</v>
      </c>
      <c r="K515" s="199">
        <f t="shared" si="2954"/>
        <v>1.99</v>
      </c>
      <c r="L515" s="199">
        <v>1.99</v>
      </c>
      <c r="M515" s="214">
        <f t="shared" si="2955"/>
        <v>-1</v>
      </c>
      <c r="N515" s="199">
        <f t="shared" si="2956"/>
        <v>-5.98</v>
      </c>
      <c r="O515" s="199"/>
      <c r="P515" s="214">
        <f t="shared" si="2957"/>
        <v>2.00502512562814</v>
      </c>
      <c r="Q515" s="199">
        <f t="shared" si="2958"/>
        <v>3.99</v>
      </c>
      <c r="R515" s="199">
        <v>5.98</v>
      </c>
      <c r="S515" s="214" t="e">
        <f t="shared" si="2959"/>
        <v>#DIV/0!</v>
      </c>
      <c r="T515" s="199">
        <f t="shared" si="2960"/>
        <v>1.99</v>
      </c>
      <c r="U515" s="170">
        <v>1.99</v>
      </c>
      <c r="V515" s="214">
        <f t="shared" si="2961"/>
        <v>-1</v>
      </c>
      <c r="W515" s="199">
        <f t="shared" si="2962"/>
        <v>-4</v>
      </c>
      <c r="X515" s="214"/>
      <c r="Y515" s="214">
        <f t="shared" si="2963"/>
        <v>-0.333333333333333</v>
      </c>
      <c r="Z515" s="199">
        <f t="shared" si="2964"/>
        <v>-2</v>
      </c>
      <c r="AA515" s="199">
        <v>4</v>
      </c>
      <c r="AB515" s="214">
        <f t="shared" si="2694"/>
        <v>0.503759398496241</v>
      </c>
      <c r="AC515" s="199">
        <f t="shared" si="2695"/>
        <v>2.01</v>
      </c>
      <c r="AD515" s="199">
        <v>6</v>
      </c>
      <c r="AE515" s="214">
        <f t="shared" si="2696"/>
        <v>-0.00249999999999995</v>
      </c>
      <c r="AF515" s="199">
        <f t="shared" si="2697"/>
        <v>-0.00999999999999979</v>
      </c>
      <c r="AG515" s="199">
        <v>3.99</v>
      </c>
      <c r="AH515" s="199">
        <f t="shared" si="2698"/>
        <v>-0.333333333333333</v>
      </c>
      <c r="AI515" s="199">
        <f t="shared" si="2699"/>
        <v>-2</v>
      </c>
      <c r="AJ515" s="199">
        <v>4</v>
      </c>
      <c r="AK515" s="214" t="e">
        <f t="shared" si="2700"/>
        <v>#DIV/0!</v>
      </c>
      <c r="AL515" s="199">
        <f t="shared" si="2701"/>
        <v>6</v>
      </c>
      <c r="AM515" s="199">
        <v>6</v>
      </c>
      <c r="AN515" s="214" t="e">
        <f t="shared" si="2702"/>
        <v>#DIV/0!</v>
      </c>
      <c r="AO515" s="199">
        <f t="shared" si="2703"/>
        <v>0</v>
      </c>
      <c r="AP515" s="227"/>
      <c r="AQ515" s="214" t="e">
        <f t="shared" si="2704"/>
        <v>#DIV/0!</v>
      </c>
      <c r="AR515" s="199">
        <f t="shared" si="2705"/>
        <v>0</v>
      </c>
      <c r="AS515" s="214"/>
      <c r="AT515" s="214" t="e">
        <f t="shared" si="2706"/>
        <v>#DIV/0!</v>
      </c>
      <c r="AU515" s="199">
        <f t="shared" si="2707"/>
        <v>0</v>
      </c>
      <c r="AV515" s="199"/>
      <c r="AW515" s="214" t="e">
        <f t="shared" si="2708"/>
        <v>#DIV/0!</v>
      </c>
      <c r="AX515" s="199">
        <f t="shared" si="2709"/>
        <v>0</v>
      </c>
      <c r="AY515" s="199"/>
      <c r="AZ515" s="199" t="e">
        <f t="shared" si="2710"/>
        <v>#DIV/0!</v>
      </c>
      <c r="BA515" s="199">
        <f t="shared" si="2711"/>
        <v>0</v>
      </c>
      <c r="BB515" s="227"/>
      <c r="BC515" s="199">
        <f t="shared" si="2712"/>
        <v>-1</v>
      </c>
      <c r="BD515" s="199">
        <f t="shared" si="2713"/>
        <v>-4.99</v>
      </c>
      <c r="BE515" s="227"/>
      <c r="BF515" s="214">
        <f t="shared" si="2714"/>
        <v>-0.164154103852596</v>
      </c>
      <c r="BG515" s="199">
        <f t="shared" si="2715"/>
        <v>-0.98</v>
      </c>
      <c r="BH515" s="170">
        <v>4.99</v>
      </c>
      <c r="BI515" s="214">
        <f t="shared" si="2716"/>
        <v>-0.0016722408026757</v>
      </c>
      <c r="BJ515" s="199">
        <f t="shared" si="2717"/>
        <v>-0.0100000000000007</v>
      </c>
      <c r="BK515" s="170">
        <v>5.97</v>
      </c>
      <c r="BL515" s="214" t="e">
        <f t="shared" si="2718"/>
        <v>#DIV/0!</v>
      </c>
      <c r="BM515" s="199">
        <f t="shared" si="2719"/>
        <v>5.98</v>
      </c>
      <c r="BN515" s="170">
        <v>5.98</v>
      </c>
      <c r="BO515" s="214">
        <f t="shared" ref="BO515:BO516" si="3041">BP515/BT515</f>
        <v>-1</v>
      </c>
      <c r="BP515" s="199">
        <f t="shared" ref="BP515:BP516" si="3042">BQ515-BT515</f>
        <v>-8</v>
      </c>
      <c r="BQ515" s="199"/>
      <c r="BR515" s="214" t="e">
        <f t="shared" ref="BR515:BR516" si="3043">BS515/BW515</f>
        <v>#DIV/0!</v>
      </c>
      <c r="BS515" s="199">
        <f t="shared" ref="BS515:BS516" si="3044">BT515-BW515</f>
        <v>8</v>
      </c>
      <c r="BT515" s="199">
        <v>8</v>
      </c>
      <c r="BU515" s="214" t="e">
        <f t="shared" ref="BU515:BU516" si="3045">BV515/BZ515</f>
        <v>#DIV/0!</v>
      </c>
      <c r="BV515" s="199">
        <f t="shared" ref="BV515:BV516" si="3046">BW515-BZ515</f>
        <v>0</v>
      </c>
      <c r="BW515" s="214"/>
      <c r="BX515" s="214">
        <f t="shared" ref="BX515:BX516" si="3047">BY515/CC515</f>
        <v>-1</v>
      </c>
      <c r="BY515" s="199">
        <f t="shared" ref="BY515:BY516" si="3048">BZ515-CC515</f>
        <v>-1.99</v>
      </c>
      <c r="BZ515" s="214"/>
      <c r="CA515" s="214">
        <f t="shared" ref="CA515:CA516" si="3049">CB515/CF515</f>
        <v>-0.5</v>
      </c>
      <c r="CB515" s="199">
        <f t="shared" ref="CB515:CB516" si="3050">CC515-CF515</f>
        <v>-1.99</v>
      </c>
      <c r="CC515" s="231">
        <v>1.99</v>
      </c>
      <c r="CD515" s="214" t="e">
        <f t="shared" ref="CD515:CD516" si="3051">CE515/CI515</f>
        <v>#DIV/0!</v>
      </c>
      <c r="CE515" s="199">
        <f t="shared" ref="CE515:CE516" si="3052">CF515-CI515</f>
        <v>3.98</v>
      </c>
      <c r="CF515" s="170">
        <v>3.98</v>
      </c>
      <c r="CG515" s="214">
        <f t="shared" ref="CG515:CG516" si="3053">CH515/CL515</f>
        <v>-1</v>
      </c>
      <c r="CH515" s="199">
        <f t="shared" ref="CH515:CH516" si="3054">CI515-CL515</f>
        <v>-5.97</v>
      </c>
      <c r="CI515" s="214"/>
      <c r="CJ515" s="214" t="e">
        <f t="shared" ref="CJ515:CJ516" si="3055">CK515/CO515</f>
        <v>#DIV/0!</v>
      </c>
      <c r="CK515" s="199">
        <f t="shared" ref="CK515:CK516" si="3056">CL515-CO515</f>
        <v>5.97</v>
      </c>
      <c r="CL515" s="199">
        <v>5.97</v>
      </c>
      <c r="CM515" s="214" t="e">
        <f t="shared" ref="CM515:CM527" si="3057">CN515/CR515</f>
        <v>#DIV/0!</v>
      </c>
      <c r="CN515" s="199">
        <f t="shared" ref="CN515:CN516" si="3058">CO515-CR515</f>
        <v>0</v>
      </c>
      <c r="CO515" s="199"/>
      <c r="CP515" s="214">
        <f t="shared" ref="CP515:CP527" si="3059">CQ515/CU515</f>
        <v>-1</v>
      </c>
      <c r="CQ515" s="199">
        <f t="shared" ref="CQ515:CQ516" si="3060">CR515-CU515</f>
        <v>-2</v>
      </c>
      <c r="CR515" s="199"/>
      <c r="CS515" s="214">
        <f t="shared" ref="CS515:CS527" si="3061">CT515/CX515</f>
        <v>0.00502512562814071</v>
      </c>
      <c r="CT515" s="199">
        <f t="shared" ref="CT515:CT516" si="3062">CU515-CX515</f>
        <v>0.01</v>
      </c>
      <c r="CU515" s="199">
        <v>2</v>
      </c>
      <c r="CV515" s="214" t="e">
        <f t="shared" ref="CV515:CV527" si="3063">CW515/DA515</f>
        <v>#DIV/0!</v>
      </c>
      <c r="CW515" s="199">
        <f t="shared" ref="CW515:CW516" si="3064">CX515-DA515</f>
        <v>1.99</v>
      </c>
      <c r="CX515" s="170">
        <v>1.99</v>
      </c>
      <c r="CY515" s="214">
        <f t="shared" ref="CY515:CY527" si="3065">CZ515/DD515</f>
        <v>-1</v>
      </c>
      <c r="CZ515" s="199">
        <f t="shared" ref="CZ515:CZ516" si="3066">DA515-DD515</f>
        <v>-1.99</v>
      </c>
      <c r="DA515" s="199"/>
      <c r="DB515" s="214">
        <f t="shared" ref="DB515:DB527" si="3067">DC515/DG515</f>
        <v>-0.818926296633303</v>
      </c>
      <c r="DC515" s="199">
        <f t="shared" ref="DC515:DC516" si="3068">DD515-DG515</f>
        <v>-9</v>
      </c>
      <c r="DD515" s="170">
        <v>1.99</v>
      </c>
      <c r="DE515" s="214" t="e">
        <f t="shared" ref="DE515:DE527" si="3069">DF515/DJ515</f>
        <v>#DIV/0!</v>
      </c>
      <c r="DF515" s="199">
        <f t="shared" ref="DF515:DF516" si="3070">DG515-DJ515</f>
        <v>10.99</v>
      </c>
      <c r="DG515" s="199">
        <v>10.99</v>
      </c>
      <c r="DH515" s="214">
        <f t="shared" ref="DH515:DH527" si="3071">DI515/DM515</f>
        <v>-1</v>
      </c>
      <c r="DI515" s="199">
        <f t="shared" ref="DI515:DI516" si="3072">DJ515-DM515</f>
        <v>-7.96</v>
      </c>
      <c r="DJ515" s="214"/>
      <c r="DK515" s="214">
        <f t="shared" ref="DK515:DK527" si="3073">DL515/DP515</f>
        <v>2.98</v>
      </c>
      <c r="DL515" s="199">
        <f t="shared" ref="DL515:DL516" si="3074">DM515-DP515</f>
        <v>5.96</v>
      </c>
      <c r="DM515" s="199">
        <v>7.96</v>
      </c>
      <c r="DN515" s="214">
        <f t="shared" ref="DN515:DN527" si="3075">DO515/DS515</f>
        <v>0.00502512562814071</v>
      </c>
      <c r="DO515" s="199">
        <f t="shared" ref="DO515:DO516" si="3076">DP515-DS515</f>
        <v>0.01</v>
      </c>
      <c r="DP515" s="199">
        <v>2</v>
      </c>
      <c r="DQ515" s="214">
        <f t="shared" ref="DQ515:DQ527" si="3077">DR515/DV515</f>
        <v>-0.715714285714286</v>
      </c>
      <c r="DR515" s="199">
        <f t="shared" ref="DR515:DR516" si="3078">DS515-DV515</f>
        <v>-5.01</v>
      </c>
      <c r="DS515" s="199">
        <v>1.99</v>
      </c>
      <c r="DT515" s="214">
        <f t="shared" si="3004"/>
        <v>2.5</v>
      </c>
      <c r="DU515" s="199">
        <f t="shared" si="3005"/>
        <v>5</v>
      </c>
      <c r="DV515" s="199">
        <v>7</v>
      </c>
      <c r="DW515" s="214" t="e">
        <f t="shared" si="3006"/>
        <v>#DIV/0!</v>
      </c>
      <c r="DX515" s="199">
        <f t="shared" si="3007"/>
        <v>2</v>
      </c>
      <c r="DY515" s="199">
        <v>2</v>
      </c>
      <c r="DZ515" s="214">
        <f t="shared" si="3008"/>
        <v>-1</v>
      </c>
      <c r="EA515" s="199">
        <f t="shared" si="3009"/>
        <v>-3.98</v>
      </c>
      <c r="EB515" s="214"/>
      <c r="EC515" s="214">
        <f t="shared" si="3010"/>
        <v>1</v>
      </c>
      <c r="ED515" s="199">
        <f t="shared" si="3011"/>
        <v>1.99</v>
      </c>
      <c r="EE515" s="199">
        <v>3.98</v>
      </c>
      <c r="EF515" s="214">
        <f t="shared" si="3012"/>
        <v>0</v>
      </c>
      <c r="EG515" s="199">
        <f t="shared" si="3013"/>
        <v>0</v>
      </c>
      <c r="EH515" s="199">
        <v>1.99</v>
      </c>
      <c r="EI515" s="214">
        <f t="shared" si="3014"/>
        <v>-0.750938673341677</v>
      </c>
      <c r="EJ515" s="199">
        <f t="shared" si="3015"/>
        <v>-6</v>
      </c>
      <c r="EK515" s="199">
        <v>1.99</v>
      </c>
      <c r="EL515" s="214">
        <f t="shared" si="3016"/>
        <v>3.01507537688442</v>
      </c>
      <c r="EM515" s="199">
        <f t="shared" si="3017"/>
        <v>6</v>
      </c>
      <c r="EN515" s="170">
        <v>7.99</v>
      </c>
      <c r="EO515" s="214" t="e">
        <f t="shared" si="3018"/>
        <v>#DIV/0!</v>
      </c>
      <c r="EP515" s="199">
        <f t="shared" si="3019"/>
        <v>1.99</v>
      </c>
      <c r="EQ515" s="199">
        <v>1.99</v>
      </c>
      <c r="ER515" s="214">
        <f t="shared" si="3020"/>
        <v>-1</v>
      </c>
      <c r="ES515" s="199">
        <f t="shared" si="3021"/>
        <v>-9.96</v>
      </c>
      <c r="ET515" s="214"/>
      <c r="EU515" s="214">
        <v>1.50251256281407</v>
      </c>
      <c r="EV515" s="199">
        <v>5.98</v>
      </c>
      <c r="EW515" s="199">
        <v>9.96</v>
      </c>
      <c r="EX515" s="214">
        <v>0.99</v>
      </c>
      <c r="EY515" s="199">
        <v>1.98</v>
      </c>
      <c r="EZ515" s="199">
        <v>3.98</v>
      </c>
      <c r="FA515" s="214">
        <v>-0.665551839464883</v>
      </c>
      <c r="FB515" s="199">
        <v>-3.98</v>
      </c>
      <c r="FC515" s="199">
        <v>2</v>
      </c>
      <c r="FD515" s="214">
        <v>0</v>
      </c>
      <c r="FE515" s="170">
        <v>0</v>
      </c>
      <c r="FF515" s="199">
        <v>5.98</v>
      </c>
      <c r="FG515" s="214">
        <v>2.00502512562814</v>
      </c>
      <c r="FH515" s="170">
        <v>3.99</v>
      </c>
      <c r="FI515" s="199">
        <v>5.98</v>
      </c>
      <c r="FJ515" s="214">
        <v>0</v>
      </c>
      <c r="FK515" s="170">
        <v>0</v>
      </c>
      <c r="FL515" s="199">
        <v>1.99</v>
      </c>
      <c r="FM515" s="214" t="e">
        <v>#DIV/0!</v>
      </c>
      <c r="FN515" s="170">
        <v>1.99</v>
      </c>
      <c r="FO515" s="170">
        <v>1.99</v>
      </c>
      <c r="FP515" s="214" t="e">
        <v>#DIV/0!</v>
      </c>
      <c r="FQ515" s="170">
        <v>0</v>
      </c>
      <c r="FR515" s="214"/>
      <c r="FS515" s="214">
        <v>-1</v>
      </c>
      <c r="FT515" s="170">
        <v>-2</v>
      </c>
      <c r="FU515" s="199"/>
      <c r="FV515" s="214">
        <v>-0.49748743718593</v>
      </c>
      <c r="FW515" s="170">
        <v>-1.98</v>
      </c>
      <c r="FX515" s="170">
        <v>2</v>
      </c>
      <c r="FY515" s="214">
        <v>1</v>
      </c>
      <c r="FZ515" s="170">
        <v>1.99</v>
      </c>
      <c r="GA515" s="170">
        <v>3.98</v>
      </c>
      <c r="GB515" s="234" t="e">
        <v>#DIV/0!</v>
      </c>
      <c r="GC515" s="199">
        <v>1.99</v>
      </c>
      <c r="GD515" s="170">
        <v>1.99</v>
      </c>
      <c r="GE515" s="234">
        <v>-1</v>
      </c>
      <c r="GF515" s="199">
        <v>-1.99</v>
      </c>
      <c r="GG515" s="214"/>
      <c r="GH515" s="234" t="e">
        <v>#DIV/0!</v>
      </c>
      <c r="GI515" s="199">
        <v>1.99</v>
      </c>
      <c r="GJ515" s="170">
        <v>1.99</v>
      </c>
      <c r="GK515" s="234">
        <v>-1</v>
      </c>
      <c r="GL515" s="199">
        <v>-7.97</v>
      </c>
      <c r="GM515" s="214"/>
      <c r="GN515" s="240">
        <v>-0.00375000000000003</v>
      </c>
      <c r="GO515" s="199">
        <v>-0.0300000000000002</v>
      </c>
      <c r="GP515" s="199">
        <v>7.97</v>
      </c>
      <c r="GQ515" s="234" t="e">
        <v>#DIV/0!</v>
      </c>
      <c r="GR515" s="199">
        <v>8</v>
      </c>
      <c r="GS515" s="199">
        <v>8</v>
      </c>
      <c r="GT515" s="199">
        <v>0</v>
      </c>
      <c r="GU515" s="214">
        <v>0.144699140401146</v>
      </c>
      <c r="GV515" s="199">
        <v>1.01</v>
      </c>
      <c r="GW515" s="199">
        <v>7.99</v>
      </c>
      <c r="GX515" s="214">
        <v>0.398797595190381</v>
      </c>
      <c r="GY515" s="229">
        <v>1.99</v>
      </c>
      <c r="GZ515" s="199">
        <v>6.98</v>
      </c>
      <c r="HA515" s="214" t="e">
        <v>#DIV/0!</v>
      </c>
      <c r="HB515" s="199">
        <v>4.99</v>
      </c>
      <c r="HC515" s="199">
        <v>4.99</v>
      </c>
      <c r="HD515" s="229"/>
      <c r="HE515" s="170">
        <v>5.98</v>
      </c>
      <c r="HF515" s="234">
        <v>-0.819090909090909</v>
      </c>
      <c r="HG515" s="229">
        <v>-9.01</v>
      </c>
      <c r="HH515" s="170">
        <v>1.99</v>
      </c>
      <c r="HI515" s="199">
        <v>11</v>
      </c>
      <c r="HJ515" s="199">
        <v>0</v>
      </c>
      <c r="HK515" s="234">
        <v>-0.580888516345348</v>
      </c>
      <c r="HL515" s="229">
        <v>-6.93</v>
      </c>
      <c r="HM515" s="199">
        <v>5</v>
      </c>
      <c r="HN515" s="214">
        <v>-0.539204325994593</v>
      </c>
      <c r="HO515" s="199">
        <v>-13.96</v>
      </c>
      <c r="HP515" s="199">
        <v>11.93</v>
      </c>
      <c r="HQ515" s="214" t="e">
        <v>#DIV/0!</v>
      </c>
      <c r="HR515" s="199">
        <v>25.89</v>
      </c>
      <c r="HS515" s="199">
        <v>25.89</v>
      </c>
    </row>
    <row r="516" ht="13.5" spans="1:227">
      <c r="A516" s="224" t="s">
        <v>517</v>
      </c>
      <c r="B516" s="199">
        <v>2</v>
      </c>
      <c r="C516" s="199">
        <v>8.91</v>
      </c>
      <c r="D516" s="213">
        <f t="shared" si="2949"/>
        <v>0.00603621730382299</v>
      </c>
      <c r="E516" s="201">
        <f t="shared" si="2950"/>
        <v>0.0300000000000002</v>
      </c>
      <c r="F516" s="199">
        <v>5</v>
      </c>
      <c r="G516" s="214">
        <f t="shared" si="2951"/>
        <v>1.52284263959391</v>
      </c>
      <c r="H516" s="199">
        <f t="shared" si="2952"/>
        <v>3</v>
      </c>
      <c r="I516" s="199">
        <v>4.97</v>
      </c>
      <c r="J516" s="214">
        <f t="shared" si="2953"/>
        <v>-0.5075</v>
      </c>
      <c r="K516" s="199">
        <f t="shared" si="2954"/>
        <v>-2.03</v>
      </c>
      <c r="L516" s="199">
        <v>1.97</v>
      </c>
      <c r="M516" s="214">
        <f t="shared" si="2955"/>
        <v>-0.554069119286511</v>
      </c>
      <c r="N516" s="199">
        <f t="shared" si="2956"/>
        <v>-4.97</v>
      </c>
      <c r="O516" s="199">
        <v>4</v>
      </c>
      <c r="P516" s="214" t="e">
        <f t="shared" si="2957"/>
        <v>#DIV/0!</v>
      </c>
      <c r="Q516" s="199">
        <f t="shared" si="2958"/>
        <v>8.97</v>
      </c>
      <c r="R516" s="199">
        <v>8.97</v>
      </c>
      <c r="S516" s="214">
        <f t="shared" si="2959"/>
        <v>-1</v>
      </c>
      <c r="T516" s="199">
        <f t="shared" si="2960"/>
        <v>-6</v>
      </c>
      <c r="U516" s="214"/>
      <c r="V516" s="214">
        <f t="shared" si="2961"/>
        <v>0</v>
      </c>
      <c r="W516" s="199">
        <f t="shared" si="2962"/>
        <v>0</v>
      </c>
      <c r="X516" s="170">
        <v>6</v>
      </c>
      <c r="Y516" s="214" t="e">
        <f t="shared" si="2963"/>
        <v>#DIV/0!</v>
      </c>
      <c r="Z516" s="199">
        <f t="shared" si="2964"/>
        <v>6</v>
      </c>
      <c r="AA516" s="199">
        <v>6</v>
      </c>
      <c r="AB516" s="214" t="e">
        <f t="shared" si="2694"/>
        <v>#DIV/0!</v>
      </c>
      <c r="AC516" s="199">
        <f t="shared" si="2695"/>
        <v>0</v>
      </c>
      <c r="AD516" s="199"/>
      <c r="AE516" s="214" t="e">
        <f t="shared" si="2696"/>
        <v>#DIV/0!</v>
      </c>
      <c r="AF516" s="199">
        <f t="shared" si="2697"/>
        <v>0</v>
      </c>
      <c r="AG516" s="199"/>
      <c r="AH516" s="199" t="e">
        <f t="shared" si="2698"/>
        <v>#DIV/0!</v>
      </c>
      <c r="AI516" s="199">
        <f t="shared" si="2699"/>
        <v>0</v>
      </c>
      <c r="AJ516" s="199"/>
      <c r="AK516" s="214" t="e">
        <f t="shared" si="2700"/>
        <v>#DIV/0!</v>
      </c>
      <c r="AL516" s="199">
        <f t="shared" si="2701"/>
        <v>0</v>
      </c>
      <c r="AM516" s="199"/>
      <c r="AN516" s="214" t="e">
        <f t="shared" si="2702"/>
        <v>#DIV/0!</v>
      </c>
      <c r="AO516" s="199">
        <f t="shared" si="2703"/>
        <v>0</v>
      </c>
      <c r="AP516" s="227"/>
      <c r="AQ516" s="214">
        <f t="shared" si="2704"/>
        <v>-1</v>
      </c>
      <c r="AR516" s="199">
        <f t="shared" si="2705"/>
        <v>-2</v>
      </c>
      <c r="AS516" s="214"/>
      <c r="AT516" s="214" t="e">
        <f t="shared" si="2706"/>
        <v>#DIV/0!</v>
      </c>
      <c r="AU516" s="199">
        <f t="shared" si="2707"/>
        <v>2</v>
      </c>
      <c r="AV516" s="199">
        <v>2</v>
      </c>
      <c r="AW516" s="214" t="e">
        <f t="shared" si="2708"/>
        <v>#DIV/0!</v>
      </c>
      <c r="AX516" s="199">
        <f t="shared" si="2709"/>
        <v>0</v>
      </c>
      <c r="AY516" s="199"/>
      <c r="AZ516" s="199" t="e">
        <f t="shared" si="2710"/>
        <v>#DIV/0!</v>
      </c>
      <c r="BA516" s="199">
        <f t="shared" si="2711"/>
        <v>0</v>
      </c>
      <c r="BB516" s="227"/>
      <c r="BC516" s="199">
        <f t="shared" si="2712"/>
        <v>-1</v>
      </c>
      <c r="BD516" s="199">
        <f t="shared" si="2713"/>
        <v>-2</v>
      </c>
      <c r="BE516" s="227"/>
      <c r="BF516" s="214" t="e">
        <f t="shared" si="2714"/>
        <v>#DIV/0!</v>
      </c>
      <c r="BG516" s="199">
        <f t="shared" si="2715"/>
        <v>2</v>
      </c>
      <c r="BH516" s="170">
        <v>2</v>
      </c>
      <c r="BI516" s="214" t="e">
        <f t="shared" si="2716"/>
        <v>#DIV/0!</v>
      </c>
      <c r="BJ516" s="199">
        <f t="shared" si="2717"/>
        <v>0</v>
      </c>
      <c r="BK516" s="214"/>
      <c r="BL516" s="214" t="e">
        <f t="shared" si="2718"/>
        <v>#DIV/0!</v>
      </c>
      <c r="BM516" s="199">
        <f t="shared" si="2719"/>
        <v>0</v>
      </c>
      <c r="BN516" s="214"/>
      <c r="BO516" s="214" t="e">
        <f t="shared" si="3041"/>
        <v>#DIV/0!</v>
      </c>
      <c r="BP516" s="199">
        <f t="shared" si="3042"/>
        <v>0</v>
      </c>
      <c r="BQ516" s="199"/>
      <c r="BR516" s="214" t="e">
        <f t="shared" si="3043"/>
        <v>#DIV/0!</v>
      </c>
      <c r="BS516" s="199">
        <f t="shared" si="3044"/>
        <v>0</v>
      </c>
      <c r="BT516" s="199"/>
      <c r="BU516" s="214" t="e">
        <f t="shared" si="3045"/>
        <v>#DIV/0!</v>
      </c>
      <c r="BV516" s="199">
        <f t="shared" si="3046"/>
        <v>0</v>
      </c>
      <c r="BW516" s="214"/>
      <c r="BX516" s="214" t="e">
        <f t="shared" si="3047"/>
        <v>#DIV/0!</v>
      </c>
      <c r="BY516" s="199">
        <f t="shared" si="3048"/>
        <v>0</v>
      </c>
      <c r="BZ516" s="214"/>
      <c r="CA516" s="214" t="e">
        <f t="shared" si="3049"/>
        <v>#DIV/0!</v>
      </c>
      <c r="CB516" s="199">
        <f t="shared" si="3050"/>
        <v>0</v>
      </c>
      <c r="CC516" s="231">
        <v>0</v>
      </c>
      <c r="CD516" s="214" t="e">
        <f t="shared" si="3051"/>
        <v>#DIV/0!</v>
      </c>
      <c r="CE516" s="199">
        <f t="shared" si="3052"/>
        <v>0</v>
      </c>
      <c r="CF516" s="214"/>
      <c r="CG516" s="214" t="e">
        <f t="shared" si="3053"/>
        <v>#DIV/0!</v>
      </c>
      <c r="CH516" s="199">
        <f t="shared" si="3054"/>
        <v>0</v>
      </c>
      <c r="CI516" s="214"/>
      <c r="CJ516" s="214" t="e">
        <f t="shared" si="3055"/>
        <v>#DIV/0!</v>
      </c>
      <c r="CK516" s="199">
        <f t="shared" si="3056"/>
        <v>0</v>
      </c>
      <c r="CL516" s="199"/>
      <c r="CM516" s="214" t="e">
        <f t="shared" si="3057"/>
        <v>#DIV/0!</v>
      </c>
      <c r="CN516" s="199">
        <f t="shared" si="3058"/>
        <v>0</v>
      </c>
      <c r="CO516" s="199"/>
      <c r="CP516" s="214" t="e">
        <f t="shared" si="3059"/>
        <v>#DIV/0!</v>
      </c>
      <c r="CQ516" s="199">
        <f t="shared" si="3060"/>
        <v>0</v>
      </c>
      <c r="CR516" s="199"/>
      <c r="CS516" s="214" t="e">
        <f t="shared" si="3061"/>
        <v>#DIV/0!</v>
      </c>
      <c r="CT516" s="199">
        <f t="shared" si="3062"/>
        <v>0</v>
      </c>
      <c r="CU516" s="199"/>
      <c r="CV516" s="214" t="e">
        <f t="shared" si="3063"/>
        <v>#DIV/0!</v>
      </c>
      <c r="CW516" s="199">
        <f t="shared" si="3064"/>
        <v>0</v>
      </c>
      <c r="CX516" s="214"/>
      <c r="CY516" s="214" t="e">
        <f t="shared" si="3065"/>
        <v>#DIV/0!</v>
      </c>
      <c r="CZ516" s="199">
        <f t="shared" si="3066"/>
        <v>0</v>
      </c>
      <c r="DA516" s="199"/>
      <c r="DB516" s="214" t="e">
        <f t="shared" si="3067"/>
        <v>#DIV/0!</v>
      </c>
      <c r="DC516" s="199">
        <f t="shared" si="3068"/>
        <v>0</v>
      </c>
      <c r="DD516" s="214"/>
      <c r="DE516" s="214">
        <f t="shared" si="3069"/>
        <v>-1</v>
      </c>
      <c r="DF516" s="199">
        <f t="shared" si="3070"/>
        <v>-2</v>
      </c>
      <c r="DG516" s="199"/>
      <c r="DH516" s="214" t="e">
        <f t="shared" si="3071"/>
        <v>#DIV/0!</v>
      </c>
      <c r="DI516" s="199">
        <f t="shared" si="3072"/>
        <v>2</v>
      </c>
      <c r="DJ516" s="170">
        <v>2</v>
      </c>
      <c r="DK516" s="214" t="e">
        <f t="shared" si="3073"/>
        <v>#DIV/0!</v>
      </c>
      <c r="DL516" s="199">
        <f t="shared" si="3074"/>
        <v>0</v>
      </c>
      <c r="DM516" s="199"/>
      <c r="DN516" s="214">
        <f t="shared" si="3075"/>
        <v>-1</v>
      </c>
      <c r="DO516" s="199">
        <f t="shared" si="3076"/>
        <v>-2</v>
      </c>
      <c r="DP516" s="199"/>
      <c r="DQ516" s="214" t="e">
        <f t="shared" si="3077"/>
        <v>#DIV/0!</v>
      </c>
      <c r="DR516" s="199">
        <f t="shared" si="3078"/>
        <v>2</v>
      </c>
      <c r="DS516" s="199">
        <v>2</v>
      </c>
      <c r="DT516" s="214"/>
      <c r="DU516" s="199"/>
      <c r="DV516" s="199"/>
      <c r="DW516" s="214"/>
      <c r="DX516" s="199"/>
      <c r="DY516" s="199">
        <v>4</v>
      </c>
      <c r="DZ516" s="214"/>
      <c r="EA516" s="199"/>
      <c r="EB516" s="214"/>
      <c r="EC516" s="214"/>
      <c r="ED516" s="199"/>
      <c r="EE516" s="199"/>
      <c r="EF516" s="214"/>
      <c r="EG516" s="199"/>
      <c r="EH516" s="199">
        <v>4</v>
      </c>
      <c r="EI516" s="214"/>
      <c r="EJ516" s="199"/>
      <c r="EK516" s="199">
        <v>2</v>
      </c>
      <c r="EL516" s="214"/>
      <c r="EM516" s="199"/>
      <c r="EN516" s="214"/>
      <c r="EO516" s="214"/>
      <c r="EP516" s="199"/>
      <c r="EQ516" s="199"/>
      <c r="ER516" s="214"/>
      <c r="ES516" s="199"/>
      <c r="ET516" s="214"/>
      <c r="EU516" s="214"/>
      <c r="EV516" s="199"/>
      <c r="EW516" s="199"/>
      <c r="EX516" s="214"/>
      <c r="EY516" s="199"/>
      <c r="EZ516" s="199">
        <v>6</v>
      </c>
      <c r="FA516" s="214"/>
      <c r="FB516" s="199"/>
      <c r="FC516" s="199">
        <v>22</v>
      </c>
      <c r="FD516" s="214"/>
      <c r="FE516" s="170"/>
      <c r="FF516" s="199">
        <v>37</v>
      </c>
      <c r="FG516" s="214"/>
      <c r="FH516" s="170"/>
      <c r="FI516" s="199"/>
      <c r="FJ516" s="214"/>
      <c r="FK516" s="170"/>
      <c r="FL516" s="217"/>
      <c r="FM516" s="214"/>
      <c r="FN516" s="170"/>
      <c r="FO516" s="217"/>
      <c r="FP516" s="214"/>
      <c r="FQ516" s="170"/>
      <c r="FR516" s="217"/>
      <c r="FS516" s="214"/>
      <c r="FT516" s="170"/>
      <c r="FU516" s="217"/>
      <c r="FV516" s="214"/>
      <c r="FW516" s="170"/>
      <c r="FX516" s="217"/>
      <c r="FY516" s="214"/>
      <c r="FZ516" s="170"/>
      <c r="GA516" s="217"/>
      <c r="GB516" s="234"/>
      <c r="GC516" s="199"/>
      <c r="GD516" s="217"/>
      <c r="GE516" s="234"/>
      <c r="GF516" s="199"/>
      <c r="GG516" s="217"/>
      <c r="GH516" s="234"/>
      <c r="GI516" s="199"/>
      <c r="GJ516" s="217"/>
      <c r="GK516" s="234"/>
      <c r="GL516" s="199"/>
      <c r="GM516" s="217"/>
      <c r="GN516" s="240"/>
      <c r="GO516" s="199"/>
      <c r="GP516" s="217"/>
      <c r="GQ516" s="234"/>
      <c r="GR516" s="199"/>
      <c r="GS516" s="217"/>
      <c r="GT516" s="217"/>
      <c r="GU516" s="214"/>
      <c r="GV516" s="229"/>
      <c r="GW516" s="217"/>
      <c r="GX516" s="214"/>
      <c r="GY516" s="229"/>
      <c r="GZ516" s="217"/>
      <c r="HA516" s="214"/>
      <c r="HB516" s="199"/>
      <c r="HC516" s="217"/>
      <c r="HD516" s="217"/>
      <c r="HE516" s="217"/>
      <c r="HF516" s="234"/>
      <c r="HG516" s="229"/>
      <c r="HH516" s="217"/>
      <c r="HI516" s="217"/>
      <c r="HJ516" s="217"/>
      <c r="HK516" s="229"/>
      <c r="HL516" s="229"/>
      <c r="HM516" s="217"/>
      <c r="HN516" s="229"/>
      <c r="HO516" s="229"/>
      <c r="HP516" s="217"/>
      <c r="HQ516" s="229"/>
      <c r="HR516" s="229"/>
      <c r="HS516" s="217"/>
    </row>
    <row r="517" ht="12.75" spans="1:227">
      <c r="A517" s="224" t="s">
        <v>518</v>
      </c>
      <c r="B517" s="217">
        <f t="shared" ref="B517:C517" si="3079">SUM(B503:B516)</f>
        <v>338</v>
      </c>
      <c r="C517" s="217">
        <f t="shared" si="3079"/>
        <v>1067.33</v>
      </c>
      <c r="D517" s="213">
        <f t="shared" si="2949"/>
        <v>-0.0999615028627128</v>
      </c>
      <c r="E517" s="201">
        <f t="shared" si="2950"/>
        <v>-122.04</v>
      </c>
      <c r="F517" s="217">
        <f>SUM(F503:F516)</f>
        <v>1098.83</v>
      </c>
      <c r="G517" s="214">
        <f t="shared" si="2951"/>
        <v>0.392733287702487</v>
      </c>
      <c r="H517" s="199">
        <f t="shared" si="2952"/>
        <v>344.27</v>
      </c>
      <c r="I517" s="217">
        <f>SUM(I503:I516)</f>
        <v>1220.87</v>
      </c>
      <c r="J517" s="214">
        <f t="shared" si="2953"/>
        <v>-0.0766216529378305</v>
      </c>
      <c r="K517" s="199">
        <f t="shared" si="2954"/>
        <v>-72.74</v>
      </c>
      <c r="L517" s="217">
        <f>SUM(L503:L516)</f>
        <v>876.6</v>
      </c>
      <c r="M517" s="214">
        <f t="shared" si="2955"/>
        <v>0.102332764366415</v>
      </c>
      <c r="N517" s="199">
        <f t="shared" si="2956"/>
        <v>88.1300000000001</v>
      </c>
      <c r="O517" s="217">
        <f>SUM(O503:O516)</f>
        <v>949.34</v>
      </c>
      <c r="P517" s="214">
        <f t="shared" si="2957"/>
        <v>0.112731924130446</v>
      </c>
      <c r="Q517" s="199">
        <f t="shared" si="2958"/>
        <v>87.25</v>
      </c>
      <c r="R517" s="217">
        <f>SUM(R503:R516)</f>
        <v>861.21</v>
      </c>
      <c r="S517" s="214">
        <f t="shared" si="2959"/>
        <v>0.151931892599869</v>
      </c>
      <c r="T517" s="199">
        <f t="shared" si="2960"/>
        <v>102.08</v>
      </c>
      <c r="U517" s="217">
        <f>SUM(U503:U516)</f>
        <v>773.96</v>
      </c>
      <c r="V517" s="214">
        <f t="shared" si="2961"/>
        <v>-0.230316291111544</v>
      </c>
      <c r="W517" s="199">
        <f t="shared" si="2962"/>
        <v>-201.05</v>
      </c>
      <c r="X517" s="217">
        <f>SUM(X503:X516)</f>
        <v>671.88</v>
      </c>
      <c r="Y517" s="214">
        <f t="shared" si="2963"/>
        <v>-0.15591247087036</v>
      </c>
      <c r="Z517" s="199">
        <f t="shared" si="2964"/>
        <v>-161.24</v>
      </c>
      <c r="AA517" s="217">
        <f>SUM(AA503:AA516)</f>
        <v>872.93</v>
      </c>
      <c r="AB517" s="214">
        <f t="shared" si="2694"/>
        <v>0.153087961465987</v>
      </c>
      <c r="AC517" s="199">
        <f t="shared" si="2695"/>
        <v>137.3</v>
      </c>
      <c r="AD517" s="217">
        <f>SUM(AD503:AD516)</f>
        <v>1034.17</v>
      </c>
      <c r="AE517" s="214">
        <f t="shared" si="2696"/>
        <v>-0.0990667912284402</v>
      </c>
      <c r="AF517" s="199">
        <f t="shared" si="2697"/>
        <v>-98.6199999999999</v>
      </c>
      <c r="AG517" s="217">
        <f>SUM(AG503:AG516)</f>
        <v>896.87</v>
      </c>
      <c r="AH517" s="199">
        <f t="shared" si="2698"/>
        <v>0.17131628799021</v>
      </c>
      <c r="AI517" s="199">
        <f t="shared" si="2699"/>
        <v>145.6</v>
      </c>
      <c r="AJ517" s="217">
        <f>SUM(AJ503:AJ516)</f>
        <v>995.49</v>
      </c>
      <c r="AK517" s="214">
        <f t="shared" si="2700"/>
        <v>0.0316577851689105</v>
      </c>
      <c r="AL517" s="199">
        <f t="shared" si="2701"/>
        <v>26.0800000000002</v>
      </c>
      <c r="AM517" s="217">
        <f>SUM(AM503:AM516)</f>
        <v>849.89</v>
      </c>
      <c r="AN517" s="214">
        <f t="shared" si="2702"/>
        <v>0.0945750235839655</v>
      </c>
      <c r="AO517" s="199">
        <f t="shared" si="2703"/>
        <v>71.1799999999999</v>
      </c>
      <c r="AP517" s="217">
        <f>SUM(AP503:AP516)</f>
        <v>823.81</v>
      </c>
      <c r="AQ517" s="214">
        <f t="shared" si="2704"/>
        <v>0.0445505391864322</v>
      </c>
      <c r="AR517" s="199">
        <f t="shared" si="2705"/>
        <v>32.1</v>
      </c>
      <c r="AS517" s="217">
        <f>SUM(AS503:AS516)</f>
        <v>752.63</v>
      </c>
      <c r="AT517" s="214">
        <f t="shared" si="2706"/>
        <v>0.402027552926525</v>
      </c>
      <c r="AU517" s="199">
        <f t="shared" si="2707"/>
        <v>206.61</v>
      </c>
      <c r="AV517" s="217">
        <f>SUM(AV503:AV516)</f>
        <v>720.53</v>
      </c>
      <c r="AW517" s="214">
        <f t="shared" si="2708"/>
        <v>-0.291789543312295</v>
      </c>
      <c r="AX517" s="199">
        <f t="shared" si="2709"/>
        <v>-211.74</v>
      </c>
      <c r="AY517" s="217">
        <f>SUM(AY503:AY516)</f>
        <v>513.92</v>
      </c>
      <c r="AZ517" s="199">
        <f t="shared" si="2710"/>
        <v>-0.181626461864646</v>
      </c>
      <c r="BA517" s="199">
        <f t="shared" si="2711"/>
        <v>-161.05</v>
      </c>
      <c r="BB517" s="217">
        <f>SUM(BB503:BB516)</f>
        <v>725.66</v>
      </c>
      <c r="BC517" s="199">
        <f t="shared" si="2712"/>
        <v>0.0314059392120597</v>
      </c>
      <c r="BD517" s="199">
        <f t="shared" si="2713"/>
        <v>26.9999999999999</v>
      </c>
      <c r="BE517" s="217">
        <f>SUM(BE503:BE516)</f>
        <v>886.71</v>
      </c>
      <c r="BF517" s="214">
        <f t="shared" si="2714"/>
        <v>0.180109814687715</v>
      </c>
      <c r="BG517" s="199">
        <f t="shared" si="2715"/>
        <v>131.21</v>
      </c>
      <c r="BH517" s="217">
        <f>SUM(BH503:BH516)</f>
        <v>859.71</v>
      </c>
      <c r="BI517" s="214">
        <f t="shared" si="2716"/>
        <v>-0.14918714379146</v>
      </c>
      <c r="BJ517" s="199">
        <f t="shared" si="2717"/>
        <v>-127.74</v>
      </c>
      <c r="BK517" s="217">
        <f t="shared" ref="BK517:CL517" si="3080">SUM(BK503:BK516)</f>
        <v>728.5</v>
      </c>
      <c r="BL517" s="217" t="e">
        <f t="shared" si="3080"/>
        <v>#DIV/0!</v>
      </c>
      <c r="BM517" s="217">
        <f t="shared" si="3080"/>
        <v>386.07</v>
      </c>
      <c r="BN517" s="217">
        <f t="shared" si="3080"/>
        <v>856.24</v>
      </c>
      <c r="BO517" s="217" t="e">
        <f t="shared" si="3080"/>
        <v>#DIV/0!</v>
      </c>
      <c r="BP517" s="217">
        <f t="shared" si="3080"/>
        <v>-119.43</v>
      </c>
      <c r="BQ517" s="217">
        <f t="shared" si="3080"/>
        <v>470.17</v>
      </c>
      <c r="BR517" s="217" t="e">
        <f t="shared" si="3080"/>
        <v>#DIV/0!</v>
      </c>
      <c r="BS517" s="217">
        <f t="shared" si="3080"/>
        <v>-65.37</v>
      </c>
      <c r="BT517" s="217">
        <f t="shared" si="3080"/>
        <v>587.6</v>
      </c>
      <c r="BU517" s="217" t="e">
        <f t="shared" si="3080"/>
        <v>#DIV/0!</v>
      </c>
      <c r="BV517" s="217">
        <f t="shared" si="3080"/>
        <v>186.72</v>
      </c>
      <c r="BW517" s="217">
        <f t="shared" si="3080"/>
        <v>648.97</v>
      </c>
      <c r="BX517" s="217" t="e">
        <f t="shared" si="3080"/>
        <v>#DIV/0!</v>
      </c>
      <c r="BY517" s="217">
        <f t="shared" si="3080"/>
        <v>-56.66</v>
      </c>
      <c r="BZ517" s="217">
        <f t="shared" si="3080"/>
        <v>468.25</v>
      </c>
      <c r="CA517" s="217" t="e">
        <f t="shared" si="3080"/>
        <v>#DIV/0!</v>
      </c>
      <c r="CB517" s="217">
        <f t="shared" si="3080"/>
        <v>-16.15</v>
      </c>
      <c r="CC517" s="217">
        <f t="shared" si="3080"/>
        <v>552.91</v>
      </c>
      <c r="CD517" s="217" t="e">
        <f t="shared" si="3080"/>
        <v>#DIV/0!</v>
      </c>
      <c r="CE517" s="217">
        <f t="shared" si="3080"/>
        <v>32.92</v>
      </c>
      <c r="CF517" s="217">
        <f t="shared" si="3080"/>
        <v>545.06</v>
      </c>
      <c r="CG517" s="217" t="e">
        <f t="shared" si="3080"/>
        <v>#DIV/0!</v>
      </c>
      <c r="CH517" s="217">
        <f t="shared" si="3080"/>
        <v>36.36</v>
      </c>
      <c r="CI517" s="217">
        <f t="shared" si="3080"/>
        <v>502.14</v>
      </c>
      <c r="CJ517" s="217" t="e">
        <f t="shared" si="3080"/>
        <v>#DIV/0!</v>
      </c>
      <c r="CK517" s="217">
        <f t="shared" si="3080"/>
        <v>-166.09</v>
      </c>
      <c r="CL517" s="217">
        <f t="shared" si="3080"/>
        <v>463.78</v>
      </c>
      <c r="CM517" s="214">
        <f t="shared" si="3057"/>
        <v>0.194611952280492</v>
      </c>
      <c r="CN517" s="217">
        <f t="shared" ref="CN517:CO517" si="3081">SUM(CN503:CN515)</f>
        <v>104.24</v>
      </c>
      <c r="CO517" s="217">
        <f t="shared" si="3081"/>
        <v>644.87</v>
      </c>
      <c r="CP517" s="214">
        <f t="shared" si="3059"/>
        <v>-0.14058772940432</v>
      </c>
      <c r="CQ517" s="217">
        <f t="shared" ref="CQ517:CR517" si="3082">SUM(CQ503:CQ515)</f>
        <v>-86.64</v>
      </c>
      <c r="CR517" s="217">
        <f t="shared" si="3082"/>
        <v>535.63</v>
      </c>
      <c r="CS517" s="214">
        <f t="shared" si="3061"/>
        <v>0.0984391819160388</v>
      </c>
      <c r="CT517" s="217">
        <f t="shared" ref="CT517:CU517" si="3083">SUM(CT503:CT515)</f>
        <v>54.87</v>
      </c>
      <c r="CU517" s="217">
        <f t="shared" si="3083"/>
        <v>616.27</v>
      </c>
      <c r="CV517" s="214">
        <f t="shared" si="3063"/>
        <v>-0.000480709313297853</v>
      </c>
      <c r="CW517" s="217">
        <f t="shared" ref="CW517:CX517" si="3084">SUM(CW503:CW515)</f>
        <v>-0.270000000000005</v>
      </c>
      <c r="CX517" s="217">
        <f t="shared" si="3084"/>
        <v>557.4</v>
      </c>
      <c r="CY517" s="214">
        <f t="shared" si="3065"/>
        <v>-0.0159368143922773</v>
      </c>
      <c r="CZ517" s="217">
        <f t="shared" ref="CZ517:DA517" si="3085">SUM(CZ503:CZ515)</f>
        <v>-9.07999999999999</v>
      </c>
      <c r="DA517" s="217">
        <f t="shared" si="3085"/>
        <v>561.67</v>
      </c>
      <c r="DB517" s="214">
        <f t="shared" si="3067"/>
        <v>0.0747996772316988</v>
      </c>
      <c r="DC517" s="217">
        <f t="shared" ref="DC517:DD517" si="3086">SUM(DC503:DC515)</f>
        <v>39.86</v>
      </c>
      <c r="DD517" s="217">
        <f t="shared" si="3086"/>
        <v>569.75</v>
      </c>
      <c r="DE517" s="214">
        <f t="shared" si="3069"/>
        <v>-0.264027601234792</v>
      </c>
      <c r="DF517" s="217">
        <f t="shared" ref="DF517:DG517" si="3087">SUM(DF503:DF515)</f>
        <v>-189.02</v>
      </c>
      <c r="DG517" s="217">
        <f t="shared" si="3087"/>
        <v>532.89</v>
      </c>
      <c r="DH517" s="214">
        <f t="shared" si="3071"/>
        <v>0.0142118683033537</v>
      </c>
      <c r="DI517" s="217">
        <f t="shared" ref="DI517:DJ517" si="3088">SUM(DI503:DI515)</f>
        <v>10.2</v>
      </c>
      <c r="DJ517" s="217">
        <f t="shared" si="3088"/>
        <v>715.91</v>
      </c>
      <c r="DK517" s="214">
        <f t="shared" si="3073"/>
        <v>-0.257504065467135</v>
      </c>
      <c r="DL517" s="217">
        <f t="shared" ref="DL517:DM517" si="3089">SUM(DL503:DL515)</f>
        <v>-245.44</v>
      </c>
      <c r="DM517" s="217">
        <f t="shared" si="3089"/>
        <v>717.71</v>
      </c>
      <c r="DN517" s="214">
        <f t="shared" si="3075"/>
        <v>0.396224476314901</v>
      </c>
      <c r="DO517" s="217">
        <f t="shared" ref="DO517:DP517" si="3090">SUM(DO503:DO515)</f>
        <v>269.92</v>
      </c>
      <c r="DP517" s="217">
        <f t="shared" si="3090"/>
        <v>953.15</v>
      </c>
      <c r="DQ517" s="214">
        <f t="shared" si="3077"/>
        <v>-0.144705090723467</v>
      </c>
      <c r="DR517" s="217">
        <f t="shared" ref="DR517:DS517" si="3091">SUM(DR503:DR515)</f>
        <v>-124.73</v>
      </c>
      <c r="DS517" s="217">
        <f t="shared" si="3091"/>
        <v>681.23</v>
      </c>
      <c r="DT517" s="214">
        <f t="shared" ref="DT517:DT527" si="3092">DU517/DY517</f>
        <v>0.313843246044569</v>
      </c>
      <c r="DU517" s="199">
        <f t="shared" ref="DU517:DU527" si="3093">DV517-DY517</f>
        <v>205.9</v>
      </c>
      <c r="DV517" s="217">
        <f>SUM(DV503:DV515)</f>
        <v>861.96</v>
      </c>
      <c r="DW517" s="214">
        <f t="shared" ref="DW517:DW527" si="3094">DX517/EB517</f>
        <v>-0.227501265792975</v>
      </c>
      <c r="DX517" s="199">
        <f t="shared" ref="DX517:DX527" si="3095">DY517-EB517</f>
        <v>-193.21</v>
      </c>
      <c r="DY517" s="217">
        <f>SUM(DY503:DY515)</f>
        <v>656.06</v>
      </c>
      <c r="DZ517" s="214">
        <f t="shared" ref="DZ517:DZ527" si="3096">EA517/EE517</f>
        <v>-0.0997010558453124</v>
      </c>
      <c r="EA517" s="199">
        <f t="shared" ref="EA517:EA527" si="3097">EB517-EE517</f>
        <v>-94.0500000000001</v>
      </c>
      <c r="EB517" s="217">
        <f>SUM(EB503:EB515)</f>
        <v>849.27</v>
      </c>
      <c r="EC517" s="214">
        <f t="shared" ref="EC517:EC527" si="3098">ED517/EH517</f>
        <v>0.130821515482084</v>
      </c>
      <c r="ED517" s="199">
        <f t="shared" ref="ED517:ED527" si="3099">EE517-EH517</f>
        <v>109.13</v>
      </c>
      <c r="EE517" s="217">
        <f>SUM(EE503:EE515)</f>
        <v>943.32</v>
      </c>
      <c r="EF517" s="214">
        <f t="shared" ref="EF517:EF527" si="3100">EG517/EK517</f>
        <v>-0.0610620863536086</v>
      </c>
      <c r="EG517" s="199">
        <f t="shared" ref="EG517:EG527" si="3101">EH517-EK517</f>
        <v>-54.25</v>
      </c>
      <c r="EH517" s="217">
        <f>SUM(EH503:EH515)</f>
        <v>834.19</v>
      </c>
      <c r="EI517" s="214">
        <f t="shared" ref="EI517:EI527" si="3102">EJ517/EN517</f>
        <v>0.0444985245535452</v>
      </c>
      <c r="EJ517" s="199">
        <f t="shared" ref="EJ517:EJ527" si="3103">EK517-EN517</f>
        <v>37.85</v>
      </c>
      <c r="EK517" s="217">
        <f>SUM(EK503:EK515)</f>
        <v>888.44</v>
      </c>
      <c r="EL517" s="214">
        <f t="shared" ref="EL517:EL527" si="3104">EM517/EQ517</f>
        <v>-0.000364320131625407</v>
      </c>
      <c r="EM517" s="199">
        <f t="shared" ref="EM517:EM527" si="3105">EN517-EQ517</f>
        <v>-0.310000000000059</v>
      </c>
      <c r="EN517" s="217">
        <f>SUM(EN503:EN515)</f>
        <v>850.59</v>
      </c>
      <c r="EO517" s="214">
        <f t="shared" ref="EO517:EO527" si="3106">EP517/ET517</f>
        <v>-0.1257667135856</v>
      </c>
      <c r="EP517" s="199">
        <f t="shared" ref="EP517:EP527" si="3107">EQ517-ET517</f>
        <v>-122.41</v>
      </c>
      <c r="EQ517" s="217">
        <f>SUM(EQ503:EQ515)</f>
        <v>850.9</v>
      </c>
      <c r="ER517" s="214">
        <f t="shared" ref="ER517:ER527" si="3108">ES517/EW517</f>
        <v>-0.114383723681098</v>
      </c>
      <c r="ES517" s="199">
        <f t="shared" ref="ES517:ES527" si="3109">ET517-EW517</f>
        <v>-125.71</v>
      </c>
      <c r="ET517" s="217">
        <v>973.31</v>
      </c>
      <c r="EU517" s="214">
        <v>-0.199618387322302</v>
      </c>
      <c r="EV517" s="199">
        <v>-274.1</v>
      </c>
      <c r="EW517" s="217">
        <v>1099.02</v>
      </c>
      <c r="EX517" s="214">
        <v>0.156340791767371</v>
      </c>
      <c r="EY517" s="199">
        <v>185.65</v>
      </c>
      <c r="EZ517" s="217">
        <v>1373.12</v>
      </c>
      <c r="FA517" s="214">
        <v>-0.0259613491698929</v>
      </c>
      <c r="FB517" s="199">
        <v>-31.6499999999999</v>
      </c>
      <c r="FC517" s="217">
        <v>1187.47</v>
      </c>
      <c r="FD517" s="214">
        <v>0.0569060581891319</v>
      </c>
      <c r="FE517" s="170">
        <v>65.6399999999999</v>
      </c>
      <c r="FF517" s="217">
        <v>1219.12</v>
      </c>
      <c r="FG517" s="214">
        <v>0.156684014720777</v>
      </c>
      <c r="FH517" s="170">
        <v>156.25</v>
      </c>
      <c r="FI517" s="217">
        <v>1153.48</v>
      </c>
      <c r="FJ517" s="214">
        <v>-0.00172180789829324</v>
      </c>
      <c r="FK517" s="170">
        <v>-1.72000000000003</v>
      </c>
      <c r="FL517" s="217">
        <v>997.23</v>
      </c>
      <c r="FM517" s="214">
        <v>0.185753626284927</v>
      </c>
      <c r="FN517" s="170">
        <v>156.49</v>
      </c>
      <c r="FO517" s="217">
        <v>998.95</v>
      </c>
      <c r="FP517" s="214">
        <v>-0.363840246471694</v>
      </c>
      <c r="FQ517" s="170">
        <v>-481.83</v>
      </c>
      <c r="FR517" s="217">
        <v>842.46</v>
      </c>
      <c r="FS517" s="214">
        <v>0.219756838905775</v>
      </c>
      <c r="FT517" s="170">
        <v>238.59</v>
      </c>
      <c r="FU517" s="217">
        <v>1324.29</v>
      </c>
      <c r="FV517" s="214">
        <v>0.150386216980832</v>
      </c>
      <c r="FW517" s="170">
        <v>141.93</v>
      </c>
      <c r="FX517" s="217">
        <v>1085.7</v>
      </c>
      <c r="FY517" s="214">
        <v>-0.0235178479048112</v>
      </c>
      <c r="FZ517" s="170">
        <v>-22.73</v>
      </c>
      <c r="GA517" s="217">
        <v>943.77</v>
      </c>
      <c r="GB517" s="234">
        <v>0.0197406598508109</v>
      </c>
      <c r="GC517" s="199">
        <v>18.71</v>
      </c>
      <c r="GD517" s="217">
        <v>966.5</v>
      </c>
      <c r="GE517" s="234">
        <v>0.0942309246452774</v>
      </c>
      <c r="GF517" s="199">
        <v>81.6199999999999</v>
      </c>
      <c r="GG517" s="217">
        <v>947.79</v>
      </c>
      <c r="GH517" s="234">
        <v>-0.134046488377905</v>
      </c>
      <c r="GI517" s="199">
        <v>-134.08</v>
      </c>
      <c r="GJ517" s="217">
        <v>866.17</v>
      </c>
      <c r="GK517" s="234">
        <v>-0.11042235483498</v>
      </c>
      <c r="GL517" s="199">
        <v>-124.16</v>
      </c>
      <c r="GM517" s="217">
        <v>1000.25</v>
      </c>
      <c r="GN517" s="240">
        <v>-0.122000546597431</v>
      </c>
      <c r="GO517" s="199">
        <v>-156.24</v>
      </c>
      <c r="GP517" s="217">
        <v>1124.41</v>
      </c>
      <c r="GQ517" s="234">
        <v>0.351138917316397</v>
      </c>
      <c r="GR517" s="199">
        <v>332.82</v>
      </c>
      <c r="GS517" s="217">
        <v>1280.65</v>
      </c>
      <c r="GT517" s="217">
        <v>947.83</v>
      </c>
      <c r="GU517" s="214">
        <v>-0.0447870908317982</v>
      </c>
      <c r="GV517" s="229">
        <v>-50.57</v>
      </c>
      <c r="GW517" s="217">
        <v>1078.55</v>
      </c>
      <c r="GX517" s="214">
        <v>0.0305104545993847</v>
      </c>
      <c r="GY517" s="229">
        <v>33.4299999999998</v>
      </c>
      <c r="GZ517" s="217">
        <v>1129.12</v>
      </c>
      <c r="HA517" s="214">
        <v>-0.0450504627934948</v>
      </c>
      <c r="HB517" s="199">
        <v>-51.6900000000001</v>
      </c>
      <c r="HC517" s="217">
        <v>1095.69</v>
      </c>
      <c r="HD517" s="217">
        <v>1147.38</v>
      </c>
      <c r="HE517" s="217">
        <v>1076.48</v>
      </c>
      <c r="HF517" s="234">
        <v>-0.02312478329545</v>
      </c>
      <c r="HG517" s="229">
        <v>-24.0099999999999</v>
      </c>
      <c r="HH517" s="217">
        <v>1014.27</v>
      </c>
      <c r="HI517" s="217">
        <v>1038.28</v>
      </c>
      <c r="HJ517" s="217">
        <v>879.02</v>
      </c>
      <c r="HK517" s="229" t="e">
        <v>#DIV/0!</v>
      </c>
      <c r="HL517" s="229">
        <v>155.67</v>
      </c>
      <c r="HM517" s="217">
        <v>1003.3</v>
      </c>
      <c r="HN517" s="229" t="e">
        <v>#DIV/0!</v>
      </c>
      <c r="HO517" s="229">
        <v>-31.74</v>
      </c>
      <c r="HP517" s="217">
        <v>847.63</v>
      </c>
      <c r="HQ517" s="229" t="e">
        <v>#DIV/0!</v>
      </c>
      <c r="HR517" s="229">
        <v>879.37</v>
      </c>
      <c r="HS517" s="217">
        <v>879.37</v>
      </c>
    </row>
    <row r="518" ht="13.5" spans="1:227">
      <c r="A518" s="313" t="s">
        <v>519</v>
      </c>
      <c r="B518" s="199">
        <v>10</v>
      </c>
      <c r="C518" s="199">
        <v>43.91</v>
      </c>
      <c r="D518" s="213">
        <f t="shared" si="2949"/>
        <v>-0.350043975373791</v>
      </c>
      <c r="E518" s="201">
        <f t="shared" si="2950"/>
        <v>-19.9</v>
      </c>
      <c r="F518" s="199">
        <v>36.95</v>
      </c>
      <c r="G518" s="214">
        <f t="shared" si="2951"/>
        <v>1.04055994256999</v>
      </c>
      <c r="H518" s="199">
        <f t="shared" si="2952"/>
        <v>28.99</v>
      </c>
      <c r="I518" s="199">
        <v>56.85</v>
      </c>
      <c r="J518" s="214">
        <f t="shared" si="2953"/>
        <v>-0.525221540558964</v>
      </c>
      <c r="K518" s="199">
        <f t="shared" si="2954"/>
        <v>-30.82</v>
      </c>
      <c r="L518" s="199">
        <v>27.86</v>
      </c>
      <c r="M518" s="214">
        <f t="shared" si="2955"/>
        <v>-0.272501859657823</v>
      </c>
      <c r="N518" s="199">
        <f t="shared" si="2956"/>
        <v>-21.98</v>
      </c>
      <c r="O518" s="199">
        <v>58.68</v>
      </c>
      <c r="P518" s="214">
        <f t="shared" si="2957"/>
        <v>2.02097378277154</v>
      </c>
      <c r="Q518" s="199">
        <f t="shared" si="2958"/>
        <v>53.96</v>
      </c>
      <c r="R518" s="199">
        <v>80.66</v>
      </c>
      <c r="S518" s="214">
        <f t="shared" si="2959"/>
        <v>-0.49210576374358</v>
      </c>
      <c r="T518" s="199">
        <f t="shared" si="2960"/>
        <v>-25.87</v>
      </c>
      <c r="U518" s="170">
        <v>26.7</v>
      </c>
      <c r="V518" s="214">
        <f t="shared" si="2961"/>
        <v>-0.132221855397821</v>
      </c>
      <c r="W518" s="199">
        <f t="shared" si="2962"/>
        <v>-8.01</v>
      </c>
      <c r="X518" s="170">
        <v>52.57</v>
      </c>
      <c r="Y518" s="214">
        <f t="shared" si="2963"/>
        <v>-0.0755379215626431</v>
      </c>
      <c r="Z518" s="199">
        <f t="shared" si="2964"/>
        <v>-4.95</v>
      </c>
      <c r="AA518" s="199">
        <v>60.58</v>
      </c>
      <c r="AB518" s="214">
        <f t="shared" si="2694"/>
        <v>-0.000305110602593379</v>
      </c>
      <c r="AC518" s="199">
        <f t="shared" si="2695"/>
        <v>-0.019999999999996</v>
      </c>
      <c r="AD518" s="199">
        <v>65.53</v>
      </c>
      <c r="AE518" s="214">
        <f t="shared" si="2696"/>
        <v>0.534051018020126</v>
      </c>
      <c r="AF518" s="199">
        <f t="shared" si="2697"/>
        <v>22.82</v>
      </c>
      <c r="AG518" s="199">
        <v>65.55</v>
      </c>
      <c r="AH518" s="199">
        <f t="shared" si="2698"/>
        <v>-0.155700454455641</v>
      </c>
      <c r="AI518" s="199">
        <f t="shared" si="2699"/>
        <v>-7.88</v>
      </c>
      <c r="AJ518" s="199">
        <v>42.73</v>
      </c>
      <c r="AK518" s="214">
        <f t="shared" si="2700"/>
        <v>-0.434209055338178</v>
      </c>
      <c r="AL518" s="199">
        <f t="shared" si="2701"/>
        <v>-38.84</v>
      </c>
      <c r="AM518" s="199">
        <v>50.61</v>
      </c>
      <c r="AN518" s="214">
        <f t="shared" si="2702"/>
        <v>-0.416617752559838</v>
      </c>
      <c r="AO518" s="199">
        <f t="shared" si="2703"/>
        <v>-63.88</v>
      </c>
      <c r="AP518" s="227">
        <v>89.45</v>
      </c>
      <c r="AQ518" s="214">
        <f t="shared" si="2704"/>
        <v>0.605381635430845</v>
      </c>
      <c r="AR518" s="199">
        <f t="shared" si="2705"/>
        <v>57.82</v>
      </c>
      <c r="AS518" s="170">
        <v>153.33</v>
      </c>
      <c r="AT518" s="214">
        <f t="shared" si="2706"/>
        <v>0.777922561429635</v>
      </c>
      <c r="AU518" s="199">
        <f t="shared" si="2707"/>
        <v>41.79</v>
      </c>
      <c r="AV518" s="199">
        <v>95.51</v>
      </c>
      <c r="AW518" s="214">
        <f t="shared" si="2708"/>
        <v>-0.486571728949632</v>
      </c>
      <c r="AX518" s="199">
        <f t="shared" si="2709"/>
        <v>-50.91</v>
      </c>
      <c r="AY518" s="199">
        <v>53.72</v>
      </c>
      <c r="AZ518" s="199">
        <f t="shared" si="2710"/>
        <v>0.0509240658899156</v>
      </c>
      <c r="BA518" s="199">
        <f t="shared" si="2711"/>
        <v>5.06999999999999</v>
      </c>
      <c r="BB518" s="227">
        <v>104.63</v>
      </c>
      <c r="BC518" s="199">
        <f t="shared" si="2712"/>
        <v>0.0310687655343828</v>
      </c>
      <c r="BD518" s="199">
        <f t="shared" si="2713"/>
        <v>3</v>
      </c>
      <c r="BE518" s="227">
        <v>99.56</v>
      </c>
      <c r="BF518" s="214">
        <f t="shared" si="2714"/>
        <v>-0.38917004048583</v>
      </c>
      <c r="BG518" s="199">
        <f t="shared" si="2715"/>
        <v>-61.52</v>
      </c>
      <c r="BH518" s="170">
        <v>96.56</v>
      </c>
      <c r="BI518" s="214">
        <f t="shared" si="2716"/>
        <v>0.962751427861932</v>
      </c>
      <c r="BJ518" s="199">
        <f t="shared" si="2717"/>
        <v>77.54</v>
      </c>
      <c r="BK518" s="170">
        <v>158.08</v>
      </c>
      <c r="BL518" s="214">
        <f t="shared" ref="BL518:BL532" si="3110">BM518/BQ518</f>
        <v>0.155357911347009</v>
      </c>
      <c r="BM518" s="199">
        <f t="shared" ref="BM518:BM532" si="3111">BN518-BQ518</f>
        <v>10.83</v>
      </c>
      <c r="BN518" s="170">
        <v>80.54</v>
      </c>
      <c r="BO518" s="214">
        <f t="shared" ref="BO518:BO527" si="3112">BP518/BT518</f>
        <v>1.26037613488975</v>
      </c>
      <c r="BP518" s="199">
        <f t="shared" ref="BP518:BP527" si="3113">BQ518-BT518</f>
        <v>38.87</v>
      </c>
      <c r="BQ518" s="199">
        <v>69.71</v>
      </c>
      <c r="BR518" s="214">
        <f t="shared" ref="BR518:BR527" si="3114">BS518/BW518</f>
        <v>-0.635633270321361</v>
      </c>
      <c r="BS518" s="199">
        <f t="shared" ref="BS518:BS527" si="3115">BT518-BW518</f>
        <v>-53.8</v>
      </c>
      <c r="BT518" s="199">
        <v>30.84</v>
      </c>
      <c r="BU518" s="214">
        <f t="shared" ref="BU518:BU527" si="3116">BV518/BZ518</f>
        <v>0.703018108651911</v>
      </c>
      <c r="BV518" s="199">
        <f t="shared" ref="BV518:BV527" si="3117">BW518-BZ518</f>
        <v>34.94</v>
      </c>
      <c r="BW518" s="170">
        <v>84.64</v>
      </c>
      <c r="BX518" s="214">
        <f t="shared" ref="BX518:BX527" si="3118">BY518/CC518</f>
        <v>-0.622196883314329</v>
      </c>
      <c r="BY518" s="199">
        <f t="shared" ref="BY518:BY527" si="3119">BZ518-CC518</f>
        <v>-81.85</v>
      </c>
      <c r="BZ518" s="170">
        <v>49.7</v>
      </c>
      <c r="CA518" s="214">
        <f t="shared" ref="CA518:CA527" si="3120">CB518/CF518</f>
        <v>3.55505540166205</v>
      </c>
      <c r="CB518" s="199">
        <f t="shared" ref="CB518:CB527" si="3121">CC518-CF518</f>
        <v>102.67</v>
      </c>
      <c r="CC518" s="231">
        <v>131.55</v>
      </c>
      <c r="CD518" s="214">
        <f t="shared" ref="CD518:CD527" si="3122">CE518/CI518</f>
        <v>-0.574417919245506</v>
      </c>
      <c r="CE518" s="199">
        <f t="shared" ref="CE518:CE527" si="3123">CF518-CI518</f>
        <v>-38.98</v>
      </c>
      <c r="CF518" s="170">
        <v>28.88</v>
      </c>
      <c r="CG518" s="214">
        <f t="shared" ref="CG518:CG527" si="3124">CH518/CL518</f>
        <v>1.12927518042046</v>
      </c>
      <c r="CH518" s="199">
        <f t="shared" ref="CH518:CH527" si="3125">CI518-CL518</f>
        <v>35.99</v>
      </c>
      <c r="CI518" s="170">
        <v>67.86</v>
      </c>
      <c r="CJ518" s="214">
        <f t="shared" ref="CJ518:CJ527" si="3126">CK518/CO518</f>
        <v>-0.695751789976134</v>
      </c>
      <c r="CK518" s="199">
        <f t="shared" ref="CK518:CK527" si="3127">CL518-CO518</f>
        <v>-72.88</v>
      </c>
      <c r="CL518" s="199">
        <v>31.87</v>
      </c>
      <c r="CM518" s="214">
        <f t="shared" si="3057"/>
        <v>0.00973587815693084</v>
      </c>
      <c r="CN518" s="199">
        <f t="shared" ref="CN518:CN527" si="3128">CO518-CR518</f>
        <v>1.01000000000001</v>
      </c>
      <c r="CO518" s="199">
        <v>104.75</v>
      </c>
      <c r="CP518" s="214">
        <f t="shared" si="3059"/>
        <v>0.423826516607192</v>
      </c>
      <c r="CQ518" s="199">
        <f t="shared" ref="CQ518:CQ527" si="3129">CR518-CU518</f>
        <v>30.88</v>
      </c>
      <c r="CR518" s="199">
        <v>103.74</v>
      </c>
      <c r="CS518" s="214">
        <f t="shared" si="3061"/>
        <v>0.379140639787999</v>
      </c>
      <c r="CT518" s="199">
        <f t="shared" ref="CT518:CT527" si="3130">CU518-CX518</f>
        <v>20.03</v>
      </c>
      <c r="CU518" s="199">
        <v>72.86</v>
      </c>
      <c r="CV518" s="214">
        <f t="shared" si="3063"/>
        <v>-0.320514469453376</v>
      </c>
      <c r="CW518" s="199">
        <f t="shared" ref="CW518:CW527" si="3131">CX518-DA518</f>
        <v>-24.92</v>
      </c>
      <c r="CX518" s="170">
        <v>52.83</v>
      </c>
      <c r="CY518" s="214">
        <f t="shared" si="3065"/>
        <v>-0.0721957040572792</v>
      </c>
      <c r="CZ518" s="199">
        <f t="shared" ref="CZ518:CZ527" si="3132">DA518-DD518</f>
        <v>-6.05</v>
      </c>
      <c r="DA518" s="199">
        <v>77.75</v>
      </c>
      <c r="DB518" s="214">
        <f t="shared" si="3067"/>
        <v>2.11640014875418</v>
      </c>
      <c r="DC518" s="199">
        <f t="shared" ref="DC518:DC527" si="3133">DD518-DG518</f>
        <v>56.91</v>
      </c>
      <c r="DD518" s="170">
        <v>83.8</v>
      </c>
      <c r="DE518" s="214">
        <f t="shared" si="3069"/>
        <v>-0.771809232858113</v>
      </c>
      <c r="DF518" s="199">
        <f t="shared" ref="DF518:DF527" si="3134">DG518-DJ518</f>
        <v>-90.95</v>
      </c>
      <c r="DG518" s="199">
        <v>26.89</v>
      </c>
      <c r="DH518" s="214">
        <f t="shared" si="3071"/>
        <v>1.07501320655045</v>
      </c>
      <c r="DI518" s="199">
        <f t="shared" ref="DI518:DI527" si="3135">DJ518-DM518</f>
        <v>61.05</v>
      </c>
      <c r="DJ518" s="170">
        <v>117.84</v>
      </c>
      <c r="DK518" s="214">
        <f t="shared" si="3073"/>
        <v>-0.386981865284974</v>
      </c>
      <c r="DL518" s="199">
        <f t="shared" ref="DL518:DL527" si="3136">DM518-DP518</f>
        <v>-35.85</v>
      </c>
      <c r="DM518" s="199">
        <v>56.79</v>
      </c>
      <c r="DN518" s="214">
        <f t="shared" si="3075"/>
        <v>1.11555149577529</v>
      </c>
      <c r="DO518" s="199">
        <f t="shared" ref="DO518:DO527" si="3137">DP518-DS518</f>
        <v>48.85</v>
      </c>
      <c r="DP518" s="199">
        <v>92.64</v>
      </c>
      <c r="DQ518" s="214">
        <f t="shared" si="3077"/>
        <v>-0.413395847287341</v>
      </c>
      <c r="DR518" s="199">
        <f t="shared" ref="DR518:DR527" si="3138">DS518-DV518</f>
        <v>-30.86</v>
      </c>
      <c r="DS518" s="199">
        <v>43.79</v>
      </c>
      <c r="DT518" s="214">
        <f t="shared" si="3092"/>
        <v>0.628490401396161</v>
      </c>
      <c r="DU518" s="199">
        <f t="shared" si="3093"/>
        <v>28.81</v>
      </c>
      <c r="DV518" s="199">
        <v>74.65</v>
      </c>
      <c r="DW518" s="214">
        <f t="shared" si="3094"/>
        <v>-0.333430274829141</v>
      </c>
      <c r="DX518" s="199">
        <f t="shared" si="3095"/>
        <v>-22.93</v>
      </c>
      <c r="DY518" s="199">
        <v>45.84</v>
      </c>
      <c r="DZ518" s="214">
        <f t="shared" si="3096"/>
        <v>-0.0928637382931013</v>
      </c>
      <c r="EA518" s="199">
        <f t="shared" si="3097"/>
        <v>-7.04000000000001</v>
      </c>
      <c r="EB518" s="170">
        <v>68.77</v>
      </c>
      <c r="EC518" s="214">
        <f t="shared" si="3098"/>
        <v>-0.245521496815287</v>
      </c>
      <c r="ED518" s="199">
        <f t="shared" si="3099"/>
        <v>-24.67</v>
      </c>
      <c r="EE518" s="199">
        <v>75.81</v>
      </c>
      <c r="EF518" s="214">
        <f t="shared" si="3100"/>
        <v>-0.231334149326805</v>
      </c>
      <c r="EG518" s="199">
        <f t="shared" si="3101"/>
        <v>-30.24</v>
      </c>
      <c r="EH518" s="199">
        <v>100.48</v>
      </c>
      <c r="EI518" s="214">
        <f t="shared" si="3102"/>
        <v>0.6791265253693</v>
      </c>
      <c r="EJ518" s="199">
        <f t="shared" si="3103"/>
        <v>52.87</v>
      </c>
      <c r="EK518" s="199">
        <v>130.72</v>
      </c>
      <c r="EL518" s="214">
        <f t="shared" si="3104"/>
        <v>-0.210286062081558</v>
      </c>
      <c r="EM518" s="199">
        <f t="shared" si="3105"/>
        <v>-20.73</v>
      </c>
      <c r="EN518" s="170">
        <v>77.85</v>
      </c>
      <c r="EO518" s="214">
        <f t="shared" si="3106"/>
        <v>-0.0843395875905629</v>
      </c>
      <c r="EP518" s="199">
        <f t="shared" si="3107"/>
        <v>-9.08</v>
      </c>
      <c r="EQ518" s="199">
        <v>98.58</v>
      </c>
      <c r="ER518" s="214">
        <f t="shared" si="3108"/>
        <v>-0.250226338881538</v>
      </c>
      <c r="ES518" s="199">
        <f t="shared" si="3109"/>
        <v>-35.93</v>
      </c>
      <c r="ET518" s="170">
        <v>107.66</v>
      </c>
      <c r="EU518" s="214">
        <v>0.101572688914461</v>
      </c>
      <c r="EV518" s="199">
        <v>13.24</v>
      </c>
      <c r="EW518" s="199">
        <v>143.59</v>
      </c>
      <c r="EX518" s="214">
        <v>0.235193783758173</v>
      </c>
      <c r="EY518" s="199">
        <v>24.82</v>
      </c>
      <c r="EZ518" s="199">
        <v>130.35</v>
      </c>
      <c r="FA518" s="214">
        <v>-0.23161497014708</v>
      </c>
      <c r="FB518" s="199">
        <v>-31.81</v>
      </c>
      <c r="FC518" s="199">
        <v>105.53</v>
      </c>
      <c r="FD518" s="214">
        <v>0.325164029332304</v>
      </c>
      <c r="FE518" s="170">
        <v>33.7</v>
      </c>
      <c r="FF518" s="199">
        <v>137.34</v>
      </c>
      <c r="FG518" s="214">
        <v>0.65005572361089</v>
      </c>
      <c r="FH518" s="170">
        <v>40.83</v>
      </c>
      <c r="FI518" s="199">
        <v>103.64</v>
      </c>
      <c r="FJ518" s="214">
        <v>-0.400381861575179</v>
      </c>
      <c r="FK518" s="170">
        <v>-41.94</v>
      </c>
      <c r="FL518" s="199">
        <v>62.81</v>
      </c>
      <c r="FM518" s="214">
        <v>0.165442812639074</v>
      </c>
      <c r="FN518" s="170">
        <v>14.87</v>
      </c>
      <c r="FO518" s="170">
        <v>104.75</v>
      </c>
      <c r="FP518" s="214">
        <v>-0.217550274223035</v>
      </c>
      <c r="FQ518" s="170">
        <v>-24.99</v>
      </c>
      <c r="FR518" s="170">
        <v>89.88</v>
      </c>
      <c r="FS518" s="214">
        <v>-0.0657177714518097</v>
      </c>
      <c r="FT518" s="170">
        <v>-8.08</v>
      </c>
      <c r="FU518" s="199">
        <v>114.87</v>
      </c>
      <c r="FV518" s="214">
        <v>-0.36695499948512</v>
      </c>
      <c r="FW518" s="170">
        <v>-71.27</v>
      </c>
      <c r="FX518" s="170">
        <v>122.95</v>
      </c>
      <c r="FY518" s="214">
        <v>0.439946619217082</v>
      </c>
      <c r="FZ518" s="170">
        <v>59.34</v>
      </c>
      <c r="GA518" s="170">
        <v>194.22</v>
      </c>
      <c r="GB518" s="234">
        <v>0.379282135187647</v>
      </c>
      <c r="GC518" s="199">
        <v>37.09</v>
      </c>
      <c r="GD518" s="170">
        <v>134.88</v>
      </c>
      <c r="GE518" s="234">
        <v>0.0769823788546257</v>
      </c>
      <c r="GF518" s="199">
        <v>6.99000000000001</v>
      </c>
      <c r="GG518" s="170">
        <v>97.79</v>
      </c>
      <c r="GH518" s="234">
        <v>-0.142101284958428</v>
      </c>
      <c r="GI518" s="199">
        <v>-15.04</v>
      </c>
      <c r="GJ518" s="170">
        <v>90.8</v>
      </c>
      <c r="GK518" s="234">
        <v>-0.390919030902918</v>
      </c>
      <c r="GL518" s="199">
        <v>-67.93</v>
      </c>
      <c r="GM518" s="170">
        <v>105.84</v>
      </c>
      <c r="GN518" s="240">
        <v>0.107661907190209</v>
      </c>
      <c r="GO518" s="199">
        <v>16.89</v>
      </c>
      <c r="GP518" s="199">
        <v>173.77</v>
      </c>
      <c r="GQ518" s="234">
        <v>0.482097307510628</v>
      </c>
      <c r="GR518" s="199">
        <v>51.03</v>
      </c>
      <c r="GS518" s="199">
        <v>156.88</v>
      </c>
      <c r="GT518" s="199">
        <v>105.85</v>
      </c>
      <c r="GU518" s="214">
        <v>0.0277698863636363</v>
      </c>
      <c r="GV518" s="199">
        <v>3.91</v>
      </c>
      <c r="GW518" s="199">
        <v>144.71</v>
      </c>
      <c r="GX518" s="214">
        <v>-0.108409321175278</v>
      </c>
      <c r="GY518" s="229">
        <v>-17.12</v>
      </c>
      <c r="GZ518" s="199">
        <v>140.8</v>
      </c>
      <c r="HA518" s="214">
        <v>0.476715915466617</v>
      </c>
      <c r="HB518" s="199">
        <v>50.98</v>
      </c>
      <c r="HC518" s="199">
        <v>157.92</v>
      </c>
      <c r="HD518" s="199">
        <v>106.94</v>
      </c>
      <c r="HE518" s="170">
        <v>163.66</v>
      </c>
      <c r="HF518" s="234">
        <v>0.0534580460162491</v>
      </c>
      <c r="HG518" s="229">
        <v>7.83000000000001</v>
      </c>
      <c r="HH518" s="170">
        <v>154.3</v>
      </c>
      <c r="HI518" s="199">
        <v>146.47</v>
      </c>
      <c r="HJ518" s="199">
        <v>229.83</v>
      </c>
      <c r="HK518" s="234">
        <v>0.796037916711045</v>
      </c>
      <c r="HL518" s="229">
        <v>74.74</v>
      </c>
      <c r="HM518" s="199">
        <v>168.63</v>
      </c>
      <c r="HN518" s="214">
        <v>-0.0409601634320736</v>
      </c>
      <c r="HO518" s="199">
        <v>-4.01000000000001</v>
      </c>
      <c r="HP518" s="199">
        <v>93.89</v>
      </c>
      <c r="HQ518" s="214" t="e">
        <v>#DIV/0!</v>
      </c>
      <c r="HR518" s="199">
        <v>97.9</v>
      </c>
      <c r="HS518" s="199">
        <v>97.9</v>
      </c>
    </row>
    <row r="519" ht="13.5" spans="1:227">
      <c r="A519" s="313" t="s">
        <v>520</v>
      </c>
      <c r="B519" s="199">
        <v>15</v>
      </c>
      <c r="C519" s="199">
        <v>48.81</v>
      </c>
      <c r="D519" s="213">
        <f t="shared" si="2949"/>
        <v>-0.122785458269329</v>
      </c>
      <c r="E519" s="201">
        <f t="shared" si="2950"/>
        <v>-11.99</v>
      </c>
      <c r="F519" s="199">
        <v>85.66</v>
      </c>
      <c r="G519" s="214">
        <f t="shared" si="2951"/>
        <v>0.196104850563449</v>
      </c>
      <c r="H519" s="199">
        <f t="shared" si="2952"/>
        <v>16.01</v>
      </c>
      <c r="I519" s="199">
        <v>97.65</v>
      </c>
      <c r="J519" s="214">
        <f t="shared" si="2953"/>
        <v>0.0659355007181094</v>
      </c>
      <c r="K519" s="199">
        <f t="shared" si="2954"/>
        <v>5.05</v>
      </c>
      <c r="L519" s="199">
        <v>81.64</v>
      </c>
      <c r="M519" s="214">
        <f t="shared" si="2955"/>
        <v>0.50323846908734</v>
      </c>
      <c r="N519" s="199">
        <f t="shared" si="2956"/>
        <v>25.64</v>
      </c>
      <c r="O519" s="199">
        <v>76.59</v>
      </c>
      <c r="P519" s="214">
        <f t="shared" si="2957"/>
        <v>-0.249631811487482</v>
      </c>
      <c r="Q519" s="199">
        <f t="shared" si="2958"/>
        <v>-16.95</v>
      </c>
      <c r="R519" s="199">
        <v>50.95</v>
      </c>
      <c r="S519" s="214">
        <f t="shared" si="2959"/>
        <v>0.0640965365930106</v>
      </c>
      <c r="T519" s="199">
        <f t="shared" si="2960"/>
        <v>4.09</v>
      </c>
      <c r="U519" s="170">
        <v>67.9</v>
      </c>
      <c r="V519" s="214">
        <f t="shared" si="2961"/>
        <v>0.102834427929485</v>
      </c>
      <c r="W519" s="199">
        <f t="shared" si="2962"/>
        <v>5.95</v>
      </c>
      <c r="X519" s="170">
        <v>63.81</v>
      </c>
      <c r="Y519" s="214">
        <f t="shared" si="2963"/>
        <v>-0.182075204975968</v>
      </c>
      <c r="Z519" s="199">
        <f t="shared" si="2964"/>
        <v>-12.88</v>
      </c>
      <c r="AA519" s="199">
        <v>57.86</v>
      </c>
      <c r="AB519" s="214">
        <f t="shared" si="2694"/>
        <v>-0.257322834645669</v>
      </c>
      <c r="AC519" s="199">
        <f t="shared" si="2695"/>
        <v>-24.51</v>
      </c>
      <c r="AD519" s="199">
        <v>70.74</v>
      </c>
      <c r="AE519" s="214">
        <f t="shared" si="2696"/>
        <v>1.03569138704851</v>
      </c>
      <c r="AF519" s="199">
        <f t="shared" si="2697"/>
        <v>48.46</v>
      </c>
      <c r="AG519" s="199">
        <v>95.25</v>
      </c>
      <c r="AH519" s="199">
        <f t="shared" si="2698"/>
        <v>-0.501066325442525</v>
      </c>
      <c r="AI519" s="199">
        <f t="shared" si="2699"/>
        <v>-46.99</v>
      </c>
      <c r="AJ519" s="199">
        <v>46.79</v>
      </c>
      <c r="AK519" s="214">
        <f t="shared" si="2700"/>
        <v>0.650184761569594</v>
      </c>
      <c r="AL519" s="199">
        <f t="shared" si="2701"/>
        <v>36.95</v>
      </c>
      <c r="AM519" s="199">
        <v>93.78</v>
      </c>
      <c r="AN519" s="214">
        <f t="shared" si="2702"/>
        <v>-0.270006422607579</v>
      </c>
      <c r="AO519" s="199">
        <f t="shared" si="2703"/>
        <v>-21.02</v>
      </c>
      <c r="AP519" s="227">
        <v>56.83</v>
      </c>
      <c r="AQ519" s="214">
        <f t="shared" si="2704"/>
        <v>3.87781954887218</v>
      </c>
      <c r="AR519" s="199">
        <f t="shared" si="2705"/>
        <v>61.89</v>
      </c>
      <c r="AS519" s="170">
        <v>77.85</v>
      </c>
      <c r="AT519" s="214">
        <f t="shared" si="2706"/>
        <v>-0.499843309307427</v>
      </c>
      <c r="AU519" s="199">
        <f t="shared" si="2707"/>
        <v>-15.95</v>
      </c>
      <c r="AV519" s="199">
        <v>15.96</v>
      </c>
      <c r="AW519" s="214">
        <f t="shared" si="2708"/>
        <v>-0.238424821002387</v>
      </c>
      <c r="AX519" s="199">
        <f t="shared" si="2709"/>
        <v>-9.99</v>
      </c>
      <c r="AY519" s="199">
        <v>31.91</v>
      </c>
      <c r="AZ519" s="199">
        <f t="shared" si="2710"/>
        <v>-0.48169223156853</v>
      </c>
      <c r="BA519" s="199">
        <f t="shared" si="2711"/>
        <v>-38.94</v>
      </c>
      <c r="BB519" s="227">
        <v>41.9</v>
      </c>
      <c r="BC519" s="199">
        <f t="shared" si="2712"/>
        <v>-0.26328260275221</v>
      </c>
      <c r="BD519" s="199">
        <f t="shared" si="2713"/>
        <v>-28.89</v>
      </c>
      <c r="BE519" s="227">
        <v>80.84</v>
      </c>
      <c r="BF519" s="214">
        <f t="shared" si="2714"/>
        <v>0.0266654191616767</v>
      </c>
      <c r="BG519" s="199">
        <f t="shared" si="2715"/>
        <v>2.85000000000001</v>
      </c>
      <c r="BH519" s="170">
        <v>109.73</v>
      </c>
      <c r="BI519" s="214">
        <f t="shared" si="2716"/>
        <v>0.531232091690544</v>
      </c>
      <c r="BJ519" s="199">
        <f t="shared" si="2717"/>
        <v>37.08</v>
      </c>
      <c r="BK519" s="170">
        <v>106.88</v>
      </c>
      <c r="BL519" s="214">
        <f t="shared" si="3110"/>
        <v>0.401325035133507</v>
      </c>
      <c r="BM519" s="199">
        <f t="shared" si="3111"/>
        <v>19.99</v>
      </c>
      <c r="BN519" s="170">
        <v>69.8</v>
      </c>
      <c r="BO519" s="214">
        <f t="shared" si="3112"/>
        <v>2.12484316185696</v>
      </c>
      <c r="BP519" s="199">
        <f t="shared" si="3113"/>
        <v>33.87</v>
      </c>
      <c r="BQ519" s="199">
        <v>49.81</v>
      </c>
      <c r="BR519" s="214">
        <f t="shared" si="3114"/>
        <v>-0.304233958969882</v>
      </c>
      <c r="BS519" s="199">
        <f t="shared" si="3115"/>
        <v>-6.97</v>
      </c>
      <c r="BT519" s="199">
        <v>15.94</v>
      </c>
      <c r="BU519" s="214">
        <f t="shared" si="3116"/>
        <v>-0.623252754481171</v>
      </c>
      <c r="BV519" s="199">
        <f t="shared" si="3117"/>
        <v>-37.9</v>
      </c>
      <c r="BW519" s="170">
        <v>22.91</v>
      </c>
      <c r="BX519" s="214">
        <f t="shared" si="3118"/>
        <v>0.196811651249754</v>
      </c>
      <c r="BY519" s="199">
        <f t="shared" si="3119"/>
        <v>10</v>
      </c>
      <c r="BZ519" s="170">
        <v>60.81</v>
      </c>
      <c r="CA519" s="214">
        <f t="shared" si="3120"/>
        <v>-0.0721329437545653</v>
      </c>
      <c r="CB519" s="199">
        <f t="shared" si="3121"/>
        <v>-3.95</v>
      </c>
      <c r="CC519" s="231">
        <v>50.81</v>
      </c>
      <c r="CD519" s="214">
        <f t="shared" si="3122"/>
        <v>0.481601731601732</v>
      </c>
      <c r="CE519" s="199">
        <f t="shared" si="3123"/>
        <v>17.8</v>
      </c>
      <c r="CF519" s="170">
        <v>54.76</v>
      </c>
      <c r="CG519" s="214">
        <f t="shared" si="3124"/>
        <v>-0.666816911565852</v>
      </c>
      <c r="CH519" s="199">
        <f t="shared" si="3125"/>
        <v>-73.97</v>
      </c>
      <c r="CI519" s="170">
        <v>36.96</v>
      </c>
      <c r="CJ519" s="214">
        <f t="shared" si="3126"/>
        <v>1.8590206185567</v>
      </c>
      <c r="CK519" s="199">
        <f t="shared" si="3127"/>
        <v>72.13</v>
      </c>
      <c r="CL519" s="199">
        <v>110.93</v>
      </c>
      <c r="CM519" s="214">
        <f t="shared" si="3057"/>
        <v>0.950729009552539</v>
      </c>
      <c r="CN519" s="199">
        <f t="shared" si="3128"/>
        <v>18.91</v>
      </c>
      <c r="CO519" s="199">
        <v>38.8</v>
      </c>
      <c r="CP519" s="214">
        <f t="shared" si="3059"/>
        <v>-0.656476683937824</v>
      </c>
      <c r="CQ519" s="199">
        <f t="shared" si="3129"/>
        <v>-38.01</v>
      </c>
      <c r="CR519" s="199">
        <v>19.89</v>
      </c>
      <c r="CS519" s="214">
        <f t="shared" si="3061"/>
        <v>1.07601290785228</v>
      </c>
      <c r="CT519" s="199">
        <f t="shared" si="3130"/>
        <v>30.01</v>
      </c>
      <c r="CU519" s="199">
        <v>57.9</v>
      </c>
      <c r="CV519" s="214">
        <f t="shared" si="3063"/>
        <v>-0.300125470514429</v>
      </c>
      <c r="CW519" s="199">
        <f t="shared" si="3131"/>
        <v>-11.96</v>
      </c>
      <c r="CX519" s="170">
        <v>27.89</v>
      </c>
      <c r="CY519" s="214">
        <f t="shared" si="3065"/>
        <v>-0.100857400722022</v>
      </c>
      <c r="CZ519" s="199">
        <f t="shared" si="3132"/>
        <v>-4.47</v>
      </c>
      <c r="DA519" s="199">
        <v>39.85</v>
      </c>
      <c r="DB519" s="214">
        <f t="shared" si="3067"/>
        <v>-0.221089630931459</v>
      </c>
      <c r="DC519" s="199">
        <f t="shared" si="3133"/>
        <v>-12.58</v>
      </c>
      <c r="DD519" s="170">
        <v>44.32</v>
      </c>
      <c r="DE519" s="214">
        <f t="shared" si="3069"/>
        <v>0.635057471264368</v>
      </c>
      <c r="DF519" s="199">
        <f t="shared" si="3134"/>
        <v>22.1</v>
      </c>
      <c r="DG519" s="199">
        <v>56.9</v>
      </c>
      <c r="DH519" s="214">
        <f t="shared" si="3071"/>
        <v>-0.126944305067737</v>
      </c>
      <c r="DI519" s="199">
        <f t="shared" si="3135"/>
        <v>-5.06</v>
      </c>
      <c r="DJ519" s="170">
        <v>34.8</v>
      </c>
      <c r="DK519" s="214">
        <f t="shared" si="3073"/>
        <v>-0.092440801457195</v>
      </c>
      <c r="DL519" s="199">
        <f t="shared" si="3136"/>
        <v>-4.06</v>
      </c>
      <c r="DM519" s="199">
        <v>39.86</v>
      </c>
      <c r="DN519" s="214">
        <f t="shared" si="3075"/>
        <v>0.12846865364851</v>
      </c>
      <c r="DO519" s="199">
        <f t="shared" si="3137"/>
        <v>5</v>
      </c>
      <c r="DP519" s="199">
        <v>43.92</v>
      </c>
      <c r="DQ519" s="214">
        <f t="shared" si="3077"/>
        <v>-0.408690367669401</v>
      </c>
      <c r="DR519" s="199">
        <f t="shared" si="3138"/>
        <v>-26.9</v>
      </c>
      <c r="DS519" s="199">
        <v>38.92</v>
      </c>
      <c r="DT519" s="214">
        <f t="shared" si="3092"/>
        <v>1.36167922497309</v>
      </c>
      <c r="DU519" s="199">
        <f t="shared" si="3093"/>
        <v>37.95</v>
      </c>
      <c r="DV519" s="199">
        <v>65.82</v>
      </c>
      <c r="DW519" s="214">
        <f t="shared" si="3094"/>
        <v>-0.349287882325473</v>
      </c>
      <c r="DX519" s="199">
        <f t="shared" si="3095"/>
        <v>-14.96</v>
      </c>
      <c r="DY519" s="199">
        <v>27.87</v>
      </c>
      <c r="DZ519" s="214">
        <f t="shared" si="3096"/>
        <v>-0.449415091914128</v>
      </c>
      <c r="EA519" s="199">
        <f t="shared" si="3097"/>
        <v>-34.96</v>
      </c>
      <c r="EB519" s="170">
        <v>42.83</v>
      </c>
      <c r="EC519" s="214">
        <f t="shared" si="3098"/>
        <v>0.22794001578532</v>
      </c>
      <c r="ED519" s="199">
        <f t="shared" si="3099"/>
        <v>14.44</v>
      </c>
      <c r="EE519" s="199">
        <v>77.79</v>
      </c>
      <c r="EF519" s="214">
        <f t="shared" si="3100"/>
        <v>0.76265998887034</v>
      </c>
      <c r="EG519" s="199">
        <f t="shared" si="3101"/>
        <v>27.41</v>
      </c>
      <c r="EH519" s="199">
        <v>63.35</v>
      </c>
      <c r="EI519" s="214">
        <f t="shared" si="3102"/>
        <v>-0.389087200407955</v>
      </c>
      <c r="EJ519" s="199">
        <f t="shared" si="3103"/>
        <v>-22.89</v>
      </c>
      <c r="EK519" s="199">
        <v>35.94</v>
      </c>
      <c r="EL519" s="214">
        <f t="shared" si="3104"/>
        <v>0.847095761381476</v>
      </c>
      <c r="EM519" s="199">
        <f t="shared" si="3105"/>
        <v>26.98</v>
      </c>
      <c r="EN519" s="170">
        <v>58.83</v>
      </c>
      <c r="EO519" s="214">
        <f t="shared" si="3106"/>
        <v>-0.549313711617377</v>
      </c>
      <c r="EP519" s="199">
        <f t="shared" si="3107"/>
        <v>-38.82</v>
      </c>
      <c r="EQ519" s="199">
        <v>31.85</v>
      </c>
      <c r="ER519" s="214">
        <f t="shared" si="3108"/>
        <v>0.223934880498788</v>
      </c>
      <c r="ES519" s="199">
        <f t="shared" si="3109"/>
        <v>12.93</v>
      </c>
      <c r="ET519" s="170">
        <v>70.67</v>
      </c>
      <c r="EU519" s="214">
        <v>-0.418353984083812</v>
      </c>
      <c r="EV519" s="199">
        <v>-41.53</v>
      </c>
      <c r="EW519" s="199">
        <v>57.74</v>
      </c>
      <c r="EX519" s="214">
        <v>1.21634293369056</v>
      </c>
      <c r="EY519" s="199">
        <v>54.48</v>
      </c>
      <c r="EZ519" s="199">
        <v>99.27</v>
      </c>
      <c r="FA519" s="214">
        <v>-0.44491262857851</v>
      </c>
      <c r="FB519" s="199">
        <v>-35.9</v>
      </c>
      <c r="FC519" s="199">
        <v>44.79</v>
      </c>
      <c r="FD519" s="214">
        <v>0.246370095767686</v>
      </c>
      <c r="FE519" s="170">
        <v>15.95</v>
      </c>
      <c r="FF519" s="199">
        <v>80.69</v>
      </c>
      <c r="FG519" s="214">
        <v>1.16666666666667</v>
      </c>
      <c r="FH519" s="170">
        <v>34.86</v>
      </c>
      <c r="FI519" s="199">
        <v>64.74</v>
      </c>
      <c r="FJ519" s="214">
        <v>-0.361402008976277</v>
      </c>
      <c r="FK519" s="170">
        <v>-16.91</v>
      </c>
      <c r="FL519" s="199">
        <v>29.88</v>
      </c>
      <c r="FM519" s="214">
        <v>-0.186543810848401</v>
      </c>
      <c r="FN519" s="170">
        <v>-10.73</v>
      </c>
      <c r="FO519" s="170">
        <v>46.79</v>
      </c>
      <c r="FP519" s="214">
        <v>0.928906773977197</v>
      </c>
      <c r="FQ519" s="170">
        <v>27.7</v>
      </c>
      <c r="FR519" s="170">
        <v>57.52</v>
      </c>
      <c r="FS519" s="214">
        <v>0.33125</v>
      </c>
      <c r="FT519" s="170">
        <v>7.42</v>
      </c>
      <c r="FU519" s="199">
        <v>29.82</v>
      </c>
      <c r="FV519" s="214">
        <v>-0.464499163279943</v>
      </c>
      <c r="FW519" s="170">
        <v>-19.43</v>
      </c>
      <c r="FX519" s="170">
        <v>22.4</v>
      </c>
      <c r="FY519" s="214">
        <v>-0.368794326241135</v>
      </c>
      <c r="FZ519" s="170">
        <v>-24.44</v>
      </c>
      <c r="GA519" s="170">
        <v>41.83</v>
      </c>
      <c r="GB519" s="234">
        <v>0.0728508984944146</v>
      </c>
      <c r="GC519" s="199">
        <v>4.49999999999999</v>
      </c>
      <c r="GD519" s="170">
        <v>66.27</v>
      </c>
      <c r="GE519" s="234">
        <v>0.442887175893483</v>
      </c>
      <c r="GF519" s="199">
        <v>18.96</v>
      </c>
      <c r="GG519" s="170">
        <v>61.77</v>
      </c>
      <c r="GH519" s="234">
        <v>0.174807903402854</v>
      </c>
      <c r="GI519" s="199">
        <v>6.37</v>
      </c>
      <c r="GJ519" s="170">
        <v>42.81</v>
      </c>
      <c r="GK519" s="234">
        <v>-0.521345067647445</v>
      </c>
      <c r="GL519" s="199">
        <v>-39.69</v>
      </c>
      <c r="GM519" s="170">
        <v>36.44</v>
      </c>
      <c r="GN519" s="240">
        <v>-0.0203320036031399</v>
      </c>
      <c r="GO519" s="199">
        <v>-1.58</v>
      </c>
      <c r="GP519" s="199">
        <v>76.13</v>
      </c>
      <c r="GQ519" s="234">
        <v>0.026687805522526</v>
      </c>
      <c r="GR519" s="199">
        <v>2.02</v>
      </c>
      <c r="GS519" s="199">
        <v>77.71</v>
      </c>
      <c r="GT519" s="199">
        <v>75.69</v>
      </c>
      <c r="GU519" s="214">
        <v>0.199235090235449</v>
      </c>
      <c r="GV519" s="199">
        <v>16.67</v>
      </c>
      <c r="GW519" s="199">
        <v>100.34</v>
      </c>
      <c r="GX519" s="214">
        <v>1.15255981476717</v>
      </c>
      <c r="GY519" s="229">
        <v>44.8</v>
      </c>
      <c r="GZ519" s="199">
        <v>83.67</v>
      </c>
      <c r="HA519" s="214">
        <v>-0.149080560420315</v>
      </c>
      <c r="HB519" s="199">
        <v>-6.81</v>
      </c>
      <c r="HC519" s="199">
        <v>38.87</v>
      </c>
      <c r="HD519" s="199">
        <v>45.68</v>
      </c>
      <c r="HE519" s="170">
        <v>39.91</v>
      </c>
      <c r="HF519" s="234">
        <v>-0.263449691991787</v>
      </c>
      <c r="HG519" s="229">
        <v>-12.83</v>
      </c>
      <c r="HH519" s="170">
        <v>35.87</v>
      </c>
      <c r="HI519" s="199">
        <v>48.7</v>
      </c>
      <c r="HJ519" s="199">
        <v>50.74</v>
      </c>
      <c r="HK519" s="234">
        <v>0.561572292468389</v>
      </c>
      <c r="HL519" s="229">
        <v>20.43</v>
      </c>
      <c r="HM519" s="199">
        <v>56.81</v>
      </c>
      <c r="HN519" s="214">
        <v>0.141512394101035</v>
      </c>
      <c r="HO519" s="199">
        <v>4.51</v>
      </c>
      <c r="HP519" s="199">
        <v>36.38</v>
      </c>
      <c r="HQ519" s="214" t="e">
        <v>#DIV/0!</v>
      </c>
      <c r="HR519" s="199">
        <v>31.87</v>
      </c>
      <c r="HS519" s="199">
        <v>31.87</v>
      </c>
    </row>
    <row r="520" ht="13.5" spans="1:227">
      <c r="A520" s="313" t="s">
        <v>521</v>
      </c>
      <c r="B520" s="199">
        <v>32</v>
      </c>
      <c r="C520" s="199">
        <v>73.5</v>
      </c>
      <c r="D520" s="213">
        <f t="shared" si="2949"/>
        <v>0.00826044703595722</v>
      </c>
      <c r="E520" s="201">
        <f t="shared" si="2950"/>
        <v>1.19</v>
      </c>
      <c r="F520" s="199">
        <v>145.25</v>
      </c>
      <c r="G520" s="214">
        <f t="shared" si="2951"/>
        <v>0.0865892291446673</v>
      </c>
      <c r="H520" s="199">
        <f t="shared" si="2952"/>
        <v>11.48</v>
      </c>
      <c r="I520" s="199">
        <v>144.06</v>
      </c>
      <c r="J520" s="214">
        <f t="shared" si="2953"/>
        <v>-0.1388113023709</v>
      </c>
      <c r="K520" s="199">
        <f t="shared" si="2954"/>
        <v>-21.37</v>
      </c>
      <c r="L520" s="199">
        <v>132.58</v>
      </c>
      <c r="M520" s="214">
        <f t="shared" si="2955"/>
        <v>0.359261875331096</v>
      </c>
      <c r="N520" s="199">
        <f t="shared" si="2956"/>
        <v>40.69</v>
      </c>
      <c r="O520" s="199">
        <v>153.95</v>
      </c>
      <c r="P520" s="214">
        <f t="shared" si="2957"/>
        <v>-0.32126805297537</v>
      </c>
      <c r="Q520" s="199">
        <f t="shared" si="2958"/>
        <v>-53.61</v>
      </c>
      <c r="R520" s="199">
        <v>113.26</v>
      </c>
      <c r="S520" s="214">
        <f t="shared" si="2959"/>
        <v>0.301232064878353</v>
      </c>
      <c r="T520" s="199">
        <f t="shared" si="2960"/>
        <v>38.63</v>
      </c>
      <c r="U520" s="170">
        <v>166.87</v>
      </c>
      <c r="V520" s="214">
        <f t="shared" si="2961"/>
        <v>0.25283313794451</v>
      </c>
      <c r="W520" s="199">
        <f t="shared" si="2962"/>
        <v>25.88</v>
      </c>
      <c r="X520" s="170">
        <v>128.24</v>
      </c>
      <c r="Y520" s="214">
        <f t="shared" si="2963"/>
        <v>-0.356631049654305</v>
      </c>
      <c r="Z520" s="199">
        <f t="shared" si="2964"/>
        <v>-56.74</v>
      </c>
      <c r="AA520" s="199">
        <v>102.36</v>
      </c>
      <c r="AB520" s="214">
        <f t="shared" si="2694"/>
        <v>-0.0177799728361526</v>
      </c>
      <c r="AC520" s="199">
        <f t="shared" si="2695"/>
        <v>-2.88</v>
      </c>
      <c r="AD520" s="199">
        <v>159.1</v>
      </c>
      <c r="AE520" s="214">
        <f t="shared" si="2696"/>
        <v>0.255950996355742</v>
      </c>
      <c r="AF520" s="199">
        <f t="shared" si="2697"/>
        <v>33.01</v>
      </c>
      <c r="AG520" s="199">
        <v>161.98</v>
      </c>
      <c r="AH520" s="199">
        <f t="shared" si="2698"/>
        <v>0.4569588793493</v>
      </c>
      <c r="AI520" s="199">
        <f t="shared" si="2699"/>
        <v>40.45</v>
      </c>
      <c r="AJ520" s="199">
        <v>128.97</v>
      </c>
      <c r="AK520" s="214">
        <f t="shared" si="2700"/>
        <v>0.168426610348469</v>
      </c>
      <c r="AL520" s="199">
        <f t="shared" si="2701"/>
        <v>12.76</v>
      </c>
      <c r="AM520" s="199">
        <v>88.52</v>
      </c>
      <c r="AN520" s="214">
        <f t="shared" si="2702"/>
        <v>-0.283186678020626</v>
      </c>
      <c r="AO520" s="199">
        <f t="shared" si="2703"/>
        <v>-29.93</v>
      </c>
      <c r="AP520" s="227">
        <v>75.76</v>
      </c>
      <c r="AQ520" s="214">
        <f t="shared" si="2704"/>
        <v>-0.191044776119403</v>
      </c>
      <c r="AR520" s="199">
        <f t="shared" si="2705"/>
        <v>-24.96</v>
      </c>
      <c r="AS520" s="170">
        <v>105.69</v>
      </c>
      <c r="AT520" s="214">
        <f t="shared" si="2706"/>
        <v>0.15916955017301</v>
      </c>
      <c r="AU520" s="199">
        <f t="shared" si="2707"/>
        <v>17.94</v>
      </c>
      <c r="AV520" s="199">
        <v>130.65</v>
      </c>
      <c r="AW520" s="214">
        <f t="shared" si="2708"/>
        <v>-0.292866553736119</v>
      </c>
      <c r="AX520" s="199">
        <f t="shared" si="2709"/>
        <v>-46.68</v>
      </c>
      <c r="AY520" s="199">
        <v>112.71</v>
      </c>
      <c r="AZ520" s="199">
        <f t="shared" si="2710"/>
        <v>0.231857175979597</v>
      </c>
      <c r="BA520" s="199">
        <f t="shared" si="2711"/>
        <v>30</v>
      </c>
      <c r="BB520" s="227">
        <v>159.39</v>
      </c>
      <c r="BC520" s="199">
        <f t="shared" si="2712"/>
        <v>0.00700443614289032</v>
      </c>
      <c r="BD520" s="199">
        <f t="shared" si="2713"/>
        <v>0.899999999999977</v>
      </c>
      <c r="BE520" s="227">
        <v>129.39</v>
      </c>
      <c r="BF520" s="214">
        <f t="shared" si="2714"/>
        <v>0.342492947445408</v>
      </c>
      <c r="BG520" s="199">
        <f t="shared" si="2715"/>
        <v>32.78</v>
      </c>
      <c r="BH520" s="170">
        <v>128.49</v>
      </c>
      <c r="BI520" s="214">
        <f t="shared" si="2716"/>
        <v>-0.150226405043061</v>
      </c>
      <c r="BJ520" s="199">
        <f t="shared" si="2717"/>
        <v>-16.92</v>
      </c>
      <c r="BK520" s="170">
        <v>95.71</v>
      </c>
      <c r="BL520" s="214">
        <f t="shared" si="3110"/>
        <v>0.066875059202425</v>
      </c>
      <c r="BM520" s="199">
        <f t="shared" si="3111"/>
        <v>7.06</v>
      </c>
      <c r="BN520" s="170">
        <v>112.63</v>
      </c>
      <c r="BO520" s="214">
        <f t="shared" si="3112"/>
        <v>1.03645833333333</v>
      </c>
      <c r="BP520" s="199">
        <f t="shared" si="3113"/>
        <v>53.73</v>
      </c>
      <c r="BQ520" s="199">
        <v>105.57</v>
      </c>
      <c r="BR520" s="214">
        <f t="shared" si="3114"/>
        <v>0.0413820811570912</v>
      </c>
      <c r="BS520" s="199">
        <f t="shared" si="3115"/>
        <v>2.06</v>
      </c>
      <c r="BT520" s="199">
        <v>51.84</v>
      </c>
      <c r="BU520" s="214">
        <f t="shared" si="3116"/>
        <v>-0.630053507728894</v>
      </c>
      <c r="BV520" s="199">
        <f t="shared" si="3117"/>
        <v>-84.78</v>
      </c>
      <c r="BW520" s="170">
        <v>49.78</v>
      </c>
      <c r="BX520" s="214">
        <f t="shared" si="3118"/>
        <v>0.123862022884824</v>
      </c>
      <c r="BY520" s="199">
        <f t="shared" si="3119"/>
        <v>14.83</v>
      </c>
      <c r="BZ520" s="170">
        <v>134.56</v>
      </c>
      <c r="CA520" s="214">
        <f t="shared" si="3120"/>
        <v>0.320357300397</v>
      </c>
      <c r="CB520" s="199">
        <f t="shared" si="3121"/>
        <v>29.05</v>
      </c>
      <c r="CC520" s="231">
        <v>119.73</v>
      </c>
      <c r="CD520" s="214">
        <f t="shared" si="3122"/>
        <v>0.568586749697284</v>
      </c>
      <c r="CE520" s="199">
        <f t="shared" si="3123"/>
        <v>32.87</v>
      </c>
      <c r="CF520" s="170">
        <v>90.68</v>
      </c>
      <c r="CG520" s="214">
        <f t="shared" si="3124"/>
        <v>-0.48314707197139</v>
      </c>
      <c r="CH520" s="199">
        <f t="shared" si="3125"/>
        <v>-54.04</v>
      </c>
      <c r="CI520" s="170">
        <v>57.81</v>
      </c>
      <c r="CJ520" s="214">
        <f t="shared" si="3126"/>
        <v>-0.224072147069025</v>
      </c>
      <c r="CK520" s="199">
        <f t="shared" si="3127"/>
        <v>-32.3</v>
      </c>
      <c r="CL520" s="199">
        <v>111.85</v>
      </c>
      <c r="CM520" s="214">
        <f t="shared" si="3057"/>
        <v>0.624774571686204</v>
      </c>
      <c r="CN520" s="199">
        <f t="shared" si="3128"/>
        <v>55.43</v>
      </c>
      <c r="CO520" s="199">
        <v>144.15</v>
      </c>
      <c r="CP520" s="214">
        <f t="shared" si="3059"/>
        <v>-0.136376910347513</v>
      </c>
      <c r="CQ520" s="199">
        <f t="shared" si="3129"/>
        <v>-14.01</v>
      </c>
      <c r="CR520" s="199">
        <v>88.72</v>
      </c>
      <c r="CS520" s="214">
        <f t="shared" si="3061"/>
        <v>-0.16905281889509</v>
      </c>
      <c r="CT520" s="199">
        <f t="shared" si="3130"/>
        <v>-20.9</v>
      </c>
      <c r="CU520" s="199">
        <v>102.73</v>
      </c>
      <c r="CV520" s="214">
        <f t="shared" si="3063"/>
        <v>-0.283345892991711</v>
      </c>
      <c r="CW520" s="199">
        <f t="shared" si="3131"/>
        <v>-48.88</v>
      </c>
      <c r="CX520" s="170">
        <v>123.63</v>
      </c>
      <c r="CY520" s="214">
        <f t="shared" si="3065"/>
        <v>1.10969793322734</v>
      </c>
      <c r="CZ520" s="199">
        <f t="shared" si="3132"/>
        <v>90.74</v>
      </c>
      <c r="DA520" s="199">
        <v>172.51</v>
      </c>
      <c r="DB520" s="214">
        <f t="shared" si="3067"/>
        <v>-0.067191421400867</v>
      </c>
      <c r="DC520" s="199">
        <f t="shared" si="3133"/>
        <v>-5.89</v>
      </c>
      <c r="DD520" s="170">
        <v>81.77</v>
      </c>
      <c r="DE520" s="214">
        <f t="shared" si="3069"/>
        <v>-0.0652591170825336</v>
      </c>
      <c r="DF520" s="199">
        <f t="shared" si="3134"/>
        <v>-6.12</v>
      </c>
      <c r="DG520" s="199">
        <v>87.66</v>
      </c>
      <c r="DH520" s="214">
        <f t="shared" si="3071"/>
        <v>0.469445314948292</v>
      </c>
      <c r="DI520" s="199">
        <f t="shared" si="3135"/>
        <v>29.96</v>
      </c>
      <c r="DJ520" s="170">
        <v>93.78</v>
      </c>
      <c r="DK520" s="214">
        <f t="shared" si="3073"/>
        <v>-0.199448068238836</v>
      </c>
      <c r="DL520" s="199">
        <f t="shared" si="3136"/>
        <v>-15.9</v>
      </c>
      <c r="DM520" s="199">
        <v>63.82</v>
      </c>
      <c r="DN520" s="214">
        <f t="shared" si="3075"/>
        <v>-0.327994605074602</v>
      </c>
      <c r="DO520" s="199">
        <f t="shared" si="3137"/>
        <v>-38.91</v>
      </c>
      <c r="DP520" s="199">
        <v>79.72</v>
      </c>
      <c r="DQ520" s="214">
        <f t="shared" si="3077"/>
        <v>0.858821685991852</v>
      </c>
      <c r="DR520" s="199">
        <f t="shared" si="3138"/>
        <v>54.81</v>
      </c>
      <c r="DS520" s="199">
        <v>118.63</v>
      </c>
      <c r="DT520" s="214">
        <f t="shared" si="3092"/>
        <v>0.0157568040744867</v>
      </c>
      <c r="DU520" s="199">
        <f t="shared" si="3093"/>
        <v>0.990000000000002</v>
      </c>
      <c r="DV520" s="199">
        <v>63.82</v>
      </c>
      <c r="DW520" s="214">
        <f t="shared" si="3094"/>
        <v>-0.0731671337955452</v>
      </c>
      <c r="DX520" s="199">
        <f t="shared" si="3095"/>
        <v>-4.96000000000001</v>
      </c>
      <c r="DY520" s="199">
        <v>62.83</v>
      </c>
      <c r="DZ520" s="214">
        <f t="shared" si="3096"/>
        <v>-0.244427106553723</v>
      </c>
      <c r="EA520" s="199">
        <f t="shared" si="3097"/>
        <v>-21.93</v>
      </c>
      <c r="EB520" s="170">
        <v>67.79</v>
      </c>
      <c r="EC520" s="214">
        <f t="shared" si="3098"/>
        <v>-0.313069443381058</v>
      </c>
      <c r="ED520" s="199">
        <f t="shared" si="3099"/>
        <v>-40.89</v>
      </c>
      <c r="EE520" s="199">
        <v>89.72</v>
      </c>
      <c r="EF520" s="214">
        <f t="shared" si="3100"/>
        <v>0.140698689956332</v>
      </c>
      <c r="EG520" s="199">
        <f t="shared" si="3101"/>
        <v>16.11</v>
      </c>
      <c r="EH520" s="199">
        <v>130.61</v>
      </c>
      <c r="EI520" s="214">
        <f t="shared" si="3102"/>
        <v>-0.135914270621085</v>
      </c>
      <c r="EJ520" s="199">
        <f t="shared" si="3103"/>
        <v>-18.01</v>
      </c>
      <c r="EK520" s="199">
        <v>114.5</v>
      </c>
      <c r="EL520" s="214">
        <f t="shared" si="3104"/>
        <v>0.511463442454659</v>
      </c>
      <c r="EM520" s="199">
        <f t="shared" si="3105"/>
        <v>44.84</v>
      </c>
      <c r="EN520" s="170">
        <v>132.51</v>
      </c>
      <c r="EO520" s="214">
        <f t="shared" si="3106"/>
        <v>-0.254126254891952</v>
      </c>
      <c r="EP520" s="199">
        <f t="shared" si="3107"/>
        <v>-29.87</v>
      </c>
      <c r="EQ520" s="199">
        <v>87.67</v>
      </c>
      <c r="ER520" s="214">
        <f t="shared" si="3108"/>
        <v>0.438325991189427</v>
      </c>
      <c r="ES520" s="199">
        <f t="shared" si="3109"/>
        <v>35.82</v>
      </c>
      <c r="ET520" s="170">
        <v>117.54</v>
      </c>
      <c r="EU520" s="214">
        <v>-0.254379562043796</v>
      </c>
      <c r="EV520" s="199">
        <v>-27.88</v>
      </c>
      <c r="EW520" s="199">
        <v>81.72</v>
      </c>
      <c r="EX520" s="214">
        <v>-0.27200265692461</v>
      </c>
      <c r="EY520" s="199">
        <v>-40.95</v>
      </c>
      <c r="EZ520" s="199">
        <v>109.6</v>
      </c>
      <c r="FA520" s="214">
        <v>0.798041323301087</v>
      </c>
      <c r="FB520" s="199">
        <v>66.82</v>
      </c>
      <c r="FC520" s="199">
        <v>150.55</v>
      </c>
      <c r="FD520" s="214">
        <v>0.049642722828131</v>
      </c>
      <c r="FE520" s="170">
        <v>3.96000000000001</v>
      </c>
      <c r="FF520" s="199">
        <v>83.73</v>
      </c>
      <c r="FG520" s="214">
        <v>-0.245245529378371</v>
      </c>
      <c r="FH520" s="170">
        <v>-25.92</v>
      </c>
      <c r="FI520" s="199">
        <v>79.77</v>
      </c>
      <c r="FJ520" s="214">
        <v>0.127720870678617</v>
      </c>
      <c r="FK520" s="170">
        <v>11.97</v>
      </c>
      <c r="FL520" s="199">
        <v>105.69</v>
      </c>
      <c r="FM520" s="214">
        <v>-0.271398585089015</v>
      </c>
      <c r="FN520" s="170">
        <v>-34.91</v>
      </c>
      <c r="FO520" s="170">
        <v>93.72</v>
      </c>
      <c r="FP520" s="214">
        <v>0.184656474488856</v>
      </c>
      <c r="FQ520" s="170">
        <v>20.05</v>
      </c>
      <c r="FR520" s="170">
        <v>128.63</v>
      </c>
      <c r="FS520" s="214">
        <v>-0.327802884913019</v>
      </c>
      <c r="FT520" s="170">
        <v>-52.95</v>
      </c>
      <c r="FU520" s="199">
        <v>108.58</v>
      </c>
      <c r="FV520" s="214">
        <v>0.581302006852668</v>
      </c>
      <c r="FW520" s="170">
        <v>59.38</v>
      </c>
      <c r="FX520" s="170">
        <v>161.53</v>
      </c>
      <c r="FY520" s="214">
        <v>-0.229289271163422</v>
      </c>
      <c r="FZ520" s="170">
        <v>-30.39</v>
      </c>
      <c r="GA520" s="170">
        <v>102.15</v>
      </c>
      <c r="GB520" s="234">
        <v>0.266991683395469</v>
      </c>
      <c r="GC520" s="199">
        <v>27.93</v>
      </c>
      <c r="GD520" s="170">
        <v>132.54</v>
      </c>
      <c r="GE520" s="234">
        <v>-0.153503803204402</v>
      </c>
      <c r="GF520" s="199">
        <v>-18.97</v>
      </c>
      <c r="GG520" s="170">
        <v>104.61</v>
      </c>
      <c r="GH520" s="234">
        <v>-0.334732988802756</v>
      </c>
      <c r="GI520" s="199">
        <v>-62.18</v>
      </c>
      <c r="GJ520" s="170">
        <v>123.58</v>
      </c>
      <c r="GK520" s="234">
        <v>0.593685655456417</v>
      </c>
      <c r="GL520" s="199">
        <v>69.2</v>
      </c>
      <c r="GM520" s="170">
        <v>185.76</v>
      </c>
      <c r="GN520" s="240">
        <v>0.00821728224202061</v>
      </c>
      <c r="GO520" s="199">
        <v>0.950000000000003</v>
      </c>
      <c r="GP520" s="199">
        <v>116.56</v>
      </c>
      <c r="GQ520" s="234">
        <v>0.115173145558021</v>
      </c>
      <c r="GR520" s="199">
        <v>11.94</v>
      </c>
      <c r="GS520" s="199">
        <v>115.61</v>
      </c>
      <c r="GT520" s="199">
        <v>103.67</v>
      </c>
      <c r="GU520" s="214">
        <v>0.394000853970965</v>
      </c>
      <c r="GV520" s="199">
        <v>36.91</v>
      </c>
      <c r="GW520" s="199">
        <v>130.59</v>
      </c>
      <c r="GX520" s="214">
        <v>-0.260265319014529</v>
      </c>
      <c r="GY520" s="229">
        <v>-32.96</v>
      </c>
      <c r="GZ520" s="199">
        <v>93.68</v>
      </c>
      <c r="HA520" s="214">
        <v>0.741234703698611</v>
      </c>
      <c r="HB520" s="199">
        <v>53.91</v>
      </c>
      <c r="HC520" s="199">
        <v>126.64</v>
      </c>
      <c r="HD520" s="199">
        <v>72.73</v>
      </c>
      <c r="HE520" s="170">
        <v>113.65</v>
      </c>
      <c r="HF520" s="234">
        <v>-0.118037135278515</v>
      </c>
      <c r="HG520" s="229">
        <v>-16.02</v>
      </c>
      <c r="HH520" s="170">
        <v>119.7</v>
      </c>
      <c r="HI520" s="199">
        <v>135.72</v>
      </c>
      <c r="HJ520" s="199">
        <v>111.67</v>
      </c>
      <c r="HK520" s="234">
        <v>-0.377079482439926</v>
      </c>
      <c r="HL520" s="229">
        <v>-42.84</v>
      </c>
      <c r="HM520" s="199">
        <v>70.77</v>
      </c>
      <c r="HN520" s="214">
        <v>-0.292369978199938</v>
      </c>
      <c r="HO520" s="199">
        <v>-46.94</v>
      </c>
      <c r="HP520" s="199">
        <v>113.61</v>
      </c>
      <c r="HQ520" s="214" t="e">
        <v>#DIV/0!</v>
      </c>
      <c r="HR520" s="199">
        <v>160.55</v>
      </c>
      <c r="HS520" s="199">
        <v>160.55</v>
      </c>
    </row>
    <row r="521" ht="13.5" spans="1:227">
      <c r="A521" s="313" t="s">
        <v>522</v>
      </c>
      <c r="B521" s="199">
        <v>33</v>
      </c>
      <c r="C521" s="199">
        <v>107.79</v>
      </c>
      <c r="D521" s="213">
        <f t="shared" si="2949"/>
        <v>-0.206955335833617</v>
      </c>
      <c r="E521" s="201">
        <f t="shared" si="2950"/>
        <v>-36.42</v>
      </c>
      <c r="F521" s="199">
        <v>139.56</v>
      </c>
      <c r="G521" s="214">
        <f t="shared" si="2951"/>
        <v>1.0752358490566</v>
      </c>
      <c r="H521" s="199">
        <f t="shared" si="2952"/>
        <v>91.18</v>
      </c>
      <c r="I521" s="199">
        <v>175.98</v>
      </c>
      <c r="J521" s="214">
        <f t="shared" si="2953"/>
        <v>-0.153692614770459</v>
      </c>
      <c r="K521" s="199">
        <f t="shared" si="2954"/>
        <v>-15.4</v>
      </c>
      <c r="L521" s="199">
        <v>84.8</v>
      </c>
      <c r="M521" s="214">
        <f t="shared" si="2955"/>
        <v>-0.0432540819249499</v>
      </c>
      <c r="N521" s="199">
        <f t="shared" si="2956"/>
        <v>-4.53</v>
      </c>
      <c r="O521" s="199">
        <v>100.2</v>
      </c>
      <c r="P521" s="214">
        <f t="shared" si="2957"/>
        <v>0.280004888780249</v>
      </c>
      <c r="Q521" s="199">
        <f t="shared" si="2958"/>
        <v>22.91</v>
      </c>
      <c r="R521" s="199">
        <v>104.73</v>
      </c>
      <c r="S521" s="214">
        <f t="shared" si="2959"/>
        <v>-0.266911567063883</v>
      </c>
      <c r="T521" s="199">
        <f t="shared" si="2960"/>
        <v>-29.79</v>
      </c>
      <c r="U521" s="170">
        <v>81.82</v>
      </c>
      <c r="V521" s="214">
        <f t="shared" si="2961"/>
        <v>-0.176978098960254</v>
      </c>
      <c r="W521" s="199">
        <f t="shared" si="2962"/>
        <v>-24</v>
      </c>
      <c r="X521" s="170">
        <v>111.61</v>
      </c>
      <c r="Y521" s="214">
        <f t="shared" si="2963"/>
        <v>0.411721840516344</v>
      </c>
      <c r="Z521" s="199">
        <f t="shared" si="2964"/>
        <v>39.55</v>
      </c>
      <c r="AA521" s="199">
        <v>135.61</v>
      </c>
      <c r="AB521" s="214">
        <f t="shared" si="2694"/>
        <v>-0.268225794164699</v>
      </c>
      <c r="AC521" s="199">
        <f t="shared" si="2695"/>
        <v>-35.21</v>
      </c>
      <c r="AD521" s="199">
        <v>96.06</v>
      </c>
      <c r="AE521" s="214">
        <f t="shared" si="2696"/>
        <v>0.597930614729154</v>
      </c>
      <c r="AF521" s="199">
        <f t="shared" si="2697"/>
        <v>49.12</v>
      </c>
      <c r="AG521" s="199">
        <v>131.27</v>
      </c>
      <c r="AH521" s="199">
        <f t="shared" si="2698"/>
        <v>0.281191515907673</v>
      </c>
      <c r="AI521" s="199">
        <f t="shared" si="2699"/>
        <v>18.03</v>
      </c>
      <c r="AJ521" s="199">
        <v>82.15</v>
      </c>
      <c r="AK521" s="214">
        <f t="shared" si="2700"/>
        <v>-0.722171671216257</v>
      </c>
      <c r="AL521" s="199">
        <f t="shared" si="2701"/>
        <v>-166.67</v>
      </c>
      <c r="AM521" s="199">
        <v>64.12</v>
      </c>
      <c r="AN521" s="214">
        <f t="shared" si="2702"/>
        <v>0.997662944689691</v>
      </c>
      <c r="AO521" s="199">
        <f t="shared" si="2703"/>
        <v>115.26</v>
      </c>
      <c r="AP521" s="227">
        <v>230.79</v>
      </c>
      <c r="AQ521" s="214">
        <f t="shared" si="2704"/>
        <v>-0.160636442894507</v>
      </c>
      <c r="AR521" s="199">
        <f t="shared" si="2705"/>
        <v>-22.11</v>
      </c>
      <c r="AS521" s="170">
        <v>115.53</v>
      </c>
      <c r="AT521" s="214">
        <f t="shared" si="2706"/>
        <v>0.0428062732025152</v>
      </c>
      <c r="AU521" s="199">
        <f t="shared" si="2707"/>
        <v>5.64999999999998</v>
      </c>
      <c r="AV521" s="199">
        <v>137.64</v>
      </c>
      <c r="AW521" s="214">
        <f t="shared" si="2708"/>
        <v>0.438269587011006</v>
      </c>
      <c r="AX521" s="199">
        <f t="shared" si="2709"/>
        <v>40.22</v>
      </c>
      <c r="AY521" s="199">
        <v>131.99</v>
      </c>
      <c r="AZ521" s="199">
        <f t="shared" si="2710"/>
        <v>-0.337017771998266</v>
      </c>
      <c r="BA521" s="199">
        <f t="shared" si="2711"/>
        <v>-46.65</v>
      </c>
      <c r="BB521" s="227">
        <v>91.77</v>
      </c>
      <c r="BC521" s="199">
        <f t="shared" si="2712"/>
        <v>-0.102392840931198</v>
      </c>
      <c r="BD521" s="199">
        <f t="shared" si="2713"/>
        <v>-15.79</v>
      </c>
      <c r="BE521" s="227">
        <v>138.42</v>
      </c>
      <c r="BF521" s="214">
        <f t="shared" si="2714"/>
        <v>0.108547192868953</v>
      </c>
      <c r="BG521" s="199">
        <f t="shared" si="2715"/>
        <v>15.1</v>
      </c>
      <c r="BH521" s="170">
        <v>154.21</v>
      </c>
      <c r="BI521" s="214">
        <f t="shared" si="2716"/>
        <v>0.13033233119363</v>
      </c>
      <c r="BJ521" s="199">
        <f t="shared" si="2717"/>
        <v>16.04</v>
      </c>
      <c r="BK521" s="170">
        <v>139.11</v>
      </c>
      <c r="BL521" s="214">
        <f t="shared" si="3110"/>
        <v>0.0407610993657505</v>
      </c>
      <c r="BM521" s="199">
        <f t="shared" si="3111"/>
        <v>4.81999999999999</v>
      </c>
      <c r="BN521" s="170">
        <v>123.07</v>
      </c>
      <c r="BO521" s="214">
        <f t="shared" si="3112"/>
        <v>0.155913978494624</v>
      </c>
      <c r="BP521" s="199">
        <f t="shared" si="3113"/>
        <v>15.95</v>
      </c>
      <c r="BQ521" s="199">
        <v>118.25</v>
      </c>
      <c r="BR521" s="214">
        <f t="shared" si="3114"/>
        <v>0.271439224459359</v>
      </c>
      <c r="BS521" s="199">
        <f t="shared" si="3115"/>
        <v>21.84</v>
      </c>
      <c r="BT521" s="199">
        <v>102.3</v>
      </c>
      <c r="BU521" s="214">
        <f t="shared" si="3116"/>
        <v>0.0877382722725429</v>
      </c>
      <c r="BV521" s="199">
        <f t="shared" si="3117"/>
        <v>6.48999999999999</v>
      </c>
      <c r="BW521" s="170">
        <v>80.46</v>
      </c>
      <c r="BX521" s="214">
        <f t="shared" si="3118"/>
        <v>0.340279036057257</v>
      </c>
      <c r="BY521" s="199">
        <f t="shared" si="3119"/>
        <v>18.78</v>
      </c>
      <c r="BZ521" s="170">
        <v>73.97</v>
      </c>
      <c r="CA521" s="214">
        <f t="shared" si="3120"/>
        <v>-0.245419742958709</v>
      </c>
      <c r="CB521" s="199">
        <f t="shared" si="3121"/>
        <v>-17.95</v>
      </c>
      <c r="CC521" s="231">
        <v>55.19</v>
      </c>
      <c r="CD521" s="214">
        <f t="shared" si="3122"/>
        <v>0.207129889420696</v>
      </c>
      <c r="CE521" s="199">
        <f t="shared" si="3123"/>
        <v>12.55</v>
      </c>
      <c r="CF521" s="170">
        <v>73.14</v>
      </c>
      <c r="CG521" s="214">
        <f t="shared" si="3124"/>
        <v>-0.522988505747126</v>
      </c>
      <c r="CH521" s="199">
        <f t="shared" si="3125"/>
        <v>-66.43</v>
      </c>
      <c r="CI521" s="170">
        <v>60.59</v>
      </c>
      <c r="CJ521" s="214">
        <f t="shared" si="3126"/>
        <v>-0.205678193984116</v>
      </c>
      <c r="CK521" s="199">
        <f t="shared" si="3127"/>
        <v>-32.89</v>
      </c>
      <c r="CL521" s="199">
        <v>127.02</v>
      </c>
      <c r="CM521" s="214">
        <f t="shared" si="3057"/>
        <v>0.917156216281022</v>
      </c>
      <c r="CN521" s="199">
        <f t="shared" si="3128"/>
        <v>76.5</v>
      </c>
      <c r="CO521" s="199">
        <v>159.91</v>
      </c>
      <c r="CP521" s="214">
        <f t="shared" si="3059"/>
        <v>-0.105234928127011</v>
      </c>
      <c r="CQ521" s="199">
        <f t="shared" si="3129"/>
        <v>-9.81</v>
      </c>
      <c r="CR521" s="199">
        <v>83.41</v>
      </c>
      <c r="CS521" s="214">
        <f t="shared" si="3061"/>
        <v>-0.250763542838772</v>
      </c>
      <c r="CT521" s="199">
        <f t="shared" si="3130"/>
        <v>-31.2</v>
      </c>
      <c r="CU521" s="199">
        <v>93.22</v>
      </c>
      <c r="CV521" s="214">
        <f t="shared" si="3063"/>
        <v>0.424384659416142</v>
      </c>
      <c r="CW521" s="199">
        <f t="shared" si="3131"/>
        <v>37.07</v>
      </c>
      <c r="CX521" s="170">
        <v>124.42</v>
      </c>
      <c r="CY521" s="214">
        <f t="shared" si="3065"/>
        <v>-0.154895510835913</v>
      </c>
      <c r="CZ521" s="199">
        <f t="shared" si="3132"/>
        <v>-16.01</v>
      </c>
      <c r="DA521" s="199">
        <v>87.35</v>
      </c>
      <c r="DB521" s="214">
        <f t="shared" si="3067"/>
        <v>0.289903906152502</v>
      </c>
      <c r="DC521" s="199">
        <f t="shared" si="3133"/>
        <v>23.23</v>
      </c>
      <c r="DD521" s="170">
        <v>103.36</v>
      </c>
      <c r="DE521" s="214">
        <f t="shared" si="3069"/>
        <v>-0.337220843672457</v>
      </c>
      <c r="DF521" s="199">
        <f t="shared" si="3134"/>
        <v>-40.77</v>
      </c>
      <c r="DG521" s="199">
        <v>80.13</v>
      </c>
      <c r="DH521" s="214">
        <f t="shared" si="3071"/>
        <v>0.537972268159267</v>
      </c>
      <c r="DI521" s="199">
        <f t="shared" si="3135"/>
        <v>42.29</v>
      </c>
      <c r="DJ521" s="170">
        <v>120.9</v>
      </c>
      <c r="DK521" s="214">
        <f t="shared" si="3073"/>
        <v>-0.310499079028155</v>
      </c>
      <c r="DL521" s="199">
        <f t="shared" si="3136"/>
        <v>-35.4</v>
      </c>
      <c r="DM521" s="199">
        <v>78.61</v>
      </c>
      <c r="DN521" s="214">
        <f t="shared" si="3075"/>
        <v>-0.0243046640992725</v>
      </c>
      <c r="DO521" s="199">
        <f t="shared" si="3137"/>
        <v>-2.83999999999999</v>
      </c>
      <c r="DP521" s="199">
        <v>114.01</v>
      </c>
      <c r="DQ521" s="214">
        <f t="shared" si="3077"/>
        <v>0.753451380552221</v>
      </c>
      <c r="DR521" s="199">
        <f t="shared" si="3138"/>
        <v>50.21</v>
      </c>
      <c r="DS521" s="199">
        <v>116.85</v>
      </c>
      <c r="DT521" s="214">
        <f t="shared" si="3092"/>
        <v>-0.312351666494686</v>
      </c>
      <c r="DU521" s="199">
        <f t="shared" si="3093"/>
        <v>-30.27</v>
      </c>
      <c r="DV521" s="199">
        <v>66.64</v>
      </c>
      <c r="DW521" s="214">
        <f t="shared" si="3094"/>
        <v>0.432308601832693</v>
      </c>
      <c r="DX521" s="199">
        <f t="shared" si="3095"/>
        <v>29.25</v>
      </c>
      <c r="DY521" s="199">
        <v>96.91</v>
      </c>
      <c r="DZ521" s="214">
        <f t="shared" si="3096"/>
        <v>-0.304624871531346</v>
      </c>
      <c r="EA521" s="199">
        <f t="shared" si="3097"/>
        <v>-29.64</v>
      </c>
      <c r="EB521" s="170">
        <v>67.66</v>
      </c>
      <c r="EC521" s="214">
        <f t="shared" si="3098"/>
        <v>0.0903182429403855</v>
      </c>
      <c r="ED521" s="199">
        <f t="shared" si="3099"/>
        <v>8.06</v>
      </c>
      <c r="EE521" s="199">
        <v>97.3</v>
      </c>
      <c r="EF521" s="214">
        <f t="shared" si="3100"/>
        <v>0.130192502532928</v>
      </c>
      <c r="EG521" s="199">
        <f t="shared" si="3101"/>
        <v>10.28</v>
      </c>
      <c r="EH521" s="199">
        <v>89.24</v>
      </c>
      <c r="EI521" s="214">
        <f t="shared" si="3102"/>
        <v>-0.486672734364842</v>
      </c>
      <c r="EJ521" s="199">
        <f t="shared" si="3103"/>
        <v>-74.86</v>
      </c>
      <c r="EK521" s="199">
        <v>78.96</v>
      </c>
      <c r="EL521" s="214">
        <f t="shared" si="3104"/>
        <v>0.422283865002311</v>
      </c>
      <c r="EM521" s="199">
        <f t="shared" si="3105"/>
        <v>45.67</v>
      </c>
      <c r="EN521" s="170">
        <v>153.82</v>
      </c>
      <c r="EO521" s="214">
        <f t="shared" si="3106"/>
        <v>0.0504079254079255</v>
      </c>
      <c r="EP521" s="199">
        <f t="shared" si="3107"/>
        <v>5.19000000000001</v>
      </c>
      <c r="EQ521" s="199">
        <v>108.15</v>
      </c>
      <c r="ER521" s="214">
        <f t="shared" si="3108"/>
        <v>-0.221003253385791</v>
      </c>
      <c r="ES521" s="199">
        <f t="shared" si="3109"/>
        <v>-29.21</v>
      </c>
      <c r="ET521" s="170">
        <v>102.96</v>
      </c>
      <c r="EU521" s="214">
        <v>-0.133084087629542</v>
      </c>
      <c r="EV521" s="199">
        <v>-20.29</v>
      </c>
      <c r="EW521" s="199">
        <v>132.17</v>
      </c>
      <c r="EX521" s="214">
        <v>0.822594142259414</v>
      </c>
      <c r="EY521" s="199">
        <v>68.81</v>
      </c>
      <c r="EZ521" s="199">
        <v>152.46</v>
      </c>
      <c r="FA521" s="214">
        <v>-0.436662401508519</v>
      </c>
      <c r="FB521" s="199">
        <v>-64.84</v>
      </c>
      <c r="FC521" s="199">
        <v>83.65</v>
      </c>
      <c r="FD521" s="214">
        <v>0.424637820205315</v>
      </c>
      <c r="FE521" s="170">
        <v>44.26</v>
      </c>
      <c r="FF521" s="199">
        <v>148.49</v>
      </c>
      <c r="FG521" s="214">
        <v>0.251861638241653</v>
      </c>
      <c r="FH521" s="170">
        <v>20.97</v>
      </c>
      <c r="FI521" s="199">
        <v>104.23</v>
      </c>
      <c r="FJ521" s="214">
        <v>0.763235916984329</v>
      </c>
      <c r="FK521" s="170">
        <v>36.04</v>
      </c>
      <c r="FL521" s="199">
        <v>83.26</v>
      </c>
      <c r="FM521" s="214">
        <v>-0.592087076710435</v>
      </c>
      <c r="FN521" s="170">
        <v>-68.54</v>
      </c>
      <c r="FO521" s="170">
        <v>47.22</v>
      </c>
      <c r="FP521" s="214">
        <v>-0.103539069155115</v>
      </c>
      <c r="FQ521" s="170">
        <v>-13.37</v>
      </c>
      <c r="FR521" s="170">
        <v>115.76</v>
      </c>
      <c r="FS521" s="214">
        <v>-0.13067187289619</v>
      </c>
      <c r="FT521" s="170">
        <v>-19.41</v>
      </c>
      <c r="FU521" s="199">
        <v>129.13</v>
      </c>
      <c r="FV521" s="214">
        <v>0.253819532371064</v>
      </c>
      <c r="FW521" s="170">
        <v>30.07</v>
      </c>
      <c r="FX521" s="170">
        <v>148.54</v>
      </c>
      <c r="FY521" s="214">
        <v>0.149747670807453</v>
      </c>
      <c r="FZ521" s="170">
        <v>15.43</v>
      </c>
      <c r="GA521" s="170">
        <v>118.47</v>
      </c>
      <c r="GB521" s="234">
        <v>0.333678488221589</v>
      </c>
      <c r="GC521" s="199">
        <v>25.78</v>
      </c>
      <c r="GD521" s="170">
        <v>103.04</v>
      </c>
      <c r="GE521" s="234">
        <v>-0.114600045840018</v>
      </c>
      <c r="GF521" s="199">
        <v>-10</v>
      </c>
      <c r="GG521" s="170">
        <v>77.26</v>
      </c>
      <c r="GH521" s="234">
        <v>-0.0766137566137566</v>
      </c>
      <c r="GI521" s="199">
        <v>-7.23999999999999</v>
      </c>
      <c r="GJ521" s="170">
        <v>87.26</v>
      </c>
      <c r="GK521" s="234">
        <v>-0.4724796248744</v>
      </c>
      <c r="GL521" s="199">
        <v>-84.64</v>
      </c>
      <c r="GM521" s="170">
        <v>94.5</v>
      </c>
      <c r="GN521" s="240">
        <v>-0.237799429860018</v>
      </c>
      <c r="GO521" s="199">
        <v>-55.89</v>
      </c>
      <c r="GP521" s="199">
        <v>179.14</v>
      </c>
      <c r="GQ521" s="234">
        <v>0.796453412825804</v>
      </c>
      <c r="GR521" s="199">
        <v>104.2</v>
      </c>
      <c r="GS521" s="199">
        <v>235.03</v>
      </c>
      <c r="GT521" s="199">
        <v>130.83</v>
      </c>
      <c r="GU521" s="214">
        <v>0.0440729483282675</v>
      </c>
      <c r="GV521" s="199">
        <v>6.09</v>
      </c>
      <c r="GW521" s="199">
        <v>144.27</v>
      </c>
      <c r="GX521" s="214">
        <v>-0.237837837837838</v>
      </c>
      <c r="GY521" s="229">
        <v>-43.12</v>
      </c>
      <c r="GZ521" s="199">
        <v>138.18</v>
      </c>
      <c r="HA521" s="214">
        <v>0.0739248904158276</v>
      </c>
      <c r="HB521" s="199">
        <v>12.48</v>
      </c>
      <c r="HC521" s="199">
        <v>181.3</v>
      </c>
      <c r="HD521" s="199">
        <v>168.82</v>
      </c>
      <c r="HE521" s="170">
        <v>277.86</v>
      </c>
      <c r="HF521" s="234">
        <v>0.339594164011404</v>
      </c>
      <c r="HG521" s="229">
        <v>60.75</v>
      </c>
      <c r="HH521" s="170">
        <v>239.64</v>
      </c>
      <c r="HI521" s="199">
        <v>178.89</v>
      </c>
      <c r="HJ521" s="199">
        <v>266.89</v>
      </c>
      <c r="HK521" s="234">
        <v>0.731380208333333</v>
      </c>
      <c r="HL521" s="229">
        <v>112.34</v>
      </c>
      <c r="HM521" s="199">
        <v>265.94</v>
      </c>
      <c r="HN521" s="214">
        <v>-0.343814080656186</v>
      </c>
      <c r="HO521" s="199">
        <v>-80.48</v>
      </c>
      <c r="HP521" s="199">
        <v>153.6</v>
      </c>
      <c r="HQ521" s="214" t="e">
        <v>#DIV/0!</v>
      </c>
      <c r="HR521" s="199">
        <v>234.08</v>
      </c>
      <c r="HS521" s="199">
        <v>234.08</v>
      </c>
    </row>
    <row r="522" ht="13.5" spans="1:227">
      <c r="A522" s="313" t="s">
        <v>523</v>
      </c>
      <c r="B522" s="199">
        <v>7</v>
      </c>
      <c r="C522" s="199">
        <v>27.96</v>
      </c>
      <c r="D522" s="213">
        <f t="shared" si="2949"/>
        <v>0.346804835924007</v>
      </c>
      <c r="E522" s="201">
        <f t="shared" si="2950"/>
        <v>10.04</v>
      </c>
      <c r="F522" s="199">
        <v>38.99</v>
      </c>
      <c r="G522" s="214">
        <f t="shared" si="2951"/>
        <v>1.41854636591479</v>
      </c>
      <c r="H522" s="199">
        <f t="shared" si="2952"/>
        <v>16.98</v>
      </c>
      <c r="I522" s="199">
        <v>28.95</v>
      </c>
      <c r="J522" s="214">
        <f t="shared" si="2953"/>
        <v>0</v>
      </c>
      <c r="K522" s="199">
        <f t="shared" si="2954"/>
        <v>0</v>
      </c>
      <c r="L522" s="199">
        <v>11.97</v>
      </c>
      <c r="M522" s="214">
        <f t="shared" si="2955"/>
        <v>0.089171974522293</v>
      </c>
      <c r="N522" s="199">
        <f t="shared" si="2956"/>
        <v>0.98</v>
      </c>
      <c r="O522" s="199">
        <v>11.97</v>
      </c>
      <c r="P522" s="214">
        <f t="shared" si="2957"/>
        <v>-0.666666666666667</v>
      </c>
      <c r="Q522" s="199">
        <f t="shared" si="2958"/>
        <v>-21.98</v>
      </c>
      <c r="R522" s="199">
        <v>10.99</v>
      </c>
      <c r="S522" s="214">
        <f t="shared" si="2959"/>
        <v>2.67558528428094</v>
      </c>
      <c r="T522" s="199">
        <f t="shared" si="2960"/>
        <v>24</v>
      </c>
      <c r="U522" s="170">
        <v>32.97</v>
      </c>
      <c r="V522" s="214">
        <f t="shared" si="2961"/>
        <v>-0.736176470588235</v>
      </c>
      <c r="W522" s="199">
        <f t="shared" si="2962"/>
        <v>-25.03</v>
      </c>
      <c r="X522" s="170">
        <v>8.97</v>
      </c>
      <c r="Y522" s="214">
        <f t="shared" si="2963"/>
        <v>0.24223602484472</v>
      </c>
      <c r="Z522" s="199">
        <f t="shared" si="2964"/>
        <v>6.63</v>
      </c>
      <c r="AA522" s="199">
        <v>34</v>
      </c>
      <c r="AB522" s="214">
        <f t="shared" si="2694"/>
        <v>-0.296220107996914</v>
      </c>
      <c r="AC522" s="199">
        <f t="shared" si="2695"/>
        <v>-11.52</v>
      </c>
      <c r="AD522" s="199">
        <v>27.37</v>
      </c>
      <c r="AE522" s="214">
        <f t="shared" si="2696"/>
        <v>-0.050537109375</v>
      </c>
      <c r="AF522" s="199">
        <f t="shared" si="2697"/>
        <v>-2.07</v>
      </c>
      <c r="AG522" s="199">
        <v>38.89</v>
      </c>
      <c r="AH522" s="199">
        <f t="shared" si="2698"/>
        <v>0.467048710601719</v>
      </c>
      <c r="AI522" s="199">
        <f t="shared" si="2699"/>
        <v>13.04</v>
      </c>
      <c r="AJ522" s="199">
        <v>40.96</v>
      </c>
      <c r="AK522" s="214">
        <f t="shared" si="2700"/>
        <v>0.0344572063727308</v>
      </c>
      <c r="AL522" s="199">
        <f t="shared" si="2701"/>
        <v>0.930000000000003</v>
      </c>
      <c r="AM522" s="199">
        <v>27.92</v>
      </c>
      <c r="AN522" s="214">
        <f t="shared" si="2702"/>
        <v>4.40881763527054</v>
      </c>
      <c r="AO522" s="199">
        <f t="shared" si="2703"/>
        <v>22</v>
      </c>
      <c r="AP522" s="227">
        <v>26.99</v>
      </c>
      <c r="AQ522" s="214">
        <f t="shared" si="2704"/>
        <v>-0.443080357142857</v>
      </c>
      <c r="AR522" s="199">
        <f t="shared" si="2705"/>
        <v>-3.97</v>
      </c>
      <c r="AS522" s="170">
        <v>4.99</v>
      </c>
      <c r="AT522" s="214" t="e">
        <f t="shared" si="2706"/>
        <v>#DIV/0!</v>
      </c>
      <c r="AU522" s="199">
        <f t="shared" si="2707"/>
        <v>8.96</v>
      </c>
      <c r="AV522" s="199">
        <v>8.96</v>
      </c>
      <c r="AW522" s="214">
        <f t="shared" si="2708"/>
        <v>-1</v>
      </c>
      <c r="AX522" s="199">
        <f t="shared" si="2709"/>
        <v>-6.97</v>
      </c>
      <c r="AY522" s="199"/>
      <c r="AZ522" s="199">
        <f t="shared" si="2710"/>
        <v>-0.75071530758226</v>
      </c>
      <c r="BA522" s="199">
        <f t="shared" si="2711"/>
        <v>-20.99</v>
      </c>
      <c r="BB522" s="227">
        <v>6.97</v>
      </c>
      <c r="BC522" s="199">
        <f t="shared" si="2712"/>
        <v>-0.124882629107981</v>
      </c>
      <c r="BD522" s="199">
        <f t="shared" si="2713"/>
        <v>-3.99</v>
      </c>
      <c r="BE522" s="227">
        <v>27.96</v>
      </c>
      <c r="BF522" s="214">
        <f t="shared" si="2714"/>
        <v>0.884955752212389</v>
      </c>
      <c r="BG522" s="199">
        <f t="shared" si="2715"/>
        <v>15</v>
      </c>
      <c r="BH522" s="170">
        <v>31.95</v>
      </c>
      <c r="BI522" s="214">
        <f t="shared" si="2716"/>
        <v>0.0607008760951188</v>
      </c>
      <c r="BJ522" s="199">
        <f t="shared" si="2717"/>
        <v>0.969999999999999</v>
      </c>
      <c r="BK522" s="170">
        <v>16.95</v>
      </c>
      <c r="BL522" s="214">
        <f t="shared" si="3110"/>
        <v>0</v>
      </c>
      <c r="BM522" s="199">
        <f t="shared" si="3111"/>
        <v>0</v>
      </c>
      <c r="BN522" s="170">
        <v>15.98</v>
      </c>
      <c r="BO522" s="214">
        <f t="shared" si="3112"/>
        <v>0.78149386845039</v>
      </c>
      <c r="BP522" s="199">
        <f t="shared" si="3113"/>
        <v>7.01</v>
      </c>
      <c r="BQ522" s="199">
        <v>15.98</v>
      </c>
      <c r="BR522" s="214">
        <f t="shared" si="3114"/>
        <v>-0.25062656641604</v>
      </c>
      <c r="BS522" s="199">
        <f t="shared" si="3115"/>
        <v>-3</v>
      </c>
      <c r="BT522" s="199">
        <v>8.97</v>
      </c>
      <c r="BU522" s="214">
        <f t="shared" si="3116"/>
        <v>-0.538728323699422</v>
      </c>
      <c r="BV522" s="199">
        <f t="shared" si="3117"/>
        <v>-13.98</v>
      </c>
      <c r="BW522" s="170">
        <v>11.97</v>
      </c>
      <c r="BX522" s="214">
        <f t="shared" si="3118"/>
        <v>0.856223175965665</v>
      </c>
      <c r="BY522" s="199">
        <f t="shared" si="3119"/>
        <v>11.97</v>
      </c>
      <c r="BZ522" s="170">
        <v>25.95</v>
      </c>
      <c r="CA522" s="214">
        <f t="shared" si="3120"/>
        <v>-0.749865807836822</v>
      </c>
      <c r="CB522" s="199">
        <f t="shared" si="3121"/>
        <v>-41.91</v>
      </c>
      <c r="CC522" s="231">
        <v>13.98</v>
      </c>
      <c r="CD522" s="214">
        <f t="shared" si="3122"/>
        <v>2.99785407725322</v>
      </c>
      <c r="CE522" s="199">
        <f t="shared" si="3123"/>
        <v>41.91</v>
      </c>
      <c r="CF522" s="170">
        <v>55.89</v>
      </c>
      <c r="CG522" s="214">
        <f t="shared" si="3124"/>
        <v>0.400801603206413</v>
      </c>
      <c r="CH522" s="199">
        <f t="shared" si="3125"/>
        <v>4</v>
      </c>
      <c r="CI522" s="170">
        <v>13.98</v>
      </c>
      <c r="CJ522" s="214">
        <f t="shared" si="3126"/>
        <v>0.431850789096126</v>
      </c>
      <c r="CK522" s="199">
        <f t="shared" si="3127"/>
        <v>3.01</v>
      </c>
      <c r="CL522" s="199">
        <v>9.98</v>
      </c>
      <c r="CM522" s="214">
        <f t="shared" si="3057"/>
        <v>-0.750179211469534</v>
      </c>
      <c r="CN522" s="199">
        <f t="shared" si="3128"/>
        <v>-20.93</v>
      </c>
      <c r="CO522" s="199">
        <v>6.97</v>
      </c>
      <c r="CP522" s="214">
        <f t="shared" si="3059"/>
        <v>-0.000716332378223608</v>
      </c>
      <c r="CQ522" s="199">
        <f t="shared" si="3129"/>
        <v>-0.0200000000000031</v>
      </c>
      <c r="CR522" s="199">
        <v>27.9</v>
      </c>
      <c r="CS522" s="214">
        <f t="shared" si="3061"/>
        <v>3.7003367003367</v>
      </c>
      <c r="CT522" s="199">
        <f t="shared" si="3130"/>
        <v>21.98</v>
      </c>
      <c r="CU522" s="199">
        <v>27.92</v>
      </c>
      <c r="CV522" s="214">
        <f t="shared" si="3063"/>
        <v>-0.824727058129242</v>
      </c>
      <c r="CW522" s="199">
        <f t="shared" si="3131"/>
        <v>-27.95</v>
      </c>
      <c r="CX522" s="170">
        <v>5.94</v>
      </c>
      <c r="CY522" s="214">
        <f t="shared" si="3065"/>
        <v>3.2790404040404</v>
      </c>
      <c r="CZ522" s="199">
        <f t="shared" si="3132"/>
        <v>25.97</v>
      </c>
      <c r="DA522" s="199">
        <v>33.89</v>
      </c>
      <c r="DB522" s="214">
        <f t="shared" si="3067"/>
        <v>-0.668341708542714</v>
      </c>
      <c r="DC522" s="199">
        <f t="shared" si="3133"/>
        <v>-15.96</v>
      </c>
      <c r="DD522" s="170">
        <v>7.92</v>
      </c>
      <c r="DE522" s="214">
        <f t="shared" si="3069"/>
        <v>-0.443226859407787</v>
      </c>
      <c r="DF522" s="199">
        <f t="shared" si="3134"/>
        <v>-19.01</v>
      </c>
      <c r="DG522" s="199">
        <v>23.88</v>
      </c>
      <c r="DH522" s="214">
        <f t="shared" si="3071"/>
        <v>0.344514106583072</v>
      </c>
      <c r="DI522" s="199">
        <f t="shared" si="3135"/>
        <v>10.99</v>
      </c>
      <c r="DJ522" s="170">
        <v>42.89</v>
      </c>
      <c r="DK522" s="214">
        <f t="shared" si="3073"/>
        <v>0.184552543631638</v>
      </c>
      <c r="DL522" s="199">
        <f t="shared" si="3136"/>
        <v>4.97</v>
      </c>
      <c r="DM522" s="199">
        <v>31.9</v>
      </c>
      <c r="DN522" s="214">
        <f t="shared" si="3075"/>
        <v>0.503629257398102</v>
      </c>
      <c r="DO522" s="199">
        <f t="shared" si="3137"/>
        <v>9.02</v>
      </c>
      <c r="DP522" s="199">
        <v>26.93</v>
      </c>
      <c r="DQ522" s="214">
        <f t="shared" si="3077"/>
        <v>0.203629032258064</v>
      </c>
      <c r="DR522" s="199">
        <f t="shared" si="3138"/>
        <v>3.03</v>
      </c>
      <c r="DS522" s="199">
        <v>17.91</v>
      </c>
      <c r="DT522" s="214">
        <f t="shared" si="3092"/>
        <v>-0.17056856187291</v>
      </c>
      <c r="DU522" s="199">
        <f t="shared" si="3093"/>
        <v>-3.06</v>
      </c>
      <c r="DV522" s="199">
        <v>14.88</v>
      </c>
      <c r="DW522" s="214">
        <f t="shared" si="3094"/>
        <v>0.387470997679815</v>
      </c>
      <c r="DX522" s="199">
        <f t="shared" si="3095"/>
        <v>5.01</v>
      </c>
      <c r="DY522" s="199">
        <v>17.94</v>
      </c>
      <c r="DZ522" s="214">
        <f t="shared" si="3096"/>
        <v>-0.188833124215809</v>
      </c>
      <c r="EA522" s="199">
        <f t="shared" si="3097"/>
        <v>-3.01</v>
      </c>
      <c r="EB522" s="170">
        <v>12.93</v>
      </c>
      <c r="EC522" s="214">
        <f t="shared" si="3098"/>
        <v>-0.304233958969882</v>
      </c>
      <c r="ED522" s="199">
        <f t="shared" si="3099"/>
        <v>-6.97</v>
      </c>
      <c r="EE522" s="199">
        <v>15.94</v>
      </c>
      <c r="EF522" s="214">
        <f t="shared" si="3100"/>
        <v>-0.685561350535273</v>
      </c>
      <c r="EG522" s="199">
        <f t="shared" si="3101"/>
        <v>-49.95</v>
      </c>
      <c r="EH522" s="199">
        <v>22.91</v>
      </c>
      <c r="EI522" s="214">
        <f t="shared" si="3102"/>
        <v>2.32390510948905</v>
      </c>
      <c r="EJ522" s="199">
        <f t="shared" si="3103"/>
        <v>50.94</v>
      </c>
      <c r="EK522" s="199">
        <v>72.86</v>
      </c>
      <c r="EL522" s="214">
        <f t="shared" si="3104"/>
        <v>2.1404011461318</v>
      </c>
      <c r="EM522" s="199">
        <f t="shared" si="3105"/>
        <v>14.94</v>
      </c>
      <c r="EN522" s="170">
        <v>21.92</v>
      </c>
      <c r="EO522" s="214">
        <f t="shared" si="3106"/>
        <v>-0.794342958161461</v>
      </c>
      <c r="EP522" s="199">
        <f t="shared" si="3107"/>
        <v>-26.96</v>
      </c>
      <c r="EQ522" s="199">
        <v>6.98</v>
      </c>
      <c r="ER522" s="214">
        <f t="shared" si="3108"/>
        <v>-0.432726057161959</v>
      </c>
      <c r="ES522" s="199">
        <f t="shared" si="3109"/>
        <v>-25.89</v>
      </c>
      <c r="ET522" s="170">
        <v>33.94</v>
      </c>
      <c r="EU522" s="214">
        <v>0.879082914572864</v>
      </c>
      <c r="EV522" s="199">
        <v>27.99</v>
      </c>
      <c r="EW522" s="199">
        <v>59.83</v>
      </c>
      <c r="EX522" s="214">
        <v>-0.0286760219646126</v>
      </c>
      <c r="EY522" s="199">
        <v>-0.940000000000001</v>
      </c>
      <c r="EZ522" s="199">
        <v>31.84</v>
      </c>
      <c r="FA522" s="214">
        <v>-0.4106436533621</v>
      </c>
      <c r="FB522" s="199">
        <v>-22.84</v>
      </c>
      <c r="FC522" s="199">
        <v>32.78</v>
      </c>
      <c r="FD522" s="214">
        <v>0.749056603773585</v>
      </c>
      <c r="FE522" s="170">
        <v>23.82</v>
      </c>
      <c r="FF522" s="199">
        <v>55.62</v>
      </c>
      <c r="FG522" s="214">
        <v>-0.2236328125</v>
      </c>
      <c r="FH522" s="170">
        <v>-9.16</v>
      </c>
      <c r="FI522" s="199">
        <v>31.8</v>
      </c>
      <c r="FJ522" s="214">
        <v>0.370816599732262</v>
      </c>
      <c r="FK522" s="170">
        <v>11.08</v>
      </c>
      <c r="FL522" s="199">
        <v>40.96</v>
      </c>
      <c r="FM522" s="214">
        <v>1.9939879759519</v>
      </c>
      <c r="FN522" s="170">
        <v>19.9</v>
      </c>
      <c r="FO522" s="170">
        <v>29.88</v>
      </c>
      <c r="FP522" s="214">
        <v>-0.654432132963989</v>
      </c>
      <c r="FQ522" s="170">
        <v>-18.9</v>
      </c>
      <c r="FR522" s="170">
        <v>9.98</v>
      </c>
      <c r="FS522" s="214">
        <v>-0.471159128364768</v>
      </c>
      <c r="FT522" s="170">
        <v>-25.73</v>
      </c>
      <c r="FU522" s="199">
        <v>28.88</v>
      </c>
      <c r="FV522" s="214">
        <v>0.483564248845422</v>
      </c>
      <c r="FW522" s="170">
        <v>17.8</v>
      </c>
      <c r="FX522" s="170">
        <v>54.61</v>
      </c>
      <c r="FY522" s="214">
        <v>-0.028247096092925</v>
      </c>
      <c r="FZ522" s="170">
        <v>-1.07</v>
      </c>
      <c r="GA522" s="170">
        <v>36.81</v>
      </c>
      <c r="GB522" s="234">
        <v>3.77679697351829</v>
      </c>
      <c r="GC522" s="199">
        <v>29.95</v>
      </c>
      <c r="GD522" s="170">
        <v>37.88</v>
      </c>
      <c r="GE522" s="234">
        <v>-0.715872447151559</v>
      </c>
      <c r="GF522" s="199">
        <v>-19.98</v>
      </c>
      <c r="GG522" s="170">
        <v>7.93</v>
      </c>
      <c r="GH522" s="234">
        <v>0.167782426778243</v>
      </c>
      <c r="GI522" s="199">
        <v>4.01</v>
      </c>
      <c r="GJ522" s="170">
        <v>27.91</v>
      </c>
      <c r="GK522" s="234">
        <v>-0.441719224480262</v>
      </c>
      <c r="GL522" s="199">
        <v>-18.91</v>
      </c>
      <c r="GM522" s="170">
        <v>23.9</v>
      </c>
      <c r="GN522" s="240">
        <v>-0.00233045910044266</v>
      </c>
      <c r="GO522" s="199">
        <v>-0.0999999999999943</v>
      </c>
      <c r="GP522" s="199">
        <v>42.81</v>
      </c>
      <c r="GQ522" s="234">
        <v>1.05507662835249</v>
      </c>
      <c r="GR522" s="199">
        <v>22.03</v>
      </c>
      <c r="GS522" s="199">
        <v>42.91</v>
      </c>
      <c r="GT522" s="199">
        <v>20.88</v>
      </c>
      <c r="GU522" s="214">
        <v>-0.416614354467462</v>
      </c>
      <c r="GV522" s="199">
        <v>-19.91</v>
      </c>
      <c r="GW522" s="199">
        <v>27.88</v>
      </c>
      <c r="GX522" s="214">
        <v>0.198645598194131</v>
      </c>
      <c r="GY522" s="229">
        <v>7.92</v>
      </c>
      <c r="GZ522" s="199">
        <v>47.79</v>
      </c>
      <c r="HA522" s="214">
        <v>-0.184662576687117</v>
      </c>
      <c r="HB522" s="199">
        <v>-9.03</v>
      </c>
      <c r="HC522" s="199">
        <v>39.87</v>
      </c>
      <c r="HD522" s="199">
        <v>48.9</v>
      </c>
      <c r="HE522" s="170">
        <v>16.87</v>
      </c>
      <c r="HF522" s="234">
        <v>-0.186440677966102</v>
      </c>
      <c r="HG522" s="229">
        <v>-5.94</v>
      </c>
      <c r="HH522" s="170">
        <v>25.92</v>
      </c>
      <c r="HI522" s="199">
        <v>31.86</v>
      </c>
      <c r="HJ522" s="199">
        <v>9.98</v>
      </c>
      <c r="HK522" s="234">
        <v>0.0113917781079743</v>
      </c>
      <c r="HL522" s="229">
        <v>0.460000000000001</v>
      </c>
      <c r="HM522" s="199">
        <v>40.84</v>
      </c>
      <c r="HN522" s="214">
        <v>1.02914572864322</v>
      </c>
      <c r="HO522" s="199">
        <v>20.48</v>
      </c>
      <c r="HP522" s="199">
        <v>40.38</v>
      </c>
      <c r="HQ522" s="214" t="e">
        <v>#DIV/0!</v>
      </c>
      <c r="HR522" s="199">
        <v>19.9</v>
      </c>
      <c r="HS522" s="199">
        <v>19.9</v>
      </c>
    </row>
    <row r="523" ht="13.5" spans="1:227">
      <c r="A523" s="313" t="s">
        <v>524</v>
      </c>
      <c r="B523" s="199">
        <v>41</v>
      </c>
      <c r="C523" s="199">
        <v>117.31</v>
      </c>
      <c r="D523" s="213">
        <f t="shared" si="2949"/>
        <v>0.0720229555236728</v>
      </c>
      <c r="E523" s="201">
        <f t="shared" si="2950"/>
        <v>10.04</v>
      </c>
      <c r="F523" s="199">
        <v>149.44</v>
      </c>
      <c r="G523" s="214">
        <f t="shared" si="2951"/>
        <v>-0.110799260062512</v>
      </c>
      <c r="H523" s="199">
        <f t="shared" si="2952"/>
        <v>-17.37</v>
      </c>
      <c r="I523" s="199">
        <v>139.4</v>
      </c>
      <c r="J523" s="214">
        <f t="shared" si="2953"/>
        <v>-0.278289291962066</v>
      </c>
      <c r="K523" s="199">
        <f t="shared" si="2954"/>
        <v>-60.45</v>
      </c>
      <c r="L523" s="199">
        <v>156.77</v>
      </c>
      <c r="M523" s="214">
        <f t="shared" si="2955"/>
        <v>1.48563908914063</v>
      </c>
      <c r="N523" s="199">
        <f t="shared" si="2956"/>
        <v>129.83</v>
      </c>
      <c r="O523" s="199">
        <v>217.22</v>
      </c>
      <c r="P523" s="214">
        <f t="shared" si="2957"/>
        <v>-0.33715109223301</v>
      </c>
      <c r="Q523" s="199">
        <f t="shared" si="2958"/>
        <v>-44.45</v>
      </c>
      <c r="R523" s="199">
        <v>87.39</v>
      </c>
      <c r="S523" s="214">
        <f t="shared" si="2959"/>
        <v>-0.378523616479683</v>
      </c>
      <c r="T523" s="199">
        <f t="shared" si="2960"/>
        <v>-80.3</v>
      </c>
      <c r="U523" s="170">
        <v>131.84</v>
      </c>
      <c r="V523" s="214">
        <f t="shared" si="2961"/>
        <v>0.268324763840727</v>
      </c>
      <c r="W523" s="199">
        <f t="shared" si="2962"/>
        <v>44.88</v>
      </c>
      <c r="X523" s="170">
        <v>212.14</v>
      </c>
      <c r="Y523" s="214">
        <f t="shared" si="2963"/>
        <v>-0.384802118581727</v>
      </c>
      <c r="Z523" s="199">
        <f t="shared" si="2964"/>
        <v>-104.62</v>
      </c>
      <c r="AA523" s="199">
        <v>167.26</v>
      </c>
      <c r="AB523" s="214">
        <f t="shared" si="2694"/>
        <v>-0.0478391819009597</v>
      </c>
      <c r="AC523" s="199">
        <f t="shared" si="2695"/>
        <v>-13.66</v>
      </c>
      <c r="AD523" s="199">
        <v>271.88</v>
      </c>
      <c r="AE523" s="214">
        <f t="shared" si="2696"/>
        <v>1.7933868127568</v>
      </c>
      <c r="AF523" s="199">
        <f t="shared" si="2697"/>
        <v>183.32</v>
      </c>
      <c r="AG523" s="199">
        <v>285.54</v>
      </c>
      <c r="AH523" s="199">
        <f t="shared" si="2698"/>
        <v>-0.14993762993763</v>
      </c>
      <c r="AI523" s="199">
        <f t="shared" si="2699"/>
        <v>-18.03</v>
      </c>
      <c r="AJ523" s="199">
        <v>102.22</v>
      </c>
      <c r="AK523" s="214">
        <f t="shared" si="2700"/>
        <v>0.0887279311905839</v>
      </c>
      <c r="AL523" s="199">
        <f t="shared" si="2701"/>
        <v>9.8</v>
      </c>
      <c r="AM523" s="199">
        <v>120.25</v>
      </c>
      <c r="AN523" s="214">
        <f t="shared" si="2702"/>
        <v>0.0566344590069837</v>
      </c>
      <c r="AO523" s="199">
        <f t="shared" si="2703"/>
        <v>5.92</v>
      </c>
      <c r="AP523" s="227">
        <v>110.45</v>
      </c>
      <c r="AQ523" s="214">
        <f t="shared" si="2704"/>
        <v>0.71952623786807</v>
      </c>
      <c r="AR523" s="199">
        <f t="shared" si="2705"/>
        <v>43.74</v>
      </c>
      <c r="AS523" s="170">
        <v>104.53</v>
      </c>
      <c r="AT523" s="214">
        <f t="shared" si="2706"/>
        <v>-0.412770479134467</v>
      </c>
      <c r="AU523" s="199">
        <f t="shared" si="2707"/>
        <v>-42.73</v>
      </c>
      <c r="AV523" s="199">
        <v>60.79</v>
      </c>
      <c r="AW523" s="214">
        <f t="shared" si="2708"/>
        <v>-0.349789586081276</v>
      </c>
      <c r="AX523" s="199">
        <f t="shared" si="2709"/>
        <v>-55.69</v>
      </c>
      <c r="AY523" s="199">
        <v>103.52</v>
      </c>
      <c r="AZ523" s="199">
        <f t="shared" si="2710"/>
        <v>0.598333500652545</v>
      </c>
      <c r="BA523" s="199">
        <f t="shared" si="2711"/>
        <v>59.6</v>
      </c>
      <c r="BB523" s="227">
        <v>159.21</v>
      </c>
      <c r="BC523" s="199">
        <f t="shared" si="2712"/>
        <v>-0.18137738330046</v>
      </c>
      <c r="BD523" s="199">
        <f t="shared" si="2713"/>
        <v>-22.07</v>
      </c>
      <c r="BE523" s="227">
        <v>99.61</v>
      </c>
      <c r="BF523" s="214">
        <f t="shared" si="2714"/>
        <v>0.101575230852798</v>
      </c>
      <c r="BG523" s="199">
        <f t="shared" si="2715"/>
        <v>11.22</v>
      </c>
      <c r="BH523" s="170">
        <v>121.68</v>
      </c>
      <c r="BI523" s="214">
        <f t="shared" si="2716"/>
        <v>0.0986671971354683</v>
      </c>
      <c r="BJ523" s="199">
        <f t="shared" si="2717"/>
        <v>9.91999999999999</v>
      </c>
      <c r="BK523" s="170">
        <v>110.46</v>
      </c>
      <c r="BL523" s="214">
        <f t="shared" si="3110"/>
        <v>0.260057651334754</v>
      </c>
      <c r="BM523" s="199">
        <f t="shared" si="3111"/>
        <v>20.75</v>
      </c>
      <c r="BN523" s="170">
        <v>100.54</v>
      </c>
      <c r="BO523" s="214">
        <f t="shared" si="3112"/>
        <v>0.335621024439237</v>
      </c>
      <c r="BP523" s="199">
        <f t="shared" si="3113"/>
        <v>20.05</v>
      </c>
      <c r="BQ523" s="199">
        <v>79.79</v>
      </c>
      <c r="BR523" s="214">
        <f t="shared" si="3114"/>
        <v>0.0344588744588745</v>
      </c>
      <c r="BS523" s="199">
        <f t="shared" si="3115"/>
        <v>1.99</v>
      </c>
      <c r="BT523" s="199">
        <v>59.74</v>
      </c>
      <c r="BU523" s="214">
        <f t="shared" si="3116"/>
        <v>-0.206948640483384</v>
      </c>
      <c r="BV523" s="199">
        <f t="shared" si="3117"/>
        <v>-15.07</v>
      </c>
      <c r="BW523" s="170">
        <v>57.75</v>
      </c>
      <c r="BX523" s="214">
        <f t="shared" si="3118"/>
        <v>-0.0504629025948625</v>
      </c>
      <c r="BY523" s="199">
        <f t="shared" si="3119"/>
        <v>-3.87</v>
      </c>
      <c r="BZ523" s="170">
        <v>72.82</v>
      </c>
      <c r="CA523" s="214">
        <f t="shared" si="3120"/>
        <v>0.972986879341394</v>
      </c>
      <c r="CB523" s="199">
        <f t="shared" si="3121"/>
        <v>37.82</v>
      </c>
      <c r="CC523" s="231">
        <v>76.69</v>
      </c>
      <c r="CD523" s="214">
        <f t="shared" si="3122"/>
        <v>-0.391324772940808</v>
      </c>
      <c r="CE523" s="199">
        <f t="shared" si="3123"/>
        <v>-24.99</v>
      </c>
      <c r="CF523" s="170">
        <v>38.87</v>
      </c>
      <c r="CG523" s="214">
        <f t="shared" si="3124"/>
        <v>-0.0727457528677219</v>
      </c>
      <c r="CH523" s="199">
        <f t="shared" si="3125"/>
        <v>-5.01000000000001</v>
      </c>
      <c r="CI523" s="170">
        <v>63.86</v>
      </c>
      <c r="CJ523" s="214">
        <f t="shared" si="3126"/>
        <v>-0.157965521457391</v>
      </c>
      <c r="CK523" s="199">
        <f t="shared" si="3127"/>
        <v>-12.92</v>
      </c>
      <c r="CL523" s="199">
        <v>68.87</v>
      </c>
      <c r="CM523" s="214">
        <f t="shared" si="3057"/>
        <v>-0.113002928098905</v>
      </c>
      <c r="CN523" s="199">
        <f t="shared" si="3128"/>
        <v>-10.42</v>
      </c>
      <c r="CO523" s="199">
        <v>81.79</v>
      </c>
      <c r="CP523" s="214">
        <f t="shared" si="3059"/>
        <v>0.0157523683630755</v>
      </c>
      <c r="CQ523" s="199">
        <f t="shared" si="3129"/>
        <v>1.42999999999999</v>
      </c>
      <c r="CR523" s="199">
        <v>92.21</v>
      </c>
      <c r="CS523" s="214">
        <f t="shared" si="3061"/>
        <v>0.167138081769092</v>
      </c>
      <c r="CT523" s="199">
        <f t="shared" si="3130"/>
        <v>13</v>
      </c>
      <c r="CU523" s="199">
        <v>90.78</v>
      </c>
      <c r="CV523" s="214">
        <f t="shared" si="3063"/>
        <v>0.220652856246077</v>
      </c>
      <c r="CW523" s="199">
        <f t="shared" si="3131"/>
        <v>14.06</v>
      </c>
      <c r="CX523" s="170">
        <v>77.78</v>
      </c>
      <c r="CY523" s="214">
        <f t="shared" si="3065"/>
        <v>0.085149863760218</v>
      </c>
      <c r="CZ523" s="199">
        <f t="shared" si="3132"/>
        <v>5</v>
      </c>
      <c r="DA523" s="199">
        <v>63.72</v>
      </c>
      <c r="DB523" s="214">
        <f t="shared" si="3067"/>
        <v>-0.531999681198693</v>
      </c>
      <c r="DC523" s="199">
        <f t="shared" si="3133"/>
        <v>-66.75</v>
      </c>
      <c r="DD523" s="170">
        <v>58.72</v>
      </c>
      <c r="DE523" s="214">
        <f t="shared" si="3069"/>
        <v>-0.301586418035068</v>
      </c>
      <c r="DF523" s="199">
        <f t="shared" si="3134"/>
        <v>-54.18</v>
      </c>
      <c r="DG523" s="199">
        <v>125.47</v>
      </c>
      <c r="DH523" s="214">
        <f t="shared" si="3071"/>
        <v>0.839168714168714</v>
      </c>
      <c r="DI523" s="199">
        <f t="shared" si="3135"/>
        <v>81.97</v>
      </c>
      <c r="DJ523" s="170">
        <v>179.65</v>
      </c>
      <c r="DK523" s="214">
        <f t="shared" si="3073"/>
        <v>0.360256231722601</v>
      </c>
      <c r="DL523" s="199">
        <f t="shared" si="3136"/>
        <v>25.87</v>
      </c>
      <c r="DM523" s="199">
        <v>97.68</v>
      </c>
      <c r="DN523" s="214">
        <f t="shared" si="3075"/>
        <v>-0.336198927713071</v>
      </c>
      <c r="DO523" s="199">
        <f t="shared" si="3137"/>
        <v>-36.37</v>
      </c>
      <c r="DP523" s="199">
        <v>71.81</v>
      </c>
      <c r="DQ523" s="214">
        <f t="shared" si="3077"/>
        <v>0.305890873973926</v>
      </c>
      <c r="DR523" s="199">
        <f t="shared" si="3138"/>
        <v>25.34</v>
      </c>
      <c r="DS523" s="199">
        <v>108.18</v>
      </c>
      <c r="DT523" s="214">
        <f t="shared" si="3092"/>
        <v>-0.340970564836913</v>
      </c>
      <c r="DU523" s="199">
        <f t="shared" si="3093"/>
        <v>-42.86</v>
      </c>
      <c r="DV523" s="199">
        <v>82.84</v>
      </c>
      <c r="DW523" s="214">
        <f t="shared" si="3094"/>
        <v>0.285670451058607</v>
      </c>
      <c r="DX523" s="199">
        <f t="shared" si="3095"/>
        <v>27.93</v>
      </c>
      <c r="DY523" s="199">
        <v>125.7</v>
      </c>
      <c r="DZ523" s="214">
        <f t="shared" si="3096"/>
        <v>-0.0283243887895052</v>
      </c>
      <c r="EA523" s="199">
        <f t="shared" si="3097"/>
        <v>-2.85000000000001</v>
      </c>
      <c r="EB523" s="170">
        <v>97.77</v>
      </c>
      <c r="EC523" s="214">
        <f t="shared" si="3098"/>
        <v>0.0753446617505612</v>
      </c>
      <c r="ED523" s="199">
        <f t="shared" si="3099"/>
        <v>7.05000000000001</v>
      </c>
      <c r="EE523" s="199">
        <v>100.62</v>
      </c>
      <c r="EF523" s="214">
        <f t="shared" si="3100"/>
        <v>-0.280120018464379</v>
      </c>
      <c r="EG523" s="199">
        <f t="shared" si="3101"/>
        <v>-36.41</v>
      </c>
      <c r="EH523" s="199">
        <v>93.57</v>
      </c>
      <c r="EI523" s="214">
        <f t="shared" si="3102"/>
        <v>0.21852442111184</v>
      </c>
      <c r="EJ523" s="199">
        <f t="shared" si="3103"/>
        <v>23.31</v>
      </c>
      <c r="EK523" s="199">
        <v>129.98</v>
      </c>
      <c r="EL523" s="214">
        <f t="shared" si="3104"/>
        <v>0.0187183650081177</v>
      </c>
      <c r="EM523" s="199">
        <f t="shared" si="3105"/>
        <v>1.96000000000001</v>
      </c>
      <c r="EN523" s="170">
        <v>106.67</v>
      </c>
      <c r="EO523" s="214">
        <f t="shared" si="3106"/>
        <v>-0.113228319783198</v>
      </c>
      <c r="EP523" s="199">
        <f t="shared" si="3107"/>
        <v>-13.37</v>
      </c>
      <c r="EQ523" s="199">
        <v>104.71</v>
      </c>
      <c r="ER523" s="214">
        <f t="shared" si="3108"/>
        <v>-0.260057651334754</v>
      </c>
      <c r="ES523" s="199">
        <f t="shared" si="3109"/>
        <v>-41.5</v>
      </c>
      <c r="ET523" s="170">
        <v>118.08</v>
      </c>
      <c r="EU523" s="214">
        <v>-0.0466005496475086</v>
      </c>
      <c r="EV523" s="199">
        <v>-7.79999999999998</v>
      </c>
      <c r="EW523" s="199">
        <v>159.58</v>
      </c>
      <c r="EX523" s="214">
        <v>0.277124980924767</v>
      </c>
      <c r="EY523" s="199">
        <v>36.32</v>
      </c>
      <c r="EZ523" s="199">
        <v>167.38</v>
      </c>
      <c r="FA523" s="214">
        <v>-0.115057393652937</v>
      </c>
      <c r="FB523" s="199">
        <v>-17.04</v>
      </c>
      <c r="FC523" s="199">
        <v>131.06</v>
      </c>
      <c r="FD523" s="214">
        <v>0.279260602919582</v>
      </c>
      <c r="FE523" s="170">
        <v>32.33</v>
      </c>
      <c r="FF523" s="199">
        <v>148.1</v>
      </c>
      <c r="FG523" s="214">
        <v>0.235934664246824</v>
      </c>
      <c r="FH523" s="170">
        <v>22.1</v>
      </c>
      <c r="FI523" s="199">
        <v>115.77</v>
      </c>
      <c r="FJ523" s="214">
        <v>-0.133567662565905</v>
      </c>
      <c r="FK523" s="170">
        <v>-14.44</v>
      </c>
      <c r="FL523" s="199">
        <v>93.67</v>
      </c>
      <c r="FM523" s="214">
        <v>0.179210296684119</v>
      </c>
      <c r="FN523" s="170">
        <v>16.43</v>
      </c>
      <c r="FO523" s="170">
        <v>108.11</v>
      </c>
      <c r="FP523" s="214">
        <v>-0.585683297180043</v>
      </c>
      <c r="FQ523" s="170">
        <v>-129.6</v>
      </c>
      <c r="FR523" s="170">
        <v>91.68</v>
      </c>
      <c r="FS523" s="214">
        <v>0.797562956945573</v>
      </c>
      <c r="FT523" s="170">
        <v>98.18</v>
      </c>
      <c r="FU523" s="199">
        <v>221.28</v>
      </c>
      <c r="FV523" s="214">
        <v>0.738946178838819</v>
      </c>
      <c r="FW523" s="170">
        <v>52.31</v>
      </c>
      <c r="FX523" s="170">
        <v>123.1</v>
      </c>
      <c r="FY523" s="214">
        <v>-0.336426696662917</v>
      </c>
      <c r="FZ523" s="170">
        <v>-35.89</v>
      </c>
      <c r="GA523" s="170">
        <v>70.79</v>
      </c>
      <c r="GB523" s="234">
        <v>-0.183717193358329</v>
      </c>
      <c r="GC523" s="199">
        <v>-24.01</v>
      </c>
      <c r="GD523" s="170">
        <v>106.68</v>
      </c>
      <c r="GE523" s="234">
        <v>0.101660625474163</v>
      </c>
      <c r="GF523" s="199">
        <v>12.06</v>
      </c>
      <c r="GG523" s="170">
        <v>130.69</v>
      </c>
      <c r="GH523" s="234">
        <v>0.777228464419476</v>
      </c>
      <c r="GI523" s="199">
        <v>51.88</v>
      </c>
      <c r="GJ523" s="170">
        <v>118.63</v>
      </c>
      <c r="GK523" s="234">
        <v>-0.593186250609459</v>
      </c>
      <c r="GL523" s="199">
        <v>-97.33</v>
      </c>
      <c r="GM523" s="170">
        <v>66.75</v>
      </c>
      <c r="GN523" s="240">
        <v>-0.356372337504413</v>
      </c>
      <c r="GO523" s="199">
        <v>-90.85</v>
      </c>
      <c r="GP523" s="199">
        <v>164.08</v>
      </c>
      <c r="GQ523" s="234">
        <v>0.575100401606426</v>
      </c>
      <c r="GR523" s="199">
        <v>93.08</v>
      </c>
      <c r="GS523" s="199">
        <v>254.93</v>
      </c>
      <c r="GT523" s="199">
        <v>161.85</v>
      </c>
      <c r="GU523" s="214">
        <v>-0.0228853488893875</v>
      </c>
      <c r="GV523" s="199">
        <v>-3.06</v>
      </c>
      <c r="GW523" s="199">
        <v>130.65</v>
      </c>
      <c r="GX523" s="214">
        <v>-0.0149550611463091</v>
      </c>
      <c r="GY523" s="229">
        <v>-2.03</v>
      </c>
      <c r="GZ523" s="199">
        <v>133.71</v>
      </c>
      <c r="HA523" s="214">
        <v>0.0315373508625276</v>
      </c>
      <c r="HB523" s="199">
        <v>4.15000000000001</v>
      </c>
      <c r="HC523" s="199">
        <v>135.74</v>
      </c>
      <c r="HD523" s="199">
        <v>131.59</v>
      </c>
      <c r="HE523" s="170">
        <v>186.47</v>
      </c>
      <c r="HF523" s="234">
        <v>-0.379291940935777</v>
      </c>
      <c r="HG523" s="229">
        <v>-63.96</v>
      </c>
      <c r="HH523" s="170">
        <v>104.67</v>
      </c>
      <c r="HI523" s="199">
        <v>168.63</v>
      </c>
      <c r="HJ523" s="199">
        <v>185.08</v>
      </c>
      <c r="HK523" s="234">
        <v>0.134233365477338</v>
      </c>
      <c r="HL523" s="229">
        <v>20.88</v>
      </c>
      <c r="HM523" s="199">
        <v>176.43</v>
      </c>
      <c r="HN523" s="214">
        <v>-0.058414043583535</v>
      </c>
      <c r="HO523" s="199">
        <v>-9.64999999999998</v>
      </c>
      <c r="HP523" s="199">
        <v>155.55</v>
      </c>
      <c r="HQ523" s="214" t="e">
        <v>#DIV/0!</v>
      </c>
      <c r="HR523" s="199">
        <v>165.2</v>
      </c>
      <c r="HS523" s="199">
        <v>165.2</v>
      </c>
    </row>
    <row r="524" ht="13.5" spans="1:227">
      <c r="A524" s="313" t="s">
        <v>525</v>
      </c>
      <c r="B524" s="199">
        <v>7</v>
      </c>
      <c r="C524" s="199">
        <v>17.98</v>
      </c>
      <c r="D524" s="213">
        <f t="shared" si="2949"/>
        <v>0.0952534711010656</v>
      </c>
      <c r="E524" s="201">
        <f t="shared" si="2950"/>
        <v>2.95</v>
      </c>
      <c r="F524" s="199">
        <v>33.92</v>
      </c>
      <c r="G524" s="214">
        <f t="shared" si="2951"/>
        <v>-0.295816280127331</v>
      </c>
      <c r="H524" s="199">
        <f t="shared" si="2952"/>
        <v>-13.01</v>
      </c>
      <c r="I524" s="199">
        <v>30.97</v>
      </c>
      <c r="J524" s="214">
        <f t="shared" si="2953"/>
        <v>0.914671310404876</v>
      </c>
      <c r="K524" s="199">
        <f t="shared" si="2954"/>
        <v>21.01</v>
      </c>
      <c r="L524" s="199">
        <v>43.98</v>
      </c>
      <c r="M524" s="214">
        <f t="shared" si="2955"/>
        <v>0.14964964964965</v>
      </c>
      <c r="N524" s="199">
        <f t="shared" si="2956"/>
        <v>2.99</v>
      </c>
      <c r="O524" s="199">
        <v>22.97</v>
      </c>
      <c r="P524" s="214">
        <f t="shared" si="2957"/>
        <v>0.0515789473684211</v>
      </c>
      <c r="Q524" s="199">
        <f t="shared" si="2958"/>
        <v>0.98</v>
      </c>
      <c r="R524" s="199">
        <v>19.98</v>
      </c>
      <c r="S524" s="214">
        <f t="shared" si="2959"/>
        <v>0.188986232790989</v>
      </c>
      <c r="T524" s="199">
        <f t="shared" si="2960"/>
        <v>3.02</v>
      </c>
      <c r="U524" s="170">
        <v>19</v>
      </c>
      <c r="V524" s="214">
        <f t="shared" si="2961"/>
        <v>0.142244460328806</v>
      </c>
      <c r="W524" s="199">
        <f t="shared" si="2962"/>
        <v>1.99</v>
      </c>
      <c r="X524" s="170">
        <v>15.98</v>
      </c>
      <c r="Y524" s="214">
        <f t="shared" si="2963"/>
        <v>0.4004004004004</v>
      </c>
      <c r="Z524" s="199">
        <f t="shared" si="2964"/>
        <v>4</v>
      </c>
      <c r="AA524" s="199">
        <v>13.99</v>
      </c>
      <c r="AB524" s="214">
        <f t="shared" si="2694"/>
        <v>-0.749874812218327</v>
      </c>
      <c r="AC524" s="199">
        <f t="shared" si="2695"/>
        <v>-29.95</v>
      </c>
      <c r="AD524" s="199">
        <v>9.99</v>
      </c>
      <c r="AE524" s="214">
        <f t="shared" si="2696"/>
        <v>-0.333889259506338</v>
      </c>
      <c r="AF524" s="199">
        <f t="shared" si="2697"/>
        <v>-20.02</v>
      </c>
      <c r="AG524" s="199">
        <v>39.94</v>
      </c>
      <c r="AH524" s="199">
        <f t="shared" si="2698"/>
        <v>0.177996070726916</v>
      </c>
      <c r="AI524" s="199">
        <f t="shared" si="2699"/>
        <v>9.06</v>
      </c>
      <c r="AJ524" s="199">
        <v>59.96</v>
      </c>
      <c r="AK524" s="214">
        <f t="shared" si="2700"/>
        <v>1.42612011439466</v>
      </c>
      <c r="AL524" s="199">
        <f t="shared" si="2701"/>
        <v>29.92</v>
      </c>
      <c r="AM524" s="199">
        <v>50.9</v>
      </c>
      <c r="AN524" s="214">
        <f t="shared" si="2702"/>
        <v>-0.343554443053817</v>
      </c>
      <c r="AO524" s="199">
        <f t="shared" si="2703"/>
        <v>-10.98</v>
      </c>
      <c r="AP524" s="227">
        <v>20.98</v>
      </c>
      <c r="AQ524" s="214">
        <f t="shared" si="2704"/>
        <v>0.279935923107729</v>
      </c>
      <c r="AR524" s="199">
        <f t="shared" si="2705"/>
        <v>6.99</v>
      </c>
      <c r="AS524" s="170">
        <v>31.96</v>
      </c>
      <c r="AT524" s="214">
        <f t="shared" si="2706"/>
        <v>-0.324404761904762</v>
      </c>
      <c r="AU524" s="199">
        <f t="shared" si="2707"/>
        <v>-11.99</v>
      </c>
      <c r="AV524" s="199">
        <v>24.97</v>
      </c>
      <c r="AW524" s="214">
        <f t="shared" si="2708"/>
        <v>-0.0265999473268369</v>
      </c>
      <c r="AX524" s="199">
        <f t="shared" si="2709"/>
        <v>-1.01</v>
      </c>
      <c r="AY524" s="199">
        <v>36.96</v>
      </c>
      <c r="AZ524" s="199">
        <f t="shared" si="2710"/>
        <v>0.268203072812291</v>
      </c>
      <c r="BA524" s="199">
        <f t="shared" si="2711"/>
        <v>8.03</v>
      </c>
      <c r="BB524" s="227">
        <v>37.97</v>
      </c>
      <c r="BC524" s="199">
        <f t="shared" si="2712"/>
        <v>2.7425</v>
      </c>
      <c r="BD524" s="199">
        <f t="shared" si="2713"/>
        <v>21.94</v>
      </c>
      <c r="BE524" s="227">
        <v>29.94</v>
      </c>
      <c r="BF524" s="214">
        <f t="shared" si="2714"/>
        <v>-0.848999622499056</v>
      </c>
      <c r="BG524" s="199">
        <f t="shared" si="2715"/>
        <v>-44.98</v>
      </c>
      <c r="BH524" s="170">
        <v>8</v>
      </c>
      <c r="BI524" s="214">
        <f t="shared" si="2716"/>
        <v>4.30861723446894</v>
      </c>
      <c r="BJ524" s="199">
        <f t="shared" si="2717"/>
        <v>43</v>
      </c>
      <c r="BK524" s="170">
        <v>52.98</v>
      </c>
      <c r="BL524" s="214">
        <f t="shared" si="3110"/>
        <v>0.108888888888889</v>
      </c>
      <c r="BM524" s="199">
        <f t="shared" si="3111"/>
        <v>0.98</v>
      </c>
      <c r="BN524" s="170">
        <v>9.98</v>
      </c>
      <c r="BO524" s="214">
        <f t="shared" si="3112"/>
        <v>0.00111234705228029</v>
      </c>
      <c r="BP524" s="199">
        <f t="shared" si="3113"/>
        <v>0.00999999999999979</v>
      </c>
      <c r="BQ524" s="199">
        <v>9</v>
      </c>
      <c r="BR524" s="214">
        <f t="shared" si="3114"/>
        <v>-0.749791260784859</v>
      </c>
      <c r="BS524" s="199">
        <f t="shared" si="3115"/>
        <v>-26.94</v>
      </c>
      <c r="BT524" s="199">
        <v>8.99</v>
      </c>
      <c r="BU524" s="214">
        <f t="shared" si="3116"/>
        <v>0.63466787989081</v>
      </c>
      <c r="BV524" s="199">
        <f t="shared" si="3117"/>
        <v>13.95</v>
      </c>
      <c r="BW524" s="170">
        <v>35.93</v>
      </c>
      <c r="BX524" s="214">
        <f t="shared" si="3118"/>
        <v>-0.311619166927654</v>
      </c>
      <c r="BY524" s="199">
        <f t="shared" si="3119"/>
        <v>-9.95</v>
      </c>
      <c r="BZ524" s="170">
        <v>21.98</v>
      </c>
      <c r="CA524" s="214">
        <f t="shared" si="3120"/>
        <v>0.33375104427736</v>
      </c>
      <c r="CB524" s="199">
        <f t="shared" si="3121"/>
        <v>7.99</v>
      </c>
      <c r="CC524" s="231">
        <v>31.93</v>
      </c>
      <c r="CD524" s="214">
        <f t="shared" si="3122"/>
        <v>0.996663886572144</v>
      </c>
      <c r="CE524" s="199">
        <f t="shared" si="3123"/>
        <v>11.95</v>
      </c>
      <c r="CF524" s="170">
        <v>23.94</v>
      </c>
      <c r="CG524" s="214">
        <f t="shared" si="3124"/>
        <v>-0.199064796259185</v>
      </c>
      <c r="CH524" s="199">
        <f t="shared" si="3125"/>
        <v>-2.98</v>
      </c>
      <c r="CI524" s="170">
        <v>11.99</v>
      </c>
      <c r="CJ524" s="214">
        <f t="shared" si="3126"/>
        <v>-0.347428073234525</v>
      </c>
      <c r="CK524" s="199">
        <f t="shared" si="3127"/>
        <v>-7.97</v>
      </c>
      <c r="CL524" s="199">
        <v>14.97</v>
      </c>
      <c r="CM524" s="214">
        <f t="shared" si="3057"/>
        <v>-0.50097889928214</v>
      </c>
      <c r="CN524" s="199">
        <f t="shared" si="3128"/>
        <v>-23.03</v>
      </c>
      <c r="CO524" s="199">
        <v>22.94</v>
      </c>
      <c r="CP524" s="214">
        <f t="shared" si="3059"/>
        <v>2.28826895565093</v>
      </c>
      <c r="CQ524" s="199">
        <f t="shared" si="3129"/>
        <v>31.99</v>
      </c>
      <c r="CR524" s="199">
        <v>45.97</v>
      </c>
      <c r="CS524" s="214">
        <f t="shared" si="3061"/>
        <v>0.749687108886108</v>
      </c>
      <c r="CT524" s="199">
        <f t="shared" si="3130"/>
        <v>5.99</v>
      </c>
      <c r="CU524" s="199">
        <v>13.98</v>
      </c>
      <c r="CV524" s="214">
        <f t="shared" si="3063"/>
        <v>-0.618797709923664</v>
      </c>
      <c r="CW524" s="199">
        <f t="shared" si="3131"/>
        <v>-12.97</v>
      </c>
      <c r="CX524" s="170">
        <v>7.99</v>
      </c>
      <c r="CY524" s="214">
        <f t="shared" si="3065"/>
        <v>-0.644021739130435</v>
      </c>
      <c r="CZ524" s="199">
        <f t="shared" si="3132"/>
        <v>-37.92</v>
      </c>
      <c r="DA524" s="199">
        <v>20.96</v>
      </c>
      <c r="DB524" s="214">
        <f t="shared" si="3067"/>
        <v>1.56222802436902</v>
      </c>
      <c r="DC524" s="199">
        <f t="shared" si="3133"/>
        <v>35.9</v>
      </c>
      <c r="DD524" s="170">
        <v>58.88</v>
      </c>
      <c r="DE524" s="214">
        <f t="shared" si="3069"/>
        <v>-0.425212606303151</v>
      </c>
      <c r="DF524" s="199">
        <f t="shared" si="3134"/>
        <v>-17</v>
      </c>
      <c r="DG524" s="199">
        <v>22.98</v>
      </c>
      <c r="DH524" s="214">
        <f t="shared" si="3071"/>
        <v>0.110864128924701</v>
      </c>
      <c r="DI524" s="199">
        <f t="shared" si="3135"/>
        <v>3.98999999999999</v>
      </c>
      <c r="DJ524" s="170">
        <v>39.98</v>
      </c>
      <c r="DK524" s="214">
        <f t="shared" si="3073"/>
        <v>-0.293621197252208</v>
      </c>
      <c r="DL524" s="199">
        <f t="shared" si="3136"/>
        <v>-14.96</v>
      </c>
      <c r="DM524" s="199">
        <v>35.99</v>
      </c>
      <c r="DN524" s="214">
        <f t="shared" si="3075"/>
        <v>1.43198090692124</v>
      </c>
      <c r="DO524" s="199">
        <f t="shared" si="3137"/>
        <v>30</v>
      </c>
      <c r="DP524" s="199">
        <v>50.95</v>
      </c>
      <c r="DQ524" s="214">
        <f t="shared" si="3077"/>
        <v>-0.177140612725845</v>
      </c>
      <c r="DR524" s="199">
        <f t="shared" si="3138"/>
        <v>-4.51</v>
      </c>
      <c r="DS524" s="199">
        <v>20.95</v>
      </c>
      <c r="DT524" s="214">
        <f t="shared" si="3092"/>
        <v>-0.0559881349647756</v>
      </c>
      <c r="DU524" s="199">
        <f t="shared" si="3093"/>
        <v>-1.51</v>
      </c>
      <c r="DV524" s="199">
        <v>25.46</v>
      </c>
      <c r="DW524" s="214">
        <f t="shared" si="3094"/>
        <v>0.125626043405676</v>
      </c>
      <c r="DX524" s="199">
        <f t="shared" si="3095"/>
        <v>3.01</v>
      </c>
      <c r="DY524" s="199">
        <v>26.97</v>
      </c>
      <c r="DZ524" s="214">
        <f t="shared" si="3096"/>
        <v>0.411903358868592</v>
      </c>
      <c r="EA524" s="199">
        <f t="shared" si="3097"/>
        <v>6.99</v>
      </c>
      <c r="EB524" s="170">
        <v>23.96</v>
      </c>
      <c r="EC524" s="214">
        <f t="shared" si="3098"/>
        <v>-0.434144714904968</v>
      </c>
      <c r="ED524" s="199">
        <f t="shared" si="3099"/>
        <v>-13.02</v>
      </c>
      <c r="EE524" s="199">
        <v>16.97</v>
      </c>
      <c r="EF524" s="214">
        <f t="shared" si="3100"/>
        <v>-0.421600771456123</v>
      </c>
      <c r="EG524" s="199">
        <f t="shared" si="3101"/>
        <v>-21.86</v>
      </c>
      <c r="EH524" s="199">
        <v>29.99</v>
      </c>
      <c r="EI524" s="214">
        <f t="shared" si="3102"/>
        <v>-0.266308193009764</v>
      </c>
      <c r="EJ524" s="199">
        <f t="shared" si="3103"/>
        <v>-18.82</v>
      </c>
      <c r="EK524" s="199">
        <v>51.85</v>
      </c>
      <c r="EL524" s="214">
        <f t="shared" si="3104"/>
        <v>-0.586071575001464</v>
      </c>
      <c r="EM524" s="199">
        <f t="shared" si="3105"/>
        <v>-100.06</v>
      </c>
      <c r="EN524" s="170">
        <v>70.67</v>
      </c>
      <c r="EO524" s="214">
        <f t="shared" si="3106"/>
        <v>0.788685175484547</v>
      </c>
      <c r="EP524" s="199">
        <f t="shared" si="3107"/>
        <v>75.28</v>
      </c>
      <c r="EQ524" s="199">
        <v>170.73</v>
      </c>
      <c r="ER524" s="214">
        <f t="shared" si="3108"/>
        <v>3.01387720773759</v>
      </c>
      <c r="ES524" s="199">
        <f t="shared" si="3109"/>
        <v>71.67</v>
      </c>
      <c r="ET524" s="170">
        <v>95.45</v>
      </c>
      <c r="EU524" s="214">
        <v>-0.529481598733676</v>
      </c>
      <c r="EV524" s="199">
        <v>-26.76</v>
      </c>
      <c r="EW524" s="199">
        <v>23.78</v>
      </c>
      <c r="EX524" s="214">
        <v>0.0829226483822584</v>
      </c>
      <c r="EY524" s="199">
        <v>3.87</v>
      </c>
      <c r="EZ524" s="199">
        <v>50.54</v>
      </c>
      <c r="FA524" s="214">
        <v>-0.382916831944995</v>
      </c>
      <c r="FB524" s="199">
        <v>-28.96</v>
      </c>
      <c r="FC524" s="199">
        <v>46.67</v>
      </c>
      <c r="FD524" s="214">
        <v>0.46003861003861</v>
      </c>
      <c r="FE524" s="170">
        <v>23.83</v>
      </c>
      <c r="FF524" s="199">
        <v>75.63</v>
      </c>
      <c r="FG524" s="214">
        <v>0.299548419468138</v>
      </c>
      <c r="FH524" s="170">
        <v>11.94</v>
      </c>
      <c r="FI524" s="199">
        <v>51.8</v>
      </c>
      <c r="FJ524" s="214">
        <v>0.00251509054325959</v>
      </c>
      <c r="FK524" s="170">
        <v>0.100000000000001</v>
      </c>
      <c r="FL524" s="199">
        <v>39.86</v>
      </c>
      <c r="FM524" s="214">
        <v>-0.246827050577761</v>
      </c>
      <c r="FN524" s="170">
        <v>-13.03</v>
      </c>
      <c r="FO524" s="170">
        <v>39.76</v>
      </c>
      <c r="FP524" s="214">
        <v>-0.319365652398143</v>
      </c>
      <c r="FQ524" s="170">
        <v>-24.77</v>
      </c>
      <c r="FR524" s="170">
        <v>52.79</v>
      </c>
      <c r="FS524" s="214">
        <v>0.113727742676623</v>
      </c>
      <c r="FT524" s="170">
        <v>7.92</v>
      </c>
      <c r="FU524" s="199">
        <v>77.56</v>
      </c>
      <c r="FV524" s="214">
        <v>0.490582191780822</v>
      </c>
      <c r="FW524" s="170">
        <v>22.92</v>
      </c>
      <c r="FX524" s="170">
        <v>69.64</v>
      </c>
      <c r="FY524" s="214">
        <v>-0.254626675175495</v>
      </c>
      <c r="FZ524" s="170">
        <v>-15.96</v>
      </c>
      <c r="GA524" s="170">
        <v>46.72</v>
      </c>
      <c r="GB524" s="234">
        <v>0.240696753760887</v>
      </c>
      <c r="GC524" s="199">
        <v>12.16</v>
      </c>
      <c r="GD524" s="170">
        <v>62.68</v>
      </c>
      <c r="GE524" s="234">
        <v>-0.347033734005428</v>
      </c>
      <c r="GF524" s="199">
        <v>-26.85</v>
      </c>
      <c r="GG524" s="170">
        <v>50.52</v>
      </c>
      <c r="GH524" s="234">
        <v>1.16480134303302</v>
      </c>
      <c r="GI524" s="199">
        <v>41.63</v>
      </c>
      <c r="GJ524" s="170">
        <v>77.37</v>
      </c>
      <c r="GK524" s="234">
        <v>-0.344099834832079</v>
      </c>
      <c r="GL524" s="199">
        <v>-18.75</v>
      </c>
      <c r="GM524" s="170">
        <v>35.74</v>
      </c>
      <c r="GN524" s="240">
        <v>-0.0988920125682156</v>
      </c>
      <c r="GO524" s="199">
        <v>-5.98</v>
      </c>
      <c r="GP524" s="199">
        <v>54.49</v>
      </c>
      <c r="GQ524" s="234">
        <v>-0.249658766596352</v>
      </c>
      <c r="GR524" s="199">
        <v>-20.12</v>
      </c>
      <c r="GS524" s="199">
        <v>60.47</v>
      </c>
      <c r="GT524" s="199">
        <v>80.59</v>
      </c>
      <c r="GU524" s="214">
        <v>0.330039118797612</v>
      </c>
      <c r="GV524" s="199">
        <v>16.03</v>
      </c>
      <c r="GW524" s="199">
        <v>64.6</v>
      </c>
      <c r="GX524" s="214">
        <v>-0.225358851674641</v>
      </c>
      <c r="GY524" s="229">
        <v>-14.13</v>
      </c>
      <c r="GZ524" s="199">
        <v>48.57</v>
      </c>
      <c r="HA524" s="214">
        <v>0.170431211498973</v>
      </c>
      <c r="HB524" s="199">
        <v>9.13</v>
      </c>
      <c r="HC524" s="199">
        <v>62.7</v>
      </c>
      <c r="HD524" s="199">
        <v>53.57</v>
      </c>
      <c r="HE524" s="170">
        <v>68.6</v>
      </c>
      <c r="HF524" s="234">
        <v>-0.0102529049897471</v>
      </c>
      <c r="HG524" s="229">
        <v>-0.600000000000001</v>
      </c>
      <c r="HH524" s="170">
        <v>57.92</v>
      </c>
      <c r="HI524" s="199">
        <v>58.52</v>
      </c>
      <c r="HJ524" s="199">
        <v>70.34</v>
      </c>
      <c r="HK524" s="234">
        <v>0.0100502512562813</v>
      </c>
      <c r="HL524" s="229">
        <v>0.639999999999993</v>
      </c>
      <c r="HM524" s="199">
        <v>64.32</v>
      </c>
      <c r="HN524" s="214">
        <v>0.0506517076390035</v>
      </c>
      <c r="HO524" s="199">
        <v>3.07</v>
      </c>
      <c r="HP524" s="199">
        <v>63.68</v>
      </c>
      <c r="HQ524" s="214" t="e">
        <v>#DIV/0!</v>
      </c>
      <c r="HR524" s="199">
        <v>60.61</v>
      </c>
      <c r="HS524" s="199">
        <v>60.61</v>
      </c>
    </row>
    <row r="525" ht="13.5" spans="1:227">
      <c r="A525" s="313" t="s">
        <v>526</v>
      </c>
      <c r="B525" s="199"/>
      <c r="C525" s="199"/>
      <c r="D525" s="213">
        <f t="shared" si="2949"/>
        <v>0.429184549356223</v>
      </c>
      <c r="E525" s="201">
        <f t="shared" si="2950"/>
        <v>3</v>
      </c>
      <c r="F525" s="199">
        <v>9.99</v>
      </c>
      <c r="G525" s="214">
        <f t="shared" si="2951"/>
        <v>-0.299599198396794</v>
      </c>
      <c r="H525" s="199">
        <f t="shared" si="2952"/>
        <v>-2.99</v>
      </c>
      <c r="I525" s="199">
        <v>6.99</v>
      </c>
      <c r="J525" s="214">
        <f t="shared" si="2953"/>
        <v>3.99</v>
      </c>
      <c r="K525" s="199">
        <f t="shared" si="2954"/>
        <v>7.98</v>
      </c>
      <c r="L525" s="199">
        <v>9.98</v>
      </c>
      <c r="M525" s="214">
        <f t="shared" si="2955"/>
        <v>-0.49874686716792</v>
      </c>
      <c r="N525" s="199">
        <f t="shared" si="2956"/>
        <v>-1.99</v>
      </c>
      <c r="O525" s="199">
        <v>2</v>
      </c>
      <c r="P525" s="214">
        <f t="shared" si="2957"/>
        <v>-0.8005</v>
      </c>
      <c r="Q525" s="199">
        <f t="shared" si="2958"/>
        <v>-16.01</v>
      </c>
      <c r="R525" s="199">
        <v>3.99</v>
      </c>
      <c r="S525" s="214">
        <f t="shared" si="2959"/>
        <v>4</v>
      </c>
      <c r="T525" s="199">
        <f t="shared" si="2960"/>
        <v>16</v>
      </c>
      <c r="U525" s="170">
        <v>20</v>
      </c>
      <c r="V525" s="214">
        <f t="shared" si="2961"/>
        <v>1</v>
      </c>
      <c r="W525" s="199">
        <f t="shared" si="2962"/>
        <v>2</v>
      </c>
      <c r="X525" s="170">
        <v>4</v>
      </c>
      <c r="Y525" s="214">
        <f t="shared" si="2963"/>
        <v>-0.5</v>
      </c>
      <c r="Z525" s="199">
        <f t="shared" si="2964"/>
        <v>-2</v>
      </c>
      <c r="AA525" s="199">
        <v>2</v>
      </c>
      <c r="AB525" s="214">
        <f t="shared" si="2694"/>
        <v>-0.876771410967344</v>
      </c>
      <c r="AC525" s="199">
        <f t="shared" si="2695"/>
        <v>-28.46</v>
      </c>
      <c r="AD525" s="199">
        <v>4</v>
      </c>
      <c r="AE525" s="214">
        <f t="shared" si="2696"/>
        <v>2.60666666666667</v>
      </c>
      <c r="AF525" s="199">
        <f t="shared" si="2697"/>
        <v>23.46</v>
      </c>
      <c r="AG525" s="199">
        <v>32.46</v>
      </c>
      <c r="AH525" s="199">
        <f t="shared" si="2698"/>
        <v>2</v>
      </c>
      <c r="AI525" s="199">
        <f t="shared" si="2699"/>
        <v>6</v>
      </c>
      <c r="AJ525" s="199">
        <v>9</v>
      </c>
      <c r="AK525" s="214">
        <f t="shared" si="2700"/>
        <v>-0.498327759197324</v>
      </c>
      <c r="AL525" s="199">
        <f t="shared" si="2701"/>
        <v>-2.98</v>
      </c>
      <c r="AM525" s="199">
        <v>3</v>
      </c>
      <c r="AN525" s="214">
        <f t="shared" si="2702"/>
        <v>-0.2525</v>
      </c>
      <c r="AO525" s="199">
        <f t="shared" si="2703"/>
        <v>-2.02</v>
      </c>
      <c r="AP525" s="227">
        <v>5.98</v>
      </c>
      <c r="AQ525" s="214">
        <f t="shared" si="2704"/>
        <v>1</v>
      </c>
      <c r="AR525" s="199">
        <f t="shared" si="2705"/>
        <v>4</v>
      </c>
      <c r="AS525" s="170">
        <v>8</v>
      </c>
      <c r="AT525" s="214">
        <f t="shared" si="2706"/>
        <v>-0.666388657214345</v>
      </c>
      <c r="AU525" s="199">
        <f t="shared" si="2707"/>
        <v>-7.99</v>
      </c>
      <c r="AV525" s="199">
        <v>4</v>
      </c>
      <c r="AW525" s="214">
        <f t="shared" si="2708"/>
        <v>0.500625782227785</v>
      </c>
      <c r="AX525" s="199">
        <f t="shared" si="2709"/>
        <v>4</v>
      </c>
      <c r="AY525" s="199">
        <v>11.99</v>
      </c>
      <c r="AZ525" s="199">
        <f t="shared" si="2710"/>
        <v>0.00250941028858224</v>
      </c>
      <c r="BA525" s="199">
        <f t="shared" si="2711"/>
        <v>0.0200000000000005</v>
      </c>
      <c r="BB525" s="227">
        <v>7.99</v>
      </c>
      <c r="BC525" s="199">
        <f t="shared" si="2712"/>
        <v>-0.814521759367</v>
      </c>
      <c r="BD525" s="199">
        <f t="shared" si="2713"/>
        <v>-35</v>
      </c>
      <c r="BE525" s="227">
        <v>7.97</v>
      </c>
      <c r="BF525" s="214">
        <f t="shared" si="2714"/>
        <v>0.00023277467411541</v>
      </c>
      <c r="BG525" s="199">
        <f t="shared" si="2715"/>
        <v>0.00999999999999801</v>
      </c>
      <c r="BH525" s="170">
        <v>42.97</v>
      </c>
      <c r="BI525" s="214">
        <f t="shared" si="2716"/>
        <v>0.792240300375469</v>
      </c>
      <c r="BJ525" s="199">
        <f t="shared" si="2717"/>
        <v>18.99</v>
      </c>
      <c r="BK525" s="170">
        <v>42.96</v>
      </c>
      <c r="BL525" s="214">
        <f t="shared" si="3110"/>
        <v>-0.736303630363036</v>
      </c>
      <c r="BM525" s="199">
        <f t="shared" si="3111"/>
        <v>-66.93</v>
      </c>
      <c r="BN525" s="170">
        <v>23.97</v>
      </c>
      <c r="BO525" s="214">
        <f t="shared" si="3112"/>
        <v>3.13557779799818</v>
      </c>
      <c r="BP525" s="199">
        <f t="shared" si="3113"/>
        <v>68.92</v>
      </c>
      <c r="BQ525" s="199">
        <v>90.9</v>
      </c>
      <c r="BR525" s="214">
        <f t="shared" si="3114"/>
        <v>0.834724540901502</v>
      </c>
      <c r="BS525" s="199">
        <f t="shared" si="3115"/>
        <v>10</v>
      </c>
      <c r="BT525" s="199">
        <v>21.98</v>
      </c>
      <c r="BU525" s="214">
        <f t="shared" si="3116"/>
        <v>-0.714421930870083</v>
      </c>
      <c r="BV525" s="199">
        <f t="shared" si="3117"/>
        <v>-29.97</v>
      </c>
      <c r="BW525" s="170">
        <v>11.98</v>
      </c>
      <c r="BX525" s="214">
        <f t="shared" si="3118"/>
        <v>1.99857040743388</v>
      </c>
      <c r="BY525" s="199">
        <f t="shared" si="3119"/>
        <v>27.96</v>
      </c>
      <c r="BZ525" s="170">
        <v>41.95</v>
      </c>
      <c r="CA525" s="214">
        <f t="shared" si="3120"/>
        <v>-0.75430277485072</v>
      </c>
      <c r="CB525" s="199">
        <f t="shared" si="3121"/>
        <v>-42.95</v>
      </c>
      <c r="CC525" s="231">
        <v>13.99</v>
      </c>
      <c r="CD525" s="214">
        <f t="shared" si="3122"/>
        <v>8.50584307178631</v>
      </c>
      <c r="CE525" s="199">
        <f t="shared" si="3123"/>
        <v>50.95</v>
      </c>
      <c r="CF525" s="170">
        <v>56.94</v>
      </c>
      <c r="CG525" s="214">
        <f t="shared" si="3124"/>
        <v>-0.857210965435042</v>
      </c>
      <c r="CH525" s="199">
        <f t="shared" si="3125"/>
        <v>-35.96</v>
      </c>
      <c r="CI525" s="170">
        <v>5.99</v>
      </c>
      <c r="CJ525" s="214">
        <f t="shared" si="3126"/>
        <v>0.105110642781876</v>
      </c>
      <c r="CK525" s="199">
        <f t="shared" si="3127"/>
        <v>3.99</v>
      </c>
      <c r="CL525" s="199">
        <v>41.95</v>
      </c>
      <c r="CM525" s="214">
        <f t="shared" si="3057"/>
        <v>0.900851276915373</v>
      </c>
      <c r="CN525" s="199">
        <f t="shared" si="3128"/>
        <v>17.99</v>
      </c>
      <c r="CO525" s="199">
        <v>37.96</v>
      </c>
      <c r="CP525" s="214">
        <f t="shared" si="3059"/>
        <v>-0.333667000333667</v>
      </c>
      <c r="CQ525" s="199">
        <f t="shared" si="3129"/>
        <v>-10</v>
      </c>
      <c r="CR525" s="199">
        <v>19.97</v>
      </c>
      <c r="CS525" s="214">
        <f t="shared" si="3061"/>
        <v>1.14531138153185</v>
      </c>
      <c r="CT525" s="199">
        <f t="shared" si="3130"/>
        <v>16</v>
      </c>
      <c r="CU525" s="199">
        <v>29.97</v>
      </c>
      <c r="CV525" s="214">
        <f t="shared" si="3063"/>
        <v>1.32833333333333</v>
      </c>
      <c r="CW525" s="199">
        <f t="shared" si="3131"/>
        <v>7.97</v>
      </c>
      <c r="CX525" s="170">
        <v>13.97</v>
      </c>
      <c r="CY525" s="214">
        <f t="shared" si="3065"/>
        <v>-0.853515625</v>
      </c>
      <c r="CZ525" s="199">
        <f t="shared" si="3132"/>
        <v>-34.96</v>
      </c>
      <c r="DA525" s="199">
        <v>6</v>
      </c>
      <c r="DB525" s="214">
        <f t="shared" si="3067"/>
        <v>0.862664847658027</v>
      </c>
      <c r="DC525" s="199">
        <f t="shared" si="3133"/>
        <v>18.97</v>
      </c>
      <c r="DD525" s="170">
        <v>40.96</v>
      </c>
      <c r="DE525" s="214">
        <f t="shared" si="3069"/>
        <v>0.69284064665127</v>
      </c>
      <c r="DF525" s="199">
        <f t="shared" si="3134"/>
        <v>9</v>
      </c>
      <c r="DG525" s="199">
        <v>21.99</v>
      </c>
      <c r="DH525" s="214">
        <f t="shared" si="3071"/>
        <v>-0.566277128547579</v>
      </c>
      <c r="DI525" s="199">
        <f t="shared" si="3135"/>
        <v>-16.96</v>
      </c>
      <c r="DJ525" s="170">
        <v>12.99</v>
      </c>
      <c r="DK525" s="214">
        <f t="shared" si="3073"/>
        <v>-0.491769896487358</v>
      </c>
      <c r="DL525" s="199">
        <f t="shared" si="3136"/>
        <v>-28.98</v>
      </c>
      <c r="DM525" s="199">
        <v>29.95</v>
      </c>
      <c r="DN525" s="214">
        <f t="shared" si="3075"/>
        <v>1.50872711792252</v>
      </c>
      <c r="DO525" s="199">
        <f t="shared" si="3137"/>
        <v>35.44</v>
      </c>
      <c r="DP525" s="199">
        <v>58.93</v>
      </c>
      <c r="DQ525" s="214">
        <f t="shared" si="3077"/>
        <v>0.307178631051753</v>
      </c>
      <c r="DR525" s="199">
        <f t="shared" si="3138"/>
        <v>5.52</v>
      </c>
      <c r="DS525" s="199">
        <v>23.49</v>
      </c>
      <c r="DT525" s="214">
        <f t="shared" si="3092"/>
        <v>-0.640024038461539</v>
      </c>
      <c r="DU525" s="199">
        <f t="shared" si="3093"/>
        <v>-31.95</v>
      </c>
      <c r="DV525" s="199">
        <v>17.97</v>
      </c>
      <c r="DW525" s="214">
        <f t="shared" si="3094"/>
        <v>0.388209121245829</v>
      </c>
      <c r="DX525" s="199">
        <f t="shared" si="3095"/>
        <v>13.96</v>
      </c>
      <c r="DY525" s="199">
        <v>49.92</v>
      </c>
      <c r="DZ525" s="214">
        <f t="shared" si="3096"/>
        <v>0.0913505311077389</v>
      </c>
      <c r="EA525" s="199">
        <f t="shared" si="3097"/>
        <v>3.01</v>
      </c>
      <c r="EB525" s="170">
        <v>35.96</v>
      </c>
      <c r="EC525" s="214">
        <f t="shared" si="3098"/>
        <v>0.0994327660994329</v>
      </c>
      <c r="ED525" s="199">
        <f t="shared" si="3099"/>
        <v>2.98</v>
      </c>
      <c r="EE525" s="199">
        <v>32.95</v>
      </c>
      <c r="EF525" s="214">
        <f t="shared" si="3100"/>
        <v>0.304745319982586</v>
      </c>
      <c r="EG525" s="199">
        <f t="shared" si="3101"/>
        <v>7</v>
      </c>
      <c r="EH525" s="199">
        <v>29.97</v>
      </c>
      <c r="EI525" s="214">
        <f t="shared" si="3102"/>
        <v>-0.178469241773963</v>
      </c>
      <c r="EJ525" s="199">
        <f t="shared" si="3103"/>
        <v>-4.99</v>
      </c>
      <c r="EK525" s="199">
        <v>22.97</v>
      </c>
      <c r="EL525" s="214">
        <f t="shared" si="3104"/>
        <v>-0.22290161200667</v>
      </c>
      <c r="EM525" s="199">
        <f t="shared" si="3105"/>
        <v>-8.02</v>
      </c>
      <c r="EN525" s="170">
        <v>27.96</v>
      </c>
      <c r="EO525" s="214">
        <f t="shared" si="3106"/>
        <v>2.00333889816361</v>
      </c>
      <c r="EP525" s="199">
        <f t="shared" si="3107"/>
        <v>24</v>
      </c>
      <c r="EQ525" s="199">
        <v>35.98</v>
      </c>
      <c r="ER525" s="214">
        <f t="shared" si="3108"/>
        <v>-0.4004004004004</v>
      </c>
      <c r="ES525" s="199">
        <f t="shared" si="3109"/>
        <v>-8</v>
      </c>
      <c r="ET525" s="170">
        <v>11.98</v>
      </c>
      <c r="EU525" s="214">
        <v>-0.285663210582767</v>
      </c>
      <c r="EV525" s="199">
        <v>-7.99</v>
      </c>
      <c r="EW525" s="199">
        <v>19.98</v>
      </c>
      <c r="EX525" s="214">
        <v>0.335721107927411</v>
      </c>
      <c r="EY525" s="199">
        <v>7.03</v>
      </c>
      <c r="EZ525" s="199">
        <v>27.97</v>
      </c>
      <c r="FA525" s="214">
        <v>4.24812030075188</v>
      </c>
      <c r="FB525" s="199">
        <v>16.95</v>
      </c>
      <c r="FC525" s="199">
        <v>20.94</v>
      </c>
      <c r="FD525" s="214">
        <v>-0.833680700291788</v>
      </c>
      <c r="FE525" s="170">
        <v>-20</v>
      </c>
      <c r="FF525" s="199">
        <v>3.99</v>
      </c>
      <c r="FG525" s="214">
        <v>-0.454648783814503</v>
      </c>
      <c r="FH525" s="170">
        <v>-20</v>
      </c>
      <c r="FI525" s="199">
        <v>23.99</v>
      </c>
      <c r="FJ525" s="214">
        <v>0.518467380048326</v>
      </c>
      <c r="FK525" s="170">
        <v>15.02</v>
      </c>
      <c r="FL525" s="199">
        <v>43.99</v>
      </c>
      <c r="FM525" s="214">
        <v>13.485</v>
      </c>
      <c r="FN525" s="170">
        <v>26.97</v>
      </c>
      <c r="FO525" s="170">
        <v>28.97</v>
      </c>
      <c r="FP525" s="214">
        <v>-0.913005654632449</v>
      </c>
      <c r="FQ525" s="170">
        <v>-20.99</v>
      </c>
      <c r="FR525" s="170">
        <v>2</v>
      </c>
      <c r="FS525" s="214">
        <v>-0.520742130498228</v>
      </c>
      <c r="FT525" s="170">
        <v>-24.98</v>
      </c>
      <c r="FU525" s="199">
        <v>22.99</v>
      </c>
      <c r="FV525" s="214">
        <v>6.995</v>
      </c>
      <c r="FW525" s="170">
        <v>41.97</v>
      </c>
      <c r="FX525" s="170">
        <v>47.97</v>
      </c>
      <c r="FY525" s="214">
        <v>-0.799933311103701</v>
      </c>
      <c r="FZ525" s="170">
        <v>-23.99</v>
      </c>
      <c r="GA525" s="170">
        <v>6</v>
      </c>
      <c r="GB525" s="234">
        <v>1.0006671114076</v>
      </c>
      <c r="GC525" s="199">
        <v>15</v>
      </c>
      <c r="GD525" s="170">
        <v>29.99</v>
      </c>
      <c r="GE525" s="234">
        <v>-0.164902506963788</v>
      </c>
      <c r="GF525" s="199">
        <v>-2.96</v>
      </c>
      <c r="GG525" s="170">
        <v>14.99</v>
      </c>
      <c r="GH525" s="234">
        <v>3.51005025125628</v>
      </c>
      <c r="GI525" s="199">
        <v>13.97</v>
      </c>
      <c r="GJ525" s="170">
        <v>17.95</v>
      </c>
      <c r="GK525" s="234">
        <v>-0.668333333333333</v>
      </c>
      <c r="GL525" s="199">
        <v>-8.02</v>
      </c>
      <c r="GM525" s="170">
        <v>3.98</v>
      </c>
      <c r="GN525" s="240">
        <v>-0.333333333333333</v>
      </c>
      <c r="GO525" s="199">
        <v>-6</v>
      </c>
      <c r="GP525" s="199">
        <v>12</v>
      </c>
      <c r="GQ525" s="234">
        <v>0.286633309506791</v>
      </c>
      <c r="GR525" s="199">
        <v>4.01</v>
      </c>
      <c r="GS525" s="199">
        <v>18</v>
      </c>
      <c r="GT525" s="199">
        <v>13.99</v>
      </c>
      <c r="GU525" s="214">
        <v>-0.389444444444444</v>
      </c>
      <c r="GV525" s="199">
        <v>-7.01</v>
      </c>
      <c r="GW525" s="199">
        <v>10.99</v>
      </c>
      <c r="GX525" s="214">
        <v>0.200800533689126</v>
      </c>
      <c r="GY525" s="229">
        <v>3.01</v>
      </c>
      <c r="GZ525" s="199">
        <v>18</v>
      </c>
      <c r="HA525" s="214">
        <v>-0.118235294117647</v>
      </c>
      <c r="HB525" s="199">
        <v>-2.01</v>
      </c>
      <c r="HC525" s="199">
        <v>14.99</v>
      </c>
      <c r="HD525" s="199">
        <v>17</v>
      </c>
      <c r="HE525" s="170">
        <v>14.98</v>
      </c>
      <c r="HF525" s="234">
        <v>4.66666666666667</v>
      </c>
      <c r="HG525" s="229">
        <v>28</v>
      </c>
      <c r="HH525" s="170">
        <v>34</v>
      </c>
      <c r="HI525" s="199">
        <v>6</v>
      </c>
      <c r="HJ525" s="199">
        <v>32</v>
      </c>
      <c r="HK525" s="234" t="e">
        <v>#DIV/0!</v>
      </c>
      <c r="HL525" s="229">
        <v>17.99</v>
      </c>
      <c r="HM525" s="199">
        <v>17.99</v>
      </c>
      <c r="HN525" s="214">
        <v>-1</v>
      </c>
      <c r="HO525" s="199">
        <v>-5</v>
      </c>
      <c r="HP525" s="199">
        <v>0</v>
      </c>
      <c r="HQ525" s="214" t="e">
        <v>#DIV/0!</v>
      </c>
      <c r="HR525" s="199">
        <v>5</v>
      </c>
      <c r="HS525" s="199">
        <v>5</v>
      </c>
    </row>
    <row r="526" ht="13.5" spans="1:227">
      <c r="A526" s="313" t="s">
        <v>527</v>
      </c>
      <c r="B526" s="199">
        <v>2</v>
      </c>
      <c r="C526" s="199">
        <v>8.97</v>
      </c>
      <c r="D526" s="213">
        <f t="shared" si="2949"/>
        <v>-0.299949924887331</v>
      </c>
      <c r="E526" s="201">
        <f t="shared" si="2950"/>
        <v>-5.99</v>
      </c>
      <c r="F526" s="199">
        <v>13.98</v>
      </c>
      <c r="G526" s="214">
        <f t="shared" si="2951"/>
        <v>1.00100200400802</v>
      </c>
      <c r="H526" s="199">
        <f t="shared" si="2952"/>
        <v>9.99</v>
      </c>
      <c r="I526" s="199">
        <v>19.97</v>
      </c>
      <c r="J526" s="214">
        <f t="shared" si="2953"/>
        <v>-0.091901728844404</v>
      </c>
      <c r="K526" s="199">
        <f t="shared" si="2954"/>
        <v>-1.01</v>
      </c>
      <c r="L526" s="199">
        <v>9.98</v>
      </c>
      <c r="M526" s="214">
        <f t="shared" si="2955"/>
        <v>0.37375</v>
      </c>
      <c r="N526" s="199">
        <f t="shared" si="2956"/>
        <v>2.99</v>
      </c>
      <c r="O526" s="199">
        <v>10.99</v>
      </c>
      <c r="P526" s="214">
        <f t="shared" si="2957"/>
        <v>1.67558528428094</v>
      </c>
      <c r="Q526" s="199">
        <f t="shared" si="2958"/>
        <v>5.01</v>
      </c>
      <c r="R526" s="199">
        <v>8</v>
      </c>
      <c r="S526" s="214">
        <f t="shared" si="2959"/>
        <v>-0.500834724540901</v>
      </c>
      <c r="T526" s="199">
        <f t="shared" si="2960"/>
        <v>-3</v>
      </c>
      <c r="U526" s="170">
        <v>2.99</v>
      </c>
      <c r="V526" s="214">
        <f t="shared" si="2961"/>
        <v>-0.33221850613155</v>
      </c>
      <c r="W526" s="199">
        <f t="shared" si="2962"/>
        <v>-2.98</v>
      </c>
      <c r="X526" s="170">
        <v>5.99</v>
      </c>
      <c r="Y526" s="214">
        <f t="shared" si="2963"/>
        <v>0.5</v>
      </c>
      <c r="Z526" s="199">
        <f t="shared" si="2964"/>
        <v>2.99</v>
      </c>
      <c r="AA526" s="199">
        <v>8.97</v>
      </c>
      <c r="AB526" s="214">
        <f t="shared" si="2694"/>
        <v>-0.64802825191289</v>
      </c>
      <c r="AC526" s="199">
        <f t="shared" si="2695"/>
        <v>-11.01</v>
      </c>
      <c r="AD526" s="199">
        <v>5.98</v>
      </c>
      <c r="AE526" s="214">
        <f t="shared" si="2696"/>
        <v>-0.392563460850912</v>
      </c>
      <c r="AF526" s="199">
        <f t="shared" si="2697"/>
        <v>-10.98</v>
      </c>
      <c r="AG526" s="199">
        <v>16.99</v>
      </c>
      <c r="AH526" s="199">
        <f t="shared" si="2698"/>
        <v>2.11817168338907</v>
      </c>
      <c r="AI526" s="199">
        <f t="shared" si="2699"/>
        <v>19</v>
      </c>
      <c r="AJ526" s="199">
        <v>27.97</v>
      </c>
      <c r="AK526" s="214">
        <f t="shared" si="2700"/>
        <v>0.5</v>
      </c>
      <c r="AL526" s="199">
        <f t="shared" si="2701"/>
        <v>2.99</v>
      </c>
      <c r="AM526" s="199">
        <v>8.97</v>
      </c>
      <c r="AN526" s="214">
        <f t="shared" si="2702"/>
        <v>-0.2525</v>
      </c>
      <c r="AO526" s="199">
        <f t="shared" si="2703"/>
        <v>-2.02</v>
      </c>
      <c r="AP526" s="227">
        <v>5.98</v>
      </c>
      <c r="AQ526" s="214" t="e">
        <f t="shared" si="2704"/>
        <v>#DIV/0!</v>
      </c>
      <c r="AR526" s="199">
        <f t="shared" si="2705"/>
        <v>8</v>
      </c>
      <c r="AS526" s="170">
        <v>8</v>
      </c>
      <c r="AT526" s="214">
        <f t="shared" si="2706"/>
        <v>-1</v>
      </c>
      <c r="AU526" s="199">
        <f t="shared" si="2707"/>
        <v>-2</v>
      </c>
      <c r="AV526" s="199"/>
      <c r="AW526" s="214">
        <f t="shared" si="2708"/>
        <v>-0.331103678929766</v>
      </c>
      <c r="AX526" s="199">
        <f t="shared" si="2709"/>
        <v>-0.99</v>
      </c>
      <c r="AY526" s="199">
        <v>2</v>
      </c>
      <c r="AZ526" s="199" t="e">
        <f t="shared" si="2710"/>
        <v>#DIV/0!</v>
      </c>
      <c r="BA526" s="199">
        <f t="shared" si="2711"/>
        <v>2.99</v>
      </c>
      <c r="BB526" s="227">
        <v>2.99</v>
      </c>
      <c r="BC526" s="199">
        <f t="shared" si="2712"/>
        <v>-1</v>
      </c>
      <c r="BD526" s="199">
        <f t="shared" si="2713"/>
        <v>-2</v>
      </c>
      <c r="BE526" s="227"/>
      <c r="BF526" s="214">
        <f t="shared" si="2714"/>
        <v>-0.86648865153538</v>
      </c>
      <c r="BG526" s="199">
        <f t="shared" si="2715"/>
        <v>-12.98</v>
      </c>
      <c r="BH526" s="170">
        <v>2</v>
      </c>
      <c r="BI526" s="214" t="e">
        <f t="shared" si="2716"/>
        <v>#DIV/0!</v>
      </c>
      <c r="BJ526" s="199">
        <f t="shared" si="2717"/>
        <v>14.98</v>
      </c>
      <c r="BK526" s="170">
        <v>14.98</v>
      </c>
      <c r="BL526" s="214" t="e">
        <f t="shared" si="3110"/>
        <v>#DIV/0!</v>
      </c>
      <c r="BM526" s="199">
        <f t="shared" si="3111"/>
        <v>0</v>
      </c>
      <c r="BN526" s="214"/>
      <c r="BO526" s="214">
        <f t="shared" si="3112"/>
        <v>-1</v>
      </c>
      <c r="BP526" s="199">
        <f t="shared" si="3113"/>
        <v>-10.99</v>
      </c>
      <c r="BQ526" s="199"/>
      <c r="BR526" s="214" t="e">
        <f t="shared" si="3114"/>
        <v>#DIV/0!</v>
      </c>
      <c r="BS526" s="199">
        <f t="shared" si="3115"/>
        <v>10.99</v>
      </c>
      <c r="BT526" s="199">
        <v>10.99</v>
      </c>
      <c r="BU526" s="214">
        <f t="shared" si="3116"/>
        <v>-1</v>
      </c>
      <c r="BV526" s="199">
        <f t="shared" si="3117"/>
        <v>-2.99</v>
      </c>
      <c r="BW526" s="214"/>
      <c r="BX526" s="214">
        <f t="shared" si="3118"/>
        <v>-0.850425212606303</v>
      </c>
      <c r="BY526" s="199">
        <f t="shared" si="3119"/>
        <v>-17</v>
      </c>
      <c r="BZ526" s="170">
        <v>2.99</v>
      </c>
      <c r="CA526" s="214">
        <f t="shared" si="3120"/>
        <v>2.34280936454849</v>
      </c>
      <c r="CB526" s="199">
        <f t="shared" si="3121"/>
        <v>14.01</v>
      </c>
      <c r="CC526" s="231">
        <v>19.99</v>
      </c>
      <c r="CD526" s="214">
        <f t="shared" si="3122"/>
        <v>-0.142037302725968</v>
      </c>
      <c r="CE526" s="199">
        <f t="shared" si="3123"/>
        <v>-0.989999999999999</v>
      </c>
      <c r="CF526" s="170">
        <v>5.98</v>
      </c>
      <c r="CG526" s="214">
        <f t="shared" si="3124"/>
        <v>-0.6515</v>
      </c>
      <c r="CH526" s="199">
        <f t="shared" si="3125"/>
        <v>-13.03</v>
      </c>
      <c r="CI526" s="170">
        <v>6.97</v>
      </c>
      <c r="CJ526" s="214" t="e">
        <f t="shared" si="3126"/>
        <v>#DIV/0!</v>
      </c>
      <c r="CK526" s="199">
        <f t="shared" si="3127"/>
        <v>20</v>
      </c>
      <c r="CL526" s="199">
        <v>20</v>
      </c>
      <c r="CM526" s="214">
        <f t="shared" si="3057"/>
        <v>-1</v>
      </c>
      <c r="CN526" s="199">
        <f t="shared" si="3128"/>
        <v>-8.97</v>
      </c>
      <c r="CO526" s="199"/>
      <c r="CP526" s="214">
        <f t="shared" si="3059"/>
        <v>2</v>
      </c>
      <c r="CQ526" s="199">
        <f t="shared" si="3129"/>
        <v>5.98</v>
      </c>
      <c r="CR526" s="199">
        <v>8.97</v>
      </c>
      <c r="CS526" s="214">
        <f t="shared" si="3061"/>
        <v>-0.769645608628659</v>
      </c>
      <c r="CT526" s="199">
        <f t="shared" si="3130"/>
        <v>-9.99</v>
      </c>
      <c r="CU526" s="199">
        <v>2.99</v>
      </c>
      <c r="CV526" s="214">
        <f t="shared" si="3063"/>
        <v>3.34113712374582</v>
      </c>
      <c r="CW526" s="199">
        <f t="shared" si="3131"/>
        <v>9.99</v>
      </c>
      <c r="CX526" s="170">
        <v>12.98</v>
      </c>
      <c r="CY526" s="214">
        <f t="shared" si="3065"/>
        <v>-0.5</v>
      </c>
      <c r="CZ526" s="199">
        <f t="shared" si="3132"/>
        <v>-2.99</v>
      </c>
      <c r="DA526" s="199">
        <v>2.99</v>
      </c>
      <c r="DB526" s="214">
        <f t="shared" si="3067"/>
        <v>0</v>
      </c>
      <c r="DC526" s="199">
        <f t="shared" si="3133"/>
        <v>0</v>
      </c>
      <c r="DD526" s="170">
        <v>5.98</v>
      </c>
      <c r="DE526" s="214">
        <f t="shared" si="3069"/>
        <v>-0.685097419694576</v>
      </c>
      <c r="DF526" s="199">
        <f t="shared" si="3134"/>
        <v>-13.01</v>
      </c>
      <c r="DG526" s="199">
        <v>5.98</v>
      </c>
      <c r="DH526" s="214">
        <f t="shared" si="3071"/>
        <v>0.587792642140468</v>
      </c>
      <c r="DI526" s="199">
        <f t="shared" si="3135"/>
        <v>7.03</v>
      </c>
      <c r="DJ526" s="170">
        <v>18.99</v>
      </c>
      <c r="DK526" s="214">
        <f t="shared" si="3073"/>
        <v>0.333333333333333</v>
      </c>
      <c r="DL526" s="199">
        <f t="shared" si="3136"/>
        <v>2.99</v>
      </c>
      <c r="DM526" s="199">
        <v>11.96</v>
      </c>
      <c r="DN526" s="214">
        <f t="shared" si="3075"/>
        <v>-0.590971272229822</v>
      </c>
      <c r="DO526" s="199">
        <f t="shared" si="3137"/>
        <v>-12.96</v>
      </c>
      <c r="DP526" s="199">
        <v>8.97</v>
      </c>
      <c r="DQ526" s="214">
        <f t="shared" si="3077"/>
        <v>2.66722408026756</v>
      </c>
      <c r="DR526" s="199">
        <f t="shared" si="3138"/>
        <v>15.95</v>
      </c>
      <c r="DS526" s="199">
        <v>21.93</v>
      </c>
      <c r="DT526" s="214">
        <f t="shared" si="3092"/>
        <v>1</v>
      </c>
      <c r="DU526" s="199">
        <f t="shared" si="3093"/>
        <v>2.99</v>
      </c>
      <c r="DV526" s="199">
        <v>5.98</v>
      </c>
      <c r="DW526" s="214">
        <f t="shared" si="3094"/>
        <v>-0.5</v>
      </c>
      <c r="DX526" s="199">
        <f t="shared" si="3095"/>
        <v>-2.99</v>
      </c>
      <c r="DY526" s="199">
        <v>2.99</v>
      </c>
      <c r="DZ526" s="214">
        <f t="shared" si="3096"/>
        <v>-0.62531328320802</v>
      </c>
      <c r="EA526" s="199">
        <f t="shared" si="3097"/>
        <v>-9.98</v>
      </c>
      <c r="EB526" s="170">
        <v>5.98</v>
      </c>
      <c r="EC526" s="214">
        <f t="shared" si="3098"/>
        <v>-0.42836676217765</v>
      </c>
      <c r="ED526" s="199">
        <f t="shared" si="3099"/>
        <v>-11.96</v>
      </c>
      <c r="EE526" s="199">
        <v>15.96</v>
      </c>
      <c r="EF526" s="214">
        <f t="shared" si="3100"/>
        <v>0.119935820296831</v>
      </c>
      <c r="EG526" s="199">
        <f t="shared" si="3101"/>
        <v>2.99</v>
      </c>
      <c r="EH526" s="199">
        <v>27.92</v>
      </c>
      <c r="EI526" s="214" t="e">
        <f t="shared" si="3102"/>
        <v>#DIV/0!</v>
      </c>
      <c r="EJ526" s="199">
        <f t="shared" si="3103"/>
        <v>24.93</v>
      </c>
      <c r="EK526" s="199">
        <v>24.93</v>
      </c>
      <c r="EL526" s="214">
        <f t="shared" si="3104"/>
        <v>-1</v>
      </c>
      <c r="EM526" s="199">
        <f t="shared" si="3105"/>
        <v>-5.98</v>
      </c>
      <c r="EN526" s="214"/>
      <c r="EO526" s="214">
        <f t="shared" si="3106"/>
        <v>-0.6</v>
      </c>
      <c r="EP526" s="199">
        <f t="shared" si="3107"/>
        <v>-8.97</v>
      </c>
      <c r="EQ526" s="199">
        <v>5.98</v>
      </c>
      <c r="ER526" s="214">
        <f t="shared" si="3108"/>
        <v>1.5</v>
      </c>
      <c r="ES526" s="199">
        <f t="shared" si="3109"/>
        <v>8.97</v>
      </c>
      <c r="ET526" s="170">
        <v>14.95</v>
      </c>
      <c r="EU526" s="214">
        <v>1.99</v>
      </c>
      <c r="EV526" s="199">
        <v>3.98</v>
      </c>
      <c r="EW526" s="199">
        <v>5.98</v>
      </c>
      <c r="EX526" s="214">
        <v>-0.7997997997998</v>
      </c>
      <c r="EY526" s="199">
        <v>-7.99</v>
      </c>
      <c r="EZ526" s="199">
        <v>2</v>
      </c>
      <c r="FA526" s="214">
        <v>-0.411314083677077</v>
      </c>
      <c r="FB526" s="199">
        <v>-6.98</v>
      </c>
      <c r="FC526" s="199">
        <v>9.99</v>
      </c>
      <c r="FD526" s="214">
        <v>1.83779264214047</v>
      </c>
      <c r="FE526" s="170">
        <v>10.99</v>
      </c>
      <c r="FF526" s="199">
        <v>16.97</v>
      </c>
      <c r="FG526" s="214">
        <v>-0.398994974874372</v>
      </c>
      <c r="FH526" s="170">
        <v>-3.97</v>
      </c>
      <c r="FI526" s="199">
        <v>5.98</v>
      </c>
      <c r="FJ526" s="214">
        <v>-0.287249283667622</v>
      </c>
      <c r="FK526" s="170">
        <v>-4.01</v>
      </c>
      <c r="FL526" s="199">
        <v>9.95</v>
      </c>
      <c r="FM526" s="214">
        <v>-0.299899699097292</v>
      </c>
      <c r="FN526" s="170">
        <v>-5.98</v>
      </c>
      <c r="FO526" s="170">
        <v>13.96</v>
      </c>
      <c r="FP526" s="214">
        <v>5.66889632107023</v>
      </c>
      <c r="FQ526" s="170">
        <v>16.95</v>
      </c>
      <c r="FR526" s="170">
        <v>19.94</v>
      </c>
      <c r="FS526" s="214">
        <v>-0.786123032904149</v>
      </c>
      <c r="FT526" s="170">
        <v>-10.99</v>
      </c>
      <c r="FU526" s="199">
        <v>2.99</v>
      </c>
      <c r="FV526" s="214">
        <v>2.495</v>
      </c>
      <c r="FW526" s="170">
        <v>9.98</v>
      </c>
      <c r="FX526" s="170">
        <v>13.98</v>
      </c>
      <c r="FY526" s="214">
        <v>0.337792642140468</v>
      </c>
      <c r="FZ526" s="170">
        <v>1.01</v>
      </c>
      <c r="GA526" s="170">
        <v>4</v>
      </c>
      <c r="GB526" s="234">
        <v>-0.666666666666667</v>
      </c>
      <c r="GC526" s="199">
        <v>-5.98</v>
      </c>
      <c r="GD526" s="170">
        <v>2.99</v>
      </c>
      <c r="GE526" s="234">
        <v>-0.25</v>
      </c>
      <c r="GF526" s="199">
        <v>-2.99</v>
      </c>
      <c r="GG526" s="170">
        <v>8.97</v>
      </c>
      <c r="GH526" s="234" t="e">
        <v>#DIV/0!</v>
      </c>
      <c r="GI526" s="199">
        <v>11.96</v>
      </c>
      <c r="GJ526" s="170">
        <v>11.96</v>
      </c>
      <c r="GK526" s="234">
        <v>-1</v>
      </c>
      <c r="GL526" s="199">
        <v>-9.98</v>
      </c>
      <c r="GM526" s="214"/>
      <c r="GN526" s="240">
        <v>-0.0902461257976299</v>
      </c>
      <c r="GO526" s="199">
        <v>-0.99</v>
      </c>
      <c r="GP526" s="199">
        <v>9.98</v>
      </c>
      <c r="GQ526" s="234">
        <v>-0.15420200462606</v>
      </c>
      <c r="GR526" s="199">
        <v>-2</v>
      </c>
      <c r="GS526" s="199">
        <v>10.97</v>
      </c>
      <c r="GT526" s="199">
        <v>12.97</v>
      </c>
      <c r="GU526" s="214">
        <v>-0.62531328320802</v>
      </c>
      <c r="GV526" s="199">
        <v>-4.99</v>
      </c>
      <c r="GW526" s="199">
        <v>2.99</v>
      </c>
      <c r="GX526" s="214" t="e">
        <v>#DIV/0!</v>
      </c>
      <c r="GY526" s="229">
        <v>7.98</v>
      </c>
      <c r="GZ526" s="199">
        <v>7.98</v>
      </c>
      <c r="HA526" s="214">
        <v>-1</v>
      </c>
      <c r="HB526" s="199">
        <v>-12.97</v>
      </c>
      <c r="HC526" s="229"/>
      <c r="HD526" s="199">
        <v>12.97</v>
      </c>
      <c r="HE526" s="170">
        <v>8.97</v>
      </c>
      <c r="HF526" s="234">
        <v>-0.699497487437186</v>
      </c>
      <c r="HG526" s="229">
        <v>-6.96</v>
      </c>
      <c r="HH526" s="170">
        <v>2.99</v>
      </c>
      <c r="HI526" s="199">
        <v>9.95</v>
      </c>
      <c r="HJ526" s="199">
        <v>28.93</v>
      </c>
      <c r="HK526" s="234">
        <v>8.32775919732441</v>
      </c>
      <c r="HL526" s="229">
        <v>24.9</v>
      </c>
      <c r="HM526" s="199">
        <v>27.89</v>
      </c>
      <c r="HN526" s="214">
        <v>-0.5</v>
      </c>
      <c r="HO526" s="199">
        <v>-2.99</v>
      </c>
      <c r="HP526" s="199">
        <v>2.99</v>
      </c>
      <c r="HQ526" s="214" t="e">
        <v>#DIV/0!</v>
      </c>
      <c r="HR526" s="199">
        <v>5.98</v>
      </c>
      <c r="HS526" s="199">
        <v>5.98</v>
      </c>
    </row>
    <row r="527" ht="13.5" spans="1:227">
      <c r="A527" s="313" t="s">
        <v>528</v>
      </c>
      <c r="B527" s="199"/>
      <c r="C527" s="199"/>
      <c r="D527" s="200"/>
      <c r="E527" s="201"/>
      <c r="F527" s="199">
        <v>2</v>
      </c>
      <c r="G527" s="199"/>
      <c r="H527" s="199"/>
      <c r="I527" s="199">
        <v>2</v>
      </c>
      <c r="J527" s="199"/>
      <c r="K527" s="199"/>
      <c r="L527" s="199"/>
      <c r="M527" s="199"/>
      <c r="N527" s="199"/>
      <c r="O527" s="199">
        <v>2</v>
      </c>
      <c r="P527" s="199"/>
      <c r="Q527" s="199"/>
      <c r="R527" s="199">
        <v>9</v>
      </c>
      <c r="S527" s="199"/>
      <c r="T527" s="199"/>
      <c r="U527" s="199">
        <v>2</v>
      </c>
      <c r="V527" s="199"/>
      <c r="W527" s="199"/>
      <c r="X527" s="199">
        <v>2</v>
      </c>
      <c r="Y527" s="199"/>
      <c r="Z527" s="199"/>
      <c r="AA527" s="199"/>
      <c r="AB527" s="214" t="e">
        <f t="shared" si="2694"/>
        <v>#DIV/0!</v>
      </c>
      <c r="AC527" s="199">
        <f t="shared" si="2695"/>
        <v>6</v>
      </c>
      <c r="AD527" s="199">
        <v>6</v>
      </c>
      <c r="AE527" s="214">
        <f t="shared" si="2696"/>
        <v>-1</v>
      </c>
      <c r="AF527" s="199">
        <f t="shared" si="2697"/>
        <v>-8</v>
      </c>
      <c r="AG527" s="199"/>
      <c r="AH527" s="199">
        <f t="shared" si="2698"/>
        <v>3</v>
      </c>
      <c r="AI527" s="199">
        <f t="shared" si="2699"/>
        <v>6</v>
      </c>
      <c r="AJ527" s="199">
        <v>8</v>
      </c>
      <c r="AK527" s="214">
        <f t="shared" si="2700"/>
        <v>-0.833333333333333</v>
      </c>
      <c r="AL527" s="199">
        <f t="shared" si="2701"/>
        <v>-10</v>
      </c>
      <c r="AM527" s="199">
        <v>2</v>
      </c>
      <c r="AN527" s="214">
        <f t="shared" si="2702"/>
        <v>1</v>
      </c>
      <c r="AO527" s="199">
        <f t="shared" si="2703"/>
        <v>6</v>
      </c>
      <c r="AP527" s="227">
        <v>12</v>
      </c>
      <c r="AQ527" s="214" t="e">
        <f t="shared" si="2704"/>
        <v>#DIV/0!</v>
      </c>
      <c r="AR527" s="199">
        <f t="shared" si="2705"/>
        <v>6</v>
      </c>
      <c r="AS527" s="170">
        <v>6</v>
      </c>
      <c r="AT527" s="214" t="e">
        <f t="shared" si="2706"/>
        <v>#DIV/0!</v>
      </c>
      <c r="AU527" s="199">
        <f t="shared" si="2707"/>
        <v>0</v>
      </c>
      <c r="AV527" s="199"/>
      <c r="AW527" s="214" t="e">
        <f t="shared" si="2708"/>
        <v>#DIV/0!</v>
      </c>
      <c r="AX527" s="199">
        <f t="shared" si="2709"/>
        <v>0</v>
      </c>
      <c r="AY527" s="199"/>
      <c r="AZ527" s="199" t="e">
        <f t="shared" si="2710"/>
        <v>#DIV/0!</v>
      </c>
      <c r="BA527" s="199">
        <f t="shared" si="2711"/>
        <v>0</v>
      </c>
      <c r="BB527" s="227"/>
      <c r="BC527" s="199" t="e">
        <f t="shared" si="2712"/>
        <v>#DIV/0!</v>
      </c>
      <c r="BD527" s="199">
        <f t="shared" si="2713"/>
        <v>0</v>
      </c>
      <c r="BE527" s="227"/>
      <c r="BF527" s="214" t="e">
        <f t="shared" si="2714"/>
        <v>#DIV/0!</v>
      </c>
      <c r="BG527" s="199">
        <f t="shared" si="2715"/>
        <v>0</v>
      </c>
      <c r="BH527" s="214"/>
      <c r="BI527" s="214">
        <f t="shared" si="2716"/>
        <v>-1</v>
      </c>
      <c r="BJ527" s="199">
        <f t="shared" si="2717"/>
        <v>-3.99</v>
      </c>
      <c r="BK527" s="214"/>
      <c r="BL527" s="214">
        <f t="shared" si="3110"/>
        <v>-0.50125</v>
      </c>
      <c r="BM527" s="199">
        <f t="shared" si="3111"/>
        <v>-4.01</v>
      </c>
      <c r="BN527" s="170">
        <v>3.99</v>
      </c>
      <c r="BO527" s="214" t="e">
        <f t="shared" si="3112"/>
        <v>#DIV/0!</v>
      </c>
      <c r="BP527" s="199">
        <f t="shared" si="3113"/>
        <v>8</v>
      </c>
      <c r="BQ527" s="199">
        <v>8</v>
      </c>
      <c r="BR527" s="214">
        <f t="shared" si="3114"/>
        <v>-1</v>
      </c>
      <c r="BS527" s="199">
        <f t="shared" si="3115"/>
        <v>-14</v>
      </c>
      <c r="BT527" s="199"/>
      <c r="BU527" s="214" t="e">
        <f t="shared" si="3116"/>
        <v>#DIV/0!</v>
      </c>
      <c r="BV527" s="199">
        <f t="shared" si="3117"/>
        <v>14</v>
      </c>
      <c r="BW527" s="170">
        <v>14</v>
      </c>
      <c r="BX527" s="214">
        <f t="shared" si="3118"/>
        <v>-1</v>
      </c>
      <c r="BY527" s="199">
        <f t="shared" si="3119"/>
        <v>-8</v>
      </c>
      <c r="BZ527" s="214"/>
      <c r="CA527" s="214">
        <f t="shared" si="3120"/>
        <v>0.333333333333333</v>
      </c>
      <c r="CB527" s="199">
        <f t="shared" si="3121"/>
        <v>2</v>
      </c>
      <c r="CC527" s="231">
        <v>8</v>
      </c>
      <c r="CD527" s="214">
        <f t="shared" si="3122"/>
        <v>2</v>
      </c>
      <c r="CE527" s="199">
        <f t="shared" si="3123"/>
        <v>4</v>
      </c>
      <c r="CF527" s="170">
        <v>6</v>
      </c>
      <c r="CG527" s="214">
        <f t="shared" si="3124"/>
        <v>0</v>
      </c>
      <c r="CH527" s="199">
        <f t="shared" si="3125"/>
        <v>0</v>
      </c>
      <c r="CI527" s="170">
        <v>2</v>
      </c>
      <c r="CJ527" s="214" t="e">
        <f t="shared" si="3126"/>
        <v>#DIV/0!</v>
      </c>
      <c r="CK527" s="199">
        <f t="shared" si="3127"/>
        <v>2</v>
      </c>
      <c r="CL527" s="199">
        <v>2</v>
      </c>
      <c r="CM527" s="214">
        <f t="shared" si="3057"/>
        <v>-1</v>
      </c>
      <c r="CN527" s="199">
        <f t="shared" si="3128"/>
        <v>-2</v>
      </c>
      <c r="CO527" s="199"/>
      <c r="CP527" s="214" t="e">
        <f t="shared" si="3059"/>
        <v>#DIV/0!</v>
      </c>
      <c r="CQ527" s="199">
        <f t="shared" si="3129"/>
        <v>2</v>
      </c>
      <c r="CR527" s="199">
        <v>2</v>
      </c>
      <c r="CS527" s="214">
        <f t="shared" si="3061"/>
        <v>-1</v>
      </c>
      <c r="CT527" s="199">
        <f t="shared" si="3130"/>
        <v>-5</v>
      </c>
      <c r="CU527" s="199"/>
      <c r="CV527" s="214">
        <f t="shared" si="3063"/>
        <v>1.5</v>
      </c>
      <c r="CW527" s="199">
        <f t="shared" si="3131"/>
        <v>3</v>
      </c>
      <c r="CX527" s="170">
        <v>5</v>
      </c>
      <c r="CY527" s="214">
        <f t="shared" si="3065"/>
        <v>-0.5</v>
      </c>
      <c r="CZ527" s="199">
        <f t="shared" si="3132"/>
        <v>-2</v>
      </c>
      <c r="DA527" s="199">
        <v>2</v>
      </c>
      <c r="DB527" s="214">
        <f t="shared" si="3067"/>
        <v>-0.636363636363636</v>
      </c>
      <c r="DC527" s="199">
        <f t="shared" si="3133"/>
        <v>-7</v>
      </c>
      <c r="DD527" s="170">
        <v>4</v>
      </c>
      <c r="DE527" s="214" t="e">
        <f t="shared" si="3069"/>
        <v>#DIV/0!</v>
      </c>
      <c r="DF527" s="199">
        <f t="shared" si="3134"/>
        <v>11</v>
      </c>
      <c r="DG527" s="199">
        <v>11</v>
      </c>
      <c r="DH527" s="214">
        <f t="shared" si="3071"/>
        <v>-1</v>
      </c>
      <c r="DI527" s="199">
        <f t="shared" si="3135"/>
        <v>-2</v>
      </c>
      <c r="DJ527" s="214"/>
      <c r="DK527" s="214">
        <f t="shared" si="3073"/>
        <v>0</v>
      </c>
      <c r="DL527" s="199">
        <f t="shared" si="3136"/>
        <v>0</v>
      </c>
      <c r="DM527" s="199">
        <v>2</v>
      </c>
      <c r="DN527" s="214">
        <f t="shared" si="3075"/>
        <v>-0.333333333333333</v>
      </c>
      <c r="DO527" s="199">
        <f t="shared" si="3137"/>
        <v>-1</v>
      </c>
      <c r="DP527" s="199">
        <v>2</v>
      </c>
      <c r="DQ527" s="214" t="e">
        <f t="shared" si="3077"/>
        <v>#DIV/0!</v>
      </c>
      <c r="DR527" s="199">
        <f t="shared" si="3138"/>
        <v>3</v>
      </c>
      <c r="DS527" s="199">
        <v>3</v>
      </c>
      <c r="DT527" s="214" t="e">
        <f t="shared" si="3092"/>
        <v>#DIV/0!</v>
      </c>
      <c r="DU527" s="199">
        <f t="shared" si="3093"/>
        <v>0</v>
      </c>
      <c r="DV527" s="199"/>
      <c r="DW527" s="214">
        <f t="shared" si="3094"/>
        <v>-1</v>
      </c>
      <c r="DX527" s="199">
        <f t="shared" si="3095"/>
        <v>-20</v>
      </c>
      <c r="DY527" s="199"/>
      <c r="DZ527" s="214" t="e">
        <f t="shared" si="3096"/>
        <v>#DIV/0!</v>
      </c>
      <c r="EA527" s="199">
        <f t="shared" si="3097"/>
        <v>20</v>
      </c>
      <c r="EB527" s="170">
        <v>20</v>
      </c>
      <c r="EC527" s="214">
        <f t="shared" si="3098"/>
        <v>-1</v>
      </c>
      <c r="ED527" s="199">
        <f t="shared" si="3099"/>
        <v>-8</v>
      </c>
      <c r="EE527" s="199"/>
      <c r="EF527" s="214" t="e">
        <f t="shared" si="3100"/>
        <v>#DIV/0!</v>
      </c>
      <c r="EG527" s="199">
        <f t="shared" si="3101"/>
        <v>8</v>
      </c>
      <c r="EH527" s="199">
        <v>8</v>
      </c>
      <c r="EI527" s="214">
        <f t="shared" si="3102"/>
        <v>-1</v>
      </c>
      <c r="EJ527" s="199">
        <f t="shared" si="3103"/>
        <v>-6</v>
      </c>
      <c r="EK527" s="199"/>
      <c r="EL527" s="214" t="e">
        <f t="shared" si="3104"/>
        <v>#DIV/0!</v>
      </c>
      <c r="EM527" s="199">
        <f t="shared" si="3105"/>
        <v>6</v>
      </c>
      <c r="EN527" s="170">
        <v>6</v>
      </c>
      <c r="EO527" s="214">
        <f t="shared" si="3106"/>
        <v>-1</v>
      </c>
      <c r="EP527" s="199">
        <f t="shared" si="3107"/>
        <v>-9</v>
      </c>
      <c r="EQ527" s="199"/>
      <c r="ER527" s="214">
        <f t="shared" si="3108"/>
        <v>2</v>
      </c>
      <c r="ES527" s="199">
        <f t="shared" si="3109"/>
        <v>6</v>
      </c>
      <c r="ET527" s="170">
        <v>9</v>
      </c>
      <c r="EU527" s="214" t="e">
        <v>#DIV/0!</v>
      </c>
      <c r="EV527" s="199">
        <v>3</v>
      </c>
      <c r="EW527" s="199">
        <v>3</v>
      </c>
      <c r="EX527" s="214">
        <v>-1</v>
      </c>
      <c r="EY527" s="199">
        <v>-12</v>
      </c>
      <c r="EZ527" s="199"/>
      <c r="FA527" s="214" t="e">
        <v>#DIV/0!</v>
      </c>
      <c r="FB527" s="199">
        <v>12</v>
      </c>
      <c r="FC527" s="199">
        <v>12</v>
      </c>
      <c r="FD527" s="214">
        <v>-1</v>
      </c>
      <c r="FE527" s="170">
        <v>-2</v>
      </c>
      <c r="FF527" s="199"/>
      <c r="FG527" s="214">
        <v>0</v>
      </c>
      <c r="FH527" s="170">
        <v>0</v>
      </c>
      <c r="FI527" s="199">
        <v>2</v>
      </c>
      <c r="FJ527" s="214" t="e">
        <v>#DIV/0!</v>
      </c>
      <c r="FK527" s="170">
        <v>2</v>
      </c>
      <c r="FL527" s="199">
        <v>2</v>
      </c>
      <c r="FM527" s="214">
        <v>-1</v>
      </c>
      <c r="FN527" s="170">
        <v>-23</v>
      </c>
      <c r="FO527" s="214"/>
      <c r="FP527" s="214" t="e">
        <v>#DIV/0!</v>
      </c>
      <c r="FQ527" s="170">
        <v>23</v>
      </c>
      <c r="FR527" s="170">
        <v>23</v>
      </c>
      <c r="FS527" s="214" t="e">
        <v>#DIV/0!</v>
      </c>
      <c r="FT527" s="170">
        <v>0</v>
      </c>
      <c r="FU527" s="199"/>
      <c r="FV527" s="214" t="e">
        <v>#DIV/0!</v>
      </c>
      <c r="FW527" s="170">
        <v>0</v>
      </c>
      <c r="FX527" s="214"/>
      <c r="FY527" s="214">
        <v>-1</v>
      </c>
      <c r="FZ527" s="170">
        <v>-3</v>
      </c>
      <c r="GA527" s="214"/>
      <c r="GB527" s="234" t="e">
        <v>#DIV/0!</v>
      </c>
      <c r="GC527" s="199">
        <v>3</v>
      </c>
      <c r="GD527" s="170">
        <v>3</v>
      </c>
      <c r="GE527" s="234" t="e">
        <v>#DIV/0!</v>
      </c>
      <c r="GF527" s="199">
        <v>0</v>
      </c>
      <c r="GG527" s="214"/>
      <c r="GH527" s="234" t="e">
        <v>#DIV/0!</v>
      </c>
      <c r="GI527" s="199">
        <v>0</v>
      </c>
      <c r="GJ527" s="170">
        <v>0</v>
      </c>
      <c r="GK527" s="234">
        <v>-1</v>
      </c>
      <c r="GL527" s="199">
        <v>-2</v>
      </c>
      <c r="GM527" s="214"/>
      <c r="GN527" s="240">
        <v>-0.333333333333333</v>
      </c>
      <c r="GO527" s="199">
        <v>-1</v>
      </c>
      <c r="GP527" s="199">
        <v>2</v>
      </c>
      <c r="GQ527" s="234">
        <v>-0.823529411764706</v>
      </c>
      <c r="GR527" s="199">
        <v>-14</v>
      </c>
      <c r="GS527" s="199">
        <v>3</v>
      </c>
      <c r="GT527" s="199">
        <v>17</v>
      </c>
      <c r="GU527" s="214" t="e">
        <v>#DIV/0!</v>
      </c>
      <c r="GV527" s="199">
        <v>2</v>
      </c>
      <c r="GW527" s="199">
        <v>2</v>
      </c>
      <c r="GX527" s="214">
        <v>-1</v>
      </c>
      <c r="GY527" s="229">
        <v>-2</v>
      </c>
      <c r="GZ527" s="199">
        <v>0</v>
      </c>
      <c r="HA527" s="214">
        <v>-0.666666666666667</v>
      </c>
      <c r="HB527" s="199">
        <v>-4</v>
      </c>
      <c r="HC527" s="199">
        <v>2</v>
      </c>
      <c r="HD527" s="199">
        <v>6</v>
      </c>
      <c r="HE527" s="170">
        <v>0</v>
      </c>
      <c r="HF527" s="234">
        <v>-1</v>
      </c>
      <c r="HG527" s="229">
        <v>-9.99</v>
      </c>
      <c r="HH527" s="170">
        <v>0</v>
      </c>
      <c r="HI527" s="199">
        <v>9.99</v>
      </c>
      <c r="HJ527" s="199">
        <v>0</v>
      </c>
      <c r="HK527" s="234">
        <v>-0.875</v>
      </c>
      <c r="HL527" s="229">
        <v>-14</v>
      </c>
      <c r="HM527" s="199">
        <v>2</v>
      </c>
      <c r="HN527" s="214">
        <v>-0.2</v>
      </c>
      <c r="HO527" s="199">
        <v>-4</v>
      </c>
      <c r="HP527" s="199">
        <v>16</v>
      </c>
      <c r="HQ527" s="214" t="e">
        <v>#DIV/0!</v>
      </c>
      <c r="HR527" s="199">
        <v>20</v>
      </c>
      <c r="HS527" s="199">
        <v>20</v>
      </c>
    </row>
    <row r="528" ht="13.5" spans="1:227">
      <c r="A528" s="313" t="s">
        <v>529</v>
      </c>
      <c r="B528" s="199"/>
      <c r="C528" s="199"/>
      <c r="D528" s="200"/>
      <c r="E528" s="201"/>
      <c r="F528" s="199"/>
      <c r="G528" s="199"/>
      <c r="H528" s="199"/>
      <c r="I528" s="199">
        <v>12</v>
      </c>
      <c r="J528" s="199"/>
      <c r="K528" s="199"/>
      <c r="L528" s="199"/>
      <c r="M528" s="199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  <c r="Y528" s="199"/>
      <c r="Z528" s="199"/>
      <c r="AA528" s="199"/>
      <c r="AB528" s="214">
        <f t="shared" si="2694"/>
        <v>-1</v>
      </c>
      <c r="AC528" s="199">
        <f t="shared" si="2695"/>
        <v>-33</v>
      </c>
      <c r="AD528" s="199"/>
      <c r="AE528" s="214" t="e">
        <f t="shared" si="2696"/>
        <v>#DIV/0!</v>
      </c>
      <c r="AF528" s="199">
        <f t="shared" si="2697"/>
        <v>33</v>
      </c>
      <c r="AG528" s="199">
        <v>33</v>
      </c>
      <c r="AH528" s="199" t="e">
        <f t="shared" si="2698"/>
        <v>#DIV/0!</v>
      </c>
      <c r="AI528" s="199">
        <f t="shared" si="2699"/>
        <v>0</v>
      </c>
      <c r="AJ528" s="199"/>
      <c r="AK528" s="214">
        <f t="shared" si="2700"/>
        <v>-1</v>
      </c>
      <c r="AL528" s="199">
        <f t="shared" si="2701"/>
        <v>-11</v>
      </c>
      <c r="AM528" s="199"/>
      <c r="AN528" s="214" t="e">
        <f t="shared" si="2702"/>
        <v>#DIV/0!</v>
      </c>
      <c r="AO528" s="199">
        <f t="shared" si="2703"/>
        <v>11</v>
      </c>
      <c r="AP528" s="227">
        <v>11</v>
      </c>
      <c r="AQ528" s="214" t="e">
        <f t="shared" si="2704"/>
        <v>#DIV/0!</v>
      </c>
      <c r="AR528" s="199">
        <f t="shared" si="2705"/>
        <v>0</v>
      </c>
      <c r="AS528" s="214"/>
      <c r="AT528" s="214" t="e">
        <f t="shared" si="2706"/>
        <v>#DIV/0!</v>
      </c>
      <c r="AU528" s="199">
        <f t="shared" si="2707"/>
        <v>0</v>
      </c>
      <c r="AV528" s="199"/>
      <c r="AW528" s="214">
        <f t="shared" si="2708"/>
        <v>-1</v>
      </c>
      <c r="AX528" s="199">
        <f t="shared" si="2709"/>
        <v>-4</v>
      </c>
      <c r="AY528" s="199"/>
      <c r="AZ528" s="199">
        <f t="shared" si="2710"/>
        <v>1</v>
      </c>
      <c r="BA528" s="199">
        <f t="shared" si="2711"/>
        <v>2</v>
      </c>
      <c r="BB528" s="227">
        <v>4</v>
      </c>
      <c r="BC528" s="199" t="e">
        <f t="shared" si="2712"/>
        <v>#DIV/0!</v>
      </c>
      <c r="BD528" s="199">
        <f t="shared" si="2713"/>
        <v>2</v>
      </c>
      <c r="BE528" s="227">
        <v>2</v>
      </c>
      <c r="BF528" s="214" t="e">
        <f t="shared" si="2714"/>
        <v>#DIV/0!</v>
      </c>
      <c r="BG528" s="199">
        <f t="shared" si="2715"/>
        <v>0</v>
      </c>
      <c r="BH528" s="214"/>
      <c r="BI528" s="214" t="e">
        <f t="shared" si="2716"/>
        <v>#DIV/0!</v>
      </c>
      <c r="BJ528" s="199">
        <f t="shared" si="2717"/>
        <v>0</v>
      </c>
      <c r="BK528" s="214"/>
      <c r="BL528" s="214" t="e">
        <f t="shared" si="3110"/>
        <v>#DIV/0!</v>
      </c>
      <c r="BM528" s="199">
        <f t="shared" si="3111"/>
        <v>0</v>
      </c>
      <c r="BN528" s="214"/>
      <c r="BO528" s="214"/>
      <c r="BP528" s="199"/>
      <c r="BQ528" s="199"/>
      <c r="BR528" s="214"/>
      <c r="BS528" s="199"/>
      <c r="BT528" s="199"/>
      <c r="BU528" s="214"/>
      <c r="BV528" s="199"/>
      <c r="BW528" s="214"/>
      <c r="BX528" s="214"/>
      <c r="BY528" s="199"/>
      <c r="BZ528" s="170">
        <v>2</v>
      </c>
      <c r="CA528" s="214"/>
      <c r="CB528" s="199"/>
      <c r="CC528" s="231">
        <v>0</v>
      </c>
      <c r="CD528" s="214"/>
      <c r="CE528" s="199"/>
      <c r="CF528" s="214"/>
      <c r="CG528" s="214"/>
      <c r="CH528" s="199"/>
      <c r="CI528" s="214"/>
      <c r="CJ528" s="214"/>
      <c r="CK528" s="199"/>
      <c r="CL528" s="199">
        <v>2</v>
      </c>
      <c r="CM528" s="214"/>
      <c r="CN528" s="199"/>
      <c r="CO528" s="199"/>
      <c r="CP528" s="214"/>
      <c r="CQ528" s="199"/>
      <c r="CR528" s="199"/>
      <c r="CS528" s="214"/>
      <c r="CT528" s="199"/>
      <c r="CU528" s="199"/>
      <c r="CV528" s="214"/>
      <c r="CW528" s="199"/>
      <c r="CX528" s="214"/>
      <c r="CY528" s="214"/>
      <c r="CZ528" s="199"/>
      <c r="DA528" s="199"/>
      <c r="DB528" s="214"/>
      <c r="DC528" s="199"/>
      <c r="DD528" s="214"/>
      <c r="DE528" s="214"/>
      <c r="DF528" s="199"/>
      <c r="DG528" s="199"/>
      <c r="DH528" s="214"/>
      <c r="DI528" s="199"/>
      <c r="DJ528" s="214"/>
      <c r="DK528" s="214"/>
      <c r="DL528" s="199"/>
      <c r="DM528" s="199"/>
      <c r="DN528" s="214"/>
      <c r="DO528" s="199"/>
      <c r="DP528" s="199"/>
      <c r="DQ528" s="214"/>
      <c r="DR528" s="199"/>
      <c r="DS528" s="199"/>
      <c r="DT528" s="214"/>
      <c r="DU528" s="199"/>
      <c r="DV528" s="199"/>
      <c r="DW528" s="214"/>
      <c r="DX528" s="199"/>
      <c r="DY528" s="199"/>
      <c r="DZ528" s="214"/>
      <c r="EA528" s="199"/>
      <c r="EB528" s="170"/>
      <c r="EC528" s="214"/>
      <c r="ED528" s="199"/>
      <c r="EE528" s="199"/>
      <c r="EF528" s="214"/>
      <c r="EG528" s="199"/>
      <c r="EH528" s="199"/>
      <c r="EI528" s="214"/>
      <c r="EJ528" s="199"/>
      <c r="EK528" s="199"/>
      <c r="EL528" s="214"/>
      <c r="EM528" s="199"/>
      <c r="EN528" s="170"/>
      <c r="EO528" s="214"/>
      <c r="EP528" s="199"/>
      <c r="EQ528" s="199"/>
      <c r="ER528" s="214"/>
      <c r="ES528" s="199"/>
      <c r="ET528" s="170"/>
      <c r="EU528" s="214"/>
      <c r="EV528" s="199"/>
      <c r="EW528" s="199"/>
      <c r="EX528" s="214"/>
      <c r="EY528" s="199"/>
      <c r="EZ528" s="199"/>
      <c r="FA528" s="214"/>
      <c r="FB528" s="199"/>
      <c r="FC528" s="199"/>
      <c r="FD528" s="214"/>
      <c r="FE528" s="170"/>
      <c r="FF528" s="199"/>
      <c r="FG528" s="214"/>
      <c r="FH528" s="170"/>
      <c r="FI528" s="199"/>
      <c r="FJ528" s="214"/>
      <c r="FK528" s="170"/>
      <c r="FL528" s="199"/>
      <c r="FM528" s="214"/>
      <c r="FN528" s="170"/>
      <c r="FO528" s="214"/>
      <c r="FP528" s="214"/>
      <c r="FQ528" s="170"/>
      <c r="FR528" s="170"/>
      <c r="FS528" s="214"/>
      <c r="FT528" s="170"/>
      <c r="FU528" s="199"/>
      <c r="FV528" s="214"/>
      <c r="FW528" s="170"/>
      <c r="FX528" s="214"/>
      <c r="FY528" s="214"/>
      <c r="FZ528" s="170"/>
      <c r="GA528" s="214"/>
      <c r="GB528" s="234"/>
      <c r="GC528" s="199"/>
      <c r="GD528" s="170"/>
      <c r="GE528" s="234"/>
      <c r="GF528" s="199"/>
      <c r="GG528" s="214"/>
      <c r="GH528" s="234"/>
      <c r="GI528" s="199"/>
      <c r="GJ528" s="170"/>
      <c r="GK528" s="234"/>
      <c r="GL528" s="199"/>
      <c r="GM528" s="214"/>
      <c r="GN528" s="240"/>
      <c r="GO528" s="199"/>
      <c r="GP528" s="199"/>
      <c r="GQ528" s="234"/>
      <c r="GR528" s="199"/>
      <c r="GS528" s="199"/>
      <c r="GT528" s="199"/>
      <c r="GU528" s="214"/>
      <c r="GV528" s="199"/>
      <c r="GW528" s="199"/>
      <c r="GX528" s="214"/>
      <c r="GY528" s="229"/>
      <c r="GZ528" s="199"/>
      <c r="HA528" s="214"/>
      <c r="HB528" s="199"/>
      <c r="HC528" s="199"/>
      <c r="HD528" s="199"/>
      <c r="HE528" s="170"/>
      <c r="HF528" s="234"/>
      <c r="HG528" s="229"/>
      <c r="HH528" s="170"/>
      <c r="HI528" s="199"/>
      <c r="HJ528" s="199"/>
      <c r="HK528" s="234"/>
      <c r="HL528" s="229"/>
      <c r="HM528" s="199"/>
      <c r="HN528" s="214"/>
      <c r="HO528" s="199"/>
      <c r="HP528" s="199"/>
      <c r="HQ528" s="214"/>
      <c r="HR528" s="199"/>
      <c r="HS528" s="199"/>
    </row>
    <row r="529" ht="13.5" spans="1:227">
      <c r="A529" s="313" t="s">
        <v>530</v>
      </c>
      <c r="B529" s="199"/>
      <c r="C529" s="199"/>
      <c r="D529" s="200"/>
      <c r="E529" s="201"/>
      <c r="F529" s="199">
        <v>2</v>
      </c>
      <c r="G529" s="199"/>
      <c r="H529" s="199"/>
      <c r="I529" s="199">
        <v>2</v>
      </c>
      <c r="J529" s="199"/>
      <c r="K529" s="199"/>
      <c r="L529" s="199"/>
      <c r="M529" s="199"/>
      <c r="N529" s="199"/>
      <c r="O529" s="199"/>
      <c r="P529" s="199"/>
      <c r="Q529" s="199"/>
      <c r="R529" s="199"/>
      <c r="S529" s="199"/>
      <c r="T529" s="199"/>
      <c r="U529" s="199"/>
      <c r="V529" s="199"/>
      <c r="W529" s="199"/>
      <c r="X529" s="199">
        <v>2</v>
      </c>
      <c r="Y529" s="199"/>
      <c r="Z529" s="199"/>
      <c r="AA529" s="199"/>
      <c r="AB529" s="214" t="e">
        <f t="shared" si="2694"/>
        <v>#DIV/0!</v>
      </c>
      <c r="AC529" s="199">
        <f t="shared" si="2695"/>
        <v>0</v>
      </c>
      <c r="AD529" s="199"/>
      <c r="AE529" s="214" t="e">
        <f t="shared" si="2696"/>
        <v>#DIV/0!</v>
      </c>
      <c r="AF529" s="199">
        <f t="shared" si="2697"/>
        <v>0</v>
      </c>
      <c r="AG529" s="199"/>
      <c r="AH529" s="199">
        <f t="shared" si="2698"/>
        <v>-1</v>
      </c>
      <c r="AI529" s="199">
        <f t="shared" si="2699"/>
        <v>-6</v>
      </c>
      <c r="AJ529" s="199"/>
      <c r="AK529" s="214" t="e">
        <f t="shared" si="2700"/>
        <v>#DIV/0!</v>
      </c>
      <c r="AL529" s="199">
        <f t="shared" si="2701"/>
        <v>6</v>
      </c>
      <c r="AM529" s="199">
        <v>6</v>
      </c>
      <c r="AN529" s="214" t="e">
        <f t="shared" si="2702"/>
        <v>#DIV/0!</v>
      </c>
      <c r="AO529" s="199">
        <f t="shared" si="2703"/>
        <v>0</v>
      </c>
      <c r="AP529" s="227"/>
      <c r="AQ529" s="214">
        <f t="shared" si="2704"/>
        <v>-1</v>
      </c>
      <c r="AR529" s="199">
        <f t="shared" si="2705"/>
        <v>-3</v>
      </c>
      <c r="AS529" s="214"/>
      <c r="AT529" s="214" t="e">
        <f t="shared" si="2706"/>
        <v>#DIV/0!</v>
      </c>
      <c r="AU529" s="199">
        <f t="shared" si="2707"/>
        <v>3</v>
      </c>
      <c r="AV529" s="199">
        <v>3</v>
      </c>
      <c r="AW529" s="214" t="e">
        <f t="shared" si="2708"/>
        <v>#DIV/0!</v>
      </c>
      <c r="AX529" s="199">
        <f t="shared" si="2709"/>
        <v>0</v>
      </c>
      <c r="AY529" s="199"/>
      <c r="AZ529" s="199" t="e">
        <f t="shared" si="2710"/>
        <v>#DIV/0!</v>
      </c>
      <c r="BA529" s="199">
        <f t="shared" si="2711"/>
        <v>0</v>
      </c>
      <c r="BB529" s="227"/>
      <c r="BC529" s="199">
        <f t="shared" si="2712"/>
        <v>-1</v>
      </c>
      <c r="BD529" s="199">
        <f t="shared" si="2713"/>
        <v>-6</v>
      </c>
      <c r="BE529" s="227"/>
      <c r="BF529" s="214" t="e">
        <f t="shared" si="2714"/>
        <v>#DIV/0!</v>
      </c>
      <c r="BG529" s="199">
        <f t="shared" si="2715"/>
        <v>6</v>
      </c>
      <c r="BH529" s="170">
        <v>6</v>
      </c>
      <c r="BI529" s="214" t="e">
        <f t="shared" si="2716"/>
        <v>#DIV/0!</v>
      </c>
      <c r="BJ529" s="199">
        <f t="shared" si="2717"/>
        <v>0</v>
      </c>
      <c r="BK529" s="214"/>
      <c r="BL529" s="214" t="e">
        <f t="shared" si="3110"/>
        <v>#DIV/0!</v>
      </c>
      <c r="BM529" s="199">
        <f t="shared" si="3111"/>
        <v>0</v>
      </c>
      <c r="BN529" s="214"/>
      <c r="BO529" s="214"/>
      <c r="BP529" s="214"/>
      <c r="BQ529" s="199"/>
      <c r="BR529" s="214"/>
      <c r="BS529" s="214"/>
      <c r="BT529" s="199"/>
      <c r="BU529" s="214"/>
      <c r="BV529" s="214"/>
      <c r="BW529" s="214"/>
      <c r="BX529" s="214"/>
      <c r="BY529" s="214"/>
      <c r="BZ529" s="214"/>
      <c r="CA529" s="214"/>
      <c r="CB529" s="214"/>
      <c r="CC529" s="231">
        <v>0</v>
      </c>
      <c r="CD529" s="214"/>
      <c r="CE529" s="214"/>
      <c r="CF529" s="214"/>
      <c r="CG529" s="214"/>
      <c r="CH529" s="214"/>
      <c r="CI529" s="214"/>
      <c r="CJ529" s="214"/>
      <c r="CK529" s="214"/>
      <c r="CL529" s="199"/>
      <c r="CM529" s="214"/>
      <c r="CN529" s="214"/>
      <c r="CO529" s="199"/>
      <c r="CP529" s="214"/>
      <c r="CQ529" s="214"/>
      <c r="CR529" s="199"/>
      <c r="CS529" s="214"/>
      <c r="CT529" s="214"/>
      <c r="CU529" s="199">
        <v>2</v>
      </c>
      <c r="CV529" s="214"/>
      <c r="CW529" s="214"/>
      <c r="CX529" s="214"/>
      <c r="CY529" s="214"/>
      <c r="CZ529" s="214"/>
      <c r="DA529" s="199"/>
      <c r="DB529" s="214"/>
      <c r="DC529" s="214"/>
      <c r="DD529" s="214"/>
      <c r="DE529" s="214"/>
      <c r="DF529" s="214"/>
      <c r="DG529" s="199"/>
      <c r="DH529" s="214"/>
      <c r="DI529" s="214"/>
      <c r="DJ529" s="214"/>
      <c r="DK529" s="214"/>
      <c r="DL529" s="214"/>
      <c r="DM529" s="199"/>
      <c r="DN529" s="214"/>
      <c r="DO529" s="214"/>
      <c r="DP529" s="199"/>
      <c r="DQ529" s="214"/>
      <c r="DR529" s="214"/>
      <c r="DS529" s="199"/>
      <c r="DT529" s="214" t="e">
        <f t="shared" ref="DT529:DT533" si="3139">DU529/DY529</f>
        <v>#DIV/0!</v>
      </c>
      <c r="DU529" s="199">
        <f t="shared" ref="DU529:DU533" si="3140">DV529-DY529</f>
        <v>6</v>
      </c>
      <c r="DV529" s="199">
        <v>6</v>
      </c>
      <c r="DW529" s="214" t="e">
        <f t="shared" ref="DW529:DW533" si="3141">DX529/EB529</f>
        <v>#DIV/0!</v>
      </c>
      <c r="DX529" s="199">
        <f t="shared" ref="DX529:DX533" si="3142">DY529-EB529</f>
        <v>0</v>
      </c>
      <c r="DY529" s="199"/>
      <c r="DZ529" s="214" t="e">
        <f t="shared" ref="DZ529:DZ533" si="3143">EA529/EE529</f>
        <v>#DIV/0!</v>
      </c>
      <c r="EA529" s="199">
        <f t="shared" ref="EA529:EA533" si="3144">EB529-EE529</f>
        <v>0</v>
      </c>
      <c r="EB529" s="214"/>
      <c r="EC529" s="214" t="e">
        <f t="shared" ref="EC529:EC533" si="3145">ED529/EH529</f>
        <v>#DIV/0!</v>
      </c>
      <c r="ED529" s="199">
        <f t="shared" ref="ED529:ED533" si="3146">EE529-EH529</f>
        <v>0</v>
      </c>
      <c r="EE529" s="199"/>
      <c r="EF529" s="214" t="e">
        <f t="shared" ref="EF529:EF533" si="3147">EG529/EK529</f>
        <v>#DIV/0!</v>
      </c>
      <c r="EG529" s="199">
        <f t="shared" ref="EG529:EG533" si="3148">EH529-EK529</f>
        <v>0</v>
      </c>
      <c r="EH529" s="199"/>
      <c r="EI529" s="214" t="e">
        <f t="shared" ref="EI529:EI533" si="3149">EJ529/EN529</f>
        <v>#DIV/0!</v>
      </c>
      <c r="EJ529" s="199">
        <f t="shared" ref="EJ529:EJ533" si="3150">EK529-EN529</f>
        <v>0</v>
      </c>
      <c r="EK529" s="199"/>
      <c r="EL529" s="214" t="e">
        <f t="shared" ref="EL529:EL533" si="3151">EM529/EQ529</f>
        <v>#DIV/0!</v>
      </c>
      <c r="EM529" s="199">
        <f t="shared" ref="EM529:EM533" si="3152">EN529-EQ529</f>
        <v>0</v>
      </c>
      <c r="EN529" s="214"/>
      <c r="EO529" s="214">
        <f t="shared" ref="EO529:EO533" si="3153">EP529/ET529</f>
        <v>-1</v>
      </c>
      <c r="EP529" s="199">
        <f t="shared" ref="EP529:EP533" si="3154">EQ529-ET529</f>
        <v>-6</v>
      </c>
      <c r="EQ529" s="199"/>
      <c r="ER529" s="214">
        <f t="shared" ref="ER529:ER533" si="3155">ES529/EW529</f>
        <v>2</v>
      </c>
      <c r="ES529" s="199">
        <f t="shared" ref="ES529:ES533" si="3156">ET529-EW529</f>
        <v>4</v>
      </c>
      <c r="ET529" s="170">
        <v>6</v>
      </c>
      <c r="EU529" s="214" t="e">
        <v>#DIV/0!</v>
      </c>
      <c r="EV529" s="199">
        <v>2</v>
      </c>
      <c r="EW529" s="199">
        <v>2</v>
      </c>
      <c r="EX529" s="214" t="e">
        <v>#DIV/0!</v>
      </c>
      <c r="EY529" s="199">
        <v>0</v>
      </c>
      <c r="EZ529" s="199"/>
      <c r="FA529" s="214" t="e">
        <v>#DIV/0!</v>
      </c>
      <c r="FB529" s="199">
        <v>0</v>
      </c>
      <c r="FC529" s="199"/>
      <c r="FD529" s="214" t="e">
        <v>#DIV/0!</v>
      </c>
      <c r="FE529" s="170">
        <v>0</v>
      </c>
      <c r="FF529" s="199"/>
      <c r="FG529" s="214" t="e">
        <v>#DIV/0!</v>
      </c>
      <c r="FH529" s="170">
        <v>0</v>
      </c>
      <c r="FI529" s="199"/>
      <c r="FJ529" s="214" t="e">
        <v>#DIV/0!</v>
      </c>
      <c r="FK529" s="170">
        <v>0</v>
      </c>
      <c r="FL529" s="199"/>
      <c r="FM529" s="214" t="e">
        <v>#DIV/0!</v>
      </c>
      <c r="FN529" s="170">
        <v>0</v>
      </c>
      <c r="FO529" s="214"/>
      <c r="FP529" s="214" t="e">
        <v>#DIV/0!</v>
      </c>
      <c r="FQ529" s="170">
        <v>0</v>
      </c>
      <c r="FR529" s="214"/>
      <c r="FS529" s="214" t="e">
        <v>#DIV/0!</v>
      </c>
      <c r="FT529" s="170">
        <v>0</v>
      </c>
      <c r="FU529" s="199"/>
      <c r="FV529" s="214" t="e">
        <v>#DIV/0!</v>
      </c>
      <c r="FW529" s="170">
        <v>0</v>
      </c>
      <c r="FX529" s="214"/>
      <c r="FY529" s="214">
        <v>-1</v>
      </c>
      <c r="FZ529" s="170">
        <v>-2</v>
      </c>
      <c r="GA529" s="214"/>
      <c r="GB529" s="234" t="e">
        <v>#DIV/0!</v>
      </c>
      <c r="GC529" s="199">
        <v>2</v>
      </c>
      <c r="GD529" s="170">
        <v>2</v>
      </c>
      <c r="GE529" s="234" t="e">
        <v>#DIV/0!</v>
      </c>
      <c r="GF529" s="199">
        <v>0</v>
      </c>
      <c r="GG529" s="214"/>
      <c r="GH529" s="234" t="e">
        <v>#DIV/0!</v>
      </c>
      <c r="GI529" s="199">
        <v>0</v>
      </c>
      <c r="GJ529" s="170">
        <v>0</v>
      </c>
      <c r="GK529" s="234" t="e">
        <v>#DIV/0!</v>
      </c>
      <c r="GL529" s="199">
        <v>0</v>
      </c>
      <c r="GM529" s="214"/>
      <c r="GN529" s="240" t="e">
        <v>#DIV/0!</v>
      </c>
      <c r="GO529" s="199">
        <v>0</v>
      </c>
      <c r="GP529" s="229"/>
      <c r="GQ529" s="234" t="e">
        <v>#DIV/0!</v>
      </c>
      <c r="GR529" s="199">
        <v>0</v>
      </c>
      <c r="GS529" s="199">
        <v>0</v>
      </c>
      <c r="GT529" s="199">
        <v>0</v>
      </c>
      <c r="GU529" s="229"/>
      <c r="GV529" s="229"/>
      <c r="GW529" s="199"/>
      <c r="GX529" s="214" t="e">
        <v>#DIV/0!</v>
      </c>
      <c r="GY529" s="229">
        <v>0</v>
      </c>
      <c r="GZ529" s="199">
        <v>0</v>
      </c>
      <c r="HA529" s="214" t="e">
        <v>#DIV/0!</v>
      </c>
      <c r="HB529" s="199">
        <v>0</v>
      </c>
      <c r="HC529" s="229"/>
      <c r="HD529" s="229"/>
      <c r="HE529" s="170">
        <v>0</v>
      </c>
      <c r="HF529" s="234" t="e">
        <v>#DIV/0!</v>
      </c>
      <c r="HG529" s="229">
        <v>0</v>
      </c>
      <c r="HH529" s="170">
        <v>0</v>
      </c>
      <c r="HI529" s="199">
        <v>0</v>
      </c>
      <c r="HJ529" s="199">
        <v>6</v>
      </c>
      <c r="HK529" s="234">
        <v>-1</v>
      </c>
      <c r="HL529" s="229">
        <v>-4</v>
      </c>
      <c r="HM529" s="199">
        <v>0</v>
      </c>
      <c r="HN529" s="214" t="e">
        <v>#DIV/0!</v>
      </c>
      <c r="HO529" s="199">
        <v>4</v>
      </c>
      <c r="HP529" s="199">
        <v>4</v>
      </c>
      <c r="HQ529" s="214" t="e">
        <v>#DIV/0!</v>
      </c>
      <c r="HR529" s="199">
        <v>0</v>
      </c>
      <c r="HS529" s="229"/>
    </row>
    <row r="530" ht="13.5" spans="1:227">
      <c r="A530" s="313" t="s">
        <v>531</v>
      </c>
      <c r="B530" s="199"/>
      <c r="C530" s="199"/>
      <c r="D530" s="213" t="e">
        <f t="shared" ref="D530:D532" si="3157">E530/I530</f>
        <v>#DIV/0!</v>
      </c>
      <c r="E530" s="201">
        <f t="shared" ref="E530:E532" si="3158">F530-I530</f>
        <v>0</v>
      </c>
      <c r="F530" s="199"/>
      <c r="G530" s="214" t="e">
        <f t="shared" ref="G530:G532" si="3159">H530/L530</f>
        <v>#DIV/0!</v>
      </c>
      <c r="H530" s="199">
        <f t="shared" ref="H530:H532" si="3160">I530-L530</f>
        <v>0</v>
      </c>
      <c r="I530" s="199"/>
      <c r="J530" s="214" t="e">
        <f t="shared" ref="J530:J532" si="3161">K530/O530</f>
        <v>#DIV/0!</v>
      </c>
      <c r="K530" s="199">
        <f t="shared" ref="K530:K532" si="3162">L530-O530</f>
        <v>0</v>
      </c>
      <c r="L530" s="199"/>
      <c r="M530" s="214">
        <f t="shared" ref="M530:M532" si="3163">N530/R530</f>
        <v>-1</v>
      </c>
      <c r="N530" s="199">
        <f t="shared" ref="N530:N532" si="3164">O530-R530</f>
        <v>-3</v>
      </c>
      <c r="O530" s="199"/>
      <c r="P530" s="214">
        <f t="shared" ref="P530:P532" si="3165">Q530/U530</f>
        <v>0.5</v>
      </c>
      <c r="Q530" s="199">
        <f t="shared" ref="Q530:Q532" si="3166">R530-U530</f>
        <v>1</v>
      </c>
      <c r="R530" s="199">
        <v>3</v>
      </c>
      <c r="S530" s="214" t="e">
        <f t="shared" ref="S530:S532" si="3167">T530/X530</f>
        <v>#DIV/0!</v>
      </c>
      <c r="T530" s="199">
        <f t="shared" ref="T530:T532" si="3168">U530-X530</f>
        <v>2</v>
      </c>
      <c r="U530" s="170">
        <v>2</v>
      </c>
      <c r="V530" s="214">
        <f t="shared" ref="V530:V532" si="3169">W530/AA530</f>
        <v>-1</v>
      </c>
      <c r="W530" s="199">
        <f t="shared" ref="W530:W532" si="3170">X530-AA530</f>
        <v>-3</v>
      </c>
      <c r="X530" s="214"/>
      <c r="Y530" s="214" t="e">
        <f t="shared" ref="Y530:Y532" si="3171">Z530/AD530</f>
        <v>#DIV/0!</v>
      </c>
      <c r="Z530" s="199">
        <f t="shared" ref="Z530:Z532" si="3172">AA530-AD530</f>
        <v>3</v>
      </c>
      <c r="AA530" s="199">
        <v>3</v>
      </c>
      <c r="AB530" s="214" t="e">
        <f t="shared" si="2694"/>
        <v>#DIV/0!</v>
      </c>
      <c r="AC530" s="199">
        <f t="shared" si="2695"/>
        <v>0</v>
      </c>
      <c r="AD530" s="199"/>
      <c r="AE530" s="214" t="e">
        <f t="shared" si="2696"/>
        <v>#DIV/0!</v>
      </c>
      <c r="AF530" s="199">
        <f t="shared" si="2697"/>
        <v>0</v>
      </c>
      <c r="AG530" s="199"/>
      <c r="AH530" s="199" t="e">
        <f t="shared" si="2698"/>
        <v>#DIV/0!</v>
      </c>
      <c r="AI530" s="199">
        <f t="shared" si="2699"/>
        <v>0</v>
      </c>
      <c r="AJ530" s="199"/>
      <c r="AK530" s="214" t="e">
        <f t="shared" si="2700"/>
        <v>#DIV/0!</v>
      </c>
      <c r="AL530" s="199">
        <f t="shared" si="2701"/>
        <v>0</v>
      </c>
      <c r="AM530" s="199"/>
      <c r="AN530" s="214" t="e">
        <f t="shared" si="2702"/>
        <v>#DIV/0!</v>
      </c>
      <c r="AO530" s="199">
        <f t="shared" si="2703"/>
        <v>0</v>
      </c>
      <c r="AP530" s="227"/>
      <c r="AQ530" s="214" t="e">
        <f t="shared" si="2704"/>
        <v>#DIV/0!</v>
      </c>
      <c r="AR530" s="199">
        <f t="shared" si="2705"/>
        <v>0</v>
      </c>
      <c r="AS530" s="214"/>
      <c r="AT530" s="214" t="e">
        <f t="shared" si="2706"/>
        <v>#DIV/0!</v>
      </c>
      <c r="AU530" s="199">
        <f t="shared" si="2707"/>
        <v>0</v>
      </c>
      <c r="AV530" s="199"/>
      <c r="AW530" s="214">
        <f t="shared" si="2708"/>
        <v>-1</v>
      </c>
      <c r="AX530" s="199">
        <f t="shared" si="2709"/>
        <v>-4</v>
      </c>
      <c r="AY530" s="199"/>
      <c r="AZ530" s="199" t="e">
        <f t="shared" si="2710"/>
        <v>#DIV/0!</v>
      </c>
      <c r="BA530" s="199">
        <f t="shared" si="2711"/>
        <v>4</v>
      </c>
      <c r="BB530" s="227">
        <v>4</v>
      </c>
      <c r="BC530" s="199" t="e">
        <f t="shared" si="2712"/>
        <v>#DIV/0!</v>
      </c>
      <c r="BD530" s="199">
        <f t="shared" si="2713"/>
        <v>0</v>
      </c>
      <c r="BE530" s="227"/>
      <c r="BF530" s="214" t="e">
        <f t="shared" si="2714"/>
        <v>#DIV/0!</v>
      </c>
      <c r="BG530" s="199">
        <f t="shared" si="2715"/>
        <v>0</v>
      </c>
      <c r="BH530" s="214"/>
      <c r="BI530" s="214" t="e">
        <f t="shared" si="2716"/>
        <v>#DIV/0!</v>
      </c>
      <c r="BJ530" s="199">
        <f t="shared" si="2717"/>
        <v>0</v>
      </c>
      <c r="BK530" s="214"/>
      <c r="BL530" s="214" t="e">
        <f t="shared" si="3110"/>
        <v>#DIV/0!</v>
      </c>
      <c r="BM530" s="199">
        <f t="shared" si="3111"/>
        <v>0</v>
      </c>
      <c r="BN530" s="214"/>
      <c r="BO530" s="214"/>
      <c r="BP530" s="214"/>
      <c r="BQ530" s="199"/>
      <c r="BR530" s="214"/>
      <c r="BS530" s="214"/>
      <c r="BT530" s="199"/>
      <c r="BU530" s="214"/>
      <c r="BV530" s="214"/>
      <c r="BW530" s="214"/>
      <c r="BX530" s="214"/>
      <c r="BY530" s="214"/>
      <c r="BZ530" s="214"/>
      <c r="CA530" s="214"/>
      <c r="CB530" s="214"/>
      <c r="CC530" s="231">
        <v>0</v>
      </c>
      <c r="CD530" s="214"/>
      <c r="CE530" s="214"/>
      <c r="CF530" s="214"/>
      <c r="CG530" s="214"/>
      <c r="CH530" s="214"/>
      <c r="CI530" s="214"/>
      <c r="CJ530" s="214"/>
      <c r="CK530" s="214"/>
      <c r="CL530" s="199"/>
      <c r="CM530" s="214"/>
      <c r="CN530" s="214"/>
      <c r="CO530" s="199"/>
      <c r="CP530" s="214"/>
      <c r="CQ530" s="214"/>
      <c r="CR530" s="199"/>
      <c r="CS530" s="214"/>
      <c r="CT530" s="214"/>
      <c r="CU530" s="199">
        <v>4</v>
      </c>
      <c r="CV530" s="214"/>
      <c r="CW530" s="214"/>
      <c r="CX530" s="214"/>
      <c r="CY530" s="214"/>
      <c r="CZ530" s="214"/>
      <c r="DA530" s="199"/>
      <c r="DB530" s="214"/>
      <c r="DC530" s="214"/>
      <c r="DD530" s="214"/>
      <c r="DE530" s="214"/>
      <c r="DF530" s="214"/>
      <c r="DG530" s="199"/>
      <c r="DH530" s="214"/>
      <c r="DI530" s="214"/>
      <c r="DJ530" s="170">
        <v>2</v>
      </c>
      <c r="DK530" s="214"/>
      <c r="DL530" s="214"/>
      <c r="DM530" s="199"/>
      <c r="DN530" s="214"/>
      <c r="DO530" s="214"/>
      <c r="DP530" s="199"/>
      <c r="DQ530" s="214"/>
      <c r="DR530" s="214"/>
      <c r="DS530" s="199"/>
      <c r="DT530" s="214" t="e">
        <f t="shared" si="3139"/>
        <v>#DIV/0!</v>
      </c>
      <c r="DU530" s="199">
        <f t="shared" si="3140"/>
        <v>0</v>
      </c>
      <c r="DV530" s="199"/>
      <c r="DW530" s="214" t="e">
        <f t="shared" si="3141"/>
        <v>#DIV/0!</v>
      </c>
      <c r="DX530" s="199">
        <f t="shared" si="3142"/>
        <v>0</v>
      </c>
      <c r="DY530" s="199"/>
      <c r="DZ530" s="214" t="e">
        <f t="shared" si="3143"/>
        <v>#DIV/0!</v>
      </c>
      <c r="EA530" s="199">
        <f t="shared" si="3144"/>
        <v>0</v>
      </c>
      <c r="EB530" s="214"/>
      <c r="EC530" s="214">
        <f t="shared" si="3145"/>
        <v>-1</v>
      </c>
      <c r="ED530" s="199">
        <f t="shared" si="3146"/>
        <v>-2</v>
      </c>
      <c r="EE530" s="199"/>
      <c r="EF530" s="214">
        <f t="shared" si="3147"/>
        <v>0</v>
      </c>
      <c r="EG530" s="199">
        <f t="shared" si="3148"/>
        <v>0</v>
      </c>
      <c r="EH530" s="199">
        <v>2</v>
      </c>
      <c r="EI530" s="214" t="e">
        <f t="shared" si="3149"/>
        <v>#DIV/0!</v>
      </c>
      <c r="EJ530" s="199">
        <f t="shared" si="3150"/>
        <v>2</v>
      </c>
      <c r="EK530" s="199">
        <v>2</v>
      </c>
      <c r="EL530" s="214" t="e">
        <f t="shared" si="3151"/>
        <v>#DIV/0!</v>
      </c>
      <c r="EM530" s="199">
        <f t="shared" si="3152"/>
        <v>0</v>
      </c>
      <c r="EN530" s="214"/>
      <c r="EO530" s="214" t="e">
        <f t="shared" si="3153"/>
        <v>#DIV/0!</v>
      </c>
      <c r="EP530" s="199">
        <f t="shared" si="3154"/>
        <v>0</v>
      </c>
      <c r="EQ530" s="199"/>
      <c r="ER530" s="214">
        <f t="shared" si="3155"/>
        <v>-1</v>
      </c>
      <c r="ES530" s="199">
        <f t="shared" si="3156"/>
        <v>-2</v>
      </c>
      <c r="ET530" s="214"/>
      <c r="EU530" s="214" t="e">
        <v>#DIV/0!</v>
      </c>
      <c r="EV530" s="199">
        <v>2</v>
      </c>
      <c r="EW530" s="199">
        <v>2</v>
      </c>
      <c r="EX530" s="214" t="e">
        <v>#DIV/0!</v>
      </c>
      <c r="EY530" s="199">
        <v>0</v>
      </c>
      <c r="EZ530" s="199"/>
      <c r="FA530" s="214">
        <v>-1</v>
      </c>
      <c r="FB530" s="199">
        <v>-9</v>
      </c>
      <c r="FC530" s="199"/>
      <c r="FD530" s="214" t="e">
        <v>#DIV/0!</v>
      </c>
      <c r="FE530" s="170">
        <v>9</v>
      </c>
      <c r="FF530" s="199">
        <v>9</v>
      </c>
      <c r="FG530" s="214" t="e">
        <v>#DIV/0!</v>
      </c>
      <c r="FH530" s="170">
        <v>0</v>
      </c>
      <c r="FI530" s="199"/>
      <c r="FJ530" s="214" t="e">
        <v>#DIV/0!</v>
      </c>
      <c r="FK530" s="170">
        <v>0</v>
      </c>
      <c r="FL530" s="199"/>
      <c r="FM530" s="214" t="e">
        <v>#DIV/0!</v>
      </c>
      <c r="FN530" s="170">
        <v>0</v>
      </c>
      <c r="FO530" s="214"/>
      <c r="FP530" s="214" t="e">
        <v>#DIV/0!</v>
      </c>
      <c r="FQ530" s="170">
        <v>0</v>
      </c>
      <c r="FR530" s="214"/>
      <c r="FS530" s="214" t="e">
        <v>#DIV/0!</v>
      </c>
      <c r="FT530" s="170">
        <v>0</v>
      </c>
      <c r="FU530" s="199"/>
      <c r="FV530" s="214" t="e">
        <v>#DIV/0!</v>
      </c>
      <c r="FW530" s="170">
        <v>0</v>
      </c>
      <c r="FX530" s="214"/>
      <c r="FY530" s="214">
        <v>-1</v>
      </c>
      <c r="FZ530" s="170">
        <v>-6</v>
      </c>
      <c r="GA530" s="214"/>
      <c r="GB530" s="234" t="e">
        <v>#DIV/0!</v>
      </c>
      <c r="GC530" s="199">
        <v>6</v>
      </c>
      <c r="GD530" s="170">
        <v>6</v>
      </c>
      <c r="GE530" s="234" t="e">
        <v>#DIV/0!</v>
      </c>
      <c r="GF530" s="199">
        <v>0</v>
      </c>
      <c r="GG530" s="214"/>
      <c r="GH530" s="234" t="e">
        <v>#DIV/0!</v>
      </c>
      <c r="GI530" s="199">
        <v>0</v>
      </c>
      <c r="GJ530" s="170">
        <v>0</v>
      </c>
      <c r="GK530" s="234">
        <v>-1</v>
      </c>
      <c r="GL530" s="199">
        <v>-2</v>
      </c>
      <c r="GM530" s="214"/>
      <c r="GN530" s="240">
        <v>0</v>
      </c>
      <c r="GO530" s="199">
        <v>0</v>
      </c>
      <c r="GP530" s="199">
        <v>2</v>
      </c>
      <c r="GQ530" s="234">
        <v>0</v>
      </c>
      <c r="GR530" s="199">
        <v>0</v>
      </c>
      <c r="GS530" s="199">
        <v>2</v>
      </c>
      <c r="GT530" s="199">
        <v>2</v>
      </c>
      <c r="GU530" s="229"/>
      <c r="GV530" s="229"/>
      <c r="GW530" s="199"/>
      <c r="GX530" s="214" t="e">
        <v>#DIV/0!</v>
      </c>
      <c r="GY530" s="229">
        <v>4</v>
      </c>
      <c r="GZ530" s="199">
        <v>4</v>
      </c>
      <c r="HA530" s="214" t="e">
        <v>#DIV/0!</v>
      </c>
      <c r="HB530" s="199">
        <v>0</v>
      </c>
      <c r="HC530" s="229"/>
      <c r="HD530" s="229"/>
      <c r="HE530" s="170">
        <v>0</v>
      </c>
      <c r="HF530" s="234" t="e">
        <v>#DIV/0!</v>
      </c>
      <c r="HG530" s="229">
        <v>0</v>
      </c>
      <c r="HH530" s="170">
        <v>0</v>
      </c>
      <c r="HI530" s="199">
        <v>0</v>
      </c>
      <c r="HJ530" s="199">
        <v>0</v>
      </c>
      <c r="HK530" s="234" t="e">
        <v>#DIV/0!</v>
      </c>
      <c r="HL530" s="229">
        <v>5</v>
      </c>
      <c r="HM530" s="199">
        <v>5</v>
      </c>
      <c r="HN530" s="214" t="e">
        <v>#DIV/0!</v>
      </c>
      <c r="HO530" s="199">
        <v>0</v>
      </c>
      <c r="HP530" s="199">
        <v>0</v>
      </c>
      <c r="HQ530" s="214" t="e">
        <v>#DIV/0!</v>
      </c>
      <c r="HR530" s="199">
        <v>0</v>
      </c>
      <c r="HS530" s="229"/>
    </row>
    <row r="531" ht="13.5" spans="1:227">
      <c r="A531" s="313" t="s">
        <v>532</v>
      </c>
      <c r="B531" s="199"/>
      <c r="C531" s="199"/>
      <c r="D531" s="213">
        <f t="shared" si="3157"/>
        <v>-0.5</v>
      </c>
      <c r="E531" s="201">
        <f t="shared" si="3158"/>
        <v>-13</v>
      </c>
      <c r="F531" s="199">
        <v>13</v>
      </c>
      <c r="G531" s="214" t="e">
        <f t="shared" si="3159"/>
        <v>#DIV/0!</v>
      </c>
      <c r="H531" s="199">
        <f t="shared" si="3160"/>
        <v>26</v>
      </c>
      <c r="I531" s="199">
        <v>26</v>
      </c>
      <c r="J531" s="214" t="e">
        <f t="shared" si="3161"/>
        <v>#DIV/0!</v>
      </c>
      <c r="K531" s="199">
        <f t="shared" si="3162"/>
        <v>0</v>
      </c>
      <c r="L531" s="199"/>
      <c r="M531" s="214" t="e">
        <f t="shared" si="3163"/>
        <v>#DIV/0!</v>
      </c>
      <c r="N531" s="199">
        <f t="shared" si="3164"/>
        <v>0</v>
      </c>
      <c r="O531" s="199"/>
      <c r="P531" s="214">
        <f t="shared" si="3165"/>
        <v>-1</v>
      </c>
      <c r="Q531" s="199">
        <f t="shared" si="3166"/>
        <v>-2</v>
      </c>
      <c r="R531" s="199"/>
      <c r="S531" s="214" t="e">
        <f t="shared" si="3167"/>
        <v>#DIV/0!</v>
      </c>
      <c r="T531" s="199">
        <f t="shared" si="3168"/>
        <v>2</v>
      </c>
      <c r="U531" s="170">
        <v>2</v>
      </c>
      <c r="V531" s="214">
        <f t="shared" si="3169"/>
        <v>-1</v>
      </c>
      <c r="W531" s="199">
        <f t="shared" si="3170"/>
        <v>-2</v>
      </c>
      <c r="X531" s="214"/>
      <c r="Y531" s="214">
        <f t="shared" si="3171"/>
        <v>0</v>
      </c>
      <c r="Z531" s="199">
        <f t="shared" si="3172"/>
        <v>0</v>
      </c>
      <c r="AA531" s="199">
        <v>2</v>
      </c>
      <c r="AB531" s="214" t="e">
        <f t="shared" si="2694"/>
        <v>#DIV/0!</v>
      </c>
      <c r="AC531" s="199">
        <f t="shared" si="2695"/>
        <v>2</v>
      </c>
      <c r="AD531" s="199">
        <v>2</v>
      </c>
      <c r="AE531" s="214" t="e">
        <f t="shared" si="2696"/>
        <v>#DIV/0!</v>
      </c>
      <c r="AF531" s="199">
        <f t="shared" si="2697"/>
        <v>0</v>
      </c>
      <c r="AG531" s="199"/>
      <c r="AH531" s="199">
        <f t="shared" si="2698"/>
        <v>-1</v>
      </c>
      <c r="AI531" s="199">
        <f t="shared" si="2699"/>
        <v>-8</v>
      </c>
      <c r="AJ531" s="199"/>
      <c r="AK531" s="214">
        <f t="shared" si="2700"/>
        <v>3</v>
      </c>
      <c r="AL531" s="199">
        <f t="shared" si="2701"/>
        <v>6</v>
      </c>
      <c r="AM531" s="199">
        <v>8</v>
      </c>
      <c r="AN531" s="214">
        <f t="shared" si="2702"/>
        <v>0</v>
      </c>
      <c r="AO531" s="199">
        <f t="shared" si="2703"/>
        <v>0</v>
      </c>
      <c r="AP531" s="227">
        <v>2</v>
      </c>
      <c r="AQ531" s="214">
        <f t="shared" si="2704"/>
        <v>-0.8</v>
      </c>
      <c r="AR531" s="199">
        <f t="shared" si="2705"/>
        <v>-8</v>
      </c>
      <c r="AS531" s="170">
        <v>2</v>
      </c>
      <c r="AT531" s="214" t="e">
        <f t="shared" si="2706"/>
        <v>#DIV/0!</v>
      </c>
      <c r="AU531" s="199">
        <f t="shared" si="2707"/>
        <v>10</v>
      </c>
      <c r="AV531" s="199">
        <v>10</v>
      </c>
      <c r="AW531" s="214">
        <f t="shared" si="2708"/>
        <v>-1</v>
      </c>
      <c r="AX531" s="199">
        <f t="shared" si="2709"/>
        <v>-4</v>
      </c>
      <c r="AY531" s="199"/>
      <c r="AZ531" s="199" t="e">
        <f t="shared" si="2710"/>
        <v>#DIV/0!</v>
      </c>
      <c r="BA531" s="199">
        <f t="shared" si="2711"/>
        <v>4</v>
      </c>
      <c r="BB531" s="227">
        <v>4</v>
      </c>
      <c r="BC531" s="199" t="e">
        <f t="shared" si="2712"/>
        <v>#DIV/0!</v>
      </c>
      <c r="BD531" s="199">
        <f t="shared" si="2713"/>
        <v>0</v>
      </c>
      <c r="BE531" s="227"/>
      <c r="BF531" s="214" t="e">
        <f t="shared" si="2714"/>
        <v>#DIV/0!</v>
      </c>
      <c r="BG531" s="199">
        <f t="shared" si="2715"/>
        <v>0</v>
      </c>
      <c r="BH531" s="214"/>
      <c r="BI531" s="214">
        <f t="shared" si="2716"/>
        <v>-1</v>
      </c>
      <c r="BJ531" s="199">
        <f t="shared" si="2717"/>
        <v>-4</v>
      </c>
      <c r="BK531" s="214"/>
      <c r="BL531" s="214" t="e">
        <f t="shared" si="3110"/>
        <v>#DIV/0!</v>
      </c>
      <c r="BM531" s="199">
        <f t="shared" si="3111"/>
        <v>4</v>
      </c>
      <c r="BN531" s="170">
        <v>4</v>
      </c>
      <c r="BO531" s="214"/>
      <c r="BP531" s="214"/>
      <c r="BQ531" s="199"/>
      <c r="BR531" s="214"/>
      <c r="BS531" s="214"/>
      <c r="BT531" s="199">
        <v>2</v>
      </c>
      <c r="BU531" s="214"/>
      <c r="BV531" s="214"/>
      <c r="BW531" s="214"/>
      <c r="BX531" s="214"/>
      <c r="BY531" s="214"/>
      <c r="BZ531" s="214"/>
      <c r="CA531" s="214"/>
      <c r="CB531" s="214"/>
      <c r="CC531" s="231">
        <v>0</v>
      </c>
      <c r="CD531" s="214"/>
      <c r="CE531" s="214"/>
      <c r="CF531" s="170">
        <v>2</v>
      </c>
      <c r="CG531" s="214"/>
      <c r="CH531" s="214"/>
      <c r="CI531" s="214"/>
      <c r="CJ531" s="214"/>
      <c r="CK531" s="214"/>
      <c r="CL531" s="199">
        <v>5</v>
      </c>
      <c r="CM531" s="214"/>
      <c r="CN531" s="214"/>
      <c r="CO531" s="199">
        <v>3</v>
      </c>
      <c r="CP531" s="214"/>
      <c r="CQ531" s="214"/>
      <c r="CR531" s="199"/>
      <c r="CS531" s="214"/>
      <c r="CT531" s="214"/>
      <c r="CU531" s="199"/>
      <c r="CV531" s="214"/>
      <c r="CW531" s="214"/>
      <c r="CX531" s="170">
        <v>2</v>
      </c>
      <c r="CY531" s="214"/>
      <c r="CZ531" s="214"/>
      <c r="DA531" s="199"/>
      <c r="DB531" s="214"/>
      <c r="DC531" s="214"/>
      <c r="DD531" s="170">
        <v>8</v>
      </c>
      <c r="DE531" s="214"/>
      <c r="DF531" s="214"/>
      <c r="DG531" s="199"/>
      <c r="DH531" s="214"/>
      <c r="DI531" s="214"/>
      <c r="DJ531" s="214"/>
      <c r="DK531" s="214"/>
      <c r="DL531" s="214"/>
      <c r="DM531" s="199"/>
      <c r="DN531" s="214"/>
      <c r="DO531" s="214"/>
      <c r="DP531" s="199"/>
      <c r="DQ531" s="214"/>
      <c r="DR531" s="214"/>
      <c r="DS531" s="199"/>
      <c r="DT531" s="214" t="e">
        <f t="shared" si="3139"/>
        <v>#DIV/0!</v>
      </c>
      <c r="DU531" s="199">
        <f t="shared" si="3140"/>
        <v>0</v>
      </c>
      <c r="DV531" s="199"/>
      <c r="DW531" s="214" t="e">
        <f t="shared" si="3141"/>
        <v>#DIV/0!</v>
      </c>
      <c r="DX531" s="199">
        <f t="shared" si="3142"/>
        <v>0</v>
      </c>
      <c r="DY531" s="199"/>
      <c r="DZ531" s="214" t="e">
        <f t="shared" si="3143"/>
        <v>#DIV/0!</v>
      </c>
      <c r="EA531" s="199">
        <f t="shared" si="3144"/>
        <v>0</v>
      </c>
      <c r="EB531" s="214"/>
      <c r="EC531" s="214">
        <f t="shared" si="3145"/>
        <v>-1</v>
      </c>
      <c r="ED531" s="199">
        <f t="shared" si="3146"/>
        <v>-4</v>
      </c>
      <c r="EE531" s="199"/>
      <c r="EF531" s="214" t="e">
        <f t="shared" si="3147"/>
        <v>#DIV/0!</v>
      </c>
      <c r="EG531" s="199">
        <f t="shared" si="3148"/>
        <v>4</v>
      </c>
      <c r="EH531" s="199">
        <v>4</v>
      </c>
      <c r="EI531" s="214" t="e">
        <f t="shared" si="3149"/>
        <v>#DIV/0!</v>
      </c>
      <c r="EJ531" s="199">
        <f t="shared" si="3150"/>
        <v>0</v>
      </c>
      <c r="EK531" s="199"/>
      <c r="EL531" s="214" t="e">
        <f t="shared" si="3151"/>
        <v>#DIV/0!</v>
      </c>
      <c r="EM531" s="199">
        <f t="shared" si="3152"/>
        <v>0</v>
      </c>
      <c r="EN531" s="214"/>
      <c r="EO531" s="214" t="e">
        <f t="shared" si="3153"/>
        <v>#DIV/0!</v>
      </c>
      <c r="EP531" s="199">
        <f t="shared" si="3154"/>
        <v>0</v>
      </c>
      <c r="EQ531" s="199"/>
      <c r="ER531" s="214">
        <f t="shared" si="3155"/>
        <v>-1</v>
      </c>
      <c r="ES531" s="199">
        <f t="shared" si="3156"/>
        <v>-7</v>
      </c>
      <c r="ET531" s="214"/>
      <c r="EU531" s="214" t="e">
        <v>#DIV/0!</v>
      </c>
      <c r="EV531" s="199">
        <v>7</v>
      </c>
      <c r="EW531" s="199">
        <v>7</v>
      </c>
      <c r="EX531" s="214" t="e">
        <v>#DIV/0!</v>
      </c>
      <c r="EY531" s="199">
        <v>0</v>
      </c>
      <c r="EZ531" s="199"/>
      <c r="FA531" s="214" t="e">
        <v>#DIV/0!</v>
      </c>
      <c r="FB531" s="199">
        <v>0</v>
      </c>
      <c r="FC531" s="199"/>
      <c r="FD531" s="214" t="e">
        <v>#DIV/0!</v>
      </c>
      <c r="FE531" s="170">
        <v>0</v>
      </c>
      <c r="FF531" s="199"/>
      <c r="FG531" s="214" t="e">
        <v>#DIV/0!</v>
      </c>
      <c r="FH531" s="170">
        <v>0</v>
      </c>
      <c r="FI531" s="199"/>
      <c r="FJ531" s="214">
        <v>-1</v>
      </c>
      <c r="FK531" s="170">
        <v>-11</v>
      </c>
      <c r="FL531" s="199"/>
      <c r="FM531" s="214">
        <v>-0.476190476190476</v>
      </c>
      <c r="FN531" s="170">
        <v>-10</v>
      </c>
      <c r="FO531" s="170">
        <v>11</v>
      </c>
      <c r="FP531" s="214" t="e">
        <v>#DIV/0!</v>
      </c>
      <c r="FQ531" s="170">
        <v>21</v>
      </c>
      <c r="FR531" s="170">
        <v>21</v>
      </c>
      <c r="FS531" s="214">
        <v>-1</v>
      </c>
      <c r="FT531" s="170">
        <v>-2</v>
      </c>
      <c r="FU531" s="199"/>
      <c r="FV531" s="214" t="e">
        <v>#DIV/0!</v>
      </c>
      <c r="FW531" s="170">
        <v>2</v>
      </c>
      <c r="FX531" s="170">
        <v>2</v>
      </c>
      <c r="FY531" s="214" t="e">
        <v>#DIV/0!</v>
      </c>
      <c r="FZ531" s="170">
        <v>0</v>
      </c>
      <c r="GA531" s="214"/>
      <c r="GB531" s="234" t="e">
        <v>#DIV/0!</v>
      </c>
      <c r="GC531" s="199">
        <v>0</v>
      </c>
      <c r="GD531" s="214"/>
      <c r="GE531" s="234" t="e">
        <v>#DIV/0!</v>
      </c>
      <c r="GF531" s="199">
        <v>0</v>
      </c>
      <c r="GG531" s="214"/>
      <c r="GH531" s="234" t="e">
        <v>#DIV/0!</v>
      </c>
      <c r="GI531" s="199">
        <v>0</v>
      </c>
      <c r="GJ531" s="170">
        <v>0</v>
      </c>
      <c r="GK531" s="234" t="e">
        <v>#DIV/0!</v>
      </c>
      <c r="GL531" s="199">
        <v>0</v>
      </c>
      <c r="GM531" s="214"/>
      <c r="GN531" s="240" t="e">
        <v>#DIV/0!</v>
      </c>
      <c r="GO531" s="199">
        <v>0</v>
      </c>
      <c r="GP531" s="229"/>
      <c r="GQ531" s="234" t="e">
        <v>#DIV/0!</v>
      </c>
      <c r="GR531" s="199">
        <v>0</v>
      </c>
      <c r="GS531" s="199">
        <v>0</v>
      </c>
      <c r="GT531" s="199">
        <v>0</v>
      </c>
      <c r="GU531" s="229"/>
      <c r="GV531" s="229"/>
      <c r="GW531" s="199"/>
      <c r="GX531" s="214">
        <v>-1</v>
      </c>
      <c r="GY531" s="229">
        <v>-4</v>
      </c>
      <c r="GZ531" s="199">
        <v>0</v>
      </c>
      <c r="HA531" s="214" t="e">
        <v>#DIV/0!</v>
      </c>
      <c r="HB531" s="199">
        <v>4</v>
      </c>
      <c r="HC531" s="199">
        <v>4</v>
      </c>
      <c r="HD531" s="229"/>
      <c r="HE531" s="170">
        <v>8</v>
      </c>
      <c r="HF531" s="234" t="e">
        <v>#DIV/0!</v>
      </c>
      <c r="HG531" s="229">
        <v>0</v>
      </c>
      <c r="HH531" s="170">
        <v>0</v>
      </c>
      <c r="HI531" s="199">
        <v>0</v>
      </c>
      <c r="HJ531" s="199">
        <v>30</v>
      </c>
      <c r="HK531" s="234" t="e">
        <v>#DIV/0!</v>
      </c>
      <c r="HL531" s="229">
        <v>6</v>
      </c>
      <c r="HM531" s="199">
        <v>6</v>
      </c>
      <c r="HN531" s="214">
        <v>-1</v>
      </c>
      <c r="HO531" s="199">
        <v>-2</v>
      </c>
      <c r="HP531" s="199">
        <v>0</v>
      </c>
      <c r="HQ531" s="214" t="e">
        <v>#DIV/0!</v>
      </c>
      <c r="HR531" s="199">
        <v>2</v>
      </c>
      <c r="HS531" s="199">
        <v>2</v>
      </c>
    </row>
    <row r="532" ht="12.75" spans="1:227">
      <c r="A532" s="313" t="s">
        <v>533</v>
      </c>
      <c r="B532" s="217">
        <f t="shared" ref="B532:C532" si="3173">SUM(B518:B527)</f>
        <v>147</v>
      </c>
      <c r="C532" s="217">
        <f t="shared" si="3173"/>
        <v>446.23</v>
      </c>
      <c r="D532" s="213">
        <f t="shared" si="3157"/>
        <v>-0.0669872798156001</v>
      </c>
      <c r="E532" s="201">
        <f t="shared" si="3158"/>
        <v>-47.08</v>
      </c>
      <c r="F532" s="217">
        <f>SUM(F518:F527)</f>
        <v>655.74</v>
      </c>
      <c r="G532" s="214">
        <f t="shared" si="3159"/>
        <v>0.256022589177211</v>
      </c>
      <c r="H532" s="199">
        <f t="shared" si="3160"/>
        <v>143.26</v>
      </c>
      <c r="I532" s="217">
        <f>SUM(I518:I527)</f>
        <v>702.82</v>
      </c>
      <c r="J532" s="214">
        <f t="shared" si="3161"/>
        <v>-0.147752714866655</v>
      </c>
      <c r="K532" s="199">
        <f t="shared" si="3162"/>
        <v>-97.01</v>
      </c>
      <c r="L532" s="217">
        <f>SUM(L518:L527)</f>
        <v>559.56</v>
      </c>
      <c r="M532" s="214">
        <f t="shared" si="3163"/>
        <v>0.342816238879231</v>
      </c>
      <c r="N532" s="199">
        <f t="shared" si="3164"/>
        <v>167.62</v>
      </c>
      <c r="O532" s="217">
        <f>SUM(O518:O527)</f>
        <v>656.57</v>
      </c>
      <c r="P532" s="214">
        <f t="shared" si="3165"/>
        <v>-0.114365411436541</v>
      </c>
      <c r="Q532" s="199">
        <f t="shared" si="3166"/>
        <v>-63.14</v>
      </c>
      <c r="R532" s="217">
        <f>SUM(R518:R527)</f>
        <v>488.95</v>
      </c>
      <c r="S532" s="214">
        <f t="shared" si="3167"/>
        <v>-0.0879218912623284</v>
      </c>
      <c r="T532" s="199">
        <f t="shared" si="3168"/>
        <v>-53.22</v>
      </c>
      <c r="U532" s="217">
        <f>SUM(U518:U527)</f>
        <v>552.09</v>
      </c>
      <c r="V532" s="214">
        <f t="shared" si="3169"/>
        <v>0.0389269347613407</v>
      </c>
      <c r="W532" s="199">
        <f t="shared" si="3170"/>
        <v>22.6799999999999</v>
      </c>
      <c r="X532" s="217">
        <f>SUM(X518:X527)</f>
        <v>605.31</v>
      </c>
      <c r="Y532" s="214">
        <f t="shared" si="3171"/>
        <v>-0.187009000209307</v>
      </c>
      <c r="Z532" s="199">
        <f t="shared" si="3172"/>
        <v>-134.02</v>
      </c>
      <c r="AA532" s="217">
        <f>SUM(AA518:AA527)</f>
        <v>582.63</v>
      </c>
      <c r="AB532" s="214">
        <f t="shared" si="2694"/>
        <v>-0.174242686116584</v>
      </c>
      <c r="AC532" s="199">
        <f t="shared" si="2695"/>
        <v>-151.22</v>
      </c>
      <c r="AD532" s="217">
        <f>SUM(AD518:AD527)</f>
        <v>716.65</v>
      </c>
      <c r="AE532" s="214">
        <f t="shared" si="2696"/>
        <v>0.58153986332574</v>
      </c>
      <c r="AF532" s="199">
        <f t="shared" si="2697"/>
        <v>319.12</v>
      </c>
      <c r="AG532" s="217">
        <f>SUM(AG518:AG527)</f>
        <v>867.87</v>
      </c>
      <c r="AH532" s="199">
        <f t="shared" si="2698"/>
        <v>0.0758327288411395</v>
      </c>
      <c r="AI532" s="199">
        <f t="shared" si="2699"/>
        <v>38.68</v>
      </c>
      <c r="AJ532" s="217">
        <f>SUM(AJ518:AJ527)</f>
        <v>548.75</v>
      </c>
      <c r="AK532" s="214">
        <f t="shared" si="2700"/>
        <v>-0.197005714645551</v>
      </c>
      <c r="AL532" s="199">
        <f t="shared" si="2701"/>
        <v>-125.14</v>
      </c>
      <c r="AM532" s="217">
        <f>SUM(AM518:AM527)</f>
        <v>510.07</v>
      </c>
      <c r="AN532" s="214">
        <f t="shared" si="2702"/>
        <v>0.0313859842826527</v>
      </c>
      <c r="AO532" s="199">
        <f t="shared" si="2703"/>
        <v>19.3300000000002</v>
      </c>
      <c r="AP532" s="217">
        <f>SUM(AP518:AP527)</f>
        <v>635.21</v>
      </c>
      <c r="AQ532" s="214">
        <f t="shared" si="2704"/>
        <v>0.287159337903361</v>
      </c>
      <c r="AR532" s="199">
        <f t="shared" si="2705"/>
        <v>137.4</v>
      </c>
      <c r="AS532" s="217">
        <f>SUM(AS518:AS527)</f>
        <v>615.88</v>
      </c>
      <c r="AT532" s="214">
        <f t="shared" si="2706"/>
        <v>-0.0130363036303629</v>
      </c>
      <c r="AU532" s="199">
        <f t="shared" si="2707"/>
        <v>-6.31999999999994</v>
      </c>
      <c r="AV532" s="217">
        <f>SUM(AV518:AV527)</f>
        <v>478.48</v>
      </c>
      <c r="AW532" s="214">
        <f t="shared" si="2708"/>
        <v>-0.208903103684606</v>
      </c>
      <c r="AX532" s="199">
        <f t="shared" si="2709"/>
        <v>-128.02</v>
      </c>
      <c r="AY532" s="217">
        <f>SUM(AY518:AY527)</f>
        <v>484.8</v>
      </c>
      <c r="AZ532" s="199">
        <f t="shared" si="2710"/>
        <v>-0.00141765386432872</v>
      </c>
      <c r="BA532" s="199">
        <f t="shared" si="2711"/>
        <v>-0.869999999999891</v>
      </c>
      <c r="BB532" s="217">
        <f>SUM(BB518:BB527)</f>
        <v>612.82</v>
      </c>
      <c r="BC532" s="199">
        <f t="shared" si="2712"/>
        <v>-0.117741773170977</v>
      </c>
      <c r="BD532" s="199">
        <f t="shared" si="2713"/>
        <v>-81.9000000000002</v>
      </c>
      <c r="BE532" s="217">
        <f>SUM(BE518:BE527)</f>
        <v>613.69</v>
      </c>
      <c r="BF532" s="214">
        <f t="shared" si="2714"/>
        <v>-0.0576065898036878</v>
      </c>
      <c r="BG532" s="199">
        <f t="shared" si="2715"/>
        <v>-42.52</v>
      </c>
      <c r="BH532" s="217">
        <f>SUM(BH518:BH527)</f>
        <v>695.59</v>
      </c>
      <c r="BI532" s="214">
        <f t="shared" si="2716"/>
        <v>0.365605920444033</v>
      </c>
      <c r="BJ532" s="199">
        <f t="shared" si="2717"/>
        <v>197.61</v>
      </c>
      <c r="BK532" s="217">
        <f>SUM(BK518:BK527)</f>
        <v>738.11</v>
      </c>
      <c r="BL532" s="214">
        <f t="shared" si="3110"/>
        <v>-0.0119010621378035</v>
      </c>
      <c r="BM532" s="199">
        <f t="shared" si="3111"/>
        <v>-6.50999999999988</v>
      </c>
      <c r="BN532" s="217">
        <f>SUM(BN518:BN527)</f>
        <v>540.5</v>
      </c>
      <c r="BO532" s="214">
        <f>BP532/BT532</f>
        <v>0.755544144548926</v>
      </c>
      <c r="BP532" s="199">
        <f t="shared" ref="BP532:BQ532" si="3174">SUM(BP518:BP527)</f>
        <v>235.42</v>
      </c>
      <c r="BQ532" s="217">
        <f t="shared" si="3174"/>
        <v>547.01</v>
      </c>
      <c r="BR532" s="214">
        <f>BS532/BW532</f>
        <v>-0.15654268853879</v>
      </c>
      <c r="BS532" s="199">
        <f t="shared" ref="BS532:BT532" si="3175">SUM(BS518:BS527)</f>
        <v>-57.83</v>
      </c>
      <c r="BT532" s="217">
        <f t="shared" si="3175"/>
        <v>311.59</v>
      </c>
      <c r="BU532" s="214">
        <f>BV532/BZ532</f>
        <v>-0.237885008148866</v>
      </c>
      <c r="BV532" s="199">
        <f t="shared" ref="BV532:BW532" si="3176">SUM(BV518:BV527)</f>
        <v>-115.31</v>
      </c>
      <c r="BW532" s="217">
        <f t="shared" si="3176"/>
        <v>369.42</v>
      </c>
      <c r="BX532" s="214">
        <f>BY532/CC532</f>
        <v>-0.0711493504004906</v>
      </c>
      <c r="BY532" s="199">
        <f t="shared" ref="BY532:BZ532" si="3177">SUM(BY518:BY527)</f>
        <v>-37.13</v>
      </c>
      <c r="BZ532" s="217">
        <f t="shared" si="3177"/>
        <v>484.73</v>
      </c>
      <c r="CA532" s="214">
        <f>CB532/CF532</f>
        <v>0.199457571021421</v>
      </c>
      <c r="CB532" s="199">
        <f t="shared" ref="CB532:CC532" si="3178">SUM(CB518:CB527)</f>
        <v>86.78</v>
      </c>
      <c r="CC532" s="217">
        <f t="shared" si="3178"/>
        <v>521.86</v>
      </c>
      <c r="CD532" s="214">
        <f>CE532/CI532</f>
        <v>0.326422974909301</v>
      </c>
      <c r="CE532" s="199">
        <f t="shared" ref="CE532:CF532" si="3179">SUM(CE518:CE527)</f>
        <v>107.07</v>
      </c>
      <c r="CF532" s="217">
        <f t="shared" si="3179"/>
        <v>435.08</v>
      </c>
      <c r="CG532" s="214">
        <f>CH532/CL532</f>
        <v>-0.39194349695981</v>
      </c>
      <c r="CH532" s="199">
        <f t="shared" ref="CH532:CI532" si="3180">SUM(CH518:CH527)</f>
        <v>-211.43</v>
      </c>
      <c r="CI532" s="217">
        <f t="shared" si="3180"/>
        <v>328.01</v>
      </c>
      <c r="CJ532" s="214">
        <f>CK532/CO532</f>
        <v>-0.096823881996417</v>
      </c>
      <c r="CK532" s="199">
        <f t="shared" ref="CK532:CL532" si="3181">SUM(CK518:CK527)</f>
        <v>-57.83</v>
      </c>
      <c r="CL532" s="217">
        <f t="shared" si="3181"/>
        <v>539.44</v>
      </c>
      <c r="CM532" s="214">
        <f>CN532/CR532</f>
        <v>0.212041884816754</v>
      </c>
      <c r="CN532" s="217">
        <f t="shared" ref="CN532:CO532" si="3182">SUM(CN518:CN527)</f>
        <v>104.49</v>
      </c>
      <c r="CO532" s="217">
        <f t="shared" si="3182"/>
        <v>597.27</v>
      </c>
      <c r="CP532" s="214">
        <f>CQ532/CU532</f>
        <v>0.000873362445414803</v>
      </c>
      <c r="CQ532" s="217">
        <f t="shared" ref="CQ532:CR532" si="3183">SUM(CQ518:CQ527)</f>
        <v>0.429999999999978</v>
      </c>
      <c r="CR532" s="217">
        <f t="shared" si="3183"/>
        <v>492.78</v>
      </c>
      <c r="CS532" s="214">
        <f>CT532/CX532</f>
        <v>0.0882346440333311</v>
      </c>
      <c r="CT532" s="217">
        <f t="shared" ref="CT532:CU532" si="3184">SUM(CT518:CT527)</f>
        <v>39.92</v>
      </c>
      <c r="CU532" s="217">
        <f t="shared" si="3184"/>
        <v>492.35</v>
      </c>
      <c r="CV532" s="214">
        <f>CW532/DA532</f>
        <v>-0.107668336554771</v>
      </c>
      <c r="CW532" s="217">
        <f t="shared" ref="CW532:CX532" si="3185">SUM(CW518:CW527)</f>
        <v>-54.59</v>
      </c>
      <c r="CX532" s="217">
        <f t="shared" si="3185"/>
        <v>452.43</v>
      </c>
      <c r="CY532" s="214">
        <f>CZ532/DD532</f>
        <v>0.0353474505319475</v>
      </c>
      <c r="CZ532" s="217">
        <f t="shared" ref="CZ532:DA532" si="3186">SUM(CZ518:CZ527)</f>
        <v>17.31</v>
      </c>
      <c r="DA532" s="217">
        <f t="shared" si="3186"/>
        <v>507.02</v>
      </c>
      <c r="DB532" s="214">
        <f>DC532/DG532</f>
        <v>0.057963187003111</v>
      </c>
      <c r="DC532" s="217">
        <f t="shared" ref="DC532:DD532" si="3187">SUM(DC518:DC527)</f>
        <v>26.83</v>
      </c>
      <c r="DD532" s="217">
        <f t="shared" si="3187"/>
        <v>489.71</v>
      </c>
      <c r="DE532" s="214">
        <f>DF532/DJ532</f>
        <v>-0.300595328034813</v>
      </c>
      <c r="DF532" s="217">
        <f t="shared" ref="DF532:DG532" si="3188">SUM(DF518:DF527)</f>
        <v>-198.94</v>
      </c>
      <c r="DG532" s="217">
        <f t="shared" si="3188"/>
        <v>462.88</v>
      </c>
      <c r="DH532" s="214">
        <f>DI532/DM532</f>
        <v>0.475432495095416</v>
      </c>
      <c r="DI532" s="217">
        <f t="shared" ref="DI532:DJ532" si="3189">SUM(DI518:DI527)</f>
        <v>213.26</v>
      </c>
      <c r="DJ532" s="217">
        <f t="shared" si="3189"/>
        <v>661.82</v>
      </c>
      <c r="DK532" s="214">
        <f>DL532/DP532</f>
        <v>-0.184258383647341</v>
      </c>
      <c r="DL532" s="217">
        <f t="shared" ref="DL532:DM532" si="3190">SUM(DL518:DL527)</f>
        <v>-101.32</v>
      </c>
      <c r="DM532" s="217">
        <f t="shared" si="3190"/>
        <v>448.56</v>
      </c>
      <c r="DN532" s="214">
        <f>DO532/DS532</f>
        <v>0.0705344105908693</v>
      </c>
      <c r="DO532" s="217">
        <f t="shared" ref="DO532:DP532" si="3191">SUM(DO518:DO527)</f>
        <v>36.23</v>
      </c>
      <c r="DP532" s="217">
        <f t="shared" si="3191"/>
        <v>549.88</v>
      </c>
      <c r="DQ532" s="214">
        <f>DR532/DV532</f>
        <v>0.228651389752667</v>
      </c>
      <c r="DR532" s="217">
        <f t="shared" ref="DR532:DS532" si="3192">SUM(DR518:DR527)</f>
        <v>95.59</v>
      </c>
      <c r="DS532" s="217">
        <f t="shared" si="3192"/>
        <v>513.65</v>
      </c>
      <c r="DT532" s="214">
        <f t="shared" si="3139"/>
        <v>-0.0851478215200125</v>
      </c>
      <c r="DU532" s="199">
        <f t="shared" si="3140"/>
        <v>-38.9100000000001</v>
      </c>
      <c r="DV532" s="217">
        <f>SUM(DV518:DV527)</f>
        <v>418.06</v>
      </c>
      <c r="DW532" s="214">
        <f t="shared" si="3141"/>
        <v>0.0300236673053086</v>
      </c>
      <c r="DX532" s="199">
        <f t="shared" si="3142"/>
        <v>13.3200000000002</v>
      </c>
      <c r="DY532" s="217">
        <f>SUM(DY518:DY527)</f>
        <v>456.97</v>
      </c>
      <c r="DZ532" s="214">
        <f t="shared" si="3143"/>
        <v>-0.151818147057699</v>
      </c>
      <c r="EA532" s="199">
        <f t="shared" si="3144"/>
        <v>-79.41</v>
      </c>
      <c r="EB532" s="217">
        <f>SUM(EB518:EB527)</f>
        <v>443.65</v>
      </c>
      <c r="EC532" s="214">
        <f t="shared" si="3145"/>
        <v>-0.12244144688276</v>
      </c>
      <c r="ED532" s="199">
        <f t="shared" si="3146"/>
        <v>-72.9800000000001</v>
      </c>
      <c r="EE532" s="217">
        <f>SUM(EE518:EE527)</f>
        <v>523.06</v>
      </c>
      <c r="EF532" s="214">
        <f t="shared" si="3147"/>
        <v>-0.100602073305065</v>
      </c>
      <c r="EG532" s="199">
        <f t="shared" si="3148"/>
        <v>-66.6699999999998</v>
      </c>
      <c r="EH532" s="217">
        <f>SUM(EH518:EH527)</f>
        <v>596.04</v>
      </c>
      <c r="EI532" s="214">
        <f t="shared" si="3149"/>
        <v>0.00987458665406931</v>
      </c>
      <c r="EJ532" s="199">
        <f t="shared" si="3150"/>
        <v>6.4799999999999</v>
      </c>
      <c r="EK532" s="217">
        <f>SUM(EK518:EK527)</f>
        <v>662.71</v>
      </c>
      <c r="EL532" s="214">
        <f t="shared" si="3151"/>
        <v>0.0086070424050536</v>
      </c>
      <c r="EM532" s="199">
        <f t="shared" si="3152"/>
        <v>5.60000000000002</v>
      </c>
      <c r="EN532" s="217">
        <f>SUM(EN518:EN527)</f>
        <v>656.23</v>
      </c>
      <c r="EO532" s="214">
        <f t="shared" si="3153"/>
        <v>-0.054632898885547</v>
      </c>
      <c r="EP532" s="199">
        <f t="shared" si="3154"/>
        <v>-37.6</v>
      </c>
      <c r="EQ532" s="217">
        <f>SUM(EQ518:EQ527)</f>
        <v>650.63</v>
      </c>
      <c r="ER532" s="214">
        <f t="shared" si="3155"/>
        <v>-0.0145195240345375</v>
      </c>
      <c r="ES532" s="199">
        <f t="shared" si="3156"/>
        <v>-10.14</v>
      </c>
      <c r="ET532" s="217">
        <v>688.23</v>
      </c>
      <c r="EU532" s="214">
        <v>-0.0946837609053551</v>
      </c>
      <c r="EV532" s="199">
        <v>-73.04</v>
      </c>
      <c r="EW532" s="217">
        <v>698.37</v>
      </c>
      <c r="EX532" s="214">
        <v>0.209182393880494</v>
      </c>
      <c r="EY532" s="199">
        <v>133.45</v>
      </c>
      <c r="EZ532" s="217">
        <v>771.41</v>
      </c>
      <c r="FA532" s="214">
        <v>-0.160092685238823</v>
      </c>
      <c r="FB532" s="199">
        <v>-121.6</v>
      </c>
      <c r="FC532" s="217">
        <v>637.96</v>
      </c>
      <c r="FD532" s="214">
        <v>0.301240320701706</v>
      </c>
      <c r="FE532" s="170">
        <v>175.84</v>
      </c>
      <c r="FF532" s="217">
        <v>759.56</v>
      </c>
      <c r="FG532" s="214">
        <v>0.139922276251294</v>
      </c>
      <c r="FH532" s="170">
        <v>71.6500000000001</v>
      </c>
      <c r="FI532" s="217">
        <v>583.72</v>
      </c>
      <c r="FJ532" s="214">
        <v>-0.0230654761904765</v>
      </c>
      <c r="FK532" s="170">
        <v>-12.0900000000001</v>
      </c>
      <c r="FL532" s="217">
        <v>512.07</v>
      </c>
      <c r="FM532" s="214">
        <v>-0.143781240811526</v>
      </c>
      <c r="FN532" s="170">
        <v>-88.02</v>
      </c>
      <c r="FO532" s="217">
        <v>524.16</v>
      </c>
      <c r="FP532" s="214">
        <v>-0.16834669202554</v>
      </c>
      <c r="FQ532" s="170">
        <v>-123.92</v>
      </c>
      <c r="FR532" s="217">
        <v>612.18</v>
      </c>
      <c r="FS532" s="214">
        <v>-0.0399363522537563</v>
      </c>
      <c r="FT532" s="170">
        <v>-30.62</v>
      </c>
      <c r="FU532" s="217">
        <v>736.1</v>
      </c>
      <c r="FV532" s="214">
        <v>0.234673666242613</v>
      </c>
      <c r="FW532" s="170">
        <v>145.73</v>
      </c>
      <c r="FX532" s="217">
        <v>766.72</v>
      </c>
      <c r="FY532" s="214" t="e">
        <v>#DIV/0!</v>
      </c>
      <c r="FZ532" s="170">
        <v>620.99</v>
      </c>
      <c r="GA532" s="217">
        <v>620.99</v>
      </c>
      <c r="GB532" s="234">
        <v>-1</v>
      </c>
      <c r="GC532" s="199">
        <v>-554.53</v>
      </c>
      <c r="GD532" s="214"/>
      <c r="GE532" s="234">
        <v>-0.0731108028147826</v>
      </c>
      <c r="GF532" s="199">
        <v>-43.74</v>
      </c>
      <c r="GG532" s="217">
        <v>554.53</v>
      </c>
      <c r="GH532" s="234">
        <v>0.0820386681376714</v>
      </c>
      <c r="GI532" s="199">
        <v>45.3599999999999</v>
      </c>
      <c r="GJ532" s="217">
        <v>598.27</v>
      </c>
      <c r="GK532" s="234">
        <v>-0.336210622358817</v>
      </c>
      <c r="GL532" s="199">
        <v>-280.05</v>
      </c>
      <c r="GM532" s="217">
        <v>552.91</v>
      </c>
      <c r="GN532" s="240">
        <v>-0.147875725056521</v>
      </c>
      <c r="GO532" s="199">
        <v>-144.55</v>
      </c>
      <c r="GP532" s="217">
        <v>832.96</v>
      </c>
      <c r="GQ532" s="234">
        <v>0.347694810566371</v>
      </c>
      <c r="GR532" s="199">
        <v>252.19</v>
      </c>
      <c r="GS532" s="217">
        <v>977.51</v>
      </c>
      <c r="GT532" s="217">
        <v>725.32</v>
      </c>
      <c r="GU532" s="214">
        <v>0.0651051118121667</v>
      </c>
      <c r="GV532" s="229">
        <v>46.64</v>
      </c>
      <c r="GW532" s="217">
        <v>759.02</v>
      </c>
      <c r="GX532" s="214">
        <v>-0.0623666609949871</v>
      </c>
      <c r="GY532" s="229">
        <v>-47.65</v>
      </c>
      <c r="GZ532" s="217">
        <v>716.38</v>
      </c>
      <c r="HA532" s="214">
        <v>0.150301114122252</v>
      </c>
      <c r="HB532" s="199">
        <v>99.83</v>
      </c>
      <c r="HC532" s="217">
        <v>764.03</v>
      </c>
      <c r="HD532" s="217">
        <v>664.2</v>
      </c>
      <c r="HE532" s="217">
        <v>898.97</v>
      </c>
      <c r="HF532" s="234">
        <v>-0.0248134586589156</v>
      </c>
      <c r="HG532" s="229">
        <v>-19.72</v>
      </c>
      <c r="HH532" s="217">
        <v>775.01</v>
      </c>
      <c r="HI532" s="217">
        <v>794.73</v>
      </c>
      <c r="HJ532" s="217">
        <v>1021.46</v>
      </c>
      <c r="HK532" s="229" t="e">
        <v>#DIV/0!</v>
      </c>
      <c r="HL532" s="229">
        <v>222.54</v>
      </c>
      <c r="HM532" s="217">
        <v>902.62</v>
      </c>
      <c r="HN532" s="229" t="e">
        <v>#DIV/0!</v>
      </c>
      <c r="HO532" s="229">
        <v>-123.01</v>
      </c>
      <c r="HP532" s="217">
        <v>680.08</v>
      </c>
      <c r="HQ532" s="229" t="e">
        <v>#DIV/0!</v>
      </c>
      <c r="HR532" s="229">
        <v>803.09</v>
      </c>
      <c r="HS532" s="217">
        <v>803.09</v>
      </c>
    </row>
    <row r="533" ht="13.5" spans="1:227">
      <c r="A533" s="314"/>
      <c r="B533" s="199"/>
      <c r="C533" s="199"/>
      <c r="D533" s="200"/>
      <c r="E533" s="201"/>
      <c r="F533" s="199"/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  <c r="Z533" s="199"/>
      <c r="AA533" s="199"/>
      <c r="AB533" s="214"/>
      <c r="AC533" s="199"/>
      <c r="AD533" s="199"/>
      <c r="AE533" s="214"/>
      <c r="AF533" s="199"/>
      <c r="AG533" s="199"/>
      <c r="AH533" s="199"/>
      <c r="AI533" s="199"/>
      <c r="AJ533" s="199"/>
      <c r="AK533" s="214"/>
      <c r="AL533" s="199"/>
      <c r="AM533" s="199"/>
      <c r="AN533" s="214"/>
      <c r="AO533" s="199"/>
      <c r="AP533" s="199"/>
      <c r="AQ533" s="214"/>
      <c r="AR533" s="214"/>
      <c r="AS533" s="199"/>
      <c r="AT533" s="214"/>
      <c r="AU533" s="214"/>
      <c r="AV533" s="199"/>
      <c r="AW533" s="214"/>
      <c r="AX533" s="214"/>
      <c r="AY533" s="199"/>
      <c r="AZ533" s="199"/>
      <c r="BA533" s="199"/>
      <c r="BB533" s="227"/>
      <c r="BC533" s="199"/>
      <c r="BD533" s="199"/>
      <c r="BE533" s="227"/>
      <c r="BF533" s="214"/>
      <c r="BG533" s="214"/>
      <c r="BH533" s="214"/>
      <c r="BI533" s="214"/>
      <c r="BJ533" s="214"/>
      <c r="BK533" s="214"/>
      <c r="BL533" s="214"/>
      <c r="BM533" s="214"/>
      <c r="BN533" s="214"/>
      <c r="BO533" s="214"/>
      <c r="BP533" s="214"/>
      <c r="BQ533" s="199"/>
      <c r="BR533" s="214"/>
      <c r="BS533" s="214"/>
      <c r="BT533" s="199"/>
      <c r="BU533" s="214"/>
      <c r="BV533" s="214"/>
      <c r="BW533" s="214"/>
      <c r="BX533" s="214"/>
      <c r="BY533" s="214"/>
      <c r="BZ533" s="214"/>
      <c r="CA533" s="214"/>
      <c r="CB533" s="214"/>
      <c r="CC533" s="214"/>
      <c r="CD533" s="214"/>
      <c r="CE533" s="214"/>
      <c r="CF533" s="214"/>
      <c r="CG533" s="214"/>
      <c r="CH533" s="214"/>
      <c r="CI533" s="214"/>
      <c r="CJ533" s="214"/>
      <c r="CK533" s="214"/>
      <c r="CL533" s="199"/>
      <c r="CM533" s="214"/>
      <c r="CN533" s="214"/>
      <c r="CO533" s="199"/>
      <c r="CP533" s="214"/>
      <c r="CQ533" s="214"/>
      <c r="CR533" s="199"/>
      <c r="CS533" s="214"/>
      <c r="CT533" s="214"/>
      <c r="CU533" s="199"/>
      <c r="CV533" s="214"/>
      <c r="CW533" s="214"/>
      <c r="CX533" s="214"/>
      <c r="CY533" s="214"/>
      <c r="CZ533" s="214"/>
      <c r="DA533" s="199"/>
      <c r="DB533" s="214"/>
      <c r="DC533" s="214"/>
      <c r="DD533" s="214"/>
      <c r="DE533" s="214"/>
      <c r="DF533" s="214"/>
      <c r="DG533" s="199"/>
      <c r="DH533" s="214"/>
      <c r="DI533" s="214"/>
      <c r="DJ533" s="214"/>
      <c r="DK533" s="214"/>
      <c r="DL533" s="214"/>
      <c r="DM533" s="199"/>
      <c r="DN533" s="214"/>
      <c r="DO533" s="214"/>
      <c r="DP533" s="199"/>
      <c r="DQ533" s="214"/>
      <c r="DR533" s="214"/>
      <c r="DS533" s="199"/>
      <c r="DT533" s="214" t="e">
        <f t="shared" si="3139"/>
        <v>#DIV/0!</v>
      </c>
      <c r="DU533" s="199">
        <f t="shared" si="3140"/>
        <v>0</v>
      </c>
      <c r="DV533" s="199"/>
      <c r="DW533" s="214" t="e">
        <f t="shared" si="3141"/>
        <v>#DIV/0!</v>
      </c>
      <c r="DX533" s="199">
        <f t="shared" si="3142"/>
        <v>0</v>
      </c>
      <c r="DY533" s="199"/>
      <c r="DZ533" s="214" t="e">
        <f t="shared" si="3143"/>
        <v>#DIV/0!</v>
      </c>
      <c r="EA533" s="199">
        <f t="shared" si="3144"/>
        <v>0</v>
      </c>
      <c r="EB533" s="214"/>
      <c r="EC533" s="214" t="e">
        <f t="shared" si="3145"/>
        <v>#DIV/0!</v>
      </c>
      <c r="ED533" s="199">
        <f t="shared" si="3146"/>
        <v>0</v>
      </c>
      <c r="EE533" s="199"/>
      <c r="EF533" s="214" t="e">
        <f t="shared" si="3147"/>
        <v>#DIV/0!</v>
      </c>
      <c r="EG533" s="199">
        <f t="shared" si="3148"/>
        <v>0</v>
      </c>
      <c r="EH533" s="199"/>
      <c r="EI533" s="214" t="e">
        <f t="shared" si="3149"/>
        <v>#DIV/0!</v>
      </c>
      <c r="EJ533" s="199">
        <f t="shared" si="3150"/>
        <v>0</v>
      </c>
      <c r="EK533" s="199"/>
      <c r="EL533" s="214" t="e">
        <f t="shared" si="3151"/>
        <v>#DIV/0!</v>
      </c>
      <c r="EM533" s="199">
        <f t="shared" si="3152"/>
        <v>0</v>
      </c>
      <c r="EN533" s="214"/>
      <c r="EO533" s="214">
        <f t="shared" si="3153"/>
        <v>-1</v>
      </c>
      <c r="EP533" s="199">
        <f t="shared" si="3154"/>
        <v>-1850.81</v>
      </c>
      <c r="EQ533" s="217"/>
      <c r="ER533" s="214">
        <f t="shared" si="3155"/>
        <v>-0.269046819770542</v>
      </c>
      <c r="ES533" s="199">
        <f t="shared" si="3156"/>
        <v>-681.24</v>
      </c>
      <c r="ET533" s="217">
        <v>1850.81</v>
      </c>
      <c r="EU533" s="214">
        <v>0.130268455776665</v>
      </c>
      <c r="EV533" s="199">
        <v>291.83</v>
      </c>
      <c r="EW533" s="217">
        <v>2532.05</v>
      </c>
      <c r="EX533" s="214">
        <v>-0.0988293978036123</v>
      </c>
      <c r="EY533" s="199">
        <v>-245.68</v>
      </c>
      <c r="EZ533" s="217">
        <v>2240.22</v>
      </c>
      <c r="FA533" s="214">
        <v>-0.00663733611454105</v>
      </c>
      <c r="FB533" s="199">
        <v>-16.6100000000001</v>
      </c>
      <c r="FC533" s="217">
        <v>2485.9</v>
      </c>
      <c r="FD533" s="214">
        <v>-0.094818512289078</v>
      </c>
      <c r="FE533" s="170">
        <v>-262.139999999999</v>
      </c>
      <c r="FF533" s="217">
        <v>2502.51</v>
      </c>
      <c r="FG533" s="214">
        <v>0.625404197777647</v>
      </c>
      <c r="FH533" s="170">
        <v>1063.75</v>
      </c>
      <c r="FI533" s="217">
        <v>2764.65</v>
      </c>
      <c r="FJ533" s="214">
        <v>0.218025837128699</v>
      </c>
      <c r="FK533" s="170">
        <v>304.46</v>
      </c>
      <c r="FL533" s="217">
        <v>1700.9</v>
      </c>
      <c r="FM533" s="214">
        <v>-0.0467075351910763</v>
      </c>
      <c r="FN533" s="170">
        <v>-68.4200000000001</v>
      </c>
      <c r="FO533" s="217">
        <v>1396.44</v>
      </c>
      <c r="FP533" s="214">
        <v>-0.166172393968545</v>
      </c>
      <c r="FQ533" s="170">
        <v>-291.93</v>
      </c>
      <c r="FR533" s="217">
        <v>1464.86</v>
      </c>
      <c r="FS533" s="214">
        <v>0.0522346937553157</v>
      </c>
      <c r="FT533" s="170">
        <v>87.21</v>
      </c>
      <c r="FU533" s="217">
        <v>1756.79</v>
      </c>
      <c r="FV533" s="214">
        <v>0.0725881574467264</v>
      </c>
      <c r="FW533" s="170">
        <v>112.99</v>
      </c>
      <c r="FX533" s="217">
        <v>1669.58</v>
      </c>
      <c r="FY533" s="214">
        <v>-0.0929385576430002</v>
      </c>
      <c r="FZ533" s="170">
        <v>-159.49</v>
      </c>
      <c r="GA533" s="217">
        <v>1556.59</v>
      </c>
      <c r="GB533" s="234">
        <v>0.0383242373271052</v>
      </c>
      <c r="GC533" s="199">
        <v>63.3399999999999</v>
      </c>
      <c r="GD533" s="217">
        <v>1716.08</v>
      </c>
      <c r="GE533" s="234">
        <v>-0.183759544058237</v>
      </c>
      <c r="GF533" s="199">
        <v>-372.08</v>
      </c>
      <c r="GG533" s="217">
        <v>1652.74</v>
      </c>
      <c r="GH533" s="234">
        <v>0.0430871943869193</v>
      </c>
      <c r="GI533" s="199">
        <v>83.6400000000001</v>
      </c>
      <c r="GJ533" s="217">
        <v>2024.82</v>
      </c>
      <c r="GK533" s="234">
        <v>-0.146448923596454</v>
      </c>
      <c r="GL533" s="199">
        <v>-333.06</v>
      </c>
      <c r="GM533" s="217">
        <v>1941.18</v>
      </c>
      <c r="GN533" s="240">
        <v>-0.193586247735082</v>
      </c>
      <c r="GO533" s="199">
        <v>-545.95</v>
      </c>
      <c r="GP533" s="217">
        <v>2274.24</v>
      </c>
      <c r="GQ533" s="234">
        <v>0.197629532743618</v>
      </c>
      <c r="GR533" s="199">
        <v>465.38</v>
      </c>
      <c r="GS533" s="217">
        <v>2820.19</v>
      </c>
      <c r="GT533" s="217">
        <v>2354.81</v>
      </c>
      <c r="GU533" s="214">
        <v>0.0572632089337395</v>
      </c>
      <c r="GV533" s="229">
        <v>188.96</v>
      </c>
      <c r="GW533" s="217">
        <v>3488.81</v>
      </c>
      <c r="GX533" s="214">
        <v>0.246157506363245</v>
      </c>
      <c r="GY533" s="229">
        <v>651.83</v>
      </c>
      <c r="GZ533" s="217">
        <v>3299.85</v>
      </c>
      <c r="HA533" s="214">
        <v>0.24007549043023</v>
      </c>
      <c r="HB533" s="199">
        <v>512.65</v>
      </c>
      <c r="HC533" s="217">
        <v>2648.02</v>
      </c>
      <c r="HD533" s="217">
        <v>2135.37</v>
      </c>
      <c r="HE533" s="217">
        <v>3159.51</v>
      </c>
      <c r="HF533" s="234">
        <v>-0.204137506143612</v>
      </c>
      <c r="HG533" s="229">
        <v>-589.79</v>
      </c>
      <c r="HH533" s="217">
        <v>2299.39</v>
      </c>
      <c r="HI533" s="217">
        <v>2889.18</v>
      </c>
      <c r="HJ533" s="217">
        <v>2624.82</v>
      </c>
      <c r="HK533" s="229">
        <v>-0.633322756577701</v>
      </c>
      <c r="HL533" s="229">
        <v>382.21</v>
      </c>
      <c r="HM533" s="217">
        <v>2349.49</v>
      </c>
      <c r="HN533" s="229">
        <v>-0.643399851775341</v>
      </c>
      <c r="HO533" s="229">
        <v>-314.5</v>
      </c>
      <c r="HP533" s="217">
        <v>1967.28</v>
      </c>
      <c r="HQ533" s="229" t="e">
        <v>#DIV/0!</v>
      </c>
      <c r="HR533" s="229">
        <v>2281.78</v>
      </c>
      <c r="HS533" s="217">
        <v>2281.78</v>
      </c>
    </row>
    <row r="534" ht="13.5" spans="1:227">
      <c r="A534" s="315" t="s">
        <v>534</v>
      </c>
      <c r="B534" s="199"/>
      <c r="C534" s="199"/>
      <c r="D534" s="200"/>
      <c r="E534" s="201"/>
      <c r="F534" s="199"/>
      <c r="G534" s="199"/>
      <c r="H534" s="199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  <c r="Y534" s="199"/>
      <c r="Z534" s="199"/>
      <c r="AA534" s="199"/>
      <c r="AB534" s="214"/>
      <c r="AC534" s="199"/>
      <c r="AD534" s="199"/>
      <c r="AE534" s="214"/>
      <c r="AF534" s="199"/>
      <c r="AG534" s="199"/>
      <c r="AH534" s="199"/>
      <c r="AI534" s="199"/>
      <c r="AJ534" s="199"/>
      <c r="AK534" s="214"/>
      <c r="AL534" s="199"/>
      <c r="AM534" s="199"/>
      <c r="AN534" s="214"/>
      <c r="AO534" s="199"/>
      <c r="AP534" s="199"/>
      <c r="AQ534" s="214"/>
      <c r="AR534" s="214"/>
      <c r="AS534" s="199"/>
      <c r="AT534" s="214"/>
      <c r="AU534" s="214"/>
      <c r="AV534" s="199"/>
      <c r="AW534" s="214"/>
      <c r="AX534" s="214"/>
      <c r="AY534" s="199"/>
      <c r="AZ534" s="199"/>
      <c r="BA534" s="199"/>
      <c r="BB534" s="227"/>
      <c r="BC534" s="199"/>
      <c r="BD534" s="199"/>
      <c r="BE534" s="227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199"/>
      <c r="BR534" s="214"/>
      <c r="BS534" s="214"/>
      <c r="BT534" s="199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199"/>
      <c r="CM534" s="214"/>
      <c r="CN534" s="214"/>
      <c r="CO534" s="199"/>
      <c r="CP534" s="214"/>
      <c r="CQ534" s="214"/>
      <c r="CR534" s="199"/>
      <c r="CS534" s="214"/>
      <c r="CT534" s="214"/>
      <c r="CU534" s="199"/>
      <c r="CV534" s="214"/>
      <c r="CW534" s="214"/>
      <c r="CX534" s="214"/>
      <c r="CY534" s="214"/>
      <c r="CZ534" s="214"/>
      <c r="DA534" s="199"/>
      <c r="DB534" s="214"/>
      <c r="DC534" s="214"/>
      <c r="DD534" s="214"/>
      <c r="DE534" s="214"/>
      <c r="DF534" s="214"/>
      <c r="DG534" s="199"/>
      <c r="DH534" s="214"/>
      <c r="DI534" s="214"/>
      <c r="DJ534" s="214"/>
      <c r="DK534" s="214"/>
      <c r="DL534" s="214"/>
      <c r="DM534" s="199"/>
      <c r="DN534" s="214"/>
      <c r="DO534" s="214"/>
      <c r="DP534" s="199"/>
      <c r="DQ534" s="214"/>
      <c r="DR534" s="214"/>
      <c r="DS534" s="199"/>
      <c r="DT534" s="214"/>
      <c r="DU534" s="199"/>
      <c r="DV534" s="199"/>
      <c r="DW534" s="214"/>
      <c r="DX534" s="199"/>
      <c r="DY534" s="199"/>
      <c r="DZ534" s="214"/>
      <c r="EA534" s="199"/>
      <c r="EB534" s="214"/>
      <c r="EC534" s="214"/>
      <c r="ED534" s="199"/>
      <c r="EE534" s="199"/>
      <c r="EF534" s="214"/>
      <c r="EG534" s="199"/>
      <c r="EH534" s="199"/>
      <c r="EI534" s="214"/>
      <c r="EJ534" s="199"/>
      <c r="EK534" s="199"/>
      <c r="EL534" s="214"/>
      <c r="EM534" s="199"/>
      <c r="EN534" s="214"/>
      <c r="EO534" s="214"/>
      <c r="EP534" s="199"/>
      <c r="EQ534" s="199"/>
      <c r="ER534" s="214"/>
      <c r="ES534" s="199"/>
      <c r="ET534" s="214"/>
      <c r="EU534" s="214"/>
      <c r="EV534" s="199"/>
      <c r="EW534" s="199"/>
      <c r="EX534" s="214"/>
      <c r="EY534" s="199"/>
      <c r="EZ534" s="199"/>
      <c r="FA534" s="214"/>
      <c r="FB534" s="199"/>
      <c r="FC534" s="199"/>
      <c r="FD534" s="214"/>
      <c r="FE534" s="170"/>
      <c r="FF534" s="199"/>
      <c r="FG534" s="214"/>
      <c r="FH534" s="170"/>
      <c r="FI534" s="199"/>
      <c r="FJ534" s="214"/>
      <c r="FK534" s="170"/>
      <c r="FL534" s="199"/>
      <c r="FM534" s="214"/>
      <c r="FN534" s="170"/>
      <c r="FO534" s="214"/>
      <c r="FP534" s="214"/>
      <c r="FQ534" s="170"/>
      <c r="FR534" s="229"/>
      <c r="FS534" s="214"/>
      <c r="FT534" s="170"/>
      <c r="FU534" s="229"/>
      <c r="FV534" s="214"/>
      <c r="FW534" s="170"/>
      <c r="FX534" s="234"/>
      <c r="FY534" s="214"/>
      <c r="FZ534" s="170"/>
      <c r="GA534" s="234"/>
      <c r="GB534" s="234"/>
      <c r="GC534" s="234"/>
      <c r="GD534" s="234"/>
      <c r="GE534" s="234"/>
      <c r="GF534" s="234"/>
      <c r="GG534" s="234"/>
      <c r="GH534" s="234"/>
      <c r="GI534" s="234"/>
      <c r="GJ534" s="234"/>
      <c r="GK534" s="234"/>
      <c r="GL534" s="199">
        <v>0</v>
      </c>
      <c r="GM534" s="234"/>
      <c r="GN534" s="240" t="e">
        <v>#DIV/0!</v>
      </c>
      <c r="GO534" s="199">
        <v>0</v>
      </c>
      <c r="GP534" s="199">
        <v>0</v>
      </c>
      <c r="GQ534" s="234">
        <v>-1</v>
      </c>
      <c r="GR534" s="199">
        <v>-102</v>
      </c>
      <c r="GS534" s="229">
        <v>0</v>
      </c>
      <c r="GT534" s="229">
        <v>102</v>
      </c>
      <c r="GU534" s="229"/>
      <c r="GV534" s="229"/>
      <c r="GW534" s="229">
        <v>84.3</v>
      </c>
      <c r="GX534" s="214">
        <v>-0.138992537313433</v>
      </c>
      <c r="GY534" s="229">
        <v>-14.9</v>
      </c>
      <c r="GZ534" s="229">
        <v>92.3</v>
      </c>
      <c r="HA534" s="234"/>
      <c r="HB534" s="234"/>
      <c r="HC534" s="229">
        <v>107.2</v>
      </c>
      <c r="HD534" s="229">
        <v>0</v>
      </c>
      <c r="HE534" s="229">
        <v>0</v>
      </c>
      <c r="HF534" s="234">
        <v>0.0581735456613586</v>
      </c>
      <c r="HG534" s="229">
        <v>8.95000000000002</v>
      </c>
      <c r="HH534" s="229">
        <v>162.8</v>
      </c>
      <c r="HI534" s="229">
        <v>153.85</v>
      </c>
      <c r="HJ534" s="229">
        <v>184.3</v>
      </c>
      <c r="HK534" s="234">
        <v>-0.086196319018405</v>
      </c>
      <c r="HL534" s="229">
        <v>-14.05</v>
      </c>
      <c r="HM534" s="229">
        <v>148.95</v>
      </c>
      <c r="HN534" s="229"/>
      <c r="HO534" s="229"/>
      <c r="HP534" s="229">
        <v>163</v>
      </c>
      <c r="HQ534" s="229"/>
      <c r="HR534" s="229"/>
      <c r="HS534" s="229">
        <v>0</v>
      </c>
    </row>
    <row r="535" ht="16.5" spans="1:227">
      <c r="A535" s="316" t="s">
        <v>535</v>
      </c>
      <c r="B535" s="251">
        <f t="shared" ref="B535:C535" si="3193">B532+B517+B502+B485+B469-B534</f>
        <v>2479</v>
      </c>
      <c r="C535" s="251">
        <f t="shared" si="3193"/>
        <v>7094.38</v>
      </c>
      <c r="D535" s="213">
        <f>E535/I535</f>
        <v>-0.0565318377729711</v>
      </c>
      <c r="E535" s="201">
        <f>F535-I535</f>
        <v>-460.25</v>
      </c>
      <c r="F535" s="251">
        <f>F532+F517+F502+F485+F469-F534</f>
        <v>7681.18</v>
      </c>
      <c r="G535" s="214">
        <f>H535/L535</f>
        <v>0.123597474971915</v>
      </c>
      <c r="H535" s="199">
        <f>I535-L535</f>
        <v>895.57</v>
      </c>
      <c r="I535" s="251">
        <f>I532+I517+I502+I485+I469-I534</f>
        <v>8141.43</v>
      </c>
      <c r="J535" s="214">
        <f>K535/O535</f>
        <v>-0.040485513646795</v>
      </c>
      <c r="K535" s="199">
        <f>L535-O535</f>
        <v>-305.73</v>
      </c>
      <c r="L535" s="251">
        <f>L532+L517+L502+L485+L469-L534</f>
        <v>7245.86</v>
      </c>
      <c r="M535" s="214">
        <f>N535/R535</f>
        <v>0.0680131642032108</v>
      </c>
      <c r="N535" s="199">
        <f>O535-R535</f>
        <v>480.900000000001</v>
      </c>
      <c r="O535" s="251">
        <f>O532+O517+O502+O485+O469-O534</f>
        <v>7551.59</v>
      </c>
      <c r="P535" s="214">
        <f>Q535/U535</f>
        <v>0.0488754986122669</v>
      </c>
      <c r="Q535" s="199">
        <f>R535-U535</f>
        <v>329.48</v>
      </c>
      <c r="R535" s="251">
        <f>R532+R517+R502+R485+R469-R534</f>
        <v>7070.69</v>
      </c>
      <c r="S535" s="214">
        <f>T535/X535</f>
        <v>-0.0709647278029365</v>
      </c>
      <c r="T535" s="199">
        <f>U535-X535</f>
        <v>-514.929999999999</v>
      </c>
      <c r="U535" s="251">
        <f>U532+U517+U502+U485+U469-U534</f>
        <v>6741.21</v>
      </c>
      <c r="V535" s="214">
        <f>W535/AA535</f>
        <v>-0.0969727516536305</v>
      </c>
      <c r="W535" s="199">
        <f>X535-AA535</f>
        <v>-779.21</v>
      </c>
      <c r="X535" s="251">
        <f>X532+X517+X502+X485+X469-X534</f>
        <v>7256.14</v>
      </c>
      <c r="Y535" s="214">
        <f>Z535/AD535</f>
        <v>0.0315325839696421</v>
      </c>
      <c r="Z535" s="199">
        <f>AA535-AD535</f>
        <v>245.63</v>
      </c>
      <c r="AA535" s="251">
        <f>AA532+AA517+AA502+AA485+AA469-AA534</f>
        <v>8035.35</v>
      </c>
      <c r="AB535" s="214">
        <f>AC535/AG535</f>
        <v>-0.119696233430144</v>
      </c>
      <c r="AC535" s="199">
        <f>AD535-AG535</f>
        <v>-1059.18</v>
      </c>
      <c r="AD535" s="251">
        <f>AD532+AD517+AD502+AD485+AD469-AD534</f>
        <v>7789.72</v>
      </c>
      <c r="AE535" s="214">
        <f>AF535/AJ535</f>
        <v>0.163669024540031</v>
      </c>
      <c r="AF535" s="199">
        <f>AG535-AJ535</f>
        <v>1244.59</v>
      </c>
      <c r="AG535" s="251">
        <f>AG532+AG517+AG502+AG485+AG469-AG534</f>
        <v>8848.9</v>
      </c>
      <c r="AH535" s="199">
        <f>AI535/AM535</f>
        <v>0.0603735698299483</v>
      </c>
      <c r="AI535" s="199">
        <f>AJ535-AM535</f>
        <v>432.96</v>
      </c>
      <c r="AJ535" s="251">
        <f>AJ532+AJ517+AJ502+AJ485+AJ469-AJ534</f>
        <v>7604.31</v>
      </c>
      <c r="AK535" s="214">
        <f>AL535/AP535</f>
        <v>0.0459840025203906</v>
      </c>
      <c r="AL535" s="199">
        <f>AM535-AP535</f>
        <v>315.27</v>
      </c>
      <c r="AM535" s="251">
        <f>AM532+AM517+AM502+AM485+AM469-AM534</f>
        <v>7171.35</v>
      </c>
      <c r="AN535" s="214">
        <f>AO535/AS535</f>
        <v>0.0665364105308353</v>
      </c>
      <c r="AO535" s="199">
        <f>AP535-AS535</f>
        <v>427.72</v>
      </c>
      <c r="AP535" s="251">
        <f>AP532+AP517+AP502+AP485+AP469-AP534</f>
        <v>6856.08</v>
      </c>
      <c r="AQ535" s="214">
        <f>AR535/AV535</f>
        <v>0.192397869088427</v>
      </c>
      <c r="AR535" s="199">
        <f>AS535-AV535</f>
        <v>1037.24</v>
      </c>
      <c r="AS535" s="251">
        <f>AS532+AS517+AS502+AS485+AS469-AS534</f>
        <v>6428.36</v>
      </c>
      <c r="AT535" s="214">
        <f>AU535/AY535</f>
        <v>0.146900395694167</v>
      </c>
      <c r="AU535" s="199">
        <f>AV535-AY535</f>
        <v>690.52</v>
      </c>
      <c r="AV535" s="251">
        <f>AV532+AV517+AV502+AV485+AV469-AV534</f>
        <v>5391.12</v>
      </c>
      <c r="AW535" s="214">
        <f>AX535/BB535</f>
        <v>-0.358947608156964</v>
      </c>
      <c r="AX535" s="199">
        <f>AY535-BB535</f>
        <v>-2632.03</v>
      </c>
      <c r="AY535" s="251">
        <f>AY532+AY517+AY502+AY485+AY469-AY534</f>
        <v>4700.6</v>
      </c>
      <c r="AZ535" s="199">
        <f>BA535/BE535</f>
        <v>-0.0932111689175737</v>
      </c>
      <c r="BA535" s="199">
        <f>BB535-BE535</f>
        <v>-753.740000000001</v>
      </c>
      <c r="BB535" s="251">
        <f>BB532+BB517+BB502+BB485+BB469-BB534</f>
        <v>7332.63</v>
      </c>
      <c r="BC535" s="199">
        <f>BD535/BH535</f>
        <v>0.0737445226397558</v>
      </c>
      <c r="BD535" s="199">
        <f>BE535-BH535</f>
        <v>555.370000000001</v>
      </c>
      <c r="BE535" s="251">
        <f>BE532+BE517+BE502+BE485+BE469-BE534</f>
        <v>8086.37</v>
      </c>
      <c r="BF535" s="214">
        <f>BG535/BK535</f>
        <v>-0.0487618494262383</v>
      </c>
      <c r="BG535" s="199">
        <f>BH535-BK535</f>
        <v>-386.05</v>
      </c>
      <c r="BH535" s="251">
        <f>BH532+BH517+BH502+BH485+BH469-BH534</f>
        <v>7531</v>
      </c>
      <c r="BI535" s="214">
        <f>BJ535/BN535</f>
        <v>0.109385224825298</v>
      </c>
      <c r="BJ535" s="199">
        <f>BK535-BN535</f>
        <v>780.62</v>
      </c>
      <c r="BK535" s="251">
        <f>BK532+BK517+BK502+BK485+BK469-BK534</f>
        <v>7917.05</v>
      </c>
      <c r="BL535" s="214">
        <f>BM535/BQ535</f>
        <v>0.42048471916464</v>
      </c>
      <c r="BM535" s="199">
        <f>BN535-BQ535</f>
        <v>2112.49</v>
      </c>
      <c r="BN535" s="251">
        <f>BN532+BN517+BN502+BN485+BN469-BN534</f>
        <v>7136.43</v>
      </c>
      <c r="BO535" s="214">
        <f>BP535/BT535</f>
        <v>0.3673561591639</v>
      </c>
      <c r="BP535" s="199">
        <f>BQ535-BT535</f>
        <v>1349.74</v>
      </c>
      <c r="BQ535" s="251">
        <f>BQ532+BQ517+BQ502+BQ485+BQ469-BQ534</f>
        <v>5023.94</v>
      </c>
      <c r="BR535" s="214">
        <f>BS535/BW535</f>
        <v>-0.115288021401448</v>
      </c>
      <c r="BS535" s="199">
        <f>BT535-BW535</f>
        <v>-478.790000000001</v>
      </c>
      <c r="BT535" s="251">
        <f>BT532+BT517+BT502+BT485+BT469-BT534</f>
        <v>3674.2</v>
      </c>
      <c r="BU535" s="214">
        <f>BV535/BZ535</f>
        <v>-0.145121747883384</v>
      </c>
      <c r="BV535" s="199">
        <f>BW535-BZ535</f>
        <v>-704.999999999999</v>
      </c>
      <c r="BW535" s="251">
        <f>BW532+BW517+BW502+BW485+BW469-BW534</f>
        <v>4152.99</v>
      </c>
      <c r="BX535" s="214">
        <f>BY535/CC535</f>
        <v>0.0845059103238121</v>
      </c>
      <c r="BY535" s="199">
        <f>BZ535-CC535</f>
        <v>378.54</v>
      </c>
      <c r="BZ535" s="251">
        <f>BZ532+BZ517+BZ502+BZ485+BZ469-BZ534</f>
        <v>4857.99</v>
      </c>
      <c r="CA535" s="214">
        <f>CB535/CF535</f>
        <v>-0.0110607013941783</v>
      </c>
      <c r="CB535" s="199">
        <f>CC535-CF535</f>
        <v>-50.1000000000004</v>
      </c>
      <c r="CC535" s="251">
        <f>CC532+CC517+CC502+CC485+CC469-CC534</f>
        <v>4479.45</v>
      </c>
      <c r="CD535" s="214">
        <f>CE535/CI535</f>
        <v>-0.00187305120040546</v>
      </c>
      <c r="CE535" s="199">
        <f>CF535-CI535</f>
        <v>-8.5</v>
      </c>
      <c r="CF535" s="251">
        <f>CF532+CF517+CF502+CF485+CF469-CF534</f>
        <v>4529.55</v>
      </c>
      <c r="CG535" s="214">
        <f>CH535/CL535</f>
        <v>-0.0284982135096774</v>
      </c>
      <c r="CH535" s="199">
        <f>CI535-CL535</f>
        <v>-133.12</v>
      </c>
      <c r="CI535" s="251">
        <f>CI532+CI517+CI502+CI485+CI469-CI534</f>
        <v>4538.05</v>
      </c>
      <c r="CJ535" s="214">
        <f>CK535/CO535</f>
        <v>-0.139649462737919</v>
      </c>
      <c r="CK535" s="199">
        <f>CL535-CO535</f>
        <v>-758.21</v>
      </c>
      <c r="CL535" s="251">
        <f>CL532+CL517+CL502+CL485+CL469-CL534</f>
        <v>4671.17</v>
      </c>
      <c r="CM535" s="214">
        <f>CN535/CR535</f>
        <v>-0.12238544448252</v>
      </c>
      <c r="CN535" s="199">
        <f>CO535-CR535</f>
        <v>-757.14</v>
      </c>
      <c r="CO535" s="251">
        <f>CO532+CO517+CO502+CO485+CO469-CO534</f>
        <v>5429.38</v>
      </c>
      <c r="CP535" s="214">
        <f>CQ535/CU535</f>
        <v>0.246166737839515</v>
      </c>
      <c r="CQ535" s="199">
        <f>CR535-CU535</f>
        <v>1222.08</v>
      </c>
      <c r="CR535" s="251">
        <f>CR532+CR517+CR502+CR485+CR469-CR534</f>
        <v>6186.52</v>
      </c>
      <c r="CS535" s="214">
        <f>CT535/CX535</f>
        <v>-0.0640178431708959</v>
      </c>
      <c r="CT535" s="199">
        <f>CU535-CX535</f>
        <v>-339.55</v>
      </c>
      <c r="CU535" s="251">
        <f>CU532+CU517+CU502+CU485+CU469-CU534</f>
        <v>4964.44</v>
      </c>
      <c r="CV535" s="214">
        <f>CW535/DA535</f>
        <v>-0.0170697355497487</v>
      </c>
      <c r="CW535" s="199">
        <f>CX535-DA535</f>
        <v>-92.1099999999988</v>
      </c>
      <c r="CX535" s="251">
        <f>CX532+CX517+CX502+CX485+CX469-CX534</f>
        <v>5303.99</v>
      </c>
      <c r="CY535" s="214">
        <f>CZ535/DD535</f>
        <v>0.000181645635314796</v>
      </c>
      <c r="CZ535" s="199">
        <f>DA535-DD535</f>
        <v>0.979999999999563</v>
      </c>
      <c r="DA535" s="251">
        <f>DA532+DA517+DA502+DA485+DA469-DA534</f>
        <v>5396.1</v>
      </c>
      <c r="DB535" s="214">
        <f>DC535/DG535</f>
        <v>-0.0553058412143647</v>
      </c>
      <c r="DC535" s="199">
        <f>DD535-DG535</f>
        <v>-315.85</v>
      </c>
      <c r="DD535" s="251">
        <f>DD532+DD517+DD502+DD485+DD469-DD534</f>
        <v>5395.12</v>
      </c>
      <c r="DE535" s="214">
        <f>DF535/DJ535</f>
        <v>-0.0970869795495688</v>
      </c>
      <c r="DF535" s="199">
        <f>DG535-DJ535</f>
        <v>-614.08</v>
      </c>
      <c r="DG535" s="251">
        <f>DG532+DG517+DG502+DG485+DG469-DG534</f>
        <v>5710.97</v>
      </c>
      <c r="DH535" s="214">
        <f>DI535/DM535</f>
        <v>0.119848516234577</v>
      </c>
      <c r="DI535" s="199">
        <f>DJ535-DM535</f>
        <v>676.92</v>
      </c>
      <c r="DJ535" s="251">
        <f>DJ532+DJ517+DJ502+DJ485+DJ469-DJ534</f>
        <v>6325.05</v>
      </c>
      <c r="DK535" s="214">
        <f>DL535/DP535</f>
        <v>-0.0455628481046883</v>
      </c>
      <c r="DL535" s="199">
        <f>DM535-DP535</f>
        <v>-269.63</v>
      </c>
      <c r="DM535" s="251">
        <f>DM532+DM517+DM502+DM485+DM469-DM534</f>
        <v>5648.13</v>
      </c>
      <c r="DN535" s="214">
        <f>DO535/DS535</f>
        <v>-0.0809376121113668</v>
      </c>
      <c r="DO535" s="199">
        <f>DP535-DS535</f>
        <v>-521.150000000001</v>
      </c>
      <c r="DP535" s="251">
        <f>DP532+DP517+DP502+DP485+DP469-DP534</f>
        <v>5917.76</v>
      </c>
      <c r="DQ535" s="214">
        <f>DR535/DV535</f>
        <v>0.13373067577561</v>
      </c>
      <c r="DR535" s="199">
        <f>DS535-DV535</f>
        <v>759.51</v>
      </c>
      <c r="DS535" s="251">
        <f>DS532+DS517+DS502+DS485+DS469-DS534</f>
        <v>6438.91</v>
      </c>
      <c r="DT535" s="214">
        <f>DU535/DY535</f>
        <v>-0.0114289493930437</v>
      </c>
      <c r="DU535" s="199">
        <f>DV535-DY535</f>
        <v>-65.6599999999999</v>
      </c>
      <c r="DV535" s="251">
        <f>DV532+DV517+DV502+DV485+DV469-DV534</f>
        <v>5679.4</v>
      </c>
      <c r="DW535" s="214">
        <f>DX535/EB535</f>
        <v>-0.0104176355687841</v>
      </c>
      <c r="DX535" s="199">
        <f>DY535-EB535</f>
        <v>-60.4799999999987</v>
      </c>
      <c r="DY535" s="251">
        <f>DY532+DY517+DY502+DY485+DY469-DY534</f>
        <v>5745.06</v>
      </c>
      <c r="DZ535" s="214">
        <f>EA535/EE535</f>
        <v>-0.144887254923622</v>
      </c>
      <c r="EA535" s="199">
        <f>EB535-EE535</f>
        <v>-983.670000000002</v>
      </c>
      <c r="EB535" s="251">
        <f>EB532+EB517+EB502+EB485+EB469-EB534</f>
        <v>5805.54</v>
      </c>
      <c r="EC535" s="214">
        <f>ED535/EH535</f>
        <v>0.031973624609735</v>
      </c>
      <c r="ED535" s="199">
        <f>EE535-EH535</f>
        <v>210.350000000001</v>
      </c>
      <c r="EE535" s="251">
        <f>EE532+EE517+EE502+EE485+EE469-EE534</f>
        <v>6789.21</v>
      </c>
      <c r="EF535" s="214">
        <f>EG535/EK535</f>
        <v>-0.0504544319564462</v>
      </c>
      <c r="EG535" s="199">
        <f>EH535-EK535</f>
        <v>-349.570000000001</v>
      </c>
      <c r="EH535" s="251">
        <f>EH532+EH517+EH502+EH485+EH469-EH534</f>
        <v>6578.86</v>
      </c>
      <c r="EI535" s="214">
        <f>EJ535/EN535</f>
        <v>0.0221501293098996</v>
      </c>
      <c r="EJ535" s="199">
        <f>EK535-EN535</f>
        <v>150.139999999999</v>
      </c>
      <c r="EK535" s="251">
        <f>EK532+EK517+EK502+EK485+EK469-EK534</f>
        <v>6928.43</v>
      </c>
      <c r="EL535" s="214">
        <f>EM535/EQ535</f>
        <v>0.0889868903026798</v>
      </c>
      <c r="EM535" s="199">
        <f>EN535-EQ535</f>
        <v>553.89</v>
      </c>
      <c r="EN535" s="251">
        <f>EN532+EN517+EN502+EN485+EN469-EN534</f>
        <v>6778.29</v>
      </c>
      <c r="EO535" s="214">
        <f>EP535/ET535</f>
        <v>-0.154370458124056</v>
      </c>
      <c r="EP535" s="199">
        <f>EQ535-ET535</f>
        <v>-1136.27</v>
      </c>
      <c r="EQ535" s="251">
        <f>EQ532+EQ517+EQ502+EQ485+EQ469-EQ534</f>
        <v>6224.4</v>
      </c>
      <c r="ER535" s="214">
        <f>ES535/EW535</f>
        <v>-0.153972233045641</v>
      </c>
      <c r="ES535" s="199">
        <f>ET535-EW535</f>
        <v>-1339.6</v>
      </c>
      <c r="ET535" s="251">
        <v>7360.67</v>
      </c>
      <c r="EU535" s="214">
        <v>-0.0686920024534386</v>
      </c>
      <c r="EV535" s="199">
        <v>-641.719999999999</v>
      </c>
      <c r="EW535" s="251">
        <v>8700.27</v>
      </c>
      <c r="EX535" s="214">
        <v>-0.00111949155623219</v>
      </c>
      <c r="EY535" s="199">
        <v>-10.4699999999993</v>
      </c>
      <c r="EZ535" s="251">
        <v>9341.99</v>
      </c>
      <c r="FA535" s="214">
        <v>-0.0638009493664553</v>
      </c>
      <c r="FB535" s="199">
        <v>-637.360000000002</v>
      </c>
      <c r="FC535" s="251">
        <v>9352.46</v>
      </c>
      <c r="FD535" s="214">
        <v>0.198321599806154</v>
      </c>
      <c r="FE535" s="170">
        <v>1653.31</v>
      </c>
      <c r="FF535" s="251">
        <v>9989.82</v>
      </c>
      <c r="FG535" s="214">
        <v>0.237019582472077</v>
      </c>
      <c r="FH535" s="170">
        <v>1597.32</v>
      </c>
      <c r="FI535" s="251">
        <v>8336.51</v>
      </c>
      <c r="FJ535" s="214">
        <v>-0.0102467924616973</v>
      </c>
      <c r="FK535" s="170">
        <v>-69.7699999999986</v>
      </c>
      <c r="FL535" s="251">
        <v>6739.19</v>
      </c>
      <c r="FM535" s="214">
        <v>0.0308609079017488</v>
      </c>
      <c r="FN535" s="170">
        <v>203.839999999999</v>
      </c>
      <c r="FO535" s="251">
        <v>6808.96</v>
      </c>
      <c r="FP535" s="214">
        <v>-0.159361966688175</v>
      </c>
      <c r="FQ535" s="170">
        <v>-1252.15</v>
      </c>
      <c r="FR535" s="251">
        <v>6605.12</v>
      </c>
      <c r="FS535" s="214">
        <v>0.0820107605212532</v>
      </c>
      <c r="FT535" s="170">
        <v>595.54</v>
      </c>
      <c r="FU535" s="251">
        <v>7857.27</v>
      </c>
      <c r="FV535" s="214">
        <v>0.0721395752622131</v>
      </c>
      <c r="FW535" s="170">
        <v>488.610000000001</v>
      </c>
      <c r="FX535" s="251">
        <v>7261.73</v>
      </c>
      <c r="FY535" s="214">
        <v>0.117313348630891</v>
      </c>
      <c r="FZ535" s="170">
        <v>711.15</v>
      </c>
      <c r="GA535" s="251">
        <v>6773.12</v>
      </c>
      <c r="GB535" s="234">
        <v>-0.104080576985605</v>
      </c>
      <c r="GC535" s="199">
        <v>-704.23</v>
      </c>
      <c r="GD535" s="251">
        <v>6061.97</v>
      </c>
      <c r="GE535" s="234">
        <v>-0.0570150376987722</v>
      </c>
      <c r="GF535" s="199">
        <v>-409.1</v>
      </c>
      <c r="GG535" s="251">
        <v>6766.2</v>
      </c>
      <c r="GH535" s="234">
        <v>0.0035496900664623</v>
      </c>
      <c r="GI535" s="199">
        <v>25.3800000000001</v>
      </c>
      <c r="GJ535" s="251">
        <v>7175.3</v>
      </c>
      <c r="GK535" s="234">
        <v>-0.19791522934833</v>
      </c>
      <c r="GL535" s="199">
        <v>-1764.25</v>
      </c>
      <c r="GM535" s="251">
        <v>7149.92</v>
      </c>
      <c r="GN535" s="240">
        <v>-0.113325820187815</v>
      </c>
      <c r="GO535" s="199">
        <v>-1139.32</v>
      </c>
      <c r="GP535" s="251">
        <v>8914.17</v>
      </c>
      <c r="GQ535" s="234">
        <v>0.277142886179378</v>
      </c>
      <c r="GR535" s="199">
        <v>2181.63</v>
      </c>
      <c r="GS535" s="251">
        <v>10053.49</v>
      </c>
      <c r="GT535" s="251">
        <v>7871.86</v>
      </c>
      <c r="GU535" s="214">
        <v>0.0438734226665502</v>
      </c>
      <c r="GV535" s="229">
        <v>406.55</v>
      </c>
      <c r="GW535" s="251">
        <v>9637.98</v>
      </c>
      <c r="GX535" s="214">
        <v>0.0575351877191923</v>
      </c>
      <c r="GY535" s="229">
        <v>504.140000000001</v>
      </c>
      <c r="GZ535" s="251">
        <v>9266.43</v>
      </c>
      <c r="HA535" s="214">
        <v>0.0600848088172133</v>
      </c>
      <c r="HB535" s="199">
        <v>496.639999999999</v>
      </c>
      <c r="HC535" s="251">
        <v>8762.29</v>
      </c>
      <c r="HD535" s="251">
        <v>8265.65</v>
      </c>
      <c r="HE535" s="251">
        <v>9833.3</v>
      </c>
      <c r="HF535" s="234">
        <v>-0.143959701722553</v>
      </c>
      <c r="HG535" s="229">
        <v>-1279.76</v>
      </c>
      <c r="HH535" s="251">
        <v>7609.95</v>
      </c>
      <c r="HI535" s="251">
        <v>8889.71</v>
      </c>
      <c r="HJ535" s="251">
        <v>7871.48</v>
      </c>
      <c r="HK535" s="234">
        <v>0.255779841709735</v>
      </c>
      <c r="HL535" s="229">
        <v>1639.16</v>
      </c>
      <c r="HM535" s="251">
        <v>8047.64</v>
      </c>
      <c r="HN535" s="214">
        <v>-0.12536457473219</v>
      </c>
      <c r="HO535" s="199">
        <v>-918.55</v>
      </c>
      <c r="HP535" s="251">
        <v>6408.48</v>
      </c>
      <c r="HQ535" s="214" t="e">
        <v>#DIV/0!</v>
      </c>
      <c r="HR535" s="199">
        <v>7327.03</v>
      </c>
      <c r="HS535" s="251">
        <v>7327.03</v>
      </c>
    </row>
    <row r="536" ht="15" spans="1:227">
      <c r="A536" s="279"/>
      <c r="B536" s="280"/>
      <c r="C536" s="280"/>
      <c r="D536" s="281"/>
      <c r="E536" s="282"/>
      <c r="F536" s="280"/>
      <c r="G536" s="280"/>
      <c r="H536" s="280"/>
      <c r="I536" s="280"/>
      <c r="J536" s="280"/>
      <c r="K536" s="280"/>
      <c r="L536" s="280"/>
      <c r="M536" s="280"/>
      <c r="N536" s="280"/>
      <c r="O536" s="280"/>
      <c r="P536" s="280"/>
      <c r="Q536" s="280"/>
      <c r="R536" s="280"/>
      <c r="S536" s="280"/>
      <c r="T536" s="280"/>
      <c r="U536" s="280"/>
      <c r="V536" s="280"/>
      <c r="W536" s="280"/>
      <c r="X536" s="280"/>
      <c r="Y536" s="280"/>
      <c r="Z536" s="280"/>
      <c r="AA536" s="280"/>
      <c r="AB536" s="294"/>
      <c r="AC536" s="280"/>
      <c r="AD536" s="280"/>
      <c r="AE536" s="294"/>
      <c r="AF536" s="280"/>
      <c r="AG536" s="280"/>
      <c r="AH536" s="280"/>
      <c r="AI536" s="280"/>
      <c r="AJ536" s="280"/>
      <c r="AK536" s="294"/>
      <c r="AL536" s="280"/>
      <c r="AM536" s="280"/>
      <c r="AN536" s="294"/>
      <c r="AO536" s="280"/>
      <c r="AP536" s="280"/>
      <c r="AQ536" s="280"/>
      <c r="AR536" s="280"/>
      <c r="AS536" s="280"/>
      <c r="AT536" s="280"/>
      <c r="AU536" s="280"/>
      <c r="AV536" s="280"/>
      <c r="AW536" s="280"/>
      <c r="AX536" s="280"/>
      <c r="AY536" s="280"/>
      <c r="AZ536" s="280"/>
      <c r="BA536" s="280"/>
      <c r="BB536" s="280"/>
      <c r="BC536" s="280"/>
      <c r="BD536" s="280"/>
      <c r="BE536" s="280"/>
      <c r="BF536" s="280"/>
      <c r="BG536" s="280"/>
      <c r="BH536" s="280"/>
      <c r="BI536" s="280"/>
      <c r="BJ536" s="280"/>
      <c r="BK536" s="280"/>
      <c r="BL536" s="280"/>
      <c r="BM536" s="280"/>
      <c r="BN536" s="280"/>
      <c r="BO536" s="294"/>
      <c r="BP536" s="294"/>
      <c r="BQ536" s="280"/>
      <c r="BR536" s="294"/>
      <c r="BS536" s="294"/>
      <c r="BT536" s="280"/>
      <c r="BU536" s="294"/>
      <c r="BV536" s="294"/>
      <c r="BW536" s="294"/>
      <c r="BX536" s="294"/>
      <c r="BY536" s="294"/>
      <c r="BZ536" s="294"/>
      <c r="CA536" s="294"/>
      <c r="CB536" s="294"/>
      <c r="CC536" s="294"/>
      <c r="CD536" s="294"/>
      <c r="CE536" s="294"/>
      <c r="CF536" s="294"/>
      <c r="CG536" s="294"/>
      <c r="CH536" s="294"/>
      <c r="CI536" s="296"/>
      <c r="CJ536" s="294"/>
      <c r="CK536" s="294"/>
      <c r="CL536" s="295"/>
      <c r="CM536" s="296"/>
      <c r="CN536" s="296"/>
      <c r="CO536" s="295"/>
      <c r="CP536" s="296"/>
      <c r="CQ536" s="296"/>
      <c r="CR536" s="295"/>
      <c r="CS536" s="296"/>
      <c r="CT536" s="296"/>
      <c r="CU536" s="295"/>
      <c r="CV536" s="296"/>
      <c r="CW536" s="296"/>
      <c r="CX536" s="295"/>
      <c r="CY536" s="296"/>
      <c r="CZ536" s="296"/>
      <c r="DA536" s="295"/>
      <c r="DB536" s="296"/>
      <c r="DC536" s="296"/>
      <c r="DD536" s="295"/>
      <c r="DE536" s="296"/>
      <c r="DF536" s="296"/>
      <c r="DG536" s="295"/>
      <c r="DH536" s="296"/>
      <c r="DI536" s="296"/>
      <c r="DJ536" s="296"/>
      <c r="DK536" s="296"/>
      <c r="DL536" s="296"/>
      <c r="DM536" s="295"/>
      <c r="DN536" s="296"/>
      <c r="DO536" s="296"/>
      <c r="DP536" s="295"/>
      <c r="DQ536" s="296"/>
      <c r="DR536" s="296"/>
      <c r="DS536" s="295"/>
      <c r="DT536" s="296"/>
      <c r="DU536" s="295"/>
      <c r="DV536" s="295"/>
      <c r="DW536" s="296"/>
      <c r="DX536" s="295"/>
      <c r="DY536" s="295"/>
      <c r="DZ536" s="296"/>
      <c r="EA536" s="295"/>
      <c r="EB536" s="296"/>
      <c r="EC536" s="296"/>
      <c r="ED536" s="295"/>
      <c r="EE536" s="295"/>
      <c r="EF536" s="296"/>
      <c r="EG536" s="295"/>
      <c r="EH536" s="295"/>
      <c r="EI536" s="296"/>
      <c r="EJ536" s="295"/>
      <c r="EK536" s="295"/>
      <c r="EL536" s="296"/>
      <c r="EM536" s="295"/>
      <c r="EN536" s="296"/>
      <c r="EO536" s="296"/>
      <c r="EP536" s="295"/>
      <c r="EQ536" s="295"/>
      <c r="ER536" s="296"/>
      <c r="ES536" s="295"/>
      <c r="ET536" s="296"/>
      <c r="EU536" s="296"/>
      <c r="EV536" s="295"/>
      <c r="EW536" s="295"/>
      <c r="EX536" s="296"/>
      <c r="EY536" s="295"/>
      <c r="EZ536" s="295"/>
      <c r="FA536" s="296"/>
      <c r="FB536" s="295"/>
      <c r="FC536" s="295"/>
      <c r="FD536" s="296"/>
      <c r="FE536" s="296"/>
      <c r="FF536" s="295"/>
      <c r="FG536" s="296"/>
      <c r="FH536" s="296"/>
      <c r="FI536" s="295"/>
      <c r="FJ536" s="296"/>
      <c r="FK536" s="296"/>
      <c r="FL536" s="295"/>
      <c r="FM536" s="296"/>
      <c r="FN536" s="296"/>
      <c r="FO536" s="295"/>
      <c r="FP536" s="296"/>
      <c r="FQ536" s="296"/>
      <c r="FR536" s="295"/>
      <c r="FS536" s="296"/>
      <c r="FT536" s="296"/>
      <c r="FU536" s="295"/>
      <c r="FV536" s="296"/>
      <c r="FW536" s="296"/>
      <c r="FX536" s="296"/>
      <c r="FY536" s="296"/>
      <c r="FZ536" s="296"/>
      <c r="GA536" s="296"/>
      <c r="GB536" s="296"/>
      <c r="GC536" s="295"/>
      <c r="GD536" s="296"/>
      <c r="GE536" s="296"/>
      <c r="GF536" s="295"/>
      <c r="GG536" s="296"/>
      <c r="GH536" s="296"/>
      <c r="GI536" s="295"/>
      <c r="GJ536" s="296"/>
      <c r="GK536" s="296"/>
      <c r="GL536" s="295"/>
      <c r="GM536" s="296"/>
      <c r="GN536" s="298"/>
      <c r="GO536" s="299"/>
      <c r="GP536" s="317"/>
      <c r="GQ536" s="296"/>
      <c r="GR536" s="295"/>
      <c r="GS536" s="317"/>
      <c r="GT536" s="317"/>
      <c r="GU536" s="295"/>
      <c r="GV536" s="295"/>
      <c r="GW536" s="317"/>
      <c r="GX536" s="300"/>
      <c r="GY536" s="300"/>
      <c r="GZ536" s="317"/>
      <c r="HA536" s="295"/>
      <c r="HB536" s="295"/>
      <c r="HC536" s="317"/>
      <c r="HD536" s="317"/>
      <c r="HE536" s="317"/>
      <c r="HF536" s="295"/>
      <c r="HG536" s="295"/>
      <c r="HH536" s="317"/>
      <c r="HI536" s="317"/>
      <c r="HJ536" s="317"/>
      <c r="HK536" s="295"/>
      <c r="HL536" s="295"/>
      <c r="HM536" s="317"/>
      <c r="HN536" s="295"/>
      <c r="HO536" s="295"/>
      <c r="HP536" s="317"/>
      <c r="HQ536" s="295"/>
      <c r="HR536" s="295"/>
      <c r="HS536" s="317"/>
    </row>
    <row r="537" ht="16.5" spans="1:227">
      <c r="A537" s="275" t="s">
        <v>536</v>
      </c>
      <c r="B537" s="280"/>
      <c r="C537" s="280"/>
      <c r="D537" s="281"/>
      <c r="E537" s="282"/>
      <c r="F537" s="280"/>
      <c r="G537" s="280"/>
      <c r="H537" s="280"/>
      <c r="I537" s="280"/>
      <c r="J537" s="280"/>
      <c r="K537" s="280"/>
      <c r="L537" s="280"/>
      <c r="M537" s="280"/>
      <c r="N537" s="280"/>
      <c r="O537" s="280"/>
      <c r="P537" s="280"/>
      <c r="Q537" s="280"/>
      <c r="R537" s="280"/>
      <c r="S537" s="280"/>
      <c r="T537" s="280"/>
      <c r="U537" s="280"/>
      <c r="V537" s="280"/>
      <c r="W537" s="280"/>
      <c r="X537" s="280"/>
      <c r="Y537" s="280"/>
      <c r="Z537" s="280"/>
      <c r="AA537" s="280"/>
      <c r="AB537" s="294"/>
      <c r="AC537" s="280"/>
      <c r="AD537" s="280"/>
      <c r="AE537" s="294"/>
      <c r="AF537" s="280"/>
      <c r="AG537" s="280"/>
      <c r="AH537" s="280"/>
      <c r="AI537" s="280"/>
      <c r="AJ537" s="280"/>
      <c r="AK537" s="294"/>
      <c r="AL537" s="280"/>
      <c r="AM537" s="280"/>
      <c r="AN537" s="294"/>
      <c r="AO537" s="280"/>
      <c r="AP537" s="280"/>
      <c r="AQ537" s="280"/>
      <c r="AR537" s="280"/>
      <c r="AS537" s="280"/>
      <c r="AT537" s="280"/>
      <c r="AU537" s="280"/>
      <c r="AV537" s="280"/>
      <c r="AW537" s="280"/>
      <c r="AX537" s="280"/>
      <c r="AY537" s="280"/>
      <c r="AZ537" s="280"/>
      <c r="BA537" s="280"/>
      <c r="BB537" s="280"/>
      <c r="BC537" s="280"/>
      <c r="BD537" s="280"/>
      <c r="BE537" s="280"/>
      <c r="BF537" s="280"/>
      <c r="BG537" s="280"/>
      <c r="BH537" s="280"/>
      <c r="BI537" s="280"/>
      <c r="BJ537" s="280"/>
      <c r="BK537" s="280"/>
      <c r="BL537" s="280"/>
      <c r="BM537" s="280"/>
      <c r="BN537" s="280"/>
      <c r="BO537" s="294"/>
      <c r="BP537" s="294"/>
      <c r="BQ537" s="280"/>
      <c r="BR537" s="294"/>
      <c r="BS537" s="294"/>
      <c r="BT537" s="280"/>
      <c r="BU537" s="294"/>
      <c r="BV537" s="294"/>
      <c r="BW537" s="294"/>
      <c r="BX537" s="294"/>
      <c r="BY537" s="294"/>
      <c r="BZ537" s="294"/>
      <c r="CA537" s="294"/>
      <c r="CB537" s="294"/>
      <c r="CC537" s="294"/>
      <c r="CD537" s="294"/>
      <c r="CE537" s="294"/>
      <c r="CF537" s="294"/>
      <c r="CG537" s="294"/>
      <c r="CH537" s="294"/>
      <c r="CI537" s="296"/>
      <c r="CJ537" s="294"/>
      <c r="CK537" s="294"/>
      <c r="CL537" s="295"/>
      <c r="CM537" s="296"/>
      <c r="CN537" s="296"/>
      <c r="CO537" s="295"/>
      <c r="CP537" s="296"/>
      <c r="CQ537" s="296"/>
      <c r="CR537" s="295"/>
      <c r="CS537" s="296"/>
      <c r="CT537" s="296"/>
      <c r="CU537" s="295"/>
      <c r="CV537" s="296"/>
      <c r="CW537" s="296"/>
      <c r="CX537" s="295"/>
      <c r="CY537" s="296"/>
      <c r="CZ537" s="296"/>
      <c r="DA537" s="295"/>
      <c r="DB537" s="296"/>
      <c r="DC537" s="296"/>
      <c r="DD537" s="295"/>
      <c r="DE537" s="296"/>
      <c r="DF537" s="296"/>
      <c r="DG537" s="295"/>
      <c r="DH537" s="296"/>
      <c r="DI537" s="296"/>
      <c r="DJ537" s="296"/>
      <c r="DK537" s="296"/>
      <c r="DL537" s="296"/>
      <c r="DM537" s="295"/>
      <c r="DN537" s="296"/>
      <c r="DO537" s="296"/>
      <c r="DP537" s="295"/>
      <c r="DQ537" s="296"/>
      <c r="DR537" s="296"/>
      <c r="DS537" s="295"/>
      <c r="DT537" s="296"/>
      <c r="DU537" s="295"/>
      <c r="DV537" s="295"/>
      <c r="DW537" s="296"/>
      <c r="DX537" s="295"/>
      <c r="DY537" s="295"/>
      <c r="DZ537" s="296"/>
      <c r="EA537" s="295"/>
      <c r="EB537" s="296"/>
      <c r="EC537" s="296"/>
      <c r="ED537" s="295"/>
      <c r="EE537" s="295"/>
      <c r="EF537" s="296"/>
      <c r="EG537" s="295"/>
      <c r="EH537" s="295"/>
      <c r="EI537" s="296"/>
      <c r="EJ537" s="295"/>
      <c r="EK537" s="295"/>
      <c r="EL537" s="296"/>
      <c r="EM537" s="295"/>
      <c r="EN537" s="296"/>
      <c r="EO537" s="296"/>
      <c r="EP537" s="295"/>
      <c r="EQ537" s="295"/>
      <c r="ER537" s="296"/>
      <c r="ES537" s="295"/>
      <c r="ET537" s="296"/>
      <c r="EU537" s="296"/>
      <c r="EV537" s="295"/>
      <c r="EW537" s="295"/>
      <c r="EX537" s="296"/>
      <c r="EY537" s="295"/>
      <c r="EZ537" s="295"/>
      <c r="FA537" s="296"/>
      <c r="FB537" s="295"/>
      <c r="FC537" s="295"/>
      <c r="FD537" s="296"/>
      <c r="FE537" s="296"/>
      <c r="FF537" s="295"/>
      <c r="FG537" s="296"/>
      <c r="FH537" s="296"/>
      <c r="FI537" s="295"/>
      <c r="FJ537" s="296"/>
      <c r="FK537" s="296"/>
      <c r="FL537" s="295"/>
      <c r="FM537" s="296"/>
      <c r="FN537" s="296"/>
      <c r="FO537" s="295"/>
      <c r="FP537" s="296"/>
      <c r="FQ537" s="296"/>
      <c r="FR537" s="295"/>
      <c r="FS537" s="296"/>
      <c r="FT537" s="296"/>
      <c r="FU537" s="295"/>
      <c r="FV537" s="296"/>
      <c r="FW537" s="296"/>
      <c r="FX537" s="296"/>
      <c r="FY537" s="296"/>
      <c r="FZ537" s="296"/>
      <c r="GA537" s="296"/>
      <c r="GB537" s="296"/>
      <c r="GC537" s="295"/>
      <c r="GD537" s="296"/>
      <c r="GE537" s="296"/>
      <c r="GF537" s="295"/>
      <c r="GG537" s="296"/>
      <c r="GH537" s="296"/>
      <c r="GI537" s="295"/>
      <c r="GJ537" s="296"/>
      <c r="GK537" s="296"/>
      <c r="GL537" s="295"/>
      <c r="GM537" s="296"/>
      <c r="GN537" s="298"/>
      <c r="GO537" s="299"/>
      <c r="GP537" s="318"/>
      <c r="GQ537" s="296"/>
      <c r="GR537" s="295"/>
      <c r="GS537" s="318"/>
      <c r="GT537" s="318"/>
      <c r="GU537" s="295"/>
      <c r="GV537" s="295"/>
      <c r="GW537" s="318"/>
      <c r="GX537" s="300"/>
      <c r="GY537" s="300"/>
      <c r="GZ537" s="318"/>
      <c r="HA537" s="295"/>
      <c r="HB537" s="295"/>
      <c r="HC537" s="318"/>
      <c r="HD537" s="318"/>
      <c r="HE537" s="318"/>
      <c r="HF537" s="295"/>
      <c r="HG537" s="295"/>
      <c r="HH537" s="318"/>
      <c r="HI537" s="318"/>
      <c r="HJ537" s="318"/>
      <c r="HK537" s="295"/>
      <c r="HL537" s="295"/>
      <c r="HM537" s="318"/>
      <c r="HN537" s="295"/>
      <c r="HO537" s="295"/>
      <c r="HP537" s="318"/>
      <c r="HQ537" s="295"/>
      <c r="HR537" s="295"/>
      <c r="HS537" s="318"/>
    </row>
    <row r="538" ht="12.75" spans="1:227">
      <c r="A538" s="208" t="s">
        <v>537</v>
      </c>
      <c r="B538" s="209"/>
      <c r="C538" s="209"/>
      <c r="D538" s="210"/>
      <c r="E538" s="211"/>
      <c r="F538" s="209"/>
      <c r="G538" s="209"/>
      <c r="H538" s="209"/>
      <c r="I538" s="209"/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  <c r="AA538" s="209"/>
      <c r="AB538" s="226"/>
      <c r="AC538" s="209"/>
      <c r="AD538" s="209"/>
      <c r="AE538" s="226"/>
      <c r="AF538" s="209"/>
      <c r="AG538" s="209"/>
      <c r="AH538" s="209"/>
      <c r="AI538" s="209"/>
      <c r="AJ538" s="209"/>
      <c r="AK538" s="226"/>
      <c r="AL538" s="209"/>
      <c r="AM538" s="209"/>
      <c r="AN538" s="226"/>
      <c r="AO538" s="209"/>
      <c r="AP538" s="209"/>
      <c r="AQ538" s="209"/>
      <c r="AR538" s="209"/>
      <c r="AS538" s="209"/>
      <c r="AT538" s="209"/>
      <c r="AU538" s="209"/>
      <c r="AV538" s="209"/>
      <c r="AW538" s="209"/>
      <c r="AX538" s="209"/>
      <c r="AY538" s="209"/>
      <c r="AZ538" s="209"/>
      <c r="BA538" s="209"/>
      <c r="BB538" s="209"/>
      <c r="BC538" s="209"/>
      <c r="BD538" s="209"/>
      <c r="BE538" s="209"/>
      <c r="BF538" s="209"/>
      <c r="BG538" s="209"/>
      <c r="BH538" s="209"/>
      <c r="BI538" s="209"/>
      <c r="BJ538" s="209"/>
      <c r="BK538" s="209"/>
      <c r="BL538" s="209"/>
      <c r="BM538" s="209"/>
      <c r="BN538" s="209"/>
      <c r="BO538" s="226"/>
      <c r="BP538" s="226"/>
      <c r="BQ538" s="209"/>
      <c r="BR538" s="226"/>
      <c r="BS538" s="226"/>
      <c r="BT538" s="209"/>
      <c r="BU538" s="226"/>
      <c r="BV538" s="226"/>
      <c r="BW538" s="226"/>
      <c r="BX538" s="226"/>
      <c r="BY538" s="226"/>
      <c r="BZ538" s="226"/>
      <c r="CA538" s="226"/>
      <c r="CB538" s="226"/>
      <c r="CC538" s="226"/>
      <c r="CD538" s="226"/>
      <c r="CE538" s="226"/>
      <c r="CF538" s="230"/>
      <c r="CG538" s="226"/>
      <c r="CH538" s="226"/>
      <c r="CI538" s="230"/>
      <c r="CJ538" s="226"/>
      <c r="CK538" s="226"/>
      <c r="CL538" s="230"/>
      <c r="CM538" s="239"/>
      <c r="CN538" s="239"/>
      <c r="CO538" s="230"/>
      <c r="CP538" s="239"/>
      <c r="CQ538" s="239"/>
      <c r="CR538" s="230"/>
      <c r="CS538" s="239"/>
      <c r="CT538" s="239"/>
      <c r="CU538" s="230"/>
      <c r="CV538" s="239"/>
      <c r="CW538" s="239"/>
      <c r="CX538" s="230"/>
      <c r="CY538" s="239"/>
      <c r="CZ538" s="239"/>
      <c r="DA538" s="230"/>
      <c r="DB538" s="239"/>
      <c r="DC538" s="239"/>
      <c r="DD538" s="230"/>
      <c r="DE538" s="239"/>
      <c r="DF538" s="239"/>
      <c r="DG538" s="230"/>
      <c r="DH538" s="239"/>
      <c r="DI538" s="239"/>
      <c r="DJ538" s="230"/>
      <c r="DK538" s="239"/>
      <c r="DL538" s="239"/>
      <c r="DM538" s="230"/>
      <c r="DN538" s="239"/>
      <c r="DO538" s="239"/>
      <c r="DP538" s="230"/>
      <c r="DQ538" s="239"/>
      <c r="DR538" s="239"/>
      <c r="DS538" s="230"/>
      <c r="DT538" s="239"/>
      <c r="DU538" s="230"/>
      <c r="DV538" s="230"/>
      <c r="DW538" s="239"/>
      <c r="DX538" s="230"/>
      <c r="DY538" s="230"/>
      <c r="DZ538" s="239"/>
      <c r="EA538" s="230"/>
      <c r="EB538" s="230"/>
      <c r="EC538" s="239"/>
      <c r="ED538" s="230"/>
      <c r="EE538" s="230"/>
      <c r="EF538" s="239"/>
      <c r="EG538" s="230"/>
      <c r="EH538" s="230"/>
      <c r="EI538" s="239"/>
      <c r="EJ538" s="230"/>
      <c r="EK538" s="230"/>
      <c r="EL538" s="239"/>
      <c r="EM538" s="230"/>
      <c r="EN538" s="230"/>
      <c r="EO538" s="239"/>
      <c r="EP538" s="230"/>
      <c r="EQ538" s="230"/>
      <c r="ER538" s="239"/>
      <c r="ES538" s="230"/>
      <c r="ET538" s="230"/>
      <c r="EU538" s="239"/>
      <c r="EV538" s="230"/>
      <c r="EW538" s="230"/>
      <c r="EX538" s="239"/>
      <c r="EY538" s="230"/>
      <c r="EZ538" s="230"/>
      <c r="FA538" s="239"/>
      <c r="FB538" s="230"/>
      <c r="FC538" s="230"/>
      <c r="FD538" s="239"/>
      <c r="FE538" s="239"/>
      <c r="FF538" s="230"/>
      <c r="FG538" s="239"/>
      <c r="FH538" s="239"/>
      <c r="FI538" s="230"/>
      <c r="FJ538" s="239"/>
      <c r="FK538" s="239"/>
      <c r="FL538" s="230"/>
      <c r="FM538" s="239"/>
      <c r="FN538" s="239"/>
      <c r="FO538" s="230"/>
      <c r="FP538" s="239"/>
      <c r="FQ538" s="239"/>
      <c r="FR538" s="230"/>
      <c r="FS538" s="239"/>
      <c r="FT538" s="239"/>
      <c r="FU538" s="230"/>
      <c r="FV538" s="239"/>
      <c r="FW538" s="239"/>
      <c r="FX538" s="239"/>
      <c r="FY538" s="239"/>
      <c r="FZ538" s="239"/>
      <c r="GA538" s="239"/>
      <c r="GB538" s="239"/>
      <c r="GC538" s="230"/>
      <c r="GD538" s="239"/>
      <c r="GE538" s="239"/>
      <c r="GF538" s="230"/>
      <c r="GG538" s="239"/>
      <c r="GH538" s="239"/>
      <c r="GI538" s="230"/>
      <c r="GJ538" s="239"/>
      <c r="GK538" s="239"/>
      <c r="GL538" s="230"/>
      <c r="GM538" s="239"/>
      <c r="GN538" s="259"/>
      <c r="GO538" s="238"/>
      <c r="GP538" s="239"/>
      <c r="GQ538" s="239"/>
      <c r="GR538" s="230"/>
      <c r="GS538" s="230"/>
      <c r="GT538" s="230"/>
      <c r="GU538" s="230"/>
      <c r="GV538" s="230"/>
      <c r="GW538" s="230"/>
      <c r="GX538" s="230"/>
      <c r="GY538" s="230"/>
      <c r="GZ538" s="230"/>
      <c r="HA538" s="230"/>
      <c r="HB538" s="230"/>
      <c r="HC538" s="230"/>
      <c r="HD538" s="230"/>
      <c r="HE538" s="230"/>
      <c r="HF538" s="230"/>
      <c r="HG538" s="230"/>
      <c r="HH538" s="230"/>
      <c r="HI538" s="230"/>
      <c r="HJ538" s="230"/>
      <c r="HK538" s="230"/>
      <c r="HL538" s="230"/>
      <c r="HM538" s="230"/>
      <c r="HN538" s="230"/>
      <c r="HO538" s="230"/>
      <c r="HP538" s="230"/>
      <c r="HQ538" s="230"/>
      <c r="HR538" s="230"/>
      <c r="HS538" s="230"/>
    </row>
    <row r="539" ht="13.5" spans="1:227">
      <c r="A539" s="275" t="s">
        <v>538</v>
      </c>
      <c r="B539" s="199">
        <v>271</v>
      </c>
      <c r="C539" s="199">
        <v>786.87</v>
      </c>
      <c r="D539" s="213">
        <f t="shared" ref="D539:D607" si="3194">E539/I539</f>
        <v>-0.236566615280758</v>
      </c>
      <c r="E539" s="201">
        <f t="shared" ref="E539:E607" si="3195">F539-I539</f>
        <v>-234.79</v>
      </c>
      <c r="F539" s="199">
        <v>757.7</v>
      </c>
      <c r="G539" s="214">
        <f t="shared" ref="G539:G593" si="3196">H539/L539</f>
        <v>0.0369654480676202</v>
      </c>
      <c r="H539" s="199">
        <f t="shared" ref="H539:H593" si="3197">I539-L539</f>
        <v>35.38</v>
      </c>
      <c r="I539" s="199">
        <v>992.49</v>
      </c>
      <c r="J539" s="214">
        <f t="shared" ref="J539:J593" si="3198">K539/O539</f>
        <v>0.0205036891713226</v>
      </c>
      <c r="K539" s="199">
        <f t="shared" ref="K539:K593" si="3199">L539-O539</f>
        <v>19.23</v>
      </c>
      <c r="L539" s="199">
        <v>957.11</v>
      </c>
      <c r="M539" s="214">
        <f t="shared" ref="M539:M593" si="3200">N539/R539</f>
        <v>0.0404357520828018</v>
      </c>
      <c r="N539" s="199">
        <f t="shared" ref="N539:N593" si="3201">O539-R539</f>
        <v>36.45</v>
      </c>
      <c r="O539" s="199">
        <v>937.88</v>
      </c>
      <c r="P539" s="214">
        <f t="shared" ref="P539:P593" si="3202">Q539/U539</f>
        <v>-0.0764699253127338</v>
      </c>
      <c r="Q539" s="199">
        <f t="shared" ref="Q539:Q593" si="3203">R539-U539</f>
        <v>-74.6400000000001</v>
      </c>
      <c r="R539" s="199">
        <v>901.43</v>
      </c>
      <c r="S539" s="214">
        <f t="shared" ref="S539:S593" si="3204">T539/X539</f>
        <v>-0.0959384985875052</v>
      </c>
      <c r="T539" s="199">
        <f t="shared" ref="T539:T593" si="3205">U539-X539</f>
        <v>-103.58</v>
      </c>
      <c r="U539" s="170">
        <v>976.07</v>
      </c>
      <c r="V539" s="214">
        <f t="shared" ref="V539:V593" si="3206">W539/AA539</f>
        <v>0.338022059734788</v>
      </c>
      <c r="W539" s="199">
        <f t="shared" ref="W539:W593" si="3207">X539-AA539</f>
        <v>272.75</v>
      </c>
      <c r="X539" s="170">
        <v>1079.65</v>
      </c>
      <c r="Y539" s="214">
        <f t="shared" ref="Y539:Y593" si="3208">Z539/AD539</f>
        <v>-0.0646806537614467</v>
      </c>
      <c r="Z539" s="199">
        <f t="shared" ref="Z539:Z593" si="3209">AA539-AD539</f>
        <v>-55.8000000000001</v>
      </c>
      <c r="AA539" s="199">
        <v>806.9</v>
      </c>
      <c r="AB539" s="214">
        <f t="shared" ref="AB539:AB626" si="3210">AC539/AG539</f>
        <v>0.598895396248796</v>
      </c>
      <c r="AC539" s="199">
        <f t="shared" ref="AC539:AC626" si="3211">AD539-AG539</f>
        <v>323.14</v>
      </c>
      <c r="AD539" s="199">
        <v>862.7</v>
      </c>
      <c r="AE539" s="214">
        <f t="shared" ref="AE539:AE626" si="3212">AF539/AJ539</f>
        <v>-0.424352668807545</v>
      </c>
      <c r="AF539" s="199">
        <f t="shared" ref="AF539:AF626" si="3213">AG539-AJ539</f>
        <v>-397.75</v>
      </c>
      <c r="AG539" s="199">
        <v>539.56</v>
      </c>
      <c r="AH539" s="199">
        <f t="shared" ref="AH539:AH626" si="3214">AI539/AM539</f>
        <v>0.16798753894081</v>
      </c>
      <c r="AI539" s="199">
        <f t="shared" ref="AI539:AI626" si="3215">AJ539-AM539</f>
        <v>134.81</v>
      </c>
      <c r="AJ539" s="199">
        <v>937.31</v>
      </c>
      <c r="AK539" s="214">
        <f t="shared" ref="AK539:AK626" si="3216">AL539/AP539</f>
        <v>-0.0577889447236181</v>
      </c>
      <c r="AL539" s="199">
        <f t="shared" ref="AL539:AL626" si="3217">AM539-AP539</f>
        <v>-49.22</v>
      </c>
      <c r="AM539" s="199">
        <v>802.5</v>
      </c>
      <c r="AN539" s="214">
        <f t="shared" ref="AN539:AN626" si="3218">AO539/AS539</f>
        <v>0.0537046430206234</v>
      </c>
      <c r="AO539" s="199">
        <f t="shared" ref="AO539:AO626" si="3219">AP539-AS539</f>
        <v>43.4100000000001</v>
      </c>
      <c r="AP539" s="227">
        <v>851.72</v>
      </c>
      <c r="AQ539" s="214">
        <f t="shared" ref="AQ539:AQ626" si="3220">AR539/AV539</f>
        <v>0.166375665574811</v>
      </c>
      <c r="AR539" s="199">
        <f t="shared" ref="AR539:AR626" si="3221">AS539-AV539</f>
        <v>115.3</v>
      </c>
      <c r="AS539" s="170">
        <v>808.31</v>
      </c>
      <c r="AT539" s="214">
        <f t="shared" ref="AT539:AT626" si="3222">AU539/AY539</f>
        <v>-0.0451908901778702</v>
      </c>
      <c r="AU539" s="199">
        <f t="shared" ref="AU539:AU626" si="3223">AV539-AY539</f>
        <v>-32.8</v>
      </c>
      <c r="AV539" s="199">
        <v>693.01</v>
      </c>
      <c r="AW539" s="214">
        <f t="shared" ref="AW539:AW626" si="3224">AX539/BB539</f>
        <v>-0.153031098663866</v>
      </c>
      <c r="AX539" s="199">
        <f t="shared" ref="AX539:AX626" si="3225">AY539-BB539</f>
        <v>-131.14</v>
      </c>
      <c r="AY539" s="199">
        <v>725.81</v>
      </c>
      <c r="AZ539" s="199">
        <f t="shared" ref="AZ539:AZ626" si="3226">BA539/BE539</f>
        <v>-0.1598199929409</v>
      </c>
      <c r="BA539" s="199">
        <f t="shared" ref="BA539:BA626" si="3227">BB539-BE539</f>
        <v>-163.01</v>
      </c>
      <c r="BB539" s="227">
        <v>856.95</v>
      </c>
      <c r="BC539" s="199">
        <f t="shared" ref="BC539:BC626" si="3228">BD539/BH539</f>
        <v>0.106451297961663</v>
      </c>
      <c r="BD539" s="199">
        <f t="shared" ref="BD539:BD626" si="3229">BE539-BH539</f>
        <v>98.13</v>
      </c>
      <c r="BE539" s="227">
        <v>1019.96</v>
      </c>
      <c r="BF539" s="214">
        <f t="shared" ref="BF539:BF626" si="3230">BG539/BK539</f>
        <v>-0.0356418035359347</v>
      </c>
      <c r="BG539" s="199">
        <f t="shared" ref="BG539:BG626" si="3231">BH539-BK539</f>
        <v>-34.0699999999999</v>
      </c>
      <c r="BH539" s="170">
        <v>921.83</v>
      </c>
      <c r="BI539" s="214">
        <f t="shared" ref="BI539:BI626" si="3232">BJ539/BN539</f>
        <v>0.0994686112580801</v>
      </c>
      <c r="BJ539" s="199">
        <f t="shared" ref="BJ539:BJ626" si="3233">BK539-BN539</f>
        <v>86.48</v>
      </c>
      <c r="BK539" s="170">
        <v>955.9</v>
      </c>
      <c r="BL539" s="214">
        <f t="shared" ref="BL539:BL609" si="3234">BM539/BQ539</f>
        <v>0.55726312018628</v>
      </c>
      <c r="BM539" s="199">
        <f t="shared" ref="BM539:BM609" si="3235">BN539-BQ539</f>
        <v>311.12</v>
      </c>
      <c r="BN539" s="170">
        <v>869.42</v>
      </c>
      <c r="BO539" s="214">
        <f t="shared" ref="BO539:BO594" si="3236">BP539/BT539</f>
        <v>0.110381861575179</v>
      </c>
      <c r="BP539" s="199">
        <f t="shared" ref="BP539:BP551" si="3237">BQ539-BT539</f>
        <v>55.4999999999999</v>
      </c>
      <c r="BQ539" s="199">
        <v>558.3</v>
      </c>
      <c r="BR539" s="214">
        <f t="shared" ref="BR539:BR594" si="3238">BS539/BW539</f>
        <v>-0.128203349863023</v>
      </c>
      <c r="BS539" s="199">
        <f t="shared" ref="BS539:BS551" si="3239">BT539-BW539</f>
        <v>-73.94</v>
      </c>
      <c r="BT539" s="199">
        <v>502.8</v>
      </c>
      <c r="BU539" s="214">
        <f t="shared" ref="BU539:BU594" si="3240">BV539/BZ539</f>
        <v>0.0654523286102235</v>
      </c>
      <c r="BV539" s="199">
        <f t="shared" ref="BV539:BV551" si="3241">BW539-BZ539</f>
        <v>35.4300000000001</v>
      </c>
      <c r="BW539" s="170">
        <v>576.74</v>
      </c>
      <c r="BX539" s="214">
        <f t="shared" ref="BX539:BX594" si="3242">BY539/CC539</f>
        <v>-0.053090998145751</v>
      </c>
      <c r="BY539" s="199">
        <f t="shared" ref="BY539:BY551" si="3243">BZ539-CC539</f>
        <v>-30.35</v>
      </c>
      <c r="BZ539" s="170">
        <v>541.31</v>
      </c>
      <c r="CA539" s="214">
        <f t="shared" ref="CA539:CA594" si="3244">CB539/CF539</f>
        <v>-0.0760154520034267</v>
      </c>
      <c r="CB539" s="199">
        <f t="shared" ref="CB539:CB551" si="3245">CC539-CF539</f>
        <v>-47.0300000000001</v>
      </c>
      <c r="CC539" s="231">
        <v>571.66</v>
      </c>
      <c r="CD539" s="214">
        <f t="shared" ref="CD539:CD594" si="3246">CE539/CI539</f>
        <v>0.0654577392023147</v>
      </c>
      <c r="CE539" s="199">
        <f t="shared" ref="CE539:CE551" si="3247">CF539-CI539</f>
        <v>38.0100000000001</v>
      </c>
      <c r="CF539" s="170">
        <v>618.69</v>
      </c>
      <c r="CG539" s="214">
        <f t="shared" ref="CG539:CG594" si="3248">CH539/CL539</f>
        <v>0.0701017249004864</v>
      </c>
      <c r="CH539" s="199">
        <f t="shared" ref="CH539:CH551" si="3249">CI539-CL539</f>
        <v>38.04</v>
      </c>
      <c r="CI539" s="170">
        <v>580.68</v>
      </c>
      <c r="CJ539" s="214">
        <f t="shared" ref="CJ539:CJ594" si="3250">CK539/CO539</f>
        <v>-0.37029730545176</v>
      </c>
      <c r="CK539" s="199">
        <f t="shared" ref="CK539:CK551" si="3251">CL539-CO539</f>
        <v>-319.1</v>
      </c>
      <c r="CL539" s="199">
        <v>542.64</v>
      </c>
      <c r="CM539" s="214">
        <f t="shared" ref="CM539:CM594" si="3252">CN539/CR539</f>
        <v>0.236479990816868</v>
      </c>
      <c r="CN539" s="199">
        <f t="shared" ref="CN539:CN551" si="3253">CO539-CR539</f>
        <v>164.81</v>
      </c>
      <c r="CO539" s="199">
        <v>861.74</v>
      </c>
      <c r="CP539" s="214">
        <f t="shared" ref="CP539:CP594" si="3254">CQ539/CU539</f>
        <v>-0.0396841800669671</v>
      </c>
      <c r="CQ539" s="199">
        <f t="shared" ref="CQ539:CQ551" si="3255">CR539-CU539</f>
        <v>-28.8000000000001</v>
      </c>
      <c r="CR539" s="199">
        <v>696.93</v>
      </c>
      <c r="CS539" s="214">
        <f t="shared" ref="CS539:CS594" si="3256">CT539/CX539</f>
        <v>0.0779822646049641</v>
      </c>
      <c r="CT539" s="199">
        <f t="shared" ref="CT539:CT551" si="3257">CU539-CX539</f>
        <v>52.5</v>
      </c>
      <c r="CU539" s="199">
        <v>725.73</v>
      </c>
      <c r="CV539" s="214">
        <f t="shared" ref="CV539:CV594" si="3258">CW539/DA539</f>
        <v>-0.092008901476836</v>
      </c>
      <c r="CW539" s="199">
        <f t="shared" ref="CW539:CW551" si="3259">CX539-DA539</f>
        <v>-68.22</v>
      </c>
      <c r="CX539" s="170">
        <v>673.23</v>
      </c>
      <c r="CY539" s="214">
        <f t="shared" ref="CY539:CY594" si="3260">CZ539/DD539</f>
        <v>0.0881114160343994</v>
      </c>
      <c r="CZ539" s="199">
        <f t="shared" ref="CZ539:CZ551" si="3261">DA539-DD539</f>
        <v>60.0400000000001</v>
      </c>
      <c r="DA539" s="199">
        <v>741.45</v>
      </c>
      <c r="DB539" s="214">
        <f t="shared" ref="DB539:DB594" si="3262">DC539/DG539</f>
        <v>-0.0580844034668178</v>
      </c>
      <c r="DC539" s="199">
        <f t="shared" ref="DC539:DC551" si="3263">DD539-DG539</f>
        <v>-42.02</v>
      </c>
      <c r="DD539" s="170">
        <v>681.41</v>
      </c>
      <c r="DE539" s="214">
        <f t="shared" ref="DE539:DE594" si="3264">DF539/DJ539</f>
        <v>-0.142621804520189</v>
      </c>
      <c r="DF539" s="199">
        <f t="shared" ref="DF539:DF551" si="3265">DG539-DJ539</f>
        <v>-120.34</v>
      </c>
      <c r="DG539" s="199">
        <v>723.43</v>
      </c>
      <c r="DH539" s="214">
        <f t="shared" ref="DH539:DH594" si="3266">DI539/DM539</f>
        <v>-0.0709220639080358</v>
      </c>
      <c r="DI539" s="199">
        <f t="shared" ref="DI539:DI551" si="3267">DJ539-DM539</f>
        <v>-64.41</v>
      </c>
      <c r="DJ539" s="170">
        <v>843.77</v>
      </c>
      <c r="DK539" s="214">
        <f t="shared" ref="DK539:DK594" si="3268">DL539/DP539</f>
        <v>-0.0210623895140776</v>
      </c>
      <c r="DL539" s="199">
        <f t="shared" ref="DL539:DL551" si="3269">DM539-DP539</f>
        <v>-19.5400000000001</v>
      </c>
      <c r="DM539" s="199">
        <v>908.18</v>
      </c>
      <c r="DN539" s="214">
        <f t="shared" ref="DN539:DN594" si="3270">DO539/DS539</f>
        <v>-0.00831640833778725</v>
      </c>
      <c r="DO539" s="199">
        <f t="shared" ref="DO539:DO551" si="3271">DP539-DS539</f>
        <v>-7.77999999999997</v>
      </c>
      <c r="DP539" s="199">
        <v>927.72</v>
      </c>
      <c r="DQ539" s="214">
        <f t="shared" ref="DQ539:DQ594" si="3272">DR539/DV539</f>
        <v>0.0193963168791544</v>
      </c>
      <c r="DR539" s="199">
        <f t="shared" ref="DR539:DR551" si="3273">DS539-DV539</f>
        <v>17.8</v>
      </c>
      <c r="DS539" s="199">
        <v>935.5</v>
      </c>
      <c r="DT539" s="214">
        <f t="shared" ref="DT539:DT615" si="3274">DU539/DY539</f>
        <v>0.00660319410319421</v>
      </c>
      <c r="DU539" s="199">
        <f t="shared" ref="DU539:DU615" si="3275">DV539-DY539</f>
        <v>6.0200000000001</v>
      </c>
      <c r="DV539" s="199">
        <v>917.7</v>
      </c>
      <c r="DW539" s="214">
        <f t="shared" ref="DW539:DW615" si="3276">DX539/EB539</f>
        <v>0.112442497529072</v>
      </c>
      <c r="DX539" s="199">
        <f t="shared" ref="DX539:DX615" si="3277">DY539-EB539</f>
        <v>92.15</v>
      </c>
      <c r="DY539" s="199">
        <v>911.68</v>
      </c>
      <c r="DZ539" s="214">
        <f t="shared" ref="DZ539:DZ615" si="3278">EA539/EE539</f>
        <v>-0.0167724442418208</v>
      </c>
      <c r="EA539" s="199">
        <f t="shared" ref="EA539:EA615" si="3279">EB539-EE539</f>
        <v>-13.98</v>
      </c>
      <c r="EB539" s="170">
        <v>819.53</v>
      </c>
      <c r="EC539" s="214">
        <f t="shared" ref="EC539:EC615" si="3280">ED539/EH539</f>
        <v>0.0314824210773818</v>
      </c>
      <c r="ED539" s="199">
        <f t="shared" ref="ED539:ED615" si="3281">EE539-EH539</f>
        <v>25.4399999999999</v>
      </c>
      <c r="EE539" s="199">
        <v>833.51</v>
      </c>
      <c r="EF539" s="214">
        <f t="shared" ref="EF539:EF615" si="3282">EG539/EK539</f>
        <v>0.0436405434726457</v>
      </c>
      <c r="EG539" s="199">
        <f t="shared" ref="EG539:EG615" si="3283">EH539-EK539</f>
        <v>33.7900000000001</v>
      </c>
      <c r="EH539" s="199">
        <v>808.07</v>
      </c>
      <c r="EI539" s="214">
        <f t="shared" ref="EI539:EI615" si="3284">EJ539/EN539</f>
        <v>-0.232344863825189</v>
      </c>
      <c r="EJ539" s="199">
        <f t="shared" ref="EJ539:EJ615" si="3285">EK539-EN539</f>
        <v>-234.35</v>
      </c>
      <c r="EK539" s="199">
        <v>774.28</v>
      </c>
      <c r="EL539" s="214">
        <f t="shared" ref="EL539:EL615" si="3286">EM539/EQ539</f>
        <v>-0.187584573748309</v>
      </c>
      <c r="EM539" s="199">
        <f t="shared" ref="EM539:EM615" si="3287">EN539-EQ539</f>
        <v>-232.89</v>
      </c>
      <c r="EN539" s="170">
        <v>1008.63</v>
      </c>
      <c r="EO539" s="214">
        <f t="shared" ref="EO539:EO615" si="3288">EP539/ET539</f>
        <v>-0.0692416109395149</v>
      </c>
      <c r="EP539" s="199">
        <f t="shared" ref="EP539:EP615" si="3289">EQ539-ET539</f>
        <v>-92.3600000000001</v>
      </c>
      <c r="EQ539" s="199">
        <v>1241.52</v>
      </c>
      <c r="ER539" s="214">
        <f t="shared" ref="ER539:ER615" si="3290">ES539/EW539</f>
        <v>-0.173535899278792</v>
      </c>
      <c r="ES539" s="199">
        <f t="shared" ref="ES539:ES615" si="3291">ET539-EW539</f>
        <v>-280.08</v>
      </c>
      <c r="ET539" s="170">
        <v>1333.88</v>
      </c>
      <c r="EU539" s="214">
        <f t="shared" ref="EU539:EU615" si="3292">EV539/EZ539</f>
        <v>-0.0103565625287426</v>
      </c>
      <c r="EV539" s="199">
        <f t="shared" ref="EV539:EV615" si="3293">EW539-EZ539</f>
        <v>-16.8899999999999</v>
      </c>
      <c r="EW539" s="199">
        <v>1613.96</v>
      </c>
      <c r="EX539" s="214">
        <f t="shared" ref="EX539:EX615" si="3294">EY539/FC539</f>
        <v>0.00859019394419149</v>
      </c>
      <c r="EY539" s="199">
        <f t="shared" ref="EY539:EY615" si="3295">EZ539-FC539</f>
        <v>13.8899999999999</v>
      </c>
      <c r="EZ539" s="199">
        <v>1630.85</v>
      </c>
      <c r="FA539" s="214">
        <f t="shared" ref="FA539:FA615" si="3296">FB539/FF539</f>
        <v>-0.0681527414391259</v>
      </c>
      <c r="FB539" s="199">
        <f t="shared" ref="FB539:FB615" si="3297">FC539-FF539</f>
        <v>-118.26</v>
      </c>
      <c r="FC539" s="199">
        <v>1616.96</v>
      </c>
      <c r="FD539" s="214">
        <f t="shared" ref="FD539:FD615" si="3298">FE539/FI539</f>
        <v>0.361768583626318</v>
      </c>
      <c r="FE539" s="199">
        <f t="shared" ref="FE539:FE615" si="3299">FF539-FI539</f>
        <v>460.98</v>
      </c>
      <c r="FF539" s="199">
        <v>1735.22</v>
      </c>
      <c r="FG539" s="214">
        <f t="shared" ref="FG539:FG615" si="3300">FH539/FL539</f>
        <v>0.27554105187291</v>
      </c>
      <c r="FH539" s="199">
        <f t="shared" ref="FH539:FH615" si="3301">FI539-FL539</f>
        <v>275.26</v>
      </c>
      <c r="FI539" s="199">
        <v>1274.24</v>
      </c>
      <c r="FJ539" s="214">
        <f t="shared" ref="FJ539:FJ615" si="3302">FK539/FO539</f>
        <v>-0.0952497396187113</v>
      </c>
      <c r="FK539" s="199">
        <f t="shared" ref="FK539:FK615" si="3303">FL539-FO539</f>
        <v>-105.17</v>
      </c>
      <c r="FL539" s="199">
        <v>998.98</v>
      </c>
      <c r="FM539" s="214">
        <f t="shared" ref="FM539:FM615" si="3304">FN539/FR539</f>
        <v>-0.00716649282451516</v>
      </c>
      <c r="FN539" s="170">
        <f t="shared" ref="FN539:FN615" si="3305">FO539-FR539</f>
        <v>-7.9699999999998</v>
      </c>
      <c r="FO539" s="170">
        <v>1104.15</v>
      </c>
      <c r="FP539" s="214">
        <f t="shared" ref="FP539:FP615" si="3306">FQ539/FU539</f>
        <v>-0.221019010128462</v>
      </c>
      <c r="FQ539" s="199">
        <f t="shared" ref="FQ539:FQ615" si="3307">FR539-FU539</f>
        <v>-315.54</v>
      </c>
      <c r="FR539" s="170">
        <v>1112.12</v>
      </c>
      <c r="FS539" s="214">
        <f t="shared" ref="FS539:FS615" si="3308">FT539/FX539</f>
        <v>-0.0567099881730305</v>
      </c>
      <c r="FT539" s="199">
        <f t="shared" ref="FT539:FT615" si="3309">FU539-FX539</f>
        <v>-85.8299999999999</v>
      </c>
      <c r="FU539" s="199">
        <v>1427.66</v>
      </c>
      <c r="FV539" s="214">
        <f t="shared" ref="FV539:FV615" si="3310">FW539/GA539</f>
        <v>0.190730571334162</v>
      </c>
      <c r="FW539" s="170">
        <f t="shared" ref="FW539:FW615" si="3311">FX539-GA539</f>
        <v>242.43</v>
      </c>
      <c r="FX539" s="170">
        <v>1513.49</v>
      </c>
      <c r="FY539" s="214">
        <f t="shared" ref="FY539:FY615" si="3312">FZ539/GD539</f>
        <v>0.199067959699634</v>
      </c>
      <c r="FZ539" s="170">
        <f t="shared" ref="FZ539:FZ615" si="3313">GA539-GD539</f>
        <v>211.02</v>
      </c>
      <c r="GA539" s="170">
        <v>1271.06</v>
      </c>
      <c r="GB539" s="234">
        <f t="shared" ref="GB539:GB615" si="3314">GC539/GG539</f>
        <v>-0.194792173067574</v>
      </c>
      <c r="GC539" s="199">
        <f t="shared" ref="GC539:GC615" si="3315">GD539-GG539</f>
        <v>-256.44</v>
      </c>
      <c r="GD539" s="170">
        <v>1060.04</v>
      </c>
      <c r="GE539" s="234">
        <f t="shared" ref="GE539:GE615" si="3316">GF539/GJ539</f>
        <v>0.0710403853037846</v>
      </c>
      <c r="GF539" s="199">
        <f t="shared" ref="GF539:GF615" si="3317">GG539-GJ539</f>
        <v>87.3199999999999</v>
      </c>
      <c r="GG539" s="170">
        <v>1316.48</v>
      </c>
      <c r="GH539" s="234">
        <f t="shared" ref="GH539:GH615" si="3318">GI539/GM539</f>
        <v>0.0521468191467507</v>
      </c>
      <c r="GI539" s="199">
        <f t="shared" ref="GI539:GI615" si="3319">GJ539-GM539</f>
        <v>60.9200000000001</v>
      </c>
      <c r="GJ539" s="170">
        <v>1229.16</v>
      </c>
      <c r="GK539" s="234">
        <f t="shared" ref="GK539:GK615" si="3320">GL539/GP539</f>
        <v>-0.28515221049411</v>
      </c>
      <c r="GL539" s="199">
        <f t="shared" ref="GL539:GL615" si="3321">GM539-GP539</f>
        <v>-466.01</v>
      </c>
      <c r="GM539" s="170">
        <v>1168.24</v>
      </c>
      <c r="GN539" s="240">
        <f t="shared" ref="GN539:GN615" si="3322">GO539/GS539</f>
        <v>0.03189937678771</v>
      </c>
      <c r="GO539" s="199">
        <f t="shared" ref="GO539:GO615" si="3323">GP539-GS539</f>
        <v>50.52</v>
      </c>
      <c r="GP539" s="199">
        <v>1634.25</v>
      </c>
      <c r="GQ539" s="234">
        <f t="shared" ref="GQ539:GQ615" si="3324">GR539/GT539</f>
        <v>0.0649931409204616</v>
      </c>
      <c r="GR539" s="199">
        <f t="shared" ref="GR539:GR615" si="3325">GS539-GT539</f>
        <v>96.6500000000001</v>
      </c>
      <c r="GS539" s="199">
        <v>1583.73</v>
      </c>
      <c r="GT539" s="199">
        <v>1487.08</v>
      </c>
      <c r="GU539" s="214">
        <f t="shared" ref="GU539:GU577" si="3326">GV539/GZ539</f>
        <v>-0.0216159602256237</v>
      </c>
      <c r="GV539" s="199">
        <f t="shared" ref="GV539:GV551" si="3327">GW539-GZ539</f>
        <v>-34.26</v>
      </c>
      <c r="GW539" s="199">
        <v>1550.68</v>
      </c>
      <c r="GX539" s="214">
        <f t="shared" ref="GX539:GX615" si="3328">GY539/HC539</f>
        <v>0.163677212355269</v>
      </c>
      <c r="GY539" s="229">
        <f t="shared" ref="GY539:GY615" si="3329">GZ539-HC539</f>
        <v>222.93</v>
      </c>
      <c r="GZ539" s="199">
        <v>1584.94</v>
      </c>
      <c r="HA539" s="214">
        <f t="shared" ref="HA539:HA615" si="3330">HB539/HD539</f>
        <v>0</v>
      </c>
      <c r="HB539" s="199">
        <f t="shared" ref="HB539:HB615" si="3331">HC539-HD539</f>
        <v>0</v>
      </c>
      <c r="HC539" s="199">
        <v>1362.01</v>
      </c>
      <c r="HD539" s="199">
        <v>1362.01</v>
      </c>
      <c r="HE539" s="170">
        <v>1617.75</v>
      </c>
      <c r="HF539" s="234">
        <f t="shared" ref="HF539:HF615" si="3332">HG539/HI539</f>
        <v>0.094297959833775</v>
      </c>
      <c r="HG539" s="229">
        <f t="shared" ref="HG539:HG615" si="3333">HH539-HI539</f>
        <v>130.25</v>
      </c>
      <c r="HH539" s="170">
        <v>1511.51</v>
      </c>
      <c r="HI539" s="199">
        <v>1381.26</v>
      </c>
      <c r="HJ539" s="199">
        <v>1334.27</v>
      </c>
      <c r="HK539" s="234">
        <f t="shared" ref="HK539:HK615" si="3334">HL539/HP539</f>
        <v>0.145190021222375</v>
      </c>
      <c r="HL539" s="229">
        <f t="shared" ref="HL539:HL615" si="3335">HM539-HP539</f>
        <v>170.35</v>
      </c>
      <c r="HM539" s="199">
        <v>1343.64</v>
      </c>
      <c r="HN539" s="234">
        <f t="shared" ref="HN539:HN615" si="3336">HO539/HS539</f>
        <v>0.0109252892875299</v>
      </c>
      <c r="HO539" s="229">
        <f t="shared" ref="HO539:HO615" si="3337">HP539-HS539</f>
        <v>12.6800000000001</v>
      </c>
      <c r="HP539" s="199">
        <v>1173.29</v>
      </c>
      <c r="HQ539" s="214" t="e">
        <f>HR539/#REF!</f>
        <v>#REF!</v>
      </c>
      <c r="HR539" s="199" t="e">
        <f>HS539-#REF!</f>
        <v>#REF!</v>
      </c>
      <c r="HS539" s="199">
        <v>1160.61</v>
      </c>
    </row>
    <row r="540" ht="13.5" spans="1:227">
      <c r="A540" s="275" t="s">
        <v>539</v>
      </c>
      <c r="B540" s="199">
        <v>207</v>
      </c>
      <c r="C540" s="199">
        <v>492.99</v>
      </c>
      <c r="D540" s="213">
        <f t="shared" si="3194"/>
        <v>-0.0490570073799422</v>
      </c>
      <c r="E540" s="201">
        <f t="shared" si="3195"/>
        <v>-27.52</v>
      </c>
      <c r="F540" s="199">
        <v>533.46</v>
      </c>
      <c r="G540" s="214">
        <f t="shared" si="3196"/>
        <v>0.0797628671517112</v>
      </c>
      <c r="H540" s="199">
        <f t="shared" si="3197"/>
        <v>41.4400000000001</v>
      </c>
      <c r="I540" s="199">
        <v>560.98</v>
      </c>
      <c r="J540" s="214">
        <f t="shared" si="3198"/>
        <v>-0.0755022510098405</v>
      </c>
      <c r="K540" s="199">
        <f t="shared" si="3199"/>
        <v>-42.4300000000001</v>
      </c>
      <c r="L540" s="199">
        <v>519.54</v>
      </c>
      <c r="M540" s="214">
        <f t="shared" si="3200"/>
        <v>0.0729942337801199</v>
      </c>
      <c r="N540" s="199">
        <f t="shared" si="3201"/>
        <v>38.23</v>
      </c>
      <c r="O540" s="199">
        <v>561.97</v>
      </c>
      <c r="P540" s="214">
        <f t="shared" si="3202"/>
        <v>0.00630211735772196</v>
      </c>
      <c r="Q540" s="199">
        <f t="shared" si="3203"/>
        <v>3.27999999999997</v>
      </c>
      <c r="R540" s="199">
        <v>523.74</v>
      </c>
      <c r="S540" s="214">
        <f t="shared" si="3204"/>
        <v>-0.281529541689674</v>
      </c>
      <c r="T540" s="199">
        <f t="shared" si="3205"/>
        <v>-203.94</v>
      </c>
      <c r="U540" s="170">
        <v>520.46</v>
      </c>
      <c r="V540" s="214">
        <f t="shared" si="3206"/>
        <v>0.0960976864531162</v>
      </c>
      <c r="W540" s="199">
        <f t="shared" si="3207"/>
        <v>63.51</v>
      </c>
      <c r="X540" s="170">
        <v>724.4</v>
      </c>
      <c r="Y540" s="214">
        <f t="shared" si="3208"/>
        <v>-0.148962746436252</v>
      </c>
      <c r="Z540" s="199">
        <f t="shared" si="3209"/>
        <v>-115.68</v>
      </c>
      <c r="AA540" s="199">
        <v>660.89</v>
      </c>
      <c r="AB540" s="214">
        <f t="shared" si="3210"/>
        <v>0.666494989162858</v>
      </c>
      <c r="AC540" s="199">
        <f t="shared" si="3211"/>
        <v>310.58</v>
      </c>
      <c r="AD540" s="199">
        <v>776.57</v>
      </c>
      <c r="AE540" s="214">
        <f t="shared" si="3212"/>
        <v>-0.532607823470411</v>
      </c>
      <c r="AF540" s="199">
        <f t="shared" si="3213"/>
        <v>-531.01</v>
      </c>
      <c r="AG540" s="199">
        <v>465.99</v>
      </c>
      <c r="AH540" s="199">
        <f t="shared" si="3214"/>
        <v>0.320407379448263</v>
      </c>
      <c r="AI540" s="199">
        <f t="shared" si="3215"/>
        <v>241.93</v>
      </c>
      <c r="AJ540" s="199">
        <v>997</v>
      </c>
      <c r="AK540" s="214">
        <f t="shared" si="3216"/>
        <v>-0.0183569729195647</v>
      </c>
      <c r="AL540" s="199">
        <f t="shared" si="3217"/>
        <v>-14.12</v>
      </c>
      <c r="AM540" s="199">
        <v>755.07</v>
      </c>
      <c r="AN540" s="214">
        <f t="shared" si="3218"/>
        <v>0.295696117240799</v>
      </c>
      <c r="AO540" s="199">
        <f t="shared" si="3219"/>
        <v>175.54</v>
      </c>
      <c r="AP540" s="227">
        <v>769.19</v>
      </c>
      <c r="AQ540" s="214">
        <f t="shared" si="3220"/>
        <v>0.0128299182775152</v>
      </c>
      <c r="AR540" s="199">
        <f t="shared" si="3221"/>
        <v>7.51999999999998</v>
      </c>
      <c r="AS540" s="170">
        <v>593.65</v>
      </c>
      <c r="AT540" s="214">
        <f t="shared" si="3222"/>
        <v>0.237866948257656</v>
      </c>
      <c r="AU540" s="199">
        <f t="shared" si="3223"/>
        <v>112.63</v>
      </c>
      <c r="AV540" s="199">
        <v>586.13</v>
      </c>
      <c r="AW540" s="214">
        <f t="shared" si="3224"/>
        <v>-0.175115849621964</v>
      </c>
      <c r="AX540" s="199">
        <f t="shared" si="3225"/>
        <v>-100.52</v>
      </c>
      <c r="AY540" s="199">
        <v>473.5</v>
      </c>
      <c r="AZ540" s="199">
        <f t="shared" si="3226"/>
        <v>-0.238164757720944</v>
      </c>
      <c r="BA540" s="199">
        <f t="shared" si="3227"/>
        <v>-179.45</v>
      </c>
      <c r="BB540" s="227">
        <v>574.02</v>
      </c>
      <c r="BC540" s="199">
        <f t="shared" si="3228"/>
        <v>0.320302095745427</v>
      </c>
      <c r="BD540" s="199">
        <f t="shared" si="3229"/>
        <v>182.79</v>
      </c>
      <c r="BE540" s="227">
        <v>753.47</v>
      </c>
      <c r="BF540" s="214">
        <f t="shared" si="3230"/>
        <v>-0.00789263238413142</v>
      </c>
      <c r="BG540" s="199">
        <f t="shared" si="3231"/>
        <v>-4.54000000000008</v>
      </c>
      <c r="BH540" s="170">
        <v>570.68</v>
      </c>
      <c r="BI540" s="214">
        <f t="shared" si="3232"/>
        <v>0.0166669612400362</v>
      </c>
      <c r="BJ540" s="199">
        <f t="shared" si="3233"/>
        <v>9.43000000000006</v>
      </c>
      <c r="BK540" s="170">
        <v>575.22</v>
      </c>
      <c r="BL540" s="214">
        <f t="shared" si="3234"/>
        <v>1.15826816707992</v>
      </c>
      <c r="BM540" s="199">
        <f t="shared" si="3235"/>
        <v>303.64</v>
      </c>
      <c r="BN540" s="170">
        <v>565.79</v>
      </c>
      <c r="BO540" s="214">
        <f t="shared" si="3236"/>
        <v>-0.130542933899373</v>
      </c>
      <c r="BP540" s="199">
        <f t="shared" si="3237"/>
        <v>-39.36</v>
      </c>
      <c r="BQ540" s="199">
        <v>262.15</v>
      </c>
      <c r="BR540" s="214">
        <f t="shared" si="3238"/>
        <v>0.170367207514944</v>
      </c>
      <c r="BS540" s="199">
        <f t="shared" si="3239"/>
        <v>43.89</v>
      </c>
      <c r="BT540" s="199">
        <v>301.51</v>
      </c>
      <c r="BU540" s="214">
        <f t="shared" si="3240"/>
        <v>-0.267313216347658</v>
      </c>
      <c r="BV540" s="199">
        <f t="shared" si="3241"/>
        <v>-93.99</v>
      </c>
      <c r="BW540" s="170">
        <v>257.62</v>
      </c>
      <c r="BX540" s="214">
        <f t="shared" si="3242"/>
        <v>0.187109625578176</v>
      </c>
      <c r="BY540" s="199">
        <f t="shared" si="3243"/>
        <v>55.42</v>
      </c>
      <c r="BZ540" s="170">
        <v>351.61</v>
      </c>
      <c r="CA540" s="214">
        <f t="shared" si="3244"/>
        <v>-0.115190440627334</v>
      </c>
      <c r="CB540" s="199">
        <f t="shared" si="3245"/>
        <v>-38.56</v>
      </c>
      <c r="CC540" s="231">
        <v>296.19</v>
      </c>
      <c r="CD540" s="214">
        <f t="shared" si="3246"/>
        <v>0.0509214202743856</v>
      </c>
      <c r="CE540" s="199">
        <f t="shared" si="3247"/>
        <v>16.22</v>
      </c>
      <c r="CF540" s="170">
        <v>334.75</v>
      </c>
      <c r="CG540" s="214">
        <f t="shared" si="3248"/>
        <v>0.00422459724455366</v>
      </c>
      <c r="CH540" s="199">
        <f t="shared" si="3249"/>
        <v>1.33999999999997</v>
      </c>
      <c r="CI540" s="170">
        <v>318.53</v>
      </c>
      <c r="CJ540" s="214">
        <f t="shared" si="3250"/>
        <v>0.030138676886103</v>
      </c>
      <c r="CK540" s="199">
        <f t="shared" si="3251"/>
        <v>9.27999999999997</v>
      </c>
      <c r="CL540" s="199">
        <v>317.19</v>
      </c>
      <c r="CM540" s="214">
        <f t="shared" si="3252"/>
        <v>-0.242869086259467</v>
      </c>
      <c r="CN540" s="199">
        <f t="shared" si="3253"/>
        <v>-98.77</v>
      </c>
      <c r="CO540" s="199">
        <v>307.91</v>
      </c>
      <c r="CP540" s="214">
        <f t="shared" si="3254"/>
        <v>0.0863630292507012</v>
      </c>
      <c r="CQ540" s="199">
        <f t="shared" si="3255"/>
        <v>32.33</v>
      </c>
      <c r="CR540" s="199">
        <v>406.68</v>
      </c>
      <c r="CS540" s="214">
        <f t="shared" si="3256"/>
        <v>0.00981899598068583</v>
      </c>
      <c r="CT540" s="199">
        <f t="shared" si="3257"/>
        <v>3.64000000000004</v>
      </c>
      <c r="CU540" s="199">
        <v>374.35</v>
      </c>
      <c r="CV540" s="214">
        <f t="shared" si="3258"/>
        <v>-0.258505850585059</v>
      </c>
      <c r="CW540" s="199">
        <f t="shared" si="3259"/>
        <v>-129.24</v>
      </c>
      <c r="CX540" s="170">
        <v>370.71</v>
      </c>
      <c r="CY540" s="214">
        <f t="shared" si="3260"/>
        <v>0.179461168255167</v>
      </c>
      <c r="CZ540" s="199">
        <f t="shared" si="3261"/>
        <v>76.07</v>
      </c>
      <c r="DA540" s="199">
        <v>499.95</v>
      </c>
      <c r="DB540" s="214">
        <f t="shared" si="3262"/>
        <v>0.0929530980068587</v>
      </c>
      <c r="DC540" s="199">
        <f t="shared" si="3263"/>
        <v>36.05</v>
      </c>
      <c r="DD540" s="170">
        <v>423.88</v>
      </c>
      <c r="DE540" s="214">
        <f t="shared" si="3264"/>
        <v>-0.130348013274733</v>
      </c>
      <c r="DF540" s="199">
        <f t="shared" si="3265"/>
        <v>-58.13</v>
      </c>
      <c r="DG540" s="199">
        <v>387.83</v>
      </c>
      <c r="DH540" s="214">
        <f t="shared" si="3266"/>
        <v>-0.102479471904685</v>
      </c>
      <c r="DI540" s="199">
        <f t="shared" si="3267"/>
        <v>-50.92</v>
      </c>
      <c r="DJ540" s="170">
        <v>445.96</v>
      </c>
      <c r="DK540" s="214">
        <f t="shared" si="3268"/>
        <v>0.03196328064965</v>
      </c>
      <c r="DL540" s="199">
        <f t="shared" si="3269"/>
        <v>15.39</v>
      </c>
      <c r="DM540" s="199">
        <v>496.88</v>
      </c>
      <c r="DN540" s="214">
        <f t="shared" si="3270"/>
        <v>0.294745616865656</v>
      </c>
      <c r="DO540" s="199">
        <f t="shared" si="3271"/>
        <v>109.61</v>
      </c>
      <c r="DP540" s="199">
        <v>481.49</v>
      </c>
      <c r="DQ540" s="214">
        <f t="shared" si="3272"/>
        <v>-0.160655441700898</v>
      </c>
      <c r="DR540" s="199">
        <f t="shared" si="3273"/>
        <v>-71.18</v>
      </c>
      <c r="DS540" s="199">
        <v>371.88</v>
      </c>
      <c r="DT540" s="214">
        <f t="shared" si="3274"/>
        <v>0.184905862216517</v>
      </c>
      <c r="DU540" s="199">
        <f t="shared" si="3275"/>
        <v>69.14</v>
      </c>
      <c r="DV540" s="199">
        <v>443.06</v>
      </c>
      <c r="DW540" s="214">
        <f t="shared" si="3276"/>
        <v>-0.10184473481937</v>
      </c>
      <c r="DX540" s="199">
        <f t="shared" si="3277"/>
        <v>-42.4</v>
      </c>
      <c r="DY540" s="199">
        <v>373.92</v>
      </c>
      <c r="DZ540" s="214">
        <f t="shared" si="3278"/>
        <v>-0.345099889885166</v>
      </c>
      <c r="EA540" s="199">
        <f t="shared" si="3279"/>
        <v>-219.38</v>
      </c>
      <c r="EB540" s="170">
        <v>416.32</v>
      </c>
      <c r="EC540" s="214">
        <f t="shared" si="3280"/>
        <v>0.226438755233153</v>
      </c>
      <c r="ED540" s="199">
        <f t="shared" si="3281"/>
        <v>117.37</v>
      </c>
      <c r="EE540" s="199">
        <v>635.7</v>
      </c>
      <c r="EF540" s="214">
        <f t="shared" si="3282"/>
        <v>-0.0743115333785763</v>
      </c>
      <c r="EG540" s="199">
        <f t="shared" si="3283"/>
        <v>-41.61</v>
      </c>
      <c r="EH540" s="199">
        <v>518.33</v>
      </c>
      <c r="EI540" s="214">
        <f t="shared" si="3284"/>
        <v>-0.127465951943154</v>
      </c>
      <c r="EJ540" s="199">
        <f t="shared" si="3285"/>
        <v>-81.8</v>
      </c>
      <c r="EK540" s="199">
        <v>559.94</v>
      </c>
      <c r="EL540" s="214">
        <f t="shared" si="3286"/>
        <v>-0.0105766265803269</v>
      </c>
      <c r="EM540" s="199">
        <f t="shared" si="3287"/>
        <v>-6.86000000000001</v>
      </c>
      <c r="EN540" s="170">
        <v>641.74</v>
      </c>
      <c r="EO540" s="214">
        <f t="shared" si="3288"/>
        <v>-0.220376469456932</v>
      </c>
      <c r="EP540" s="199">
        <f t="shared" si="3289"/>
        <v>-183.34</v>
      </c>
      <c r="EQ540" s="199">
        <v>648.6</v>
      </c>
      <c r="ER540" s="214">
        <f t="shared" si="3290"/>
        <v>-0.153017592441766</v>
      </c>
      <c r="ES540" s="199">
        <f t="shared" si="3291"/>
        <v>-150.3</v>
      </c>
      <c r="ET540" s="170">
        <v>831.94</v>
      </c>
      <c r="EU540" s="214">
        <f t="shared" si="3292"/>
        <v>0.0781169394228764</v>
      </c>
      <c r="EV540" s="199">
        <f t="shared" si="3293"/>
        <v>71.17</v>
      </c>
      <c r="EW540" s="199">
        <v>982.24</v>
      </c>
      <c r="EX540" s="214">
        <f t="shared" si="3294"/>
        <v>-0.196013025176714</v>
      </c>
      <c r="EY540" s="199">
        <f t="shared" si="3295"/>
        <v>-222.12</v>
      </c>
      <c r="EZ540" s="199">
        <v>911.07</v>
      </c>
      <c r="FA540" s="214">
        <f t="shared" si="3296"/>
        <v>-0.146398601925366</v>
      </c>
      <c r="FB540" s="199">
        <f t="shared" si="3297"/>
        <v>-194.35</v>
      </c>
      <c r="FC540" s="199">
        <v>1133.19</v>
      </c>
      <c r="FD540" s="214">
        <f t="shared" si="3298"/>
        <v>0.23507028756966</v>
      </c>
      <c r="FE540" s="199">
        <f t="shared" si="3299"/>
        <v>252.67</v>
      </c>
      <c r="FF540" s="199">
        <v>1327.54</v>
      </c>
      <c r="FG540" s="214">
        <f t="shared" si="3300"/>
        <v>0.239800685144815</v>
      </c>
      <c r="FH540" s="199">
        <f t="shared" si="3301"/>
        <v>207.9</v>
      </c>
      <c r="FI540" s="199">
        <v>1074.87</v>
      </c>
      <c r="FJ540" s="214">
        <f t="shared" si="3302"/>
        <v>-0.0504474113665487</v>
      </c>
      <c r="FK540" s="199">
        <f t="shared" si="3303"/>
        <v>-46.0599999999999</v>
      </c>
      <c r="FL540" s="199">
        <v>866.97</v>
      </c>
      <c r="FM540" s="214">
        <f t="shared" si="3304"/>
        <v>-0.0078888176553043</v>
      </c>
      <c r="FN540" s="170">
        <f t="shared" si="3305"/>
        <v>-7.25999999999999</v>
      </c>
      <c r="FO540" s="170">
        <v>913.03</v>
      </c>
      <c r="FP540" s="214">
        <f t="shared" si="3306"/>
        <v>0.0741013071895425</v>
      </c>
      <c r="FQ540" s="199">
        <f t="shared" si="3307"/>
        <v>63.49</v>
      </c>
      <c r="FR540" s="170">
        <v>920.29</v>
      </c>
      <c r="FS540" s="214">
        <f t="shared" si="3308"/>
        <v>-0.187274124242338</v>
      </c>
      <c r="FT540" s="199">
        <f t="shared" si="3309"/>
        <v>-197.43</v>
      </c>
      <c r="FU540" s="199">
        <v>856.8</v>
      </c>
      <c r="FV540" s="214">
        <f t="shared" si="3310"/>
        <v>-0.0684956925115971</v>
      </c>
      <c r="FW540" s="170">
        <f t="shared" si="3311"/>
        <v>-77.52</v>
      </c>
      <c r="FX540" s="170">
        <v>1054.23</v>
      </c>
      <c r="FY540" s="214">
        <f t="shared" si="3312"/>
        <v>0.0392275694884439</v>
      </c>
      <c r="FZ540" s="170">
        <f t="shared" si="3313"/>
        <v>42.72</v>
      </c>
      <c r="GA540" s="170">
        <v>1131.75</v>
      </c>
      <c r="GB540" s="234">
        <f t="shared" si="3314"/>
        <v>-0.0230724377663153</v>
      </c>
      <c r="GC540" s="199">
        <f t="shared" si="3315"/>
        <v>-25.72</v>
      </c>
      <c r="GD540" s="170">
        <v>1089.03</v>
      </c>
      <c r="GE540" s="234">
        <f t="shared" si="3316"/>
        <v>0.196032359126218</v>
      </c>
      <c r="GF540" s="199">
        <f t="shared" si="3317"/>
        <v>182.71</v>
      </c>
      <c r="GG540" s="170">
        <v>1114.75</v>
      </c>
      <c r="GH540" s="234">
        <f t="shared" si="3318"/>
        <v>0.257101238164603</v>
      </c>
      <c r="GI540" s="199">
        <f t="shared" si="3319"/>
        <v>190.62</v>
      </c>
      <c r="GJ540" s="170">
        <v>932.04</v>
      </c>
      <c r="GK540" s="234">
        <f t="shared" si="3320"/>
        <v>-0.177488601191467</v>
      </c>
      <c r="GL540" s="199">
        <f t="shared" si="3321"/>
        <v>-159.99</v>
      </c>
      <c r="GM540" s="170">
        <v>741.42</v>
      </c>
      <c r="GN540" s="240">
        <f t="shared" si="3322"/>
        <v>-0.246022717767703</v>
      </c>
      <c r="GO540" s="199">
        <f t="shared" si="3323"/>
        <v>-294.13</v>
      </c>
      <c r="GP540" s="199">
        <v>901.41</v>
      </c>
      <c r="GQ540" s="234">
        <f t="shared" si="3324"/>
        <v>0.433673102290442</v>
      </c>
      <c r="GR540" s="199">
        <f t="shared" si="3325"/>
        <v>361.64</v>
      </c>
      <c r="GS540" s="199">
        <v>1195.54</v>
      </c>
      <c r="GT540" s="199">
        <v>833.9</v>
      </c>
      <c r="GU540" s="214">
        <f t="shared" si="3326"/>
        <v>0.165266701034054</v>
      </c>
      <c r="GV540" s="199">
        <f t="shared" si="3327"/>
        <v>109</v>
      </c>
      <c r="GW540" s="199">
        <v>768.54</v>
      </c>
      <c r="GX540" s="214">
        <f t="shared" si="3328"/>
        <v>-0.0422015683996515</v>
      </c>
      <c r="GY540" s="229">
        <f t="shared" si="3329"/>
        <v>-29.0600000000001</v>
      </c>
      <c r="GZ540" s="199">
        <v>659.54</v>
      </c>
      <c r="HA540" s="214">
        <f t="shared" si="3330"/>
        <v>-0.177633936035541</v>
      </c>
      <c r="HB540" s="199">
        <f t="shared" si="3331"/>
        <v>-148.74</v>
      </c>
      <c r="HC540" s="199">
        <v>688.6</v>
      </c>
      <c r="HD540" s="199">
        <v>837.34</v>
      </c>
      <c r="HE540" s="170">
        <v>747.24</v>
      </c>
      <c r="HF540" s="234">
        <f t="shared" si="3332"/>
        <v>-0.040733313583848</v>
      </c>
      <c r="HG540" s="229">
        <f t="shared" si="3333"/>
        <v>-35.75</v>
      </c>
      <c r="HH540" s="170">
        <v>841.91</v>
      </c>
      <c r="HI540" s="199">
        <v>877.66</v>
      </c>
      <c r="HJ540" s="199">
        <v>668.61</v>
      </c>
      <c r="HK540" s="234">
        <f t="shared" si="3334"/>
        <v>0.214555883453177</v>
      </c>
      <c r="HL540" s="229">
        <f t="shared" si="3335"/>
        <v>103.24</v>
      </c>
      <c r="HM540" s="199">
        <v>584.42</v>
      </c>
      <c r="HN540" s="234">
        <f t="shared" si="3336"/>
        <v>-0.301382194087926</v>
      </c>
      <c r="HO540" s="229">
        <f t="shared" si="3337"/>
        <v>-207.58</v>
      </c>
      <c r="HP540" s="199">
        <v>481.18</v>
      </c>
      <c r="HQ540" s="214" t="e">
        <f>HR540/#REF!</f>
        <v>#REF!</v>
      </c>
      <c r="HR540" s="199" t="e">
        <f>HS540-#REF!</f>
        <v>#REF!</v>
      </c>
      <c r="HS540" s="199">
        <v>688.76</v>
      </c>
    </row>
    <row r="541" ht="13.5" spans="1:227">
      <c r="A541" s="275" t="s">
        <v>540</v>
      </c>
      <c r="B541" s="199">
        <v>183</v>
      </c>
      <c r="C541" s="199">
        <v>511.03</v>
      </c>
      <c r="D541" s="213">
        <f t="shared" si="3194"/>
        <v>-0.230015660924328</v>
      </c>
      <c r="E541" s="201">
        <f t="shared" si="3195"/>
        <v>-138.06</v>
      </c>
      <c r="F541" s="199">
        <v>462.16</v>
      </c>
      <c r="G541" s="214">
        <f t="shared" si="3196"/>
        <v>0.247702989232112</v>
      </c>
      <c r="H541" s="199">
        <f t="shared" si="3197"/>
        <v>119.16</v>
      </c>
      <c r="I541" s="199">
        <v>600.22</v>
      </c>
      <c r="J541" s="214">
        <f t="shared" si="3198"/>
        <v>0.0731957612939208</v>
      </c>
      <c r="K541" s="199">
        <f t="shared" si="3199"/>
        <v>32.81</v>
      </c>
      <c r="L541" s="199">
        <v>481.06</v>
      </c>
      <c r="M541" s="214">
        <f t="shared" si="3200"/>
        <v>0.172017988809287</v>
      </c>
      <c r="N541" s="199">
        <f t="shared" si="3201"/>
        <v>65.79</v>
      </c>
      <c r="O541" s="199">
        <v>448.25</v>
      </c>
      <c r="P541" s="214">
        <f t="shared" si="3202"/>
        <v>-0.362173340226473</v>
      </c>
      <c r="Q541" s="199">
        <f t="shared" si="3203"/>
        <v>-217.17</v>
      </c>
      <c r="R541" s="199">
        <v>382.46</v>
      </c>
      <c r="S541" s="214">
        <f t="shared" si="3204"/>
        <v>0.445727649725142</v>
      </c>
      <c r="T541" s="199">
        <f t="shared" si="3205"/>
        <v>184.87</v>
      </c>
      <c r="U541" s="170">
        <v>599.63</v>
      </c>
      <c r="V541" s="214">
        <f t="shared" si="3206"/>
        <v>-0.0232897680442717</v>
      </c>
      <c r="W541" s="199">
        <f t="shared" si="3207"/>
        <v>-9.88999999999999</v>
      </c>
      <c r="X541" s="170">
        <v>414.76</v>
      </c>
      <c r="Y541" s="214">
        <f t="shared" si="3208"/>
        <v>-0.117206827017026</v>
      </c>
      <c r="Z541" s="199">
        <f t="shared" si="3209"/>
        <v>-56.38</v>
      </c>
      <c r="AA541" s="199">
        <v>424.65</v>
      </c>
      <c r="AB541" s="214">
        <f t="shared" si="3210"/>
        <v>0.671636085626911</v>
      </c>
      <c r="AC541" s="199">
        <f t="shared" si="3211"/>
        <v>193.27</v>
      </c>
      <c r="AD541" s="199">
        <v>481.03</v>
      </c>
      <c r="AE541" s="214">
        <f t="shared" si="3212"/>
        <v>-0.406802721088435</v>
      </c>
      <c r="AF541" s="199">
        <f t="shared" si="3213"/>
        <v>-197.34</v>
      </c>
      <c r="AG541" s="199">
        <v>287.76</v>
      </c>
      <c r="AH541" s="199">
        <f t="shared" si="3214"/>
        <v>0.0470989466413401</v>
      </c>
      <c r="AI541" s="199">
        <f t="shared" si="3215"/>
        <v>21.8200000000001</v>
      </c>
      <c r="AJ541" s="199">
        <v>485.1</v>
      </c>
      <c r="AK541" s="214">
        <f t="shared" si="3216"/>
        <v>-0.286317281326062</v>
      </c>
      <c r="AL541" s="199">
        <f t="shared" si="3217"/>
        <v>-185.86</v>
      </c>
      <c r="AM541" s="199">
        <v>463.28</v>
      </c>
      <c r="AN541" s="214">
        <f t="shared" si="3218"/>
        <v>0.322104319843581</v>
      </c>
      <c r="AO541" s="199">
        <f t="shared" si="3219"/>
        <v>158.15</v>
      </c>
      <c r="AP541" s="227">
        <v>649.14</v>
      </c>
      <c r="AQ541" s="214">
        <f t="shared" si="3220"/>
        <v>0.104390660848441</v>
      </c>
      <c r="AR541" s="199">
        <f t="shared" si="3221"/>
        <v>46.41</v>
      </c>
      <c r="AS541" s="170">
        <v>490.99</v>
      </c>
      <c r="AT541" s="214">
        <f t="shared" si="3222"/>
        <v>0.197070465009828</v>
      </c>
      <c r="AU541" s="199">
        <f t="shared" si="3223"/>
        <v>73.19</v>
      </c>
      <c r="AV541" s="199">
        <v>444.58</v>
      </c>
      <c r="AW541" s="214">
        <f t="shared" si="3224"/>
        <v>-0.151127974217732</v>
      </c>
      <c r="AX541" s="199">
        <f t="shared" si="3225"/>
        <v>-66.12</v>
      </c>
      <c r="AY541" s="199">
        <v>371.39</v>
      </c>
      <c r="AZ541" s="199">
        <f t="shared" si="3226"/>
        <v>-0.268218843561309</v>
      </c>
      <c r="BA541" s="199">
        <f t="shared" si="3227"/>
        <v>-160.36</v>
      </c>
      <c r="BB541" s="227">
        <v>437.51</v>
      </c>
      <c r="BC541" s="199">
        <f t="shared" si="3228"/>
        <v>0.0783118405627197</v>
      </c>
      <c r="BD541" s="199">
        <f t="shared" si="3229"/>
        <v>43.42</v>
      </c>
      <c r="BE541" s="227">
        <v>597.87</v>
      </c>
      <c r="BF541" s="214">
        <f t="shared" si="3230"/>
        <v>-0.0417055549794324</v>
      </c>
      <c r="BG541" s="199">
        <f t="shared" si="3231"/>
        <v>-24.13</v>
      </c>
      <c r="BH541" s="170">
        <v>554.45</v>
      </c>
      <c r="BI541" s="214">
        <f t="shared" si="3232"/>
        <v>0.0704532839962998</v>
      </c>
      <c r="BJ541" s="199">
        <f t="shared" si="3233"/>
        <v>38.08</v>
      </c>
      <c r="BK541" s="170">
        <v>578.58</v>
      </c>
      <c r="BL541" s="214">
        <f t="shared" si="3234"/>
        <v>0.307576930520612</v>
      </c>
      <c r="BM541" s="199">
        <f t="shared" si="3235"/>
        <v>127.14</v>
      </c>
      <c r="BN541" s="170">
        <v>540.5</v>
      </c>
      <c r="BO541" s="214">
        <f t="shared" si="3236"/>
        <v>-0.219619022447092</v>
      </c>
      <c r="BP541" s="199">
        <f t="shared" si="3237"/>
        <v>-116.33</v>
      </c>
      <c r="BQ541" s="199">
        <v>413.36</v>
      </c>
      <c r="BR541" s="214">
        <f t="shared" si="3238"/>
        <v>0.384738052912266</v>
      </c>
      <c r="BS541" s="199">
        <f t="shared" si="3239"/>
        <v>147.17</v>
      </c>
      <c r="BT541" s="199">
        <v>529.69</v>
      </c>
      <c r="BU541" s="214">
        <f t="shared" si="3240"/>
        <v>0.103094269977218</v>
      </c>
      <c r="BV541" s="199">
        <f t="shared" si="3241"/>
        <v>35.75</v>
      </c>
      <c r="BW541" s="170">
        <v>382.52</v>
      </c>
      <c r="BX541" s="214">
        <f t="shared" si="3242"/>
        <v>-0.0411977769790141</v>
      </c>
      <c r="BY541" s="199">
        <f t="shared" si="3243"/>
        <v>-14.9</v>
      </c>
      <c r="BZ541" s="170">
        <v>346.77</v>
      </c>
      <c r="CA541" s="214">
        <f t="shared" si="3244"/>
        <v>-0.138018971352305</v>
      </c>
      <c r="CB541" s="199">
        <f t="shared" si="3245"/>
        <v>-57.91</v>
      </c>
      <c r="CC541" s="231">
        <v>361.67</v>
      </c>
      <c r="CD541" s="214">
        <f t="shared" si="3246"/>
        <v>0.0228668941979522</v>
      </c>
      <c r="CE541" s="199">
        <f t="shared" si="3247"/>
        <v>9.38</v>
      </c>
      <c r="CF541" s="170">
        <v>419.58</v>
      </c>
      <c r="CG541" s="214">
        <f t="shared" si="3248"/>
        <v>0.0367749273347656</v>
      </c>
      <c r="CH541" s="199">
        <f t="shared" si="3249"/>
        <v>14.55</v>
      </c>
      <c r="CI541" s="170">
        <v>410.2</v>
      </c>
      <c r="CJ541" s="214">
        <f t="shared" si="3250"/>
        <v>-0.204355782572848</v>
      </c>
      <c r="CK541" s="199">
        <f t="shared" si="3251"/>
        <v>-101.62</v>
      </c>
      <c r="CL541" s="199">
        <v>395.65</v>
      </c>
      <c r="CM541" s="214">
        <f t="shared" si="3252"/>
        <v>0.0963225891794171</v>
      </c>
      <c r="CN541" s="199">
        <f t="shared" si="3253"/>
        <v>43.69</v>
      </c>
      <c r="CO541" s="199">
        <v>497.27</v>
      </c>
      <c r="CP541" s="214">
        <f t="shared" si="3254"/>
        <v>0.0876174947247265</v>
      </c>
      <c r="CQ541" s="199">
        <f t="shared" si="3255"/>
        <v>36.54</v>
      </c>
      <c r="CR541" s="199">
        <v>453.58</v>
      </c>
      <c r="CS541" s="214">
        <f t="shared" si="3256"/>
        <v>-0.0252658642047447</v>
      </c>
      <c r="CT541" s="199">
        <f t="shared" si="3257"/>
        <v>-10.81</v>
      </c>
      <c r="CU541" s="199">
        <v>417.04</v>
      </c>
      <c r="CV541" s="214">
        <f t="shared" si="3258"/>
        <v>-0.217309380945412</v>
      </c>
      <c r="CW541" s="199">
        <f t="shared" si="3259"/>
        <v>-118.79</v>
      </c>
      <c r="CX541" s="170">
        <v>427.85</v>
      </c>
      <c r="CY541" s="214">
        <f t="shared" si="3260"/>
        <v>-0.100151445315072</v>
      </c>
      <c r="CZ541" s="199">
        <f t="shared" si="3261"/>
        <v>-60.84</v>
      </c>
      <c r="DA541" s="199">
        <v>546.64</v>
      </c>
      <c r="DB541" s="214">
        <f t="shared" si="3262"/>
        <v>0.0166859132064736</v>
      </c>
      <c r="DC541" s="199">
        <f t="shared" si="3263"/>
        <v>9.97000000000003</v>
      </c>
      <c r="DD541" s="170">
        <v>607.48</v>
      </c>
      <c r="DE541" s="214">
        <f t="shared" si="3264"/>
        <v>-0.167384306676142</v>
      </c>
      <c r="DF541" s="199">
        <f t="shared" si="3265"/>
        <v>-120.12</v>
      </c>
      <c r="DG541" s="199">
        <v>597.51</v>
      </c>
      <c r="DH541" s="214">
        <f t="shared" si="3266"/>
        <v>-0.163620894617841</v>
      </c>
      <c r="DI541" s="199">
        <f t="shared" si="3267"/>
        <v>-140.39</v>
      </c>
      <c r="DJ541" s="170">
        <v>717.63</v>
      </c>
      <c r="DK541" s="214">
        <f t="shared" si="3268"/>
        <v>0.122181532827622</v>
      </c>
      <c r="DL541" s="199">
        <f t="shared" si="3269"/>
        <v>93.42</v>
      </c>
      <c r="DM541" s="199">
        <v>858.02</v>
      </c>
      <c r="DN541" s="214">
        <f t="shared" si="3270"/>
        <v>-0.0931087652710236</v>
      </c>
      <c r="DO541" s="199">
        <f t="shared" si="3271"/>
        <v>-78.5</v>
      </c>
      <c r="DP541" s="199">
        <v>764.6</v>
      </c>
      <c r="DQ541" s="214">
        <f t="shared" si="3272"/>
        <v>0.0960595936090274</v>
      </c>
      <c r="DR541" s="199">
        <f t="shared" si="3273"/>
        <v>73.89</v>
      </c>
      <c r="DS541" s="199">
        <v>843.1</v>
      </c>
      <c r="DT541" s="214">
        <f t="shared" si="3274"/>
        <v>0.105091515099273</v>
      </c>
      <c r="DU541" s="199">
        <f t="shared" si="3275"/>
        <v>73.1500000000001</v>
      </c>
      <c r="DV541" s="199">
        <v>769.21</v>
      </c>
      <c r="DW541" s="214">
        <f t="shared" si="3276"/>
        <v>-0.24065629568215</v>
      </c>
      <c r="DX541" s="199">
        <f t="shared" si="3277"/>
        <v>-220.6</v>
      </c>
      <c r="DY541" s="199">
        <v>696.06</v>
      </c>
      <c r="DZ541" s="214">
        <f t="shared" si="3278"/>
        <v>-0.0621060816894492</v>
      </c>
      <c r="EA541" s="199">
        <f t="shared" si="3279"/>
        <v>-60.7</v>
      </c>
      <c r="EB541" s="170">
        <v>916.66</v>
      </c>
      <c r="EC541" s="214">
        <f t="shared" si="3280"/>
        <v>-0.0252620450986846</v>
      </c>
      <c r="ED541" s="199">
        <f t="shared" si="3281"/>
        <v>-25.33</v>
      </c>
      <c r="EE541" s="199">
        <v>977.36</v>
      </c>
      <c r="EF541" s="214">
        <f t="shared" si="3282"/>
        <v>-0.0510580708661418</v>
      </c>
      <c r="EG541" s="199">
        <f t="shared" si="3283"/>
        <v>-53.95</v>
      </c>
      <c r="EH541" s="199">
        <v>1002.69</v>
      </c>
      <c r="EI541" s="214">
        <f t="shared" si="3284"/>
        <v>0.181501028714554</v>
      </c>
      <c r="EJ541" s="199">
        <f t="shared" si="3285"/>
        <v>162.32</v>
      </c>
      <c r="EK541" s="199">
        <v>1056.64</v>
      </c>
      <c r="EL541" s="214">
        <f t="shared" si="3286"/>
        <v>0.26514733551189</v>
      </c>
      <c r="EM541" s="199">
        <f t="shared" si="3287"/>
        <v>187.43</v>
      </c>
      <c r="EN541" s="170">
        <v>894.32</v>
      </c>
      <c r="EO541" s="214">
        <f t="shared" si="3288"/>
        <v>0.165984890970871</v>
      </c>
      <c r="EP541" s="199">
        <f t="shared" si="3289"/>
        <v>100.63</v>
      </c>
      <c r="EQ541" s="199">
        <v>706.89</v>
      </c>
      <c r="ER541" s="214">
        <f t="shared" si="3290"/>
        <v>-0.289511309035509</v>
      </c>
      <c r="ES541" s="199">
        <f t="shared" si="3291"/>
        <v>-247.04</v>
      </c>
      <c r="ET541" s="170">
        <v>606.26</v>
      </c>
      <c r="EU541" s="214">
        <f t="shared" si="3292"/>
        <v>0.0927975001280671</v>
      </c>
      <c r="EV541" s="199">
        <f t="shared" si="3293"/>
        <v>72.4599999999999</v>
      </c>
      <c r="EW541" s="199">
        <v>853.3</v>
      </c>
      <c r="EX541" s="214">
        <f t="shared" si="3294"/>
        <v>-0.0669630054488098</v>
      </c>
      <c r="EY541" s="199">
        <f t="shared" si="3295"/>
        <v>-56.04</v>
      </c>
      <c r="EZ541" s="199">
        <v>780.84</v>
      </c>
      <c r="FA541" s="214">
        <f t="shared" si="3296"/>
        <v>-0.171963430561602</v>
      </c>
      <c r="FB541" s="199">
        <f t="shared" si="3297"/>
        <v>-173.8</v>
      </c>
      <c r="FC541" s="199">
        <v>836.88</v>
      </c>
      <c r="FD541" s="214">
        <f t="shared" si="3298"/>
        <v>0.670324585178819</v>
      </c>
      <c r="FE541" s="199">
        <f t="shared" si="3299"/>
        <v>405.6</v>
      </c>
      <c r="FF541" s="199">
        <v>1010.68</v>
      </c>
      <c r="FG541" s="214">
        <f t="shared" si="3300"/>
        <v>0.102631387127342</v>
      </c>
      <c r="FH541" s="199">
        <f t="shared" si="3301"/>
        <v>56.3200000000001</v>
      </c>
      <c r="FI541" s="199">
        <v>605.08</v>
      </c>
      <c r="FJ541" s="214">
        <f t="shared" si="3302"/>
        <v>0.054861404790281</v>
      </c>
      <c r="FK541" s="199">
        <f t="shared" si="3303"/>
        <v>28.54</v>
      </c>
      <c r="FL541" s="199">
        <v>548.76</v>
      </c>
      <c r="FM541" s="214">
        <f t="shared" si="3304"/>
        <v>-0.099139349230263</v>
      </c>
      <c r="FN541" s="170">
        <f t="shared" si="3305"/>
        <v>-57.25</v>
      </c>
      <c r="FO541" s="170">
        <v>520.22</v>
      </c>
      <c r="FP541" s="214">
        <f t="shared" si="3306"/>
        <v>0.0249551836140645</v>
      </c>
      <c r="FQ541" s="199">
        <f t="shared" si="3307"/>
        <v>14.0600000000001</v>
      </c>
      <c r="FR541" s="170">
        <v>577.47</v>
      </c>
      <c r="FS541" s="214">
        <f t="shared" si="3308"/>
        <v>-0.119809404780503</v>
      </c>
      <c r="FT541" s="199">
        <f t="shared" si="3309"/>
        <v>-76.6900000000001</v>
      </c>
      <c r="FU541" s="199">
        <v>563.41</v>
      </c>
      <c r="FV541" s="214">
        <f t="shared" si="3310"/>
        <v>-0.00621021580499922</v>
      </c>
      <c r="FW541" s="170">
        <f t="shared" si="3311"/>
        <v>-4</v>
      </c>
      <c r="FX541" s="170">
        <v>640.1</v>
      </c>
      <c r="FY541" s="214">
        <f t="shared" si="3312"/>
        <v>-0.121186486928996</v>
      </c>
      <c r="FZ541" s="170">
        <f t="shared" si="3313"/>
        <v>-88.8199999999999</v>
      </c>
      <c r="GA541" s="170">
        <v>644.1</v>
      </c>
      <c r="GB541" s="234">
        <f t="shared" si="3314"/>
        <v>0.294911660777385</v>
      </c>
      <c r="GC541" s="199">
        <f t="shared" si="3315"/>
        <v>166.92</v>
      </c>
      <c r="GD541" s="170">
        <v>732.92</v>
      </c>
      <c r="GE541" s="234">
        <f t="shared" si="3316"/>
        <v>0.0160850208243574</v>
      </c>
      <c r="GF541" s="199">
        <f t="shared" si="3317"/>
        <v>8.96000000000004</v>
      </c>
      <c r="GG541" s="170">
        <v>566</v>
      </c>
      <c r="GH541" s="234">
        <f t="shared" si="3318"/>
        <v>-0.126047255954062</v>
      </c>
      <c r="GI541" s="199">
        <f t="shared" si="3319"/>
        <v>-80.34</v>
      </c>
      <c r="GJ541" s="170">
        <v>557.04</v>
      </c>
      <c r="GK541" s="234">
        <f t="shared" si="3320"/>
        <v>-0.286208634302033</v>
      </c>
      <c r="GL541" s="199">
        <f t="shared" si="3321"/>
        <v>-255.57</v>
      </c>
      <c r="GM541" s="170">
        <v>637.38</v>
      </c>
      <c r="GN541" s="240">
        <f t="shared" si="3322"/>
        <v>0.194885656554844</v>
      </c>
      <c r="GO541" s="199">
        <f t="shared" si="3323"/>
        <v>145.64</v>
      </c>
      <c r="GP541" s="199">
        <v>892.95</v>
      </c>
      <c r="GQ541" s="234">
        <f t="shared" si="3324"/>
        <v>-0.041836551529605</v>
      </c>
      <c r="GR541" s="199">
        <f t="shared" si="3325"/>
        <v>-32.6300000000001</v>
      </c>
      <c r="GS541" s="199">
        <v>747.31</v>
      </c>
      <c r="GT541" s="199">
        <v>779.94</v>
      </c>
      <c r="GU541" s="214">
        <f t="shared" si="3326"/>
        <v>-0.0235434698359384</v>
      </c>
      <c r="GV541" s="199">
        <f t="shared" si="3327"/>
        <v>-14.5799999999999</v>
      </c>
      <c r="GW541" s="199">
        <v>604.7</v>
      </c>
      <c r="GX541" s="214">
        <f t="shared" si="3328"/>
        <v>-0.0411841208893293</v>
      </c>
      <c r="GY541" s="229">
        <f t="shared" si="3329"/>
        <v>-26.6</v>
      </c>
      <c r="GZ541" s="199">
        <v>619.28</v>
      </c>
      <c r="HA541" s="214">
        <f t="shared" si="3330"/>
        <v>-0.0464745482461321</v>
      </c>
      <c r="HB541" s="199">
        <f t="shared" si="3331"/>
        <v>-31.48</v>
      </c>
      <c r="HC541" s="199">
        <v>645.88</v>
      </c>
      <c r="HD541" s="199">
        <v>677.36</v>
      </c>
      <c r="HE541" s="170">
        <v>757.33</v>
      </c>
      <c r="HF541" s="234">
        <f t="shared" si="3332"/>
        <v>0.0108767255639647</v>
      </c>
      <c r="HG541" s="229">
        <f t="shared" si="3333"/>
        <v>7.42999999999995</v>
      </c>
      <c r="HH541" s="170">
        <v>690.54</v>
      </c>
      <c r="HI541" s="199">
        <v>683.11</v>
      </c>
      <c r="HJ541" s="199">
        <v>705.82</v>
      </c>
      <c r="HK541" s="234">
        <f t="shared" si="3334"/>
        <v>0.354654303989403</v>
      </c>
      <c r="HL541" s="229">
        <f t="shared" si="3335"/>
        <v>203.49</v>
      </c>
      <c r="HM541" s="199">
        <v>777.26</v>
      </c>
      <c r="HN541" s="234">
        <f t="shared" si="3336"/>
        <v>-0.0551493594177124</v>
      </c>
      <c r="HO541" s="229">
        <f t="shared" si="3337"/>
        <v>-33.49</v>
      </c>
      <c r="HP541" s="199">
        <v>573.77</v>
      </c>
      <c r="HQ541" s="214" t="e">
        <f>HR541/#REF!</f>
        <v>#REF!</v>
      </c>
      <c r="HR541" s="199" t="e">
        <f>HS541-#REF!</f>
        <v>#REF!</v>
      </c>
      <c r="HS541" s="199">
        <v>607.26</v>
      </c>
    </row>
    <row r="542" ht="13.5" spans="1:227">
      <c r="A542" s="275" t="s">
        <v>541</v>
      </c>
      <c r="B542" s="199">
        <v>338</v>
      </c>
      <c r="C542" s="199">
        <v>808.98</v>
      </c>
      <c r="D542" s="213">
        <f t="shared" si="3194"/>
        <v>-0.0905241171947623</v>
      </c>
      <c r="E542" s="201">
        <f t="shared" si="3195"/>
        <v>-78.88</v>
      </c>
      <c r="F542" s="199">
        <v>792.49</v>
      </c>
      <c r="G542" s="214">
        <f t="shared" si="3196"/>
        <v>0.178865198333243</v>
      </c>
      <c r="H542" s="199">
        <f t="shared" si="3197"/>
        <v>132.21</v>
      </c>
      <c r="I542" s="199">
        <v>871.37</v>
      </c>
      <c r="J542" s="214">
        <f t="shared" si="3198"/>
        <v>-0.0178711417600086</v>
      </c>
      <c r="K542" s="199">
        <f t="shared" si="3199"/>
        <v>-13.45</v>
      </c>
      <c r="L542" s="199">
        <v>739.16</v>
      </c>
      <c r="M542" s="214">
        <f t="shared" si="3200"/>
        <v>-0.0376077338175494</v>
      </c>
      <c r="N542" s="199">
        <f t="shared" si="3201"/>
        <v>-29.41</v>
      </c>
      <c r="O542" s="199">
        <v>752.61</v>
      </c>
      <c r="P542" s="214">
        <f t="shared" si="3202"/>
        <v>-0.0812842894232916</v>
      </c>
      <c r="Q542" s="199">
        <f t="shared" si="3203"/>
        <v>-69.1900000000001</v>
      </c>
      <c r="R542" s="199">
        <v>782.02</v>
      </c>
      <c r="S542" s="214">
        <f t="shared" si="3204"/>
        <v>0.229379396005142</v>
      </c>
      <c r="T542" s="199">
        <f t="shared" si="3205"/>
        <v>158.82</v>
      </c>
      <c r="U542" s="170">
        <v>851.21</v>
      </c>
      <c r="V542" s="214">
        <f t="shared" si="3206"/>
        <v>0.0439981303056346</v>
      </c>
      <c r="W542" s="199">
        <f t="shared" si="3207"/>
        <v>29.1799999999999</v>
      </c>
      <c r="X542" s="170">
        <v>692.39</v>
      </c>
      <c r="Y542" s="214">
        <f t="shared" si="3208"/>
        <v>-0.0556196334743047</v>
      </c>
      <c r="Z542" s="199">
        <f t="shared" si="3209"/>
        <v>-39.0599999999999</v>
      </c>
      <c r="AA542" s="199">
        <v>663.21</v>
      </c>
      <c r="AB542" s="214">
        <f t="shared" si="3210"/>
        <v>0.277202873510957</v>
      </c>
      <c r="AC542" s="199">
        <f t="shared" si="3211"/>
        <v>152.42</v>
      </c>
      <c r="AD542" s="199">
        <v>702.27</v>
      </c>
      <c r="AE542" s="214">
        <f t="shared" si="3212"/>
        <v>-0.323228220466238</v>
      </c>
      <c r="AF542" s="199">
        <f t="shared" si="3213"/>
        <v>-262.61</v>
      </c>
      <c r="AG542" s="199">
        <v>549.85</v>
      </c>
      <c r="AH542" s="199">
        <f t="shared" si="3214"/>
        <v>-0.0530548497633977</v>
      </c>
      <c r="AI542" s="199">
        <f t="shared" si="3215"/>
        <v>-45.52</v>
      </c>
      <c r="AJ542" s="199">
        <v>812.46</v>
      </c>
      <c r="AK542" s="214">
        <f t="shared" si="3216"/>
        <v>0.168671252468842</v>
      </c>
      <c r="AL542" s="199">
        <f t="shared" si="3217"/>
        <v>123.83</v>
      </c>
      <c r="AM542" s="199">
        <v>857.98</v>
      </c>
      <c r="AN542" s="214">
        <f t="shared" si="3218"/>
        <v>-0.00963185797730981</v>
      </c>
      <c r="AO542" s="199">
        <f t="shared" si="3219"/>
        <v>-7.13999999999999</v>
      </c>
      <c r="AP542" s="227">
        <v>734.15</v>
      </c>
      <c r="AQ542" s="214">
        <f t="shared" si="3220"/>
        <v>0.279873616602496</v>
      </c>
      <c r="AR542" s="199">
        <f t="shared" si="3221"/>
        <v>162.1</v>
      </c>
      <c r="AS542" s="170">
        <v>741.29</v>
      </c>
      <c r="AT542" s="214">
        <f t="shared" si="3222"/>
        <v>-0.0348281091169657</v>
      </c>
      <c r="AU542" s="199">
        <f t="shared" si="3223"/>
        <v>-20.9</v>
      </c>
      <c r="AV542" s="199">
        <v>579.19</v>
      </c>
      <c r="AW542" s="214">
        <f t="shared" si="3224"/>
        <v>-0.280087816114017</v>
      </c>
      <c r="AX542" s="199">
        <f t="shared" si="3225"/>
        <v>-233.47</v>
      </c>
      <c r="AY542" s="199">
        <v>600.09</v>
      </c>
      <c r="AZ542" s="199">
        <f t="shared" si="3226"/>
        <v>-0.0511553784860558</v>
      </c>
      <c r="BA542" s="199">
        <f t="shared" si="3227"/>
        <v>-44.9400000000001</v>
      </c>
      <c r="BB542" s="227">
        <v>833.56</v>
      </c>
      <c r="BC542" s="199">
        <f t="shared" si="3228"/>
        <v>0.119336425258651</v>
      </c>
      <c r="BD542" s="199">
        <f t="shared" si="3229"/>
        <v>93.66</v>
      </c>
      <c r="BE542" s="227">
        <v>878.5</v>
      </c>
      <c r="BF542" s="214">
        <f t="shared" si="3230"/>
        <v>-0.207936379783627</v>
      </c>
      <c r="BG542" s="199">
        <f t="shared" si="3231"/>
        <v>-206.04</v>
      </c>
      <c r="BH542" s="170">
        <v>784.84</v>
      </c>
      <c r="BI542" s="214">
        <f t="shared" si="3232"/>
        <v>0.360351455244371</v>
      </c>
      <c r="BJ542" s="199">
        <f t="shared" si="3233"/>
        <v>262.48</v>
      </c>
      <c r="BK542" s="170">
        <v>990.88</v>
      </c>
      <c r="BL542" s="214">
        <f t="shared" si="3234"/>
        <v>0.199209746460323</v>
      </c>
      <c r="BM542" s="199">
        <f t="shared" si="3235"/>
        <v>121</v>
      </c>
      <c r="BN542" s="170">
        <v>728.4</v>
      </c>
      <c r="BO542" s="214">
        <f t="shared" si="3236"/>
        <v>0.250875241978665</v>
      </c>
      <c r="BP542" s="199">
        <f t="shared" si="3237"/>
        <v>121.82</v>
      </c>
      <c r="BQ542" s="199">
        <v>607.4</v>
      </c>
      <c r="BR542" s="214">
        <f t="shared" si="3238"/>
        <v>-0.0930349838435533</v>
      </c>
      <c r="BS542" s="199">
        <f t="shared" si="3239"/>
        <v>-49.81</v>
      </c>
      <c r="BT542" s="199">
        <v>485.58</v>
      </c>
      <c r="BU542" s="214">
        <f t="shared" si="3240"/>
        <v>-0.0567975617920124</v>
      </c>
      <c r="BV542" s="199">
        <f t="shared" si="3241"/>
        <v>-32.24</v>
      </c>
      <c r="BW542" s="170">
        <v>535.39</v>
      </c>
      <c r="BX542" s="214">
        <f t="shared" si="3242"/>
        <v>0.0572162932335029</v>
      </c>
      <c r="BY542" s="199">
        <f t="shared" si="3243"/>
        <v>30.72</v>
      </c>
      <c r="BZ542" s="170">
        <v>567.63</v>
      </c>
      <c r="CA542" s="214">
        <f t="shared" si="3244"/>
        <v>-0.101901878460432</v>
      </c>
      <c r="CB542" s="199">
        <f t="shared" si="3245"/>
        <v>-60.9200000000001</v>
      </c>
      <c r="CC542" s="231">
        <v>536.91</v>
      </c>
      <c r="CD542" s="214">
        <f t="shared" si="3246"/>
        <v>0.105659330497503</v>
      </c>
      <c r="CE542" s="199">
        <f t="shared" si="3247"/>
        <v>57.13</v>
      </c>
      <c r="CF542" s="170">
        <v>597.83</v>
      </c>
      <c r="CG542" s="214">
        <f t="shared" si="3248"/>
        <v>-0.0862232136821469</v>
      </c>
      <c r="CH542" s="199">
        <f t="shared" si="3249"/>
        <v>-51.02</v>
      </c>
      <c r="CI542" s="170">
        <v>540.7</v>
      </c>
      <c r="CJ542" s="214">
        <f t="shared" si="3250"/>
        <v>0.0180654485392794</v>
      </c>
      <c r="CK542" s="199">
        <f t="shared" si="3251"/>
        <v>10.5</v>
      </c>
      <c r="CL542" s="199">
        <v>591.72</v>
      </c>
      <c r="CM542" s="214">
        <f t="shared" si="3252"/>
        <v>-0.149156065640966</v>
      </c>
      <c r="CN542" s="199">
        <f t="shared" si="3253"/>
        <v>-101.89</v>
      </c>
      <c r="CO542" s="199">
        <v>581.22</v>
      </c>
      <c r="CP542" s="214">
        <f t="shared" si="3254"/>
        <v>0.127783922999455</v>
      </c>
      <c r="CQ542" s="199">
        <f t="shared" si="3255"/>
        <v>77.4</v>
      </c>
      <c r="CR542" s="199">
        <v>683.11</v>
      </c>
      <c r="CS542" s="214">
        <f t="shared" si="3256"/>
        <v>-0.0104718029144612</v>
      </c>
      <c r="CT542" s="199">
        <f t="shared" si="3257"/>
        <v>-6.40999999999997</v>
      </c>
      <c r="CU542" s="199">
        <v>605.71</v>
      </c>
      <c r="CV542" s="214">
        <f t="shared" si="3258"/>
        <v>0.0336023774948498</v>
      </c>
      <c r="CW542" s="199">
        <f t="shared" si="3259"/>
        <v>19.9</v>
      </c>
      <c r="CX542" s="170">
        <v>612.12</v>
      </c>
      <c r="CY542" s="214">
        <f t="shared" si="3260"/>
        <v>-0.0374475831355849</v>
      </c>
      <c r="CZ542" s="199">
        <f t="shared" si="3261"/>
        <v>-23.04</v>
      </c>
      <c r="DA542" s="199">
        <v>592.22</v>
      </c>
      <c r="DB542" s="214">
        <f t="shared" si="3262"/>
        <v>-0.175542036287621</v>
      </c>
      <c r="DC542" s="199">
        <f t="shared" si="3263"/>
        <v>-131</v>
      </c>
      <c r="DD542" s="170">
        <v>615.26</v>
      </c>
      <c r="DE542" s="214">
        <f t="shared" si="3264"/>
        <v>-0.0551039529995695</v>
      </c>
      <c r="DF542" s="199">
        <f t="shared" si="3265"/>
        <v>-43.52</v>
      </c>
      <c r="DG542" s="199">
        <v>746.26</v>
      </c>
      <c r="DH542" s="214">
        <f t="shared" si="3266"/>
        <v>0.0793767937679376</v>
      </c>
      <c r="DI542" s="199">
        <f t="shared" si="3267"/>
        <v>58.0799999999999</v>
      </c>
      <c r="DJ542" s="170">
        <v>789.78</v>
      </c>
      <c r="DK542" s="214">
        <f t="shared" si="3268"/>
        <v>-0.055212664308034</v>
      </c>
      <c r="DL542" s="199">
        <f t="shared" si="3269"/>
        <v>-42.76</v>
      </c>
      <c r="DM542" s="199">
        <v>731.7</v>
      </c>
      <c r="DN542" s="214">
        <f t="shared" si="3270"/>
        <v>-0.0352293395121708</v>
      </c>
      <c r="DO542" s="199">
        <f t="shared" si="3271"/>
        <v>-28.28</v>
      </c>
      <c r="DP542" s="199">
        <v>774.46</v>
      </c>
      <c r="DQ542" s="214">
        <f t="shared" si="3272"/>
        <v>0.151723841088107</v>
      </c>
      <c r="DR542" s="199">
        <f t="shared" si="3273"/>
        <v>105.75</v>
      </c>
      <c r="DS542" s="199">
        <v>802.74</v>
      </c>
      <c r="DT542" s="214">
        <f t="shared" si="3274"/>
        <v>-0.162995965030262</v>
      </c>
      <c r="DU542" s="199">
        <f t="shared" si="3275"/>
        <v>-135.73</v>
      </c>
      <c r="DV542" s="199">
        <v>696.99</v>
      </c>
      <c r="DW542" s="214">
        <f t="shared" si="3276"/>
        <v>-0.0700333917782517</v>
      </c>
      <c r="DX542" s="199">
        <f t="shared" si="3277"/>
        <v>-62.7099999999999</v>
      </c>
      <c r="DY542" s="199">
        <v>832.72</v>
      </c>
      <c r="DZ542" s="214">
        <f t="shared" si="3278"/>
        <v>-0.222757495269344</v>
      </c>
      <c r="EA542" s="199">
        <f t="shared" si="3279"/>
        <v>-256.63</v>
      </c>
      <c r="EB542" s="170">
        <v>895.43</v>
      </c>
      <c r="EC542" s="214">
        <f t="shared" si="3280"/>
        <v>-0.122574257425743</v>
      </c>
      <c r="ED542" s="199">
        <f t="shared" si="3281"/>
        <v>-160.94</v>
      </c>
      <c r="EE542" s="199">
        <v>1152.06</v>
      </c>
      <c r="EF542" s="214">
        <f t="shared" si="3282"/>
        <v>0.169189670525378</v>
      </c>
      <c r="EG542" s="199">
        <f t="shared" si="3283"/>
        <v>190</v>
      </c>
      <c r="EH542" s="199">
        <v>1313</v>
      </c>
      <c r="EI542" s="214">
        <f t="shared" si="3284"/>
        <v>-0.0443691815443267</v>
      </c>
      <c r="EJ542" s="199">
        <f t="shared" si="3285"/>
        <v>-52.1400000000001</v>
      </c>
      <c r="EK542" s="199">
        <v>1123</v>
      </c>
      <c r="EL542" s="214">
        <f t="shared" si="3286"/>
        <v>0.102144940585052</v>
      </c>
      <c r="EM542" s="199">
        <f t="shared" si="3287"/>
        <v>108.91</v>
      </c>
      <c r="EN542" s="170">
        <v>1175.14</v>
      </c>
      <c r="EO542" s="214">
        <f t="shared" si="3288"/>
        <v>0.0315792528952487</v>
      </c>
      <c r="EP542" s="199">
        <f t="shared" si="3289"/>
        <v>32.6400000000001</v>
      </c>
      <c r="EQ542" s="199">
        <v>1066.23</v>
      </c>
      <c r="ER542" s="214">
        <f t="shared" si="3290"/>
        <v>-0.0764508778984052</v>
      </c>
      <c r="ES542" s="199">
        <f t="shared" si="3291"/>
        <v>-85.5600000000002</v>
      </c>
      <c r="ET542" s="170">
        <v>1033.59</v>
      </c>
      <c r="EU542" s="214">
        <f t="shared" si="3292"/>
        <v>0.0543695357250528</v>
      </c>
      <c r="EV542" s="199">
        <f t="shared" si="3293"/>
        <v>57.71</v>
      </c>
      <c r="EW542" s="199">
        <v>1119.15</v>
      </c>
      <c r="EX542" s="214">
        <f t="shared" si="3294"/>
        <v>-0.189919788749055</v>
      </c>
      <c r="EY542" s="199">
        <f t="shared" si="3295"/>
        <v>-248.85</v>
      </c>
      <c r="EZ542" s="199">
        <v>1061.44</v>
      </c>
      <c r="FA542" s="214">
        <f t="shared" si="3296"/>
        <v>0.0794230072165287</v>
      </c>
      <c r="FB542" s="199">
        <f t="shared" si="3297"/>
        <v>96.4099999999999</v>
      </c>
      <c r="FC542" s="199">
        <v>1310.29</v>
      </c>
      <c r="FD542" s="214">
        <f t="shared" si="3298"/>
        <v>0.451367217858125</v>
      </c>
      <c r="FE542" s="199">
        <f t="shared" si="3299"/>
        <v>377.51</v>
      </c>
      <c r="FF542" s="199">
        <v>1213.88</v>
      </c>
      <c r="FG542" s="214">
        <f t="shared" si="3300"/>
        <v>0.0578927396913736</v>
      </c>
      <c r="FH542" s="199">
        <f t="shared" si="3301"/>
        <v>45.77</v>
      </c>
      <c r="FI542" s="199">
        <v>836.37</v>
      </c>
      <c r="FJ542" s="214">
        <f t="shared" si="3302"/>
        <v>-0.0135256538231184</v>
      </c>
      <c r="FK542" s="199">
        <f t="shared" si="3303"/>
        <v>-10.84</v>
      </c>
      <c r="FL542" s="199">
        <v>790.6</v>
      </c>
      <c r="FM542" s="214">
        <f t="shared" si="3304"/>
        <v>-0.119973646645438</v>
      </c>
      <c r="FN542" s="170">
        <f t="shared" si="3305"/>
        <v>-109.26</v>
      </c>
      <c r="FO542" s="170">
        <v>801.44</v>
      </c>
      <c r="FP542" s="214">
        <f t="shared" si="3306"/>
        <v>-0.0258226006589363</v>
      </c>
      <c r="FQ542" s="199">
        <f t="shared" si="3307"/>
        <v>-24.14</v>
      </c>
      <c r="FR542" s="170">
        <v>910.7</v>
      </c>
      <c r="FS542" s="214">
        <f t="shared" si="3308"/>
        <v>0.00545296148509852</v>
      </c>
      <c r="FT542" s="199">
        <f t="shared" si="3309"/>
        <v>5.07000000000005</v>
      </c>
      <c r="FU542" s="199">
        <v>934.84</v>
      </c>
      <c r="FV542" s="214">
        <f t="shared" si="3310"/>
        <v>0.139186689047625</v>
      </c>
      <c r="FW542" s="170">
        <f t="shared" si="3311"/>
        <v>113.6</v>
      </c>
      <c r="FX542" s="170">
        <v>929.77</v>
      </c>
      <c r="FY542" s="214">
        <f t="shared" si="3312"/>
        <v>-0.0656859939328029</v>
      </c>
      <c r="FZ542" s="170">
        <f t="shared" si="3313"/>
        <v>-57.38</v>
      </c>
      <c r="GA542" s="170">
        <v>816.17</v>
      </c>
      <c r="GB542" s="234">
        <f t="shared" si="3314"/>
        <v>0.177402180798728</v>
      </c>
      <c r="GC542" s="199">
        <f t="shared" si="3315"/>
        <v>131.62</v>
      </c>
      <c r="GD542" s="170">
        <v>873.55</v>
      </c>
      <c r="GE542" s="234">
        <f t="shared" si="3316"/>
        <v>-0.143663434903047</v>
      </c>
      <c r="GF542" s="199">
        <f t="shared" si="3317"/>
        <v>-124.47</v>
      </c>
      <c r="GG542" s="170">
        <v>741.93</v>
      </c>
      <c r="GH542" s="234">
        <f t="shared" si="3318"/>
        <v>0.0301408953094347</v>
      </c>
      <c r="GI542" s="199">
        <f t="shared" si="3319"/>
        <v>25.35</v>
      </c>
      <c r="GJ542" s="170">
        <v>866.4</v>
      </c>
      <c r="GK542" s="234">
        <f t="shared" si="3320"/>
        <v>-0.249243485945352</v>
      </c>
      <c r="GL542" s="199">
        <f t="shared" si="3321"/>
        <v>-279.22</v>
      </c>
      <c r="GM542" s="170">
        <v>841.05</v>
      </c>
      <c r="GN542" s="240">
        <f t="shared" si="3322"/>
        <v>-0.0733145835056664</v>
      </c>
      <c r="GO542" s="199">
        <f t="shared" si="3323"/>
        <v>-88.6300000000001</v>
      </c>
      <c r="GP542" s="199">
        <v>1120.27</v>
      </c>
      <c r="GQ542" s="234">
        <f t="shared" si="3324"/>
        <v>0.3303034971499</v>
      </c>
      <c r="GR542" s="199">
        <f t="shared" si="3325"/>
        <v>300.16</v>
      </c>
      <c r="GS542" s="199">
        <v>1208.9</v>
      </c>
      <c r="GT542" s="199">
        <v>908.74</v>
      </c>
      <c r="GU542" s="214">
        <f t="shared" si="3326"/>
        <v>-0.143439342114839</v>
      </c>
      <c r="GV542" s="199">
        <f t="shared" si="3327"/>
        <v>-137.97</v>
      </c>
      <c r="GW542" s="199">
        <v>823.9</v>
      </c>
      <c r="GX542" s="214">
        <f t="shared" si="3328"/>
        <v>0.0916323357506838</v>
      </c>
      <c r="GY542" s="229">
        <f t="shared" si="3329"/>
        <v>80.74</v>
      </c>
      <c r="GZ542" s="199">
        <v>961.87</v>
      </c>
      <c r="HA542" s="214">
        <f t="shared" si="3330"/>
        <v>0.111387200121087</v>
      </c>
      <c r="HB542" s="199">
        <f t="shared" si="3331"/>
        <v>88.3099999999999</v>
      </c>
      <c r="HC542" s="199">
        <v>881.13</v>
      </c>
      <c r="HD542" s="199">
        <v>792.82</v>
      </c>
      <c r="HE542" s="170">
        <v>1130.89</v>
      </c>
      <c r="HF542" s="234">
        <f t="shared" si="3332"/>
        <v>0.00739818105679108</v>
      </c>
      <c r="HG542" s="229">
        <f t="shared" si="3333"/>
        <v>6.8900000000001</v>
      </c>
      <c r="HH542" s="170">
        <v>938.2</v>
      </c>
      <c r="HI542" s="199">
        <v>931.31</v>
      </c>
      <c r="HJ542" s="199">
        <v>924.8</v>
      </c>
      <c r="HK542" s="234">
        <f t="shared" si="3334"/>
        <v>0.164687459219627</v>
      </c>
      <c r="HL542" s="229">
        <f t="shared" si="3335"/>
        <v>126.2</v>
      </c>
      <c r="HM542" s="199">
        <v>892.5</v>
      </c>
      <c r="HN542" s="234">
        <f t="shared" si="3336"/>
        <v>-0.0852442969524061</v>
      </c>
      <c r="HO542" s="229">
        <f t="shared" si="3337"/>
        <v>-71.4100000000001</v>
      </c>
      <c r="HP542" s="199">
        <v>766.3</v>
      </c>
      <c r="HQ542" s="214" t="e">
        <f>HR542/#REF!</f>
        <v>#REF!</v>
      </c>
      <c r="HR542" s="199" t="e">
        <f>HS542-#REF!</f>
        <v>#REF!</v>
      </c>
      <c r="HS542" s="199">
        <v>837.71</v>
      </c>
    </row>
    <row r="543" ht="13.5" spans="1:227">
      <c r="A543" s="275" t="s">
        <v>542</v>
      </c>
      <c r="B543" s="199">
        <v>252</v>
      </c>
      <c r="C543" s="199">
        <v>759.77</v>
      </c>
      <c r="D543" s="213">
        <f t="shared" si="3194"/>
        <v>0.0471633629528367</v>
      </c>
      <c r="E543" s="201">
        <f t="shared" si="3195"/>
        <v>37.95</v>
      </c>
      <c r="F543" s="199">
        <v>842.6</v>
      </c>
      <c r="G543" s="214">
        <f t="shared" si="3196"/>
        <v>0.00767670189851224</v>
      </c>
      <c r="H543" s="199">
        <f t="shared" si="3197"/>
        <v>6.13</v>
      </c>
      <c r="I543" s="199">
        <v>804.65</v>
      </c>
      <c r="J543" s="214">
        <f t="shared" si="3198"/>
        <v>0.159847197408747</v>
      </c>
      <c r="K543" s="199">
        <f t="shared" si="3199"/>
        <v>110.05</v>
      </c>
      <c r="L543" s="199">
        <v>798.52</v>
      </c>
      <c r="M543" s="214">
        <f t="shared" si="3200"/>
        <v>-0.0478646899374896</v>
      </c>
      <c r="N543" s="199">
        <f t="shared" si="3201"/>
        <v>-34.61</v>
      </c>
      <c r="O543" s="199">
        <v>688.47</v>
      </c>
      <c r="P543" s="214">
        <f t="shared" si="3202"/>
        <v>-0.179697781004674</v>
      </c>
      <c r="Q543" s="199">
        <f t="shared" si="3203"/>
        <v>-158.4</v>
      </c>
      <c r="R543" s="199">
        <v>723.08</v>
      </c>
      <c r="S543" s="214">
        <f t="shared" si="3204"/>
        <v>0.386541667977475</v>
      </c>
      <c r="T543" s="199">
        <f t="shared" si="3205"/>
        <v>245.74</v>
      </c>
      <c r="U543" s="170">
        <v>881.48</v>
      </c>
      <c r="V543" s="214">
        <f t="shared" si="3206"/>
        <v>-0.304305005362106</v>
      </c>
      <c r="W543" s="199">
        <f t="shared" si="3207"/>
        <v>-278.08</v>
      </c>
      <c r="X543" s="170">
        <v>635.74</v>
      </c>
      <c r="Y543" s="214">
        <f t="shared" si="3208"/>
        <v>-0.0233626880984951</v>
      </c>
      <c r="Z543" s="199">
        <f t="shared" si="3209"/>
        <v>-21.8599999999999</v>
      </c>
      <c r="AA543" s="199">
        <v>913.82</v>
      </c>
      <c r="AB543" s="214">
        <f t="shared" si="3210"/>
        <v>0.712006440516705</v>
      </c>
      <c r="AC543" s="199">
        <f t="shared" si="3211"/>
        <v>389.14</v>
      </c>
      <c r="AD543" s="199">
        <v>935.68</v>
      </c>
      <c r="AE543" s="214">
        <f t="shared" si="3212"/>
        <v>-0.356716611150999</v>
      </c>
      <c r="AF543" s="199">
        <f t="shared" si="3213"/>
        <v>-303.07</v>
      </c>
      <c r="AG543" s="199">
        <v>546.54</v>
      </c>
      <c r="AH543" s="199">
        <f t="shared" si="3214"/>
        <v>0.0815204246598011</v>
      </c>
      <c r="AI543" s="199">
        <f t="shared" si="3215"/>
        <v>64.04</v>
      </c>
      <c r="AJ543" s="199">
        <v>849.61</v>
      </c>
      <c r="AK543" s="214">
        <f t="shared" si="3216"/>
        <v>0.176654733909501</v>
      </c>
      <c r="AL543" s="199">
        <f t="shared" si="3217"/>
        <v>117.94</v>
      </c>
      <c r="AM543" s="199">
        <v>785.57</v>
      </c>
      <c r="AN543" s="214">
        <f t="shared" si="3218"/>
        <v>0.020575691334057</v>
      </c>
      <c r="AO543" s="199">
        <f t="shared" si="3219"/>
        <v>13.46</v>
      </c>
      <c r="AP543" s="227">
        <v>667.63</v>
      </c>
      <c r="AQ543" s="214">
        <f t="shared" si="3220"/>
        <v>-0.0731247697582816</v>
      </c>
      <c r="AR543" s="199">
        <f t="shared" si="3221"/>
        <v>-51.61</v>
      </c>
      <c r="AS543" s="170">
        <v>654.17</v>
      </c>
      <c r="AT543" s="214">
        <f t="shared" si="3222"/>
        <v>-0.0923727832718201</v>
      </c>
      <c r="AU543" s="199">
        <f t="shared" si="3223"/>
        <v>-71.83</v>
      </c>
      <c r="AV543" s="199">
        <v>705.78</v>
      </c>
      <c r="AW543" s="214">
        <f t="shared" si="3224"/>
        <v>-0.344193028767089</v>
      </c>
      <c r="AX543" s="199">
        <f t="shared" si="3225"/>
        <v>-408.12</v>
      </c>
      <c r="AY543" s="199">
        <v>777.61</v>
      </c>
      <c r="AZ543" s="199">
        <f t="shared" si="3226"/>
        <v>-0.21368082496104</v>
      </c>
      <c r="BA543" s="199">
        <f t="shared" si="3227"/>
        <v>-322.22</v>
      </c>
      <c r="BB543" s="227">
        <v>1185.73</v>
      </c>
      <c r="BC543" s="199">
        <f t="shared" si="3228"/>
        <v>0.331299826077744</v>
      </c>
      <c r="BD543" s="199">
        <f t="shared" si="3229"/>
        <v>375.26</v>
      </c>
      <c r="BE543" s="227">
        <v>1507.95</v>
      </c>
      <c r="BF543" s="214">
        <f t="shared" si="3230"/>
        <v>0.114611009427093</v>
      </c>
      <c r="BG543" s="199">
        <f t="shared" si="3231"/>
        <v>116.47</v>
      </c>
      <c r="BH543" s="170">
        <v>1132.69</v>
      </c>
      <c r="BI543" s="214">
        <f t="shared" si="3232"/>
        <v>-0.191744213791458</v>
      </c>
      <c r="BJ543" s="199">
        <f t="shared" si="3233"/>
        <v>-241.08</v>
      </c>
      <c r="BK543" s="170">
        <v>1016.22</v>
      </c>
      <c r="BL543" s="214">
        <f t="shared" si="3234"/>
        <v>0.612977716199053</v>
      </c>
      <c r="BM543" s="199">
        <f t="shared" si="3235"/>
        <v>477.81</v>
      </c>
      <c r="BN543" s="170">
        <v>1257.3</v>
      </c>
      <c r="BO543" s="214">
        <f t="shared" si="3236"/>
        <v>0.166464646464646</v>
      </c>
      <c r="BP543" s="199">
        <f t="shared" si="3237"/>
        <v>111.24</v>
      </c>
      <c r="BQ543" s="199">
        <v>779.49</v>
      </c>
      <c r="BR543" s="214">
        <f t="shared" si="3238"/>
        <v>-0.289987037548609</v>
      </c>
      <c r="BS543" s="199">
        <f t="shared" si="3239"/>
        <v>-272.93</v>
      </c>
      <c r="BT543" s="199">
        <v>668.25</v>
      </c>
      <c r="BU543" s="214">
        <f t="shared" si="3240"/>
        <v>-0.0289505179315753</v>
      </c>
      <c r="BV543" s="199">
        <f t="shared" si="3241"/>
        <v>-28.0600000000001</v>
      </c>
      <c r="BW543" s="170">
        <v>941.18</v>
      </c>
      <c r="BX543" s="214">
        <f t="shared" si="3242"/>
        <v>0.54677475982254</v>
      </c>
      <c r="BY543" s="199">
        <f t="shared" si="3243"/>
        <v>342.62</v>
      </c>
      <c r="BZ543" s="170">
        <v>969.24</v>
      </c>
      <c r="CA543" s="214">
        <f t="shared" si="3244"/>
        <v>-0.31721402575893</v>
      </c>
      <c r="CB543" s="199">
        <f t="shared" si="3245"/>
        <v>-291.12</v>
      </c>
      <c r="CC543" s="231">
        <v>626.62</v>
      </c>
      <c r="CD543" s="214">
        <f t="shared" si="3246"/>
        <v>0.171647793282182</v>
      </c>
      <c r="CE543" s="199">
        <f t="shared" si="3247"/>
        <v>134.45</v>
      </c>
      <c r="CF543" s="170">
        <v>917.74</v>
      </c>
      <c r="CG543" s="214">
        <f t="shared" si="3248"/>
        <v>-0.13884430176565</v>
      </c>
      <c r="CH543" s="199">
        <f t="shared" si="3249"/>
        <v>-126.29</v>
      </c>
      <c r="CI543" s="170">
        <v>783.29</v>
      </c>
      <c r="CJ543" s="214">
        <f t="shared" si="3250"/>
        <v>0.116651934786879</v>
      </c>
      <c r="CK543" s="199">
        <f t="shared" si="3251"/>
        <v>95.0200000000001</v>
      </c>
      <c r="CL543" s="199">
        <v>909.58</v>
      </c>
      <c r="CM543" s="214">
        <f t="shared" si="3252"/>
        <v>-0.238444278234854</v>
      </c>
      <c r="CN543" s="199">
        <f t="shared" si="3253"/>
        <v>-255.04</v>
      </c>
      <c r="CO543" s="199">
        <v>814.56</v>
      </c>
      <c r="CP543" s="214">
        <f t="shared" si="3254"/>
        <v>-0.0457923331519365</v>
      </c>
      <c r="CQ543" s="199">
        <f t="shared" si="3255"/>
        <v>-51.3300000000002</v>
      </c>
      <c r="CR543" s="199">
        <v>1069.6</v>
      </c>
      <c r="CS543" s="214">
        <f t="shared" si="3256"/>
        <v>0.312779612582859</v>
      </c>
      <c r="CT543" s="199">
        <f t="shared" si="3257"/>
        <v>267.07</v>
      </c>
      <c r="CU543" s="199">
        <v>1120.93</v>
      </c>
      <c r="CV543" s="214">
        <f t="shared" si="3258"/>
        <v>-0.262578806459971</v>
      </c>
      <c r="CW543" s="199">
        <f t="shared" si="3259"/>
        <v>-304.04</v>
      </c>
      <c r="CX543" s="170">
        <v>853.86</v>
      </c>
      <c r="CY543" s="214">
        <f t="shared" si="3260"/>
        <v>0.323329409478966</v>
      </c>
      <c r="CZ543" s="199">
        <f t="shared" si="3261"/>
        <v>282.91</v>
      </c>
      <c r="DA543" s="199">
        <v>1157.9</v>
      </c>
      <c r="DB543" s="214">
        <f t="shared" si="3262"/>
        <v>-0.211315720685397</v>
      </c>
      <c r="DC543" s="199">
        <f t="shared" si="3263"/>
        <v>-234.44</v>
      </c>
      <c r="DD543" s="170">
        <v>874.99</v>
      </c>
      <c r="DE543" s="214">
        <f t="shared" si="3264"/>
        <v>0.104338997222803</v>
      </c>
      <c r="DF543" s="199">
        <f t="shared" si="3265"/>
        <v>104.82</v>
      </c>
      <c r="DG543" s="199">
        <v>1109.43</v>
      </c>
      <c r="DH543" s="214">
        <f t="shared" si="3266"/>
        <v>0.0956473372522931</v>
      </c>
      <c r="DI543" s="199">
        <f t="shared" si="3267"/>
        <v>87.7</v>
      </c>
      <c r="DJ543" s="170">
        <v>1004.61</v>
      </c>
      <c r="DK543" s="214">
        <f t="shared" si="3268"/>
        <v>-0.112862339873834</v>
      </c>
      <c r="DL543" s="199">
        <f t="shared" si="3269"/>
        <v>-116.65</v>
      </c>
      <c r="DM543" s="199">
        <v>916.91</v>
      </c>
      <c r="DN543" s="214">
        <f t="shared" si="3270"/>
        <v>0.0560107893822669</v>
      </c>
      <c r="DO543" s="199">
        <f t="shared" si="3271"/>
        <v>54.8199999999999</v>
      </c>
      <c r="DP543" s="199">
        <v>1033.56</v>
      </c>
      <c r="DQ543" s="214">
        <f t="shared" si="3272"/>
        <v>-0.110317243886919</v>
      </c>
      <c r="DR543" s="199">
        <f t="shared" si="3273"/>
        <v>-121.36</v>
      </c>
      <c r="DS543" s="199">
        <v>978.74</v>
      </c>
      <c r="DT543" s="214">
        <f t="shared" si="3274"/>
        <v>0.567629958960328</v>
      </c>
      <c r="DU543" s="199">
        <f t="shared" si="3275"/>
        <v>398.34</v>
      </c>
      <c r="DV543" s="199">
        <v>1100.1</v>
      </c>
      <c r="DW543" s="214">
        <f t="shared" si="3276"/>
        <v>-0.137728082570498</v>
      </c>
      <c r="DX543" s="199">
        <f t="shared" si="3277"/>
        <v>-112.09</v>
      </c>
      <c r="DY543" s="199">
        <v>701.76</v>
      </c>
      <c r="DZ543" s="214">
        <f t="shared" si="3278"/>
        <v>-0.271696526050149</v>
      </c>
      <c r="EA543" s="199">
        <f t="shared" si="3279"/>
        <v>-303.61</v>
      </c>
      <c r="EB543" s="170">
        <v>813.85</v>
      </c>
      <c r="EC543" s="214">
        <f t="shared" si="3280"/>
        <v>0.0516676705315465</v>
      </c>
      <c r="ED543" s="199">
        <f t="shared" si="3281"/>
        <v>54.9000000000001</v>
      </c>
      <c r="EE543" s="199">
        <v>1117.46</v>
      </c>
      <c r="EF543" s="214">
        <f t="shared" si="3282"/>
        <v>0.0863733027973171</v>
      </c>
      <c r="EG543" s="199">
        <f t="shared" si="3283"/>
        <v>84.4799999999999</v>
      </c>
      <c r="EH543" s="199">
        <v>1062.56</v>
      </c>
      <c r="EI543" s="214">
        <f t="shared" si="3284"/>
        <v>0.308695826698958</v>
      </c>
      <c r="EJ543" s="199">
        <f t="shared" si="3285"/>
        <v>230.71</v>
      </c>
      <c r="EK543" s="199">
        <v>978.08</v>
      </c>
      <c r="EL543" s="214">
        <f t="shared" si="3286"/>
        <v>-0.20797566817151</v>
      </c>
      <c r="EM543" s="199">
        <f t="shared" si="3287"/>
        <v>-196.25</v>
      </c>
      <c r="EN543" s="170">
        <v>747.37</v>
      </c>
      <c r="EO543" s="214">
        <f t="shared" si="3288"/>
        <v>-0.154522973263565</v>
      </c>
      <c r="EP543" s="199">
        <f t="shared" si="3289"/>
        <v>-172.46</v>
      </c>
      <c r="EQ543" s="199">
        <v>943.62</v>
      </c>
      <c r="ER543" s="214">
        <f t="shared" si="3290"/>
        <v>-0.015915283080423</v>
      </c>
      <c r="ES543" s="199">
        <f t="shared" si="3291"/>
        <v>-18.0500000000002</v>
      </c>
      <c r="ET543" s="170">
        <v>1116.08</v>
      </c>
      <c r="EU543" s="214">
        <f t="shared" si="3292"/>
        <v>-0.00272592175725219</v>
      </c>
      <c r="EV543" s="199">
        <f t="shared" si="3293"/>
        <v>-3.09999999999991</v>
      </c>
      <c r="EW543" s="199">
        <v>1134.13</v>
      </c>
      <c r="EX543" s="214">
        <f t="shared" si="3294"/>
        <v>-0.0293028099286421</v>
      </c>
      <c r="EY543" s="199">
        <f t="shared" si="3295"/>
        <v>-34.3299999999999</v>
      </c>
      <c r="EZ543" s="199">
        <v>1137.23</v>
      </c>
      <c r="FA543" s="214">
        <f t="shared" si="3296"/>
        <v>-0.389971361624577</v>
      </c>
      <c r="FB543" s="199">
        <f t="shared" si="3297"/>
        <v>-748.94</v>
      </c>
      <c r="FC543" s="199">
        <v>1171.56</v>
      </c>
      <c r="FD543" s="214">
        <f t="shared" si="3298"/>
        <v>0.530876597237168</v>
      </c>
      <c r="FE543" s="199">
        <f t="shared" si="3299"/>
        <v>665.99</v>
      </c>
      <c r="FF543" s="199">
        <v>1920.5</v>
      </c>
      <c r="FG543" s="214">
        <f t="shared" si="3300"/>
        <v>0.811357532703803</v>
      </c>
      <c r="FH543" s="199">
        <f t="shared" si="3301"/>
        <v>561.93</v>
      </c>
      <c r="FI543" s="199">
        <v>1254.51</v>
      </c>
      <c r="FJ543" s="214">
        <f t="shared" si="3302"/>
        <v>0.11197097167812</v>
      </c>
      <c r="FK543" s="199">
        <f t="shared" si="3303"/>
        <v>69.74</v>
      </c>
      <c r="FL543" s="199">
        <v>692.58</v>
      </c>
      <c r="FM543" s="214">
        <f t="shared" si="3304"/>
        <v>-0.314717014347329</v>
      </c>
      <c r="FN543" s="170">
        <f t="shared" si="3305"/>
        <v>-286.04</v>
      </c>
      <c r="FO543" s="170">
        <v>622.84</v>
      </c>
      <c r="FP543" s="214">
        <f t="shared" si="3306"/>
        <v>0.048715759351995</v>
      </c>
      <c r="FQ543" s="199">
        <f t="shared" si="3307"/>
        <v>42.22</v>
      </c>
      <c r="FR543" s="170">
        <v>908.88</v>
      </c>
      <c r="FS543" s="214">
        <f t="shared" si="3308"/>
        <v>-0.236967450541904</v>
      </c>
      <c r="FT543" s="199">
        <f t="shared" si="3309"/>
        <v>-269.15</v>
      </c>
      <c r="FU543" s="199">
        <v>866.66</v>
      </c>
      <c r="FV543" s="214">
        <f t="shared" si="3310"/>
        <v>0.493386452087935</v>
      </c>
      <c r="FW543" s="170">
        <f t="shared" si="3311"/>
        <v>375.25</v>
      </c>
      <c r="FX543" s="170">
        <v>1135.81</v>
      </c>
      <c r="FY543" s="214">
        <f t="shared" si="3312"/>
        <v>-0.152305480322333</v>
      </c>
      <c r="FZ543" s="170">
        <f t="shared" si="3313"/>
        <v>-136.65</v>
      </c>
      <c r="GA543" s="170">
        <v>760.56</v>
      </c>
      <c r="GB543" s="234">
        <f t="shared" si="3314"/>
        <v>0.101398215096795</v>
      </c>
      <c r="GC543" s="199">
        <f t="shared" si="3315"/>
        <v>82.6</v>
      </c>
      <c r="GD543" s="170">
        <v>897.21</v>
      </c>
      <c r="GE543" s="234">
        <f t="shared" si="3316"/>
        <v>0.0365841243987479</v>
      </c>
      <c r="GF543" s="199">
        <f t="shared" si="3317"/>
        <v>28.75</v>
      </c>
      <c r="GG543" s="170">
        <v>814.61</v>
      </c>
      <c r="GH543" s="234">
        <f t="shared" si="3318"/>
        <v>0.0605970632692723</v>
      </c>
      <c r="GI543" s="199">
        <f t="shared" si="3319"/>
        <v>44.9</v>
      </c>
      <c r="GJ543" s="170">
        <v>785.86</v>
      </c>
      <c r="GK543" s="234">
        <f t="shared" si="3320"/>
        <v>-0.234893230349841</v>
      </c>
      <c r="GL543" s="199">
        <f t="shared" si="3321"/>
        <v>-227.48</v>
      </c>
      <c r="GM543" s="170">
        <v>740.96</v>
      </c>
      <c r="GN543" s="240">
        <f t="shared" si="3322"/>
        <v>-0.117980291079983</v>
      </c>
      <c r="GO543" s="199">
        <f t="shared" si="3323"/>
        <v>-129.54</v>
      </c>
      <c r="GP543" s="199">
        <v>968.44</v>
      </c>
      <c r="GQ543" s="234">
        <f t="shared" si="3324"/>
        <v>0.511723644173975</v>
      </c>
      <c r="GR543" s="199">
        <f t="shared" si="3325"/>
        <v>371.67</v>
      </c>
      <c r="GS543" s="199">
        <v>1097.98</v>
      </c>
      <c r="GT543" s="199">
        <v>726.31</v>
      </c>
      <c r="GU543" s="214">
        <f t="shared" si="3326"/>
        <v>0.0555067737079779</v>
      </c>
      <c r="GV543" s="199">
        <f t="shared" si="3327"/>
        <v>44.25</v>
      </c>
      <c r="GW543" s="199">
        <v>841.45</v>
      </c>
      <c r="GX543" s="214">
        <f t="shared" si="3328"/>
        <v>0.159293837070645</v>
      </c>
      <c r="GY543" s="229">
        <f t="shared" si="3329"/>
        <v>109.54</v>
      </c>
      <c r="GZ543" s="199">
        <v>797.2</v>
      </c>
      <c r="HA543" s="214">
        <f t="shared" si="3330"/>
        <v>-0.200599846550882</v>
      </c>
      <c r="HB543" s="199">
        <f t="shared" si="3331"/>
        <v>-172.56</v>
      </c>
      <c r="HC543" s="199">
        <v>687.66</v>
      </c>
      <c r="HD543" s="199">
        <v>860.22</v>
      </c>
      <c r="HE543" s="170">
        <v>825.52</v>
      </c>
      <c r="HF543" s="234">
        <f t="shared" si="3332"/>
        <v>-0.0136345136345137</v>
      </c>
      <c r="HG543" s="229">
        <f t="shared" si="3333"/>
        <v>-10.0500000000001</v>
      </c>
      <c r="HH543" s="170">
        <v>727.05</v>
      </c>
      <c r="HI543" s="199">
        <v>737.1</v>
      </c>
      <c r="HJ543" s="199">
        <v>763.42</v>
      </c>
      <c r="HK543" s="234">
        <f t="shared" si="3334"/>
        <v>0.202648244099021</v>
      </c>
      <c r="HL543" s="229">
        <f t="shared" si="3335"/>
        <v>116.16</v>
      </c>
      <c r="HM543" s="199">
        <v>689.37</v>
      </c>
      <c r="HN543" s="234">
        <f t="shared" si="3336"/>
        <v>0.113548061232419</v>
      </c>
      <c r="HO543" s="229">
        <f t="shared" si="3337"/>
        <v>58.45</v>
      </c>
      <c r="HP543" s="199">
        <v>573.21</v>
      </c>
      <c r="HQ543" s="214" t="e">
        <f>HR543/#REF!</f>
        <v>#REF!</v>
      </c>
      <c r="HR543" s="199" t="e">
        <f>HS543-#REF!</f>
        <v>#REF!</v>
      </c>
      <c r="HS543" s="199">
        <v>514.76</v>
      </c>
    </row>
    <row r="544" ht="13.5" spans="1:227">
      <c r="A544" s="275" t="s">
        <v>543</v>
      </c>
      <c r="B544" s="199">
        <v>24</v>
      </c>
      <c r="C544" s="199">
        <v>79.87</v>
      </c>
      <c r="D544" s="213">
        <f t="shared" si="3194"/>
        <v>0.0845562543675751</v>
      </c>
      <c r="E544" s="201">
        <f t="shared" si="3195"/>
        <v>9.67999999999999</v>
      </c>
      <c r="F544" s="199">
        <v>124.16</v>
      </c>
      <c r="G544" s="214">
        <f t="shared" si="3196"/>
        <v>0.178141401667181</v>
      </c>
      <c r="H544" s="199">
        <f t="shared" si="3197"/>
        <v>17.31</v>
      </c>
      <c r="I544" s="199">
        <v>114.48</v>
      </c>
      <c r="J544" s="214">
        <f t="shared" si="3198"/>
        <v>-0.470290013083297</v>
      </c>
      <c r="K544" s="199">
        <f t="shared" si="3199"/>
        <v>-86.27</v>
      </c>
      <c r="L544" s="199">
        <v>97.17</v>
      </c>
      <c r="M544" s="214">
        <f t="shared" si="3200"/>
        <v>0.259717071830792</v>
      </c>
      <c r="N544" s="199">
        <f t="shared" si="3201"/>
        <v>37.82</v>
      </c>
      <c r="O544" s="199">
        <v>183.44</v>
      </c>
      <c r="P544" s="214">
        <f t="shared" si="3202"/>
        <v>0.0191769316909295</v>
      </c>
      <c r="Q544" s="199">
        <f t="shared" si="3203"/>
        <v>2.74000000000001</v>
      </c>
      <c r="R544" s="199">
        <v>145.62</v>
      </c>
      <c r="S544" s="214">
        <f t="shared" si="3204"/>
        <v>-0.144943147815679</v>
      </c>
      <c r="T544" s="199">
        <f t="shared" si="3205"/>
        <v>-24.22</v>
      </c>
      <c r="U544" s="170">
        <v>142.88</v>
      </c>
      <c r="V544" s="214">
        <f t="shared" si="3206"/>
        <v>0.183763105695664</v>
      </c>
      <c r="W544" s="199">
        <f t="shared" si="3207"/>
        <v>25.94</v>
      </c>
      <c r="X544" s="170">
        <v>167.1</v>
      </c>
      <c r="Y544" s="214">
        <f t="shared" si="3208"/>
        <v>0.73714004430224</v>
      </c>
      <c r="Z544" s="199">
        <f t="shared" si="3209"/>
        <v>59.9</v>
      </c>
      <c r="AA544" s="199">
        <v>141.16</v>
      </c>
      <c r="AB544" s="214">
        <f t="shared" si="3210"/>
        <v>-0.0706770356816102</v>
      </c>
      <c r="AC544" s="199">
        <f t="shared" si="3211"/>
        <v>-6.17999999999999</v>
      </c>
      <c r="AD544" s="199">
        <v>81.26</v>
      </c>
      <c r="AE544" s="214">
        <f t="shared" si="3212"/>
        <v>-0.0597849462365592</v>
      </c>
      <c r="AF544" s="199">
        <f t="shared" si="3213"/>
        <v>-5.56</v>
      </c>
      <c r="AG544" s="199">
        <v>87.44</v>
      </c>
      <c r="AH544" s="199">
        <f t="shared" si="3214"/>
        <v>-0.606748699733604</v>
      </c>
      <c r="AI544" s="199">
        <f t="shared" si="3215"/>
        <v>-143.49</v>
      </c>
      <c r="AJ544" s="199">
        <v>93</v>
      </c>
      <c r="AK544" s="214">
        <f t="shared" si="3216"/>
        <v>0.923308392973325</v>
      </c>
      <c r="AL544" s="199">
        <f t="shared" si="3217"/>
        <v>113.53</v>
      </c>
      <c r="AM544" s="199">
        <v>236.49</v>
      </c>
      <c r="AN544" s="214">
        <f t="shared" si="3218"/>
        <v>-0.172488054377818</v>
      </c>
      <c r="AO544" s="199">
        <f t="shared" si="3219"/>
        <v>-25.63</v>
      </c>
      <c r="AP544" s="227">
        <v>122.96</v>
      </c>
      <c r="AQ544" s="214">
        <f t="shared" si="3220"/>
        <v>0.688906569674926</v>
      </c>
      <c r="AR544" s="199">
        <f t="shared" si="3221"/>
        <v>60.61</v>
      </c>
      <c r="AS544" s="170">
        <v>148.59</v>
      </c>
      <c r="AT544" s="214">
        <f t="shared" si="3222"/>
        <v>-0.0514285714285714</v>
      </c>
      <c r="AU544" s="199">
        <f t="shared" si="3223"/>
        <v>-4.77</v>
      </c>
      <c r="AV544" s="199">
        <v>87.98</v>
      </c>
      <c r="AW544" s="214">
        <f t="shared" si="3224"/>
        <v>-0.129107981220657</v>
      </c>
      <c r="AX544" s="199">
        <f t="shared" si="3225"/>
        <v>-13.75</v>
      </c>
      <c r="AY544" s="199">
        <v>92.75</v>
      </c>
      <c r="AZ544" s="199">
        <f t="shared" si="3226"/>
        <v>-0.22211671901249</v>
      </c>
      <c r="BA544" s="199">
        <f t="shared" si="3227"/>
        <v>-30.41</v>
      </c>
      <c r="BB544" s="227">
        <v>106.5</v>
      </c>
      <c r="BC544" s="199">
        <f t="shared" si="3228"/>
        <v>-0.320073500198649</v>
      </c>
      <c r="BD544" s="199">
        <f t="shared" si="3229"/>
        <v>-64.45</v>
      </c>
      <c r="BE544" s="227">
        <v>136.91</v>
      </c>
      <c r="BF544" s="214">
        <f t="shared" si="3230"/>
        <v>0.356050912519362</v>
      </c>
      <c r="BG544" s="199">
        <f t="shared" si="3231"/>
        <v>52.87</v>
      </c>
      <c r="BH544" s="170">
        <v>201.36</v>
      </c>
      <c r="BI544" s="214">
        <f t="shared" si="3232"/>
        <v>0.0903150011014025</v>
      </c>
      <c r="BJ544" s="199">
        <f t="shared" si="3233"/>
        <v>12.3</v>
      </c>
      <c r="BK544" s="170">
        <v>148.49</v>
      </c>
      <c r="BL544" s="214">
        <f t="shared" si="3234"/>
        <v>0.801216770268483</v>
      </c>
      <c r="BM544" s="199">
        <f t="shared" si="3235"/>
        <v>60.58</v>
      </c>
      <c r="BN544" s="170">
        <v>136.19</v>
      </c>
      <c r="BO544" s="214">
        <f t="shared" si="3236"/>
        <v>0.155056523067522</v>
      </c>
      <c r="BP544" s="199">
        <f t="shared" si="3237"/>
        <v>10.15</v>
      </c>
      <c r="BQ544" s="199">
        <v>75.61</v>
      </c>
      <c r="BR544" s="214">
        <f t="shared" si="3238"/>
        <v>0.32536950799757</v>
      </c>
      <c r="BS544" s="199">
        <f t="shared" si="3239"/>
        <v>16.07</v>
      </c>
      <c r="BT544" s="199">
        <v>65.46</v>
      </c>
      <c r="BU544" s="214">
        <f t="shared" si="3240"/>
        <v>-0.489720012397975</v>
      </c>
      <c r="BV544" s="199">
        <f t="shared" si="3241"/>
        <v>-47.4</v>
      </c>
      <c r="BW544" s="170">
        <v>49.39</v>
      </c>
      <c r="BX544" s="214">
        <f t="shared" si="3242"/>
        <v>0.0270585738539899</v>
      </c>
      <c r="BY544" s="199">
        <f t="shared" si="3243"/>
        <v>2.55000000000001</v>
      </c>
      <c r="BZ544" s="170">
        <v>96.79</v>
      </c>
      <c r="CA544" s="214">
        <f t="shared" si="3244"/>
        <v>-0.298130632308036</v>
      </c>
      <c r="CB544" s="199">
        <f t="shared" si="3245"/>
        <v>-40.03</v>
      </c>
      <c r="CC544" s="231">
        <v>94.24</v>
      </c>
      <c r="CD544" s="214">
        <f t="shared" si="3246"/>
        <v>0.672937951657114</v>
      </c>
      <c r="CE544" s="199">
        <f t="shared" si="3247"/>
        <v>54.01</v>
      </c>
      <c r="CF544" s="170">
        <v>134.27</v>
      </c>
      <c r="CG544" s="214">
        <f t="shared" si="3248"/>
        <v>-0.155068954626803</v>
      </c>
      <c r="CH544" s="199">
        <f t="shared" si="3249"/>
        <v>-14.73</v>
      </c>
      <c r="CI544" s="170">
        <v>80.26</v>
      </c>
      <c r="CJ544" s="214">
        <f t="shared" si="3250"/>
        <v>-0.383861970551988</v>
      </c>
      <c r="CK544" s="199">
        <f t="shared" si="3251"/>
        <v>-59.18</v>
      </c>
      <c r="CL544" s="199">
        <v>94.99</v>
      </c>
      <c r="CM544" s="214">
        <f t="shared" si="3252"/>
        <v>-0.437068682221492</v>
      </c>
      <c r="CN544" s="199">
        <f t="shared" si="3253"/>
        <v>-119.7</v>
      </c>
      <c r="CO544" s="199">
        <v>154.17</v>
      </c>
      <c r="CP544" s="214">
        <f t="shared" si="3254"/>
        <v>1.53700787401575</v>
      </c>
      <c r="CQ544" s="199">
        <f t="shared" si="3255"/>
        <v>165.92</v>
      </c>
      <c r="CR544" s="199">
        <v>273.87</v>
      </c>
      <c r="CS544" s="214">
        <f t="shared" si="3256"/>
        <v>-0.193017866487254</v>
      </c>
      <c r="CT544" s="199">
        <f t="shared" si="3257"/>
        <v>-25.82</v>
      </c>
      <c r="CU544" s="199">
        <v>107.95</v>
      </c>
      <c r="CV544" s="214">
        <f t="shared" si="3258"/>
        <v>-0.436378191623831</v>
      </c>
      <c r="CW544" s="199">
        <f t="shared" si="3259"/>
        <v>-103.57</v>
      </c>
      <c r="CX544" s="170">
        <v>133.77</v>
      </c>
      <c r="CY544" s="214">
        <f t="shared" si="3260"/>
        <v>1.13205174272368</v>
      </c>
      <c r="CZ544" s="199">
        <f t="shared" si="3261"/>
        <v>126.02</v>
      </c>
      <c r="DA544" s="199">
        <v>237.34</v>
      </c>
      <c r="DB544" s="214">
        <f t="shared" si="3262"/>
        <v>-0.544330740892346</v>
      </c>
      <c r="DC544" s="199">
        <f t="shared" si="3263"/>
        <v>-132.98</v>
      </c>
      <c r="DD544" s="170">
        <v>111.32</v>
      </c>
      <c r="DE544" s="214">
        <f t="shared" si="3264"/>
        <v>0.494006849315068</v>
      </c>
      <c r="DF544" s="199">
        <f t="shared" si="3265"/>
        <v>80.78</v>
      </c>
      <c r="DG544" s="199">
        <v>244.3</v>
      </c>
      <c r="DH544" s="214">
        <f t="shared" si="3266"/>
        <v>0.107859078590786</v>
      </c>
      <c r="DI544" s="199">
        <f t="shared" si="3267"/>
        <v>15.92</v>
      </c>
      <c r="DJ544" s="170">
        <v>163.52</v>
      </c>
      <c r="DK544" s="214">
        <f t="shared" si="3268"/>
        <v>-0.261963098154908</v>
      </c>
      <c r="DL544" s="199">
        <f t="shared" si="3269"/>
        <v>-52.39</v>
      </c>
      <c r="DM544" s="199">
        <v>147.6</v>
      </c>
      <c r="DN544" s="214">
        <f t="shared" si="3270"/>
        <v>0.06877939290295</v>
      </c>
      <c r="DO544" s="199">
        <f t="shared" si="3271"/>
        <v>12.87</v>
      </c>
      <c r="DP544" s="199">
        <v>199.99</v>
      </c>
      <c r="DQ544" s="214">
        <f t="shared" si="3272"/>
        <v>0.122024344906158</v>
      </c>
      <c r="DR544" s="199">
        <f t="shared" si="3273"/>
        <v>20.35</v>
      </c>
      <c r="DS544" s="199">
        <v>187.12</v>
      </c>
      <c r="DT544" s="214">
        <f t="shared" si="3274"/>
        <v>-0.208420353142206</v>
      </c>
      <c r="DU544" s="199">
        <f t="shared" si="3275"/>
        <v>-43.91</v>
      </c>
      <c r="DV544" s="199">
        <v>166.77</v>
      </c>
      <c r="DW544" s="214">
        <f t="shared" si="3276"/>
        <v>-0.168390305518276</v>
      </c>
      <c r="DX544" s="199">
        <f t="shared" si="3277"/>
        <v>-42.66</v>
      </c>
      <c r="DY544" s="199">
        <v>210.68</v>
      </c>
      <c r="DZ544" s="214">
        <f t="shared" si="3278"/>
        <v>-0.259672706019871</v>
      </c>
      <c r="EA544" s="199">
        <f t="shared" si="3279"/>
        <v>-88.86</v>
      </c>
      <c r="EB544" s="170">
        <v>253.34</v>
      </c>
      <c r="EC544" s="214">
        <f t="shared" si="3280"/>
        <v>0.137557343261751</v>
      </c>
      <c r="ED544" s="199">
        <f t="shared" si="3281"/>
        <v>41.38</v>
      </c>
      <c r="EE544" s="199">
        <v>342.2</v>
      </c>
      <c r="EF544" s="214">
        <f t="shared" si="3282"/>
        <v>0.457602480860548</v>
      </c>
      <c r="EG544" s="199">
        <f t="shared" si="3283"/>
        <v>94.44</v>
      </c>
      <c r="EH544" s="199">
        <v>300.82</v>
      </c>
      <c r="EI544" s="214">
        <f t="shared" si="3284"/>
        <v>-0.211296671379982</v>
      </c>
      <c r="EJ544" s="199">
        <f t="shared" si="3285"/>
        <v>-55.29</v>
      </c>
      <c r="EK544" s="199">
        <v>206.38</v>
      </c>
      <c r="EL544" s="214">
        <f t="shared" si="3286"/>
        <v>0.190979017796186</v>
      </c>
      <c r="EM544" s="199">
        <f t="shared" si="3287"/>
        <v>41.96</v>
      </c>
      <c r="EN544" s="170">
        <v>261.67</v>
      </c>
      <c r="EO544" s="214">
        <f t="shared" si="3288"/>
        <v>-0.126158374100147</v>
      </c>
      <c r="EP544" s="199">
        <f t="shared" si="3289"/>
        <v>-31.72</v>
      </c>
      <c r="EQ544" s="199">
        <v>219.71</v>
      </c>
      <c r="ER544" s="214">
        <f t="shared" si="3290"/>
        <v>-0.239312619126857</v>
      </c>
      <c r="ES544" s="199">
        <f t="shared" si="3291"/>
        <v>-79.1</v>
      </c>
      <c r="ET544" s="170">
        <v>251.43</v>
      </c>
      <c r="EU544" s="214">
        <f t="shared" si="3292"/>
        <v>-0.0519175056650318</v>
      </c>
      <c r="EV544" s="199">
        <f t="shared" si="3293"/>
        <v>-18.1</v>
      </c>
      <c r="EW544" s="199">
        <v>330.53</v>
      </c>
      <c r="EX544" s="214">
        <f t="shared" si="3294"/>
        <v>0.142599632931306</v>
      </c>
      <c r="EY544" s="199">
        <f t="shared" si="3295"/>
        <v>43.51</v>
      </c>
      <c r="EZ544" s="199">
        <v>348.63</v>
      </c>
      <c r="FA544" s="214">
        <f t="shared" si="3296"/>
        <v>-0.150509493847096</v>
      </c>
      <c r="FB544" s="199">
        <f t="shared" si="3297"/>
        <v>-54.06</v>
      </c>
      <c r="FC544" s="199">
        <v>305.12</v>
      </c>
      <c r="FD544" s="214">
        <f t="shared" si="3298"/>
        <v>0.0823891031822566</v>
      </c>
      <c r="FE544" s="199">
        <f t="shared" si="3299"/>
        <v>27.34</v>
      </c>
      <c r="FF544" s="199">
        <v>359.18</v>
      </c>
      <c r="FG544" s="214">
        <f t="shared" si="3300"/>
        <v>-0.0902261823166553</v>
      </c>
      <c r="FH544" s="199">
        <f t="shared" si="3301"/>
        <v>-32.91</v>
      </c>
      <c r="FI544" s="199">
        <v>331.84</v>
      </c>
      <c r="FJ544" s="214">
        <f t="shared" si="3302"/>
        <v>-0.393488418497148</v>
      </c>
      <c r="FK544" s="199">
        <f t="shared" si="3303"/>
        <v>-236.64</v>
      </c>
      <c r="FL544" s="199">
        <v>364.75</v>
      </c>
      <c r="FM544" s="214">
        <f t="shared" si="3304"/>
        <v>0.800299356383775</v>
      </c>
      <c r="FN544" s="170">
        <f t="shared" si="3305"/>
        <v>267.34</v>
      </c>
      <c r="FO544" s="170">
        <v>601.39</v>
      </c>
      <c r="FP544" s="214">
        <f t="shared" si="3306"/>
        <v>-0.192725954567424</v>
      </c>
      <c r="FQ544" s="199">
        <f t="shared" si="3307"/>
        <v>-79.75</v>
      </c>
      <c r="FR544" s="170">
        <v>334.05</v>
      </c>
      <c r="FS544" s="214">
        <f t="shared" si="3308"/>
        <v>0.460333145115754</v>
      </c>
      <c r="FT544" s="199">
        <f t="shared" si="3309"/>
        <v>130.44</v>
      </c>
      <c r="FU544" s="199">
        <v>413.8</v>
      </c>
      <c r="FV544" s="214">
        <f t="shared" si="3310"/>
        <v>0.243516039847281</v>
      </c>
      <c r="FW544" s="170">
        <f t="shared" si="3311"/>
        <v>55.49</v>
      </c>
      <c r="FX544" s="170">
        <v>283.36</v>
      </c>
      <c r="FY544" s="214">
        <f t="shared" si="3312"/>
        <v>-0.229179351870645</v>
      </c>
      <c r="FZ544" s="170">
        <f t="shared" si="3313"/>
        <v>-67.75</v>
      </c>
      <c r="GA544" s="170">
        <v>227.87</v>
      </c>
      <c r="GB544" s="234">
        <f t="shared" si="3314"/>
        <v>-0.39964663593347</v>
      </c>
      <c r="GC544" s="199">
        <f t="shared" si="3315"/>
        <v>-196.79</v>
      </c>
      <c r="GD544" s="170">
        <v>295.62</v>
      </c>
      <c r="GE544" s="234">
        <f t="shared" si="3316"/>
        <v>0.351549419482338</v>
      </c>
      <c r="GF544" s="199">
        <f t="shared" si="3317"/>
        <v>128.08</v>
      </c>
      <c r="GG544" s="170">
        <v>492.41</v>
      </c>
      <c r="GH544" s="234">
        <f t="shared" si="3318"/>
        <v>-0.233247748126947</v>
      </c>
      <c r="GI544" s="199">
        <f t="shared" si="3319"/>
        <v>-110.83</v>
      </c>
      <c r="GJ544" s="170">
        <v>364.33</v>
      </c>
      <c r="GK544" s="234">
        <f t="shared" si="3320"/>
        <v>-0.304019217248652</v>
      </c>
      <c r="GL544" s="199">
        <f t="shared" si="3321"/>
        <v>-207.56</v>
      </c>
      <c r="GM544" s="170">
        <v>475.16</v>
      </c>
      <c r="GN544" s="240">
        <f t="shared" si="3322"/>
        <v>0.113445104051145</v>
      </c>
      <c r="GO544" s="199">
        <f t="shared" si="3323"/>
        <v>69.5600000000001</v>
      </c>
      <c r="GP544" s="199">
        <v>682.72</v>
      </c>
      <c r="GQ544" s="234">
        <f t="shared" si="3324"/>
        <v>0.0595838805557476</v>
      </c>
      <c r="GR544" s="199">
        <f t="shared" si="3325"/>
        <v>34.48</v>
      </c>
      <c r="GS544" s="199">
        <v>613.16</v>
      </c>
      <c r="GT544" s="199">
        <v>578.68</v>
      </c>
      <c r="GU544" s="214">
        <f t="shared" si="3326"/>
        <v>-0.340125170580208</v>
      </c>
      <c r="GV544" s="199">
        <f t="shared" si="3327"/>
        <v>-289.12</v>
      </c>
      <c r="GW544" s="199">
        <v>560.92</v>
      </c>
      <c r="GX544" s="214">
        <f t="shared" si="3328"/>
        <v>0.695603606478896</v>
      </c>
      <c r="GY544" s="229">
        <f t="shared" si="3329"/>
        <v>348.72</v>
      </c>
      <c r="GZ544" s="199">
        <v>850.04</v>
      </c>
      <c r="HA544" s="214">
        <f t="shared" si="3330"/>
        <v>0.00832696407739649</v>
      </c>
      <c r="HB544" s="199">
        <f t="shared" si="3331"/>
        <v>4.13999999999999</v>
      </c>
      <c r="HC544" s="199">
        <v>501.32</v>
      </c>
      <c r="HD544" s="199">
        <v>497.18</v>
      </c>
      <c r="HE544" s="170">
        <v>695.86</v>
      </c>
      <c r="HF544" s="234">
        <f t="shared" si="3332"/>
        <v>0.391133478469846</v>
      </c>
      <c r="HG544" s="229">
        <f t="shared" si="3333"/>
        <v>138.34</v>
      </c>
      <c r="HH544" s="170">
        <v>492.03</v>
      </c>
      <c r="HI544" s="199">
        <v>353.69</v>
      </c>
      <c r="HJ544" s="199">
        <v>504.45</v>
      </c>
      <c r="HK544" s="234">
        <f t="shared" si="3334"/>
        <v>0.488453042372314</v>
      </c>
      <c r="HL544" s="229">
        <f t="shared" si="3335"/>
        <v>145.94</v>
      </c>
      <c r="HM544" s="199">
        <v>444.72</v>
      </c>
      <c r="HN544" s="234">
        <f t="shared" si="3336"/>
        <v>0.0464415802745867</v>
      </c>
      <c r="HO544" s="229">
        <f t="shared" si="3337"/>
        <v>13.26</v>
      </c>
      <c r="HP544" s="199">
        <v>298.78</v>
      </c>
      <c r="HQ544" s="214" t="e">
        <f>HR544/#REF!</f>
        <v>#REF!</v>
      </c>
      <c r="HR544" s="199" t="e">
        <f>HS544-#REF!</f>
        <v>#REF!</v>
      </c>
      <c r="HS544" s="199">
        <v>285.52</v>
      </c>
    </row>
    <row r="545" ht="13.5" spans="1:227">
      <c r="A545" s="275" t="s">
        <v>544</v>
      </c>
      <c r="B545" s="199">
        <v>305</v>
      </c>
      <c r="C545" s="199">
        <v>782.05</v>
      </c>
      <c r="D545" s="213">
        <f t="shared" si="3194"/>
        <v>-0.022973928229864</v>
      </c>
      <c r="E545" s="201">
        <f t="shared" si="3195"/>
        <v>-22.1</v>
      </c>
      <c r="F545" s="199">
        <v>939.86</v>
      </c>
      <c r="G545" s="214">
        <f t="shared" si="3196"/>
        <v>0.013731255203229</v>
      </c>
      <c r="H545" s="199">
        <f t="shared" si="3197"/>
        <v>13.0300000000001</v>
      </c>
      <c r="I545" s="199">
        <v>961.96</v>
      </c>
      <c r="J545" s="214">
        <f t="shared" si="3198"/>
        <v>0.216265060240964</v>
      </c>
      <c r="K545" s="199">
        <f t="shared" si="3199"/>
        <v>168.73</v>
      </c>
      <c r="L545" s="199">
        <v>948.93</v>
      </c>
      <c r="M545" s="214">
        <f t="shared" si="3200"/>
        <v>-0.0809932152280437</v>
      </c>
      <c r="N545" s="199">
        <f t="shared" si="3201"/>
        <v>-68.76</v>
      </c>
      <c r="O545" s="199">
        <v>780.2</v>
      </c>
      <c r="P545" s="214">
        <f t="shared" si="3202"/>
        <v>-0.00373178116271968</v>
      </c>
      <c r="Q545" s="199">
        <f t="shared" si="3203"/>
        <v>-3.17999999999995</v>
      </c>
      <c r="R545" s="199">
        <v>848.96</v>
      </c>
      <c r="S545" s="214">
        <f t="shared" si="3204"/>
        <v>0.141452567846331</v>
      </c>
      <c r="T545" s="199">
        <f t="shared" si="3205"/>
        <v>105.6</v>
      </c>
      <c r="U545" s="170">
        <v>852.14</v>
      </c>
      <c r="V545" s="214">
        <f t="shared" si="3206"/>
        <v>-0.051506835391574</v>
      </c>
      <c r="W545" s="199">
        <f t="shared" si="3207"/>
        <v>-40.5400000000001</v>
      </c>
      <c r="X545" s="170">
        <v>746.54</v>
      </c>
      <c r="Y545" s="214">
        <f t="shared" si="3208"/>
        <v>-0.0140178135217407</v>
      </c>
      <c r="Z545" s="199">
        <f t="shared" si="3209"/>
        <v>-11.1899999999999</v>
      </c>
      <c r="AA545" s="199">
        <v>787.08</v>
      </c>
      <c r="AB545" s="214">
        <f t="shared" si="3210"/>
        <v>0.638350710122322</v>
      </c>
      <c r="AC545" s="199">
        <f t="shared" si="3211"/>
        <v>311.03</v>
      </c>
      <c r="AD545" s="199">
        <v>798.27</v>
      </c>
      <c r="AE545" s="214">
        <f t="shared" si="3212"/>
        <v>-0.419807332785577</v>
      </c>
      <c r="AF545" s="199">
        <f t="shared" si="3213"/>
        <v>-352.55</v>
      </c>
      <c r="AG545" s="199">
        <v>487.24</v>
      </c>
      <c r="AH545" s="199">
        <f t="shared" si="3214"/>
        <v>-0.0584680583895779</v>
      </c>
      <c r="AI545" s="199">
        <f t="shared" si="3215"/>
        <v>-52.1500000000001</v>
      </c>
      <c r="AJ545" s="199">
        <v>839.79</v>
      </c>
      <c r="AK545" s="214">
        <f t="shared" si="3216"/>
        <v>0.0331750260627825</v>
      </c>
      <c r="AL545" s="199">
        <f t="shared" si="3217"/>
        <v>28.6400000000001</v>
      </c>
      <c r="AM545" s="199">
        <v>891.94</v>
      </c>
      <c r="AN545" s="214">
        <f t="shared" si="3218"/>
        <v>0.14311061677392</v>
      </c>
      <c r="AO545" s="199">
        <f t="shared" si="3219"/>
        <v>108.08</v>
      </c>
      <c r="AP545" s="227">
        <v>863.3</v>
      </c>
      <c r="AQ545" s="214">
        <f t="shared" si="3220"/>
        <v>0.0170765211301749</v>
      </c>
      <c r="AR545" s="199">
        <f t="shared" si="3221"/>
        <v>12.6800000000001</v>
      </c>
      <c r="AS545" s="170">
        <v>755.22</v>
      </c>
      <c r="AT545" s="214">
        <f t="shared" si="3222"/>
        <v>0.142281362972079</v>
      </c>
      <c r="AU545" s="199">
        <f t="shared" si="3223"/>
        <v>92.49</v>
      </c>
      <c r="AV545" s="199">
        <v>742.54</v>
      </c>
      <c r="AW545" s="214">
        <f t="shared" si="3224"/>
        <v>-0.190997112704102</v>
      </c>
      <c r="AX545" s="199">
        <f t="shared" si="3225"/>
        <v>-153.47</v>
      </c>
      <c r="AY545" s="199">
        <v>650.05</v>
      </c>
      <c r="AZ545" s="199">
        <f t="shared" si="3226"/>
        <v>-0.157718191157047</v>
      </c>
      <c r="BA545" s="199">
        <f t="shared" si="3227"/>
        <v>-150.46</v>
      </c>
      <c r="BB545" s="227">
        <v>803.52</v>
      </c>
      <c r="BC545" s="199">
        <f t="shared" si="3228"/>
        <v>0.0794193190690097</v>
      </c>
      <c r="BD545" s="199">
        <f t="shared" si="3229"/>
        <v>70.1900000000001</v>
      </c>
      <c r="BE545" s="227">
        <v>953.98</v>
      </c>
      <c r="BF545" s="214">
        <f t="shared" si="3230"/>
        <v>-0.0738672087856814</v>
      </c>
      <c r="BG545" s="199">
        <f t="shared" si="3231"/>
        <v>-70.49</v>
      </c>
      <c r="BH545" s="170">
        <v>883.79</v>
      </c>
      <c r="BI545" s="214">
        <f t="shared" si="3232"/>
        <v>0.0312527016512492</v>
      </c>
      <c r="BJ545" s="199">
        <f t="shared" si="3233"/>
        <v>28.92</v>
      </c>
      <c r="BK545" s="170">
        <v>954.28</v>
      </c>
      <c r="BL545" s="214">
        <f t="shared" si="3234"/>
        <v>0.731036159904222</v>
      </c>
      <c r="BM545" s="199">
        <f t="shared" si="3235"/>
        <v>390.79</v>
      </c>
      <c r="BN545" s="170">
        <v>925.36</v>
      </c>
      <c r="BO545" s="214">
        <f t="shared" si="3236"/>
        <v>-0.0213642355008787</v>
      </c>
      <c r="BP545" s="199">
        <f t="shared" si="3237"/>
        <v>-11.67</v>
      </c>
      <c r="BQ545" s="199">
        <v>534.57</v>
      </c>
      <c r="BR545" s="214">
        <f t="shared" si="3238"/>
        <v>-0.199976566390345</v>
      </c>
      <c r="BS545" s="199">
        <f t="shared" si="3239"/>
        <v>-136.54</v>
      </c>
      <c r="BT545" s="199">
        <v>546.24</v>
      </c>
      <c r="BU545" s="214">
        <f t="shared" si="3240"/>
        <v>-0.165244394454361</v>
      </c>
      <c r="BV545" s="199">
        <f t="shared" si="3241"/>
        <v>-135.16</v>
      </c>
      <c r="BW545" s="170">
        <v>682.78</v>
      </c>
      <c r="BX545" s="214">
        <f t="shared" si="3242"/>
        <v>0.127570995312931</v>
      </c>
      <c r="BY545" s="199">
        <f t="shared" si="3243"/>
        <v>92.5400000000001</v>
      </c>
      <c r="BZ545" s="170">
        <v>817.94</v>
      </c>
      <c r="CA545" s="214">
        <f t="shared" si="3244"/>
        <v>0.102917699289961</v>
      </c>
      <c r="CB545" s="199">
        <f t="shared" si="3245"/>
        <v>67.6899999999999</v>
      </c>
      <c r="CC545" s="231">
        <v>725.4</v>
      </c>
      <c r="CD545" s="214">
        <f t="shared" si="3246"/>
        <v>0.0711365894174553</v>
      </c>
      <c r="CE545" s="199">
        <f t="shared" si="3247"/>
        <v>43.6800000000001</v>
      </c>
      <c r="CF545" s="170">
        <v>657.71</v>
      </c>
      <c r="CG545" s="214">
        <f t="shared" si="3248"/>
        <v>-0.0907839014422366</v>
      </c>
      <c r="CH545" s="199">
        <f t="shared" si="3249"/>
        <v>-61.3100000000001</v>
      </c>
      <c r="CI545" s="170">
        <v>614.03</v>
      </c>
      <c r="CJ545" s="214">
        <f t="shared" si="3250"/>
        <v>-0.126824664158359</v>
      </c>
      <c r="CK545" s="199">
        <f t="shared" si="3251"/>
        <v>-98.0899999999999</v>
      </c>
      <c r="CL545" s="199">
        <v>675.34</v>
      </c>
      <c r="CM545" s="214">
        <f t="shared" si="3252"/>
        <v>0.0221631908651177</v>
      </c>
      <c r="CN545" s="199">
        <f t="shared" si="3253"/>
        <v>16.77</v>
      </c>
      <c r="CO545" s="199">
        <v>773.43</v>
      </c>
      <c r="CP545" s="214">
        <f t="shared" si="3254"/>
        <v>0.0427341004616551</v>
      </c>
      <c r="CQ545" s="199">
        <f t="shared" si="3255"/>
        <v>31.01</v>
      </c>
      <c r="CR545" s="199">
        <v>756.66</v>
      </c>
      <c r="CS545" s="214">
        <f t="shared" si="3256"/>
        <v>0.0987372054993639</v>
      </c>
      <c r="CT545" s="199">
        <f t="shared" si="3257"/>
        <v>65.2099999999999</v>
      </c>
      <c r="CU545" s="199">
        <v>725.65</v>
      </c>
      <c r="CV545" s="214">
        <f t="shared" si="3258"/>
        <v>0.11136539561808</v>
      </c>
      <c r="CW545" s="199">
        <f t="shared" si="3259"/>
        <v>66.1800000000001</v>
      </c>
      <c r="CX545" s="170">
        <v>660.44</v>
      </c>
      <c r="CY545" s="214">
        <f t="shared" si="3260"/>
        <v>-0.170572389632504</v>
      </c>
      <c r="CZ545" s="199">
        <f t="shared" si="3261"/>
        <v>-122.21</v>
      </c>
      <c r="DA545" s="199">
        <v>594.26</v>
      </c>
      <c r="DB545" s="214">
        <f t="shared" si="3262"/>
        <v>-0.0946803133687136</v>
      </c>
      <c r="DC545" s="199">
        <f t="shared" si="3263"/>
        <v>-74.9299999999999</v>
      </c>
      <c r="DD545" s="170">
        <v>716.47</v>
      </c>
      <c r="DE545" s="214">
        <f t="shared" si="3264"/>
        <v>0.248658882928369</v>
      </c>
      <c r="DF545" s="199">
        <f t="shared" si="3265"/>
        <v>157.6</v>
      </c>
      <c r="DG545" s="199">
        <v>791.4</v>
      </c>
      <c r="DH545" s="214">
        <f t="shared" si="3266"/>
        <v>-0.063644959224678</v>
      </c>
      <c r="DI545" s="199">
        <f t="shared" si="3267"/>
        <v>-43.08</v>
      </c>
      <c r="DJ545" s="170">
        <v>633.8</v>
      </c>
      <c r="DK545" s="214">
        <f t="shared" si="3268"/>
        <v>0.0687635198079989</v>
      </c>
      <c r="DL545" s="199">
        <f t="shared" si="3269"/>
        <v>43.55</v>
      </c>
      <c r="DM545" s="199">
        <v>676.88</v>
      </c>
      <c r="DN545" s="214">
        <f t="shared" si="3270"/>
        <v>0.00835880779518533</v>
      </c>
      <c r="DO545" s="199">
        <f t="shared" si="3271"/>
        <v>5.25</v>
      </c>
      <c r="DP545" s="199">
        <v>633.33</v>
      </c>
      <c r="DQ545" s="214">
        <f t="shared" si="3272"/>
        <v>-0.0742427592305992</v>
      </c>
      <c r="DR545" s="199">
        <f t="shared" si="3273"/>
        <v>-50.37</v>
      </c>
      <c r="DS545" s="199">
        <v>628.08</v>
      </c>
      <c r="DT545" s="214">
        <f t="shared" si="3274"/>
        <v>-0.00746104893570318</v>
      </c>
      <c r="DU545" s="199">
        <f t="shared" si="3275"/>
        <v>-5.09999999999991</v>
      </c>
      <c r="DV545" s="199">
        <v>678.45</v>
      </c>
      <c r="DW545" s="214">
        <f t="shared" si="3276"/>
        <v>-0.228150406504065</v>
      </c>
      <c r="DX545" s="199">
        <f t="shared" si="3277"/>
        <v>-202.05</v>
      </c>
      <c r="DY545" s="199">
        <v>683.55</v>
      </c>
      <c r="DZ545" s="214">
        <f t="shared" si="3278"/>
        <v>-0.239652108213921</v>
      </c>
      <c r="EA545" s="199">
        <f t="shared" si="3279"/>
        <v>-279.13</v>
      </c>
      <c r="EB545" s="170">
        <v>885.6</v>
      </c>
      <c r="EC545" s="214">
        <f t="shared" si="3280"/>
        <v>0.137965061747694</v>
      </c>
      <c r="ED545" s="199">
        <f t="shared" si="3281"/>
        <v>141.21</v>
      </c>
      <c r="EE545" s="199">
        <v>1164.73</v>
      </c>
      <c r="EF545" s="214">
        <f t="shared" si="3282"/>
        <v>-0.0881619271612857</v>
      </c>
      <c r="EG545" s="199">
        <f t="shared" si="3283"/>
        <v>-98.96</v>
      </c>
      <c r="EH545" s="199">
        <v>1023.52</v>
      </c>
      <c r="EI545" s="214">
        <f t="shared" si="3284"/>
        <v>0.251036511970041</v>
      </c>
      <c r="EJ545" s="199">
        <f t="shared" si="3285"/>
        <v>225.24</v>
      </c>
      <c r="EK545" s="199">
        <v>1122.48</v>
      </c>
      <c r="EL545" s="214">
        <f t="shared" si="3286"/>
        <v>-0.189265383572784</v>
      </c>
      <c r="EM545" s="199">
        <f t="shared" si="3287"/>
        <v>-209.46</v>
      </c>
      <c r="EN545" s="170">
        <v>897.24</v>
      </c>
      <c r="EO545" s="214">
        <f t="shared" si="3288"/>
        <v>-0.182414562432588</v>
      </c>
      <c r="EP545" s="199">
        <f t="shared" si="3289"/>
        <v>-246.92</v>
      </c>
      <c r="EQ545" s="199">
        <v>1106.7</v>
      </c>
      <c r="ER545" s="214">
        <f t="shared" si="3290"/>
        <v>-0.163182037364458</v>
      </c>
      <c r="ES545" s="199">
        <f t="shared" si="3291"/>
        <v>-263.96</v>
      </c>
      <c r="ET545" s="170">
        <v>1353.62</v>
      </c>
      <c r="EU545" s="214">
        <f t="shared" si="3292"/>
        <v>-0.165718529674195</v>
      </c>
      <c r="EV545" s="199">
        <f t="shared" si="3293"/>
        <v>-321.31</v>
      </c>
      <c r="EW545" s="199">
        <v>1617.58</v>
      </c>
      <c r="EX545" s="214">
        <f t="shared" si="3294"/>
        <v>0.0210810696944484</v>
      </c>
      <c r="EY545" s="199">
        <f t="shared" si="3295"/>
        <v>40.0300000000002</v>
      </c>
      <c r="EZ545" s="199">
        <v>1938.89</v>
      </c>
      <c r="FA545" s="214">
        <f t="shared" si="3296"/>
        <v>-0.2247304320844</v>
      </c>
      <c r="FB545" s="199">
        <f t="shared" si="3297"/>
        <v>-550.43</v>
      </c>
      <c r="FC545" s="199">
        <v>1898.86</v>
      </c>
      <c r="FD545" s="214">
        <f t="shared" si="3298"/>
        <v>0.49793591868437</v>
      </c>
      <c r="FE545" s="199">
        <f t="shared" si="3299"/>
        <v>814.18</v>
      </c>
      <c r="FF545" s="199">
        <v>2449.29</v>
      </c>
      <c r="FG545" s="214">
        <f t="shared" si="3300"/>
        <v>0.262399246471696</v>
      </c>
      <c r="FH545" s="199">
        <f t="shared" si="3301"/>
        <v>339.87</v>
      </c>
      <c r="FI545" s="199">
        <v>1635.11</v>
      </c>
      <c r="FJ545" s="214">
        <f t="shared" si="3302"/>
        <v>-0.0370320805917995</v>
      </c>
      <c r="FK545" s="199">
        <f t="shared" si="3303"/>
        <v>-49.8099999999999</v>
      </c>
      <c r="FL545" s="199">
        <v>1295.24</v>
      </c>
      <c r="FM545" s="214">
        <f t="shared" si="3304"/>
        <v>0.128587011243497</v>
      </c>
      <c r="FN545" s="170">
        <f t="shared" si="3305"/>
        <v>153.25</v>
      </c>
      <c r="FO545" s="170">
        <v>1345.05</v>
      </c>
      <c r="FP545" s="214">
        <f t="shared" si="3306"/>
        <v>-0.0510088704154921</v>
      </c>
      <c r="FQ545" s="199">
        <f t="shared" si="3307"/>
        <v>-64.0599999999999</v>
      </c>
      <c r="FR545" s="170">
        <v>1191.8</v>
      </c>
      <c r="FS545" s="214">
        <f t="shared" si="3308"/>
        <v>-0.0311964822957649</v>
      </c>
      <c r="FT545" s="199">
        <f t="shared" si="3309"/>
        <v>-40.4400000000001</v>
      </c>
      <c r="FU545" s="199">
        <v>1255.86</v>
      </c>
      <c r="FV545" s="214">
        <f t="shared" si="3310"/>
        <v>-0.0885120027000802</v>
      </c>
      <c r="FW545" s="170">
        <f t="shared" si="3311"/>
        <v>-125.88</v>
      </c>
      <c r="FX545" s="170">
        <v>1296.3</v>
      </c>
      <c r="FY545" s="214">
        <f t="shared" si="3312"/>
        <v>0.0640918205488882</v>
      </c>
      <c r="FZ545" s="170">
        <f t="shared" si="3313"/>
        <v>85.6600000000001</v>
      </c>
      <c r="GA545" s="170">
        <v>1422.18</v>
      </c>
      <c r="GB545" s="234">
        <f t="shared" si="3314"/>
        <v>-0.119499838593856</v>
      </c>
      <c r="GC545" s="199">
        <f t="shared" si="3315"/>
        <v>-181.39</v>
      </c>
      <c r="GD545" s="170">
        <v>1336.52</v>
      </c>
      <c r="GE545" s="234">
        <f t="shared" si="3316"/>
        <v>0.162819736932824</v>
      </c>
      <c r="GF545" s="199">
        <f t="shared" si="3317"/>
        <v>212.54</v>
      </c>
      <c r="GG545" s="170">
        <v>1517.91</v>
      </c>
      <c r="GH545" s="234">
        <f t="shared" si="3318"/>
        <v>0.856961989302378</v>
      </c>
      <c r="GI545" s="199">
        <f t="shared" si="3319"/>
        <v>602.41</v>
      </c>
      <c r="GJ545" s="170">
        <v>1305.37</v>
      </c>
      <c r="GK545" s="234">
        <f t="shared" si="3320"/>
        <v>-0.203688389954348</v>
      </c>
      <c r="GL545" s="199">
        <f t="shared" si="3321"/>
        <v>-179.81</v>
      </c>
      <c r="GM545" s="170">
        <v>702.96</v>
      </c>
      <c r="GN545" s="240">
        <f t="shared" si="3322"/>
        <v>0.0808855040344797</v>
      </c>
      <c r="GO545" s="199">
        <f t="shared" si="3323"/>
        <v>66.0599999999999</v>
      </c>
      <c r="GP545" s="199">
        <v>882.77</v>
      </c>
      <c r="GQ545" s="234">
        <f t="shared" si="3324"/>
        <v>0.111351513172219</v>
      </c>
      <c r="GR545" s="199">
        <f t="shared" si="3325"/>
        <v>81.83</v>
      </c>
      <c r="GS545" s="199">
        <v>816.71</v>
      </c>
      <c r="GT545" s="199">
        <v>734.88</v>
      </c>
      <c r="GU545" s="214">
        <f t="shared" si="3326"/>
        <v>0.257942536885107</v>
      </c>
      <c r="GV545" s="199">
        <f t="shared" si="3327"/>
        <v>152.8</v>
      </c>
      <c r="GW545" s="199">
        <v>745.18</v>
      </c>
      <c r="GX545" s="214">
        <f t="shared" si="3328"/>
        <v>0.1381198486042</v>
      </c>
      <c r="GY545" s="229">
        <f t="shared" si="3329"/>
        <v>71.89</v>
      </c>
      <c r="GZ545" s="199">
        <v>592.38</v>
      </c>
      <c r="HA545" s="214">
        <f t="shared" si="3330"/>
        <v>-0.146093775634085</v>
      </c>
      <c r="HB545" s="199">
        <f t="shared" si="3331"/>
        <v>-89.05</v>
      </c>
      <c r="HC545" s="199">
        <v>520.49</v>
      </c>
      <c r="HD545" s="199">
        <v>609.54</v>
      </c>
      <c r="HE545" s="170">
        <v>751.57</v>
      </c>
      <c r="HF545" s="234">
        <f t="shared" si="3332"/>
        <v>0.131892015557081</v>
      </c>
      <c r="HG545" s="229">
        <f t="shared" si="3333"/>
        <v>80.7099999999999</v>
      </c>
      <c r="HH545" s="170">
        <v>692.65</v>
      </c>
      <c r="HI545" s="199">
        <v>611.94</v>
      </c>
      <c r="HJ545" s="199">
        <v>600.88</v>
      </c>
      <c r="HK545" s="234">
        <f t="shared" si="3334"/>
        <v>0.284259695560427</v>
      </c>
      <c r="HL545" s="229">
        <f t="shared" si="3335"/>
        <v>138.75</v>
      </c>
      <c r="HM545" s="199">
        <v>626.86</v>
      </c>
      <c r="HN545" s="234">
        <f t="shared" si="3336"/>
        <v>-0.0701072564820635</v>
      </c>
      <c r="HO545" s="229">
        <f t="shared" si="3337"/>
        <v>-36.8</v>
      </c>
      <c r="HP545" s="199">
        <v>488.11</v>
      </c>
      <c r="HQ545" s="214" t="e">
        <f>HR545/#REF!</f>
        <v>#REF!</v>
      </c>
      <c r="HR545" s="199" t="e">
        <f>HS545-#REF!</f>
        <v>#REF!</v>
      </c>
      <c r="HS545" s="199">
        <v>524.91</v>
      </c>
    </row>
    <row r="546" ht="13.5" spans="1:227">
      <c r="A546" s="275" t="s">
        <v>545</v>
      </c>
      <c r="B546" s="199">
        <v>290</v>
      </c>
      <c r="C546" s="199">
        <v>913.02</v>
      </c>
      <c r="D546" s="213">
        <f t="shared" si="3194"/>
        <v>-0.170344932554556</v>
      </c>
      <c r="E546" s="201">
        <f t="shared" si="3195"/>
        <v>-179.07</v>
      </c>
      <c r="F546" s="199">
        <v>872.15</v>
      </c>
      <c r="G546" s="214">
        <f t="shared" si="3196"/>
        <v>-0.0053459744339416</v>
      </c>
      <c r="H546" s="199">
        <f t="shared" si="3197"/>
        <v>-5.64999999999986</v>
      </c>
      <c r="I546" s="199">
        <v>1051.22</v>
      </c>
      <c r="J546" s="214">
        <f t="shared" si="3198"/>
        <v>0.15712314968906</v>
      </c>
      <c r="K546" s="199">
        <f t="shared" si="3199"/>
        <v>143.51</v>
      </c>
      <c r="L546" s="199">
        <v>1056.87</v>
      </c>
      <c r="M546" s="214">
        <f t="shared" si="3200"/>
        <v>0.0518339379282547</v>
      </c>
      <c r="N546" s="199">
        <f t="shared" si="3201"/>
        <v>45.01</v>
      </c>
      <c r="O546" s="199">
        <v>913.36</v>
      </c>
      <c r="P546" s="214">
        <f t="shared" si="3202"/>
        <v>0.00885295040256527</v>
      </c>
      <c r="Q546" s="199">
        <f t="shared" si="3203"/>
        <v>7.62</v>
      </c>
      <c r="R546" s="199">
        <v>868.35</v>
      </c>
      <c r="S546" s="214">
        <f t="shared" si="3204"/>
        <v>-0.0524664516342099</v>
      </c>
      <c r="T546" s="199">
        <f t="shared" si="3205"/>
        <v>-47.66</v>
      </c>
      <c r="U546" s="170">
        <v>860.73</v>
      </c>
      <c r="V546" s="214">
        <f t="shared" si="3206"/>
        <v>0.00222867041053872</v>
      </c>
      <c r="W546" s="199">
        <f t="shared" si="3207"/>
        <v>2.01999999999998</v>
      </c>
      <c r="X546" s="170">
        <v>908.39</v>
      </c>
      <c r="Y546" s="214">
        <f t="shared" si="3208"/>
        <v>-0.00535528120713305</v>
      </c>
      <c r="Z546" s="199">
        <f t="shared" si="3209"/>
        <v>-4.88</v>
      </c>
      <c r="AA546" s="199">
        <v>906.37</v>
      </c>
      <c r="AB546" s="214">
        <f t="shared" si="3210"/>
        <v>0.616035326665248</v>
      </c>
      <c r="AC546" s="199">
        <f t="shared" si="3211"/>
        <v>347.37</v>
      </c>
      <c r="AD546" s="199">
        <v>911.25</v>
      </c>
      <c r="AE546" s="214">
        <f t="shared" si="3212"/>
        <v>-0.416931205989101</v>
      </c>
      <c r="AF546" s="199">
        <f t="shared" si="3213"/>
        <v>-403.21</v>
      </c>
      <c r="AG546" s="199">
        <v>563.88</v>
      </c>
      <c r="AH546" s="199">
        <f t="shared" si="3214"/>
        <v>-0.0489822008063723</v>
      </c>
      <c r="AI546" s="199">
        <f t="shared" si="3215"/>
        <v>-49.8099999999999</v>
      </c>
      <c r="AJ546" s="199">
        <v>967.09</v>
      </c>
      <c r="AK546" s="214">
        <f t="shared" si="3216"/>
        <v>0.0941938538348971</v>
      </c>
      <c r="AL546" s="199">
        <f t="shared" si="3217"/>
        <v>87.54</v>
      </c>
      <c r="AM546" s="199">
        <v>1016.9</v>
      </c>
      <c r="AN546" s="214">
        <f t="shared" si="3218"/>
        <v>0.075971935999259</v>
      </c>
      <c r="AO546" s="199">
        <f t="shared" si="3219"/>
        <v>65.62</v>
      </c>
      <c r="AP546" s="227">
        <v>929.36</v>
      </c>
      <c r="AQ546" s="214">
        <f t="shared" si="3220"/>
        <v>-0.0385796972395369</v>
      </c>
      <c r="AR546" s="199">
        <f t="shared" si="3221"/>
        <v>-34.66</v>
      </c>
      <c r="AS546" s="170">
        <v>863.74</v>
      </c>
      <c r="AT546" s="214">
        <f t="shared" si="3222"/>
        <v>0.170050662255968</v>
      </c>
      <c r="AU546" s="199">
        <f t="shared" si="3223"/>
        <v>130.57</v>
      </c>
      <c r="AV546" s="199">
        <v>898.4</v>
      </c>
      <c r="AW546" s="214">
        <f t="shared" si="3224"/>
        <v>0.0642281944309693</v>
      </c>
      <c r="AX546" s="199">
        <f t="shared" si="3225"/>
        <v>46.34</v>
      </c>
      <c r="AY546" s="199">
        <v>767.83</v>
      </c>
      <c r="AZ546" s="199">
        <f t="shared" si="3226"/>
        <v>-0.358664154029405</v>
      </c>
      <c r="BA546" s="199">
        <f t="shared" si="3227"/>
        <v>-403.49</v>
      </c>
      <c r="BB546" s="227">
        <v>721.49</v>
      </c>
      <c r="BC546" s="199">
        <f t="shared" si="3228"/>
        <v>0.260114700479412</v>
      </c>
      <c r="BD546" s="199">
        <f t="shared" si="3229"/>
        <v>232.22</v>
      </c>
      <c r="BE546" s="227">
        <v>1124.98</v>
      </c>
      <c r="BF546" s="214">
        <f t="shared" si="3230"/>
        <v>0.011614599267997</v>
      </c>
      <c r="BG546" s="199">
        <f t="shared" si="3231"/>
        <v>10.25</v>
      </c>
      <c r="BH546" s="170">
        <v>892.76</v>
      </c>
      <c r="BI546" s="214">
        <f t="shared" si="3232"/>
        <v>-0.115189492680971</v>
      </c>
      <c r="BJ546" s="199">
        <f t="shared" si="3233"/>
        <v>-114.89</v>
      </c>
      <c r="BK546" s="170">
        <v>882.51</v>
      </c>
      <c r="BL546" s="214">
        <f t="shared" si="3234"/>
        <v>1.01776213307439</v>
      </c>
      <c r="BM546" s="199">
        <f t="shared" si="3235"/>
        <v>503.09</v>
      </c>
      <c r="BN546" s="170">
        <v>997.4</v>
      </c>
      <c r="BO546" s="214">
        <f t="shared" si="3236"/>
        <v>-0.131127946423863</v>
      </c>
      <c r="BP546" s="199">
        <f t="shared" si="3237"/>
        <v>-74.6</v>
      </c>
      <c r="BQ546" s="199">
        <v>494.31</v>
      </c>
      <c r="BR546" s="214">
        <f t="shared" si="3238"/>
        <v>0.207133612001103</v>
      </c>
      <c r="BS546" s="199">
        <f t="shared" si="3239"/>
        <v>97.6199999999999</v>
      </c>
      <c r="BT546" s="199">
        <v>568.91</v>
      </c>
      <c r="BU546" s="214">
        <f t="shared" si="3240"/>
        <v>-0.0623147171763395</v>
      </c>
      <c r="BV546" s="199">
        <f t="shared" si="3241"/>
        <v>-31.32</v>
      </c>
      <c r="BW546" s="170">
        <v>471.29</v>
      </c>
      <c r="BX546" s="214">
        <f t="shared" si="3242"/>
        <v>-0.198133375877473</v>
      </c>
      <c r="BY546" s="199">
        <f t="shared" si="3243"/>
        <v>-124.19</v>
      </c>
      <c r="BZ546" s="170">
        <v>502.61</v>
      </c>
      <c r="CA546" s="214">
        <f t="shared" si="3244"/>
        <v>-0.27827098230221</v>
      </c>
      <c r="CB546" s="199">
        <f t="shared" si="3245"/>
        <v>-241.67</v>
      </c>
      <c r="CC546" s="231">
        <v>626.8</v>
      </c>
      <c r="CD546" s="214">
        <f t="shared" si="3246"/>
        <v>0.474682469605379</v>
      </c>
      <c r="CE546" s="199">
        <f t="shared" si="3247"/>
        <v>279.55</v>
      </c>
      <c r="CF546" s="170">
        <v>868.47</v>
      </c>
      <c r="CG546" s="214">
        <f t="shared" si="3248"/>
        <v>-0.0104180669444819</v>
      </c>
      <c r="CH546" s="199">
        <f t="shared" si="3249"/>
        <v>-6.20000000000005</v>
      </c>
      <c r="CI546" s="170">
        <v>588.92</v>
      </c>
      <c r="CJ546" s="214">
        <f t="shared" si="3250"/>
        <v>-0.297403869992798</v>
      </c>
      <c r="CK546" s="199">
        <f t="shared" si="3251"/>
        <v>-251.91</v>
      </c>
      <c r="CL546" s="199">
        <v>595.12</v>
      </c>
      <c r="CM546" s="214">
        <f t="shared" si="3252"/>
        <v>0.121240601503759</v>
      </c>
      <c r="CN546" s="199">
        <f t="shared" si="3253"/>
        <v>91.5899999999999</v>
      </c>
      <c r="CO546" s="199">
        <v>847.03</v>
      </c>
      <c r="CP546" s="214">
        <f t="shared" si="3254"/>
        <v>0.0444785488130298</v>
      </c>
      <c r="CQ546" s="199">
        <f t="shared" si="3255"/>
        <v>32.1700000000001</v>
      </c>
      <c r="CR546" s="199">
        <v>755.44</v>
      </c>
      <c r="CS546" s="214">
        <f t="shared" si="3256"/>
        <v>-0.0667002167853825</v>
      </c>
      <c r="CT546" s="199">
        <f t="shared" si="3257"/>
        <v>-51.6900000000001</v>
      </c>
      <c r="CU546" s="199">
        <v>723.27</v>
      </c>
      <c r="CV546" s="214">
        <f t="shared" si="3258"/>
        <v>-0.0292249683698906</v>
      </c>
      <c r="CW546" s="199">
        <f t="shared" si="3259"/>
        <v>-23.3299999999999</v>
      </c>
      <c r="CX546" s="170">
        <v>774.96</v>
      </c>
      <c r="CY546" s="214">
        <f t="shared" si="3260"/>
        <v>-0.223868552817073</v>
      </c>
      <c r="CZ546" s="199">
        <f t="shared" si="3261"/>
        <v>-230.26</v>
      </c>
      <c r="DA546" s="199">
        <v>798.29</v>
      </c>
      <c r="DB546" s="214">
        <f t="shared" si="3262"/>
        <v>-0.0295050102847653</v>
      </c>
      <c r="DC546" s="199">
        <f t="shared" si="3263"/>
        <v>-31.27</v>
      </c>
      <c r="DD546" s="170">
        <v>1028.55</v>
      </c>
      <c r="DE546" s="214">
        <f t="shared" si="3264"/>
        <v>-0.276859673303402</v>
      </c>
      <c r="DF546" s="199">
        <f t="shared" si="3265"/>
        <v>-405.76</v>
      </c>
      <c r="DG546" s="199">
        <v>1059.82</v>
      </c>
      <c r="DH546" s="214">
        <f t="shared" si="3266"/>
        <v>0.16353734151589</v>
      </c>
      <c r="DI546" s="199">
        <f t="shared" si="3267"/>
        <v>205.99</v>
      </c>
      <c r="DJ546" s="170">
        <v>1465.58</v>
      </c>
      <c r="DK546" s="214">
        <f t="shared" si="3268"/>
        <v>0.00821240184739019</v>
      </c>
      <c r="DL546" s="199">
        <f t="shared" si="3269"/>
        <v>10.26</v>
      </c>
      <c r="DM546" s="199">
        <v>1259.59</v>
      </c>
      <c r="DN546" s="214">
        <f t="shared" si="3270"/>
        <v>-0.1472033747901</v>
      </c>
      <c r="DO546" s="199">
        <f t="shared" si="3271"/>
        <v>-215.65</v>
      </c>
      <c r="DP546" s="199">
        <v>1249.33</v>
      </c>
      <c r="DQ546" s="214">
        <f t="shared" si="3272"/>
        <v>0.201620774789406</v>
      </c>
      <c r="DR546" s="199">
        <f t="shared" si="3273"/>
        <v>245.81</v>
      </c>
      <c r="DS546" s="199">
        <v>1464.98</v>
      </c>
      <c r="DT546" s="214">
        <f t="shared" si="3274"/>
        <v>-0.0694850443821982</v>
      </c>
      <c r="DU546" s="199">
        <f t="shared" si="3275"/>
        <v>-91.04</v>
      </c>
      <c r="DV546" s="199">
        <v>1219.17</v>
      </c>
      <c r="DW546" s="214">
        <f t="shared" si="3276"/>
        <v>0.223477668107835</v>
      </c>
      <c r="DX546" s="199">
        <f t="shared" si="3277"/>
        <v>239.32</v>
      </c>
      <c r="DY546" s="199">
        <v>1310.21</v>
      </c>
      <c r="DZ546" s="214">
        <f t="shared" si="3278"/>
        <v>-0.290194934745577</v>
      </c>
      <c r="EA546" s="199">
        <f t="shared" si="3279"/>
        <v>-437.82</v>
      </c>
      <c r="EB546" s="170">
        <v>1070.89</v>
      </c>
      <c r="EC546" s="214">
        <f t="shared" si="3280"/>
        <v>-0.101214695492104</v>
      </c>
      <c r="ED546" s="199">
        <f t="shared" si="3281"/>
        <v>-169.9</v>
      </c>
      <c r="EE546" s="199">
        <v>1508.71</v>
      </c>
      <c r="EF546" s="214">
        <f t="shared" si="3282"/>
        <v>0.183778675749818</v>
      </c>
      <c r="EG546" s="199">
        <f t="shared" si="3283"/>
        <v>260.6</v>
      </c>
      <c r="EH546" s="199">
        <v>1678.61</v>
      </c>
      <c r="EI546" s="214">
        <f t="shared" si="3284"/>
        <v>0.272682397077698</v>
      </c>
      <c r="EJ546" s="199">
        <f t="shared" si="3285"/>
        <v>303.82</v>
      </c>
      <c r="EK546" s="199">
        <v>1418.01</v>
      </c>
      <c r="EL546" s="214">
        <f t="shared" si="3286"/>
        <v>0.0341950155474081</v>
      </c>
      <c r="EM546" s="199">
        <f t="shared" si="3287"/>
        <v>36.8400000000001</v>
      </c>
      <c r="EN546" s="170">
        <v>1114.19</v>
      </c>
      <c r="EO546" s="214">
        <f t="shared" si="3288"/>
        <v>0.0436404146081565</v>
      </c>
      <c r="EP546" s="199">
        <f t="shared" si="3289"/>
        <v>45.05</v>
      </c>
      <c r="EQ546" s="199">
        <v>1077.35</v>
      </c>
      <c r="ER546" s="214">
        <f t="shared" si="3290"/>
        <v>-0.150608060295884</v>
      </c>
      <c r="ES546" s="199">
        <f t="shared" si="3291"/>
        <v>-183.04</v>
      </c>
      <c r="ET546" s="170">
        <v>1032.3</v>
      </c>
      <c r="EU546" s="214">
        <f t="shared" si="3292"/>
        <v>0.216313050440352</v>
      </c>
      <c r="EV546" s="199">
        <f t="shared" si="3293"/>
        <v>216.14</v>
      </c>
      <c r="EW546" s="199">
        <v>1215.34</v>
      </c>
      <c r="EX546" s="214">
        <f t="shared" si="3294"/>
        <v>-0.165852721914732</v>
      </c>
      <c r="EY546" s="199">
        <f t="shared" si="3295"/>
        <v>-198.67</v>
      </c>
      <c r="EZ546" s="199">
        <v>999.2</v>
      </c>
      <c r="FA546" s="214">
        <f t="shared" si="3296"/>
        <v>-0.0690443067979577</v>
      </c>
      <c r="FB546" s="199">
        <f t="shared" si="3297"/>
        <v>-88.8400000000001</v>
      </c>
      <c r="FC546" s="199">
        <v>1197.87</v>
      </c>
      <c r="FD546" s="214">
        <f t="shared" si="3298"/>
        <v>0.453482592684635</v>
      </c>
      <c r="FE546" s="199">
        <f t="shared" si="3299"/>
        <v>401.45</v>
      </c>
      <c r="FF546" s="199">
        <v>1286.71</v>
      </c>
      <c r="FG546" s="214">
        <f t="shared" si="3300"/>
        <v>0.189673708541633</v>
      </c>
      <c r="FH546" s="199">
        <f t="shared" si="3301"/>
        <v>141.14</v>
      </c>
      <c r="FI546" s="199">
        <v>885.26</v>
      </c>
      <c r="FJ546" s="214">
        <f t="shared" si="3302"/>
        <v>-0.0595164368498882</v>
      </c>
      <c r="FK546" s="199">
        <f t="shared" si="3303"/>
        <v>-47.09</v>
      </c>
      <c r="FL546" s="199">
        <v>744.12</v>
      </c>
      <c r="FM546" s="214">
        <f t="shared" si="3304"/>
        <v>-0.145155365400406</v>
      </c>
      <c r="FN546" s="170">
        <f t="shared" si="3305"/>
        <v>-134.35</v>
      </c>
      <c r="FO546" s="170">
        <v>791.21</v>
      </c>
      <c r="FP546" s="214">
        <f t="shared" si="3306"/>
        <v>-0.0567156877732596</v>
      </c>
      <c r="FQ546" s="199">
        <f t="shared" si="3307"/>
        <v>-55.6500000000001</v>
      </c>
      <c r="FR546" s="170">
        <v>925.56</v>
      </c>
      <c r="FS546" s="214">
        <f t="shared" si="3308"/>
        <v>-0.165552607408919</v>
      </c>
      <c r="FT546" s="199">
        <f t="shared" si="3309"/>
        <v>-194.67</v>
      </c>
      <c r="FU546" s="199">
        <v>981.21</v>
      </c>
      <c r="FV546" s="214">
        <f t="shared" si="3310"/>
        <v>0.478294758809701</v>
      </c>
      <c r="FW546" s="170">
        <f t="shared" si="3311"/>
        <v>380.45</v>
      </c>
      <c r="FX546" s="170">
        <v>1175.88</v>
      </c>
      <c r="FY546" s="214">
        <f t="shared" si="3312"/>
        <v>-0.226130017706692</v>
      </c>
      <c r="FZ546" s="170">
        <f t="shared" si="3313"/>
        <v>-232.43</v>
      </c>
      <c r="GA546" s="170">
        <v>795.43</v>
      </c>
      <c r="GB546" s="234">
        <f t="shared" si="3314"/>
        <v>0.0436822224929937</v>
      </c>
      <c r="GC546" s="199">
        <f t="shared" si="3315"/>
        <v>43.0199999999999</v>
      </c>
      <c r="GD546" s="170">
        <v>1027.86</v>
      </c>
      <c r="GE546" s="234">
        <f t="shared" si="3316"/>
        <v>-0.0615924076685597</v>
      </c>
      <c r="GF546" s="199">
        <f t="shared" si="3317"/>
        <v>-64.64</v>
      </c>
      <c r="GG546" s="170">
        <v>984.84</v>
      </c>
      <c r="GH546" s="234">
        <f t="shared" si="3318"/>
        <v>-0.112625562282274</v>
      </c>
      <c r="GI546" s="199">
        <f t="shared" si="3319"/>
        <v>-133.2</v>
      </c>
      <c r="GJ546" s="170">
        <v>1049.48</v>
      </c>
      <c r="GK546" s="234">
        <f t="shared" si="3320"/>
        <v>-0.517891355568781</v>
      </c>
      <c r="GL546" s="199">
        <f t="shared" si="3321"/>
        <v>-1270.46</v>
      </c>
      <c r="GM546" s="170">
        <v>1182.68</v>
      </c>
      <c r="GN546" s="240">
        <f t="shared" si="3322"/>
        <v>0.214209348828922</v>
      </c>
      <c r="GO546" s="199">
        <f t="shared" si="3323"/>
        <v>432.78</v>
      </c>
      <c r="GP546" s="199">
        <v>2453.14</v>
      </c>
      <c r="GQ546" s="234">
        <f t="shared" si="3324"/>
        <v>0.32870342968005</v>
      </c>
      <c r="GR546" s="199">
        <f t="shared" si="3325"/>
        <v>499.81</v>
      </c>
      <c r="GS546" s="199">
        <v>2020.36</v>
      </c>
      <c r="GT546" s="199">
        <v>1520.55</v>
      </c>
      <c r="GU546" s="214">
        <f t="shared" si="3326"/>
        <v>-0.14011873342956</v>
      </c>
      <c r="GV546" s="199">
        <f t="shared" si="3327"/>
        <v>-232.01</v>
      </c>
      <c r="GW546" s="199">
        <v>1423.8</v>
      </c>
      <c r="GX546" s="214">
        <f t="shared" si="3328"/>
        <v>0.0147573434330434</v>
      </c>
      <c r="GY546" s="229">
        <f t="shared" si="3329"/>
        <v>24.0799999999999</v>
      </c>
      <c r="GZ546" s="199">
        <v>1655.81</v>
      </c>
      <c r="HA546" s="214">
        <f t="shared" si="3330"/>
        <v>0.0450763762128928</v>
      </c>
      <c r="HB546" s="199">
        <f t="shared" si="3331"/>
        <v>70.3800000000001</v>
      </c>
      <c r="HC546" s="199">
        <v>1631.73</v>
      </c>
      <c r="HD546" s="199">
        <v>1561.35</v>
      </c>
      <c r="HE546" s="170">
        <v>1017.31</v>
      </c>
      <c r="HF546" s="234">
        <f t="shared" si="3332"/>
        <v>0.0495166016751656</v>
      </c>
      <c r="HG546" s="229">
        <f t="shared" si="3333"/>
        <v>42.9200000000001</v>
      </c>
      <c r="HH546" s="170">
        <v>909.7</v>
      </c>
      <c r="HI546" s="199">
        <v>866.78</v>
      </c>
      <c r="HJ546" s="199">
        <v>1037.22</v>
      </c>
      <c r="HK546" s="234">
        <f t="shared" si="3334"/>
        <v>0.472048300536673</v>
      </c>
      <c r="HL546" s="229">
        <f t="shared" si="3335"/>
        <v>316.65</v>
      </c>
      <c r="HM546" s="199">
        <v>987.45</v>
      </c>
      <c r="HN546" s="234">
        <f t="shared" si="3336"/>
        <v>-0.20279520821449</v>
      </c>
      <c r="HO546" s="229">
        <f t="shared" si="3337"/>
        <v>-170.64</v>
      </c>
      <c r="HP546" s="199">
        <v>670.8</v>
      </c>
      <c r="HQ546" s="214" t="e">
        <f>HR546/#REF!</f>
        <v>#REF!</v>
      </c>
      <c r="HR546" s="199" t="e">
        <f>HS546-#REF!</f>
        <v>#REF!</v>
      </c>
      <c r="HS546" s="199">
        <v>841.44</v>
      </c>
    </row>
    <row r="547" ht="13.5" spans="1:227">
      <c r="A547" s="275" t="s">
        <v>546</v>
      </c>
      <c r="B547" s="199">
        <v>229</v>
      </c>
      <c r="C547" s="199">
        <v>759.98</v>
      </c>
      <c r="D547" s="213">
        <f t="shared" si="3194"/>
        <v>0.044965622978703</v>
      </c>
      <c r="E547" s="201">
        <f t="shared" si="3195"/>
        <v>37.54</v>
      </c>
      <c r="F547" s="199">
        <v>872.4</v>
      </c>
      <c r="G547" s="214">
        <f t="shared" si="3196"/>
        <v>0.0341256766297953</v>
      </c>
      <c r="H547" s="199">
        <f t="shared" si="3197"/>
        <v>27.5500000000001</v>
      </c>
      <c r="I547" s="199">
        <v>834.86</v>
      </c>
      <c r="J547" s="214">
        <f t="shared" si="3198"/>
        <v>-0.0171177423085821</v>
      </c>
      <c r="K547" s="199">
        <f t="shared" si="3199"/>
        <v>-14.0600000000001</v>
      </c>
      <c r="L547" s="199">
        <v>807.31</v>
      </c>
      <c r="M547" s="214">
        <f t="shared" si="3200"/>
        <v>-0.0295723062381852</v>
      </c>
      <c r="N547" s="199">
        <f t="shared" si="3201"/>
        <v>-25.03</v>
      </c>
      <c r="O547" s="199">
        <v>821.37</v>
      </c>
      <c r="P547" s="214">
        <f t="shared" si="3202"/>
        <v>0.137925007730469</v>
      </c>
      <c r="Q547" s="199">
        <f t="shared" si="3203"/>
        <v>102.59</v>
      </c>
      <c r="R547" s="199">
        <v>846.4</v>
      </c>
      <c r="S547" s="214">
        <f t="shared" si="3204"/>
        <v>0.0721431042435424</v>
      </c>
      <c r="T547" s="199">
        <f t="shared" si="3205"/>
        <v>50.05</v>
      </c>
      <c r="U547" s="170">
        <v>743.81</v>
      </c>
      <c r="V547" s="214">
        <f t="shared" si="3206"/>
        <v>0.194675483459902</v>
      </c>
      <c r="W547" s="199">
        <f t="shared" si="3207"/>
        <v>113.05</v>
      </c>
      <c r="X547" s="170">
        <v>693.76</v>
      </c>
      <c r="Y547" s="214">
        <f t="shared" si="3208"/>
        <v>-0.29972505607409</v>
      </c>
      <c r="Z547" s="199">
        <f t="shared" si="3209"/>
        <v>-248.55</v>
      </c>
      <c r="AA547" s="199">
        <v>580.71</v>
      </c>
      <c r="AB547" s="214">
        <f t="shared" si="3210"/>
        <v>-0.336984505172938</v>
      </c>
      <c r="AC547" s="199">
        <f t="shared" si="3211"/>
        <v>-421.48</v>
      </c>
      <c r="AD547" s="199">
        <v>829.26</v>
      </c>
      <c r="AE547" s="214">
        <f t="shared" si="3212"/>
        <v>0.510975270908586</v>
      </c>
      <c r="AF547" s="199">
        <f t="shared" si="3213"/>
        <v>422.97</v>
      </c>
      <c r="AG547" s="199">
        <v>1250.74</v>
      </c>
      <c r="AH547" s="199">
        <f t="shared" si="3214"/>
        <v>-0.123802567929461</v>
      </c>
      <c r="AI547" s="199">
        <f t="shared" si="3215"/>
        <v>-116.96</v>
      </c>
      <c r="AJ547" s="199">
        <v>827.77</v>
      </c>
      <c r="AK547" s="214">
        <f t="shared" si="3216"/>
        <v>0.266954550940765</v>
      </c>
      <c r="AL547" s="199">
        <f t="shared" si="3217"/>
        <v>199.06</v>
      </c>
      <c r="AM547" s="199">
        <v>944.73</v>
      </c>
      <c r="AN547" s="214">
        <f t="shared" si="3218"/>
        <v>0.0886805950973092</v>
      </c>
      <c r="AO547" s="199">
        <f t="shared" si="3219"/>
        <v>60.74</v>
      </c>
      <c r="AP547" s="227">
        <v>745.67</v>
      </c>
      <c r="AQ547" s="214">
        <f t="shared" si="3220"/>
        <v>0.368600887183791</v>
      </c>
      <c r="AR547" s="199">
        <f t="shared" si="3221"/>
        <v>184.47</v>
      </c>
      <c r="AS547" s="170">
        <v>684.93</v>
      </c>
      <c r="AT547" s="214">
        <f t="shared" si="3222"/>
        <v>-0.0430609201116678</v>
      </c>
      <c r="AU547" s="199">
        <f t="shared" si="3223"/>
        <v>-22.52</v>
      </c>
      <c r="AV547" s="199">
        <v>500.46</v>
      </c>
      <c r="AW547" s="214">
        <f t="shared" si="3224"/>
        <v>-0.247207508060801</v>
      </c>
      <c r="AX547" s="199">
        <f t="shared" si="3225"/>
        <v>-171.74</v>
      </c>
      <c r="AY547" s="199">
        <v>522.98</v>
      </c>
      <c r="AZ547" s="199">
        <f t="shared" si="3226"/>
        <v>-0.0206383218675989</v>
      </c>
      <c r="BA547" s="199">
        <f t="shared" si="3227"/>
        <v>-14.64</v>
      </c>
      <c r="BB547" s="227">
        <v>694.72</v>
      </c>
      <c r="BC547" s="199">
        <f t="shared" si="3228"/>
        <v>-0.0446587297311856</v>
      </c>
      <c r="BD547" s="199">
        <f t="shared" si="3229"/>
        <v>-33.16</v>
      </c>
      <c r="BE547" s="227">
        <v>709.36</v>
      </c>
      <c r="BF547" s="214">
        <f t="shared" si="3230"/>
        <v>0.124553219846126</v>
      </c>
      <c r="BG547" s="199">
        <f t="shared" si="3231"/>
        <v>82.24</v>
      </c>
      <c r="BH547" s="170">
        <v>742.52</v>
      </c>
      <c r="BI547" s="214">
        <f t="shared" si="3232"/>
        <v>-0.179246221161496</v>
      </c>
      <c r="BJ547" s="199">
        <f t="shared" si="3233"/>
        <v>-144.2</v>
      </c>
      <c r="BK547" s="170">
        <v>660.28</v>
      </c>
      <c r="BL547" s="214">
        <f t="shared" si="3234"/>
        <v>0.296252134961812</v>
      </c>
      <c r="BM547" s="199">
        <f t="shared" si="3235"/>
        <v>183.86</v>
      </c>
      <c r="BN547" s="170">
        <v>804.48</v>
      </c>
      <c r="BO547" s="214">
        <f t="shared" si="3236"/>
        <v>0.466493383742911</v>
      </c>
      <c r="BP547" s="199">
        <f t="shared" si="3237"/>
        <v>197.42</v>
      </c>
      <c r="BQ547" s="199">
        <v>620.62</v>
      </c>
      <c r="BR547" s="214">
        <f t="shared" si="3238"/>
        <v>-0.151053159478435</v>
      </c>
      <c r="BS547" s="199">
        <f t="shared" si="3239"/>
        <v>-75.3</v>
      </c>
      <c r="BT547" s="199">
        <v>423.2</v>
      </c>
      <c r="BU547" s="214">
        <f t="shared" si="3240"/>
        <v>0.00719279104537924</v>
      </c>
      <c r="BV547" s="199">
        <f t="shared" si="3241"/>
        <v>3.56</v>
      </c>
      <c r="BW547" s="170">
        <v>498.5</v>
      </c>
      <c r="BX547" s="214">
        <f t="shared" si="3242"/>
        <v>0.0752319089309378</v>
      </c>
      <c r="BY547" s="199">
        <f t="shared" si="3243"/>
        <v>34.63</v>
      </c>
      <c r="BZ547" s="170">
        <v>494.94</v>
      </c>
      <c r="CA547" s="214">
        <f t="shared" si="3244"/>
        <v>-0.0928243432332828</v>
      </c>
      <c r="CB547" s="199">
        <f t="shared" si="3245"/>
        <v>-47.1</v>
      </c>
      <c r="CC547" s="231">
        <v>460.31</v>
      </c>
      <c r="CD547" s="214">
        <f t="shared" si="3246"/>
        <v>-0.0495626276059715</v>
      </c>
      <c r="CE547" s="199">
        <f t="shared" si="3247"/>
        <v>-26.46</v>
      </c>
      <c r="CF547" s="170">
        <v>507.41</v>
      </c>
      <c r="CG547" s="214">
        <f t="shared" si="3248"/>
        <v>0.102080838941414</v>
      </c>
      <c r="CH547" s="199">
        <f t="shared" si="3249"/>
        <v>49.45</v>
      </c>
      <c r="CI547" s="170">
        <v>533.87</v>
      </c>
      <c r="CJ547" s="214">
        <f t="shared" si="3250"/>
        <v>0.042256551486725</v>
      </c>
      <c r="CK547" s="199">
        <f t="shared" si="3251"/>
        <v>19.64</v>
      </c>
      <c r="CL547" s="199">
        <v>484.42</v>
      </c>
      <c r="CM547" s="214">
        <f t="shared" si="3252"/>
        <v>-0.236839512659683</v>
      </c>
      <c r="CN547" s="199">
        <f t="shared" si="3253"/>
        <v>-144.24</v>
      </c>
      <c r="CO547" s="199">
        <v>464.78</v>
      </c>
      <c r="CP547" s="214">
        <f t="shared" si="3254"/>
        <v>0.0705408778498479</v>
      </c>
      <c r="CQ547" s="199">
        <f t="shared" si="3255"/>
        <v>40.13</v>
      </c>
      <c r="CR547" s="199">
        <v>609.02</v>
      </c>
      <c r="CS547" s="214">
        <f t="shared" si="3256"/>
        <v>0.196353465679677</v>
      </c>
      <c r="CT547" s="199">
        <f t="shared" si="3257"/>
        <v>93.37</v>
      </c>
      <c r="CU547" s="199">
        <v>568.89</v>
      </c>
      <c r="CV547" s="214">
        <f t="shared" si="3258"/>
        <v>-0.0677723538983317</v>
      </c>
      <c r="CW547" s="199">
        <f t="shared" si="3259"/>
        <v>-34.57</v>
      </c>
      <c r="CX547" s="170">
        <v>475.52</v>
      </c>
      <c r="CY547" s="214">
        <f t="shared" si="3260"/>
        <v>-0.148288528969778</v>
      </c>
      <c r="CZ547" s="199">
        <f t="shared" si="3261"/>
        <v>-88.81</v>
      </c>
      <c r="DA547" s="199">
        <v>510.09</v>
      </c>
      <c r="DB547" s="214">
        <f t="shared" si="3262"/>
        <v>0.131836564992252</v>
      </c>
      <c r="DC547" s="199">
        <f t="shared" si="3263"/>
        <v>69.76</v>
      </c>
      <c r="DD547" s="170">
        <v>598.9</v>
      </c>
      <c r="DE547" s="214">
        <f t="shared" si="3264"/>
        <v>-0.297085469858392</v>
      </c>
      <c r="DF547" s="199">
        <f t="shared" si="3265"/>
        <v>-223.64</v>
      </c>
      <c r="DG547" s="199">
        <v>529.14</v>
      </c>
      <c r="DH547" s="214">
        <f t="shared" si="3266"/>
        <v>0.307499913155244</v>
      </c>
      <c r="DI547" s="199">
        <f t="shared" si="3267"/>
        <v>177.04</v>
      </c>
      <c r="DJ547" s="170">
        <v>752.78</v>
      </c>
      <c r="DK547" s="214">
        <f t="shared" si="3268"/>
        <v>0.0621333431723427</v>
      </c>
      <c r="DL547" s="199">
        <f t="shared" si="3269"/>
        <v>33.6800000000001</v>
      </c>
      <c r="DM547" s="199">
        <v>575.74</v>
      </c>
      <c r="DN547" s="214">
        <f t="shared" si="3270"/>
        <v>-0.153044483679943</v>
      </c>
      <c r="DO547" s="199">
        <f t="shared" si="3271"/>
        <v>-97.95</v>
      </c>
      <c r="DP547" s="199">
        <v>542.06</v>
      </c>
      <c r="DQ547" s="214">
        <f t="shared" si="3272"/>
        <v>0.323346359820524</v>
      </c>
      <c r="DR547" s="199">
        <f t="shared" si="3273"/>
        <v>156.38</v>
      </c>
      <c r="DS547" s="199">
        <v>640.01</v>
      </c>
      <c r="DT547" s="214">
        <f t="shared" si="3274"/>
        <v>-0.126264633617575</v>
      </c>
      <c r="DU547" s="199">
        <f t="shared" si="3275"/>
        <v>-69.89</v>
      </c>
      <c r="DV547" s="199">
        <v>483.63</v>
      </c>
      <c r="DW547" s="214">
        <f t="shared" si="3276"/>
        <v>-0.00458575359217377</v>
      </c>
      <c r="DX547" s="199">
        <f t="shared" si="3277"/>
        <v>-2.55000000000007</v>
      </c>
      <c r="DY547" s="199">
        <v>553.52</v>
      </c>
      <c r="DZ547" s="214">
        <f t="shared" si="3278"/>
        <v>-0.106442126914239</v>
      </c>
      <c r="EA547" s="199">
        <f t="shared" si="3279"/>
        <v>-66.2399999999999</v>
      </c>
      <c r="EB547" s="170">
        <v>556.07</v>
      </c>
      <c r="EC547" s="214">
        <f t="shared" si="3280"/>
        <v>0.0122647494184817</v>
      </c>
      <c r="ED547" s="199">
        <f t="shared" si="3281"/>
        <v>7.53999999999996</v>
      </c>
      <c r="EE547" s="199">
        <v>622.31</v>
      </c>
      <c r="EF547" s="214">
        <f t="shared" si="3282"/>
        <v>-0.0561457917523875</v>
      </c>
      <c r="EG547" s="199">
        <f t="shared" si="3283"/>
        <v>-36.5700000000001</v>
      </c>
      <c r="EH547" s="199">
        <v>614.77</v>
      </c>
      <c r="EI547" s="214">
        <f t="shared" si="3284"/>
        <v>0.00617913306763061</v>
      </c>
      <c r="EJ547" s="199">
        <f t="shared" si="3285"/>
        <v>4</v>
      </c>
      <c r="EK547" s="199">
        <v>651.34</v>
      </c>
      <c r="EL547" s="214">
        <f t="shared" si="3286"/>
        <v>-0.124399778171538</v>
      </c>
      <c r="EM547" s="199">
        <f t="shared" si="3287"/>
        <v>-91.9699999999999</v>
      </c>
      <c r="EN547" s="170">
        <v>647.34</v>
      </c>
      <c r="EO547" s="214">
        <f t="shared" si="3288"/>
        <v>-0.0648392931682205</v>
      </c>
      <c r="EP547" s="199">
        <f t="shared" si="3289"/>
        <v>-51.2600000000001</v>
      </c>
      <c r="EQ547" s="199">
        <v>739.31</v>
      </c>
      <c r="ER547" s="214">
        <f t="shared" si="3290"/>
        <v>-0.0754107946903689</v>
      </c>
      <c r="ES547" s="199">
        <f t="shared" si="3291"/>
        <v>-64.4799999999999</v>
      </c>
      <c r="ET547" s="170">
        <v>790.57</v>
      </c>
      <c r="EU547" s="214">
        <f t="shared" si="3292"/>
        <v>-0.11895022102237</v>
      </c>
      <c r="EV547" s="199">
        <f t="shared" si="3293"/>
        <v>-115.44</v>
      </c>
      <c r="EW547" s="199">
        <v>855.05</v>
      </c>
      <c r="EX547" s="214">
        <f t="shared" si="3294"/>
        <v>-0.000617862402043088</v>
      </c>
      <c r="EY547" s="199">
        <f t="shared" si="3295"/>
        <v>-0.600000000000023</v>
      </c>
      <c r="EZ547" s="199">
        <v>970.49</v>
      </c>
      <c r="FA547" s="214">
        <f t="shared" si="3296"/>
        <v>-0.16808875182044</v>
      </c>
      <c r="FB547" s="199">
        <f t="shared" si="3297"/>
        <v>-196.21</v>
      </c>
      <c r="FC547" s="199">
        <v>971.09</v>
      </c>
      <c r="FD547" s="214">
        <f t="shared" si="3298"/>
        <v>0.565500777855265</v>
      </c>
      <c r="FE547" s="199">
        <f t="shared" si="3299"/>
        <v>421.66</v>
      </c>
      <c r="FF547" s="199">
        <v>1167.3</v>
      </c>
      <c r="FG547" s="214">
        <f t="shared" si="3300"/>
        <v>0.187797690163282</v>
      </c>
      <c r="FH547" s="199">
        <f t="shared" si="3301"/>
        <v>117.89</v>
      </c>
      <c r="FI547" s="199">
        <v>745.64</v>
      </c>
      <c r="FJ547" s="214">
        <f t="shared" si="3302"/>
        <v>0.0733154376186161</v>
      </c>
      <c r="FK547" s="199">
        <f t="shared" si="3303"/>
        <v>42.88</v>
      </c>
      <c r="FL547" s="199">
        <v>627.75</v>
      </c>
      <c r="FM547" s="214">
        <f t="shared" si="3304"/>
        <v>-0.107150490031447</v>
      </c>
      <c r="FN547" s="170">
        <f t="shared" si="3305"/>
        <v>-70.1899999999999</v>
      </c>
      <c r="FO547" s="170">
        <v>584.87</v>
      </c>
      <c r="FP547" s="214">
        <f t="shared" si="3306"/>
        <v>-0.109549378100999</v>
      </c>
      <c r="FQ547" s="199">
        <f t="shared" si="3307"/>
        <v>-80.59</v>
      </c>
      <c r="FR547" s="170">
        <v>655.06</v>
      </c>
      <c r="FS547" s="214">
        <f t="shared" si="3308"/>
        <v>0.0613296015235017</v>
      </c>
      <c r="FT547" s="199">
        <f t="shared" si="3309"/>
        <v>42.51</v>
      </c>
      <c r="FU547" s="199">
        <v>735.65</v>
      </c>
      <c r="FV547" s="214">
        <f t="shared" si="3310"/>
        <v>-0.0835603035671788</v>
      </c>
      <c r="FW547" s="170">
        <f t="shared" si="3311"/>
        <v>-63.2</v>
      </c>
      <c r="FX547" s="170">
        <v>693.14</v>
      </c>
      <c r="FY547" s="214">
        <f t="shared" si="3312"/>
        <v>0.0996830381808137</v>
      </c>
      <c r="FZ547" s="170">
        <f t="shared" si="3313"/>
        <v>68.5600000000001</v>
      </c>
      <c r="GA547" s="170">
        <v>756.34</v>
      </c>
      <c r="GB547" s="234">
        <f t="shared" si="3314"/>
        <v>-0.0659858495050043</v>
      </c>
      <c r="GC547" s="199">
        <f t="shared" si="3315"/>
        <v>-48.59</v>
      </c>
      <c r="GD547" s="170">
        <v>687.78</v>
      </c>
      <c r="GE547" s="234">
        <f t="shared" si="3316"/>
        <v>0.0249996520092984</v>
      </c>
      <c r="GF547" s="199">
        <f t="shared" si="3317"/>
        <v>17.96</v>
      </c>
      <c r="GG547" s="170">
        <v>736.37</v>
      </c>
      <c r="GH547" s="234">
        <f t="shared" si="3318"/>
        <v>0.0138871247724289</v>
      </c>
      <c r="GI547" s="199">
        <f t="shared" si="3319"/>
        <v>9.83999999999992</v>
      </c>
      <c r="GJ547" s="170">
        <v>718.41</v>
      </c>
      <c r="GK547" s="234">
        <f t="shared" si="3320"/>
        <v>-0.152782925808573</v>
      </c>
      <c r="GL547" s="199">
        <f t="shared" si="3321"/>
        <v>-127.78</v>
      </c>
      <c r="GM547" s="170">
        <v>708.57</v>
      </c>
      <c r="GN547" s="240">
        <f t="shared" si="3322"/>
        <v>-0.261807461803931</v>
      </c>
      <c r="GO547" s="199">
        <f t="shared" si="3323"/>
        <v>-296.62</v>
      </c>
      <c r="GP547" s="199">
        <v>836.35</v>
      </c>
      <c r="GQ547" s="234">
        <f t="shared" si="3324"/>
        <v>0.422114274238088</v>
      </c>
      <c r="GR547" s="199">
        <f t="shared" si="3325"/>
        <v>336.29</v>
      </c>
      <c r="GS547" s="199">
        <v>1132.97</v>
      </c>
      <c r="GT547" s="199">
        <v>796.68</v>
      </c>
      <c r="GU547" s="214">
        <f t="shared" si="3326"/>
        <v>0.053403524164656</v>
      </c>
      <c r="GV547" s="199">
        <f t="shared" si="3327"/>
        <v>36.52</v>
      </c>
      <c r="GW547" s="199">
        <v>720.37</v>
      </c>
      <c r="GX547" s="214">
        <f t="shared" si="3328"/>
        <v>-0.02259668982077</v>
      </c>
      <c r="GY547" s="229">
        <f t="shared" si="3329"/>
        <v>-15.8099999999999</v>
      </c>
      <c r="GZ547" s="199">
        <v>683.85</v>
      </c>
      <c r="HA547" s="214">
        <f t="shared" si="3330"/>
        <v>-0.204696842248846</v>
      </c>
      <c r="HB547" s="199">
        <f t="shared" si="3331"/>
        <v>-180.08</v>
      </c>
      <c r="HC547" s="199">
        <v>699.66</v>
      </c>
      <c r="HD547" s="199">
        <v>879.74</v>
      </c>
      <c r="HE547" s="170">
        <v>938.34</v>
      </c>
      <c r="HF547" s="234">
        <f t="shared" si="3332"/>
        <v>0.101300163061516</v>
      </c>
      <c r="HG547" s="229">
        <f t="shared" si="3333"/>
        <v>70.2</v>
      </c>
      <c r="HH547" s="170">
        <v>763.19</v>
      </c>
      <c r="HI547" s="199">
        <v>692.99</v>
      </c>
      <c r="HJ547" s="199">
        <v>733.62</v>
      </c>
      <c r="HK547" s="234">
        <f t="shared" si="3334"/>
        <v>0.23938948036585</v>
      </c>
      <c r="HL547" s="229">
        <f t="shared" si="3335"/>
        <v>165.94</v>
      </c>
      <c r="HM547" s="199">
        <v>859.12</v>
      </c>
      <c r="HN547" s="234">
        <f t="shared" si="3336"/>
        <v>-0.0451408499207936</v>
      </c>
      <c r="HO547" s="229">
        <f t="shared" si="3337"/>
        <v>-32.7700000000001</v>
      </c>
      <c r="HP547" s="199">
        <v>693.18</v>
      </c>
      <c r="HQ547" s="214" t="e">
        <f>HR547/#REF!</f>
        <v>#REF!</v>
      </c>
      <c r="HR547" s="199" t="e">
        <f>HS547-#REF!</f>
        <v>#REF!</v>
      </c>
      <c r="HS547" s="199">
        <v>725.95</v>
      </c>
    </row>
    <row r="548" ht="13.5" spans="1:227">
      <c r="A548" s="275" t="s">
        <v>547</v>
      </c>
      <c r="B548" s="199">
        <v>114</v>
      </c>
      <c r="C548" s="199">
        <v>358.53</v>
      </c>
      <c r="D548" s="213">
        <f t="shared" si="3194"/>
        <v>-0.124478888295029</v>
      </c>
      <c r="E548" s="201">
        <f t="shared" si="3195"/>
        <v>-46.58</v>
      </c>
      <c r="F548" s="199">
        <v>327.62</v>
      </c>
      <c r="G548" s="214">
        <f t="shared" si="3196"/>
        <v>0.273742256110014</v>
      </c>
      <c r="H548" s="199">
        <f t="shared" si="3197"/>
        <v>80.42</v>
      </c>
      <c r="I548" s="199">
        <v>374.2</v>
      </c>
      <c r="J548" s="214">
        <f t="shared" si="3198"/>
        <v>-0.0226554442928907</v>
      </c>
      <c r="K548" s="199">
        <f t="shared" si="3199"/>
        <v>-6.81</v>
      </c>
      <c r="L548" s="199">
        <v>293.78</v>
      </c>
      <c r="M548" s="214">
        <f t="shared" si="3200"/>
        <v>-0.0117372435560233</v>
      </c>
      <c r="N548" s="199">
        <f t="shared" si="3201"/>
        <v>-3.57000000000005</v>
      </c>
      <c r="O548" s="199">
        <v>300.59</v>
      </c>
      <c r="P548" s="214">
        <f t="shared" si="3202"/>
        <v>-0.0395655056995799</v>
      </c>
      <c r="Q548" s="199">
        <f t="shared" si="3203"/>
        <v>-12.53</v>
      </c>
      <c r="R548" s="199">
        <v>304.16</v>
      </c>
      <c r="S548" s="214">
        <f t="shared" si="3204"/>
        <v>0.380514385353095</v>
      </c>
      <c r="T548" s="199">
        <f t="shared" si="3205"/>
        <v>87.29</v>
      </c>
      <c r="U548" s="170">
        <v>316.69</v>
      </c>
      <c r="V548" s="214">
        <f t="shared" si="3206"/>
        <v>-0.170583556294743</v>
      </c>
      <c r="W548" s="199">
        <f t="shared" si="3207"/>
        <v>-47.18</v>
      </c>
      <c r="X548" s="170">
        <v>229.4</v>
      </c>
      <c r="Y548" s="214">
        <f t="shared" si="3208"/>
        <v>-0.214239040881843</v>
      </c>
      <c r="Z548" s="199">
        <f t="shared" si="3209"/>
        <v>-75.41</v>
      </c>
      <c r="AA548" s="199">
        <v>276.58</v>
      </c>
      <c r="AB548" s="214">
        <f t="shared" si="3210"/>
        <v>1.39172385676429</v>
      </c>
      <c r="AC548" s="199">
        <f t="shared" si="3211"/>
        <v>204.82</v>
      </c>
      <c r="AD548" s="199">
        <v>351.99</v>
      </c>
      <c r="AE548" s="214">
        <f t="shared" si="3212"/>
        <v>-0.480313570394435</v>
      </c>
      <c r="AF548" s="199">
        <f t="shared" si="3213"/>
        <v>-136.02</v>
      </c>
      <c r="AG548" s="199">
        <v>147.17</v>
      </c>
      <c r="AH548" s="199">
        <f t="shared" si="3214"/>
        <v>-0.0251970672266015</v>
      </c>
      <c r="AI548" s="199">
        <f t="shared" si="3215"/>
        <v>-7.31999999999999</v>
      </c>
      <c r="AJ548" s="199">
        <v>283.19</v>
      </c>
      <c r="AK548" s="214">
        <f t="shared" si="3216"/>
        <v>-0.18729368320931</v>
      </c>
      <c r="AL548" s="199">
        <f t="shared" si="3217"/>
        <v>-66.95</v>
      </c>
      <c r="AM548" s="199">
        <v>290.51</v>
      </c>
      <c r="AN548" s="214">
        <f t="shared" si="3218"/>
        <v>0.319186625825737</v>
      </c>
      <c r="AO548" s="199">
        <f t="shared" si="3219"/>
        <v>86.49</v>
      </c>
      <c r="AP548" s="227">
        <v>357.46</v>
      </c>
      <c r="AQ548" s="214">
        <f t="shared" si="3220"/>
        <v>-0.0528505015904084</v>
      </c>
      <c r="AR548" s="199">
        <f t="shared" si="3221"/>
        <v>-15.1199999999999</v>
      </c>
      <c r="AS548" s="170">
        <v>270.97</v>
      </c>
      <c r="AT548" s="214">
        <f t="shared" si="3222"/>
        <v>0.463900117689198</v>
      </c>
      <c r="AU548" s="199">
        <f t="shared" si="3223"/>
        <v>90.66</v>
      </c>
      <c r="AV548" s="199">
        <v>286.09</v>
      </c>
      <c r="AW548" s="214">
        <f t="shared" si="3224"/>
        <v>-0.42928481733493</v>
      </c>
      <c r="AX548" s="199">
        <f t="shared" si="3225"/>
        <v>-147</v>
      </c>
      <c r="AY548" s="199">
        <v>195.43</v>
      </c>
      <c r="AZ548" s="199">
        <f t="shared" si="3226"/>
        <v>-0.0605229224395731</v>
      </c>
      <c r="BA548" s="199">
        <f t="shared" si="3227"/>
        <v>-22.06</v>
      </c>
      <c r="BB548" s="227">
        <v>342.43</v>
      </c>
      <c r="BC548" s="199">
        <f t="shared" si="3228"/>
        <v>0.0511304648748414</v>
      </c>
      <c r="BD548" s="199">
        <f t="shared" si="3229"/>
        <v>17.73</v>
      </c>
      <c r="BE548" s="227">
        <v>364.49</v>
      </c>
      <c r="BF548" s="214">
        <f t="shared" si="3230"/>
        <v>-0.173475711493541</v>
      </c>
      <c r="BG548" s="199">
        <f t="shared" si="3231"/>
        <v>-72.78</v>
      </c>
      <c r="BH548" s="170">
        <v>346.76</v>
      </c>
      <c r="BI548" s="214">
        <f t="shared" si="3232"/>
        <v>0.0484830309391714</v>
      </c>
      <c r="BJ548" s="199">
        <f t="shared" si="3233"/>
        <v>19.4</v>
      </c>
      <c r="BK548" s="170">
        <v>419.54</v>
      </c>
      <c r="BL548" s="214">
        <f t="shared" si="3234"/>
        <v>0.826206015243485</v>
      </c>
      <c r="BM548" s="199">
        <f t="shared" si="3235"/>
        <v>181.03</v>
      </c>
      <c r="BN548" s="170">
        <v>400.14</v>
      </c>
      <c r="BO548" s="214">
        <f t="shared" si="3236"/>
        <v>0.192824867984104</v>
      </c>
      <c r="BP548" s="199">
        <f t="shared" si="3237"/>
        <v>35.42</v>
      </c>
      <c r="BQ548" s="199">
        <v>219.11</v>
      </c>
      <c r="BR548" s="214">
        <f t="shared" si="3238"/>
        <v>-0.204977277645531</v>
      </c>
      <c r="BS548" s="199">
        <f t="shared" si="3239"/>
        <v>-47.36</v>
      </c>
      <c r="BT548" s="199">
        <v>183.69</v>
      </c>
      <c r="BU548" s="214">
        <f t="shared" si="3240"/>
        <v>0.0856592425523918</v>
      </c>
      <c r="BV548" s="199">
        <f t="shared" si="3241"/>
        <v>18.23</v>
      </c>
      <c r="BW548" s="170">
        <v>231.05</v>
      </c>
      <c r="BX548" s="214">
        <f t="shared" si="3242"/>
        <v>-0.0233582671745216</v>
      </c>
      <c r="BY548" s="199">
        <f t="shared" si="3243"/>
        <v>-5.09</v>
      </c>
      <c r="BZ548" s="170">
        <v>212.82</v>
      </c>
      <c r="CA548" s="214">
        <f t="shared" si="3244"/>
        <v>-0.12111801242236</v>
      </c>
      <c r="CB548" s="199">
        <f t="shared" si="3245"/>
        <v>-30.03</v>
      </c>
      <c r="CC548" s="231">
        <v>217.91</v>
      </c>
      <c r="CD548" s="214">
        <f t="shared" si="3246"/>
        <v>-0.0936540429887411</v>
      </c>
      <c r="CE548" s="199">
        <f t="shared" si="3247"/>
        <v>-25.62</v>
      </c>
      <c r="CF548" s="170">
        <v>247.94</v>
      </c>
      <c r="CG548" s="214">
        <f t="shared" si="3248"/>
        <v>-0.13569871410066</v>
      </c>
      <c r="CH548" s="199">
        <f t="shared" si="3249"/>
        <v>-42.95</v>
      </c>
      <c r="CI548" s="170">
        <v>273.56</v>
      </c>
      <c r="CJ548" s="214">
        <f t="shared" si="3250"/>
        <v>0.301118145194442</v>
      </c>
      <c r="CK548" s="199">
        <f t="shared" si="3251"/>
        <v>73.25</v>
      </c>
      <c r="CL548" s="199">
        <v>316.51</v>
      </c>
      <c r="CM548" s="214">
        <f t="shared" si="3252"/>
        <v>-0.13226796033388</v>
      </c>
      <c r="CN548" s="199">
        <f t="shared" si="3253"/>
        <v>-37.08</v>
      </c>
      <c r="CO548" s="199">
        <v>243.26</v>
      </c>
      <c r="CP548" s="214">
        <f t="shared" si="3254"/>
        <v>-0.0615606065678038</v>
      </c>
      <c r="CQ548" s="199">
        <f t="shared" si="3255"/>
        <v>-18.39</v>
      </c>
      <c r="CR548" s="199">
        <v>280.34</v>
      </c>
      <c r="CS548" s="214">
        <f t="shared" si="3256"/>
        <v>0.0719847848709944</v>
      </c>
      <c r="CT548" s="199">
        <f t="shared" si="3257"/>
        <v>20.06</v>
      </c>
      <c r="CU548" s="199">
        <v>298.73</v>
      </c>
      <c r="CV548" s="214">
        <f t="shared" si="3258"/>
        <v>0.13682535797332</v>
      </c>
      <c r="CW548" s="199">
        <f t="shared" si="3259"/>
        <v>33.54</v>
      </c>
      <c r="CX548" s="170">
        <v>278.67</v>
      </c>
      <c r="CY548" s="214">
        <f t="shared" si="3260"/>
        <v>-0.110655589014258</v>
      </c>
      <c r="CZ548" s="199">
        <f t="shared" si="3261"/>
        <v>-30.5</v>
      </c>
      <c r="DA548" s="199">
        <v>245.13</v>
      </c>
      <c r="DB548" s="214">
        <f t="shared" si="3262"/>
        <v>-0.254308362416471</v>
      </c>
      <c r="DC548" s="199">
        <f t="shared" si="3263"/>
        <v>-94</v>
      </c>
      <c r="DD548" s="170">
        <v>275.63</v>
      </c>
      <c r="DE548" s="214">
        <f t="shared" si="3264"/>
        <v>0.155599324704558</v>
      </c>
      <c r="DF548" s="199">
        <f t="shared" si="3265"/>
        <v>49.77</v>
      </c>
      <c r="DG548" s="199">
        <v>369.63</v>
      </c>
      <c r="DH548" s="214">
        <f t="shared" si="3266"/>
        <v>0.133853243530663</v>
      </c>
      <c r="DI548" s="199">
        <f t="shared" si="3267"/>
        <v>37.76</v>
      </c>
      <c r="DJ548" s="170">
        <v>319.86</v>
      </c>
      <c r="DK548" s="214">
        <f t="shared" si="3268"/>
        <v>-0.242114878297781</v>
      </c>
      <c r="DL548" s="199">
        <f t="shared" si="3269"/>
        <v>-90.12</v>
      </c>
      <c r="DM548" s="199">
        <v>282.1</v>
      </c>
      <c r="DN548" s="214">
        <f t="shared" si="3270"/>
        <v>0.0913622236556618</v>
      </c>
      <c r="DO548" s="199">
        <f t="shared" si="3271"/>
        <v>31.16</v>
      </c>
      <c r="DP548" s="199">
        <v>372.22</v>
      </c>
      <c r="DQ548" s="214">
        <f t="shared" si="3272"/>
        <v>0.0437630064879423</v>
      </c>
      <c r="DR548" s="199">
        <f t="shared" si="3273"/>
        <v>14.3</v>
      </c>
      <c r="DS548" s="199">
        <v>341.06</v>
      </c>
      <c r="DT548" s="214">
        <f t="shared" si="3274"/>
        <v>-0.0354802526713501</v>
      </c>
      <c r="DU548" s="199">
        <f t="shared" si="3275"/>
        <v>-12.02</v>
      </c>
      <c r="DV548" s="199">
        <v>326.76</v>
      </c>
      <c r="DW548" s="214">
        <f t="shared" si="3276"/>
        <v>0.0747073565333247</v>
      </c>
      <c r="DX548" s="199">
        <f t="shared" si="3277"/>
        <v>23.55</v>
      </c>
      <c r="DY548" s="199">
        <v>338.78</v>
      </c>
      <c r="DZ548" s="214">
        <f t="shared" si="3278"/>
        <v>-0.323337483364101</v>
      </c>
      <c r="EA548" s="199">
        <f t="shared" si="3279"/>
        <v>-150.63</v>
      </c>
      <c r="EB548" s="170">
        <v>315.23</v>
      </c>
      <c r="EC548" s="214">
        <f t="shared" si="3280"/>
        <v>0.0848586465465046</v>
      </c>
      <c r="ED548" s="199">
        <f t="shared" si="3281"/>
        <v>36.44</v>
      </c>
      <c r="EE548" s="199">
        <v>465.86</v>
      </c>
      <c r="EF548" s="214">
        <f t="shared" si="3282"/>
        <v>-0.0991818753933291</v>
      </c>
      <c r="EG548" s="199">
        <f t="shared" si="3283"/>
        <v>-47.28</v>
      </c>
      <c r="EH548" s="199">
        <v>429.42</v>
      </c>
      <c r="EI548" s="214">
        <f t="shared" si="3284"/>
        <v>0.0784335904802842</v>
      </c>
      <c r="EJ548" s="199">
        <f t="shared" si="3285"/>
        <v>34.67</v>
      </c>
      <c r="EK548" s="199">
        <v>476.7</v>
      </c>
      <c r="EL548" s="214">
        <f t="shared" si="3286"/>
        <v>0.00374676415822693</v>
      </c>
      <c r="EM548" s="199">
        <f t="shared" si="3287"/>
        <v>1.64999999999998</v>
      </c>
      <c r="EN548" s="170">
        <v>442.03</v>
      </c>
      <c r="EO548" s="214">
        <f t="shared" si="3288"/>
        <v>-0.147178434486231</v>
      </c>
      <c r="EP548" s="199">
        <f t="shared" si="3289"/>
        <v>-76</v>
      </c>
      <c r="EQ548" s="199">
        <v>440.38</v>
      </c>
      <c r="ER548" s="214">
        <f t="shared" si="3290"/>
        <v>-0.330211684134067</v>
      </c>
      <c r="ES548" s="199">
        <f t="shared" si="3291"/>
        <v>-254.58</v>
      </c>
      <c r="ET548" s="170">
        <v>516.38</v>
      </c>
      <c r="EU548" s="214">
        <f t="shared" si="3292"/>
        <v>-0.0375031210986267</v>
      </c>
      <c r="EV548" s="199">
        <f t="shared" si="3293"/>
        <v>-30.04</v>
      </c>
      <c r="EW548" s="199">
        <v>770.96</v>
      </c>
      <c r="EX548" s="214">
        <f t="shared" si="3294"/>
        <v>-0.100374001819468</v>
      </c>
      <c r="EY548" s="199">
        <f t="shared" si="3295"/>
        <v>-89.37</v>
      </c>
      <c r="EZ548" s="199">
        <v>801</v>
      </c>
      <c r="FA548" s="214">
        <f t="shared" si="3296"/>
        <v>-0.295771640091116</v>
      </c>
      <c r="FB548" s="199">
        <f t="shared" si="3297"/>
        <v>-373.95</v>
      </c>
      <c r="FC548" s="199">
        <v>890.37</v>
      </c>
      <c r="FD548" s="214">
        <f t="shared" si="3298"/>
        <v>0.441559774243202</v>
      </c>
      <c r="FE548" s="199">
        <f t="shared" si="3299"/>
        <v>387.27</v>
      </c>
      <c r="FF548" s="199">
        <v>1264.32</v>
      </c>
      <c r="FG548" s="214">
        <f t="shared" si="3300"/>
        <v>0.148662807449511</v>
      </c>
      <c r="FH548" s="199">
        <f t="shared" si="3301"/>
        <v>113.51</v>
      </c>
      <c r="FI548" s="199">
        <v>877.05</v>
      </c>
      <c r="FJ548" s="214">
        <f t="shared" si="3302"/>
        <v>-0.000562849326544319</v>
      </c>
      <c r="FK548" s="199">
        <f t="shared" si="3303"/>
        <v>-0.430000000000064</v>
      </c>
      <c r="FL548" s="199">
        <v>763.54</v>
      </c>
      <c r="FM548" s="214">
        <f t="shared" si="3304"/>
        <v>0.0670270119277075</v>
      </c>
      <c r="FN548" s="170">
        <f t="shared" si="3305"/>
        <v>47.99</v>
      </c>
      <c r="FO548" s="170">
        <v>763.97</v>
      </c>
      <c r="FP548" s="214">
        <f t="shared" si="3306"/>
        <v>-0.173510025511087</v>
      </c>
      <c r="FQ548" s="199">
        <f t="shared" si="3307"/>
        <v>-150.31</v>
      </c>
      <c r="FR548" s="170">
        <v>715.98</v>
      </c>
      <c r="FS548" s="214">
        <f t="shared" si="3308"/>
        <v>0.082037446447084</v>
      </c>
      <c r="FT548" s="199">
        <f t="shared" si="3309"/>
        <v>65.6799999999999</v>
      </c>
      <c r="FU548" s="199">
        <v>866.29</v>
      </c>
      <c r="FV548" s="214">
        <f t="shared" si="3310"/>
        <v>0.103011683015541</v>
      </c>
      <c r="FW548" s="170">
        <f t="shared" si="3311"/>
        <v>74.77</v>
      </c>
      <c r="FX548" s="170">
        <v>800.61</v>
      </c>
      <c r="FY548" s="214">
        <f t="shared" si="3312"/>
        <v>-0.186679216529963</v>
      </c>
      <c r="FZ548" s="170">
        <f t="shared" si="3313"/>
        <v>-166.6</v>
      </c>
      <c r="GA548" s="170">
        <v>725.84</v>
      </c>
      <c r="GB548" s="234">
        <f t="shared" si="3314"/>
        <v>-0.154213578983282</v>
      </c>
      <c r="GC548" s="199">
        <f t="shared" si="3315"/>
        <v>-162.72</v>
      </c>
      <c r="GD548" s="170">
        <v>892.44</v>
      </c>
      <c r="GE548" s="234">
        <f t="shared" si="3316"/>
        <v>0.311914856581581</v>
      </c>
      <c r="GF548" s="199">
        <f t="shared" si="3317"/>
        <v>250.87</v>
      </c>
      <c r="GG548" s="170">
        <v>1055.16</v>
      </c>
      <c r="GH548" s="234">
        <f t="shared" si="3318"/>
        <v>0.338052537889501</v>
      </c>
      <c r="GI548" s="199">
        <f t="shared" si="3319"/>
        <v>203.2</v>
      </c>
      <c r="GJ548" s="170">
        <v>804.29</v>
      </c>
      <c r="GK548" s="234">
        <f t="shared" si="3320"/>
        <v>-0.301569780277239</v>
      </c>
      <c r="GL548" s="199">
        <f t="shared" si="3321"/>
        <v>-259.54</v>
      </c>
      <c r="GM548" s="170">
        <v>601.09</v>
      </c>
      <c r="GN548" s="240">
        <f t="shared" si="3322"/>
        <v>-0.132140732300059</v>
      </c>
      <c r="GO548" s="199">
        <f t="shared" si="3323"/>
        <v>-131.04</v>
      </c>
      <c r="GP548" s="199">
        <v>860.63</v>
      </c>
      <c r="GQ548" s="234">
        <f t="shared" si="3324"/>
        <v>0.61401995410231</v>
      </c>
      <c r="GR548" s="199">
        <f t="shared" si="3325"/>
        <v>377.26</v>
      </c>
      <c r="GS548" s="199">
        <v>991.67</v>
      </c>
      <c r="GT548" s="199">
        <v>614.41</v>
      </c>
      <c r="GU548" s="214">
        <f t="shared" si="3326"/>
        <v>-0.0732186133412762</v>
      </c>
      <c r="GV548" s="199">
        <f t="shared" si="3327"/>
        <v>-54.08</v>
      </c>
      <c r="GW548" s="199">
        <v>684.53</v>
      </c>
      <c r="GX548" s="214">
        <f t="shared" si="3328"/>
        <v>-0.00327917521321379</v>
      </c>
      <c r="GY548" s="229">
        <f t="shared" si="3329"/>
        <v>-2.42999999999995</v>
      </c>
      <c r="GZ548" s="199">
        <v>738.61</v>
      </c>
      <c r="HA548" s="214">
        <f t="shared" si="3330"/>
        <v>0.00315414709425881</v>
      </c>
      <c r="HB548" s="199">
        <f t="shared" si="3331"/>
        <v>2.32999999999993</v>
      </c>
      <c r="HC548" s="199">
        <v>741.04</v>
      </c>
      <c r="HD548" s="199">
        <v>738.71</v>
      </c>
      <c r="HE548" s="170">
        <v>933.68</v>
      </c>
      <c r="HF548" s="234">
        <f t="shared" si="3332"/>
        <v>-0.0107661275352993</v>
      </c>
      <c r="HG548" s="229">
        <f t="shared" si="3333"/>
        <v>-8.70000000000005</v>
      </c>
      <c r="HH548" s="170">
        <v>799.39</v>
      </c>
      <c r="HI548" s="199">
        <v>808.09</v>
      </c>
      <c r="HJ548" s="199">
        <v>799.58</v>
      </c>
      <c r="HK548" s="234">
        <f t="shared" si="3334"/>
        <v>0.183932591496752</v>
      </c>
      <c r="HL548" s="229">
        <f t="shared" si="3335"/>
        <v>142.98</v>
      </c>
      <c r="HM548" s="199">
        <v>920.33</v>
      </c>
      <c r="HN548" s="234">
        <f t="shared" si="3336"/>
        <v>-0.119738644985222</v>
      </c>
      <c r="HO548" s="229">
        <f t="shared" si="3337"/>
        <v>-105.74</v>
      </c>
      <c r="HP548" s="199">
        <v>777.35</v>
      </c>
      <c r="HQ548" s="214" t="e">
        <f>HR548/#REF!</f>
        <v>#REF!</v>
      </c>
      <c r="HR548" s="199" t="e">
        <f>HS548-#REF!</f>
        <v>#REF!</v>
      </c>
      <c r="HS548" s="199">
        <v>883.09</v>
      </c>
    </row>
    <row r="549" ht="13.5" spans="1:227">
      <c r="A549" s="275" t="s">
        <v>548</v>
      </c>
      <c r="B549" s="199">
        <v>775</v>
      </c>
      <c r="C549" s="199">
        <v>2874.01</v>
      </c>
      <c r="D549" s="213">
        <f t="shared" si="3194"/>
        <v>-0.173433986096946</v>
      </c>
      <c r="E549" s="201">
        <f t="shared" si="3195"/>
        <v>-812.84</v>
      </c>
      <c r="F549" s="199">
        <v>3873.9</v>
      </c>
      <c r="G549" s="214">
        <f t="shared" si="3196"/>
        <v>0.226847113333246</v>
      </c>
      <c r="H549" s="199">
        <f t="shared" si="3197"/>
        <v>866.59</v>
      </c>
      <c r="I549" s="199">
        <v>4686.74</v>
      </c>
      <c r="J549" s="214">
        <f t="shared" si="3198"/>
        <v>-0.0380387841489118</v>
      </c>
      <c r="K549" s="199">
        <f t="shared" si="3199"/>
        <v>-151.06</v>
      </c>
      <c r="L549" s="199">
        <v>3820.15</v>
      </c>
      <c r="M549" s="214">
        <f t="shared" si="3200"/>
        <v>0.20455772532319</v>
      </c>
      <c r="N549" s="199">
        <f t="shared" si="3201"/>
        <v>674.39</v>
      </c>
      <c r="O549" s="199">
        <v>3971.21</v>
      </c>
      <c r="P549" s="214">
        <f t="shared" si="3202"/>
        <v>-0.0278251228186058</v>
      </c>
      <c r="Q549" s="199">
        <f t="shared" si="3203"/>
        <v>-94.3599999999997</v>
      </c>
      <c r="R549" s="199">
        <v>3296.82</v>
      </c>
      <c r="S549" s="214">
        <f t="shared" si="3204"/>
        <v>-0.221672660838511</v>
      </c>
      <c r="T549" s="199">
        <f t="shared" si="3205"/>
        <v>-965.83</v>
      </c>
      <c r="U549" s="170">
        <v>3391.18</v>
      </c>
      <c r="V549" s="214">
        <f t="shared" si="3206"/>
        <v>0.0122505970801157</v>
      </c>
      <c r="W549" s="199">
        <f t="shared" si="3207"/>
        <v>52.7300000000005</v>
      </c>
      <c r="X549" s="170">
        <v>4357.01</v>
      </c>
      <c r="Y549" s="214">
        <f t="shared" si="3208"/>
        <v>0.0814964082282854</v>
      </c>
      <c r="Z549" s="199">
        <f t="shared" si="3209"/>
        <v>324.35</v>
      </c>
      <c r="AA549" s="199">
        <v>4304.28</v>
      </c>
      <c r="AB549" s="214">
        <f t="shared" si="3210"/>
        <v>1.01800518200394</v>
      </c>
      <c r="AC549" s="199">
        <f t="shared" si="3211"/>
        <v>2007.72</v>
      </c>
      <c r="AD549" s="199">
        <v>3979.93</v>
      </c>
      <c r="AE549" s="214">
        <f t="shared" si="3212"/>
        <v>-0.504138444286885</v>
      </c>
      <c r="AF549" s="199">
        <f t="shared" si="3213"/>
        <v>-2005.13</v>
      </c>
      <c r="AG549" s="199">
        <v>1972.21</v>
      </c>
      <c r="AH549" s="199">
        <f t="shared" si="3214"/>
        <v>0.228768710320219</v>
      </c>
      <c r="AI549" s="199">
        <f t="shared" si="3215"/>
        <v>740.49</v>
      </c>
      <c r="AJ549" s="199">
        <v>3977.34</v>
      </c>
      <c r="AK549" s="214">
        <f t="shared" si="3216"/>
        <v>-0.0142704441013366</v>
      </c>
      <c r="AL549" s="199">
        <f t="shared" si="3217"/>
        <v>-46.8600000000001</v>
      </c>
      <c r="AM549" s="199">
        <v>3236.85</v>
      </c>
      <c r="AN549" s="214">
        <f t="shared" si="3218"/>
        <v>-0.286047563346045</v>
      </c>
      <c r="AO549" s="199">
        <f t="shared" si="3219"/>
        <v>-1315.63</v>
      </c>
      <c r="AP549" s="227">
        <v>3283.71</v>
      </c>
      <c r="AQ549" s="214">
        <f t="shared" si="3220"/>
        <v>0.214475456153785</v>
      </c>
      <c r="AR549" s="199">
        <f t="shared" si="3221"/>
        <v>812.24</v>
      </c>
      <c r="AS549" s="170">
        <v>4599.34</v>
      </c>
      <c r="AT549" s="214">
        <f t="shared" si="3222"/>
        <v>0.381608708976024</v>
      </c>
      <c r="AU549" s="199">
        <f t="shared" si="3223"/>
        <v>1046.02</v>
      </c>
      <c r="AV549" s="199">
        <v>3787.1</v>
      </c>
      <c r="AW549" s="214">
        <f t="shared" si="3224"/>
        <v>-0.198812137013448</v>
      </c>
      <c r="AX549" s="199">
        <f t="shared" si="3225"/>
        <v>-680.19</v>
      </c>
      <c r="AY549" s="199">
        <v>2741.08</v>
      </c>
      <c r="AZ549" s="199">
        <f t="shared" si="3226"/>
        <v>-0.194671267733606</v>
      </c>
      <c r="BA549" s="199">
        <f t="shared" si="3227"/>
        <v>-827.02</v>
      </c>
      <c r="BB549" s="227">
        <v>3421.27</v>
      </c>
      <c r="BC549" s="199">
        <f t="shared" si="3228"/>
        <v>-0.00208354865685102</v>
      </c>
      <c r="BD549" s="199">
        <f t="shared" si="3229"/>
        <v>-8.86999999999989</v>
      </c>
      <c r="BE549" s="227">
        <v>4248.29</v>
      </c>
      <c r="BF549" s="214">
        <f t="shared" si="3230"/>
        <v>0.258885350224296</v>
      </c>
      <c r="BG549" s="199">
        <f t="shared" si="3231"/>
        <v>875.47</v>
      </c>
      <c r="BH549" s="170">
        <v>4257.16</v>
      </c>
      <c r="BI549" s="214">
        <f t="shared" si="3232"/>
        <v>0.0104279025573759</v>
      </c>
      <c r="BJ549" s="199">
        <f t="shared" si="3233"/>
        <v>34.9000000000001</v>
      </c>
      <c r="BK549" s="170">
        <v>3381.69</v>
      </c>
      <c r="BL549" s="214">
        <f t="shared" si="3234"/>
        <v>0.282054326965436</v>
      </c>
      <c r="BM549" s="199">
        <f t="shared" si="3235"/>
        <v>736.3</v>
      </c>
      <c r="BN549" s="170">
        <v>3346.79</v>
      </c>
      <c r="BO549" s="214">
        <f t="shared" si="3236"/>
        <v>0.0670740680183125</v>
      </c>
      <c r="BP549" s="199">
        <f t="shared" si="3237"/>
        <v>164.09</v>
      </c>
      <c r="BQ549" s="199">
        <v>2610.49</v>
      </c>
      <c r="BR549" s="214">
        <f t="shared" si="3238"/>
        <v>-0.104827142062586</v>
      </c>
      <c r="BS549" s="199">
        <f t="shared" si="3239"/>
        <v>-286.48</v>
      </c>
      <c r="BT549" s="199">
        <v>2446.4</v>
      </c>
      <c r="BU549" s="214">
        <f t="shared" si="3240"/>
        <v>0.213351447827593</v>
      </c>
      <c r="BV549" s="199">
        <f t="shared" si="3241"/>
        <v>480.54</v>
      </c>
      <c r="BW549" s="170">
        <v>2732.88</v>
      </c>
      <c r="BX549" s="214">
        <f t="shared" si="3242"/>
        <v>-0.214446149553571</v>
      </c>
      <c r="BY549" s="199">
        <f t="shared" si="3243"/>
        <v>-614.86</v>
      </c>
      <c r="BZ549" s="170">
        <v>2252.34</v>
      </c>
      <c r="CA549" s="214">
        <f t="shared" si="3244"/>
        <v>0.00989038857110651</v>
      </c>
      <c r="CB549" s="199">
        <f t="shared" si="3245"/>
        <v>28.0799999999999</v>
      </c>
      <c r="CC549" s="231">
        <v>2867.2</v>
      </c>
      <c r="CD549" s="214">
        <f t="shared" si="3246"/>
        <v>0.2066573730917</v>
      </c>
      <c r="CE549" s="199">
        <f t="shared" si="3247"/>
        <v>486.24</v>
      </c>
      <c r="CF549" s="170">
        <v>2839.12</v>
      </c>
      <c r="CG549" s="214">
        <f t="shared" si="3248"/>
        <v>-0.139444212805489</v>
      </c>
      <c r="CH549" s="199">
        <f t="shared" si="3249"/>
        <v>-381.26</v>
      </c>
      <c r="CI549" s="170">
        <v>2352.88</v>
      </c>
      <c r="CJ549" s="214">
        <f t="shared" si="3250"/>
        <v>0.00194588889743954</v>
      </c>
      <c r="CK549" s="199">
        <f t="shared" si="3251"/>
        <v>5.30999999999995</v>
      </c>
      <c r="CL549" s="199">
        <v>2734.14</v>
      </c>
      <c r="CM549" s="214">
        <f t="shared" si="3252"/>
        <v>0.0989919574068778</v>
      </c>
      <c r="CN549" s="199">
        <f t="shared" si="3253"/>
        <v>245.8</v>
      </c>
      <c r="CO549" s="199">
        <v>2728.83</v>
      </c>
      <c r="CP549" s="214">
        <f t="shared" si="3254"/>
        <v>-0.110369462716941</v>
      </c>
      <c r="CQ549" s="199">
        <f t="shared" si="3255"/>
        <v>-308.05</v>
      </c>
      <c r="CR549" s="199">
        <v>2483.03</v>
      </c>
      <c r="CS549" s="214">
        <f t="shared" si="3256"/>
        <v>-0.20906811000751</v>
      </c>
      <c r="CT549" s="199">
        <f t="shared" si="3257"/>
        <v>-737.77</v>
      </c>
      <c r="CU549" s="199">
        <v>2791.08</v>
      </c>
      <c r="CV549" s="214">
        <f t="shared" si="3258"/>
        <v>0.0769820027406374</v>
      </c>
      <c r="CW549" s="199">
        <f t="shared" si="3259"/>
        <v>252.24</v>
      </c>
      <c r="CX549" s="170">
        <v>3528.85</v>
      </c>
      <c r="CY549" s="214">
        <f t="shared" si="3260"/>
        <v>0.0150148382659985</v>
      </c>
      <c r="CZ549" s="199">
        <f t="shared" si="3261"/>
        <v>48.4700000000003</v>
      </c>
      <c r="DA549" s="199">
        <v>3276.61</v>
      </c>
      <c r="DB549" s="214">
        <f t="shared" si="3262"/>
        <v>0.221947157241275</v>
      </c>
      <c r="DC549" s="199">
        <f t="shared" si="3263"/>
        <v>586.34</v>
      </c>
      <c r="DD549" s="170">
        <v>3228.14</v>
      </c>
      <c r="DE549" s="214">
        <f t="shared" si="3264"/>
        <v>-0.14897866487129</v>
      </c>
      <c r="DF549" s="199">
        <f t="shared" si="3265"/>
        <v>-462.47</v>
      </c>
      <c r="DG549" s="199">
        <v>2641.8</v>
      </c>
      <c r="DH549" s="214">
        <f t="shared" si="3266"/>
        <v>0.0549519637595706</v>
      </c>
      <c r="DI549" s="199">
        <f t="shared" si="3267"/>
        <v>161.7</v>
      </c>
      <c r="DJ549" s="170">
        <v>3104.27</v>
      </c>
      <c r="DK549" s="214">
        <f t="shared" si="3268"/>
        <v>0.0757091103174227</v>
      </c>
      <c r="DL549" s="199">
        <f t="shared" si="3269"/>
        <v>207.1</v>
      </c>
      <c r="DM549" s="199">
        <v>2942.57</v>
      </c>
      <c r="DN549" s="214">
        <f t="shared" si="3270"/>
        <v>0.290419514772411</v>
      </c>
      <c r="DO549" s="199">
        <f t="shared" si="3271"/>
        <v>615.64</v>
      </c>
      <c r="DP549" s="199">
        <v>2735.47</v>
      </c>
      <c r="DQ549" s="214">
        <f t="shared" si="3272"/>
        <v>-0.093590056056544</v>
      </c>
      <c r="DR549" s="199">
        <f t="shared" si="3273"/>
        <v>-218.88</v>
      </c>
      <c r="DS549" s="199">
        <v>2119.83</v>
      </c>
      <c r="DT549" s="214">
        <f t="shared" si="3274"/>
        <v>-0.0820452636454268</v>
      </c>
      <c r="DU549" s="199">
        <f t="shared" si="3275"/>
        <v>-209.03</v>
      </c>
      <c r="DV549" s="199">
        <v>2338.71</v>
      </c>
      <c r="DW549" s="214">
        <f t="shared" si="3276"/>
        <v>0.185039443328124</v>
      </c>
      <c r="DX549" s="199">
        <f t="shared" si="3277"/>
        <v>397.82</v>
      </c>
      <c r="DY549" s="199">
        <v>2547.74</v>
      </c>
      <c r="DZ549" s="214">
        <f t="shared" si="3278"/>
        <v>-0.235641072133281</v>
      </c>
      <c r="EA549" s="199">
        <f t="shared" si="3279"/>
        <v>-662.79</v>
      </c>
      <c r="EB549" s="170">
        <v>2149.92</v>
      </c>
      <c r="EC549" s="214">
        <f t="shared" si="3280"/>
        <v>-0.0586898610478969</v>
      </c>
      <c r="ED549" s="199">
        <f t="shared" si="3281"/>
        <v>-175.37</v>
      </c>
      <c r="EE549" s="199">
        <v>2812.71</v>
      </c>
      <c r="EF549" s="214">
        <f t="shared" si="3282"/>
        <v>0.0030816744435865</v>
      </c>
      <c r="EG549" s="199">
        <f t="shared" si="3283"/>
        <v>9.17999999999984</v>
      </c>
      <c r="EH549" s="199">
        <v>2988.08</v>
      </c>
      <c r="EI549" s="214">
        <f t="shared" si="3284"/>
        <v>0.259092695833739</v>
      </c>
      <c r="EJ549" s="199">
        <f t="shared" si="3285"/>
        <v>612.99</v>
      </c>
      <c r="EK549" s="199">
        <v>2978.9</v>
      </c>
      <c r="EL549" s="214">
        <f t="shared" si="3286"/>
        <v>-0.16240892709211</v>
      </c>
      <c r="EM549" s="199">
        <f t="shared" si="3287"/>
        <v>-458.75</v>
      </c>
      <c r="EN549" s="170">
        <v>2365.91</v>
      </c>
      <c r="EO549" s="214">
        <f t="shared" si="3288"/>
        <v>-0.0437814616840273</v>
      </c>
      <c r="EP549" s="199">
        <f t="shared" si="3289"/>
        <v>-129.33</v>
      </c>
      <c r="EQ549" s="199">
        <v>2824.66</v>
      </c>
      <c r="ER549" s="214">
        <f t="shared" si="3290"/>
        <v>-0.0488764533339344</v>
      </c>
      <c r="ES549" s="199">
        <f t="shared" si="3291"/>
        <v>-151.8</v>
      </c>
      <c r="ET549" s="170">
        <v>2953.99</v>
      </c>
      <c r="EU549" s="214">
        <f t="shared" si="3292"/>
        <v>-0.0983676040677809</v>
      </c>
      <c r="EV549" s="199">
        <f t="shared" si="3293"/>
        <v>-338.84</v>
      </c>
      <c r="EW549" s="199">
        <v>3105.79</v>
      </c>
      <c r="EX549" s="214">
        <f t="shared" si="3294"/>
        <v>-0.147176715547314</v>
      </c>
      <c r="EY549" s="199">
        <f t="shared" si="3295"/>
        <v>-594.46</v>
      </c>
      <c r="EZ549" s="199">
        <v>3444.63</v>
      </c>
      <c r="FA549" s="214">
        <f t="shared" si="3296"/>
        <v>-0.234784602064652</v>
      </c>
      <c r="FB549" s="199">
        <f t="shared" si="3297"/>
        <v>-1239.28</v>
      </c>
      <c r="FC549" s="199">
        <v>4039.09</v>
      </c>
      <c r="FD549" s="214">
        <f t="shared" si="3298"/>
        <v>0.547133255757377</v>
      </c>
      <c r="FE549" s="199">
        <f t="shared" si="3299"/>
        <v>1866.66</v>
      </c>
      <c r="FF549" s="199">
        <v>5278.37</v>
      </c>
      <c r="FG549" s="214">
        <f t="shared" si="3300"/>
        <v>0.299852554015903</v>
      </c>
      <c r="FH549" s="199">
        <f t="shared" si="3301"/>
        <v>787.02</v>
      </c>
      <c r="FI549" s="199">
        <v>3411.71</v>
      </c>
      <c r="FJ549" s="214">
        <f t="shared" si="3302"/>
        <v>-0.024775486090727</v>
      </c>
      <c r="FK549" s="199">
        <f t="shared" si="3303"/>
        <v>-66.6799999999998</v>
      </c>
      <c r="FL549" s="199">
        <v>2624.69</v>
      </c>
      <c r="FM549" s="214">
        <f t="shared" si="3304"/>
        <v>0.0452977776396841</v>
      </c>
      <c r="FN549" s="170">
        <f t="shared" si="3305"/>
        <v>116.63</v>
      </c>
      <c r="FO549" s="170">
        <v>2691.37</v>
      </c>
      <c r="FP549" s="214">
        <f t="shared" si="3306"/>
        <v>-0.186650240080869</v>
      </c>
      <c r="FQ549" s="199">
        <f t="shared" si="3307"/>
        <v>-590.86</v>
      </c>
      <c r="FR549" s="170">
        <v>2574.74</v>
      </c>
      <c r="FS549" s="214">
        <f t="shared" si="3308"/>
        <v>0.173091817336234</v>
      </c>
      <c r="FT549" s="199">
        <f t="shared" si="3309"/>
        <v>467.09</v>
      </c>
      <c r="FU549" s="199">
        <v>3165.6</v>
      </c>
      <c r="FV549" s="214">
        <f t="shared" si="3310"/>
        <v>0.0786273882804381</v>
      </c>
      <c r="FW549" s="170">
        <f t="shared" si="3311"/>
        <v>196.71</v>
      </c>
      <c r="FX549" s="170">
        <v>2698.51</v>
      </c>
      <c r="FY549" s="214">
        <f t="shared" si="3312"/>
        <v>0.0189718232989306</v>
      </c>
      <c r="FZ549" s="170">
        <f t="shared" si="3313"/>
        <v>46.5800000000004</v>
      </c>
      <c r="GA549" s="170">
        <v>2501.8</v>
      </c>
      <c r="GB549" s="234">
        <f t="shared" si="3314"/>
        <v>-0.0376780919905149</v>
      </c>
      <c r="GC549" s="199">
        <f t="shared" si="3315"/>
        <v>-96.1300000000001</v>
      </c>
      <c r="GD549" s="170">
        <v>2455.22</v>
      </c>
      <c r="GE549" s="234">
        <f t="shared" si="3316"/>
        <v>-0.184853974370034</v>
      </c>
      <c r="GF549" s="199">
        <f t="shared" si="3317"/>
        <v>-578.58</v>
      </c>
      <c r="GG549" s="170">
        <v>2551.35</v>
      </c>
      <c r="GH549" s="234">
        <f t="shared" si="3318"/>
        <v>0.554240738901579</v>
      </c>
      <c r="GI549" s="199">
        <f t="shared" si="3319"/>
        <v>1116.13</v>
      </c>
      <c r="GJ549" s="170">
        <v>3129.93</v>
      </c>
      <c r="GK549" s="234">
        <f t="shared" si="3320"/>
        <v>-0.29973781026365</v>
      </c>
      <c r="GL549" s="199">
        <f t="shared" si="3321"/>
        <v>-861.98</v>
      </c>
      <c r="GM549" s="170">
        <v>2013.8</v>
      </c>
      <c r="GN549" s="240">
        <f t="shared" si="3322"/>
        <v>0.161504255001192</v>
      </c>
      <c r="GO549" s="199">
        <f t="shared" si="3323"/>
        <v>399.87</v>
      </c>
      <c r="GP549" s="199">
        <v>2875.78</v>
      </c>
      <c r="GQ549" s="234">
        <f t="shared" si="3324"/>
        <v>0.0749963094504121</v>
      </c>
      <c r="GR549" s="199">
        <f t="shared" si="3325"/>
        <v>172.73</v>
      </c>
      <c r="GS549" s="199">
        <v>2475.91</v>
      </c>
      <c r="GT549" s="199">
        <v>2303.18</v>
      </c>
      <c r="GU549" s="214">
        <f t="shared" si="3326"/>
        <v>-0.079607026525185</v>
      </c>
      <c r="GV549" s="199">
        <f t="shared" si="3327"/>
        <v>-151.77</v>
      </c>
      <c r="GW549" s="199">
        <v>1754.72</v>
      </c>
      <c r="GX549" s="214">
        <f t="shared" si="3328"/>
        <v>0.23911503389467</v>
      </c>
      <c r="GY549" s="229">
        <f t="shared" si="3329"/>
        <v>367.9</v>
      </c>
      <c r="GZ549" s="199">
        <v>1906.49</v>
      </c>
      <c r="HA549" s="214">
        <f t="shared" si="3330"/>
        <v>-0.131530077161452</v>
      </c>
      <c r="HB549" s="199">
        <f t="shared" si="3331"/>
        <v>-233.02</v>
      </c>
      <c r="HC549" s="199">
        <v>1538.59</v>
      </c>
      <c r="HD549" s="199">
        <v>1771.61</v>
      </c>
      <c r="HE549" s="170">
        <v>2359.85</v>
      </c>
      <c r="HF549" s="234">
        <f t="shared" si="3332"/>
        <v>0.064923635773535</v>
      </c>
      <c r="HG549" s="229">
        <f t="shared" si="3333"/>
        <v>104.02</v>
      </c>
      <c r="HH549" s="170">
        <v>1706.21</v>
      </c>
      <c r="HI549" s="199">
        <v>1602.19</v>
      </c>
      <c r="HJ549" s="199">
        <v>1832.07</v>
      </c>
      <c r="HK549" s="234">
        <f t="shared" si="3334"/>
        <v>0.39505969657979</v>
      </c>
      <c r="HL549" s="229">
        <f t="shared" si="3335"/>
        <v>528.1</v>
      </c>
      <c r="HM549" s="199">
        <v>1864.86</v>
      </c>
      <c r="HN549" s="234">
        <f t="shared" si="3336"/>
        <v>-0.192509589537588</v>
      </c>
      <c r="HO549" s="229">
        <f t="shared" si="3337"/>
        <v>-318.69</v>
      </c>
      <c r="HP549" s="199">
        <v>1336.76</v>
      </c>
      <c r="HQ549" s="214" t="e">
        <f>HR549/#REF!</f>
        <v>#REF!</v>
      </c>
      <c r="HR549" s="199" t="e">
        <f>HS549-#REF!</f>
        <v>#REF!</v>
      </c>
      <c r="HS549" s="199">
        <v>1655.45</v>
      </c>
    </row>
    <row r="550" ht="13.5" spans="1:227">
      <c r="A550" s="275" t="s">
        <v>549</v>
      </c>
      <c r="B550" s="199"/>
      <c r="C550" s="199"/>
      <c r="D550" s="213">
        <f t="shared" si="3194"/>
        <v>-0.281677301731996</v>
      </c>
      <c r="E550" s="201">
        <f t="shared" si="3195"/>
        <v>-3.09</v>
      </c>
      <c r="F550" s="199">
        <v>7.88</v>
      </c>
      <c r="G550" s="214">
        <f t="shared" si="3196"/>
        <v>0.376411543287328</v>
      </c>
      <c r="H550" s="199">
        <f t="shared" si="3197"/>
        <v>3</v>
      </c>
      <c r="I550" s="199">
        <v>10.97</v>
      </c>
      <c r="J550" s="214">
        <f t="shared" si="3198"/>
        <v>-0.555988857938719</v>
      </c>
      <c r="K550" s="199">
        <f t="shared" si="3199"/>
        <v>-9.98</v>
      </c>
      <c r="L550" s="199">
        <v>7.97</v>
      </c>
      <c r="M550" s="214">
        <f t="shared" si="3200"/>
        <v>0.527659574468085</v>
      </c>
      <c r="N550" s="199">
        <f t="shared" si="3201"/>
        <v>6.2</v>
      </c>
      <c r="O550" s="199">
        <v>17.95</v>
      </c>
      <c r="P550" s="214">
        <f t="shared" si="3202"/>
        <v>-0.690300474433316</v>
      </c>
      <c r="Q550" s="199">
        <f t="shared" si="3203"/>
        <v>-26.19</v>
      </c>
      <c r="R550" s="199">
        <v>11.75</v>
      </c>
      <c r="S550" s="214">
        <f t="shared" si="3204"/>
        <v>18.258883248731</v>
      </c>
      <c r="T550" s="199">
        <f t="shared" si="3205"/>
        <v>35.97</v>
      </c>
      <c r="U550" s="170">
        <v>37.94</v>
      </c>
      <c r="V550" s="214">
        <f t="shared" si="3206"/>
        <v>-0.0100502512562814</v>
      </c>
      <c r="W550" s="199">
        <f t="shared" si="3207"/>
        <v>-0.02</v>
      </c>
      <c r="X550" s="170">
        <v>1.97</v>
      </c>
      <c r="Y550" s="214">
        <f t="shared" si="3208"/>
        <v>-0.748419721871049</v>
      </c>
      <c r="Z550" s="199">
        <f t="shared" si="3209"/>
        <v>-5.92</v>
      </c>
      <c r="AA550" s="199">
        <v>1.99</v>
      </c>
      <c r="AB550" s="214">
        <f t="shared" si="3210"/>
        <v>0.153061224489796</v>
      </c>
      <c r="AC550" s="199">
        <f t="shared" si="3211"/>
        <v>1.05</v>
      </c>
      <c r="AD550" s="199">
        <v>7.91</v>
      </c>
      <c r="AE550" s="214">
        <f t="shared" si="3212"/>
        <v>-0.368324125230203</v>
      </c>
      <c r="AF550" s="199">
        <f t="shared" si="3213"/>
        <v>-4</v>
      </c>
      <c r="AG550" s="199">
        <v>6.86</v>
      </c>
      <c r="AH550" s="199">
        <f t="shared" si="3214"/>
        <v>1.73551637279597</v>
      </c>
      <c r="AI550" s="199">
        <f t="shared" si="3215"/>
        <v>6.89</v>
      </c>
      <c r="AJ550" s="199">
        <v>10.86</v>
      </c>
      <c r="AK550" s="214" t="e">
        <f t="shared" si="3216"/>
        <v>#DIV/0!</v>
      </c>
      <c r="AL550" s="199">
        <f t="shared" si="3217"/>
        <v>3.97</v>
      </c>
      <c r="AM550" s="199">
        <v>3.97</v>
      </c>
      <c r="AN550" s="214">
        <f t="shared" si="3218"/>
        <v>-1</v>
      </c>
      <c r="AO550" s="199">
        <f t="shared" si="3219"/>
        <v>-4.96</v>
      </c>
      <c r="AP550" s="227"/>
      <c r="AQ550" s="214">
        <f t="shared" si="3220"/>
        <v>0.258883248730964</v>
      </c>
      <c r="AR550" s="199">
        <f t="shared" si="3221"/>
        <v>1.02</v>
      </c>
      <c r="AS550" s="170">
        <v>4.96</v>
      </c>
      <c r="AT550" s="214" t="e">
        <f t="shared" si="3222"/>
        <v>#DIV/0!</v>
      </c>
      <c r="AU550" s="199">
        <f t="shared" si="3223"/>
        <v>3.94</v>
      </c>
      <c r="AV550" s="199">
        <v>3.94</v>
      </c>
      <c r="AW550" s="214">
        <f t="shared" si="3224"/>
        <v>-1</v>
      </c>
      <c r="AX550" s="199">
        <f t="shared" si="3225"/>
        <v>-6.97</v>
      </c>
      <c r="AY550" s="199"/>
      <c r="AZ550" s="199" t="e">
        <f t="shared" si="3226"/>
        <v>#DIV/0!</v>
      </c>
      <c r="BA550" s="199">
        <f t="shared" si="3227"/>
        <v>6.97</v>
      </c>
      <c r="BB550" s="227">
        <v>6.97</v>
      </c>
      <c r="BC550" s="199">
        <f t="shared" si="3228"/>
        <v>-1</v>
      </c>
      <c r="BD550" s="199">
        <f t="shared" si="3229"/>
        <v>-12.79</v>
      </c>
      <c r="BE550" s="227"/>
      <c r="BF550" s="214">
        <f t="shared" si="3230"/>
        <v>1.13879598662207</v>
      </c>
      <c r="BG550" s="199">
        <f t="shared" si="3231"/>
        <v>6.81</v>
      </c>
      <c r="BH550" s="170">
        <v>12.79</v>
      </c>
      <c r="BI550" s="214">
        <f t="shared" si="3232"/>
        <v>-0.329596412556054</v>
      </c>
      <c r="BJ550" s="199">
        <f t="shared" si="3233"/>
        <v>-2.94</v>
      </c>
      <c r="BK550" s="170">
        <v>5.98</v>
      </c>
      <c r="BL550" s="214">
        <f t="shared" si="3234"/>
        <v>-0.248525695029486</v>
      </c>
      <c r="BM550" s="199">
        <f t="shared" si="3235"/>
        <v>-2.95</v>
      </c>
      <c r="BN550" s="170">
        <v>8.92</v>
      </c>
      <c r="BO550" s="214" t="e">
        <f t="shared" si="3236"/>
        <v>#DIV/0!</v>
      </c>
      <c r="BP550" s="199">
        <f t="shared" si="3237"/>
        <v>11.87</v>
      </c>
      <c r="BQ550" s="199">
        <v>11.87</v>
      </c>
      <c r="BR550" s="214" t="e">
        <f t="shared" si="3238"/>
        <v>#DIV/0!</v>
      </c>
      <c r="BS550" s="199">
        <f t="shared" si="3239"/>
        <v>0</v>
      </c>
      <c r="BT550" s="199"/>
      <c r="BU550" s="214">
        <f t="shared" si="3240"/>
        <v>-1</v>
      </c>
      <c r="BV550" s="199">
        <f t="shared" si="3241"/>
        <v>-5.95</v>
      </c>
      <c r="BW550" s="214"/>
      <c r="BX550" s="214">
        <f t="shared" si="3242"/>
        <v>-0.402010050251256</v>
      </c>
      <c r="BY550" s="199">
        <f t="shared" si="3243"/>
        <v>-4</v>
      </c>
      <c r="BZ550" s="170">
        <v>5.95</v>
      </c>
      <c r="CA550" s="214" t="e">
        <f t="shared" si="3244"/>
        <v>#DIV/0!</v>
      </c>
      <c r="CB550" s="199">
        <f t="shared" si="3245"/>
        <v>9.95</v>
      </c>
      <c r="CC550" s="231">
        <v>9.95</v>
      </c>
      <c r="CD550" s="214">
        <f t="shared" si="3246"/>
        <v>-1</v>
      </c>
      <c r="CE550" s="199">
        <f t="shared" si="3247"/>
        <v>-2.99</v>
      </c>
      <c r="CF550" s="214"/>
      <c r="CG550" s="214">
        <f t="shared" si="3248"/>
        <v>0.517766497461929</v>
      </c>
      <c r="CH550" s="199">
        <f t="shared" si="3249"/>
        <v>1.02</v>
      </c>
      <c r="CI550" s="170">
        <v>2.99</v>
      </c>
      <c r="CJ550" s="214">
        <f t="shared" si="3250"/>
        <v>-0.75251256281407</v>
      </c>
      <c r="CK550" s="199">
        <f t="shared" si="3251"/>
        <v>-5.99</v>
      </c>
      <c r="CL550" s="199">
        <v>1.97</v>
      </c>
      <c r="CM550" s="214">
        <f t="shared" si="3252"/>
        <v>3</v>
      </c>
      <c r="CN550" s="199">
        <f t="shared" si="3253"/>
        <v>5.97</v>
      </c>
      <c r="CO550" s="199">
        <v>7.96</v>
      </c>
      <c r="CP550" s="214">
        <f t="shared" si="3254"/>
        <v>-0.87332908975175</v>
      </c>
      <c r="CQ550" s="199">
        <f t="shared" si="3255"/>
        <v>-13.72</v>
      </c>
      <c r="CR550" s="199">
        <v>1.99</v>
      </c>
      <c r="CS550" s="214">
        <f t="shared" si="3256"/>
        <v>0.127781765972721</v>
      </c>
      <c r="CT550" s="199">
        <f t="shared" si="3257"/>
        <v>1.78</v>
      </c>
      <c r="CU550" s="199">
        <v>15.71</v>
      </c>
      <c r="CV550" s="214" t="e">
        <f t="shared" si="3258"/>
        <v>#DIV/0!</v>
      </c>
      <c r="CW550" s="199">
        <f t="shared" si="3259"/>
        <v>13.93</v>
      </c>
      <c r="CX550" s="170">
        <v>13.93</v>
      </c>
      <c r="CY550" s="214">
        <f t="shared" si="3260"/>
        <v>-1</v>
      </c>
      <c r="CZ550" s="199">
        <f t="shared" si="3261"/>
        <v>-4.97</v>
      </c>
      <c r="DA550" s="199"/>
      <c r="DB550" s="214">
        <f t="shared" si="3262"/>
        <v>-0.600160901045857</v>
      </c>
      <c r="DC550" s="199">
        <f t="shared" si="3263"/>
        <v>-7.46</v>
      </c>
      <c r="DD550" s="170">
        <v>4.97</v>
      </c>
      <c r="DE550" s="214" t="e">
        <f t="shared" si="3264"/>
        <v>#DIV/0!</v>
      </c>
      <c r="DF550" s="199">
        <f t="shared" si="3265"/>
        <v>12.43</v>
      </c>
      <c r="DG550" s="199">
        <v>12.43</v>
      </c>
      <c r="DH550" s="214">
        <f t="shared" si="3266"/>
        <v>-1</v>
      </c>
      <c r="DI550" s="199">
        <f t="shared" si="3267"/>
        <v>-16.94</v>
      </c>
      <c r="DJ550" s="214"/>
      <c r="DK550" s="214">
        <f t="shared" si="3268"/>
        <v>-0.317485898468977</v>
      </c>
      <c r="DL550" s="199">
        <f t="shared" si="3269"/>
        <v>-7.88</v>
      </c>
      <c r="DM550" s="199">
        <v>16.94</v>
      </c>
      <c r="DN550" s="214">
        <f t="shared" si="3270"/>
        <v>2.12594458438287</v>
      </c>
      <c r="DO550" s="199">
        <f t="shared" si="3271"/>
        <v>16.88</v>
      </c>
      <c r="DP550" s="199">
        <v>24.82</v>
      </c>
      <c r="DQ550" s="214">
        <f t="shared" si="3272"/>
        <v>-0.638762511373976</v>
      </c>
      <c r="DR550" s="199">
        <f t="shared" si="3273"/>
        <v>-14.04</v>
      </c>
      <c r="DS550" s="199">
        <v>7.94</v>
      </c>
      <c r="DT550" s="214">
        <f t="shared" si="3274"/>
        <v>10.1573604060914</v>
      </c>
      <c r="DU550" s="199">
        <f t="shared" si="3275"/>
        <v>20.01</v>
      </c>
      <c r="DV550" s="199">
        <v>21.98</v>
      </c>
      <c r="DW550" s="214">
        <f t="shared" si="3276"/>
        <v>-0.5</v>
      </c>
      <c r="DX550" s="199">
        <f t="shared" si="3277"/>
        <v>-1.97</v>
      </c>
      <c r="DY550" s="199">
        <v>1.97</v>
      </c>
      <c r="DZ550" s="214">
        <f t="shared" si="3278"/>
        <v>1</v>
      </c>
      <c r="EA550" s="199">
        <f t="shared" si="3279"/>
        <v>1.97</v>
      </c>
      <c r="EB550" s="170">
        <v>3.94</v>
      </c>
      <c r="EC550" s="214">
        <f t="shared" si="3280"/>
        <v>-0.66779089376054</v>
      </c>
      <c r="ED550" s="199">
        <f t="shared" si="3281"/>
        <v>-3.96</v>
      </c>
      <c r="EE550" s="199">
        <v>1.97</v>
      </c>
      <c r="EF550" s="214">
        <f t="shared" si="3282"/>
        <v>-0.00670016750418761</v>
      </c>
      <c r="EG550" s="199">
        <f t="shared" si="3283"/>
        <v>-0.04</v>
      </c>
      <c r="EH550" s="199">
        <v>5.93</v>
      </c>
      <c r="EI550" s="214">
        <f t="shared" si="3284"/>
        <v>-0.713806327900288</v>
      </c>
      <c r="EJ550" s="199">
        <f t="shared" si="3285"/>
        <v>-14.89</v>
      </c>
      <c r="EK550" s="199">
        <v>5.97</v>
      </c>
      <c r="EL550" s="214">
        <f t="shared" si="3286"/>
        <v>-0.598228043143297</v>
      </c>
      <c r="EM550" s="199">
        <f t="shared" si="3287"/>
        <v>-31.06</v>
      </c>
      <c r="EN550" s="170">
        <v>20.86</v>
      </c>
      <c r="EO550" s="214">
        <f t="shared" si="3288"/>
        <v>3.41872340425532</v>
      </c>
      <c r="EP550" s="199">
        <f t="shared" si="3289"/>
        <v>40.17</v>
      </c>
      <c r="EQ550" s="199">
        <v>51.92</v>
      </c>
      <c r="ER550" s="214">
        <f t="shared" si="3290"/>
        <v>0.483585858585859</v>
      </c>
      <c r="ES550" s="199">
        <f t="shared" si="3291"/>
        <v>3.83</v>
      </c>
      <c r="ET550" s="170">
        <v>11.75</v>
      </c>
      <c r="EU550" s="214">
        <f t="shared" si="3292"/>
        <v>-0.63901549680948</v>
      </c>
      <c r="EV550" s="199">
        <f t="shared" si="3293"/>
        <v>-14.02</v>
      </c>
      <c r="EW550" s="199">
        <v>7.92</v>
      </c>
      <c r="EX550" s="214">
        <f t="shared" si="3294"/>
        <v>0.631226765799257</v>
      </c>
      <c r="EY550" s="199">
        <f t="shared" si="3295"/>
        <v>8.49</v>
      </c>
      <c r="EZ550" s="199">
        <v>21.94</v>
      </c>
      <c r="FA550" s="214">
        <f t="shared" si="3296"/>
        <v>0.358585858585858</v>
      </c>
      <c r="FB550" s="199">
        <f t="shared" si="3297"/>
        <v>3.55</v>
      </c>
      <c r="FC550" s="199">
        <v>13.45</v>
      </c>
      <c r="FD550" s="214">
        <f t="shared" si="3298"/>
        <v>0.239048811013767</v>
      </c>
      <c r="FE550" s="199">
        <f t="shared" si="3299"/>
        <v>1.91</v>
      </c>
      <c r="FF550" s="199">
        <v>9.9</v>
      </c>
      <c r="FG550" s="214" t="e">
        <f t="shared" si="3300"/>
        <v>#DIV/0!</v>
      </c>
      <c r="FH550" s="199">
        <f t="shared" si="3301"/>
        <v>7.99</v>
      </c>
      <c r="FI550" s="199">
        <v>7.99</v>
      </c>
      <c r="FJ550" s="214">
        <f t="shared" si="3302"/>
        <v>-1</v>
      </c>
      <c r="FK550" s="199">
        <f t="shared" si="3303"/>
        <v>-1.99</v>
      </c>
      <c r="FL550" s="199"/>
      <c r="FM550" s="214">
        <f t="shared" si="3304"/>
        <v>0.0101522842639594</v>
      </c>
      <c r="FN550" s="170">
        <f t="shared" si="3305"/>
        <v>0.02</v>
      </c>
      <c r="FO550" s="170">
        <v>1.99</v>
      </c>
      <c r="FP550" s="214">
        <f t="shared" si="3306"/>
        <v>-0.819431714023831</v>
      </c>
      <c r="FQ550" s="199">
        <f t="shared" si="3307"/>
        <v>-8.94</v>
      </c>
      <c r="FR550" s="170">
        <v>1.97</v>
      </c>
      <c r="FS550" s="214">
        <f t="shared" si="3308"/>
        <v>0.368883312421581</v>
      </c>
      <c r="FT550" s="199">
        <f t="shared" si="3309"/>
        <v>2.94</v>
      </c>
      <c r="FU550" s="199">
        <v>10.91</v>
      </c>
      <c r="FV550" s="214" t="e">
        <f t="shared" si="3310"/>
        <v>#DIV/0!</v>
      </c>
      <c r="FW550" s="214">
        <f t="shared" si="3311"/>
        <v>7.97</v>
      </c>
      <c r="FX550" s="170">
        <v>7.97</v>
      </c>
      <c r="FY550" s="214">
        <f t="shared" si="3312"/>
        <v>-1</v>
      </c>
      <c r="FZ550" s="214">
        <f t="shared" si="3313"/>
        <v>-1.99</v>
      </c>
      <c r="GA550" s="214"/>
      <c r="GB550" s="234">
        <f t="shared" si="3314"/>
        <v>-0.882665094339623</v>
      </c>
      <c r="GC550" s="199">
        <f t="shared" si="3315"/>
        <v>-14.97</v>
      </c>
      <c r="GD550" s="170">
        <v>1.99</v>
      </c>
      <c r="GE550" s="234">
        <f t="shared" si="3316"/>
        <v>1.86971235194585</v>
      </c>
      <c r="GF550" s="199">
        <f t="shared" si="3317"/>
        <v>11.05</v>
      </c>
      <c r="GG550" s="170">
        <v>16.96</v>
      </c>
      <c r="GH550" s="234">
        <f t="shared" si="3318"/>
        <v>-0.144717800289436</v>
      </c>
      <c r="GI550" s="199">
        <f t="shared" si="3319"/>
        <v>-1</v>
      </c>
      <c r="GJ550" s="170">
        <v>5.91</v>
      </c>
      <c r="GK550" s="234">
        <f t="shared" si="3320"/>
        <v>-0.68346312414109</v>
      </c>
      <c r="GL550" s="199">
        <f t="shared" si="3321"/>
        <v>-14.92</v>
      </c>
      <c r="GM550" s="170">
        <v>6.91</v>
      </c>
      <c r="GN550" s="240">
        <f t="shared" si="3322"/>
        <v>4.48492462311558</v>
      </c>
      <c r="GO550" s="199">
        <f t="shared" si="3323"/>
        <v>17.85</v>
      </c>
      <c r="GP550" s="199">
        <v>21.83</v>
      </c>
      <c r="GQ550" s="234">
        <f t="shared" si="3324"/>
        <v>-0.712842712842713</v>
      </c>
      <c r="GR550" s="199">
        <f t="shared" si="3325"/>
        <v>-9.88</v>
      </c>
      <c r="GS550" s="199">
        <v>3.98</v>
      </c>
      <c r="GT550" s="199">
        <v>13.86</v>
      </c>
      <c r="GU550" s="214">
        <f t="shared" si="3326"/>
        <v>-0.213114754098361</v>
      </c>
      <c r="GV550" s="199">
        <f t="shared" si="3327"/>
        <v>-4.03</v>
      </c>
      <c r="GW550" s="199">
        <v>14.88</v>
      </c>
      <c r="GX550" s="214">
        <f t="shared" si="3328"/>
        <v>0.0570150922302962</v>
      </c>
      <c r="GY550" s="229">
        <f t="shared" si="3329"/>
        <v>1.02</v>
      </c>
      <c r="GZ550" s="199">
        <v>18.91</v>
      </c>
      <c r="HA550" s="214">
        <f t="shared" si="3330"/>
        <v>0.504625735912532</v>
      </c>
      <c r="HB550" s="199">
        <f t="shared" si="3331"/>
        <v>6</v>
      </c>
      <c r="HC550" s="199">
        <v>17.89</v>
      </c>
      <c r="HD550" s="199">
        <v>11.89</v>
      </c>
      <c r="HE550" s="170">
        <v>18.93</v>
      </c>
      <c r="HF550" s="234">
        <f t="shared" si="3332"/>
        <v>-1</v>
      </c>
      <c r="HG550" s="229">
        <f t="shared" si="3333"/>
        <v>-8.96</v>
      </c>
      <c r="HH550" s="170">
        <v>0</v>
      </c>
      <c r="HI550" s="199">
        <v>8.96</v>
      </c>
      <c r="HJ550" s="199">
        <v>3.98</v>
      </c>
      <c r="HK550" s="234">
        <f t="shared" si="3334"/>
        <v>9.10152284263959</v>
      </c>
      <c r="HL550" s="229">
        <f t="shared" si="3335"/>
        <v>17.93</v>
      </c>
      <c r="HM550" s="199">
        <v>19.9</v>
      </c>
      <c r="HN550" s="234">
        <f t="shared" si="3336"/>
        <v>-0.717360114777618</v>
      </c>
      <c r="HO550" s="229">
        <f t="shared" si="3337"/>
        <v>-5</v>
      </c>
      <c r="HP550" s="199">
        <v>1.97</v>
      </c>
      <c r="HQ550" s="214" t="e">
        <f>HR550/#REF!</f>
        <v>#REF!</v>
      </c>
      <c r="HR550" s="199" t="e">
        <f>HS550-#REF!</f>
        <v>#REF!</v>
      </c>
      <c r="HS550" s="199">
        <v>6.97</v>
      </c>
    </row>
    <row r="551" ht="13.5" spans="1:227">
      <c r="A551" s="274" t="s">
        <v>550</v>
      </c>
      <c r="B551" s="199">
        <v>184</v>
      </c>
      <c r="C551" s="199">
        <v>831.36</v>
      </c>
      <c r="D551" s="213">
        <f t="shared" si="3194"/>
        <v>-0.351023950264257</v>
      </c>
      <c r="E551" s="201">
        <f t="shared" si="3195"/>
        <v>-493.48</v>
      </c>
      <c r="F551" s="199">
        <v>912.35</v>
      </c>
      <c r="G551" s="214">
        <f t="shared" si="3196"/>
        <v>0.0766208702844277</v>
      </c>
      <c r="H551" s="199">
        <f t="shared" si="3197"/>
        <v>100.05</v>
      </c>
      <c r="I551" s="199">
        <v>1405.83</v>
      </c>
      <c r="J551" s="214">
        <f t="shared" si="3198"/>
        <v>-0.37937622981207</v>
      </c>
      <c r="K551" s="199">
        <f t="shared" si="3199"/>
        <v>-798.2</v>
      </c>
      <c r="L551" s="199">
        <v>1305.78</v>
      </c>
      <c r="M551" s="214">
        <f t="shared" si="3200"/>
        <v>0.667231924942153</v>
      </c>
      <c r="N551" s="199">
        <f t="shared" si="3201"/>
        <v>842.02</v>
      </c>
      <c r="O551" s="199">
        <v>2103.98</v>
      </c>
      <c r="P551" s="214">
        <f t="shared" si="3202"/>
        <v>-0.0400206911765824</v>
      </c>
      <c r="Q551" s="199">
        <f t="shared" si="3203"/>
        <v>-52.6099999999999</v>
      </c>
      <c r="R551" s="199">
        <v>1261.96</v>
      </c>
      <c r="S551" s="214">
        <f t="shared" si="3204"/>
        <v>-0.449975314014109</v>
      </c>
      <c r="T551" s="199">
        <f t="shared" si="3205"/>
        <v>-1075.45</v>
      </c>
      <c r="U551" s="170">
        <v>1314.57</v>
      </c>
      <c r="V551" s="214">
        <f t="shared" si="3206"/>
        <v>2.39000312047885</v>
      </c>
      <c r="W551" s="199">
        <f t="shared" si="3207"/>
        <v>1685</v>
      </c>
      <c r="X551" s="170">
        <v>2390.02</v>
      </c>
      <c r="Y551" s="214">
        <f t="shared" si="3208"/>
        <v>-0.303663318419311</v>
      </c>
      <c r="Z551" s="199">
        <f t="shared" si="3209"/>
        <v>-307.45</v>
      </c>
      <c r="AA551" s="199">
        <v>705.02</v>
      </c>
      <c r="AB551" s="214">
        <f t="shared" si="3210"/>
        <v>1.19097184653005</v>
      </c>
      <c r="AC551" s="199">
        <f t="shared" si="3211"/>
        <v>550.36</v>
      </c>
      <c r="AD551" s="199">
        <v>1012.47</v>
      </c>
      <c r="AE551" s="214">
        <f t="shared" si="3212"/>
        <v>-0.458697434696029</v>
      </c>
      <c r="AF551" s="199">
        <f t="shared" si="3213"/>
        <v>-391.59</v>
      </c>
      <c r="AG551" s="199">
        <v>462.11</v>
      </c>
      <c r="AH551" s="199">
        <f t="shared" si="3214"/>
        <v>-0.293236195049259</v>
      </c>
      <c r="AI551" s="199">
        <f t="shared" si="3215"/>
        <v>-354.2</v>
      </c>
      <c r="AJ551" s="199">
        <v>853.7</v>
      </c>
      <c r="AK551" s="214">
        <f t="shared" si="3216"/>
        <v>0.976082190884403</v>
      </c>
      <c r="AL551" s="199">
        <f t="shared" si="3217"/>
        <v>596.64</v>
      </c>
      <c r="AM551" s="199">
        <v>1207.9</v>
      </c>
      <c r="AN551" s="214">
        <f t="shared" si="3218"/>
        <v>5.48964858265209</v>
      </c>
      <c r="AO551" s="199">
        <f t="shared" si="3219"/>
        <v>517.07</v>
      </c>
      <c r="AP551" s="227">
        <v>611.26</v>
      </c>
      <c r="AQ551" s="214">
        <f t="shared" si="3220"/>
        <v>0.486115493846639</v>
      </c>
      <c r="AR551" s="199">
        <f t="shared" si="3221"/>
        <v>30.81</v>
      </c>
      <c r="AS551" s="170">
        <v>94.19</v>
      </c>
      <c r="AT551" s="214">
        <f t="shared" si="3222"/>
        <v>-0.511973511973512</v>
      </c>
      <c r="AU551" s="199">
        <f t="shared" si="3223"/>
        <v>-66.49</v>
      </c>
      <c r="AV551" s="199">
        <v>63.38</v>
      </c>
      <c r="AW551" s="214">
        <f t="shared" si="3224"/>
        <v>-0.0894622449695014</v>
      </c>
      <c r="AX551" s="199">
        <f t="shared" si="3225"/>
        <v>-12.76</v>
      </c>
      <c r="AY551" s="199">
        <v>129.87</v>
      </c>
      <c r="AZ551" s="199">
        <f t="shared" si="3226"/>
        <v>-0.787752976190476</v>
      </c>
      <c r="BA551" s="199">
        <f t="shared" si="3227"/>
        <v>-529.37</v>
      </c>
      <c r="BB551" s="227">
        <v>142.63</v>
      </c>
      <c r="BC551" s="199">
        <f t="shared" si="3228"/>
        <v>-0.130805944666486</v>
      </c>
      <c r="BD551" s="199">
        <f t="shared" si="3229"/>
        <v>-101.13</v>
      </c>
      <c r="BE551" s="227">
        <v>672</v>
      </c>
      <c r="BF551" s="214">
        <f t="shared" si="3230"/>
        <v>0.150953508105935</v>
      </c>
      <c r="BG551" s="199">
        <f t="shared" si="3231"/>
        <v>101.4</v>
      </c>
      <c r="BH551" s="170">
        <v>773.13</v>
      </c>
      <c r="BI551" s="214">
        <f t="shared" si="3232"/>
        <v>-0.0554180611412661</v>
      </c>
      <c r="BJ551" s="199">
        <f t="shared" si="3233"/>
        <v>-39.41</v>
      </c>
      <c r="BK551" s="170">
        <v>671.73</v>
      </c>
      <c r="BL551" s="214">
        <f t="shared" si="3234"/>
        <v>0.567596164443955</v>
      </c>
      <c r="BM551" s="199">
        <f t="shared" si="3235"/>
        <v>257.49</v>
      </c>
      <c r="BN551" s="170">
        <v>711.14</v>
      </c>
      <c r="BO551" s="214">
        <f t="shared" si="3236"/>
        <v>0.992139469523977</v>
      </c>
      <c r="BP551" s="199">
        <f t="shared" si="3237"/>
        <v>225.93</v>
      </c>
      <c r="BQ551" s="199">
        <v>453.65</v>
      </c>
      <c r="BR551" s="214">
        <f t="shared" si="3238"/>
        <v>0.213406511429637</v>
      </c>
      <c r="BS551" s="199">
        <f t="shared" si="3239"/>
        <v>40.05</v>
      </c>
      <c r="BT551" s="199">
        <v>227.72</v>
      </c>
      <c r="BU551" s="214">
        <f t="shared" si="3240"/>
        <v>-0.120777699695479</v>
      </c>
      <c r="BV551" s="199">
        <f t="shared" si="3241"/>
        <v>-25.78</v>
      </c>
      <c r="BW551" s="170">
        <v>187.67</v>
      </c>
      <c r="BX551" s="214">
        <f t="shared" si="3242"/>
        <v>-0.265611560295889</v>
      </c>
      <c r="BY551" s="199">
        <f t="shared" si="3243"/>
        <v>-77.2</v>
      </c>
      <c r="BZ551" s="170">
        <v>213.45</v>
      </c>
      <c r="CA551" s="214">
        <f t="shared" si="3244"/>
        <v>-0.100544655567246</v>
      </c>
      <c r="CB551" s="199">
        <f t="shared" si="3245"/>
        <v>-32.49</v>
      </c>
      <c r="CC551" s="231">
        <v>290.65</v>
      </c>
      <c r="CD551" s="214">
        <f t="shared" si="3246"/>
        <v>0.0319016445792751</v>
      </c>
      <c r="CE551" s="199">
        <f t="shared" si="3247"/>
        <v>9.99000000000001</v>
      </c>
      <c r="CF551" s="170">
        <v>323.14</v>
      </c>
      <c r="CG551" s="214">
        <f t="shared" si="3248"/>
        <v>0.158999222769162</v>
      </c>
      <c r="CH551" s="199">
        <f t="shared" si="3249"/>
        <v>42.96</v>
      </c>
      <c r="CI551" s="170">
        <v>313.15</v>
      </c>
      <c r="CJ551" s="214">
        <f t="shared" si="3250"/>
        <v>-0.379871471195777</v>
      </c>
      <c r="CK551" s="199">
        <f t="shared" si="3251"/>
        <v>-165.51</v>
      </c>
      <c r="CL551" s="199">
        <v>270.19</v>
      </c>
      <c r="CM551" s="214">
        <f t="shared" si="3252"/>
        <v>0.00963989433192744</v>
      </c>
      <c r="CN551" s="199">
        <f t="shared" si="3253"/>
        <v>4.15999999999997</v>
      </c>
      <c r="CO551" s="199">
        <v>435.7</v>
      </c>
      <c r="CP551" s="214">
        <f t="shared" si="3254"/>
        <v>-0.130485593391094</v>
      </c>
      <c r="CQ551" s="199">
        <f t="shared" si="3255"/>
        <v>-64.76</v>
      </c>
      <c r="CR551" s="199">
        <v>431.54</v>
      </c>
      <c r="CS551" s="214">
        <f t="shared" si="3256"/>
        <v>-0.0566073600973237</v>
      </c>
      <c r="CT551" s="199">
        <f t="shared" si="3257"/>
        <v>-29.78</v>
      </c>
      <c r="CU551" s="199">
        <v>496.3</v>
      </c>
      <c r="CV551" s="214">
        <f t="shared" si="3258"/>
        <v>-0.00255958136624748</v>
      </c>
      <c r="CW551" s="199">
        <f t="shared" si="3259"/>
        <v>-1.34999999999991</v>
      </c>
      <c r="CX551" s="170">
        <v>526.08</v>
      </c>
      <c r="CY551" s="214">
        <f t="shared" si="3260"/>
        <v>0.0492360945333014</v>
      </c>
      <c r="CZ551" s="199">
        <f t="shared" si="3261"/>
        <v>24.7499999999999</v>
      </c>
      <c r="DA551" s="199">
        <v>527.43</v>
      </c>
      <c r="DB551" s="214">
        <f t="shared" si="3262"/>
        <v>-0.0967440523251635</v>
      </c>
      <c r="DC551" s="199">
        <f t="shared" si="3263"/>
        <v>-53.84</v>
      </c>
      <c r="DD551" s="170">
        <v>502.68</v>
      </c>
      <c r="DE551" s="214">
        <f t="shared" si="3264"/>
        <v>-0.00899264561853387</v>
      </c>
      <c r="DF551" s="199">
        <f t="shared" si="3265"/>
        <v>-5.05000000000007</v>
      </c>
      <c r="DG551" s="199">
        <v>556.52</v>
      </c>
      <c r="DH551" s="214">
        <f t="shared" si="3266"/>
        <v>0.173801262489026</v>
      </c>
      <c r="DI551" s="199">
        <f t="shared" si="3267"/>
        <v>83.15</v>
      </c>
      <c r="DJ551" s="170">
        <v>561.57</v>
      </c>
      <c r="DK551" s="214">
        <f t="shared" si="3268"/>
        <v>-0.143797984859602</v>
      </c>
      <c r="DL551" s="199">
        <f t="shared" si="3269"/>
        <v>-80.35</v>
      </c>
      <c r="DM551" s="199">
        <v>478.42</v>
      </c>
      <c r="DN551" s="214">
        <f t="shared" si="3270"/>
        <v>-0.0853181423824256</v>
      </c>
      <c r="DO551" s="199">
        <f t="shared" si="3271"/>
        <v>-52.12</v>
      </c>
      <c r="DP551" s="199">
        <v>558.77</v>
      </c>
      <c r="DQ551" s="214">
        <f t="shared" si="3272"/>
        <v>-0.153094327067044</v>
      </c>
      <c r="DR551" s="199">
        <f t="shared" si="3273"/>
        <v>-110.43</v>
      </c>
      <c r="DS551" s="199">
        <v>610.89</v>
      </c>
      <c r="DT551" s="214">
        <f t="shared" si="3274"/>
        <v>-0.0636828578104311</v>
      </c>
      <c r="DU551" s="199">
        <f t="shared" si="3275"/>
        <v>-49.0599999999999</v>
      </c>
      <c r="DV551" s="199">
        <v>721.32</v>
      </c>
      <c r="DW551" s="214">
        <f t="shared" si="3276"/>
        <v>0.0532086511907691</v>
      </c>
      <c r="DX551" s="199">
        <f t="shared" si="3277"/>
        <v>38.92</v>
      </c>
      <c r="DY551" s="199">
        <v>770.38</v>
      </c>
      <c r="DZ551" s="214">
        <f t="shared" si="3278"/>
        <v>-0.290320076841727</v>
      </c>
      <c r="EA551" s="199">
        <f t="shared" si="3279"/>
        <v>-299.23</v>
      </c>
      <c r="EB551" s="170">
        <v>731.46</v>
      </c>
      <c r="EC551" s="214">
        <f t="shared" si="3280"/>
        <v>0.346779040898994</v>
      </c>
      <c r="ED551" s="199">
        <f t="shared" si="3281"/>
        <v>265.39</v>
      </c>
      <c r="EE551" s="199">
        <v>1030.69</v>
      </c>
      <c r="EF551" s="214">
        <f t="shared" si="3282"/>
        <v>-0.258545186792745</v>
      </c>
      <c r="EG551" s="199">
        <f t="shared" si="3283"/>
        <v>-266.86</v>
      </c>
      <c r="EH551" s="199">
        <v>765.3</v>
      </c>
      <c r="EI551" s="214">
        <f t="shared" si="3284"/>
        <v>0.212266422371775</v>
      </c>
      <c r="EJ551" s="199">
        <f t="shared" si="3285"/>
        <v>180.73</v>
      </c>
      <c r="EK551" s="199">
        <v>1032.16</v>
      </c>
      <c r="EL551" s="214">
        <f t="shared" si="3286"/>
        <v>0.18311679288543</v>
      </c>
      <c r="EM551" s="199">
        <f t="shared" si="3287"/>
        <v>131.78</v>
      </c>
      <c r="EN551" s="170">
        <v>851.43</v>
      </c>
      <c r="EO551" s="214">
        <f t="shared" si="3288"/>
        <v>-0.218807668092312</v>
      </c>
      <c r="EP551" s="199">
        <f t="shared" si="3289"/>
        <v>-201.57</v>
      </c>
      <c r="EQ551" s="199">
        <v>719.65</v>
      </c>
      <c r="ER551" s="214">
        <f t="shared" si="3290"/>
        <v>-0.435782794566189</v>
      </c>
      <c r="ES551" s="199">
        <f t="shared" si="3291"/>
        <v>-711.52</v>
      </c>
      <c r="ET551" s="170">
        <v>921.22</v>
      </c>
      <c r="EU551" s="214">
        <f t="shared" si="3292"/>
        <v>0.404821723568282</v>
      </c>
      <c r="EV551" s="199">
        <f t="shared" si="3293"/>
        <v>470.5</v>
      </c>
      <c r="EW551" s="199">
        <v>1632.74</v>
      </c>
      <c r="EX551" s="214">
        <f t="shared" si="3294"/>
        <v>-0.317962290281502</v>
      </c>
      <c r="EY551" s="199">
        <f t="shared" si="3295"/>
        <v>-541.83</v>
      </c>
      <c r="EZ551" s="199">
        <v>1162.24</v>
      </c>
      <c r="FA551" s="214">
        <f t="shared" si="3296"/>
        <v>-0.181282700503029</v>
      </c>
      <c r="FB551" s="199">
        <f t="shared" si="3297"/>
        <v>-377.32</v>
      </c>
      <c r="FC551" s="199">
        <v>1704.07</v>
      </c>
      <c r="FD551" s="214">
        <f t="shared" si="3298"/>
        <v>0.432181930778229</v>
      </c>
      <c r="FE551" s="199">
        <f t="shared" si="3299"/>
        <v>628.09</v>
      </c>
      <c r="FF551" s="199">
        <v>2081.39</v>
      </c>
      <c r="FG551" s="214">
        <f t="shared" si="3300"/>
        <v>1.25748326265592</v>
      </c>
      <c r="FH551" s="199">
        <f t="shared" si="3301"/>
        <v>809.53</v>
      </c>
      <c r="FI551" s="199">
        <v>1453.3</v>
      </c>
      <c r="FJ551" s="214">
        <f t="shared" si="3302"/>
        <v>0.0621865100316789</v>
      </c>
      <c r="FK551" s="199">
        <f t="shared" si="3303"/>
        <v>37.6899999999999</v>
      </c>
      <c r="FL551" s="199">
        <v>643.77</v>
      </c>
      <c r="FM551" s="214">
        <f t="shared" si="3304"/>
        <v>-0.31017527885272</v>
      </c>
      <c r="FN551" s="170">
        <f t="shared" si="3305"/>
        <v>-272.52</v>
      </c>
      <c r="FO551" s="170">
        <v>606.08</v>
      </c>
      <c r="FP551" s="214">
        <f t="shared" si="3306"/>
        <v>-0.140582205180374</v>
      </c>
      <c r="FQ551" s="199">
        <f t="shared" si="3307"/>
        <v>-143.72</v>
      </c>
      <c r="FR551" s="170">
        <v>878.6</v>
      </c>
      <c r="FS551" s="214">
        <f t="shared" si="3308"/>
        <v>0.663607368352535</v>
      </c>
      <c r="FT551" s="199">
        <f t="shared" si="3309"/>
        <v>407.8</v>
      </c>
      <c r="FU551" s="199">
        <v>1022.32</v>
      </c>
      <c r="FV551" s="214">
        <f t="shared" si="3310"/>
        <v>-0.136242884250474</v>
      </c>
      <c r="FW551" s="170">
        <f t="shared" si="3311"/>
        <v>-96.9300000000001</v>
      </c>
      <c r="FX551" s="170">
        <v>614.52</v>
      </c>
      <c r="FY551" s="214">
        <f t="shared" si="3312"/>
        <v>-0.0922951300731062</v>
      </c>
      <c r="FZ551" s="170">
        <f t="shared" si="3313"/>
        <v>-72.3399999999999</v>
      </c>
      <c r="GA551" s="170">
        <v>711.45</v>
      </c>
      <c r="GB551" s="234">
        <f t="shared" si="3314"/>
        <v>-0.134392808234307</v>
      </c>
      <c r="GC551" s="199">
        <f t="shared" si="3315"/>
        <v>-121.69</v>
      </c>
      <c r="GD551" s="170">
        <v>783.79</v>
      </c>
      <c r="GE551" s="234">
        <f t="shared" si="3316"/>
        <v>0.068980579658816</v>
      </c>
      <c r="GF551" s="199">
        <f t="shared" si="3317"/>
        <v>58.4300000000001</v>
      </c>
      <c r="GG551" s="170">
        <v>905.48</v>
      </c>
      <c r="GH551" s="234">
        <f t="shared" si="3318"/>
        <v>0.0269637855991077</v>
      </c>
      <c r="GI551" s="199">
        <f t="shared" si="3319"/>
        <v>22.24</v>
      </c>
      <c r="GJ551" s="170">
        <v>847.05</v>
      </c>
      <c r="GK551" s="234">
        <f t="shared" si="3320"/>
        <v>-0.517979136837799</v>
      </c>
      <c r="GL551" s="199">
        <f t="shared" si="3321"/>
        <v>-886.34</v>
      </c>
      <c r="GM551" s="170">
        <v>824.81</v>
      </c>
      <c r="GN551" s="240">
        <f t="shared" si="3322"/>
        <v>0.323118915617002</v>
      </c>
      <c r="GO551" s="199">
        <f t="shared" si="3323"/>
        <v>417.88</v>
      </c>
      <c r="GP551" s="199">
        <v>1711.15</v>
      </c>
      <c r="GQ551" s="234">
        <f t="shared" si="3324"/>
        <v>1.43365762782033</v>
      </c>
      <c r="GR551" s="199">
        <f t="shared" si="3325"/>
        <v>761.86</v>
      </c>
      <c r="GS551" s="199">
        <v>1293.27</v>
      </c>
      <c r="GT551" s="199">
        <v>531.41</v>
      </c>
      <c r="GU551" s="214">
        <f t="shared" si="3326"/>
        <v>-0.186444489419596</v>
      </c>
      <c r="GV551" s="199">
        <f t="shared" si="3327"/>
        <v>-82.91</v>
      </c>
      <c r="GW551" s="199">
        <v>361.78</v>
      </c>
      <c r="GX551" s="214">
        <f t="shared" si="3328"/>
        <v>-0.301043664141335</v>
      </c>
      <c r="GY551" s="229">
        <f t="shared" si="3329"/>
        <v>-191.53</v>
      </c>
      <c r="GZ551" s="199">
        <v>444.69</v>
      </c>
      <c r="HA551" s="214">
        <f t="shared" si="3330"/>
        <v>0.101374510958003</v>
      </c>
      <c r="HB551" s="199">
        <f t="shared" si="3331"/>
        <v>58.5600000000001</v>
      </c>
      <c r="HC551" s="199">
        <v>636.22</v>
      </c>
      <c r="HD551" s="199">
        <v>577.66</v>
      </c>
      <c r="HE551" s="170">
        <v>740.82</v>
      </c>
      <c r="HF551" s="234">
        <f t="shared" si="3332"/>
        <v>0.263687674811998</v>
      </c>
      <c r="HG551" s="229">
        <f t="shared" si="3333"/>
        <v>157.44</v>
      </c>
      <c r="HH551" s="170">
        <v>754.51</v>
      </c>
      <c r="HI551" s="199">
        <v>597.07</v>
      </c>
      <c r="HJ551" s="199">
        <v>580.28</v>
      </c>
      <c r="HK551" s="234">
        <f t="shared" si="3334"/>
        <v>0.229804575345003</v>
      </c>
      <c r="HL551" s="229">
        <f t="shared" si="3335"/>
        <v>124.06</v>
      </c>
      <c r="HM551" s="199">
        <v>663.91</v>
      </c>
      <c r="HN551" s="234">
        <f t="shared" si="3336"/>
        <v>0.0706635992225616</v>
      </c>
      <c r="HO551" s="229">
        <f t="shared" si="3337"/>
        <v>35.63</v>
      </c>
      <c r="HP551" s="199">
        <v>539.85</v>
      </c>
      <c r="HQ551" s="214" t="e">
        <f>HR551/#REF!</f>
        <v>#REF!</v>
      </c>
      <c r="HR551" s="199" t="e">
        <f>HS551-#REF!</f>
        <v>#REF!</v>
      </c>
      <c r="HS551" s="199">
        <v>504.22</v>
      </c>
    </row>
    <row r="552" ht="12.75" spans="1:227">
      <c r="A552" s="275" t="s">
        <v>551</v>
      </c>
      <c r="B552" s="217">
        <f t="shared" ref="B552:C552" si="3338">SUM(B539:B551)</f>
        <v>3172</v>
      </c>
      <c r="C552" s="217">
        <f t="shared" si="3338"/>
        <v>9958.46</v>
      </c>
      <c r="D552" s="213">
        <f t="shared" si="3194"/>
        <v>-0.147041779295658</v>
      </c>
      <c r="E552" s="201">
        <f t="shared" si="3195"/>
        <v>-1951.24</v>
      </c>
      <c r="F552" s="217">
        <f>SUM(F539:F551)</f>
        <v>11318.73</v>
      </c>
      <c r="G552" s="214">
        <f t="shared" si="3196"/>
        <v>0.121404336050231</v>
      </c>
      <c r="H552" s="199">
        <f t="shared" si="3197"/>
        <v>1436.62</v>
      </c>
      <c r="I552" s="217">
        <f>SUM(I539:I551)</f>
        <v>13269.97</v>
      </c>
      <c r="J552" s="214">
        <f t="shared" si="3198"/>
        <v>-0.0519121436262948</v>
      </c>
      <c r="K552" s="199">
        <f t="shared" si="3199"/>
        <v>-647.93</v>
      </c>
      <c r="L552" s="217">
        <f>SUM(L539:L551)</f>
        <v>11833.35</v>
      </c>
      <c r="M552" s="214">
        <f t="shared" si="3200"/>
        <v>0.145413081882213</v>
      </c>
      <c r="N552" s="199">
        <f t="shared" si="3201"/>
        <v>1584.53</v>
      </c>
      <c r="O552" s="217">
        <f>SUM(O539:O551)</f>
        <v>12481.28</v>
      </c>
      <c r="P552" s="214">
        <f t="shared" si="3202"/>
        <v>-0.0515319716001423</v>
      </c>
      <c r="Q552" s="199">
        <f t="shared" si="3203"/>
        <v>-592.039999999999</v>
      </c>
      <c r="R552" s="217">
        <f>SUM(R539:R551)</f>
        <v>10896.75</v>
      </c>
      <c r="S552" s="214">
        <f t="shared" si="3204"/>
        <v>-0.11903416345056</v>
      </c>
      <c r="T552" s="199">
        <f t="shared" si="3205"/>
        <v>-1552.34</v>
      </c>
      <c r="U552" s="217">
        <f>SUM(U539:U551)</f>
        <v>11488.79</v>
      </c>
      <c r="V552" s="214">
        <f t="shared" si="3206"/>
        <v>0.167235913381415</v>
      </c>
      <c r="W552" s="199">
        <f t="shared" si="3207"/>
        <v>1868.47</v>
      </c>
      <c r="X552" s="217">
        <f>SUM(X539:X551)</f>
        <v>13041.13</v>
      </c>
      <c r="Y552" s="214">
        <f t="shared" si="3208"/>
        <v>-0.0475619725862041</v>
      </c>
      <c r="Z552" s="199">
        <f t="shared" si="3209"/>
        <v>-557.93</v>
      </c>
      <c r="AA552" s="217">
        <f>SUM(AA539:AA551)</f>
        <v>11172.66</v>
      </c>
      <c r="AB552" s="214">
        <f t="shared" si="3210"/>
        <v>0.592240086326834</v>
      </c>
      <c r="AC552" s="199">
        <f t="shared" si="3211"/>
        <v>4363.24</v>
      </c>
      <c r="AD552" s="217">
        <f>SUM(AD539:AD551)</f>
        <v>11730.59</v>
      </c>
      <c r="AE552" s="214">
        <f t="shared" si="3212"/>
        <v>-0.382670170316954</v>
      </c>
      <c r="AF552" s="199">
        <f t="shared" si="3213"/>
        <v>-4566.87</v>
      </c>
      <c r="AG552" s="217">
        <f>SUM(AG539:AG551)</f>
        <v>7367.35</v>
      </c>
      <c r="AH552" s="199">
        <f t="shared" si="3214"/>
        <v>0.0383279869215198</v>
      </c>
      <c r="AI552" s="199">
        <f t="shared" si="3215"/>
        <v>440.530000000002</v>
      </c>
      <c r="AJ552" s="217">
        <f>SUM(AJ539:AJ551)</f>
        <v>11934.22</v>
      </c>
      <c r="AK552" s="214">
        <f t="shared" si="3216"/>
        <v>0.0857905352107352</v>
      </c>
      <c r="AL552" s="199">
        <f t="shared" si="3217"/>
        <v>908.139999999998</v>
      </c>
      <c r="AM552" s="217">
        <f>SUM(AM539:AM551)</f>
        <v>11493.69</v>
      </c>
      <c r="AN552" s="214">
        <f t="shared" si="3218"/>
        <v>-0.0116522802709528</v>
      </c>
      <c r="AO552" s="199">
        <f t="shared" si="3219"/>
        <v>-124.799999999999</v>
      </c>
      <c r="AP552" s="217">
        <f>SUM(AP539:AP551)</f>
        <v>10585.55</v>
      </c>
      <c r="AQ552" s="214">
        <f t="shared" si="3220"/>
        <v>0.142001241126055</v>
      </c>
      <c r="AR552" s="199">
        <f t="shared" si="3221"/>
        <v>1331.77</v>
      </c>
      <c r="AS552" s="217">
        <f>SUM(AS539:AS551)</f>
        <v>10710.35</v>
      </c>
      <c r="AT552" s="214">
        <f t="shared" si="3222"/>
        <v>0.16527404859854</v>
      </c>
      <c r="AU552" s="199">
        <f t="shared" si="3223"/>
        <v>1330.19</v>
      </c>
      <c r="AV552" s="217">
        <f>SUM(AV539:AV551)</f>
        <v>9378.58</v>
      </c>
      <c r="AW552" s="214">
        <f t="shared" si="3224"/>
        <v>-0.205277813434973</v>
      </c>
      <c r="AX552" s="199">
        <f t="shared" si="3225"/>
        <v>-2078.91</v>
      </c>
      <c r="AY552" s="217">
        <f>SUM(AY539:AY551)</f>
        <v>8048.39</v>
      </c>
      <c r="AZ552" s="199">
        <f t="shared" si="3226"/>
        <v>-0.219040142630647</v>
      </c>
      <c r="BA552" s="199">
        <f t="shared" si="3227"/>
        <v>-2840.46</v>
      </c>
      <c r="BB552" s="217">
        <f>SUM(BB539:BB551)</f>
        <v>10127.3</v>
      </c>
      <c r="BC552" s="199">
        <f t="shared" si="3228"/>
        <v>0.0739559212771101</v>
      </c>
      <c r="BD552" s="199">
        <f t="shared" si="3229"/>
        <v>892.999999999998</v>
      </c>
      <c r="BE552" s="217">
        <f>SUM(BE539:BE551)</f>
        <v>12967.76</v>
      </c>
      <c r="BF552" s="214">
        <f t="shared" si="3230"/>
        <v>0.0741426703317233</v>
      </c>
      <c r="BG552" s="199">
        <f t="shared" si="3231"/>
        <v>833.460000000001</v>
      </c>
      <c r="BH552" s="217">
        <f>SUM(BH539:BH551)</f>
        <v>12074.76</v>
      </c>
      <c r="BI552" s="214">
        <f t="shared" si="3232"/>
        <v>-0.00447491682039128</v>
      </c>
      <c r="BJ552" s="199">
        <f t="shared" si="3233"/>
        <v>-50.5299999999988</v>
      </c>
      <c r="BK552" s="217">
        <f>SUM(BK539:BK551)</f>
        <v>11241.3</v>
      </c>
      <c r="BL552" s="214">
        <f t="shared" si="3234"/>
        <v>0.477808329614327</v>
      </c>
      <c r="BM552" s="199">
        <f t="shared" si="3235"/>
        <v>3650.9</v>
      </c>
      <c r="BN552" s="217">
        <f>SUM(BN539:BN551)</f>
        <v>11291.83</v>
      </c>
      <c r="BO552" s="214">
        <f t="shared" si="3236"/>
        <v>0.0995013993913187</v>
      </c>
      <c r="BP552" s="199">
        <f t="shared" ref="BP552:BQ552" si="3339">SUM(BP539:BP551)</f>
        <v>691.48</v>
      </c>
      <c r="BQ552" s="217">
        <f t="shared" si="3339"/>
        <v>7640.93</v>
      </c>
      <c r="BR552" s="214">
        <f t="shared" si="3238"/>
        <v>-0.0791783766021245</v>
      </c>
      <c r="BS552" s="199">
        <f t="shared" ref="BS552:BT552" si="3340">SUM(BS539:BS551)</f>
        <v>-597.56</v>
      </c>
      <c r="BT552" s="217">
        <f t="shared" si="3340"/>
        <v>6949.45</v>
      </c>
      <c r="BU552" s="214">
        <f t="shared" si="3240"/>
        <v>0.0235454471478558</v>
      </c>
      <c r="BV552" s="199">
        <f t="shared" ref="BV552:BW552" si="3341">SUM(BV539:BV551)</f>
        <v>173.61</v>
      </c>
      <c r="BW552" s="217">
        <f t="shared" si="3341"/>
        <v>7547.01</v>
      </c>
      <c r="BX552" s="214">
        <f t="shared" si="3242"/>
        <v>-0.0406101872224484</v>
      </c>
      <c r="BY552" s="199">
        <f t="shared" ref="BY552:BZ552" si="3342">SUM(BY539:BY551)</f>
        <v>-312.11</v>
      </c>
      <c r="BZ552" s="217">
        <f t="shared" si="3342"/>
        <v>7373.4</v>
      </c>
      <c r="CA552" s="214">
        <f t="shared" si="3244"/>
        <v>-0.0922608115370306</v>
      </c>
      <c r="CB552" s="199">
        <f t="shared" ref="CB552:CC552" si="3343">SUM(CB539:CB551)</f>
        <v>-781.14</v>
      </c>
      <c r="CC552" s="217">
        <f t="shared" si="3343"/>
        <v>7685.51</v>
      </c>
      <c r="CD552" s="214">
        <f t="shared" si="3246"/>
        <v>0.145215918712955</v>
      </c>
      <c r="CE552" s="199">
        <f t="shared" ref="CE552:CF552" si="3344">SUM(CE539:CE551)</f>
        <v>1073.59</v>
      </c>
      <c r="CF552" s="217">
        <f t="shared" si="3344"/>
        <v>8466.65</v>
      </c>
      <c r="CG552" s="214">
        <f t="shared" si="3248"/>
        <v>-0.0676464727736819</v>
      </c>
      <c r="CH552" s="199">
        <f t="shared" ref="CH552:CI552" si="3345">SUM(CH539:CH551)</f>
        <v>-536.4</v>
      </c>
      <c r="CI552" s="217">
        <f t="shared" si="3345"/>
        <v>7393.06</v>
      </c>
      <c r="CJ552" s="214">
        <f t="shared" si="3250"/>
        <v>-0.0904350379565627</v>
      </c>
      <c r="CK552" s="199">
        <f t="shared" ref="CK552:CL552" si="3346">SUM(CK539:CK551)</f>
        <v>-788.4</v>
      </c>
      <c r="CL552" s="217">
        <f t="shared" si="3346"/>
        <v>7929.46</v>
      </c>
      <c r="CM552" s="214">
        <f t="shared" si="3252"/>
        <v>-0.0206621364916495</v>
      </c>
      <c r="CN552" s="217">
        <f t="shared" ref="CN552:CO552" si="3347">SUM(CN539:CN551)</f>
        <v>-183.93</v>
      </c>
      <c r="CO552" s="217">
        <f t="shared" si="3347"/>
        <v>8717.86</v>
      </c>
      <c r="CP552" s="214">
        <f t="shared" si="3254"/>
        <v>-0.0077524650721074</v>
      </c>
      <c r="CQ552" s="217">
        <f t="shared" ref="CQ552:CR552" si="3348">SUM(CQ539:CQ551)</f>
        <v>-69.55</v>
      </c>
      <c r="CR552" s="217">
        <f t="shared" si="3348"/>
        <v>8901.79</v>
      </c>
      <c r="CS552" s="214">
        <f t="shared" si="3256"/>
        <v>-0.0384405556704777</v>
      </c>
      <c r="CT552" s="217">
        <f t="shared" ref="CT552:CU552" si="3349">SUM(CT539:CT551)</f>
        <v>-358.65</v>
      </c>
      <c r="CU552" s="217">
        <f t="shared" si="3349"/>
        <v>8971.34</v>
      </c>
      <c r="CV552" s="214">
        <f t="shared" si="3258"/>
        <v>-0.0408458247963723</v>
      </c>
      <c r="CW552" s="217">
        <f t="shared" ref="CW552:CX552" si="3350">SUM(CW539:CW551)</f>
        <v>-397.32</v>
      </c>
      <c r="CX552" s="217">
        <f t="shared" si="3350"/>
        <v>9329.99</v>
      </c>
      <c r="CY552" s="214">
        <f t="shared" si="3260"/>
        <v>0.00595986630374535</v>
      </c>
      <c r="CZ552" s="217">
        <f t="shared" ref="CZ552:DA552" si="3351">SUM(CZ539:CZ551)</f>
        <v>57.6300000000004</v>
      </c>
      <c r="DA552" s="217">
        <f t="shared" si="3351"/>
        <v>9727.31</v>
      </c>
      <c r="DB552" s="214">
        <f t="shared" si="3262"/>
        <v>-0.0102175136905676</v>
      </c>
      <c r="DC552" s="217">
        <f t="shared" ref="DC552:DD552" si="3352">SUM(DC539:DC551)</f>
        <v>-99.8200000000002</v>
      </c>
      <c r="DD552" s="217">
        <f t="shared" si="3352"/>
        <v>9669.68</v>
      </c>
      <c r="DE552" s="214">
        <f t="shared" si="3264"/>
        <v>-0.0956787523615841</v>
      </c>
      <c r="DF552" s="217">
        <f t="shared" ref="DF552:DG552" si="3353">SUM(DF539:DF551)</f>
        <v>-1033.63</v>
      </c>
      <c r="DG552" s="217">
        <f t="shared" si="3353"/>
        <v>9769.5</v>
      </c>
      <c r="DH552" s="214">
        <f t="shared" si="3266"/>
        <v>0.049710781584468</v>
      </c>
      <c r="DI552" s="217">
        <f t="shared" ref="DI552:DJ552" si="3354">SUM(DI539:DI551)</f>
        <v>511.6</v>
      </c>
      <c r="DJ552" s="217">
        <f t="shared" si="3354"/>
        <v>10803.13</v>
      </c>
      <c r="DK552" s="214">
        <f t="shared" si="3268"/>
        <v>-0.00061080888964846</v>
      </c>
      <c r="DL552" s="217">
        <f t="shared" ref="DL552:DM552" si="3355">SUM(DL539:DL551)</f>
        <v>-6.28999999999971</v>
      </c>
      <c r="DM552" s="217">
        <f t="shared" si="3355"/>
        <v>10291.53</v>
      </c>
      <c r="DN552" s="214">
        <f t="shared" si="3270"/>
        <v>0.0368460320161258</v>
      </c>
      <c r="DO552" s="217">
        <f t="shared" ref="DO552:DP552" si="3356">SUM(DO539:DO551)</f>
        <v>365.95</v>
      </c>
      <c r="DP552" s="217">
        <f t="shared" si="3356"/>
        <v>10297.82</v>
      </c>
      <c r="DQ552" s="214">
        <f t="shared" si="3272"/>
        <v>0.00485843067225826</v>
      </c>
      <c r="DR552" s="217">
        <f t="shared" ref="DR552:DS552" si="3357">SUM(DR539:DR551)</f>
        <v>48.0199999999998</v>
      </c>
      <c r="DS552" s="217">
        <f t="shared" si="3357"/>
        <v>9931.87</v>
      </c>
      <c r="DT552" s="214">
        <f t="shared" si="3274"/>
        <v>-0.00494514732250263</v>
      </c>
      <c r="DU552" s="199">
        <f t="shared" si="3275"/>
        <v>-49.119999999999</v>
      </c>
      <c r="DV552" s="217">
        <f>SUM(DV539:DV551)</f>
        <v>9883.85</v>
      </c>
      <c r="DW552" s="214">
        <f t="shared" si="3276"/>
        <v>0.0106560279358253</v>
      </c>
      <c r="DX552" s="199">
        <f t="shared" si="3277"/>
        <v>104.729999999996</v>
      </c>
      <c r="DY552" s="217">
        <f>SUM(DY539:DY551)</f>
        <v>9932.97</v>
      </c>
      <c r="DZ552" s="214">
        <f t="shared" si="3278"/>
        <v>-0.224000751661828</v>
      </c>
      <c r="EA552" s="199">
        <f t="shared" si="3279"/>
        <v>-2837.03</v>
      </c>
      <c r="EB552" s="217">
        <f>SUM(EB539:EB551)</f>
        <v>9828.24</v>
      </c>
      <c r="EC552" s="214">
        <f t="shared" si="3280"/>
        <v>0.0123226574801578</v>
      </c>
      <c r="ED552" s="199">
        <f t="shared" si="3281"/>
        <v>154.170000000002</v>
      </c>
      <c r="EE552" s="217">
        <f>SUM(EE539:EE551)</f>
        <v>12665.27</v>
      </c>
      <c r="EF552" s="214">
        <f t="shared" si="3282"/>
        <v>0.0102730323614245</v>
      </c>
      <c r="EG552" s="199">
        <f t="shared" si="3283"/>
        <v>127.219999999998</v>
      </c>
      <c r="EH552" s="217">
        <f>SUM(EH539:EH551)</f>
        <v>12511.1</v>
      </c>
      <c r="EI552" s="214">
        <f t="shared" si="3284"/>
        <v>0.118903637285223</v>
      </c>
      <c r="EJ552" s="199">
        <f t="shared" si="3285"/>
        <v>1316.01</v>
      </c>
      <c r="EK552" s="217">
        <f>SUM(EK539:EK551)</f>
        <v>12383.88</v>
      </c>
      <c r="EL552" s="214">
        <f t="shared" si="3286"/>
        <v>-0.0609737887454672</v>
      </c>
      <c r="EM552" s="199">
        <f t="shared" si="3287"/>
        <v>-718.669999999998</v>
      </c>
      <c r="EN552" s="217">
        <f>SUM(EN539:EN551)</f>
        <v>11067.87</v>
      </c>
      <c r="EO552" s="214">
        <f t="shared" si="3288"/>
        <v>-0.0757836777356876</v>
      </c>
      <c r="EP552" s="199">
        <f t="shared" si="3289"/>
        <v>-966.470000000001</v>
      </c>
      <c r="EQ552" s="217">
        <f>SUM(EQ539:EQ551)</f>
        <v>11786.54</v>
      </c>
      <c r="ER552" s="214">
        <f t="shared" si="3290"/>
        <v>-0.163116383363662</v>
      </c>
      <c r="ES552" s="199">
        <f t="shared" si="3291"/>
        <v>-2485.68</v>
      </c>
      <c r="ET552" s="217">
        <f>SUM(ET539:ET551)</f>
        <v>12753.01</v>
      </c>
      <c r="EU552" s="214">
        <f t="shared" si="3292"/>
        <v>0.00198836830840736</v>
      </c>
      <c r="EV552" s="199">
        <f t="shared" si="3293"/>
        <v>30.239999999998</v>
      </c>
      <c r="EW552" s="217">
        <f>SUM(EW539:EW551)</f>
        <v>15238.69</v>
      </c>
      <c r="EX552" s="214">
        <f t="shared" si="3294"/>
        <v>-0.110034057394317</v>
      </c>
      <c r="EY552" s="199">
        <f t="shared" si="3295"/>
        <v>-1880.35</v>
      </c>
      <c r="EZ552" s="217">
        <f>SUM(EZ539:EZ551)</f>
        <v>15208.45</v>
      </c>
      <c r="FA552" s="214">
        <f t="shared" si="3296"/>
        <v>-0.190268514253981</v>
      </c>
      <c r="FB552" s="199">
        <f t="shared" si="3297"/>
        <v>-4015.48</v>
      </c>
      <c r="FC552" s="217">
        <f>SUM(FC539:FC551)</f>
        <v>17088.8</v>
      </c>
      <c r="FD552" s="214">
        <f t="shared" si="3298"/>
        <v>0.466290835039606</v>
      </c>
      <c r="FE552" s="199">
        <f t="shared" si="3299"/>
        <v>6711.31</v>
      </c>
      <c r="FF552" s="217">
        <f>SUM(FF539:FF551)</f>
        <v>21104.28</v>
      </c>
      <c r="FG552" s="214">
        <f t="shared" si="3300"/>
        <v>0.313017538258034</v>
      </c>
      <c r="FH552" s="199">
        <f t="shared" si="3301"/>
        <v>3431.22</v>
      </c>
      <c r="FI552" s="217">
        <f>SUM(FI539:FI551)</f>
        <v>14392.97</v>
      </c>
      <c r="FJ552" s="214">
        <f t="shared" si="3302"/>
        <v>-0.0340036360079348</v>
      </c>
      <c r="FK552" s="199">
        <f t="shared" si="3303"/>
        <v>-385.860000000001</v>
      </c>
      <c r="FL552" s="217">
        <f>SUM(FL539:FL551)</f>
        <v>10961.75</v>
      </c>
      <c r="FM552" s="214">
        <f t="shared" si="3304"/>
        <v>-0.0307169421946456</v>
      </c>
      <c r="FN552" s="199">
        <f t="shared" si="3305"/>
        <v>-359.609999999999</v>
      </c>
      <c r="FO552" s="217">
        <f>SUM(FO539:FO551)</f>
        <v>11347.61</v>
      </c>
      <c r="FP552" s="214">
        <f t="shared" si="3306"/>
        <v>-0.106387980774001</v>
      </c>
      <c r="FQ552" s="199">
        <f t="shared" si="3307"/>
        <v>-1393.79</v>
      </c>
      <c r="FR552" s="217">
        <f>SUM(FR539:FR551)</f>
        <v>11707.22</v>
      </c>
      <c r="FS552" s="214">
        <f t="shared" si="3308"/>
        <v>0.0200347407948961</v>
      </c>
      <c r="FT552" s="199">
        <f t="shared" si="3309"/>
        <v>257.32</v>
      </c>
      <c r="FU552" s="217">
        <f>SUM(FU539:FU551)</f>
        <v>13101.01</v>
      </c>
      <c r="FV552" s="214">
        <f t="shared" si="3310"/>
        <v>0.0917281153975291</v>
      </c>
      <c r="FW552" s="199">
        <f t="shared" si="3311"/>
        <v>1079.14</v>
      </c>
      <c r="FX552" s="217">
        <f>SUM(FX539:FX551)</f>
        <v>12843.69</v>
      </c>
      <c r="FY552" s="214">
        <f t="shared" si="3312"/>
        <v>-0.0304451057650545</v>
      </c>
      <c r="FZ552" s="199">
        <f t="shared" si="3313"/>
        <v>-369.419999999998</v>
      </c>
      <c r="GA552" s="217">
        <f>SUM(GA539:GA551)</f>
        <v>11764.55</v>
      </c>
      <c r="GB552" s="235">
        <f t="shared" si="3314"/>
        <v>-0.0530877733772949</v>
      </c>
      <c r="GC552" s="217">
        <f t="shared" si="3315"/>
        <v>-680.280000000001</v>
      </c>
      <c r="GD552" s="217">
        <f>SUM(GD539:GD551)</f>
        <v>12133.97</v>
      </c>
      <c r="GE552" s="235">
        <f t="shared" si="3316"/>
        <v>0.0173858916879112</v>
      </c>
      <c r="GF552" s="217">
        <f t="shared" si="3317"/>
        <v>218.979999999998</v>
      </c>
      <c r="GG552" s="217">
        <f>SUM(GG539:GG551)</f>
        <v>12814.25</v>
      </c>
      <c r="GH552" s="235">
        <f t="shared" si="3318"/>
        <v>0.183206623184716</v>
      </c>
      <c r="GI552" s="217">
        <f t="shared" si="3319"/>
        <v>1950.24</v>
      </c>
      <c r="GJ552" s="217">
        <f>SUM(GJ539:GJ551)</f>
        <v>12595.27</v>
      </c>
      <c r="GK552" s="235">
        <f t="shared" si="3320"/>
        <v>-0.328036970802989</v>
      </c>
      <c r="GL552" s="217">
        <f t="shared" si="3321"/>
        <v>-5196.66</v>
      </c>
      <c r="GM552" s="217">
        <f>SUM(GM539:GM551)</f>
        <v>10645.03</v>
      </c>
      <c r="GN552" s="241">
        <f t="shared" si="3322"/>
        <v>0.0434871675968565</v>
      </c>
      <c r="GO552" s="217">
        <f t="shared" si="3323"/>
        <v>660.200000000001</v>
      </c>
      <c r="GP552" s="217">
        <f>SUM(GP539:GP551)</f>
        <v>15841.69</v>
      </c>
      <c r="GQ552" s="235">
        <f t="shared" si="3324"/>
        <v>0.283345534345144</v>
      </c>
      <c r="GR552" s="217">
        <f t="shared" si="3325"/>
        <v>3351.87</v>
      </c>
      <c r="GS552" s="217">
        <f t="shared" ref="GS552:GT552" si="3358">SUM(GS539:GS551)</f>
        <v>15181.49</v>
      </c>
      <c r="GT552" s="217">
        <f t="shared" si="3358"/>
        <v>11829.62</v>
      </c>
      <c r="GU552" s="235">
        <f t="shared" si="3326"/>
        <v>-0.0571636524078894</v>
      </c>
      <c r="GV552" s="217">
        <f t="shared" ref="GV552:GW552" si="3359">SUM(GV539:GV551)</f>
        <v>-658.16</v>
      </c>
      <c r="GW552" s="217">
        <f t="shared" si="3359"/>
        <v>10855.45</v>
      </c>
      <c r="GX552" s="235">
        <f t="shared" si="3328"/>
        <v>0.0911078427098754</v>
      </c>
      <c r="GY552" s="217">
        <f t="shared" si="3329"/>
        <v>961.390000000001</v>
      </c>
      <c r="GZ552" s="217">
        <f>SUM(GZ539:GZ551)</f>
        <v>11513.61</v>
      </c>
      <c r="HA552" s="235">
        <f t="shared" si="3330"/>
        <v>-0.0559350405236267</v>
      </c>
      <c r="HB552" s="217">
        <f t="shared" si="3331"/>
        <v>-625.210000000001</v>
      </c>
      <c r="HC552" s="217">
        <f t="shared" ref="HC552:HE552" si="3360">SUM(HC539:HC551)</f>
        <v>10552.22</v>
      </c>
      <c r="HD552" s="217">
        <f t="shared" si="3360"/>
        <v>11177.43</v>
      </c>
      <c r="HE552" s="217">
        <f t="shared" si="3360"/>
        <v>12535.09</v>
      </c>
      <c r="HF552" s="235">
        <f t="shared" si="3332"/>
        <v>0.0664627689701196</v>
      </c>
      <c r="HG552" s="217">
        <f t="shared" si="3333"/>
        <v>674.74</v>
      </c>
      <c r="HH552" s="217">
        <f t="shared" ref="HH552:HJ552" si="3361">SUM(HH539:HH551)</f>
        <v>10826.89</v>
      </c>
      <c r="HI552" s="217">
        <f t="shared" si="3361"/>
        <v>10152.15</v>
      </c>
      <c r="HJ552" s="217">
        <f t="shared" si="3361"/>
        <v>10489</v>
      </c>
      <c r="HK552" s="235">
        <f t="shared" si="3334"/>
        <v>0.27461654656071</v>
      </c>
      <c r="HL552" s="217">
        <f t="shared" si="3335"/>
        <v>2299.79</v>
      </c>
      <c r="HM552" s="217">
        <f>SUM(HM539:HM551)</f>
        <v>10674.34</v>
      </c>
      <c r="HN552" s="235">
        <f t="shared" si="3336"/>
        <v>-0.0933347046818921</v>
      </c>
      <c r="HO552" s="217">
        <f t="shared" si="3337"/>
        <v>-862.099999999999</v>
      </c>
      <c r="HP552" s="217">
        <f>SUM(HP539:HP551)</f>
        <v>8374.55</v>
      </c>
      <c r="HQ552" s="235" t="e">
        <f>HR552/#REF!</f>
        <v>#REF!</v>
      </c>
      <c r="HR552" s="217" t="e">
        <f>HS552-#REF!</f>
        <v>#REF!</v>
      </c>
      <c r="HS552" s="217">
        <f>SUM(HS539:HS551)</f>
        <v>9236.65</v>
      </c>
    </row>
    <row r="553" ht="13.5" spans="1:227">
      <c r="A553" s="244" t="s">
        <v>552</v>
      </c>
      <c r="B553" s="199">
        <v>88</v>
      </c>
      <c r="C553" s="199">
        <v>267.68</v>
      </c>
      <c r="D553" s="213">
        <f t="shared" si="3194"/>
        <v>0.124369874351065</v>
      </c>
      <c r="E553" s="201">
        <f t="shared" si="3195"/>
        <v>33.06</v>
      </c>
      <c r="F553" s="199">
        <v>298.88</v>
      </c>
      <c r="G553" s="214">
        <f t="shared" si="3196"/>
        <v>-0.203774150067396</v>
      </c>
      <c r="H553" s="199">
        <f t="shared" si="3197"/>
        <v>-68.03</v>
      </c>
      <c r="I553" s="199">
        <v>265.82</v>
      </c>
      <c r="J553" s="214">
        <f t="shared" si="3198"/>
        <v>0.16951586912352</v>
      </c>
      <c r="K553" s="199">
        <f t="shared" si="3199"/>
        <v>48.39</v>
      </c>
      <c r="L553" s="199">
        <v>333.85</v>
      </c>
      <c r="M553" s="214">
        <f t="shared" si="3200"/>
        <v>0.0202651988991742</v>
      </c>
      <c r="N553" s="199">
        <f t="shared" si="3201"/>
        <v>5.66999999999996</v>
      </c>
      <c r="O553" s="199">
        <v>285.46</v>
      </c>
      <c r="P553" s="214">
        <f t="shared" si="3202"/>
        <v>0.0066561128301073</v>
      </c>
      <c r="Q553" s="199">
        <f t="shared" si="3203"/>
        <v>1.85000000000002</v>
      </c>
      <c r="R553" s="199">
        <v>279.79</v>
      </c>
      <c r="S553" s="214">
        <f t="shared" si="3204"/>
        <v>-0.220189663879693</v>
      </c>
      <c r="T553" s="199">
        <f t="shared" si="3205"/>
        <v>-78.48</v>
      </c>
      <c r="U553" s="170">
        <v>277.94</v>
      </c>
      <c r="V553" s="214">
        <f t="shared" si="3206"/>
        <v>0.573598233995585</v>
      </c>
      <c r="W553" s="199">
        <f t="shared" si="3207"/>
        <v>129.92</v>
      </c>
      <c r="X553" s="170">
        <v>356.42</v>
      </c>
      <c r="Y553" s="214">
        <f t="shared" si="3208"/>
        <v>-0.0549111240924643</v>
      </c>
      <c r="Z553" s="199">
        <f t="shared" si="3209"/>
        <v>-13.16</v>
      </c>
      <c r="AA553" s="199">
        <v>226.5</v>
      </c>
      <c r="AB553" s="214">
        <f t="shared" si="3210"/>
        <v>0.418190425468963</v>
      </c>
      <c r="AC553" s="199">
        <f t="shared" si="3211"/>
        <v>70.67</v>
      </c>
      <c r="AD553" s="199">
        <v>239.66</v>
      </c>
      <c r="AE553" s="214">
        <f t="shared" si="3212"/>
        <v>-0.265420560747664</v>
      </c>
      <c r="AF553" s="199">
        <f t="shared" si="3213"/>
        <v>-61.06</v>
      </c>
      <c r="AG553" s="199">
        <v>168.99</v>
      </c>
      <c r="AH553" s="199">
        <f t="shared" si="3214"/>
        <v>-0.101226754180341</v>
      </c>
      <c r="AI553" s="199">
        <f t="shared" si="3215"/>
        <v>-25.91</v>
      </c>
      <c r="AJ553" s="199">
        <v>230.05</v>
      </c>
      <c r="AK553" s="214">
        <f t="shared" si="3216"/>
        <v>0.116802652820804</v>
      </c>
      <c r="AL553" s="199">
        <f t="shared" si="3217"/>
        <v>26.77</v>
      </c>
      <c r="AM553" s="199">
        <v>255.96</v>
      </c>
      <c r="AN553" s="214">
        <f t="shared" si="3218"/>
        <v>0.352312957281095</v>
      </c>
      <c r="AO553" s="199">
        <f t="shared" si="3219"/>
        <v>59.71</v>
      </c>
      <c r="AP553" s="227">
        <v>229.19</v>
      </c>
      <c r="AQ553" s="214">
        <f t="shared" si="3220"/>
        <v>0.0407123119435063</v>
      </c>
      <c r="AR553" s="199">
        <f t="shared" si="3221"/>
        <v>6.63</v>
      </c>
      <c r="AS553" s="170">
        <v>169.48</v>
      </c>
      <c r="AT553" s="214">
        <f t="shared" si="3222"/>
        <v>0.320334035998054</v>
      </c>
      <c r="AU553" s="199">
        <f t="shared" si="3223"/>
        <v>39.51</v>
      </c>
      <c r="AV553" s="199">
        <v>162.85</v>
      </c>
      <c r="AW553" s="214">
        <f t="shared" si="3224"/>
        <v>-0.15647654219669</v>
      </c>
      <c r="AX553" s="199">
        <f t="shared" si="3225"/>
        <v>-22.88</v>
      </c>
      <c r="AY553" s="199">
        <v>123.34</v>
      </c>
      <c r="AZ553" s="199">
        <f t="shared" si="3226"/>
        <v>-0.220035205632901</v>
      </c>
      <c r="BA553" s="199">
        <f t="shared" si="3227"/>
        <v>-41.25</v>
      </c>
      <c r="BB553" s="227">
        <v>146.22</v>
      </c>
      <c r="BC553" s="199">
        <f t="shared" si="3228"/>
        <v>-0.140124759196404</v>
      </c>
      <c r="BD553" s="199">
        <f t="shared" si="3229"/>
        <v>-30.55</v>
      </c>
      <c r="BE553" s="227">
        <v>187.47</v>
      </c>
      <c r="BF553" s="214">
        <f t="shared" si="3230"/>
        <v>0.68108566581849</v>
      </c>
      <c r="BG553" s="199">
        <f t="shared" si="3231"/>
        <v>88.33</v>
      </c>
      <c r="BH553" s="170">
        <v>218.02</v>
      </c>
      <c r="BI553" s="214">
        <f t="shared" si="3232"/>
        <v>-0.411836734693878</v>
      </c>
      <c r="BJ553" s="199">
        <f t="shared" si="3233"/>
        <v>-90.81</v>
      </c>
      <c r="BK553" s="170">
        <v>129.69</v>
      </c>
      <c r="BL553" s="214">
        <f t="shared" si="3234"/>
        <v>0.0638297872340425</v>
      </c>
      <c r="BM553" s="199">
        <f t="shared" si="3235"/>
        <v>13.23</v>
      </c>
      <c r="BN553" s="170">
        <v>220.5</v>
      </c>
      <c r="BO553" s="214">
        <f t="shared" si="3236"/>
        <v>1.67376160990712</v>
      </c>
      <c r="BP553" s="199">
        <f t="shared" ref="BP553:BP564" si="3362">BQ553-BT553</f>
        <v>129.75</v>
      </c>
      <c r="BQ553" s="199">
        <v>207.27</v>
      </c>
      <c r="BR553" s="214">
        <f t="shared" si="3238"/>
        <v>-0.278950795274858</v>
      </c>
      <c r="BS553" s="199">
        <f t="shared" ref="BS553:BS564" si="3363">BT553-BW553</f>
        <v>-29.99</v>
      </c>
      <c r="BT553" s="199">
        <v>77.52</v>
      </c>
      <c r="BU553" s="214">
        <f t="shared" si="3240"/>
        <v>-0.247760985166527</v>
      </c>
      <c r="BV553" s="199">
        <f t="shared" ref="BV553:BV564" si="3364">BW553-BZ553</f>
        <v>-35.41</v>
      </c>
      <c r="BW553" s="170">
        <v>107.51</v>
      </c>
      <c r="BX553" s="214">
        <f t="shared" si="3242"/>
        <v>-0.0302619079929435</v>
      </c>
      <c r="BY553" s="199">
        <f t="shared" ref="BY553:BY564" si="3365">BZ553-CC553</f>
        <v>-4.46000000000001</v>
      </c>
      <c r="BZ553" s="170">
        <v>142.92</v>
      </c>
      <c r="CA553" s="214">
        <f t="shared" si="3244"/>
        <v>-0.0246840050294489</v>
      </c>
      <c r="CB553" s="199">
        <f t="shared" ref="CB553:CB564" si="3366">CC553-CF553</f>
        <v>-3.73000000000002</v>
      </c>
      <c r="CC553" s="231">
        <v>147.38</v>
      </c>
      <c r="CD553" s="214">
        <f t="shared" si="3246"/>
        <v>-0.125824366539396</v>
      </c>
      <c r="CE553" s="199">
        <f t="shared" ref="CE553:CE564" si="3367">CF553-CI553</f>
        <v>-21.75</v>
      </c>
      <c r="CF553" s="170">
        <v>151.11</v>
      </c>
      <c r="CG553" s="214">
        <f t="shared" si="3248"/>
        <v>0.26590992310509</v>
      </c>
      <c r="CH553" s="199">
        <f t="shared" ref="CH553:CH564" si="3368">CI553-CL553</f>
        <v>36.31</v>
      </c>
      <c r="CI553" s="170">
        <v>172.86</v>
      </c>
      <c r="CJ553" s="214">
        <f t="shared" si="3250"/>
        <v>-0.387448411986363</v>
      </c>
      <c r="CK553" s="199">
        <f t="shared" ref="CK553:CK564" si="3369">CL553-CO553</f>
        <v>-86.37</v>
      </c>
      <c r="CL553" s="199">
        <v>136.55</v>
      </c>
      <c r="CM553" s="214">
        <f t="shared" si="3252"/>
        <v>-0.398440240710257</v>
      </c>
      <c r="CN553" s="199">
        <f t="shared" ref="CN553:CN564" si="3370">CO553-CR553</f>
        <v>-147.65</v>
      </c>
      <c r="CO553" s="199">
        <v>222.92</v>
      </c>
      <c r="CP553" s="214">
        <f t="shared" si="3254"/>
        <v>0.813763398756791</v>
      </c>
      <c r="CQ553" s="199">
        <f t="shared" ref="CQ553:CQ564" si="3371">CR553-CU553</f>
        <v>166.26</v>
      </c>
      <c r="CR553" s="199">
        <v>370.57</v>
      </c>
      <c r="CS553" s="214">
        <f t="shared" si="3256"/>
        <v>-0.0583924785694534</v>
      </c>
      <c r="CT553" s="199">
        <f t="shared" ref="CT553:CT564" si="3372">CU553-CX553</f>
        <v>-12.67</v>
      </c>
      <c r="CU553" s="199">
        <v>204.31</v>
      </c>
      <c r="CV553" s="214">
        <f t="shared" si="3258"/>
        <v>-0.224351183241582</v>
      </c>
      <c r="CW553" s="199">
        <f t="shared" ref="CW553:CW564" si="3373">CX553-DA553</f>
        <v>-62.76</v>
      </c>
      <c r="CX553" s="170">
        <v>216.98</v>
      </c>
      <c r="CY553" s="214">
        <f t="shared" si="3260"/>
        <v>1.06419716646989</v>
      </c>
      <c r="CZ553" s="199">
        <f t="shared" ref="CZ553:CZ564" si="3374">DA553-DD553</f>
        <v>144.22</v>
      </c>
      <c r="DA553" s="199">
        <v>279.74</v>
      </c>
      <c r="DB553" s="214">
        <f t="shared" si="3262"/>
        <v>-0.207114439503861</v>
      </c>
      <c r="DC553" s="199">
        <f t="shared" ref="DC553:DC564" si="3375">DD553-DG553</f>
        <v>-35.4</v>
      </c>
      <c r="DD553" s="170">
        <v>135.52</v>
      </c>
      <c r="DE553" s="214">
        <f t="shared" si="3264"/>
        <v>-0.104005032501573</v>
      </c>
      <c r="DF553" s="199">
        <f t="shared" ref="DF553:DF564" si="3376">DG553-DJ553</f>
        <v>-19.84</v>
      </c>
      <c r="DG553" s="199">
        <v>170.92</v>
      </c>
      <c r="DH553" s="214">
        <f t="shared" si="3266"/>
        <v>0.0438874904235525</v>
      </c>
      <c r="DI553" s="199">
        <f t="shared" ref="DI553:DI564" si="3377">DJ553-DM553</f>
        <v>8.01999999999998</v>
      </c>
      <c r="DJ553" s="170">
        <v>190.76</v>
      </c>
      <c r="DK553" s="214">
        <f t="shared" si="3268"/>
        <v>-0.0991817016661737</v>
      </c>
      <c r="DL553" s="199">
        <f t="shared" ref="DL553:DL564" si="3378">DM553-DP553</f>
        <v>-20.12</v>
      </c>
      <c r="DM553" s="199">
        <v>182.74</v>
      </c>
      <c r="DN553" s="214">
        <f t="shared" si="3270"/>
        <v>-0.406772721955784</v>
      </c>
      <c r="DO553" s="199">
        <f t="shared" ref="DO553:DO564" si="3379">DP553-DS553</f>
        <v>-139.1</v>
      </c>
      <c r="DP553" s="199">
        <v>202.86</v>
      </c>
      <c r="DQ553" s="214">
        <f t="shared" si="3272"/>
        <v>0.336303243454474</v>
      </c>
      <c r="DR553" s="199">
        <f t="shared" ref="DR553:DR564" si="3380">DS553-DV553</f>
        <v>86.06</v>
      </c>
      <c r="DS553" s="199">
        <v>341.96</v>
      </c>
      <c r="DT553" s="214">
        <f t="shared" si="3274"/>
        <v>0.19685702259015</v>
      </c>
      <c r="DU553" s="199">
        <f t="shared" si="3275"/>
        <v>42.09</v>
      </c>
      <c r="DV553" s="199">
        <v>255.9</v>
      </c>
      <c r="DW553" s="214">
        <f t="shared" si="3276"/>
        <v>0.138255962521295</v>
      </c>
      <c r="DX553" s="199">
        <f t="shared" si="3277"/>
        <v>25.97</v>
      </c>
      <c r="DY553" s="199">
        <v>213.81</v>
      </c>
      <c r="DZ553" s="214">
        <f t="shared" si="3278"/>
        <v>-0.319592856884124</v>
      </c>
      <c r="EA553" s="199">
        <f t="shared" si="3279"/>
        <v>-88.23</v>
      </c>
      <c r="EB553" s="170">
        <v>187.84</v>
      </c>
      <c r="EC553" s="214">
        <f t="shared" si="3280"/>
        <v>0.127829071002533</v>
      </c>
      <c r="ED553" s="199">
        <f t="shared" si="3281"/>
        <v>31.29</v>
      </c>
      <c r="EE553" s="199">
        <v>276.07</v>
      </c>
      <c r="EF553" s="214">
        <f t="shared" si="3282"/>
        <v>-0.0679663404790009</v>
      </c>
      <c r="EG553" s="199">
        <f t="shared" si="3283"/>
        <v>-17.85</v>
      </c>
      <c r="EH553" s="199">
        <v>244.78</v>
      </c>
      <c r="EI553" s="214">
        <f t="shared" si="3284"/>
        <v>0.0487162081220301</v>
      </c>
      <c r="EJ553" s="199">
        <f t="shared" si="3285"/>
        <v>12.2</v>
      </c>
      <c r="EK553" s="199">
        <v>262.63</v>
      </c>
      <c r="EL553" s="214">
        <f t="shared" si="3286"/>
        <v>0.213088548730866</v>
      </c>
      <c r="EM553" s="199">
        <f t="shared" si="3287"/>
        <v>43.99</v>
      </c>
      <c r="EN553" s="170">
        <v>250.43</v>
      </c>
      <c r="EO553" s="214">
        <f t="shared" si="3288"/>
        <v>-0.455705547352879</v>
      </c>
      <c r="EP553" s="199">
        <f t="shared" si="3289"/>
        <v>-172.84</v>
      </c>
      <c r="EQ553" s="199">
        <v>206.44</v>
      </c>
      <c r="ER553" s="214">
        <f t="shared" si="3290"/>
        <v>0.251666556662927</v>
      </c>
      <c r="ES553" s="199">
        <f t="shared" si="3291"/>
        <v>76.26</v>
      </c>
      <c r="ET553" s="170">
        <v>379.28</v>
      </c>
      <c r="EU553" s="214">
        <f t="shared" si="3292"/>
        <v>-0.0193844859389664</v>
      </c>
      <c r="EV553" s="199">
        <f t="shared" si="3293"/>
        <v>-5.99000000000001</v>
      </c>
      <c r="EW553" s="199">
        <v>303.02</v>
      </c>
      <c r="EX553" s="214">
        <f t="shared" si="3294"/>
        <v>-0.237464218734577</v>
      </c>
      <c r="EY553" s="199">
        <f t="shared" si="3295"/>
        <v>-96.23</v>
      </c>
      <c r="EZ553" s="199">
        <v>309.01</v>
      </c>
      <c r="FA553" s="214">
        <f t="shared" si="3296"/>
        <v>0.016352327447833</v>
      </c>
      <c r="FB553" s="199">
        <f t="shared" si="3297"/>
        <v>6.51999999999998</v>
      </c>
      <c r="FC553" s="199">
        <v>405.24</v>
      </c>
      <c r="FD553" s="214">
        <f t="shared" si="3298"/>
        <v>-0.034014923926737</v>
      </c>
      <c r="FE553" s="199">
        <f t="shared" si="3299"/>
        <v>-14.04</v>
      </c>
      <c r="FF553" s="199">
        <v>398.72</v>
      </c>
      <c r="FG553" s="214">
        <f t="shared" si="3300"/>
        <v>1.26256646384915</v>
      </c>
      <c r="FH553" s="199">
        <f t="shared" si="3301"/>
        <v>230.33</v>
      </c>
      <c r="FI553" s="199">
        <v>412.76</v>
      </c>
      <c r="FJ553" s="214">
        <f t="shared" si="3302"/>
        <v>-0.454667742803336</v>
      </c>
      <c r="FK553" s="199">
        <f t="shared" si="3303"/>
        <v>-152.1</v>
      </c>
      <c r="FL553" s="199">
        <v>182.43</v>
      </c>
      <c r="FM553" s="214">
        <f t="shared" si="3304"/>
        <v>-0.40007532011047</v>
      </c>
      <c r="FN553" s="170">
        <f t="shared" si="3305"/>
        <v>-223.09</v>
      </c>
      <c r="FO553" s="170">
        <v>334.53</v>
      </c>
      <c r="FP553" s="214">
        <f t="shared" si="3306"/>
        <v>0.108280001590015</v>
      </c>
      <c r="FQ553" s="199">
        <f t="shared" si="3307"/>
        <v>54.48</v>
      </c>
      <c r="FR553" s="170">
        <v>557.62</v>
      </c>
      <c r="FS553" s="214">
        <f t="shared" si="3308"/>
        <v>-0.0781267177250907</v>
      </c>
      <c r="FT553" s="199">
        <f t="shared" si="3309"/>
        <v>-42.64</v>
      </c>
      <c r="FU553" s="199">
        <v>503.14</v>
      </c>
      <c r="FV553" s="214">
        <f t="shared" si="3310"/>
        <v>0.16331315542672</v>
      </c>
      <c r="FW553" s="170">
        <f t="shared" si="3311"/>
        <v>76.6199999999999</v>
      </c>
      <c r="FX553" s="170">
        <v>545.78</v>
      </c>
      <c r="FY553" s="214">
        <f t="shared" si="3312"/>
        <v>0.335572762468686</v>
      </c>
      <c r="FZ553" s="170">
        <f t="shared" si="3313"/>
        <v>117.88</v>
      </c>
      <c r="GA553" s="170">
        <v>469.16</v>
      </c>
      <c r="GB553" s="234">
        <f t="shared" si="3314"/>
        <v>-0.163380013337144</v>
      </c>
      <c r="GC553" s="199">
        <f t="shared" si="3315"/>
        <v>-68.6</v>
      </c>
      <c r="GD553" s="170">
        <v>351.28</v>
      </c>
      <c r="GE553" s="234">
        <f t="shared" si="3316"/>
        <v>-0.0931121622497246</v>
      </c>
      <c r="GF553" s="199">
        <f t="shared" si="3317"/>
        <v>-43.11</v>
      </c>
      <c r="GG553" s="170">
        <v>419.88</v>
      </c>
      <c r="GH553" s="234">
        <f t="shared" si="3318"/>
        <v>0.327988756310234</v>
      </c>
      <c r="GI553" s="199">
        <f t="shared" si="3319"/>
        <v>114.35</v>
      </c>
      <c r="GJ553" s="170">
        <v>462.99</v>
      </c>
      <c r="GK553" s="234">
        <f t="shared" si="3320"/>
        <v>-0.443520454581731</v>
      </c>
      <c r="GL553" s="199">
        <f t="shared" si="3321"/>
        <v>-277.87</v>
      </c>
      <c r="GM553" s="170">
        <v>348.64</v>
      </c>
      <c r="GN553" s="240">
        <f t="shared" si="3322"/>
        <v>0.266111593880727</v>
      </c>
      <c r="GO553" s="199">
        <f t="shared" si="3323"/>
        <v>131.68</v>
      </c>
      <c r="GP553" s="199">
        <v>626.51</v>
      </c>
      <c r="GQ553" s="234">
        <f t="shared" si="3324"/>
        <v>0.108862745098039</v>
      </c>
      <c r="GR553" s="199">
        <f t="shared" si="3325"/>
        <v>48.58</v>
      </c>
      <c r="GS553" s="199">
        <v>494.83</v>
      </c>
      <c r="GT553" s="199">
        <v>446.25</v>
      </c>
      <c r="GU553" s="214">
        <f t="shared" si="3326"/>
        <v>0.37278122326775</v>
      </c>
      <c r="GV553" s="199">
        <f t="shared" ref="GV553:GV564" si="3381">GW553-GZ553</f>
        <v>139.45</v>
      </c>
      <c r="GW553" s="199">
        <v>513.53</v>
      </c>
      <c r="GX553" s="214">
        <f t="shared" si="3328"/>
        <v>-0.0595806727336719</v>
      </c>
      <c r="GY553" s="229">
        <f t="shared" si="3329"/>
        <v>-23.7</v>
      </c>
      <c r="GZ553" s="199">
        <v>374.08</v>
      </c>
      <c r="HA553" s="214">
        <f t="shared" si="3330"/>
        <v>0.253956244877372</v>
      </c>
      <c r="HB553" s="199">
        <f t="shared" si="3331"/>
        <v>80.5599999999999</v>
      </c>
      <c r="HC553" s="199">
        <v>397.78</v>
      </c>
      <c r="HD553" s="199">
        <v>317.22</v>
      </c>
      <c r="HE553" s="170">
        <v>426</v>
      </c>
      <c r="HF553" s="234">
        <f t="shared" si="3332"/>
        <v>-0.0545823104961691</v>
      </c>
      <c r="HG553" s="229">
        <f t="shared" si="3333"/>
        <v>-29.35</v>
      </c>
      <c r="HH553" s="170">
        <v>508.37</v>
      </c>
      <c r="HI553" s="199">
        <v>537.72</v>
      </c>
      <c r="HJ553" s="199">
        <v>450.34</v>
      </c>
      <c r="HK553" s="234">
        <f t="shared" si="3334"/>
        <v>-0.200233683859122</v>
      </c>
      <c r="HL553" s="229">
        <f t="shared" si="3335"/>
        <v>-59.98</v>
      </c>
      <c r="HM553" s="199">
        <v>239.57</v>
      </c>
      <c r="HN553" s="234">
        <f t="shared" si="3336"/>
        <v>0.213293369516789</v>
      </c>
      <c r="HO553" s="229">
        <f t="shared" si="3337"/>
        <v>52.66</v>
      </c>
      <c r="HP553" s="199">
        <v>299.55</v>
      </c>
      <c r="HQ553" s="214" t="e">
        <f>HR553/#REF!</f>
        <v>#REF!</v>
      </c>
      <c r="HR553" s="199" t="e">
        <f>HS553-#REF!</f>
        <v>#REF!</v>
      </c>
      <c r="HS553" s="199">
        <v>246.89</v>
      </c>
    </row>
    <row r="554" ht="13.5" spans="1:227">
      <c r="A554" s="244" t="s">
        <v>553</v>
      </c>
      <c r="B554" s="199">
        <v>19</v>
      </c>
      <c r="C554" s="199">
        <v>44.49</v>
      </c>
      <c r="D554" s="213">
        <f t="shared" si="3194"/>
        <v>-0.228913089899637</v>
      </c>
      <c r="E554" s="201">
        <f t="shared" si="3195"/>
        <v>-21.44</v>
      </c>
      <c r="F554" s="199">
        <v>72.22</v>
      </c>
      <c r="G554" s="214">
        <f t="shared" si="3196"/>
        <v>0.416729692936016</v>
      </c>
      <c r="H554" s="199">
        <f t="shared" si="3197"/>
        <v>27.55</v>
      </c>
      <c r="I554" s="199">
        <v>93.66</v>
      </c>
      <c r="J554" s="214">
        <f t="shared" si="3198"/>
        <v>-0.21624184943687</v>
      </c>
      <c r="K554" s="199">
        <f t="shared" si="3199"/>
        <v>-18.24</v>
      </c>
      <c r="L554" s="199">
        <v>66.11</v>
      </c>
      <c r="M554" s="214">
        <f t="shared" si="3200"/>
        <v>0.497160099396521</v>
      </c>
      <c r="N554" s="199">
        <f t="shared" si="3201"/>
        <v>28.01</v>
      </c>
      <c r="O554" s="199">
        <v>84.35</v>
      </c>
      <c r="P554" s="214">
        <f t="shared" si="3202"/>
        <v>-0.122019635343618</v>
      </c>
      <c r="Q554" s="199">
        <f t="shared" si="3203"/>
        <v>-7.83</v>
      </c>
      <c r="R554" s="199">
        <v>56.34</v>
      </c>
      <c r="S554" s="214">
        <f t="shared" si="3204"/>
        <v>0.376743188157048</v>
      </c>
      <c r="T554" s="199">
        <f t="shared" si="3205"/>
        <v>17.56</v>
      </c>
      <c r="U554" s="170">
        <v>64.17</v>
      </c>
      <c r="V554" s="214">
        <f t="shared" si="3206"/>
        <v>-0.0261178437108232</v>
      </c>
      <c r="W554" s="199">
        <f t="shared" si="3207"/>
        <v>-1.25</v>
      </c>
      <c r="X554" s="170">
        <v>46.61</v>
      </c>
      <c r="Y554" s="214">
        <f t="shared" si="3208"/>
        <v>-0.572181996960758</v>
      </c>
      <c r="Z554" s="199">
        <f t="shared" si="3209"/>
        <v>-64.01</v>
      </c>
      <c r="AA554" s="199">
        <v>47.86</v>
      </c>
      <c r="AB554" s="214">
        <f t="shared" si="3210"/>
        <v>0.529323308270677</v>
      </c>
      <c r="AC554" s="199">
        <f t="shared" si="3211"/>
        <v>38.72</v>
      </c>
      <c r="AD554" s="199">
        <v>111.87</v>
      </c>
      <c r="AE554" s="214">
        <f t="shared" si="3212"/>
        <v>-0.113977713178295</v>
      </c>
      <c r="AF554" s="199">
        <f t="shared" si="3213"/>
        <v>-9.41</v>
      </c>
      <c r="AG554" s="199">
        <v>73.15</v>
      </c>
      <c r="AH554" s="199">
        <f t="shared" si="3214"/>
        <v>0.597832397909812</v>
      </c>
      <c r="AI554" s="199">
        <f t="shared" si="3215"/>
        <v>30.89</v>
      </c>
      <c r="AJ554" s="199">
        <v>82.56</v>
      </c>
      <c r="AK554" s="214">
        <f t="shared" si="3216"/>
        <v>-0.0114788597665965</v>
      </c>
      <c r="AL554" s="199">
        <f t="shared" si="3217"/>
        <v>-0.600000000000001</v>
      </c>
      <c r="AM554" s="199">
        <v>51.67</v>
      </c>
      <c r="AN554" s="214">
        <f t="shared" si="3218"/>
        <v>0.415380449499052</v>
      </c>
      <c r="AO554" s="199">
        <f t="shared" si="3219"/>
        <v>15.34</v>
      </c>
      <c r="AP554" s="227">
        <v>52.27</v>
      </c>
      <c r="AQ554" s="214">
        <f t="shared" si="3220"/>
        <v>-0.346949602122016</v>
      </c>
      <c r="AR554" s="199">
        <f t="shared" si="3221"/>
        <v>-19.62</v>
      </c>
      <c r="AS554" s="170">
        <v>36.93</v>
      </c>
      <c r="AT554" s="214">
        <f t="shared" si="3222"/>
        <v>-0.339677720691266</v>
      </c>
      <c r="AU554" s="199">
        <f t="shared" si="3223"/>
        <v>-29.09</v>
      </c>
      <c r="AV554" s="199">
        <v>56.55</v>
      </c>
      <c r="AW554" s="214">
        <f t="shared" si="3224"/>
        <v>0.354634609300854</v>
      </c>
      <c r="AX554" s="199">
        <f t="shared" si="3225"/>
        <v>22.42</v>
      </c>
      <c r="AY554" s="199">
        <v>85.64</v>
      </c>
      <c r="AZ554" s="199">
        <f t="shared" si="3226"/>
        <v>-0.273583821670688</v>
      </c>
      <c r="BA554" s="199">
        <f t="shared" si="3227"/>
        <v>-23.81</v>
      </c>
      <c r="BB554" s="227">
        <v>63.22</v>
      </c>
      <c r="BC554" s="199">
        <f t="shared" si="3228"/>
        <v>1.28066037735849</v>
      </c>
      <c r="BD554" s="199">
        <f t="shared" si="3229"/>
        <v>48.87</v>
      </c>
      <c r="BE554" s="227">
        <v>87.03</v>
      </c>
      <c r="BF554" s="214">
        <f t="shared" si="3230"/>
        <v>-0.108202851133442</v>
      </c>
      <c r="BG554" s="199">
        <f t="shared" si="3231"/>
        <v>-4.63</v>
      </c>
      <c r="BH554" s="170">
        <v>38.16</v>
      </c>
      <c r="BI554" s="214">
        <f t="shared" si="3232"/>
        <v>-0.325504413619168</v>
      </c>
      <c r="BJ554" s="199">
        <f t="shared" si="3233"/>
        <v>-20.65</v>
      </c>
      <c r="BK554" s="170">
        <v>42.79</v>
      </c>
      <c r="BL554" s="214">
        <f t="shared" si="3234"/>
        <v>0.725788900979325</v>
      </c>
      <c r="BM554" s="199">
        <f t="shared" si="3235"/>
        <v>26.68</v>
      </c>
      <c r="BN554" s="170">
        <v>63.44</v>
      </c>
      <c r="BO554" s="214">
        <f t="shared" si="3236"/>
        <v>-0.412310151878497</v>
      </c>
      <c r="BP554" s="199">
        <f t="shared" si="3362"/>
        <v>-25.79</v>
      </c>
      <c r="BQ554" s="199">
        <v>36.76</v>
      </c>
      <c r="BR554" s="214">
        <f t="shared" si="3238"/>
        <v>2.11348929815829</v>
      </c>
      <c r="BS554" s="199">
        <f t="shared" si="3363"/>
        <v>42.46</v>
      </c>
      <c r="BT554" s="199">
        <v>62.55</v>
      </c>
      <c r="BU554" s="214">
        <f t="shared" si="3240"/>
        <v>-0.644613479568371</v>
      </c>
      <c r="BV554" s="199">
        <f t="shared" si="3364"/>
        <v>-36.44</v>
      </c>
      <c r="BW554" s="170">
        <v>20.09</v>
      </c>
      <c r="BX554" s="214">
        <f t="shared" si="3242"/>
        <v>0.706308481738605</v>
      </c>
      <c r="BY554" s="199">
        <f t="shared" si="3365"/>
        <v>23.4</v>
      </c>
      <c r="BZ554" s="170">
        <v>56.53</v>
      </c>
      <c r="CA554" s="214">
        <f t="shared" si="3244"/>
        <v>-0.226476768620126</v>
      </c>
      <c r="CB554" s="199">
        <f t="shared" si="3366"/>
        <v>-9.7</v>
      </c>
      <c r="CC554" s="231">
        <v>33.13</v>
      </c>
      <c r="CD554" s="214">
        <f t="shared" si="3246"/>
        <v>0.570014662756598</v>
      </c>
      <c r="CE554" s="199">
        <f t="shared" si="3367"/>
        <v>15.55</v>
      </c>
      <c r="CF554" s="170">
        <v>42.83</v>
      </c>
      <c r="CG554" s="214">
        <f t="shared" si="3248"/>
        <v>-0.482156416097191</v>
      </c>
      <c r="CH554" s="199">
        <f t="shared" si="3368"/>
        <v>-25.4</v>
      </c>
      <c r="CI554" s="170">
        <v>27.28</v>
      </c>
      <c r="CJ554" s="214">
        <f t="shared" si="3250"/>
        <v>-0.0863683662851196</v>
      </c>
      <c r="CK554" s="199">
        <f t="shared" si="3369"/>
        <v>-4.98</v>
      </c>
      <c r="CL554" s="199">
        <v>52.68</v>
      </c>
      <c r="CM554" s="214">
        <f t="shared" si="3252"/>
        <v>0.314337816275359</v>
      </c>
      <c r="CN554" s="199">
        <f t="shared" si="3370"/>
        <v>13.79</v>
      </c>
      <c r="CO554" s="199">
        <v>57.66</v>
      </c>
      <c r="CP554" s="214">
        <f t="shared" si="3254"/>
        <v>0.561209964412811</v>
      </c>
      <c r="CQ554" s="199">
        <f t="shared" si="3371"/>
        <v>15.77</v>
      </c>
      <c r="CR554" s="199">
        <v>43.87</v>
      </c>
      <c r="CS554" s="214">
        <f t="shared" si="3256"/>
        <v>-0.40098060115114</v>
      </c>
      <c r="CT554" s="199">
        <f t="shared" si="3372"/>
        <v>-18.81</v>
      </c>
      <c r="CU554" s="199">
        <v>28.1</v>
      </c>
      <c r="CV554" s="214">
        <f t="shared" si="3258"/>
        <v>1.84130829800121</v>
      </c>
      <c r="CW554" s="199">
        <f t="shared" si="3373"/>
        <v>30.4</v>
      </c>
      <c r="CX554" s="170">
        <v>46.91</v>
      </c>
      <c r="CY554" s="214">
        <f t="shared" si="3260"/>
        <v>-0.555465805061928</v>
      </c>
      <c r="CZ554" s="199">
        <f t="shared" si="3374"/>
        <v>-20.63</v>
      </c>
      <c r="DA554" s="199">
        <v>16.51</v>
      </c>
      <c r="DB554" s="214">
        <f t="shared" si="3262"/>
        <v>1.54035567715458</v>
      </c>
      <c r="DC554" s="199">
        <f t="shared" si="3375"/>
        <v>22.52</v>
      </c>
      <c r="DD554" s="170">
        <v>37.14</v>
      </c>
      <c r="DE554" s="214">
        <f t="shared" si="3264"/>
        <v>-0.518762343647136</v>
      </c>
      <c r="DF554" s="199">
        <f t="shared" si="3376"/>
        <v>-15.76</v>
      </c>
      <c r="DG554" s="199">
        <v>14.62</v>
      </c>
      <c r="DH554" s="214">
        <f t="shared" si="3266"/>
        <v>-0.321268990169794</v>
      </c>
      <c r="DI554" s="199">
        <f t="shared" si="3377"/>
        <v>-14.38</v>
      </c>
      <c r="DJ554" s="170">
        <v>30.38</v>
      </c>
      <c r="DK554" s="214">
        <f t="shared" si="3268"/>
        <v>-0.502998001332445</v>
      </c>
      <c r="DL554" s="199">
        <f t="shared" si="3378"/>
        <v>-45.3</v>
      </c>
      <c r="DM554" s="199">
        <v>44.76</v>
      </c>
      <c r="DN554" s="214">
        <f t="shared" si="3270"/>
        <v>0.81280193236715</v>
      </c>
      <c r="DO554" s="199">
        <f t="shared" si="3379"/>
        <v>40.38</v>
      </c>
      <c r="DP554" s="199">
        <v>90.06</v>
      </c>
      <c r="DQ554" s="214">
        <f t="shared" si="3272"/>
        <v>-0.291803278688525</v>
      </c>
      <c r="DR554" s="199">
        <f t="shared" si="3380"/>
        <v>-20.47</v>
      </c>
      <c r="DS554" s="199">
        <v>49.68</v>
      </c>
      <c r="DT554" s="214">
        <f t="shared" si="3274"/>
        <v>0.542436235708004</v>
      </c>
      <c r="DU554" s="199">
        <f t="shared" si="3275"/>
        <v>24.67</v>
      </c>
      <c r="DV554" s="199">
        <v>70.15</v>
      </c>
      <c r="DW554" s="214">
        <f t="shared" si="3276"/>
        <v>0.0158588340406521</v>
      </c>
      <c r="DX554" s="199">
        <f t="shared" si="3277"/>
        <v>0.709999999999994</v>
      </c>
      <c r="DY554" s="199">
        <v>45.48</v>
      </c>
      <c r="DZ554" s="214">
        <f t="shared" si="3278"/>
        <v>-0.35841215247922</v>
      </c>
      <c r="EA554" s="199">
        <f t="shared" si="3279"/>
        <v>-25.01</v>
      </c>
      <c r="EB554" s="170">
        <v>44.77</v>
      </c>
      <c r="EC554" s="214">
        <f t="shared" si="3280"/>
        <v>0.505176876617774</v>
      </c>
      <c r="ED554" s="199">
        <f t="shared" si="3281"/>
        <v>23.42</v>
      </c>
      <c r="EE554" s="199">
        <v>69.78</v>
      </c>
      <c r="EF554" s="214">
        <f t="shared" si="3282"/>
        <v>-0.22913202527436</v>
      </c>
      <c r="EG554" s="199">
        <f t="shared" si="3283"/>
        <v>-13.78</v>
      </c>
      <c r="EH554" s="199">
        <v>46.36</v>
      </c>
      <c r="EI554" s="214">
        <f t="shared" si="3284"/>
        <v>0.00753895124811531</v>
      </c>
      <c r="EJ554" s="199">
        <f t="shared" si="3285"/>
        <v>0.450000000000003</v>
      </c>
      <c r="EK554" s="199">
        <v>60.14</v>
      </c>
      <c r="EL554" s="214">
        <f t="shared" si="3286"/>
        <v>-0.0513350286077559</v>
      </c>
      <c r="EM554" s="199">
        <f t="shared" si="3287"/>
        <v>-3.23</v>
      </c>
      <c r="EN554" s="170">
        <v>59.69</v>
      </c>
      <c r="EO554" s="214">
        <f t="shared" si="3288"/>
        <v>-0.0950668776067884</v>
      </c>
      <c r="EP554" s="199">
        <f t="shared" si="3289"/>
        <v>-6.61</v>
      </c>
      <c r="EQ554" s="199">
        <v>62.92</v>
      </c>
      <c r="ER554" s="214">
        <f t="shared" si="3290"/>
        <v>0.476534296028881</v>
      </c>
      <c r="ES554" s="199">
        <f t="shared" si="3291"/>
        <v>22.44</v>
      </c>
      <c r="ET554" s="170">
        <v>69.53</v>
      </c>
      <c r="EU554" s="214">
        <f t="shared" si="3292"/>
        <v>-0.330442201052183</v>
      </c>
      <c r="EV554" s="199">
        <f t="shared" si="3293"/>
        <v>-23.24</v>
      </c>
      <c r="EW554" s="199">
        <v>47.09</v>
      </c>
      <c r="EX554" s="214">
        <f t="shared" si="3294"/>
        <v>-0.302696807455879</v>
      </c>
      <c r="EY554" s="199">
        <f t="shared" si="3295"/>
        <v>-30.53</v>
      </c>
      <c r="EZ554" s="199">
        <v>70.33</v>
      </c>
      <c r="FA554" s="214">
        <f t="shared" si="3296"/>
        <v>-0.0870745836350471</v>
      </c>
      <c r="FB554" s="199">
        <f t="shared" si="3297"/>
        <v>-9.62</v>
      </c>
      <c r="FC554" s="199">
        <v>100.86</v>
      </c>
      <c r="FD554" s="214">
        <f t="shared" si="3298"/>
        <v>0.271346375143843</v>
      </c>
      <c r="FE554" s="199">
        <f t="shared" si="3299"/>
        <v>23.58</v>
      </c>
      <c r="FF554" s="199">
        <v>110.48</v>
      </c>
      <c r="FG554" s="214">
        <f t="shared" si="3300"/>
        <v>0.0870652989742308</v>
      </c>
      <c r="FH554" s="199">
        <f t="shared" si="3301"/>
        <v>6.96000000000001</v>
      </c>
      <c r="FI554" s="199">
        <v>86.9</v>
      </c>
      <c r="FJ554" s="214">
        <f t="shared" si="3302"/>
        <v>0.553439564710455</v>
      </c>
      <c r="FK554" s="199">
        <f t="shared" si="3303"/>
        <v>28.48</v>
      </c>
      <c r="FL554" s="199">
        <v>79.94</v>
      </c>
      <c r="FM554" s="214">
        <f t="shared" si="3304"/>
        <v>-0.315053906561959</v>
      </c>
      <c r="FN554" s="170">
        <f t="shared" si="3305"/>
        <v>-23.67</v>
      </c>
      <c r="FO554" s="170">
        <v>51.46</v>
      </c>
      <c r="FP554" s="214">
        <f t="shared" si="3306"/>
        <v>-0.263286919003726</v>
      </c>
      <c r="FQ554" s="199">
        <f t="shared" si="3307"/>
        <v>-26.85</v>
      </c>
      <c r="FR554" s="170">
        <v>75.13</v>
      </c>
      <c r="FS554" s="214">
        <f t="shared" si="3308"/>
        <v>0.75163174166953</v>
      </c>
      <c r="FT554" s="199">
        <f t="shared" si="3309"/>
        <v>43.76</v>
      </c>
      <c r="FU554" s="199">
        <v>101.98</v>
      </c>
      <c r="FV554" s="214">
        <f t="shared" si="3310"/>
        <v>-0.505142371440714</v>
      </c>
      <c r="FW554" s="170">
        <f t="shared" si="3311"/>
        <v>-59.43</v>
      </c>
      <c r="FX554" s="170">
        <v>58.22</v>
      </c>
      <c r="FY554" s="214">
        <f t="shared" si="3312"/>
        <v>0.0012765957446809</v>
      </c>
      <c r="FZ554" s="170">
        <f t="shared" si="3313"/>
        <v>0.150000000000006</v>
      </c>
      <c r="GA554" s="170">
        <v>117.65</v>
      </c>
      <c r="GB554" s="234">
        <f t="shared" si="3314"/>
        <v>0.255878580589996</v>
      </c>
      <c r="GC554" s="199">
        <f t="shared" si="3315"/>
        <v>23.94</v>
      </c>
      <c r="GD554" s="170">
        <v>117.5</v>
      </c>
      <c r="GE554" s="234">
        <f t="shared" si="3316"/>
        <v>0.286578657865787</v>
      </c>
      <c r="GF554" s="199">
        <f t="shared" si="3317"/>
        <v>20.84</v>
      </c>
      <c r="GG554" s="170">
        <v>93.56</v>
      </c>
      <c r="GH554" s="234">
        <f t="shared" si="3318"/>
        <v>-0.318718381112985</v>
      </c>
      <c r="GI554" s="199">
        <f t="shared" si="3319"/>
        <v>-34.02</v>
      </c>
      <c r="GJ554" s="170">
        <v>72.72</v>
      </c>
      <c r="GK554" s="234">
        <f t="shared" si="3320"/>
        <v>0.245798319327731</v>
      </c>
      <c r="GL554" s="199">
        <f t="shared" si="3321"/>
        <v>21.06</v>
      </c>
      <c r="GM554" s="170">
        <v>106.74</v>
      </c>
      <c r="GN554" s="240">
        <f t="shared" si="3322"/>
        <v>-0.372950819672131</v>
      </c>
      <c r="GO554" s="199">
        <f t="shared" si="3323"/>
        <v>-50.96</v>
      </c>
      <c r="GP554" s="199">
        <v>85.68</v>
      </c>
      <c r="GQ554" s="234">
        <f t="shared" si="3324"/>
        <v>1.10442014477129</v>
      </c>
      <c r="GR554" s="199">
        <f t="shared" si="3325"/>
        <v>71.71</v>
      </c>
      <c r="GS554" s="199">
        <v>136.64</v>
      </c>
      <c r="GT554" s="199">
        <v>64.93</v>
      </c>
      <c r="GU554" s="214">
        <f t="shared" si="3326"/>
        <v>1.18352229780801</v>
      </c>
      <c r="GV554" s="199">
        <f t="shared" si="3381"/>
        <v>78.29</v>
      </c>
      <c r="GW554" s="199">
        <v>144.44</v>
      </c>
      <c r="GX554" s="214">
        <f t="shared" si="3328"/>
        <v>-0.0746957616449852</v>
      </c>
      <c r="GY554" s="229">
        <f t="shared" si="3329"/>
        <v>-5.33999999999999</v>
      </c>
      <c r="GZ554" s="199">
        <v>66.15</v>
      </c>
      <c r="HA554" s="214">
        <f t="shared" si="3330"/>
        <v>0.279577590835869</v>
      </c>
      <c r="HB554" s="199">
        <f t="shared" si="3331"/>
        <v>15.62</v>
      </c>
      <c r="HC554" s="199">
        <v>71.49</v>
      </c>
      <c r="HD554" s="199">
        <v>55.87</v>
      </c>
      <c r="HE554" s="170">
        <v>69.34</v>
      </c>
      <c r="HF554" s="234">
        <f t="shared" si="3332"/>
        <v>0.0887505763024434</v>
      </c>
      <c r="HG554" s="229">
        <f t="shared" si="3333"/>
        <v>7.69999999999999</v>
      </c>
      <c r="HH554" s="170">
        <v>94.46</v>
      </c>
      <c r="HI554" s="199">
        <v>86.76</v>
      </c>
      <c r="HJ554" s="199">
        <v>79.49</v>
      </c>
      <c r="HK554" s="234">
        <f t="shared" si="3334"/>
        <v>0.468986742424242</v>
      </c>
      <c r="HL554" s="229">
        <f t="shared" si="3335"/>
        <v>39.62</v>
      </c>
      <c r="HM554" s="199">
        <v>124.1</v>
      </c>
      <c r="HN554" s="234">
        <f t="shared" si="3336"/>
        <v>0.744013212221305</v>
      </c>
      <c r="HO554" s="229">
        <f t="shared" si="3337"/>
        <v>36.04</v>
      </c>
      <c r="HP554" s="199">
        <v>84.48</v>
      </c>
      <c r="HQ554" s="214" t="e">
        <f>HR554/#REF!</f>
        <v>#REF!</v>
      </c>
      <c r="HR554" s="199" t="e">
        <f>HS554-#REF!</f>
        <v>#REF!</v>
      </c>
      <c r="HS554" s="199">
        <v>48.44</v>
      </c>
    </row>
    <row r="555" ht="13.5" spans="1:227">
      <c r="A555" s="244" t="s">
        <v>554</v>
      </c>
      <c r="B555" s="199">
        <v>259</v>
      </c>
      <c r="C555" s="199">
        <v>880.98</v>
      </c>
      <c r="D555" s="213">
        <f t="shared" si="3194"/>
        <v>-0.22881907707333</v>
      </c>
      <c r="E555" s="201">
        <f t="shared" si="3195"/>
        <v>-337.38</v>
      </c>
      <c r="F555" s="199">
        <v>1137.06</v>
      </c>
      <c r="G555" s="214">
        <f t="shared" si="3196"/>
        <v>0.100714429688025</v>
      </c>
      <c r="H555" s="199">
        <f t="shared" si="3197"/>
        <v>134.91</v>
      </c>
      <c r="I555" s="199">
        <v>1474.44</v>
      </c>
      <c r="J555" s="214">
        <f t="shared" si="3198"/>
        <v>0.224746735910471</v>
      </c>
      <c r="K555" s="199">
        <f t="shared" si="3199"/>
        <v>245.81</v>
      </c>
      <c r="L555" s="199">
        <v>1339.53</v>
      </c>
      <c r="M555" s="214">
        <f t="shared" si="3200"/>
        <v>-0.126658894549403</v>
      </c>
      <c r="N555" s="199">
        <f t="shared" si="3201"/>
        <v>-158.62</v>
      </c>
      <c r="O555" s="199">
        <v>1093.72</v>
      </c>
      <c r="P555" s="214">
        <f t="shared" si="3202"/>
        <v>0.21790969297947</v>
      </c>
      <c r="Q555" s="199">
        <f t="shared" si="3203"/>
        <v>224.07</v>
      </c>
      <c r="R555" s="199">
        <v>1252.34</v>
      </c>
      <c r="S555" s="214">
        <f t="shared" si="3204"/>
        <v>-0.251296053589632</v>
      </c>
      <c r="T555" s="199">
        <f t="shared" si="3205"/>
        <v>-345.13</v>
      </c>
      <c r="U555" s="170">
        <v>1028.27</v>
      </c>
      <c r="V555" s="214">
        <f t="shared" si="3206"/>
        <v>0.0846799033312799</v>
      </c>
      <c r="W555" s="199">
        <f t="shared" si="3207"/>
        <v>107.22</v>
      </c>
      <c r="X555" s="170">
        <v>1373.4</v>
      </c>
      <c r="Y555" s="214">
        <f t="shared" si="3208"/>
        <v>0.143318946056742</v>
      </c>
      <c r="Z555" s="199">
        <f t="shared" si="3209"/>
        <v>158.72</v>
      </c>
      <c r="AA555" s="199">
        <v>1266.18</v>
      </c>
      <c r="AB555" s="214">
        <f t="shared" si="3210"/>
        <v>0.652185588542444</v>
      </c>
      <c r="AC555" s="199">
        <f t="shared" si="3211"/>
        <v>437.16</v>
      </c>
      <c r="AD555" s="199">
        <v>1107.46</v>
      </c>
      <c r="AE555" s="214">
        <f t="shared" si="3212"/>
        <v>-0.272961950626925</v>
      </c>
      <c r="AF555" s="199">
        <f t="shared" si="3213"/>
        <v>-251.66</v>
      </c>
      <c r="AG555" s="199">
        <v>670.3</v>
      </c>
      <c r="AH555" s="199">
        <f t="shared" si="3214"/>
        <v>-0.0759516507306512</v>
      </c>
      <c r="AI555" s="199">
        <f t="shared" si="3215"/>
        <v>-75.78</v>
      </c>
      <c r="AJ555" s="199">
        <v>921.96</v>
      </c>
      <c r="AK555" s="214">
        <f t="shared" si="3216"/>
        <v>-0.0527215243954541</v>
      </c>
      <c r="AL555" s="199">
        <f t="shared" si="3217"/>
        <v>-55.53</v>
      </c>
      <c r="AM555" s="199">
        <v>997.74</v>
      </c>
      <c r="AN555" s="214">
        <f t="shared" si="3218"/>
        <v>-0.00230179028132998</v>
      </c>
      <c r="AO555" s="199">
        <f t="shared" si="3219"/>
        <v>-2.43000000000006</v>
      </c>
      <c r="AP555" s="227">
        <v>1053.27</v>
      </c>
      <c r="AQ555" s="214">
        <f t="shared" si="3220"/>
        <v>0.4798772025737</v>
      </c>
      <c r="AR555" s="199">
        <f t="shared" si="3221"/>
        <v>342.33</v>
      </c>
      <c r="AS555" s="170">
        <v>1055.7</v>
      </c>
      <c r="AT555" s="214">
        <f t="shared" si="3222"/>
        <v>-0.140663020695304</v>
      </c>
      <c r="AU555" s="199">
        <f t="shared" si="3223"/>
        <v>-116.77</v>
      </c>
      <c r="AV555" s="199">
        <v>713.37</v>
      </c>
      <c r="AW555" s="214">
        <f t="shared" si="3224"/>
        <v>-0.132124785681429</v>
      </c>
      <c r="AX555" s="199">
        <f t="shared" si="3225"/>
        <v>-126.38</v>
      </c>
      <c r="AY555" s="199">
        <v>830.14</v>
      </c>
      <c r="AZ555" s="199">
        <f t="shared" si="3226"/>
        <v>0.135133210704326</v>
      </c>
      <c r="BA555" s="199">
        <f t="shared" si="3227"/>
        <v>113.87</v>
      </c>
      <c r="BB555" s="227">
        <v>956.52</v>
      </c>
      <c r="BC555" s="199">
        <f t="shared" si="3228"/>
        <v>-0.124619524002452</v>
      </c>
      <c r="BD555" s="199">
        <f t="shared" si="3229"/>
        <v>-119.96</v>
      </c>
      <c r="BE555" s="227">
        <v>842.65</v>
      </c>
      <c r="BF555" s="214">
        <f t="shared" si="3230"/>
        <v>-0.00255937331620179</v>
      </c>
      <c r="BG555" s="199">
        <f t="shared" si="3231"/>
        <v>-2.47000000000003</v>
      </c>
      <c r="BH555" s="170">
        <v>962.61</v>
      </c>
      <c r="BI555" s="214">
        <f t="shared" si="3232"/>
        <v>0.0456017941689509</v>
      </c>
      <c r="BJ555" s="199">
        <f t="shared" si="3233"/>
        <v>42.09</v>
      </c>
      <c r="BK555" s="170">
        <v>965.08</v>
      </c>
      <c r="BL555" s="214">
        <f t="shared" si="3234"/>
        <v>0.489005759272105</v>
      </c>
      <c r="BM555" s="199">
        <f t="shared" si="3235"/>
        <v>303.12</v>
      </c>
      <c r="BN555" s="170">
        <v>922.99</v>
      </c>
      <c r="BO555" s="214">
        <f t="shared" si="3236"/>
        <v>0.316435534223883</v>
      </c>
      <c r="BP555" s="199">
        <f t="shared" si="3362"/>
        <v>149</v>
      </c>
      <c r="BQ555" s="199">
        <v>619.87</v>
      </c>
      <c r="BR555" s="214">
        <f t="shared" si="3238"/>
        <v>-0.270353612049462</v>
      </c>
      <c r="BS555" s="199">
        <f t="shared" si="3363"/>
        <v>-174.47</v>
      </c>
      <c r="BT555" s="199">
        <v>470.87</v>
      </c>
      <c r="BU555" s="214">
        <f t="shared" si="3240"/>
        <v>-0.0178220835552849</v>
      </c>
      <c r="BV555" s="199">
        <f t="shared" si="3364"/>
        <v>-11.7099999999999</v>
      </c>
      <c r="BW555" s="170">
        <v>645.34</v>
      </c>
      <c r="BX555" s="214">
        <f t="shared" si="3242"/>
        <v>-0.065229762412861</v>
      </c>
      <c r="BY555" s="199">
        <f t="shared" si="3365"/>
        <v>-45.85</v>
      </c>
      <c r="BZ555" s="170">
        <v>657.05</v>
      </c>
      <c r="CA555" s="214">
        <f t="shared" si="3244"/>
        <v>-0.103421005637899</v>
      </c>
      <c r="CB555" s="199">
        <f t="shared" si="3366"/>
        <v>-81.08</v>
      </c>
      <c r="CC555" s="231">
        <v>702.9</v>
      </c>
      <c r="CD555" s="214">
        <f t="shared" si="3246"/>
        <v>0.0627499356098089</v>
      </c>
      <c r="CE555" s="199">
        <f t="shared" si="3367"/>
        <v>46.29</v>
      </c>
      <c r="CF555" s="170">
        <v>783.98</v>
      </c>
      <c r="CG555" s="214">
        <f t="shared" si="3248"/>
        <v>-0.0348666823664861</v>
      </c>
      <c r="CH555" s="199">
        <f t="shared" si="3368"/>
        <v>-26.65</v>
      </c>
      <c r="CI555" s="170">
        <v>737.69</v>
      </c>
      <c r="CJ555" s="214">
        <f t="shared" si="3250"/>
        <v>-0.106526237039288</v>
      </c>
      <c r="CK555" s="199">
        <f t="shared" si="3369"/>
        <v>-91.13</v>
      </c>
      <c r="CL555" s="199">
        <v>764.34</v>
      </c>
      <c r="CM555" s="214">
        <f t="shared" si="3252"/>
        <v>-0.0350354753928236</v>
      </c>
      <c r="CN555" s="199">
        <f t="shared" si="3370"/>
        <v>-31.0599999999999</v>
      </c>
      <c r="CO555" s="199">
        <v>855.47</v>
      </c>
      <c r="CP555" s="214">
        <f t="shared" si="3254"/>
        <v>-0.151881296099647</v>
      </c>
      <c r="CQ555" s="199">
        <f t="shared" si="3371"/>
        <v>-158.76</v>
      </c>
      <c r="CR555" s="199">
        <v>886.53</v>
      </c>
      <c r="CS555" s="214">
        <f t="shared" si="3256"/>
        <v>0.345739887220949</v>
      </c>
      <c r="CT555" s="199">
        <f t="shared" si="3372"/>
        <v>268.55</v>
      </c>
      <c r="CU555" s="199">
        <v>1045.29</v>
      </c>
      <c r="CV555" s="214">
        <f t="shared" si="3258"/>
        <v>-0.391727227164516</v>
      </c>
      <c r="CW555" s="199">
        <f t="shared" si="3373"/>
        <v>-500.22</v>
      </c>
      <c r="CX555" s="170">
        <v>776.74</v>
      </c>
      <c r="CY555" s="214">
        <f t="shared" si="3260"/>
        <v>0.031636774923251</v>
      </c>
      <c r="CZ555" s="199">
        <f t="shared" si="3374"/>
        <v>39.1600000000001</v>
      </c>
      <c r="DA555" s="199">
        <v>1276.96</v>
      </c>
      <c r="DB555" s="214">
        <f t="shared" si="3262"/>
        <v>-0.14216807351657</v>
      </c>
      <c r="DC555" s="199">
        <f t="shared" si="3375"/>
        <v>-205.14</v>
      </c>
      <c r="DD555" s="170">
        <v>1237.8</v>
      </c>
      <c r="DE555" s="214">
        <f t="shared" si="3264"/>
        <v>-0.0296497044444294</v>
      </c>
      <c r="DF555" s="199">
        <f t="shared" si="3376"/>
        <v>-44.0899999999999</v>
      </c>
      <c r="DG555" s="199">
        <v>1442.94</v>
      </c>
      <c r="DH555" s="214">
        <f t="shared" si="3266"/>
        <v>-0.00891756253290774</v>
      </c>
      <c r="DI555" s="199">
        <f t="shared" si="3377"/>
        <v>-13.3800000000001</v>
      </c>
      <c r="DJ555" s="170">
        <v>1487.03</v>
      </c>
      <c r="DK555" s="214">
        <f t="shared" si="3268"/>
        <v>0.0721119836511873</v>
      </c>
      <c r="DL555" s="199">
        <f t="shared" si="3378"/>
        <v>100.92</v>
      </c>
      <c r="DM555" s="199">
        <v>1500.41</v>
      </c>
      <c r="DN555" s="214">
        <f t="shared" si="3270"/>
        <v>0.0142848859963183</v>
      </c>
      <c r="DO555" s="199">
        <f t="shared" si="3379"/>
        <v>19.71</v>
      </c>
      <c r="DP555" s="199">
        <v>1399.49</v>
      </c>
      <c r="DQ555" s="214">
        <f t="shared" si="3272"/>
        <v>0.113444157520981</v>
      </c>
      <c r="DR555" s="199">
        <f t="shared" si="3380"/>
        <v>140.58</v>
      </c>
      <c r="DS555" s="199">
        <v>1379.78</v>
      </c>
      <c r="DT555" s="214">
        <f t="shared" si="3274"/>
        <v>-0.0429188195586861</v>
      </c>
      <c r="DU555" s="199">
        <f t="shared" si="3275"/>
        <v>-55.5699999999999</v>
      </c>
      <c r="DV555" s="199">
        <v>1239.2</v>
      </c>
      <c r="DW555" s="214">
        <f t="shared" si="3276"/>
        <v>0.0071876969032228</v>
      </c>
      <c r="DX555" s="199">
        <f t="shared" si="3277"/>
        <v>9.24000000000001</v>
      </c>
      <c r="DY555" s="199">
        <v>1294.77</v>
      </c>
      <c r="DZ555" s="214">
        <f t="shared" si="3278"/>
        <v>-0.320530032347407</v>
      </c>
      <c r="EA555" s="199">
        <f t="shared" si="3279"/>
        <v>-606.43</v>
      </c>
      <c r="EB555" s="170">
        <v>1285.53</v>
      </c>
      <c r="EC555" s="214">
        <f t="shared" si="3280"/>
        <v>-0.12881153013768</v>
      </c>
      <c r="ED555" s="199">
        <f t="shared" si="3281"/>
        <v>-279.74</v>
      </c>
      <c r="EE555" s="199">
        <v>1891.96</v>
      </c>
      <c r="EF555" s="214">
        <f t="shared" si="3282"/>
        <v>0.22215719157653</v>
      </c>
      <c r="EG555" s="199">
        <f t="shared" si="3283"/>
        <v>394.76</v>
      </c>
      <c r="EH555" s="199">
        <v>2171.7</v>
      </c>
      <c r="EI555" s="214">
        <f t="shared" si="3284"/>
        <v>0.279653754473899</v>
      </c>
      <c r="EJ555" s="199">
        <f t="shared" si="3285"/>
        <v>388.33</v>
      </c>
      <c r="EK555" s="199">
        <v>1776.94</v>
      </c>
      <c r="EL555" s="214">
        <f t="shared" si="3286"/>
        <v>0.0918376172541496</v>
      </c>
      <c r="EM555" s="199">
        <f t="shared" si="3287"/>
        <v>116.8</v>
      </c>
      <c r="EN555" s="170">
        <v>1388.61</v>
      </c>
      <c r="EO555" s="214">
        <f t="shared" si="3288"/>
        <v>0.00784525045367725</v>
      </c>
      <c r="EP555" s="199">
        <f t="shared" si="3289"/>
        <v>9.89999999999986</v>
      </c>
      <c r="EQ555" s="199">
        <v>1271.81</v>
      </c>
      <c r="ER555" s="214">
        <f t="shared" si="3290"/>
        <v>-0.0715788699234844</v>
      </c>
      <c r="ES555" s="199">
        <f t="shared" si="3291"/>
        <v>-97.29</v>
      </c>
      <c r="ET555" s="170">
        <v>1261.91</v>
      </c>
      <c r="EU555" s="214">
        <f t="shared" si="3292"/>
        <v>-0.0691494825944924</v>
      </c>
      <c r="EV555" s="199">
        <f t="shared" si="3293"/>
        <v>-100.97</v>
      </c>
      <c r="EW555" s="199">
        <v>1359.2</v>
      </c>
      <c r="EX555" s="214">
        <f t="shared" si="3294"/>
        <v>-0.179965405308263</v>
      </c>
      <c r="EY555" s="199">
        <f t="shared" si="3295"/>
        <v>-320.45</v>
      </c>
      <c r="EZ555" s="199">
        <v>1460.17</v>
      </c>
      <c r="FA555" s="214">
        <f t="shared" si="3296"/>
        <v>0.0992295725609303</v>
      </c>
      <c r="FB555" s="199">
        <f t="shared" si="3297"/>
        <v>160.74</v>
      </c>
      <c r="FC555" s="199">
        <v>1780.62</v>
      </c>
      <c r="FD555" s="214">
        <f t="shared" si="3298"/>
        <v>0.156437622702124</v>
      </c>
      <c r="FE555" s="199">
        <f t="shared" si="3299"/>
        <v>219.13</v>
      </c>
      <c r="FF555" s="199">
        <v>1619.88</v>
      </c>
      <c r="FG555" s="214">
        <f t="shared" si="3300"/>
        <v>0.294126885872929</v>
      </c>
      <c r="FH555" s="199">
        <f t="shared" si="3301"/>
        <v>318.36</v>
      </c>
      <c r="FI555" s="199">
        <v>1400.75</v>
      </c>
      <c r="FJ555" s="214">
        <f t="shared" si="3302"/>
        <v>0.135521028944304</v>
      </c>
      <c r="FK555" s="199">
        <f t="shared" si="3303"/>
        <v>129.18</v>
      </c>
      <c r="FL555" s="199">
        <v>1082.39</v>
      </c>
      <c r="FM555" s="214">
        <f t="shared" si="3304"/>
        <v>-0.270186050072736</v>
      </c>
      <c r="FN555" s="170">
        <f t="shared" si="3305"/>
        <v>-352.89</v>
      </c>
      <c r="FO555" s="170">
        <v>953.21</v>
      </c>
      <c r="FP555" s="214">
        <f t="shared" si="3306"/>
        <v>-0.0126471277488415</v>
      </c>
      <c r="FQ555" s="199">
        <f t="shared" si="3307"/>
        <v>-16.73</v>
      </c>
      <c r="FR555" s="170">
        <v>1306.1</v>
      </c>
      <c r="FS555" s="214">
        <f t="shared" si="3308"/>
        <v>0.0692386656643791</v>
      </c>
      <c r="FT555" s="199">
        <f t="shared" si="3309"/>
        <v>85.6599999999999</v>
      </c>
      <c r="FU555" s="199">
        <v>1322.83</v>
      </c>
      <c r="FV555" s="214">
        <f t="shared" si="3310"/>
        <v>-0.036434440593481</v>
      </c>
      <c r="FW555" s="170">
        <f t="shared" si="3311"/>
        <v>-46.78</v>
      </c>
      <c r="FX555" s="170">
        <v>1237.17</v>
      </c>
      <c r="FY555" s="214">
        <f t="shared" si="3312"/>
        <v>0.202031549875954</v>
      </c>
      <c r="FZ555" s="170">
        <f t="shared" si="3313"/>
        <v>215.8</v>
      </c>
      <c r="GA555" s="170">
        <v>1283.95</v>
      </c>
      <c r="GB555" s="234">
        <f t="shared" si="3314"/>
        <v>-0.0879944672603546</v>
      </c>
      <c r="GC555" s="199">
        <f t="shared" si="3315"/>
        <v>-103.06</v>
      </c>
      <c r="GD555" s="170">
        <v>1068.15</v>
      </c>
      <c r="GE555" s="234">
        <f t="shared" si="3316"/>
        <v>0.180215040761007</v>
      </c>
      <c r="GF555" s="199">
        <f t="shared" si="3317"/>
        <v>178.84</v>
      </c>
      <c r="GG555" s="170">
        <v>1171.21</v>
      </c>
      <c r="GH555" s="234">
        <f t="shared" si="3318"/>
        <v>-0.246915172947622</v>
      </c>
      <c r="GI555" s="199">
        <f t="shared" si="3319"/>
        <v>-325.37</v>
      </c>
      <c r="GJ555" s="170">
        <v>992.37</v>
      </c>
      <c r="GK555" s="234">
        <f t="shared" si="3320"/>
        <v>-0.0869634505456435</v>
      </c>
      <c r="GL555" s="199">
        <f t="shared" si="3321"/>
        <v>-125.51</v>
      </c>
      <c r="GM555" s="170">
        <v>1317.74</v>
      </c>
      <c r="GN555" s="240">
        <f t="shared" si="3322"/>
        <v>-0.124565543093879</v>
      </c>
      <c r="GO555" s="199">
        <f t="shared" si="3323"/>
        <v>-205.36</v>
      </c>
      <c r="GP555" s="199">
        <v>1443.25</v>
      </c>
      <c r="GQ555" s="234">
        <f t="shared" si="3324"/>
        <v>0.311720757779493</v>
      </c>
      <c r="GR555" s="199">
        <f t="shared" si="3325"/>
        <v>391.78</v>
      </c>
      <c r="GS555" s="199">
        <v>1648.61</v>
      </c>
      <c r="GT555" s="199">
        <v>1256.83</v>
      </c>
      <c r="GU555" s="214">
        <f t="shared" si="3326"/>
        <v>0.102774170494261</v>
      </c>
      <c r="GV555" s="199">
        <f t="shared" si="3381"/>
        <v>117.92</v>
      </c>
      <c r="GW555" s="199">
        <v>1265.29</v>
      </c>
      <c r="GX555" s="214">
        <f t="shared" si="3328"/>
        <v>-0.0489701189440094</v>
      </c>
      <c r="GY555" s="229">
        <f t="shared" si="3329"/>
        <v>-59.0800000000002</v>
      </c>
      <c r="GZ555" s="199">
        <v>1147.37</v>
      </c>
      <c r="HA555" s="214">
        <f t="shared" si="3330"/>
        <v>0.128483102451618</v>
      </c>
      <c r="HB555" s="199">
        <f t="shared" si="3331"/>
        <v>137.36</v>
      </c>
      <c r="HC555" s="199">
        <v>1206.45</v>
      </c>
      <c r="HD555" s="199">
        <v>1069.09</v>
      </c>
      <c r="HE555" s="170">
        <v>1379.29</v>
      </c>
      <c r="HF555" s="234">
        <f t="shared" si="3332"/>
        <v>-0.194979700348289</v>
      </c>
      <c r="HG555" s="229">
        <f t="shared" si="3333"/>
        <v>-283.83</v>
      </c>
      <c r="HH555" s="170">
        <v>1171.86</v>
      </c>
      <c r="HI555" s="199">
        <v>1455.69</v>
      </c>
      <c r="HJ555" s="199">
        <v>1396.93</v>
      </c>
      <c r="HK555" s="234">
        <f t="shared" si="3334"/>
        <v>0.0662587412587412</v>
      </c>
      <c r="HL555" s="229">
        <f t="shared" si="3335"/>
        <v>64.4299999999999</v>
      </c>
      <c r="HM555" s="199">
        <v>1036.83</v>
      </c>
      <c r="HN555" s="234">
        <f t="shared" si="3336"/>
        <v>0.285937210717025</v>
      </c>
      <c r="HO555" s="229">
        <f t="shared" si="3337"/>
        <v>216.22</v>
      </c>
      <c r="HP555" s="199">
        <v>972.4</v>
      </c>
      <c r="HQ555" s="214" t="e">
        <f>HR555/#REF!</f>
        <v>#REF!</v>
      </c>
      <c r="HR555" s="199" t="e">
        <f>HS555-#REF!</f>
        <v>#REF!</v>
      </c>
      <c r="HS555" s="199">
        <v>756.18</v>
      </c>
    </row>
    <row r="556" ht="13.5" spans="1:227">
      <c r="A556" s="244" t="s">
        <v>555</v>
      </c>
      <c r="B556" s="199">
        <v>119</v>
      </c>
      <c r="C556" s="199">
        <v>319.6</v>
      </c>
      <c r="D556" s="213">
        <f t="shared" si="3194"/>
        <v>-0.133342077076092</v>
      </c>
      <c r="E556" s="201">
        <f t="shared" si="3195"/>
        <v>-61</v>
      </c>
      <c r="F556" s="199">
        <v>396.47</v>
      </c>
      <c r="G556" s="214">
        <f t="shared" si="3196"/>
        <v>0.398092967818832</v>
      </c>
      <c r="H556" s="199">
        <f t="shared" si="3197"/>
        <v>130.26</v>
      </c>
      <c r="I556" s="199">
        <v>457.47</v>
      </c>
      <c r="J556" s="214">
        <f t="shared" si="3198"/>
        <v>-0.275218181012714</v>
      </c>
      <c r="K556" s="199">
        <f t="shared" si="3199"/>
        <v>-124.25</v>
      </c>
      <c r="L556" s="199">
        <v>327.21</v>
      </c>
      <c r="M556" s="214">
        <f t="shared" si="3200"/>
        <v>0.107741381425592</v>
      </c>
      <c r="N556" s="199">
        <f t="shared" si="3201"/>
        <v>43.91</v>
      </c>
      <c r="O556" s="199">
        <v>451.46</v>
      </c>
      <c r="P556" s="214">
        <f t="shared" si="3202"/>
        <v>0.160582070850894</v>
      </c>
      <c r="Q556" s="199">
        <f t="shared" si="3203"/>
        <v>56.39</v>
      </c>
      <c r="R556" s="199">
        <v>407.55</v>
      </c>
      <c r="S556" s="214">
        <f t="shared" si="3204"/>
        <v>0.146195776348859</v>
      </c>
      <c r="T556" s="199">
        <f t="shared" si="3205"/>
        <v>44.79</v>
      </c>
      <c r="U556" s="170">
        <v>351.16</v>
      </c>
      <c r="V556" s="214">
        <f t="shared" si="3206"/>
        <v>0.198583779977309</v>
      </c>
      <c r="W556" s="199">
        <f t="shared" si="3207"/>
        <v>50.76</v>
      </c>
      <c r="X556" s="170">
        <v>306.37</v>
      </c>
      <c r="Y556" s="214">
        <f t="shared" si="3208"/>
        <v>-0.333098518054686</v>
      </c>
      <c r="Z556" s="199">
        <f t="shared" si="3209"/>
        <v>-127.67</v>
      </c>
      <c r="AA556" s="199">
        <v>255.61</v>
      </c>
      <c r="AB556" s="214">
        <f t="shared" si="3210"/>
        <v>-0.279711343306021</v>
      </c>
      <c r="AC556" s="199">
        <f t="shared" si="3211"/>
        <v>-148.84</v>
      </c>
      <c r="AD556" s="199">
        <v>383.28</v>
      </c>
      <c r="AE556" s="214">
        <f t="shared" si="3212"/>
        <v>0.545198478380811</v>
      </c>
      <c r="AF556" s="199">
        <f t="shared" si="3213"/>
        <v>187.75</v>
      </c>
      <c r="AG556" s="199">
        <v>532.12</v>
      </c>
      <c r="AH556" s="199">
        <f t="shared" si="3214"/>
        <v>-0.0452466106628961</v>
      </c>
      <c r="AI556" s="199">
        <f t="shared" si="3215"/>
        <v>-16.32</v>
      </c>
      <c r="AJ556" s="199">
        <v>344.37</v>
      </c>
      <c r="AK556" s="214">
        <f t="shared" si="3216"/>
        <v>-0.148814159292035</v>
      </c>
      <c r="AL556" s="199">
        <f t="shared" si="3217"/>
        <v>-63.06</v>
      </c>
      <c r="AM556" s="199">
        <v>360.69</v>
      </c>
      <c r="AN556" s="214">
        <f t="shared" si="3218"/>
        <v>0.368745760521981</v>
      </c>
      <c r="AO556" s="199">
        <f t="shared" si="3219"/>
        <v>114.16</v>
      </c>
      <c r="AP556" s="227">
        <v>423.75</v>
      </c>
      <c r="AQ556" s="214">
        <f t="shared" si="3220"/>
        <v>0.134403283133634</v>
      </c>
      <c r="AR556" s="199">
        <f t="shared" si="3221"/>
        <v>36.6799999999999</v>
      </c>
      <c r="AS556" s="170">
        <v>309.59</v>
      </c>
      <c r="AT556" s="214">
        <f t="shared" si="3222"/>
        <v>0.149239903987872</v>
      </c>
      <c r="AU556" s="199">
        <f t="shared" si="3223"/>
        <v>35.44</v>
      </c>
      <c r="AV556" s="199">
        <v>272.91</v>
      </c>
      <c r="AW556" s="214">
        <f t="shared" si="3224"/>
        <v>-0.198007429922324</v>
      </c>
      <c r="AX556" s="199">
        <f t="shared" si="3225"/>
        <v>-58.63</v>
      </c>
      <c r="AY556" s="199">
        <v>237.47</v>
      </c>
      <c r="AZ556" s="199">
        <f t="shared" si="3226"/>
        <v>-0.282807731434384</v>
      </c>
      <c r="BA556" s="199">
        <f t="shared" si="3227"/>
        <v>-116.76</v>
      </c>
      <c r="BB556" s="227">
        <v>296.1</v>
      </c>
      <c r="BC556" s="199">
        <f t="shared" si="3228"/>
        <v>0.145433359227611</v>
      </c>
      <c r="BD556" s="199">
        <f t="shared" si="3229"/>
        <v>52.42</v>
      </c>
      <c r="BE556" s="227">
        <v>412.86</v>
      </c>
      <c r="BF556" s="214">
        <f t="shared" si="3230"/>
        <v>-0.0562668551828869</v>
      </c>
      <c r="BG556" s="199">
        <f t="shared" si="3231"/>
        <v>-21.49</v>
      </c>
      <c r="BH556" s="170">
        <v>360.44</v>
      </c>
      <c r="BI556" s="214">
        <f t="shared" si="3232"/>
        <v>0.0400294093619802</v>
      </c>
      <c r="BJ556" s="199">
        <f t="shared" si="3233"/>
        <v>14.7</v>
      </c>
      <c r="BK556" s="170">
        <v>381.93</v>
      </c>
      <c r="BL556" s="214">
        <f t="shared" si="3234"/>
        <v>0.533767698283423</v>
      </c>
      <c r="BM556" s="199">
        <f t="shared" si="3235"/>
        <v>127.8</v>
      </c>
      <c r="BN556" s="170">
        <v>367.23</v>
      </c>
      <c r="BO556" s="214">
        <f t="shared" si="3236"/>
        <v>0.364817876075928</v>
      </c>
      <c r="BP556" s="199">
        <f t="shared" si="3362"/>
        <v>64</v>
      </c>
      <c r="BQ556" s="199">
        <v>239.43</v>
      </c>
      <c r="BR556" s="214">
        <f t="shared" si="3238"/>
        <v>-0.205983524938897</v>
      </c>
      <c r="BS556" s="199">
        <f t="shared" si="3363"/>
        <v>-45.51</v>
      </c>
      <c r="BT556" s="199">
        <v>175.43</v>
      </c>
      <c r="BU556" s="214">
        <f t="shared" si="3240"/>
        <v>-0.228049334404808</v>
      </c>
      <c r="BV556" s="199">
        <f t="shared" si="3364"/>
        <v>-65.27</v>
      </c>
      <c r="BW556" s="170">
        <v>220.94</v>
      </c>
      <c r="BX556" s="214">
        <f t="shared" si="3242"/>
        <v>0.422868506089982</v>
      </c>
      <c r="BY556" s="199">
        <f t="shared" si="3365"/>
        <v>85.06</v>
      </c>
      <c r="BZ556" s="170">
        <v>286.21</v>
      </c>
      <c r="CA556" s="214">
        <f t="shared" si="3244"/>
        <v>-0.353340191602906</v>
      </c>
      <c r="CB556" s="199">
        <f t="shared" si="3366"/>
        <v>-109.91</v>
      </c>
      <c r="CC556" s="231">
        <v>201.15</v>
      </c>
      <c r="CD556" s="214">
        <f t="shared" si="3246"/>
        <v>0.327954234972678</v>
      </c>
      <c r="CE556" s="199">
        <f t="shared" si="3367"/>
        <v>76.82</v>
      </c>
      <c r="CF556" s="170">
        <v>311.06</v>
      </c>
      <c r="CG556" s="214">
        <f t="shared" si="3248"/>
        <v>0.000213501857466208</v>
      </c>
      <c r="CH556" s="199">
        <f t="shared" si="3368"/>
        <v>0.0500000000000114</v>
      </c>
      <c r="CI556" s="170">
        <v>234.24</v>
      </c>
      <c r="CJ556" s="214">
        <f t="shared" si="3250"/>
        <v>-0.318660537646922</v>
      </c>
      <c r="CK556" s="199">
        <f t="shared" si="3369"/>
        <v>-109.53</v>
      </c>
      <c r="CL556" s="199">
        <v>234.19</v>
      </c>
      <c r="CM556" s="214">
        <f t="shared" si="3252"/>
        <v>0.0489181848698466</v>
      </c>
      <c r="CN556" s="199">
        <f t="shared" si="3370"/>
        <v>16.03</v>
      </c>
      <c r="CO556" s="199">
        <v>343.72</v>
      </c>
      <c r="CP556" s="214">
        <f t="shared" si="3254"/>
        <v>0.217363845753771</v>
      </c>
      <c r="CQ556" s="199">
        <f t="shared" si="3371"/>
        <v>58.51</v>
      </c>
      <c r="CR556" s="199">
        <v>327.69</v>
      </c>
      <c r="CS556" s="214">
        <f t="shared" si="3256"/>
        <v>0.0138606403013183</v>
      </c>
      <c r="CT556" s="199">
        <f t="shared" si="3372"/>
        <v>3.68000000000001</v>
      </c>
      <c r="CU556" s="199">
        <v>269.18</v>
      </c>
      <c r="CV556" s="214">
        <f t="shared" si="3258"/>
        <v>-0.110403752722399</v>
      </c>
      <c r="CW556" s="199">
        <f t="shared" si="3373"/>
        <v>-32.95</v>
      </c>
      <c r="CX556" s="170">
        <v>265.5</v>
      </c>
      <c r="CY556" s="214">
        <f t="shared" si="3260"/>
        <v>-0.0720126861726937</v>
      </c>
      <c r="CZ556" s="199">
        <f t="shared" si="3374"/>
        <v>-23.16</v>
      </c>
      <c r="DA556" s="199">
        <v>298.45</v>
      </c>
      <c r="DB556" s="214">
        <f t="shared" si="3262"/>
        <v>0.0863367674379328</v>
      </c>
      <c r="DC556" s="199">
        <f t="shared" si="3375"/>
        <v>25.56</v>
      </c>
      <c r="DD556" s="170">
        <v>321.61</v>
      </c>
      <c r="DE556" s="214">
        <f t="shared" si="3264"/>
        <v>0.0651962724427014</v>
      </c>
      <c r="DF556" s="199">
        <f t="shared" si="3376"/>
        <v>18.12</v>
      </c>
      <c r="DG556" s="199">
        <v>296.05</v>
      </c>
      <c r="DH556" s="214">
        <f t="shared" si="3266"/>
        <v>-0.0794581346051935</v>
      </c>
      <c r="DI556" s="199">
        <f t="shared" si="3377"/>
        <v>-23.99</v>
      </c>
      <c r="DJ556" s="170">
        <v>277.93</v>
      </c>
      <c r="DK556" s="214">
        <f t="shared" si="3268"/>
        <v>0.109225173591976</v>
      </c>
      <c r="DL556" s="199">
        <f t="shared" si="3378"/>
        <v>29.73</v>
      </c>
      <c r="DM556" s="199">
        <v>301.92</v>
      </c>
      <c r="DN556" s="214">
        <f t="shared" si="3270"/>
        <v>-0.0773845840959934</v>
      </c>
      <c r="DO556" s="199">
        <f t="shared" si="3379"/>
        <v>-22.83</v>
      </c>
      <c r="DP556" s="199">
        <v>272.19</v>
      </c>
      <c r="DQ556" s="214">
        <f t="shared" si="3272"/>
        <v>-0.0969144116566671</v>
      </c>
      <c r="DR556" s="199">
        <f t="shared" si="3380"/>
        <v>-31.66</v>
      </c>
      <c r="DS556" s="199">
        <v>295.02</v>
      </c>
      <c r="DT556" s="214">
        <f t="shared" si="3274"/>
        <v>0.0331435800126503</v>
      </c>
      <c r="DU556" s="199">
        <f t="shared" si="3275"/>
        <v>10.48</v>
      </c>
      <c r="DV556" s="199">
        <v>326.68</v>
      </c>
      <c r="DW556" s="214">
        <f t="shared" si="3276"/>
        <v>-0.0758439281017097</v>
      </c>
      <c r="DX556" s="199">
        <f t="shared" si="3277"/>
        <v>-25.95</v>
      </c>
      <c r="DY556" s="199">
        <v>316.2</v>
      </c>
      <c r="DZ556" s="214">
        <f t="shared" si="3278"/>
        <v>-0.062063104800022</v>
      </c>
      <c r="EA556" s="199">
        <f t="shared" si="3279"/>
        <v>-22.64</v>
      </c>
      <c r="EB556" s="170">
        <v>342.15</v>
      </c>
      <c r="EC556" s="214">
        <f t="shared" si="3280"/>
        <v>-0.110788806552262</v>
      </c>
      <c r="ED556" s="199">
        <f t="shared" si="3281"/>
        <v>-45.45</v>
      </c>
      <c r="EE556" s="199">
        <v>364.79</v>
      </c>
      <c r="EF556" s="214">
        <f t="shared" si="3282"/>
        <v>-0.139597315436242</v>
      </c>
      <c r="EG556" s="199">
        <f t="shared" si="3283"/>
        <v>-66.56</v>
      </c>
      <c r="EH556" s="199">
        <v>410.24</v>
      </c>
      <c r="EI556" s="214">
        <f t="shared" si="3284"/>
        <v>0.289833901422929</v>
      </c>
      <c r="EJ556" s="199">
        <f t="shared" si="3285"/>
        <v>107.14</v>
      </c>
      <c r="EK556" s="199">
        <v>476.8</v>
      </c>
      <c r="EL556" s="214">
        <f t="shared" si="3286"/>
        <v>-0.0101486142723255</v>
      </c>
      <c r="EM556" s="199">
        <f t="shared" si="3287"/>
        <v>-3.78999999999996</v>
      </c>
      <c r="EN556" s="170">
        <v>369.66</v>
      </c>
      <c r="EO556" s="214">
        <f t="shared" si="3288"/>
        <v>-0.402919451283855</v>
      </c>
      <c r="EP556" s="199">
        <f t="shared" si="3289"/>
        <v>-252.01</v>
      </c>
      <c r="EQ556" s="199">
        <v>373.45</v>
      </c>
      <c r="ER556" s="214">
        <f t="shared" si="3290"/>
        <v>0.249995003697264</v>
      </c>
      <c r="ES556" s="199">
        <f t="shared" si="3291"/>
        <v>125.09</v>
      </c>
      <c r="ET556" s="170">
        <v>625.46</v>
      </c>
      <c r="EU556" s="214">
        <f t="shared" si="3292"/>
        <v>0.11747102306988</v>
      </c>
      <c r="EV556" s="199">
        <f t="shared" si="3293"/>
        <v>52.6</v>
      </c>
      <c r="EW556" s="199">
        <v>500.37</v>
      </c>
      <c r="EX556" s="214">
        <f t="shared" si="3294"/>
        <v>-0.207809210409922</v>
      </c>
      <c r="EY556" s="199">
        <f t="shared" si="3295"/>
        <v>-117.46</v>
      </c>
      <c r="EZ556" s="199">
        <v>447.77</v>
      </c>
      <c r="FA556" s="214">
        <f t="shared" si="3296"/>
        <v>0.118691366821043</v>
      </c>
      <c r="FB556" s="199">
        <f t="shared" si="3297"/>
        <v>59.97</v>
      </c>
      <c r="FC556" s="199">
        <v>565.23</v>
      </c>
      <c r="FD556" s="214">
        <f t="shared" si="3298"/>
        <v>0.195966577508462</v>
      </c>
      <c r="FE556" s="199">
        <f t="shared" si="3299"/>
        <v>82.79</v>
      </c>
      <c r="FF556" s="199">
        <v>505.26</v>
      </c>
      <c r="FG556" s="214">
        <f t="shared" si="3300"/>
        <v>-0.12461407761961</v>
      </c>
      <c r="FH556" s="199">
        <f t="shared" si="3301"/>
        <v>-60.14</v>
      </c>
      <c r="FI556" s="199">
        <v>422.47</v>
      </c>
      <c r="FJ556" s="214">
        <f t="shared" si="3302"/>
        <v>0.0340017997171873</v>
      </c>
      <c r="FK556" s="199">
        <f t="shared" si="3303"/>
        <v>15.87</v>
      </c>
      <c r="FL556" s="199">
        <v>482.61</v>
      </c>
      <c r="FM556" s="214">
        <f t="shared" si="3304"/>
        <v>0.0957624134288062</v>
      </c>
      <c r="FN556" s="170">
        <f t="shared" si="3305"/>
        <v>40.79</v>
      </c>
      <c r="FO556" s="170">
        <v>466.74</v>
      </c>
      <c r="FP556" s="214">
        <f t="shared" si="3306"/>
        <v>-0.284970875090229</v>
      </c>
      <c r="FQ556" s="199">
        <f t="shared" si="3307"/>
        <v>-169.76</v>
      </c>
      <c r="FR556" s="170">
        <v>425.95</v>
      </c>
      <c r="FS556" s="214">
        <f t="shared" si="3308"/>
        <v>0.170698634175101</v>
      </c>
      <c r="FT556" s="199">
        <f t="shared" si="3309"/>
        <v>86.86</v>
      </c>
      <c r="FU556" s="199">
        <v>595.71</v>
      </c>
      <c r="FV556" s="214">
        <f t="shared" si="3310"/>
        <v>0.0355529325572877</v>
      </c>
      <c r="FW556" s="170">
        <f t="shared" si="3311"/>
        <v>17.47</v>
      </c>
      <c r="FX556" s="170">
        <v>508.85</v>
      </c>
      <c r="FY556" s="214">
        <f t="shared" si="3312"/>
        <v>0.124516557200723</v>
      </c>
      <c r="FZ556" s="170">
        <f t="shared" si="3313"/>
        <v>54.41</v>
      </c>
      <c r="GA556" s="170">
        <v>491.38</v>
      </c>
      <c r="GB556" s="234">
        <f t="shared" si="3314"/>
        <v>-0.243433696348495</v>
      </c>
      <c r="GC556" s="199">
        <f t="shared" si="3315"/>
        <v>-140.6</v>
      </c>
      <c r="GD556" s="170">
        <v>436.97</v>
      </c>
      <c r="GE556" s="234">
        <f t="shared" si="3316"/>
        <v>0.235708172871203</v>
      </c>
      <c r="GF556" s="199">
        <f t="shared" si="3317"/>
        <v>110.17</v>
      </c>
      <c r="GG556" s="170">
        <v>577.57</v>
      </c>
      <c r="GH556" s="234">
        <f t="shared" si="3318"/>
        <v>-0.14361097878266</v>
      </c>
      <c r="GI556" s="199">
        <f t="shared" si="3319"/>
        <v>-78.38</v>
      </c>
      <c r="GJ556" s="170">
        <v>467.4</v>
      </c>
      <c r="GK556" s="234">
        <f t="shared" si="3320"/>
        <v>-0.282519817534081</v>
      </c>
      <c r="GL556" s="199">
        <f t="shared" si="3321"/>
        <v>-214.91</v>
      </c>
      <c r="GM556" s="170">
        <v>545.78</v>
      </c>
      <c r="GN556" s="240">
        <f t="shared" si="3322"/>
        <v>0.0382578549395355</v>
      </c>
      <c r="GO556" s="199">
        <f t="shared" si="3323"/>
        <v>28.0300000000001</v>
      </c>
      <c r="GP556" s="199">
        <v>760.69</v>
      </c>
      <c r="GQ556" s="234">
        <f t="shared" si="3324"/>
        <v>0.0939305711086226</v>
      </c>
      <c r="GR556" s="199">
        <f t="shared" si="3325"/>
        <v>62.91</v>
      </c>
      <c r="GS556" s="199">
        <v>732.66</v>
      </c>
      <c r="GT556" s="199">
        <v>669.75</v>
      </c>
      <c r="GU556" s="214">
        <f t="shared" si="3326"/>
        <v>0.0116669418303891</v>
      </c>
      <c r="GV556" s="199">
        <f t="shared" si="3381"/>
        <v>6.36000000000001</v>
      </c>
      <c r="GW556" s="199">
        <v>551.49</v>
      </c>
      <c r="GX556" s="214">
        <f t="shared" si="3328"/>
        <v>-0.132911291733605</v>
      </c>
      <c r="GY556" s="229">
        <f t="shared" si="3329"/>
        <v>-83.5600000000001</v>
      </c>
      <c r="GZ556" s="199">
        <v>545.13</v>
      </c>
      <c r="HA556" s="214">
        <f t="shared" si="3330"/>
        <v>0.192960151802657</v>
      </c>
      <c r="HB556" s="199">
        <f t="shared" si="3331"/>
        <v>101.69</v>
      </c>
      <c r="HC556" s="199">
        <v>628.69</v>
      </c>
      <c r="HD556" s="199">
        <v>527</v>
      </c>
      <c r="HE556" s="170">
        <v>613.75</v>
      </c>
      <c r="HF556" s="234">
        <f t="shared" si="3332"/>
        <v>0.0226307155176041</v>
      </c>
      <c r="HG556" s="229">
        <f t="shared" si="3333"/>
        <v>10.76</v>
      </c>
      <c r="HH556" s="170">
        <v>486.22</v>
      </c>
      <c r="HI556" s="199">
        <v>475.46</v>
      </c>
      <c r="HJ556" s="199">
        <v>381.97</v>
      </c>
      <c r="HK556" s="234">
        <f t="shared" si="3334"/>
        <v>0.144093520307052</v>
      </c>
      <c r="HL556" s="229">
        <f t="shared" si="3335"/>
        <v>57.44</v>
      </c>
      <c r="HM556" s="199">
        <v>456.07</v>
      </c>
      <c r="HN556" s="234">
        <f t="shared" si="3336"/>
        <v>0.108722256216276</v>
      </c>
      <c r="HO556" s="229">
        <f t="shared" si="3337"/>
        <v>39.09</v>
      </c>
      <c r="HP556" s="199">
        <v>398.63</v>
      </c>
      <c r="HQ556" s="214" t="e">
        <f>HR556/#REF!</f>
        <v>#REF!</v>
      </c>
      <c r="HR556" s="199" t="e">
        <f>HS556-#REF!</f>
        <v>#REF!</v>
      </c>
      <c r="HS556" s="199">
        <v>359.54</v>
      </c>
    </row>
    <row r="557" ht="13.5" spans="1:227">
      <c r="A557" s="244" t="s">
        <v>556</v>
      </c>
      <c r="B557" s="199">
        <v>61</v>
      </c>
      <c r="C557" s="199">
        <v>195.69</v>
      </c>
      <c r="D557" s="213">
        <f t="shared" si="3194"/>
        <v>-0.431629105964145</v>
      </c>
      <c r="E557" s="201">
        <f t="shared" si="3195"/>
        <v>-110.51</v>
      </c>
      <c r="F557" s="199">
        <v>145.52</v>
      </c>
      <c r="G557" s="214">
        <f t="shared" si="3196"/>
        <v>0.285162132316032</v>
      </c>
      <c r="H557" s="199">
        <f t="shared" si="3197"/>
        <v>56.81</v>
      </c>
      <c r="I557" s="199">
        <v>256.03</v>
      </c>
      <c r="J557" s="214">
        <f t="shared" si="3198"/>
        <v>0.142054574638844</v>
      </c>
      <c r="K557" s="199">
        <f t="shared" si="3199"/>
        <v>24.78</v>
      </c>
      <c r="L557" s="199">
        <v>199.22</v>
      </c>
      <c r="M557" s="214">
        <f t="shared" si="3200"/>
        <v>-0.142843103532996</v>
      </c>
      <c r="N557" s="199">
        <f t="shared" si="3201"/>
        <v>-29.07</v>
      </c>
      <c r="O557" s="199">
        <v>174.44</v>
      </c>
      <c r="P557" s="214">
        <f t="shared" si="3202"/>
        <v>-0.00557048619594437</v>
      </c>
      <c r="Q557" s="199">
        <f t="shared" si="3203"/>
        <v>-1.14000000000001</v>
      </c>
      <c r="R557" s="199">
        <v>203.51</v>
      </c>
      <c r="S557" s="214">
        <f t="shared" si="3204"/>
        <v>0.141319502537505</v>
      </c>
      <c r="T557" s="199">
        <f t="shared" si="3205"/>
        <v>25.34</v>
      </c>
      <c r="U557" s="170">
        <v>204.65</v>
      </c>
      <c r="V557" s="214">
        <f t="shared" si="3206"/>
        <v>0.0381542380731821</v>
      </c>
      <c r="W557" s="199">
        <f t="shared" si="3207"/>
        <v>6.59</v>
      </c>
      <c r="X557" s="170">
        <v>179.31</v>
      </c>
      <c r="Y557" s="214">
        <f t="shared" si="3208"/>
        <v>-0.0193606994833362</v>
      </c>
      <c r="Z557" s="199">
        <f t="shared" si="3209"/>
        <v>-3.41</v>
      </c>
      <c r="AA557" s="199">
        <v>172.72</v>
      </c>
      <c r="AB557" s="214">
        <f t="shared" si="3210"/>
        <v>-0.482457686882934</v>
      </c>
      <c r="AC557" s="199">
        <f t="shared" si="3211"/>
        <v>-164.19</v>
      </c>
      <c r="AD557" s="199">
        <v>176.13</v>
      </c>
      <c r="AE557" s="214">
        <f t="shared" si="3212"/>
        <v>0.361606785628551</v>
      </c>
      <c r="AF557" s="199">
        <f t="shared" si="3213"/>
        <v>90.38</v>
      </c>
      <c r="AG557" s="199">
        <v>340.32</v>
      </c>
      <c r="AH557" s="199">
        <f t="shared" si="3214"/>
        <v>0.223157482626994</v>
      </c>
      <c r="AI557" s="199">
        <f t="shared" si="3215"/>
        <v>45.6</v>
      </c>
      <c r="AJ557" s="199">
        <v>249.94</v>
      </c>
      <c r="AK557" s="214">
        <f t="shared" si="3216"/>
        <v>0.326624683503214</v>
      </c>
      <c r="AL557" s="199">
        <f t="shared" si="3217"/>
        <v>50.31</v>
      </c>
      <c r="AM557" s="199">
        <v>204.34</v>
      </c>
      <c r="AN557" s="214">
        <f t="shared" si="3218"/>
        <v>0.489507784546949</v>
      </c>
      <c r="AO557" s="199">
        <f t="shared" si="3219"/>
        <v>50.62</v>
      </c>
      <c r="AP557" s="227">
        <v>154.03</v>
      </c>
      <c r="AQ557" s="214">
        <f t="shared" si="3220"/>
        <v>-0.64065051951211</v>
      </c>
      <c r="AR557" s="199">
        <f t="shared" si="3221"/>
        <v>-184.36</v>
      </c>
      <c r="AS557" s="170">
        <v>103.41</v>
      </c>
      <c r="AT557" s="214">
        <f t="shared" si="3222"/>
        <v>1.06493972445465</v>
      </c>
      <c r="AU557" s="199">
        <f t="shared" si="3223"/>
        <v>148.41</v>
      </c>
      <c r="AV557" s="199">
        <v>287.77</v>
      </c>
      <c r="AW557" s="214">
        <f t="shared" si="3224"/>
        <v>0.447144340602285</v>
      </c>
      <c r="AX557" s="199">
        <f t="shared" si="3225"/>
        <v>43.06</v>
      </c>
      <c r="AY557" s="199">
        <v>139.36</v>
      </c>
      <c r="AZ557" s="199">
        <f t="shared" si="3226"/>
        <v>-0.509249350252255</v>
      </c>
      <c r="BA557" s="199">
        <f t="shared" si="3227"/>
        <v>-99.93</v>
      </c>
      <c r="BB557" s="227">
        <v>96.3</v>
      </c>
      <c r="BC557" s="199">
        <f t="shared" si="3228"/>
        <v>-0.00718441689855814</v>
      </c>
      <c r="BD557" s="199">
        <f t="shared" si="3229"/>
        <v>-1.42000000000002</v>
      </c>
      <c r="BE557" s="227">
        <v>196.23</v>
      </c>
      <c r="BF557" s="214">
        <f t="shared" si="3230"/>
        <v>0.0624059342076973</v>
      </c>
      <c r="BG557" s="199">
        <f t="shared" si="3231"/>
        <v>11.61</v>
      </c>
      <c r="BH557" s="170">
        <v>197.65</v>
      </c>
      <c r="BI557" s="214">
        <f t="shared" si="3232"/>
        <v>-0.0544345616264295</v>
      </c>
      <c r="BJ557" s="199">
        <f t="shared" si="3233"/>
        <v>-10.71</v>
      </c>
      <c r="BK557" s="170">
        <v>186.04</v>
      </c>
      <c r="BL557" s="214">
        <f t="shared" si="3234"/>
        <v>0.185169568098307</v>
      </c>
      <c r="BM557" s="199">
        <f t="shared" si="3235"/>
        <v>30.74</v>
      </c>
      <c r="BN557" s="170">
        <v>196.75</v>
      </c>
      <c r="BO557" s="214">
        <f t="shared" si="3236"/>
        <v>1.95549225565248</v>
      </c>
      <c r="BP557" s="199">
        <f t="shared" si="3362"/>
        <v>109.84</v>
      </c>
      <c r="BQ557" s="199">
        <v>166.01</v>
      </c>
      <c r="BR557" s="214">
        <f t="shared" si="3238"/>
        <v>-0.621776311359504</v>
      </c>
      <c r="BS557" s="199">
        <f t="shared" si="3363"/>
        <v>-92.34</v>
      </c>
      <c r="BT557" s="199">
        <v>56.17</v>
      </c>
      <c r="BU557" s="214">
        <f t="shared" si="3240"/>
        <v>-0.11018573996405</v>
      </c>
      <c r="BV557" s="199">
        <f t="shared" si="3364"/>
        <v>-18.39</v>
      </c>
      <c r="BW557" s="170">
        <v>148.51</v>
      </c>
      <c r="BX557" s="214">
        <f t="shared" si="3242"/>
        <v>0.107498341074984</v>
      </c>
      <c r="BY557" s="199">
        <f t="shared" si="3365"/>
        <v>16.2</v>
      </c>
      <c r="BZ557" s="170">
        <v>166.9</v>
      </c>
      <c r="CA557" s="214">
        <f t="shared" si="3244"/>
        <v>0.300707750733644</v>
      </c>
      <c r="CB557" s="199">
        <f t="shared" si="3366"/>
        <v>34.84</v>
      </c>
      <c r="CC557" s="231">
        <v>150.7</v>
      </c>
      <c r="CD557" s="214">
        <f t="shared" si="3246"/>
        <v>-0.331178202389886</v>
      </c>
      <c r="CE557" s="199">
        <f t="shared" si="3367"/>
        <v>-57.37</v>
      </c>
      <c r="CF557" s="170">
        <v>115.86</v>
      </c>
      <c r="CG557" s="214">
        <f t="shared" si="3248"/>
        <v>0.470044127630686</v>
      </c>
      <c r="CH557" s="199">
        <f t="shared" si="3368"/>
        <v>55.39</v>
      </c>
      <c r="CI557" s="170">
        <v>173.23</v>
      </c>
      <c r="CJ557" s="214">
        <f t="shared" si="3250"/>
        <v>-0.223408461842626</v>
      </c>
      <c r="CK557" s="199">
        <f t="shared" si="3369"/>
        <v>-33.9</v>
      </c>
      <c r="CL557" s="199">
        <v>117.84</v>
      </c>
      <c r="CM557" s="214">
        <f t="shared" si="3252"/>
        <v>-0.189466374659473</v>
      </c>
      <c r="CN557" s="199">
        <f t="shared" si="3370"/>
        <v>-35.47</v>
      </c>
      <c r="CO557" s="199">
        <v>151.74</v>
      </c>
      <c r="CP557" s="214">
        <f t="shared" si="3254"/>
        <v>-0.186927252985885</v>
      </c>
      <c r="CQ557" s="199">
        <f t="shared" si="3371"/>
        <v>-43.04</v>
      </c>
      <c r="CR557" s="199">
        <v>187.21</v>
      </c>
      <c r="CS557" s="214">
        <f t="shared" si="3256"/>
        <v>0.289554746569588</v>
      </c>
      <c r="CT557" s="199">
        <f t="shared" si="3372"/>
        <v>51.7</v>
      </c>
      <c r="CU557" s="199">
        <v>230.25</v>
      </c>
      <c r="CV557" s="214">
        <f t="shared" si="3258"/>
        <v>-0.221427637029608</v>
      </c>
      <c r="CW557" s="199">
        <f t="shared" si="3373"/>
        <v>-50.78</v>
      </c>
      <c r="CX557" s="170">
        <v>178.55</v>
      </c>
      <c r="CY557" s="214">
        <f t="shared" si="3260"/>
        <v>0.377771102433163</v>
      </c>
      <c r="CZ557" s="199">
        <f t="shared" si="3374"/>
        <v>62.88</v>
      </c>
      <c r="DA557" s="199">
        <v>229.33</v>
      </c>
      <c r="DB557" s="214">
        <f t="shared" si="3262"/>
        <v>0.186217217787913</v>
      </c>
      <c r="DC557" s="199">
        <f t="shared" si="3375"/>
        <v>26.13</v>
      </c>
      <c r="DD557" s="170">
        <v>166.45</v>
      </c>
      <c r="DE557" s="214">
        <f t="shared" si="3264"/>
        <v>-0.274569611745851</v>
      </c>
      <c r="DF557" s="199">
        <f t="shared" si="3376"/>
        <v>-53.11</v>
      </c>
      <c r="DG557" s="199">
        <v>140.32</v>
      </c>
      <c r="DH557" s="214">
        <f t="shared" si="3266"/>
        <v>0.305548056155508</v>
      </c>
      <c r="DI557" s="199">
        <f t="shared" si="3377"/>
        <v>45.27</v>
      </c>
      <c r="DJ557" s="170">
        <v>193.43</v>
      </c>
      <c r="DK557" s="214">
        <f t="shared" si="3268"/>
        <v>-0.206002143622722</v>
      </c>
      <c r="DL557" s="199">
        <f t="shared" si="3378"/>
        <v>-38.44</v>
      </c>
      <c r="DM557" s="199">
        <v>148.16</v>
      </c>
      <c r="DN557" s="214">
        <f t="shared" si="3270"/>
        <v>0.0628239448652959</v>
      </c>
      <c r="DO557" s="199">
        <f t="shared" si="3379"/>
        <v>11.03</v>
      </c>
      <c r="DP557" s="199">
        <v>186.6</v>
      </c>
      <c r="DQ557" s="214">
        <f t="shared" si="3272"/>
        <v>0.323957469270794</v>
      </c>
      <c r="DR557" s="199">
        <f t="shared" si="3380"/>
        <v>42.96</v>
      </c>
      <c r="DS557" s="199">
        <v>175.57</v>
      </c>
      <c r="DT557" s="214">
        <f t="shared" si="3274"/>
        <v>-0.34461796975388</v>
      </c>
      <c r="DU557" s="199">
        <f t="shared" si="3275"/>
        <v>-69.73</v>
      </c>
      <c r="DV557" s="199">
        <v>132.61</v>
      </c>
      <c r="DW557" s="214">
        <f t="shared" si="3276"/>
        <v>-0.0723454978910691</v>
      </c>
      <c r="DX557" s="199">
        <f t="shared" si="3277"/>
        <v>-15.78</v>
      </c>
      <c r="DY557" s="199">
        <v>202.34</v>
      </c>
      <c r="DZ557" s="214">
        <f t="shared" si="3278"/>
        <v>-0.0641036642924569</v>
      </c>
      <c r="EA557" s="199">
        <f t="shared" si="3279"/>
        <v>-14.94</v>
      </c>
      <c r="EB557" s="170">
        <v>218.12</v>
      </c>
      <c r="EC557" s="214">
        <f t="shared" si="3280"/>
        <v>0.408983737379844</v>
      </c>
      <c r="ED557" s="199">
        <f t="shared" si="3281"/>
        <v>67.65</v>
      </c>
      <c r="EE557" s="199">
        <v>233.06</v>
      </c>
      <c r="EF557" s="214">
        <f t="shared" si="3282"/>
        <v>0.0637983150041802</v>
      </c>
      <c r="EG557" s="199">
        <f t="shared" si="3283"/>
        <v>9.91999999999999</v>
      </c>
      <c r="EH557" s="199">
        <v>165.41</v>
      </c>
      <c r="EI557" s="214">
        <f t="shared" si="3284"/>
        <v>-0.139751037344398</v>
      </c>
      <c r="EJ557" s="199">
        <f t="shared" si="3285"/>
        <v>-25.26</v>
      </c>
      <c r="EK557" s="199">
        <v>155.49</v>
      </c>
      <c r="EL557" s="214">
        <f t="shared" si="3286"/>
        <v>-0.00817603160667257</v>
      </c>
      <c r="EM557" s="199">
        <f t="shared" si="3287"/>
        <v>-1.49000000000001</v>
      </c>
      <c r="EN557" s="170">
        <v>180.75</v>
      </c>
      <c r="EO557" s="214">
        <f t="shared" si="3288"/>
        <v>0.0430999942762292</v>
      </c>
      <c r="EP557" s="199">
        <f t="shared" si="3289"/>
        <v>7.53</v>
      </c>
      <c r="EQ557" s="199">
        <v>182.24</v>
      </c>
      <c r="ER557" s="214">
        <f t="shared" si="3290"/>
        <v>-0.346780827039557</v>
      </c>
      <c r="ES557" s="199">
        <f t="shared" si="3291"/>
        <v>-92.75</v>
      </c>
      <c r="ET557" s="170">
        <v>174.71</v>
      </c>
      <c r="EU557" s="214">
        <f t="shared" si="3292"/>
        <v>-0.129021753289045</v>
      </c>
      <c r="EV557" s="199">
        <f t="shared" si="3293"/>
        <v>-39.62</v>
      </c>
      <c r="EW557" s="199">
        <v>267.46</v>
      </c>
      <c r="EX557" s="214">
        <f t="shared" si="3294"/>
        <v>0.12257356973131</v>
      </c>
      <c r="EY557" s="199">
        <f t="shared" si="3295"/>
        <v>33.53</v>
      </c>
      <c r="EZ557" s="199">
        <v>307.08</v>
      </c>
      <c r="FA557" s="214">
        <f t="shared" si="3296"/>
        <v>-0.106542117124473</v>
      </c>
      <c r="FB557" s="199">
        <f t="shared" si="3297"/>
        <v>-32.62</v>
      </c>
      <c r="FC557" s="199">
        <v>273.55</v>
      </c>
      <c r="FD557" s="214">
        <f t="shared" si="3298"/>
        <v>0.210397311721684</v>
      </c>
      <c r="FE557" s="199">
        <f t="shared" si="3299"/>
        <v>53.22</v>
      </c>
      <c r="FF557" s="199">
        <v>306.17</v>
      </c>
      <c r="FG557" s="214">
        <f t="shared" si="3300"/>
        <v>0.397591027128571</v>
      </c>
      <c r="FH557" s="199">
        <f t="shared" si="3301"/>
        <v>71.96</v>
      </c>
      <c r="FI557" s="199">
        <v>252.95</v>
      </c>
      <c r="FJ557" s="214">
        <f t="shared" si="3302"/>
        <v>-0.309198473282443</v>
      </c>
      <c r="FK557" s="199">
        <f t="shared" si="3303"/>
        <v>-81.01</v>
      </c>
      <c r="FL557" s="199">
        <v>180.99</v>
      </c>
      <c r="FM557" s="214">
        <f t="shared" si="3304"/>
        <v>-0.0946160757481512</v>
      </c>
      <c r="FN557" s="170">
        <f t="shared" si="3305"/>
        <v>-27.38</v>
      </c>
      <c r="FO557" s="170">
        <v>262</v>
      </c>
      <c r="FP557" s="214">
        <f t="shared" si="3306"/>
        <v>0.0599611735833852</v>
      </c>
      <c r="FQ557" s="199">
        <f t="shared" si="3307"/>
        <v>16.37</v>
      </c>
      <c r="FR557" s="170">
        <v>289.38</v>
      </c>
      <c r="FS557" s="214">
        <f t="shared" si="3308"/>
        <v>0.00663692341727817</v>
      </c>
      <c r="FT557" s="199">
        <f t="shared" si="3309"/>
        <v>1.80000000000001</v>
      </c>
      <c r="FU557" s="199">
        <v>273.01</v>
      </c>
      <c r="FV557" s="214">
        <f t="shared" si="3310"/>
        <v>0.272450032842263</v>
      </c>
      <c r="FW557" s="170">
        <f t="shared" si="3311"/>
        <v>58.07</v>
      </c>
      <c r="FX557" s="170">
        <v>271.21</v>
      </c>
      <c r="FY557" s="214">
        <f t="shared" si="3312"/>
        <v>0.0988297159354539</v>
      </c>
      <c r="FZ557" s="170">
        <f t="shared" si="3313"/>
        <v>19.17</v>
      </c>
      <c r="GA557" s="170">
        <v>213.14</v>
      </c>
      <c r="GB557" s="234">
        <f t="shared" si="3314"/>
        <v>-0.115059993612847</v>
      </c>
      <c r="GC557" s="199">
        <f t="shared" si="3315"/>
        <v>-25.22</v>
      </c>
      <c r="GD557" s="170">
        <v>193.97</v>
      </c>
      <c r="GE557" s="234">
        <f t="shared" si="3316"/>
        <v>-0.0875067649140336</v>
      </c>
      <c r="GF557" s="199">
        <f t="shared" si="3317"/>
        <v>-21.02</v>
      </c>
      <c r="GG557" s="170">
        <v>219.19</v>
      </c>
      <c r="GH557" s="234">
        <f t="shared" si="3318"/>
        <v>0.0385214007782101</v>
      </c>
      <c r="GI557" s="199">
        <f t="shared" si="3319"/>
        <v>8.91</v>
      </c>
      <c r="GJ557" s="170">
        <v>240.21</v>
      </c>
      <c r="GK557" s="234">
        <f t="shared" si="3320"/>
        <v>-0.235851861640622</v>
      </c>
      <c r="GL557" s="199">
        <f t="shared" si="3321"/>
        <v>-71.39</v>
      </c>
      <c r="GM557" s="170">
        <v>231.3</v>
      </c>
      <c r="GN557" s="240">
        <f t="shared" si="3322"/>
        <v>-0.299636733843911</v>
      </c>
      <c r="GO557" s="199">
        <f t="shared" si="3323"/>
        <v>-129.5</v>
      </c>
      <c r="GP557" s="199">
        <v>302.69</v>
      </c>
      <c r="GQ557" s="234">
        <f t="shared" si="3324"/>
        <v>0.564601962133005</v>
      </c>
      <c r="GR557" s="199">
        <f t="shared" si="3325"/>
        <v>155.96</v>
      </c>
      <c r="GS557" s="199">
        <v>432.19</v>
      </c>
      <c r="GT557" s="199">
        <v>276.23</v>
      </c>
      <c r="GU557" s="214">
        <f t="shared" si="3326"/>
        <v>-0.138187328618848</v>
      </c>
      <c r="GV557" s="199">
        <f t="shared" si="3381"/>
        <v>-38.3</v>
      </c>
      <c r="GW557" s="199">
        <v>238.86</v>
      </c>
      <c r="GX557" s="214">
        <f t="shared" si="3328"/>
        <v>0.0516011534375475</v>
      </c>
      <c r="GY557" s="229">
        <f t="shared" si="3329"/>
        <v>13.6</v>
      </c>
      <c r="GZ557" s="199">
        <v>277.16</v>
      </c>
      <c r="HA557" s="214">
        <f t="shared" si="3330"/>
        <v>-0.0141024202296786</v>
      </c>
      <c r="HB557" s="199">
        <f t="shared" si="3331"/>
        <v>-3.76999999999998</v>
      </c>
      <c r="HC557" s="199">
        <v>263.56</v>
      </c>
      <c r="HD557" s="199">
        <v>267.33</v>
      </c>
      <c r="HE557" s="170">
        <v>290.53</v>
      </c>
      <c r="HF557" s="234">
        <f t="shared" si="3332"/>
        <v>-0.035491836509048</v>
      </c>
      <c r="HG557" s="229">
        <f t="shared" si="3333"/>
        <v>-9.63</v>
      </c>
      <c r="HH557" s="170">
        <v>261.7</v>
      </c>
      <c r="HI557" s="199">
        <v>271.33</v>
      </c>
      <c r="HJ557" s="199">
        <v>335.07</v>
      </c>
      <c r="HK557" s="234">
        <f t="shared" si="3334"/>
        <v>0.282762397928699</v>
      </c>
      <c r="HL557" s="229">
        <f t="shared" si="3335"/>
        <v>56.79</v>
      </c>
      <c r="HM557" s="199">
        <v>257.63</v>
      </c>
      <c r="HN557" s="234">
        <f t="shared" si="3336"/>
        <v>-0.192148344797072</v>
      </c>
      <c r="HO557" s="229">
        <f t="shared" si="3337"/>
        <v>-47.77</v>
      </c>
      <c r="HP557" s="199">
        <v>200.84</v>
      </c>
      <c r="HQ557" s="214" t="e">
        <f>HR557/#REF!</f>
        <v>#REF!</v>
      </c>
      <c r="HR557" s="199" t="e">
        <f>HS557-#REF!</f>
        <v>#REF!</v>
      </c>
      <c r="HS557" s="199">
        <v>248.61</v>
      </c>
    </row>
    <row r="558" ht="13.5" spans="1:227">
      <c r="A558" s="244" t="s">
        <v>557</v>
      </c>
      <c r="B558" s="199">
        <v>11</v>
      </c>
      <c r="C558" s="199">
        <v>30.37</v>
      </c>
      <c r="D558" s="213">
        <f t="shared" si="3194"/>
        <v>0.232238805970149</v>
      </c>
      <c r="E558" s="201">
        <f t="shared" si="3195"/>
        <v>11.67</v>
      </c>
      <c r="F558" s="199">
        <v>61.92</v>
      </c>
      <c r="G558" s="214">
        <f t="shared" si="3196"/>
        <v>-0.163754368447329</v>
      </c>
      <c r="H558" s="199">
        <f t="shared" si="3197"/>
        <v>-9.84</v>
      </c>
      <c r="I558" s="199">
        <v>50.25</v>
      </c>
      <c r="J558" s="214">
        <f t="shared" si="3198"/>
        <v>1.26242469879518</v>
      </c>
      <c r="K558" s="199">
        <f t="shared" si="3199"/>
        <v>33.53</v>
      </c>
      <c r="L558" s="199">
        <v>60.09</v>
      </c>
      <c r="M558" s="214">
        <f t="shared" si="3200"/>
        <v>-0.275899672846238</v>
      </c>
      <c r="N558" s="199">
        <f t="shared" si="3201"/>
        <v>-10.12</v>
      </c>
      <c r="O558" s="199">
        <v>26.56</v>
      </c>
      <c r="P558" s="214">
        <f t="shared" si="3202"/>
        <v>0.162967660114141</v>
      </c>
      <c r="Q558" s="199">
        <f t="shared" si="3203"/>
        <v>5.14</v>
      </c>
      <c r="R558" s="199">
        <v>36.68</v>
      </c>
      <c r="S558" s="214">
        <f t="shared" si="3204"/>
        <v>0.52</v>
      </c>
      <c r="T558" s="199">
        <f t="shared" si="3205"/>
        <v>10.79</v>
      </c>
      <c r="U558" s="170">
        <v>31.54</v>
      </c>
      <c r="V558" s="214">
        <f t="shared" si="3206"/>
        <v>-0.581484469544171</v>
      </c>
      <c r="W558" s="199">
        <f t="shared" si="3207"/>
        <v>-28.83</v>
      </c>
      <c r="X558" s="170">
        <v>20.75</v>
      </c>
      <c r="Y558" s="214">
        <f t="shared" si="3208"/>
        <v>0.480884109916368</v>
      </c>
      <c r="Z558" s="199">
        <f t="shared" si="3209"/>
        <v>16.1</v>
      </c>
      <c r="AA558" s="199">
        <v>49.58</v>
      </c>
      <c r="AB558" s="214">
        <f t="shared" si="3210"/>
        <v>-0.528649866253696</v>
      </c>
      <c r="AC558" s="199">
        <f t="shared" si="3211"/>
        <v>-37.55</v>
      </c>
      <c r="AD558" s="199">
        <v>33.48</v>
      </c>
      <c r="AE558" s="214">
        <f t="shared" si="3212"/>
        <v>0.892115077250932</v>
      </c>
      <c r="AF558" s="199">
        <f t="shared" si="3213"/>
        <v>33.49</v>
      </c>
      <c r="AG558" s="199">
        <v>71.03</v>
      </c>
      <c r="AH558" s="199">
        <f t="shared" si="3214"/>
        <v>0.187598861119899</v>
      </c>
      <c r="AI558" s="199">
        <f t="shared" si="3215"/>
        <v>5.93</v>
      </c>
      <c r="AJ558" s="199">
        <v>37.54</v>
      </c>
      <c r="AK558" s="214">
        <f t="shared" si="3216"/>
        <v>-0.43854351687389</v>
      </c>
      <c r="AL558" s="199">
        <f t="shared" si="3217"/>
        <v>-24.69</v>
      </c>
      <c r="AM558" s="199">
        <v>31.61</v>
      </c>
      <c r="AN558" s="214">
        <f t="shared" si="3218"/>
        <v>0.238996478873239</v>
      </c>
      <c r="AO558" s="199">
        <f t="shared" si="3219"/>
        <v>10.86</v>
      </c>
      <c r="AP558" s="227">
        <v>56.3</v>
      </c>
      <c r="AQ558" s="214">
        <f t="shared" si="3220"/>
        <v>0.591593695271453</v>
      </c>
      <c r="AR558" s="199">
        <f t="shared" si="3221"/>
        <v>16.89</v>
      </c>
      <c r="AS558" s="170">
        <v>45.44</v>
      </c>
      <c r="AT558" s="214">
        <f t="shared" si="3222"/>
        <v>0.521855010660981</v>
      </c>
      <c r="AU558" s="199">
        <f t="shared" si="3223"/>
        <v>9.79</v>
      </c>
      <c r="AV558" s="199">
        <v>28.55</v>
      </c>
      <c r="AW558" s="214">
        <f t="shared" si="3224"/>
        <v>-0.405576679340938</v>
      </c>
      <c r="AX558" s="199">
        <f t="shared" si="3225"/>
        <v>-12.8</v>
      </c>
      <c r="AY558" s="199">
        <v>18.76</v>
      </c>
      <c r="AZ558" s="199">
        <f t="shared" si="3226"/>
        <v>-0.47912196732134</v>
      </c>
      <c r="BA558" s="199">
        <f t="shared" si="3227"/>
        <v>-29.03</v>
      </c>
      <c r="BB558" s="227">
        <v>31.56</v>
      </c>
      <c r="BC558" s="199">
        <f t="shared" si="3228"/>
        <v>0.278270042194093</v>
      </c>
      <c r="BD558" s="199">
        <f t="shared" si="3229"/>
        <v>13.19</v>
      </c>
      <c r="BE558" s="227">
        <v>60.59</v>
      </c>
      <c r="BF558" s="214">
        <f t="shared" si="3230"/>
        <v>-0.263632126767128</v>
      </c>
      <c r="BG558" s="199">
        <f t="shared" si="3231"/>
        <v>-16.97</v>
      </c>
      <c r="BH558" s="170">
        <v>47.4</v>
      </c>
      <c r="BI558" s="214">
        <f t="shared" si="3232"/>
        <v>0.634171109418634</v>
      </c>
      <c r="BJ558" s="199">
        <f t="shared" si="3233"/>
        <v>24.98</v>
      </c>
      <c r="BK558" s="170">
        <v>64.37</v>
      </c>
      <c r="BL558" s="214">
        <f t="shared" si="3234"/>
        <v>0.243763814335333</v>
      </c>
      <c r="BM558" s="199">
        <f t="shared" si="3235"/>
        <v>7.72</v>
      </c>
      <c r="BN558" s="170">
        <v>39.39</v>
      </c>
      <c r="BO558" s="214">
        <f t="shared" si="3236"/>
        <v>0.232295719844358</v>
      </c>
      <c r="BP558" s="199">
        <f t="shared" si="3362"/>
        <v>5.97</v>
      </c>
      <c r="BQ558" s="199">
        <v>31.67</v>
      </c>
      <c r="BR558" s="214">
        <f t="shared" si="3238"/>
        <v>0.135660627485639</v>
      </c>
      <c r="BS558" s="199">
        <f t="shared" si="3363"/>
        <v>3.07</v>
      </c>
      <c r="BT558" s="199">
        <v>25.7</v>
      </c>
      <c r="BU558" s="214">
        <f t="shared" si="3240"/>
        <v>-0.0447446179822711</v>
      </c>
      <c r="BV558" s="199">
        <f t="shared" si="3364"/>
        <v>-1.06</v>
      </c>
      <c r="BW558" s="170">
        <v>22.63</v>
      </c>
      <c r="BX558" s="214">
        <f t="shared" si="3242"/>
        <v>-0.441537010843942</v>
      </c>
      <c r="BY558" s="199">
        <f t="shared" si="3365"/>
        <v>-18.73</v>
      </c>
      <c r="BZ558" s="170">
        <v>23.69</v>
      </c>
      <c r="CA558" s="214">
        <f t="shared" si="3244"/>
        <v>1.68141592920354</v>
      </c>
      <c r="CB558" s="199">
        <f t="shared" si="3366"/>
        <v>26.6</v>
      </c>
      <c r="CC558" s="231">
        <v>42.42</v>
      </c>
      <c r="CD558" s="214">
        <f t="shared" si="3246"/>
        <v>-0.307658643326039</v>
      </c>
      <c r="CE558" s="199">
        <f t="shared" si="3367"/>
        <v>-7.03</v>
      </c>
      <c r="CF558" s="170">
        <v>15.82</v>
      </c>
      <c r="CG558" s="214">
        <f t="shared" si="3248"/>
        <v>-0.418130888719124</v>
      </c>
      <c r="CH558" s="199">
        <f t="shared" si="3368"/>
        <v>-16.42</v>
      </c>
      <c r="CI558" s="170">
        <v>22.85</v>
      </c>
      <c r="CJ558" s="214">
        <f t="shared" si="3250"/>
        <v>-0.553343949044586</v>
      </c>
      <c r="CK558" s="199">
        <f t="shared" si="3369"/>
        <v>-48.65</v>
      </c>
      <c r="CL558" s="199">
        <v>39.27</v>
      </c>
      <c r="CM558" s="214">
        <f t="shared" si="3252"/>
        <v>0.482630691399663</v>
      </c>
      <c r="CN558" s="199">
        <f t="shared" si="3370"/>
        <v>28.62</v>
      </c>
      <c r="CO558" s="199">
        <v>87.92</v>
      </c>
      <c r="CP558" s="214">
        <f t="shared" si="3254"/>
        <v>-0.187225877192982</v>
      </c>
      <c r="CQ558" s="199">
        <f t="shared" si="3371"/>
        <v>-13.66</v>
      </c>
      <c r="CR558" s="199">
        <v>59.3</v>
      </c>
      <c r="CS558" s="214">
        <f t="shared" si="3256"/>
        <v>0.00219780219780215</v>
      </c>
      <c r="CT558" s="199">
        <f t="shared" si="3372"/>
        <v>0.159999999999997</v>
      </c>
      <c r="CU558" s="199">
        <v>72.96</v>
      </c>
      <c r="CV558" s="214">
        <f t="shared" si="3258"/>
        <v>0.36919315403423</v>
      </c>
      <c r="CW558" s="199">
        <f t="shared" si="3373"/>
        <v>19.63</v>
      </c>
      <c r="CX558" s="170">
        <v>72.8</v>
      </c>
      <c r="CY558" s="214">
        <f t="shared" si="3260"/>
        <v>-0.0510440835266821</v>
      </c>
      <c r="CZ558" s="199">
        <f t="shared" si="3374"/>
        <v>-2.86</v>
      </c>
      <c r="DA558" s="199">
        <v>53.17</v>
      </c>
      <c r="DB558" s="214">
        <f t="shared" si="3262"/>
        <v>-0.0332988267770876</v>
      </c>
      <c r="DC558" s="199">
        <f t="shared" si="3375"/>
        <v>-1.93</v>
      </c>
      <c r="DD558" s="170">
        <v>56.03</v>
      </c>
      <c r="DE558" s="214">
        <f t="shared" si="3264"/>
        <v>0.305405405405405</v>
      </c>
      <c r="DF558" s="199">
        <f t="shared" si="3376"/>
        <v>13.56</v>
      </c>
      <c r="DG558" s="199">
        <v>57.96</v>
      </c>
      <c r="DH558" s="214">
        <f t="shared" si="3266"/>
        <v>-0.235405545031858</v>
      </c>
      <c r="DI558" s="199">
        <f t="shared" si="3377"/>
        <v>-13.67</v>
      </c>
      <c r="DJ558" s="170">
        <v>44.4</v>
      </c>
      <c r="DK558" s="214">
        <f t="shared" si="3268"/>
        <v>-0.314403778040142</v>
      </c>
      <c r="DL558" s="199">
        <f t="shared" si="3378"/>
        <v>-26.63</v>
      </c>
      <c r="DM558" s="199">
        <v>58.07</v>
      </c>
      <c r="DN558" s="214">
        <f t="shared" si="3270"/>
        <v>0.223104693140794</v>
      </c>
      <c r="DO558" s="199">
        <f t="shared" si="3379"/>
        <v>15.45</v>
      </c>
      <c r="DP558" s="199">
        <v>84.7</v>
      </c>
      <c r="DQ558" s="214">
        <f t="shared" si="3272"/>
        <v>-0.0383280099986114</v>
      </c>
      <c r="DR558" s="199">
        <f t="shared" si="3380"/>
        <v>-2.76</v>
      </c>
      <c r="DS558" s="199">
        <v>69.25</v>
      </c>
      <c r="DT558" s="214">
        <f t="shared" si="3274"/>
        <v>-0.0549868766404199</v>
      </c>
      <c r="DU558" s="199">
        <f t="shared" si="3275"/>
        <v>-4.19</v>
      </c>
      <c r="DV558" s="199">
        <v>72.01</v>
      </c>
      <c r="DW558" s="214">
        <f t="shared" si="3276"/>
        <v>-0.0791540785498489</v>
      </c>
      <c r="DX558" s="199">
        <f t="shared" si="3277"/>
        <v>-6.55</v>
      </c>
      <c r="DY558" s="199">
        <v>76.2</v>
      </c>
      <c r="DZ558" s="214">
        <f t="shared" si="3278"/>
        <v>0.152667502437665</v>
      </c>
      <c r="EA558" s="199">
        <f t="shared" si="3279"/>
        <v>10.96</v>
      </c>
      <c r="EB558" s="170">
        <v>82.75</v>
      </c>
      <c r="EC558" s="214">
        <f t="shared" si="3280"/>
        <v>-0.199576318430148</v>
      </c>
      <c r="ED558" s="199">
        <f t="shared" si="3281"/>
        <v>-17.9</v>
      </c>
      <c r="EE558" s="199">
        <v>71.79</v>
      </c>
      <c r="EF558" s="214">
        <f t="shared" si="3282"/>
        <v>0.568006993006993</v>
      </c>
      <c r="EG558" s="199">
        <f t="shared" si="3283"/>
        <v>32.49</v>
      </c>
      <c r="EH558" s="199">
        <v>89.69</v>
      </c>
      <c r="EI558" s="214">
        <f t="shared" si="3284"/>
        <v>-0.354693140794224</v>
      </c>
      <c r="EJ558" s="199">
        <f t="shared" si="3285"/>
        <v>-31.44</v>
      </c>
      <c r="EK558" s="199">
        <v>57.2</v>
      </c>
      <c r="EL558" s="214">
        <f t="shared" si="3286"/>
        <v>0.302763080540858</v>
      </c>
      <c r="EM558" s="199">
        <f t="shared" si="3287"/>
        <v>20.6</v>
      </c>
      <c r="EN558" s="170">
        <v>88.64</v>
      </c>
      <c r="EO558" s="214">
        <f t="shared" si="3288"/>
        <v>-0.413751507840772</v>
      </c>
      <c r="EP558" s="199">
        <f t="shared" si="3289"/>
        <v>-48.02</v>
      </c>
      <c r="EQ558" s="199">
        <v>68.04</v>
      </c>
      <c r="ER558" s="214">
        <f t="shared" si="3290"/>
        <v>-0.0861417322834645</v>
      </c>
      <c r="ES558" s="199">
        <f t="shared" si="3291"/>
        <v>-10.94</v>
      </c>
      <c r="ET558" s="170">
        <v>116.06</v>
      </c>
      <c r="EU558" s="214">
        <f t="shared" si="3292"/>
        <v>0.286075949367089</v>
      </c>
      <c r="EV558" s="199">
        <f t="shared" si="3293"/>
        <v>28.25</v>
      </c>
      <c r="EW558" s="199">
        <v>127</v>
      </c>
      <c r="EX558" s="214">
        <f t="shared" si="3294"/>
        <v>0.433236574746009</v>
      </c>
      <c r="EY558" s="199">
        <f t="shared" si="3295"/>
        <v>29.85</v>
      </c>
      <c r="EZ558" s="199">
        <v>98.75</v>
      </c>
      <c r="FA558" s="214">
        <f t="shared" si="3296"/>
        <v>-0.0903089516767889</v>
      </c>
      <c r="FB558" s="199">
        <f t="shared" si="3297"/>
        <v>-6.83999999999999</v>
      </c>
      <c r="FC558" s="199">
        <v>68.9</v>
      </c>
      <c r="FD558" s="214">
        <f t="shared" si="3298"/>
        <v>-0.0117432150313153</v>
      </c>
      <c r="FE558" s="199">
        <f t="shared" si="3299"/>
        <v>-0.900000000000006</v>
      </c>
      <c r="FF558" s="199">
        <v>75.74</v>
      </c>
      <c r="FG558" s="214">
        <f t="shared" si="3300"/>
        <v>0.0668151447661469</v>
      </c>
      <c r="FH558" s="199">
        <f t="shared" si="3301"/>
        <v>4.8</v>
      </c>
      <c r="FI558" s="199">
        <v>76.64</v>
      </c>
      <c r="FJ558" s="214">
        <f t="shared" si="3302"/>
        <v>-0.223435304291428</v>
      </c>
      <c r="FK558" s="199">
        <f t="shared" si="3303"/>
        <v>-20.67</v>
      </c>
      <c r="FL558" s="199">
        <v>71.84</v>
      </c>
      <c r="FM558" s="214">
        <f t="shared" si="3304"/>
        <v>0.0672588832487309</v>
      </c>
      <c r="FN558" s="170">
        <f t="shared" si="3305"/>
        <v>5.83</v>
      </c>
      <c r="FO558" s="170">
        <v>92.51</v>
      </c>
      <c r="FP558" s="214">
        <f t="shared" si="3306"/>
        <v>-0.254942410177067</v>
      </c>
      <c r="FQ558" s="199">
        <f t="shared" si="3307"/>
        <v>-29.66</v>
      </c>
      <c r="FR558" s="170">
        <v>86.68</v>
      </c>
      <c r="FS558" s="214">
        <f t="shared" si="3308"/>
        <v>-0.12202852614897</v>
      </c>
      <c r="FT558" s="199">
        <f t="shared" si="3309"/>
        <v>-16.17</v>
      </c>
      <c r="FU558" s="199">
        <v>116.34</v>
      </c>
      <c r="FV558" s="214">
        <f t="shared" si="3310"/>
        <v>0.86923402454507</v>
      </c>
      <c r="FW558" s="170">
        <f t="shared" si="3311"/>
        <v>61.62</v>
      </c>
      <c r="FX558" s="170">
        <v>132.51</v>
      </c>
      <c r="FY558" s="214">
        <f t="shared" si="3312"/>
        <v>-0.479094716731575</v>
      </c>
      <c r="FZ558" s="170">
        <f t="shared" si="3313"/>
        <v>-65.2</v>
      </c>
      <c r="GA558" s="170">
        <v>70.89</v>
      </c>
      <c r="GB558" s="234">
        <f t="shared" si="3314"/>
        <v>0.896196182248851</v>
      </c>
      <c r="GC558" s="199">
        <f t="shared" si="3315"/>
        <v>64.32</v>
      </c>
      <c r="GD558" s="170">
        <v>136.09</v>
      </c>
      <c r="GE558" s="234">
        <f t="shared" si="3316"/>
        <v>-0.053415985228172</v>
      </c>
      <c r="GF558" s="199">
        <f t="shared" si="3317"/>
        <v>-4.05</v>
      </c>
      <c r="GG558" s="170">
        <v>71.77</v>
      </c>
      <c r="GH558" s="234">
        <f t="shared" si="3318"/>
        <v>-0.32938262869273</v>
      </c>
      <c r="GI558" s="199">
        <f t="shared" si="3319"/>
        <v>-37.24</v>
      </c>
      <c r="GJ558" s="170">
        <v>75.82</v>
      </c>
      <c r="GK558" s="234">
        <f t="shared" si="3320"/>
        <v>-0.33305804624823</v>
      </c>
      <c r="GL558" s="199">
        <f t="shared" si="3321"/>
        <v>-56.46</v>
      </c>
      <c r="GM558" s="170">
        <v>113.06</v>
      </c>
      <c r="GN558" s="240">
        <f t="shared" si="3322"/>
        <v>0.227960883737776</v>
      </c>
      <c r="GO558" s="199">
        <f t="shared" si="3323"/>
        <v>31.47</v>
      </c>
      <c r="GP558" s="199">
        <v>169.52</v>
      </c>
      <c r="GQ558" s="234">
        <f t="shared" si="3324"/>
        <v>0.440421535893155</v>
      </c>
      <c r="GR558" s="199">
        <f t="shared" si="3325"/>
        <v>42.21</v>
      </c>
      <c r="GS558" s="199">
        <v>138.05</v>
      </c>
      <c r="GT558" s="199">
        <v>95.84</v>
      </c>
      <c r="GU558" s="214">
        <f t="shared" si="3326"/>
        <v>0.57820197044335</v>
      </c>
      <c r="GV558" s="199">
        <f t="shared" si="3381"/>
        <v>37.56</v>
      </c>
      <c r="GW558" s="199">
        <v>102.52</v>
      </c>
      <c r="GX558" s="214">
        <f t="shared" si="3328"/>
        <v>-0.0308816947635388</v>
      </c>
      <c r="GY558" s="229">
        <f t="shared" si="3329"/>
        <v>-2.07000000000001</v>
      </c>
      <c r="GZ558" s="199">
        <v>64.96</v>
      </c>
      <c r="HA558" s="214">
        <f t="shared" si="3330"/>
        <v>-0.218309037900875</v>
      </c>
      <c r="HB558" s="199">
        <f t="shared" si="3331"/>
        <v>-18.72</v>
      </c>
      <c r="HC558" s="199">
        <v>67.03</v>
      </c>
      <c r="HD558" s="199">
        <v>85.75</v>
      </c>
      <c r="HE558" s="170">
        <v>88.42</v>
      </c>
      <c r="HF558" s="234">
        <f t="shared" si="3332"/>
        <v>0.0301089045483665</v>
      </c>
      <c r="HG558" s="229">
        <f t="shared" si="3333"/>
        <v>2.82000000000001</v>
      </c>
      <c r="HH558" s="170">
        <v>96.48</v>
      </c>
      <c r="HI558" s="199">
        <v>93.66</v>
      </c>
      <c r="HJ558" s="199">
        <v>76.7</v>
      </c>
      <c r="HK558" s="234">
        <f t="shared" si="3334"/>
        <v>0.526315789473684</v>
      </c>
      <c r="HL558" s="229">
        <f t="shared" si="3335"/>
        <v>42.5</v>
      </c>
      <c r="HM558" s="199">
        <v>123.25</v>
      </c>
      <c r="HN558" s="234">
        <f t="shared" si="3336"/>
        <v>0.438624621414573</v>
      </c>
      <c r="HO558" s="229">
        <f t="shared" si="3337"/>
        <v>24.62</v>
      </c>
      <c r="HP558" s="199">
        <v>80.75</v>
      </c>
      <c r="HQ558" s="214" t="e">
        <f>HR558/#REF!</f>
        <v>#REF!</v>
      </c>
      <c r="HR558" s="199" t="e">
        <f>HS558-#REF!</f>
        <v>#REF!</v>
      </c>
      <c r="HS558" s="199">
        <v>56.13</v>
      </c>
    </row>
    <row r="559" ht="13.5" spans="1:227">
      <c r="A559" s="244" t="s">
        <v>558</v>
      </c>
      <c r="B559" s="199">
        <v>180</v>
      </c>
      <c r="C559" s="199">
        <v>522.86</v>
      </c>
      <c r="D559" s="213">
        <f t="shared" si="3194"/>
        <v>-0.107441219533201</v>
      </c>
      <c r="E559" s="201">
        <f t="shared" si="3195"/>
        <v>-74.85</v>
      </c>
      <c r="F559" s="199">
        <v>621.81</v>
      </c>
      <c r="G559" s="214">
        <f t="shared" si="3196"/>
        <v>-0.0624192506459948</v>
      </c>
      <c r="H559" s="199">
        <f t="shared" si="3197"/>
        <v>-46.38</v>
      </c>
      <c r="I559" s="199">
        <v>696.66</v>
      </c>
      <c r="J559" s="214">
        <f t="shared" si="3198"/>
        <v>0.259048393655958</v>
      </c>
      <c r="K559" s="199">
        <f t="shared" si="3199"/>
        <v>152.88</v>
      </c>
      <c r="L559" s="199">
        <v>743.04</v>
      </c>
      <c r="M559" s="214">
        <f t="shared" si="3200"/>
        <v>-0.223023855916583</v>
      </c>
      <c r="N559" s="199">
        <f t="shared" si="3201"/>
        <v>-169.4</v>
      </c>
      <c r="O559" s="199">
        <v>590.16</v>
      </c>
      <c r="P559" s="214">
        <f t="shared" si="3202"/>
        <v>0.155698918186936</v>
      </c>
      <c r="Q559" s="199">
        <f t="shared" si="3203"/>
        <v>102.33</v>
      </c>
      <c r="R559" s="199">
        <v>759.56</v>
      </c>
      <c r="S559" s="214">
        <f t="shared" si="3204"/>
        <v>0.193553073640243</v>
      </c>
      <c r="T559" s="199">
        <f t="shared" si="3205"/>
        <v>106.58</v>
      </c>
      <c r="U559" s="170">
        <v>657.23</v>
      </c>
      <c r="V559" s="214">
        <f t="shared" si="3206"/>
        <v>0.0525661856064226</v>
      </c>
      <c r="W559" s="199">
        <f t="shared" si="3207"/>
        <v>27.5</v>
      </c>
      <c r="X559" s="170">
        <v>550.65</v>
      </c>
      <c r="Y559" s="214">
        <f t="shared" si="3208"/>
        <v>0.0375431359327277</v>
      </c>
      <c r="Z559" s="199">
        <f t="shared" si="3209"/>
        <v>18.9299999999999</v>
      </c>
      <c r="AA559" s="199">
        <v>523.15</v>
      </c>
      <c r="AB559" s="214">
        <f t="shared" si="3210"/>
        <v>1.79408179097861</v>
      </c>
      <c r="AC559" s="199">
        <f t="shared" si="3211"/>
        <v>323.76</v>
      </c>
      <c r="AD559" s="199">
        <v>504.22</v>
      </c>
      <c r="AE559" s="214">
        <f t="shared" si="3212"/>
        <v>-0.367982348614857</v>
      </c>
      <c r="AF559" s="199">
        <f t="shared" si="3213"/>
        <v>-105.07</v>
      </c>
      <c r="AG559" s="199">
        <v>180.46</v>
      </c>
      <c r="AH559" s="199">
        <f t="shared" si="3214"/>
        <v>-0.0917968128757276</v>
      </c>
      <c r="AI559" s="199">
        <f t="shared" si="3215"/>
        <v>-28.86</v>
      </c>
      <c r="AJ559" s="199">
        <v>285.53</v>
      </c>
      <c r="AK559" s="214">
        <f t="shared" si="3216"/>
        <v>0.290546365091745</v>
      </c>
      <c r="AL559" s="199">
        <f t="shared" si="3217"/>
        <v>70.78</v>
      </c>
      <c r="AM559" s="199">
        <v>314.39</v>
      </c>
      <c r="AN559" s="214">
        <f t="shared" si="3218"/>
        <v>-0.106247936309939</v>
      </c>
      <c r="AO559" s="199">
        <f t="shared" si="3219"/>
        <v>-28.96</v>
      </c>
      <c r="AP559" s="227">
        <v>243.61</v>
      </c>
      <c r="AQ559" s="214">
        <f t="shared" si="3220"/>
        <v>0.619163597481288</v>
      </c>
      <c r="AR559" s="199">
        <f t="shared" si="3221"/>
        <v>104.23</v>
      </c>
      <c r="AS559" s="170">
        <v>272.57</v>
      </c>
      <c r="AT559" s="214">
        <f t="shared" si="3222"/>
        <v>-0.0940695296523517</v>
      </c>
      <c r="AU559" s="199">
        <f t="shared" si="3223"/>
        <v>-17.48</v>
      </c>
      <c r="AV559" s="199">
        <v>168.34</v>
      </c>
      <c r="AW559" s="214">
        <f t="shared" si="3224"/>
        <v>-0.227488151658768</v>
      </c>
      <c r="AX559" s="199">
        <f t="shared" si="3225"/>
        <v>-54.72</v>
      </c>
      <c r="AY559" s="199">
        <v>185.82</v>
      </c>
      <c r="AZ559" s="199">
        <f t="shared" si="3226"/>
        <v>-0.229754394953409</v>
      </c>
      <c r="BA559" s="199">
        <f t="shared" si="3227"/>
        <v>-71.75</v>
      </c>
      <c r="BB559" s="227">
        <v>240.54</v>
      </c>
      <c r="BC559" s="199">
        <f t="shared" si="3228"/>
        <v>0.232593937480265</v>
      </c>
      <c r="BD559" s="199">
        <f t="shared" si="3229"/>
        <v>58.93</v>
      </c>
      <c r="BE559" s="227">
        <v>312.29</v>
      </c>
      <c r="BF559" s="214">
        <f t="shared" si="3230"/>
        <v>-0.0424792139077854</v>
      </c>
      <c r="BG559" s="199">
        <f t="shared" si="3231"/>
        <v>-11.24</v>
      </c>
      <c r="BH559" s="170">
        <v>253.36</v>
      </c>
      <c r="BI559" s="214">
        <f t="shared" si="3232"/>
        <v>0.723666210670315</v>
      </c>
      <c r="BJ559" s="199">
        <f t="shared" si="3233"/>
        <v>111.09</v>
      </c>
      <c r="BK559" s="170">
        <v>264.6</v>
      </c>
      <c r="BL559" s="214">
        <f t="shared" si="3234"/>
        <v>-0.169497944167929</v>
      </c>
      <c r="BM559" s="199">
        <f t="shared" si="3235"/>
        <v>-31.33</v>
      </c>
      <c r="BN559" s="170">
        <v>153.51</v>
      </c>
      <c r="BO559" s="214">
        <f t="shared" si="3236"/>
        <v>0.826121319897254</v>
      </c>
      <c r="BP559" s="199">
        <f t="shared" si="3362"/>
        <v>83.62</v>
      </c>
      <c r="BQ559" s="199">
        <v>184.84</v>
      </c>
      <c r="BR559" s="214">
        <f t="shared" si="3238"/>
        <v>-0.306094467676698</v>
      </c>
      <c r="BS559" s="199">
        <f t="shared" si="3363"/>
        <v>-44.65</v>
      </c>
      <c r="BT559" s="199">
        <v>101.22</v>
      </c>
      <c r="BU559" s="214">
        <f t="shared" si="3240"/>
        <v>0.253178694158076</v>
      </c>
      <c r="BV559" s="199">
        <f t="shared" si="3364"/>
        <v>29.47</v>
      </c>
      <c r="BW559" s="170">
        <v>145.87</v>
      </c>
      <c r="BX559" s="214">
        <f t="shared" si="3242"/>
        <v>0.0762829403606103</v>
      </c>
      <c r="BY559" s="199">
        <f t="shared" si="3365"/>
        <v>8.25</v>
      </c>
      <c r="BZ559" s="170">
        <v>116.4</v>
      </c>
      <c r="CA559" s="214">
        <f t="shared" si="3244"/>
        <v>-0.1030106991789</v>
      </c>
      <c r="CB559" s="199">
        <f t="shared" si="3366"/>
        <v>-12.42</v>
      </c>
      <c r="CC559" s="231">
        <v>108.15</v>
      </c>
      <c r="CD559" s="214">
        <f t="shared" si="3246"/>
        <v>-0.237333164653046</v>
      </c>
      <c r="CE559" s="199">
        <f t="shared" si="3367"/>
        <v>-37.52</v>
      </c>
      <c r="CF559" s="170">
        <v>120.57</v>
      </c>
      <c r="CG559" s="214">
        <f t="shared" si="3248"/>
        <v>0.00406478247062569</v>
      </c>
      <c r="CH559" s="199">
        <f t="shared" si="3368"/>
        <v>0.640000000000015</v>
      </c>
      <c r="CI559" s="170">
        <v>158.09</v>
      </c>
      <c r="CJ559" s="214">
        <f t="shared" si="3250"/>
        <v>0.785552279428442</v>
      </c>
      <c r="CK559" s="199">
        <f t="shared" si="3369"/>
        <v>69.27</v>
      </c>
      <c r="CL559" s="199">
        <v>157.45</v>
      </c>
      <c r="CM559" s="214">
        <f t="shared" si="3252"/>
        <v>-0.584370286576169</v>
      </c>
      <c r="CN559" s="199">
        <f t="shared" si="3370"/>
        <v>-123.98</v>
      </c>
      <c r="CO559" s="199">
        <v>88.18</v>
      </c>
      <c r="CP559" s="214">
        <f t="shared" si="3254"/>
        <v>0.196548418024928</v>
      </c>
      <c r="CQ559" s="199">
        <f t="shared" si="3371"/>
        <v>34.85</v>
      </c>
      <c r="CR559" s="199">
        <v>212.16</v>
      </c>
      <c r="CS559" s="214">
        <f t="shared" si="3256"/>
        <v>0.0326131267835303</v>
      </c>
      <c r="CT559" s="199">
        <f t="shared" si="3372"/>
        <v>5.59999999999999</v>
      </c>
      <c r="CU559" s="199">
        <v>177.31</v>
      </c>
      <c r="CV559" s="214">
        <f t="shared" si="3258"/>
        <v>-0.152174986421765</v>
      </c>
      <c r="CW559" s="199">
        <f t="shared" si="3373"/>
        <v>-30.82</v>
      </c>
      <c r="CX559" s="170">
        <v>171.71</v>
      </c>
      <c r="CY559" s="214">
        <f t="shared" si="3260"/>
        <v>-0.259135969565058</v>
      </c>
      <c r="CZ559" s="199">
        <f t="shared" si="3374"/>
        <v>-70.84</v>
      </c>
      <c r="DA559" s="199">
        <v>202.53</v>
      </c>
      <c r="DB559" s="214">
        <f t="shared" si="3262"/>
        <v>-0.231523908582352</v>
      </c>
      <c r="DC559" s="199">
        <f t="shared" si="3375"/>
        <v>-82.36</v>
      </c>
      <c r="DD559" s="170">
        <v>273.37</v>
      </c>
      <c r="DE559" s="214">
        <f t="shared" si="3264"/>
        <v>0.234616319022663</v>
      </c>
      <c r="DF559" s="199">
        <f t="shared" si="3376"/>
        <v>67.6</v>
      </c>
      <c r="DG559" s="199">
        <v>355.73</v>
      </c>
      <c r="DH559" s="214">
        <f t="shared" si="3266"/>
        <v>-0.0931323177640691</v>
      </c>
      <c r="DI559" s="199">
        <f t="shared" si="3377"/>
        <v>-29.59</v>
      </c>
      <c r="DJ559" s="170">
        <v>288.13</v>
      </c>
      <c r="DK559" s="214">
        <f t="shared" si="3268"/>
        <v>0.293121693121693</v>
      </c>
      <c r="DL559" s="199">
        <f t="shared" si="3378"/>
        <v>72.02</v>
      </c>
      <c r="DM559" s="199">
        <v>317.72</v>
      </c>
      <c r="DN559" s="214">
        <f t="shared" si="3270"/>
        <v>-0.0848139456922563</v>
      </c>
      <c r="DO559" s="199">
        <f t="shared" si="3379"/>
        <v>-22.77</v>
      </c>
      <c r="DP559" s="199">
        <v>245.7</v>
      </c>
      <c r="DQ559" s="214">
        <f t="shared" si="3272"/>
        <v>-0.42930935527071</v>
      </c>
      <c r="DR559" s="199">
        <f t="shared" si="3380"/>
        <v>-201.96</v>
      </c>
      <c r="DS559" s="199">
        <v>268.47</v>
      </c>
      <c r="DT559" s="214">
        <f t="shared" si="3274"/>
        <v>-0.0798255222596041</v>
      </c>
      <c r="DU559" s="199">
        <f t="shared" si="3275"/>
        <v>-40.81</v>
      </c>
      <c r="DV559" s="199">
        <v>470.43</v>
      </c>
      <c r="DW559" s="214">
        <f t="shared" si="3276"/>
        <v>-0.221003230328518</v>
      </c>
      <c r="DX559" s="199">
        <f t="shared" si="3277"/>
        <v>-145.04</v>
      </c>
      <c r="DY559" s="199">
        <v>511.24</v>
      </c>
      <c r="DZ559" s="214">
        <f t="shared" si="3278"/>
        <v>-0.351847828233946</v>
      </c>
      <c r="EA559" s="199">
        <f t="shared" si="3279"/>
        <v>-356.26</v>
      </c>
      <c r="EB559" s="170">
        <v>656.28</v>
      </c>
      <c r="EC559" s="214">
        <f t="shared" si="3280"/>
        <v>0.0548720139185514</v>
      </c>
      <c r="ED559" s="199">
        <f t="shared" si="3281"/>
        <v>52.67</v>
      </c>
      <c r="EE559" s="199">
        <v>1012.54</v>
      </c>
      <c r="EF559" s="214">
        <f t="shared" si="3282"/>
        <v>0.685342557151385</v>
      </c>
      <c r="EG559" s="199">
        <f t="shared" si="3283"/>
        <v>390.33</v>
      </c>
      <c r="EH559" s="199">
        <v>959.87</v>
      </c>
      <c r="EI559" s="214">
        <f t="shared" si="3284"/>
        <v>0.228754503678453</v>
      </c>
      <c r="EJ559" s="199">
        <f t="shared" si="3285"/>
        <v>106.03</v>
      </c>
      <c r="EK559" s="199">
        <v>569.54</v>
      </c>
      <c r="EL559" s="214">
        <f t="shared" si="3286"/>
        <v>0.141987779639302</v>
      </c>
      <c r="EM559" s="199">
        <f t="shared" si="3287"/>
        <v>57.63</v>
      </c>
      <c r="EN559" s="170">
        <v>463.51</v>
      </c>
      <c r="EO559" s="214">
        <f t="shared" si="3288"/>
        <v>-0.103166361004927</v>
      </c>
      <c r="EP559" s="199">
        <f t="shared" si="3289"/>
        <v>-46.69</v>
      </c>
      <c r="EQ559" s="199">
        <v>405.88</v>
      </c>
      <c r="ER559" s="214">
        <f t="shared" si="3290"/>
        <v>0.00597937227705165</v>
      </c>
      <c r="ES559" s="199">
        <f t="shared" si="3291"/>
        <v>2.69</v>
      </c>
      <c r="ET559" s="170">
        <v>452.57</v>
      </c>
      <c r="EU559" s="214">
        <f t="shared" si="3292"/>
        <v>-0.207608982826948</v>
      </c>
      <c r="EV559" s="199">
        <f t="shared" si="3293"/>
        <v>-117.87</v>
      </c>
      <c r="EW559" s="199">
        <v>449.88</v>
      </c>
      <c r="EX559" s="214">
        <f t="shared" si="3294"/>
        <v>-0.172774029985576</v>
      </c>
      <c r="EY559" s="199">
        <f t="shared" si="3295"/>
        <v>-118.58</v>
      </c>
      <c r="EZ559" s="199">
        <v>567.75</v>
      </c>
      <c r="FA559" s="214">
        <f t="shared" si="3296"/>
        <v>0.247328438499564</v>
      </c>
      <c r="FB559" s="199">
        <f t="shared" si="3297"/>
        <v>136.09</v>
      </c>
      <c r="FC559" s="199">
        <v>686.33</v>
      </c>
      <c r="FD559" s="214">
        <f t="shared" si="3298"/>
        <v>0.3715197288068</v>
      </c>
      <c r="FE559" s="199">
        <f t="shared" si="3299"/>
        <v>149.05</v>
      </c>
      <c r="FF559" s="199">
        <v>550.24</v>
      </c>
      <c r="FG559" s="214">
        <f t="shared" si="3300"/>
        <v>0.505685869769188</v>
      </c>
      <c r="FH559" s="199">
        <f t="shared" si="3301"/>
        <v>134.74</v>
      </c>
      <c r="FI559" s="199">
        <v>401.19</v>
      </c>
      <c r="FJ559" s="214">
        <f t="shared" si="3302"/>
        <v>0.080976915899225</v>
      </c>
      <c r="FK559" s="199">
        <f t="shared" si="3303"/>
        <v>19.96</v>
      </c>
      <c r="FL559" s="199">
        <v>266.45</v>
      </c>
      <c r="FM559" s="214">
        <f t="shared" si="3304"/>
        <v>0.315385025881851</v>
      </c>
      <c r="FN559" s="170">
        <f t="shared" si="3305"/>
        <v>59.1</v>
      </c>
      <c r="FO559" s="170">
        <v>246.49</v>
      </c>
      <c r="FP559" s="214">
        <f t="shared" si="3306"/>
        <v>-0.252830940988836</v>
      </c>
      <c r="FQ559" s="199">
        <f t="shared" si="3307"/>
        <v>-63.41</v>
      </c>
      <c r="FR559" s="170">
        <v>187.39</v>
      </c>
      <c r="FS559" s="214">
        <f t="shared" si="3308"/>
        <v>-0.192634560906516</v>
      </c>
      <c r="FT559" s="199">
        <f t="shared" si="3309"/>
        <v>-59.84</v>
      </c>
      <c r="FU559" s="199">
        <v>250.8</v>
      </c>
      <c r="FV559" s="214">
        <f t="shared" si="3310"/>
        <v>0.203238176395398</v>
      </c>
      <c r="FW559" s="170">
        <f t="shared" si="3311"/>
        <v>52.47</v>
      </c>
      <c r="FX559" s="170">
        <v>310.64</v>
      </c>
      <c r="FY559" s="214">
        <f t="shared" si="3312"/>
        <v>0.340933880434218</v>
      </c>
      <c r="FZ559" s="170">
        <f t="shared" si="3313"/>
        <v>65.64</v>
      </c>
      <c r="GA559" s="170">
        <v>258.17</v>
      </c>
      <c r="GB559" s="234">
        <f t="shared" si="3314"/>
        <v>-0.0522766428747231</v>
      </c>
      <c r="GC559" s="199">
        <f t="shared" si="3315"/>
        <v>-10.62</v>
      </c>
      <c r="GD559" s="170">
        <v>192.53</v>
      </c>
      <c r="GE559" s="234">
        <f t="shared" si="3316"/>
        <v>0.0858990806072268</v>
      </c>
      <c r="GF559" s="199">
        <f t="shared" si="3317"/>
        <v>16.07</v>
      </c>
      <c r="GG559" s="170">
        <v>203.15</v>
      </c>
      <c r="GH559" s="234">
        <f t="shared" si="3318"/>
        <v>0.307246174271539</v>
      </c>
      <c r="GI559" s="199">
        <f t="shared" si="3319"/>
        <v>43.97</v>
      </c>
      <c r="GJ559" s="170">
        <v>187.08</v>
      </c>
      <c r="GK559" s="234">
        <f t="shared" si="3320"/>
        <v>-0.621712352303666</v>
      </c>
      <c r="GL559" s="199">
        <f t="shared" si="3321"/>
        <v>-235.2</v>
      </c>
      <c r="GM559" s="170">
        <v>143.11</v>
      </c>
      <c r="GN559" s="240">
        <f t="shared" si="3322"/>
        <v>0.140690486959144</v>
      </c>
      <c r="GO559" s="199">
        <f t="shared" si="3323"/>
        <v>46.66</v>
      </c>
      <c r="GP559" s="199">
        <v>378.31</v>
      </c>
      <c r="GQ559" s="234">
        <f t="shared" si="3324"/>
        <v>0.255108991825613</v>
      </c>
      <c r="GR559" s="199">
        <f t="shared" si="3325"/>
        <v>67.41</v>
      </c>
      <c r="GS559" s="199">
        <v>331.65</v>
      </c>
      <c r="GT559" s="199">
        <v>264.24</v>
      </c>
      <c r="GU559" s="214">
        <f t="shared" si="3326"/>
        <v>0.103092783505155</v>
      </c>
      <c r="GV559" s="199">
        <f t="shared" si="3381"/>
        <v>22.8</v>
      </c>
      <c r="GW559" s="199">
        <v>243.96</v>
      </c>
      <c r="GX559" s="214">
        <f t="shared" si="3328"/>
        <v>-0.0194635335845711</v>
      </c>
      <c r="GY559" s="229">
        <f t="shared" si="3329"/>
        <v>-4.39000000000001</v>
      </c>
      <c r="GZ559" s="199">
        <v>221.16</v>
      </c>
      <c r="HA559" s="214">
        <f t="shared" si="3330"/>
        <v>0.128991891080188</v>
      </c>
      <c r="HB559" s="199">
        <f t="shared" si="3331"/>
        <v>25.77</v>
      </c>
      <c r="HC559" s="199">
        <v>225.55</v>
      </c>
      <c r="HD559" s="199">
        <v>199.78</v>
      </c>
      <c r="HE559" s="170">
        <v>340.62</v>
      </c>
      <c r="HF559" s="234">
        <f t="shared" si="3332"/>
        <v>0.0756494566484772</v>
      </c>
      <c r="HG559" s="229">
        <f t="shared" si="3333"/>
        <v>16.22</v>
      </c>
      <c r="HH559" s="170">
        <v>230.63</v>
      </c>
      <c r="HI559" s="199">
        <v>214.41</v>
      </c>
      <c r="HJ559" s="199">
        <v>297.76</v>
      </c>
      <c r="HK559" s="234">
        <f t="shared" si="3334"/>
        <v>0.287761445656183</v>
      </c>
      <c r="HL559" s="229">
        <f t="shared" si="3335"/>
        <v>54.62</v>
      </c>
      <c r="HM559" s="199">
        <v>244.43</v>
      </c>
      <c r="HN559" s="234">
        <f t="shared" si="3336"/>
        <v>0.0467655655434842</v>
      </c>
      <c r="HO559" s="229">
        <f t="shared" si="3337"/>
        <v>8.47999999999999</v>
      </c>
      <c r="HP559" s="199">
        <v>189.81</v>
      </c>
      <c r="HQ559" s="214" t="e">
        <f>HR559/#REF!</f>
        <v>#REF!</v>
      </c>
      <c r="HR559" s="199" t="e">
        <f>HS559-#REF!</f>
        <v>#REF!</v>
      </c>
      <c r="HS559" s="199">
        <v>181.33</v>
      </c>
    </row>
    <row r="560" ht="13.5" spans="1:227">
      <c r="A560" s="244" t="s">
        <v>559</v>
      </c>
      <c r="B560" s="199">
        <v>25</v>
      </c>
      <c r="C560" s="199">
        <v>96.42</v>
      </c>
      <c r="D560" s="213">
        <f t="shared" si="3194"/>
        <v>0.318840579710145</v>
      </c>
      <c r="E560" s="201">
        <f t="shared" si="3195"/>
        <v>25.96</v>
      </c>
      <c r="F560" s="199">
        <v>107.38</v>
      </c>
      <c r="G560" s="214">
        <f t="shared" si="3196"/>
        <v>-0.397602841077242</v>
      </c>
      <c r="H560" s="199">
        <f t="shared" si="3197"/>
        <v>-53.74</v>
      </c>
      <c r="I560" s="199">
        <v>81.42</v>
      </c>
      <c r="J560" s="214">
        <f t="shared" si="3198"/>
        <v>0.567799559215868</v>
      </c>
      <c r="K560" s="199">
        <f t="shared" si="3199"/>
        <v>48.95</v>
      </c>
      <c r="L560" s="199">
        <v>135.16</v>
      </c>
      <c r="M560" s="214">
        <f t="shared" si="3200"/>
        <v>-0.437344994126093</v>
      </c>
      <c r="N560" s="199">
        <f t="shared" si="3201"/>
        <v>-67.01</v>
      </c>
      <c r="O560" s="199">
        <v>86.21</v>
      </c>
      <c r="P560" s="214">
        <f t="shared" si="3202"/>
        <v>0.539899497487437</v>
      </c>
      <c r="Q560" s="199">
        <f t="shared" si="3203"/>
        <v>53.72</v>
      </c>
      <c r="R560" s="199">
        <v>153.22</v>
      </c>
      <c r="S560" s="214">
        <f t="shared" si="3204"/>
        <v>0.333780160857909</v>
      </c>
      <c r="T560" s="199">
        <f t="shared" si="3205"/>
        <v>24.9</v>
      </c>
      <c r="U560" s="170">
        <v>99.5</v>
      </c>
      <c r="V560" s="214">
        <f t="shared" si="3206"/>
        <v>0.232243145028081</v>
      </c>
      <c r="W560" s="199">
        <f t="shared" si="3207"/>
        <v>14.06</v>
      </c>
      <c r="X560" s="170">
        <v>74.6</v>
      </c>
      <c r="Y560" s="214">
        <f t="shared" si="3208"/>
        <v>-0.389902247304243</v>
      </c>
      <c r="Z560" s="199">
        <f t="shared" si="3209"/>
        <v>-38.69</v>
      </c>
      <c r="AA560" s="199">
        <v>60.54</v>
      </c>
      <c r="AB560" s="214">
        <f t="shared" si="3210"/>
        <v>-0.282398032976569</v>
      </c>
      <c r="AC560" s="199">
        <f t="shared" si="3211"/>
        <v>-39.05</v>
      </c>
      <c r="AD560" s="199">
        <v>99.23</v>
      </c>
      <c r="AE560" s="214">
        <f t="shared" si="3212"/>
        <v>0.242519543534909</v>
      </c>
      <c r="AF560" s="199">
        <f t="shared" si="3213"/>
        <v>26.99</v>
      </c>
      <c r="AG560" s="199">
        <v>138.28</v>
      </c>
      <c r="AH560" s="199">
        <f t="shared" si="3214"/>
        <v>0.0984011054086065</v>
      </c>
      <c r="AI560" s="199">
        <f t="shared" si="3215"/>
        <v>9.97000000000001</v>
      </c>
      <c r="AJ560" s="199">
        <v>111.29</v>
      </c>
      <c r="AK560" s="214">
        <f t="shared" si="3216"/>
        <v>0.84688297484506</v>
      </c>
      <c r="AL560" s="199">
        <f t="shared" si="3217"/>
        <v>46.46</v>
      </c>
      <c r="AM560" s="199">
        <v>101.32</v>
      </c>
      <c r="AN560" s="214">
        <f t="shared" si="3218"/>
        <v>-0.637672544746054</v>
      </c>
      <c r="AO560" s="199">
        <f t="shared" si="3219"/>
        <v>-96.55</v>
      </c>
      <c r="AP560" s="227">
        <v>54.86</v>
      </c>
      <c r="AQ560" s="214">
        <f t="shared" si="3220"/>
        <v>6.62770780856423</v>
      </c>
      <c r="AR560" s="199">
        <f t="shared" si="3221"/>
        <v>131.56</v>
      </c>
      <c r="AS560" s="170">
        <v>151.41</v>
      </c>
      <c r="AT560" s="214">
        <f t="shared" si="3222"/>
        <v>-0.650158618258724</v>
      </c>
      <c r="AU560" s="199">
        <f t="shared" si="3223"/>
        <v>-36.89</v>
      </c>
      <c r="AV560" s="199">
        <v>19.85</v>
      </c>
      <c r="AW560" s="214">
        <f t="shared" si="3224"/>
        <v>-0.398749602627954</v>
      </c>
      <c r="AX560" s="199">
        <f t="shared" si="3225"/>
        <v>-37.63</v>
      </c>
      <c r="AY560" s="199">
        <v>56.74</v>
      </c>
      <c r="AZ560" s="199">
        <f t="shared" si="3226"/>
        <v>0.552138157894737</v>
      </c>
      <c r="BA560" s="199">
        <f t="shared" si="3227"/>
        <v>33.57</v>
      </c>
      <c r="BB560" s="227">
        <v>94.37</v>
      </c>
      <c r="BC560" s="199">
        <f t="shared" si="3228"/>
        <v>0.331872946330778</v>
      </c>
      <c r="BD560" s="199">
        <f t="shared" si="3229"/>
        <v>15.15</v>
      </c>
      <c r="BE560" s="227">
        <v>60.8</v>
      </c>
      <c r="BF560" s="214">
        <f t="shared" si="3230"/>
        <v>-0.676997098988184</v>
      </c>
      <c r="BG560" s="199">
        <f t="shared" si="3231"/>
        <v>-95.68</v>
      </c>
      <c r="BH560" s="170">
        <v>45.65</v>
      </c>
      <c r="BI560" s="214">
        <f t="shared" si="3232"/>
        <v>1.21589840075259</v>
      </c>
      <c r="BJ560" s="199">
        <f t="shared" si="3233"/>
        <v>77.55</v>
      </c>
      <c r="BK560" s="170">
        <v>141.33</v>
      </c>
      <c r="BL560" s="214">
        <f t="shared" si="3234"/>
        <v>2.45503791982665</v>
      </c>
      <c r="BM560" s="199">
        <f t="shared" si="3235"/>
        <v>45.32</v>
      </c>
      <c r="BN560" s="170">
        <v>63.78</v>
      </c>
      <c r="BO560" s="214">
        <f t="shared" si="3236"/>
        <v>-0.436163714111179</v>
      </c>
      <c r="BP560" s="199">
        <f t="shared" si="3362"/>
        <v>-14.28</v>
      </c>
      <c r="BQ560" s="199">
        <v>18.46</v>
      </c>
      <c r="BR560" s="214">
        <f t="shared" si="3238"/>
        <v>-0.10960021756867</v>
      </c>
      <c r="BS560" s="199">
        <f t="shared" si="3363"/>
        <v>-4.03</v>
      </c>
      <c r="BT560" s="199">
        <v>32.74</v>
      </c>
      <c r="BU560" s="214">
        <f t="shared" si="3240"/>
        <v>-0.460929482480575</v>
      </c>
      <c r="BV560" s="199">
        <f t="shared" si="3364"/>
        <v>-31.44</v>
      </c>
      <c r="BW560" s="170">
        <v>36.77</v>
      </c>
      <c r="BX560" s="214">
        <f t="shared" si="3242"/>
        <v>4.27941176470588</v>
      </c>
      <c r="BY560" s="199">
        <f t="shared" si="3365"/>
        <v>55.29</v>
      </c>
      <c r="BZ560" s="170">
        <v>68.21</v>
      </c>
      <c r="CA560" s="214">
        <f t="shared" si="3244"/>
        <v>-0.768043087971275</v>
      </c>
      <c r="CB560" s="199">
        <f t="shared" si="3366"/>
        <v>-42.78</v>
      </c>
      <c r="CC560" s="231">
        <v>12.92</v>
      </c>
      <c r="CD560" s="214">
        <f t="shared" si="3246"/>
        <v>-0.317819963257808</v>
      </c>
      <c r="CE560" s="199">
        <f t="shared" si="3367"/>
        <v>-25.95</v>
      </c>
      <c r="CF560" s="170">
        <v>55.7</v>
      </c>
      <c r="CG560" s="214">
        <f t="shared" si="3248"/>
        <v>0.0121482583364324</v>
      </c>
      <c r="CH560" s="199">
        <f t="shared" si="3368"/>
        <v>0.980000000000004</v>
      </c>
      <c r="CI560" s="170">
        <v>81.65</v>
      </c>
      <c r="CJ560" s="214">
        <f t="shared" si="3250"/>
        <v>-0.134070416487763</v>
      </c>
      <c r="CK560" s="199">
        <f t="shared" si="3369"/>
        <v>-12.49</v>
      </c>
      <c r="CL560" s="199">
        <v>80.67</v>
      </c>
      <c r="CM560" s="214">
        <f t="shared" si="3252"/>
        <v>0.122409638554217</v>
      </c>
      <c r="CN560" s="199">
        <f t="shared" si="3370"/>
        <v>10.16</v>
      </c>
      <c r="CO560" s="199">
        <v>93.16</v>
      </c>
      <c r="CP560" s="214">
        <f t="shared" si="3254"/>
        <v>1.44837758112094</v>
      </c>
      <c r="CQ560" s="199">
        <f t="shared" si="3371"/>
        <v>49.1</v>
      </c>
      <c r="CR560" s="199">
        <v>83</v>
      </c>
      <c r="CS560" s="214">
        <f t="shared" si="3256"/>
        <v>-0.625827814569536</v>
      </c>
      <c r="CT560" s="199">
        <f t="shared" si="3372"/>
        <v>-56.7</v>
      </c>
      <c r="CU560" s="199">
        <v>33.9</v>
      </c>
      <c r="CV560" s="214">
        <f t="shared" si="3258"/>
        <v>0.165723108594956</v>
      </c>
      <c r="CW560" s="199">
        <f t="shared" si="3373"/>
        <v>12.88</v>
      </c>
      <c r="CX560" s="170">
        <v>90.6</v>
      </c>
      <c r="CY560" s="214">
        <f t="shared" si="3260"/>
        <v>1.80072072072072</v>
      </c>
      <c r="CZ560" s="199">
        <f t="shared" si="3374"/>
        <v>49.97</v>
      </c>
      <c r="DA560" s="199">
        <v>77.72</v>
      </c>
      <c r="DB560" s="214">
        <f t="shared" si="3262"/>
        <v>-0.0678535438360766</v>
      </c>
      <c r="DC560" s="199">
        <f t="shared" si="3375"/>
        <v>-2.02</v>
      </c>
      <c r="DD560" s="170">
        <v>27.75</v>
      </c>
      <c r="DE560" s="214">
        <f t="shared" si="3264"/>
        <v>-0.491545687446627</v>
      </c>
      <c r="DF560" s="199">
        <f t="shared" si="3376"/>
        <v>-28.78</v>
      </c>
      <c r="DG560" s="199">
        <v>29.77</v>
      </c>
      <c r="DH560" s="214">
        <f t="shared" si="3266"/>
        <v>3.55642023346303</v>
      </c>
      <c r="DI560" s="199">
        <f t="shared" si="3377"/>
        <v>45.7</v>
      </c>
      <c r="DJ560" s="170">
        <v>58.55</v>
      </c>
      <c r="DK560" s="214">
        <f t="shared" si="3268"/>
        <v>-0.788616548774469</v>
      </c>
      <c r="DL560" s="199">
        <f t="shared" si="3378"/>
        <v>-47.94</v>
      </c>
      <c r="DM560" s="199">
        <v>12.85</v>
      </c>
      <c r="DN560" s="214">
        <f t="shared" si="3270"/>
        <v>0.0780280191523319</v>
      </c>
      <c r="DO560" s="199">
        <f t="shared" si="3379"/>
        <v>4.4</v>
      </c>
      <c r="DP560" s="199">
        <v>60.79</v>
      </c>
      <c r="DQ560" s="214">
        <f t="shared" si="3272"/>
        <v>-0.23027573027573</v>
      </c>
      <c r="DR560" s="199">
        <f t="shared" si="3380"/>
        <v>-16.87</v>
      </c>
      <c r="DS560" s="199">
        <v>56.39</v>
      </c>
      <c r="DT560" s="214">
        <f t="shared" si="3274"/>
        <v>0.0527374622790631</v>
      </c>
      <c r="DU560" s="199">
        <f t="shared" si="3275"/>
        <v>3.67</v>
      </c>
      <c r="DV560" s="199">
        <v>73.26</v>
      </c>
      <c r="DW560" s="214">
        <f t="shared" si="3276"/>
        <v>0.519432314410481</v>
      </c>
      <c r="DX560" s="199">
        <f t="shared" si="3277"/>
        <v>23.79</v>
      </c>
      <c r="DY560" s="199">
        <v>69.59</v>
      </c>
      <c r="DZ560" s="214">
        <f t="shared" si="3278"/>
        <v>-0.368450082735797</v>
      </c>
      <c r="EA560" s="199">
        <f t="shared" si="3279"/>
        <v>-26.72</v>
      </c>
      <c r="EB560" s="170">
        <v>45.8</v>
      </c>
      <c r="EC560" s="214">
        <f t="shared" si="3280"/>
        <v>0.0740521327014218</v>
      </c>
      <c r="ED560" s="199">
        <f t="shared" si="3281"/>
        <v>5</v>
      </c>
      <c r="EE560" s="199">
        <v>72.52</v>
      </c>
      <c r="EF560" s="214">
        <f t="shared" si="3282"/>
        <v>-0.0695879840154333</v>
      </c>
      <c r="EG560" s="199">
        <f t="shared" si="3283"/>
        <v>-5.05</v>
      </c>
      <c r="EH560" s="199">
        <v>67.52</v>
      </c>
      <c r="EI560" s="214">
        <f t="shared" si="3284"/>
        <v>0.258803122289679</v>
      </c>
      <c r="EJ560" s="199">
        <f t="shared" si="3285"/>
        <v>14.92</v>
      </c>
      <c r="EK560" s="199">
        <v>72.57</v>
      </c>
      <c r="EL560" s="214">
        <f t="shared" si="3286"/>
        <v>-0.204937250034478</v>
      </c>
      <c r="EM560" s="199">
        <f t="shared" si="3287"/>
        <v>-14.86</v>
      </c>
      <c r="EN560" s="170">
        <v>57.65</v>
      </c>
      <c r="EO560" s="214">
        <f t="shared" si="3288"/>
        <v>-0.180029401786724</v>
      </c>
      <c r="EP560" s="199">
        <f t="shared" si="3289"/>
        <v>-15.92</v>
      </c>
      <c r="EQ560" s="199">
        <v>72.51</v>
      </c>
      <c r="ER560" s="214">
        <f t="shared" si="3290"/>
        <v>0.179538482059491</v>
      </c>
      <c r="ES560" s="199">
        <f t="shared" si="3291"/>
        <v>13.46</v>
      </c>
      <c r="ET560" s="170">
        <v>88.43</v>
      </c>
      <c r="EU560" s="214">
        <f t="shared" si="3292"/>
        <v>-0.236868892508143</v>
      </c>
      <c r="EV560" s="199">
        <f t="shared" si="3293"/>
        <v>-23.27</v>
      </c>
      <c r="EW560" s="199">
        <v>74.97</v>
      </c>
      <c r="EX560" s="214">
        <f t="shared" si="3294"/>
        <v>0.220675944333996</v>
      </c>
      <c r="EY560" s="199">
        <f t="shared" si="3295"/>
        <v>17.76</v>
      </c>
      <c r="EZ560" s="199">
        <v>98.24</v>
      </c>
      <c r="FA560" s="214">
        <f t="shared" si="3296"/>
        <v>-0.163322590705895</v>
      </c>
      <c r="FB560" s="199">
        <f t="shared" si="3297"/>
        <v>-15.71</v>
      </c>
      <c r="FC560" s="199">
        <v>80.48</v>
      </c>
      <c r="FD560" s="214">
        <f t="shared" si="3298"/>
        <v>-0.283020274299344</v>
      </c>
      <c r="FE560" s="199">
        <f t="shared" si="3299"/>
        <v>-37.97</v>
      </c>
      <c r="FF560" s="199">
        <v>96.19</v>
      </c>
      <c r="FG560" s="214">
        <f t="shared" si="3300"/>
        <v>1.6425054165846</v>
      </c>
      <c r="FH560" s="199">
        <f t="shared" si="3301"/>
        <v>83.39</v>
      </c>
      <c r="FI560" s="199">
        <v>134.16</v>
      </c>
      <c r="FJ560" s="214">
        <f t="shared" si="3302"/>
        <v>-0.50856645048882</v>
      </c>
      <c r="FK560" s="199">
        <f t="shared" si="3303"/>
        <v>-52.54</v>
      </c>
      <c r="FL560" s="199">
        <v>50.77</v>
      </c>
      <c r="FM560" s="214">
        <f t="shared" si="3304"/>
        <v>0.314376590330789</v>
      </c>
      <c r="FN560" s="170">
        <f t="shared" si="3305"/>
        <v>24.71</v>
      </c>
      <c r="FO560" s="170">
        <v>103.31</v>
      </c>
      <c r="FP560" s="214">
        <f t="shared" si="3306"/>
        <v>-0.139101861993428</v>
      </c>
      <c r="FQ560" s="199">
        <f t="shared" si="3307"/>
        <v>-12.7</v>
      </c>
      <c r="FR560" s="170">
        <v>78.6</v>
      </c>
      <c r="FS560" s="214">
        <f t="shared" si="3308"/>
        <v>-0.00164024056861679</v>
      </c>
      <c r="FT560" s="199">
        <f t="shared" si="3309"/>
        <v>-0.150000000000006</v>
      </c>
      <c r="FU560" s="199">
        <v>91.3</v>
      </c>
      <c r="FV560" s="214">
        <f t="shared" si="3310"/>
        <v>0.481691510045366</v>
      </c>
      <c r="FW560" s="170">
        <f t="shared" si="3311"/>
        <v>29.73</v>
      </c>
      <c r="FX560" s="170">
        <v>91.45</v>
      </c>
      <c r="FY560" s="214">
        <f t="shared" si="3312"/>
        <v>-0.541149356925136</v>
      </c>
      <c r="FZ560" s="170">
        <f t="shared" si="3313"/>
        <v>-72.79</v>
      </c>
      <c r="GA560" s="170">
        <v>61.72</v>
      </c>
      <c r="GB560" s="234">
        <f t="shared" si="3314"/>
        <v>0.828326763626478</v>
      </c>
      <c r="GC560" s="199">
        <f t="shared" si="3315"/>
        <v>60.94</v>
      </c>
      <c r="GD560" s="170">
        <v>134.51</v>
      </c>
      <c r="GE560" s="234">
        <f t="shared" si="3316"/>
        <v>-0.0857462408350939</v>
      </c>
      <c r="GF560" s="199">
        <f t="shared" si="3317"/>
        <v>-6.90000000000001</v>
      </c>
      <c r="GG560" s="170">
        <v>73.57</v>
      </c>
      <c r="GH560" s="234">
        <f t="shared" si="3318"/>
        <v>-0.407044432982094</v>
      </c>
      <c r="GI560" s="199">
        <f t="shared" si="3319"/>
        <v>-55.24</v>
      </c>
      <c r="GJ560" s="170">
        <v>80.47</v>
      </c>
      <c r="GK560" s="234">
        <f t="shared" si="3320"/>
        <v>-0.591284182628599</v>
      </c>
      <c r="GL560" s="199">
        <f t="shared" si="3321"/>
        <v>-196.33</v>
      </c>
      <c r="GM560" s="170">
        <v>135.71</v>
      </c>
      <c r="GN560" s="240">
        <f t="shared" si="3322"/>
        <v>0.0507262428404165</v>
      </c>
      <c r="GO560" s="199">
        <f t="shared" si="3323"/>
        <v>16.03</v>
      </c>
      <c r="GP560" s="199">
        <v>332.04</v>
      </c>
      <c r="GQ560" s="234">
        <f t="shared" si="3324"/>
        <v>-0.217680843689657</v>
      </c>
      <c r="GR560" s="199">
        <f t="shared" si="3325"/>
        <v>-87.93</v>
      </c>
      <c r="GS560" s="199">
        <v>316.01</v>
      </c>
      <c r="GT560" s="199">
        <v>403.94</v>
      </c>
      <c r="GU560" s="214">
        <f t="shared" si="3326"/>
        <v>-0.116111229038421</v>
      </c>
      <c r="GV560" s="199">
        <f t="shared" si="3381"/>
        <v>-32.82</v>
      </c>
      <c r="GW560" s="199">
        <v>249.84</v>
      </c>
      <c r="GX560" s="214">
        <f t="shared" si="3328"/>
        <v>0.559675550405562</v>
      </c>
      <c r="GY560" s="229">
        <f t="shared" si="3329"/>
        <v>101.43</v>
      </c>
      <c r="GZ560" s="199">
        <v>282.66</v>
      </c>
      <c r="HA560" s="214">
        <f t="shared" si="3330"/>
        <v>-0.153565924057727</v>
      </c>
      <c r="HB560" s="199">
        <f t="shared" si="3331"/>
        <v>-32.88</v>
      </c>
      <c r="HC560" s="199">
        <v>181.23</v>
      </c>
      <c r="HD560" s="199">
        <v>214.11</v>
      </c>
      <c r="HE560" s="170">
        <v>309.34</v>
      </c>
      <c r="HF560" s="234">
        <f t="shared" si="3332"/>
        <v>-0.078784643444993</v>
      </c>
      <c r="HG560" s="229">
        <f t="shared" si="3333"/>
        <v>-17.71</v>
      </c>
      <c r="HH560" s="170">
        <v>207.08</v>
      </c>
      <c r="HI560" s="199">
        <v>224.79</v>
      </c>
      <c r="HJ560" s="199">
        <v>258.73</v>
      </c>
      <c r="HK560" s="234">
        <f t="shared" si="3334"/>
        <v>0.709318874957641</v>
      </c>
      <c r="HL560" s="229">
        <f t="shared" si="3335"/>
        <v>104.66</v>
      </c>
      <c r="HM560" s="199">
        <v>252.21</v>
      </c>
      <c r="HN560" s="234">
        <f t="shared" si="3336"/>
        <v>0.153635652853792</v>
      </c>
      <c r="HO560" s="229">
        <f t="shared" si="3337"/>
        <v>19.65</v>
      </c>
      <c r="HP560" s="199">
        <v>147.55</v>
      </c>
      <c r="HQ560" s="214" t="e">
        <f>HR560/#REF!</f>
        <v>#REF!</v>
      </c>
      <c r="HR560" s="199" t="e">
        <f>HS560-#REF!</f>
        <v>#REF!</v>
      </c>
      <c r="HS560" s="199">
        <v>127.9</v>
      </c>
    </row>
    <row r="561" ht="13.5" spans="1:227">
      <c r="A561" s="244" t="s">
        <v>560</v>
      </c>
      <c r="B561" s="199">
        <v>53</v>
      </c>
      <c r="C561" s="199">
        <v>167.72</v>
      </c>
      <c r="D561" s="213">
        <f t="shared" si="3194"/>
        <v>-0.308920919361122</v>
      </c>
      <c r="E561" s="201">
        <f t="shared" si="3195"/>
        <v>-47.58</v>
      </c>
      <c r="F561" s="199">
        <v>106.44</v>
      </c>
      <c r="G561" s="214">
        <f t="shared" si="3196"/>
        <v>-0.550056965908095</v>
      </c>
      <c r="H561" s="199">
        <f t="shared" si="3197"/>
        <v>-188.29</v>
      </c>
      <c r="I561" s="199">
        <v>154.02</v>
      </c>
      <c r="J561" s="214">
        <f t="shared" si="3198"/>
        <v>0.955275032844005</v>
      </c>
      <c r="K561" s="199">
        <f t="shared" si="3199"/>
        <v>167.24</v>
      </c>
      <c r="L561" s="199">
        <v>342.31</v>
      </c>
      <c r="M561" s="214">
        <f t="shared" si="3200"/>
        <v>-0.166214221079202</v>
      </c>
      <c r="N561" s="199">
        <f t="shared" si="3201"/>
        <v>-34.9</v>
      </c>
      <c r="O561" s="199">
        <v>175.07</v>
      </c>
      <c r="P561" s="214">
        <f t="shared" si="3202"/>
        <v>0.944526764215595</v>
      </c>
      <c r="Q561" s="199">
        <f t="shared" si="3203"/>
        <v>101.99</v>
      </c>
      <c r="R561" s="199">
        <v>209.97</v>
      </c>
      <c r="S561" s="214">
        <f t="shared" si="3204"/>
        <v>0.25208719851577</v>
      </c>
      <c r="T561" s="199">
        <f t="shared" si="3205"/>
        <v>21.74</v>
      </c>
      <c r="U561" s="170">
        <v>107.98</v>
      </c>
      <c r="V561" s="214">
        <f t="shared" si="3206"/>
        <v>-0.43248223216636</v>
      </c>
      <c r="W561" s="199">
        <f t="shared" si="3207"/>
        <v>-65.72</v>
      </c>
      <c r="X561" s="170">
        <v>86.24</v>
      </c>
      <c r="Y561" s="214">
        <f t="shared" si="3208"/>
        <v>-0.173905952704539</v>
      </c>
      <c r="Z561" s="199">
        <f t="shared" si="3209"/>
        <v>-31.99</v>
      </c>
      <c r="AA561" s="199">
        <v>151.96</v>
      </c>
      <c r="AB561" s="214">
        <f t="shared" si="3210"/>
        <v>-0.384720875004181</v>
      </c>
      <c r="AC561" s="199">
        <f t="shared" si="3211"/>
        <v>-115.02</v>
      </c>
      <c r="AD561" s="199">
        <v>183.95</v>
      </c>
      <c r="AE561" s="214">
        <f t="shared" si="3212"/>
        <v>0.259351305812974</v>
      </c>
      <c r="AF561" s="199">
        <f t="shared" si="3213"/>
        <v>61.57</v>
      </c>
      <c r="AG561" s="199">
        <v>298.97</v>
      </c>
      <c r="AH561" s="199">
        <f t="shared" si="3214"/>
        <v>0.980313646980314</v>
      </c>
      <c r="AI561" s="199">
        <f t="shared" si="3215"/>
        <v>117.52</v>
      </c>
      <c r="AJ561" s="199">
        <v>237.4</v>
      </c>
      <c r="AK561" s="214">
        <f t="shared" si="3216"/>
        <v>-0.293701761621399</v>
      </c>
      <c r="AL561" s="199">
        <f t="shared" si="3217"/>
        <v>-49.85</v>
      </c>
      <c r="AM561" s="199">
        <v>119.88</v>
      </c>
      <c r="AN561" s="214">
        <f t="shared" si="3218"/>
        <v>0.485211760588029</v>
      </c>
      <c r="AO561" s="199">
        <f t="shared" si="3219"/>
        <v>55.45</v>
      </c>
      <c r="AP561" s="227">
        <v>169.73</v>
      </c>
      <c r="AQ561" s="214">
        <f t="shared" si="3220"/>
        <v>-0.213001859376076</v>
      </c>
      <c r="AR561" s="199">
        <f t="shared" si="3221"/>
        <v>-30.93</v>
      </c>
      <c r="AS561" s="170">
        <v>114.28</v>
      </c>
      <c r="AT561" s="214">
        <f t="shared" si="3222"/>
        <v>-0.356851802639738</v>
      </c>
      <c r="AU561" s="199">
        <f t="shared" si="3223"/>
        <v>-80.57</v>
      </c>
      <c r="AV561" s="199">
        <v>145.21</v>
      </c>
      <c r="AW561" s="214">
        <f t="shared" si="3224"/>
        <v>0.302376557452699</v>
      </c>
      <c r="AX561" s="199">
        <f t="shared" si="3225"/>
        <v>52.42</v>
      </c>
      <c r="AY561" s="199">
        <v>225.78</v>
      </c>
      <c r="AZ561" s="199">
        <f t="shared" si="3226"/>
        <v>0.101677681748856</v>
      </c>
      <c r="BA561" s="199">
        <f t="shared" si="3227"/>
        <v>16</v>
      </c>
      <c r="BB561" s="227">
        <v>173.36</v>
      </c>
      <c r="BC561" s="199">
        <f t="shared" si="3228"/>
        <v>-0.0177278401997502</v>
      </c>
      <c r="BD561" s="199">
        <f t="shared" si="3229"/>
        <v>-2.83999999999997</v>
      </c>
      <c r="BE561" s="227">
        <v>157.36</v>
      </c>
      <c r="BF561" s="214">
        <f t="shared" si="3230"/>
        <v>0.0312198261989057</v>
      </c>
      <c r="BG561" s="199">
        <f t="shared" si="3231"/>
        <v>4.84999999999999</v>
      </c>
      <c r="BH561" s="170">
        <v>160.2</v>
      </c>
      <c r="BI561" s="214">
        <f t="shared" si="3232"/>
        <v>0.270756646216769</v>
      </c>
      <c r="BJ561" s="199">
        <f t="shared" si="3233"/>
        <v>33.1</v>
      </c>
      <c r="BK561" s="170">
        <v>155.35</v>
      </c>
      <c r="BL561" s="214">
        <f t="shared" si="3234"/>
        <v>0.0848345017304109</v>
      </c>
      <c r="BM561" s="199">
        <f t="shared" si="3235"/>
        <v>9.56</v>
      </c>
      <c r="BN561" s="170">
        <v>122.25</v>
      </c>
      <c r="BO561" s="214">
        <f t="shared" si="3236"/>
        <v>-0.0497512437810946</v>
      </c>
      <c r="BP561" s="199">
        <f t="shared" si="3362"/>
        <v>-5.90000000000001</v>
      </c>
      <c r="BQ561" s="199">
        <v>112.69</v>
      </c>
      <c r="BR561" s="214">
        <f t="shared" si="3238"/>
        <v>0.0955196304849885</v>
      </c>
      <c r="BS561" s="199">
        <f t="shared" si="3363"/>
        <v>10.34</v>
      </c>
      <c r="BT561" s="199">
        <v>118.59</v>
      </c>
      <c r="BU561" s="214">
        <f t="shared" si="3240"/>
        <v>-0.0338272045697966</v>
      </c>
      <c r="BV561" s="199">
        <f t="shared" si="3364"/>
        <v>-3.79000000000001</v>
      </c>
      <c r="BW561" s="170">
        <v>108.25</v>
      </c>
      <c r="BX561" s="214">
        <f t="shared" si="3242"/>
        <v>-0.411925257190846</v>
      </c>
      <c r="BY561" s="199">
        <f t="shared" si="3365"/>
        <v>-78.48</v>
      </c>
      <c r="BZ561" s="170">
        <v>112.04</v>
      </c>
      <c r="CA561" s="214">
        <f t="shared" si="3244"/>
        <v>0.312754082546682</v>
      </c>
      <c r="CB561" s="199">
        <f t="shared" si="3366"/>
        <v>45.39</v>
      </c>
      <c r="CC561" s="231">
        <v>190.52</v>
      </c>
      <c r="CD561" s="214">
        <f t="shared" si="3246"/>
        <v>-0.201617339641325</v>
      </c>
      <c r="CE561" s="199">
        <f t="shared" si="3367"/>
        <v>-36.65</v>
      </c>
      <c r="CF561" s="170">
        <v>145.13</v>
      </c>
      <c r="CG561" s="214">
        <f t="shared" si="3248"/>
        <v>0.261485079805691</v>
      </c>
      <c r="CH561" s="199">
        <f t="shared" si="3368"/>
        <v>37.68</v>
      </c>
      <c r="CI561" s="170">
        <v>181.78</v>
      </c>
      <c r="CJ561" s="214">
        <f t="shared" si="3250"/>
        <v>-0.499861168957379</v>
      </c>
      <c r="CK561" s="199">
        <f t="shared" si="3369"/>
        <v>-144.02</v>
      </c>
      <c r="CL561" s="199">
        <v>144.1</v>
      </c>
      <c r="CM561" s="214">
        <f t="shared" si="3252"/>
        <v>-0.124148832684825</v>
      </c>
      <c r="CN561" s="199">
        <f t="shared" si="3370"/>
        <v>-40.84</v>
      </c>
      <c r="CO561" s="199">
        <v>288.12</v>
      </c>
      <c r="CP561" s="214">
        <f t="shared" si="3254"/>
        <v>0.856538179355494</v>
      </c>
      <c r="CQ561" s="199">
        <f t="shared" si="3371"/>
        <v>151.77</v>
      </c>
      <c r="CR561" s="199">
        <v>328.96</v>
      </c>
      <c r="CS561" s="214">
        <f t="shared" si="3256"/>
        <v>-0.308094810418212</v>
      </c>
      <c r="CT561" s="199">
        <f t="shared" si="3372"/>
        <v>-78.9</v>
      </c>
      <c r="CU561" s="199">
        <v>177.19</v>
      </c>
      <c r="CV561" s="214">
        <f t="shared" si="3258"/>
        <v>-0.358957671030564</v>
      </c>
      <c r="CW561" s="199">
        <f t="shared" si="3373"/>
        <v>-143.4</v>
      </c>
      <c r="CX561" s="170">
        <v>256.09</v>
      </c>
      <c r="CY561" s="214">
        <f t="shared" si="3260"/>
        <v>-0.13906728158269</v>
      </c>
      <c r="CZ561" s="199">
        <f t="shared" si="3374"/>
        <v>-64.53</v>
      </c>
      <c r="DA561" s="199">
        <v>399.49</v>
      </c>
      <c r="DB561" s="214">
        <f t="shared" si="3262"/>
        <v>1.51256226987221</v>
      </c>
      <c r="DC561" s="199">
        <f t="shared" si="3375"/>
        <v>279.34</v>
      </c>
      <c r="DD561" s="170">
        <v>464.02</v>
      </c>
      <c r="DE561" s="214">
        <f t="shared" si="3264"/>
        <v>0.206270411495755</v>
      </c>
      <c r="DF561" s="199">
        <f t="shared" si="3376"/>
        <v>31.58</v>
      </c>
      <c r="DG561" s="199">
        <v>184.68</v>
      </c>
      <c r="DH561" s="214">
        <f t="shared" si="3266"/>
        <v>-0.294567571303506</v>
      </c>
      <c r="DI561" s="199">
        <f t="shared" si="3377"/>
        <v>-63.93</v>
      </c>
      <c r="DJ561" s="170">
        <v>153.1</v>
      </c>
      <c r="DK561" s="214">
        <f t="shared" si="3268"/>
        <v>0.203849567339694</v>
      </c>
      <c r="DL561" s="199">
        <f t="shared" si="3378"/>
        <v>36.75</v>
      </c>
      <c r="DM561" s="199">
        <v>217.03</v>
      </c>
      <c r="DN561" s="214">
        <f t="shared" si="3270"/>
        <v>0.0516245697952517</v>
      </c>
      <c r="DO561" s="199">
        <f t="shared" si="3379"/>
        <v>8.84999999999999</v>
      </c>
      <c r="DP561" s="199">
        <v>180.28</v>
      </c>
      <c r="DQ561" s="214">
        <f t="shared" si="3272"/>
        <v>-0.433962887142574</v>
      </c>
      <c r="DR561" s="199">
        <f t="shared" si="3380"/>
        <v>-131.43</v>
      </c>
      <c r="DS561" s="199">
        <v>171.43</v>
      </c>
      <c r="DT561" s="214">
        <f t="shared" si="3274"/>
        <v>0.50699109319799</v>
      </c>
      <c r="DU561" s="199">
        <f t="shared" si="3275"/>
        <v>101.89</v>
      </c>
      <c r="DV561" s="199">
        <v>302.86</v>
      </c>
      <c r="DW561" s="214">
        <f t="shared" si="3276"/>
        <v>-0.154237858766097</v>
      </c>
      <c r="DX561" s="199">
        <f t="shared" si="3277"/>
        <v>-36.65</v>
      </c>
      <c r="DY561" s="199">
        <v>200.97</v>
      </c>
      <c r="DZ561" s="214">
        <f t="shared" si="3278"/>
        <v>-0.404819156397155</v>
      </c>
      <c r="EA561" s="199">
        <f t="shared" si="3279"/>
        <v>-161.62</v>
      </c>
      <c r="EB561" s="170">
        <v>237.62</v>
      </c>
      <c r="EC561" s="214">
        <f t="shared" si="3280"/>
        <v>0.216453382084095</v>
      </c>
      <c r="ED561" s="199">
        <f t="shared" si="3281"/>
        <v>71.04</v>
      </c>
      <c r="EE561" s="199">
        <v>399.24</v>
      </c>
      <c r="EF561" s="214">
        <f t="shared" si="3282"/>
        <v>-0.0432881504153914</v>
      </c>
      <c r="EG561" s="199">
        <f t="shared" si="3283"/>
        <v>-14.85</v>
      </c>
      <c r="EH561" s="199">
        <v>328.2</v>
      </c>
      <c r="EI561" s="214">
        <f t="shared" si="3284"/>
        <v>0.0244885769747648</v>
      </c>
      <c r="EJ561" s="199">
        <f t="shared" si="3285"/>
        <v>8.19999999999999</v>
      </c>
      <c r="EK561" s="199">
        <v>343.05</v>
      </c>
      <c r="EL561" s="214">
        <f t="shared" si="3286"/>
        <v>0.754795094853789</v>
      </c>
      <c r="EM561" s="199">
        <f t="shared" si="3287"/>
        <v>144.03</v>
      </c>
      <c r="EN561" s="170">
        <v>334.85</v>
      </c>
      <c r="EO561" s="214">
        <f t="shared" si="3288"/>
        <v>-0.164316370324954</v>
      </c>
      <c r="EP561" s="199">
        <f t="shared" si="3289"/>
        <v>-37.52</v>
      </c>
      <c r="EQ561" s="199">
        <v>190.82</v>
      </c>
      <c r="ER561" s="214">
        <f t="shared" si="3290"/>
        <v>-0.435291208111784</v>
      </c>
      <c r="ES561" s="199">
        <f t="shared" si="3291"/>
        <v>-176.01</v>
      </c>
      <c r="ET561" s="170">
        <v>228.34</v>
      </c>
      <c r="EU561" s="214">
        <f t="shared" si="3292"/>
        <v>-0.13700004268579</v>
      </c>
      <c r="EV561" s="199">
        <f t="shared" si="3293"/>
        <v>-64.19</v>
      </c>
      <c r="EW561" s="199">
        <v>404.35</v>
      </c>
      <c r="EX561" s="214">
        <f t="shared" si="3294"/>
        <v>-0.189643542780055</v>
      </c>
      <c r="EY561" s="199">
        <f t="shared" si="3295"/>
        <v>-109.65</v>
      </c>
      <c r="EZ561" s="199">
        <v>468.54</v>
      </c>
      <c r="FA561" s="214">
        <f t="shared" si="3296"/>
        <v>-0.374503716044441</v>
      </c>
      <c r="FB561" s="199">
        <f t="shared" si="3297"/>
        <v>-346.18</v>
      </c>
      <c r="FC561" s="199">
        <v>578.19</v>
      </c>
      <c r="FD561" s="214">
        <f t="shared" si="3298"/>
        <v>1.80792831105711</v>
      </c>
      <c r="FE561" s="199">
        <f t="shared" si="3299"/>
        <v>595.17</v>
      </c>
      <c r="FF561" s="199">
        <v>924.37</v>
      </c>
      <c r="FG561" s="214">
        <f t="shared" si="3300"/>
        <v>0.388560823350768</v>
      </c>
      <c r="FH561" s="199">
        <f t="shared" si="3301"/>
        <v>92.12</v>
      </c>
      <c r="FI561" s="199">
        <v>329.2</v>
      </c>
      <c r="FJ561" s="214">
        <f t="shared" si="3302"/>
        <v>0.692099065020341</v>
      </c>
      <c r="FK561" s="199">
        <f t="shared" si="3303"/>
        <v>96.97</v>
      </c>
      <c r="FL561" s="199">
        <v>237.08</v>
      </c>
      <c r="FM561" s="214">
        <f t="shared" si="3304"/>
        <v>-0.443256775013908</v>
      </c>
      <c r="FN561" s="170">
        <f t="shared" si="3305"/>
        <v>-111.55</v>
      </c>
      <c r="FO561" s="170">
        <v>140.11</v>
      </c>
      <c r="FP561" s="214">
        <f t="shared" si="3306"/>
        <v>-0.151030597442904</v>
      </c>
      <c r="FQ561" s="199">
        <f t="shared" si="3307"/>
        <v>-44.77</v>
      </c>
      <c r="FR561" s="170">
        <v>251.66</v>
      </c>
      <c r="FS561" s="214">
        <f t="shared" si="3308"/>
        <v>0.463779566441163</v>
      </c>
      <c r="FT561" s="199">
        <f t="shared" si="3309"/>
        <v>93.92</v>
      </c>
      <c r="FU561" s="199">
        <v>296.43</v>
      </c>
      <c r="FV561" s="214">
        <f t="shared" si="3310"/>
        <v>-0.109846153846154</v>
      </c>
      <c r="FW561" s="170">
        <f t="shared" si="3311"/>
        <v>-24.99</v>
      </c>
      <c r="FX561" s="170">
        <v>202.51</v>
      </c>
      <c r="FY561" s="214">
        <f t="shared" si="3312"/>
        <v>0.280968468468469</v>
      </c>
      <c r="FZ561" s="170">
        <f t="shared" si="3313"/>
        <v>49.9</v>
      </c>
      <c r="GA561" s="170">
        <v>227.5</v>
      </c>
      <c r="GB561" s="234">
        <f t="shared" si="3314"/>
        <v>0.591825759612799</v>
      </c>
      <c r="GC561" s="199">
        <f t="shared" si="3315"/>
        <v>66.03</v>
      </c>
      <c r="GD561" s="170">
        <v>177.6</v>
      </c>
      <c r="GE561" s="234">
        <f t="shared" si="3316"/>
        <v>-0.10865223296317</v>
      </c>
      <c r="GF561" s="199">
        <f t="shared" si="3317"/>
        <v>-13.6</v>
      </c>
      <c r="GG561" s="170">
        <v>111.57</v>
      </c>
      <c r="GH561" s="234">
        <f t="shared" si="3318"/>
        <v>-0.237047421674997</v>
      </c>
      <c r="GI561" s="199">
        <f t="shared" si="3319"/>
        <v>-38.89</v>
      </c>
      <c r="GJ561" s="170">
        <v>125.17</v>
      </c>
      <c r="GK561" s="234">
        <f t="shared" si="3320"/>
        <v>-0.103840061178784</v>
      </c>
      <c r="GL561" s="199">
        <f t="shared" si="3321"/>
        <v>-19.01</v>
      </c>
      <c r="GM561" s="170">
        <v>164.06</v>
      </c>
      <c r="GN561" s="240">
        <f t="shared" si="3322"/>
        <v>-0.226115995941833</v>
      </c>
      <c r="GO561" s="199">
        <f t="shared" si="3323"/>
        <v>-53.49</v>
      </c>
      <c r="GP561" s="199">
        <v>183.07</v>
      </c>
      <c r="GQ561" s="234">
        <f t="shared" si="3324"/>
        <v>0.766691560866318</v>
      </c>
      <c r="GR561" s="199">
        <f t="shared" si="3325"/>
        <v>102.66</v>
      </c>
      <c r="GS561" s="199">
        <v>236.56</v>
      </c>
      <c r="GT561" s="199">
        <v>133.9</v>
      </c>
      <c r="GU561" s="214">
        <f t="shared" si="3326"/>
        <v>-0.176482107015225</v>
      </c>
      <c r="GV561" s="199">
        <f t="shared" si="3381"/>
        <v>-36.05</v>
      </c>
      <c r="GW561" s="199">
        <v>168.22</v>
      </c>
      <c r="GX561" s="214">
        <f t="shared" si="3328"/>
        <v>-0.133494527869687</v>
      </c>
      <c r="GY561" s="229">
        <f t="shared" si="3329"/>
        <v>-31.47</v>
      </c>
      <c r="GZ561" s="199">
        <v>204.27</v>
      </c>
      <c r="HA561" s="214">
        <f t="shared" si="3330"/>
        <v>0.456353864212022</v>
      </c>
      <c r="HB561" s="199">
        <f t="shared" si="3331"/>
        <v>73.87</v>
      </c>
      <c r="HC561" s="199">
        <v>235.74</v>
      </c>
      <c r="HD561" s="199">
        <v>161.87</v>
      </c>
      <c r="HE561" s="170">
        <v>172.43</v>
      </c>
      <c r="HF561" s="234">
        <f t="shared" si="3332"/>
        <v>-0.234937658034702</v>
      </c>
      <c r="HG561" s="229">
        <f t="shared" si="3333"/>
        <v>-53.89</v>
      </c>
      <c r="HH561" s="170">
        <v>175.49</v>
      </c>
      <c r="HI561" s="199">
        <v>229.38</v>
      </c>
      <c r="HJ561" s="199">
        <v>130.61</v>
      </c>
      <c r="HK561" s="234">
        <f t="shared" si="3334"/>
        <v>0.189676616915423</v>
      </c>
      <c r="HL561" s="229">
        <f t="shared" si="3335"/>
        <v>36.6</v>
      </c>
      <c r="HM561" s="199">
        <v>229.56</v>
      </c>
      <c r="HN561" s="234">
        <f t="shared" si="3336"/>
        <v>0.611760775141998</v>
      </c>
      <c r="HO561" s="229">
        <f t="shared" si="3337"/>
        <v>73.24</v>
      </c>
      <c r="HP561" s="199">
        <v>192.96</v>
      </c>
      <c r="HQ561" s="214" t="e">
        <f>HR561/#REF!</f>
        <v>#REF!</v>
      </c>
      <c r="HR561" s="199" t="e">
        <f>HS561-#REF!</f>
        <v>#REF!</v>
      </c>
      <c r="HS561" s="199">
        <v>119.72</v>
      </c>
    </row>
    <row r="562" ht="13.5" spans="1:227">
      <c r="A562" s="243" t="s">
        <v>561</v>
      </c>
      <c r="B562" s="199">
        <v>113</v>
      </c>
      <c r="C562" s="199">
        <v>355.69</v>
      </c>
      <c r="D562" s="213">
        <f t="shared" si="3194"/>
        <v>-0.340864081216713</v>
      </c>
      <c r="E562" s="201">
        <f t="shared" si="3195"/>
        <v>-177.28</v>
      </c>
      <c r="F562" s="199">
        <v>342.81</v>
      </c>
      <c r="G562" s="214">
        <f t="shared" si="3196"/>
        <v>0.441970721969613</v>
      </c>
      <c r="H562" s="199">
        <f t="shared" si="3197"/>
        <v>159.41</v>
      </c>
      <c r="I562" s="199">
        <v>520.09</v>
      </c>
      <c r="J562" s="214">
        <f t="shared" si="3198"/>
        <v>-0.134437245020398</v>
      </c>
      <c r="K562" s="199">
        <f t="shared" si="3199"/>
        <v>-56.02</v>
      </c>
      <c r="L562" s="199">
        <v>360.68</v>
      </c>
      <c r="M562" s="214">
        <f t="shared" si="3200"/>
        <v>-0.138462174623194</v>
      </c>
      <c r="N562" s="199">
        <f t="shared" si="3201"/>
        <v>-66.97</v>
      </c>
      <c r="O562" s="199">
        <v>416.7</v>
      </c>
      <c r="P562" s="214">
        <f t="shared" si="3202"/>
        <v>0.3985368956743</v>
      </c>
      <c r="Q562" s="199">
        <f t="shared" si="3203"/>
        <v>137.83</v>
      </c>
      <c r="R562" s="199">
        <v>483.67</v>
      </c>
      <c r="S562" s="214">
        <f t="shared" si="3204"/>
        <v>0.0966862216584746</v>
      </c>
      <c r="T562" s="199">
        <f t="shared" si="3205"/>
        <v>30.49</v>
      </c>
      <c r="U562" s="170">
        <v>345.84</v>
      </c>
      <c r="V562" s="214">
        <f t="shared" si="3206"/>
        <v>-0.211822044488878</v>
      </c>
      <c r="W562" s="199">
        <f t="shared" si="3207"/>
        <v>-84.75</v>
      </c>
      <c r="X562" s="170">
        <v>315.35</v>
      </c>
      <c r="Y562" s="214">
        <f t="shared" si="3208"/>
        <v>-0.0751271382339343</v>
      </c>
      <c r="Z562" s="199">
        <f t="shared" si="3209"/>
        <v>-32.5</v>
      </c>
      <c r="AA562" s="199">
        <v>400.1</v>
      </c>
      <c r="AB562" s="214">
        <f t="shared" si="3210"/>
        <v>-0.183172523177432</v>
      </c>
      <c r="AC562" s="199">
        <f t="shared" si="3211"/>
        <v>-97.01</v>
      </c>
      <c r="AD562" s="199">
        <v>432.6</v>
      </c>
      <c r="AE562" s="214">
        <f t="shared" si="3212"/>
        <v>0.107576803228977</v>
      </c>
      <c r="AF562" s="199">
        <f t="shared" si="3213"/>
        <v>51.44</v>
      </c>
      <c r="AG562" s="199">
        <v>529.61</v>
      </c>
      <c r="AH562" s="199">
        <f t="shared" si="3214"/>
        <v>0.230145867098866</v>
      </c>
      <c r="AI562" s="199">
        <f t="shared" si="3215"/>
        <v>89.46</v>
      </c>
      <c r="AJ562" s="199">
        <v>478.17</v>
      </c>
      <c r="AK562" s="214">
        <f t="shared" si="3216"/>
        <v>-0.107849437686482</v>
      </c>
      <c r="AL562" s="199">
        <f t="shared" si="3217"/>
        <v>-46.99</v>
      </c>
      <c r="AM562" s="199">
        <v>388.71</v>
      </c>
      <c r="AN562" s="214">
        <f t="shared" si="3218"/>
        <v>0.48272928364812</v>
      </c>
      <c r="AO562" s="199">
        <f t="shared" si="3219"/>
        <v>141.85</v>
      </c>
      <c r="AP562" s="227">
        <v>435.7</v>
      </c>
      <c r="AQ562" s="214">
        <f t="shared" si="3220"/>
        <v>-0.150206772896845</v>
      </c>
      <c r="AR562" s="199">
        <f t="shared" si="3221"/>
        <v>-51.94</v>
      </c>
      <c r="AS562" s="170">
        <v>293.85</v>
      </c>
      <c r="AT562" s="214">
        <f t="shared" si="3222"/>
        <v>0.188894619219529</v>
      </c>
      <c r="AU562" s="199">
        <f t="shared" si="3223"/>
        <v>54.94</v>
      </c>
      <c r="AV562" s="199">
        <v>345.79</v>
      </c>
      <c r="AW562" s="214">
        <f t="shared" si="3224"/>
        <v>-0.453371673432567</v>
      </c>
      <c r="AX562" s="199">
        <f t="shared" si="3225"/>
        <v>-241.23</v>
      </c>
      <c r="AY562" s="199">
        <v>290.85</v>
      </c>
      <c r="AZ562" s="199">
        <f t="shared" si="3226"/>
        <v>0.477015323117921</v>
      </c>
      <c r="BA562" s="199">
        <f t="shared" si="3227"/>
        <v>171.84</v>
      </c>
      <c r="BB562" s="227">
        <v>532.08</v>
      </c>
      <c r="BC562" s="199">
        <f t="shared" si="3228"/>
        <v>-0.412926566930674</v>
      </c>
      <c r="BD562" s="199">
        <f t="shared" si="3229"/>
        <v>-253.38</v>
      </c>
      <c r="BE562" s="227">
        <v>360.24</v>
      </c>
      <c r="BF562" s="214">
        <f t="shared" si="3230"/>
        <v>0.493901399878271</v>
      </c>
      <c r="BG562" s="199">
        <f t="shared" si="3231"/>
        <v>202.87</v>
      </c>
      <c r="BH562" s="170">
        <v>613.62</v>
      </c>
      <c r="BI562" s="214">
        <f t="shared" si="3232"/>
        <v>0.286730154752208</v>
      </c>
      <c r="BJ562" s="199">
        <f t="shared" si="3233"/>
        <v>91.53</v>
      </c>
      <c r="BK562" s="170">
        <v>410.75</v>
      </c>
      <c r="BL562" s="214">
        <f t="shared" si="3234"/>
        <v>-0.159438607578271</v>
      </c>
      <c r="BM562" s="199">
        <f t="shared" si="3235"/>
        <v>-60.55</v>
      </c>
      <c r="BN562" s="170">
        <v>319.22</v>
      </c>
      <c r="BO562" s="214">
        <f t="shared" si="3236"/>
        <v>0.671008052096625</v>
      </c>
      <c r="BP562" s="199">
        <f t="shared" si="3362"/>
        <v>152.5</v>
      </c>
      <c r="BQ562" s="199">
        <v>379.77</v>
      </c>
      <c r="BR562" s="214">
        <f t="shared" si="3238"/>
        <v>-0.23178069226609</v>
      </c>
      <c r="BS562" s="199">
        <f t="shared" si="3363"/>
        <v>-68.57</v>
      </c>
      <c r="BT562" s="199">
        <v>227.27</v>
      </c>
      <c r="BU562" s="214">
        <f t="shared" si="3240"/>
        <v>0.208299297500408</v>
      </c>
      <c r="BV562" s="199">
        <f t="shared" si="3364"/>
        <v>51</v>
      </c>
      <c r="BW562" s="170">
        <v>295.84</v>
      </c>
      <c r="BX562" s="214">
        <f t="shared" si="3242"/>
        <v>-0.204651767151767</v>
      </c>
      <c r="BY562" s="199">
        <f t="shared" si="3365"/>
        <v>-63</v>
      </c>
      <c r="BZ562" s="170">
        <v>244.84</v>
      </c>
      <c r="CA562" s="214">
        <f t="shared" si="3244"/>
        <v>-0.204115928540035</v>
      </c>
      <c r="CB562" s="199">
        <f t="shared" si="3366"/>
        <v>-78.95</v>
      </c>
      <c r="CC562" s="231">
        <v>307.84</v>
      </c>
      <c r="CD562" s="214">
        <f t="shared" si="3246"/>
        <v>0.208114692653673</v>
      </c>
      <c r="CE562" s="199">
        <f t="shared" si="3367"/>
        <v>66.63</v>
      </c>
      <c r="CF562" s="170">
        <v>386.79</v>
      </c>
      <c r="CG562" s="214">
        <f t="shared" si="3248"/>
        <v>-0.219483653916478</v>
      </c>
      <c r="CH562" s="199">
        <f t="shared" si="3368"/>
        <v>-90.03</v>
      </c>
      <c r="CI562" s="170">
        <v>320.16</v>
      </c>
      <c r="CJ562" s="214">
        <f t="shared" si="3250"/>
        <v>0.339089840689475</v>
      </c>
      <c r="CK562" s="199">
        <f t="shared" si="3369"/>
        <v>103.87</v>
      </c>
      <c r="CL562" s="199">
        <v>410.19</v>
      </c>
      <c r="CM562" s="214">
        <f t="shared" si="3252"/>
        <v>-0.0045819387125078</v>
      </c>
      <c r="CN562" s="199">
        <f t="shared" si="3370"/>
        <v>-1.41000000000003</v>
      </c>
      <c r="CO562" s="199">
        <v>306.32</v>
      </c>
      <c r="CP562" s="214">
        <f t="shared" si="3254"/>
        <v>0.524699004112372</v>
      </c>
      <c r="CQ562" s="199">
        <f t="shared" si="3371"/>
        <v>105.9</v>
      </c>
      <c r="CR562" s="199">
        <v>307.73</v>
      </c>
      <c r="CS562" s="214">
        <f t="shared" si="3256"/>
        <v>-0.24360079451336</v>
      </c>
      <c r="CT562" s="199">
        <f t="shared" si="3372"/>
        <v>-65</v>
      </c>
      <c r="CU562" s="199">
        <v>201.83</v>
      </c>
      <c r="CV562" s="214">
        <f t="shared" si="3258"/>
        <v>-0.0270201283547259</v>
      </c>
      <c r="CW562" s="199">
        <f t="shared" si="3373"/>
        <v>-7.41000000000003</v>
      </c>
      <c r="CX562" s="170">
        <v>266.83</v>
      </c>
      <c r="CY562" s="214">
        <f t="shared" si="3260"/>
        <v>-0.254438191555882</v>
      </c>
      <c r="CZ562" s="199">
        <f t="shared" si="3374"/>
        <v>-93.59</v>
      </c>
      <c r="DA562" s="199">
        <v>274.24</v>
      </c>
      <c r="DB562" s="214">
        <f t="shared" si="3262"/>
        <v>-0.0327644692208579</v>
      </c>
      <c r="DC562" s="199">
        <f t="shared" si="3375"/>
        <v>-12.46</v>
      </c>
      <c r="DD562" s="170">
        <v>367.83</v>
      </c>
      <c r="DE562" s="214">
        <f t="shared" si="3264"/>
        <v>0.186552262090484</v>
      </c>
      <c r="DF562" s="199">
        <f t="shared" si="3376"/>
        <v>59.79</v>
      </c>
      <c r="DG562" s="199">
        <v>380.29</v>
      </c>
      <c r="DH562" s="214">
        <f t="shared" si="3266"/>
        <v>-0.0893334091038245</v>
      </c>
      <c r="DI562" s="199">
        <f t="shared" si="3377"/>
        <v>-31.44</v>
      </c>
      <c r="DJ562" s="170">
        <v>320.5</v>
      </c>
      <c r="DK562" s="214">
        <f t="shared" si="3268"/>
        <v>0.338276675032322</v>
      </c>
      <c r="DL562" s="199">
        <f t="shared" si="3378"/>
        <v>88.96</v>
      </c>
      <c r="DM562" s="199">
        <v>351.94</v>
      </c>
      <c r="DN562" s="214">
        <f t="shared" si="3270"/>
        <v>-0.228775037391126</v>
      </c>
      <c r="DO562" s="199">
        <f t="shared" si="3379"/>
        <v>-78.01</v>
      </c>
      <c r="DP562" s="199">
        <v>262.98</v>
      </c>
      <c r="DQ562" s="214">
        <f t="shared" si="3272"/>
        <v>-0.0352525109633611</v>
      </c>
      <c r="DR562" s="199">
        <f t="shared" si="3380"/>
        <v>-12.46</v>
      </c>
      <c r="DS562" s="199">
        <v>340.99</v>
      </c>
      <c r="DT562" s="214">
        <f t="shared" si="3274"/>
        <v>-0.00138441543764482</v>
      </c>
      <c r="DU562" s="199">
        <f t="shared" si="3275"/>
        <v>-0.490000000000009</v>
      </c>
      <c r="DV562" s="199">
        <v>353.45</v>
      </c>
      <c r="DW562" s="214">
        <f t="shared" si="3276"/>
        <v>-0.210730532512711</v>
      </c>
      <c r="DX562" s="199">
        <f t="shared" si="3277"/>
        <v>-94.5</v>
      </c>
      <c r="DY562" s="199">
        <v>353.94</v>
      </c>
      <c r="DZ562" s="214">
        <f t="shared" si="3278"/>
        <v>-0.315839257925732</v>
      </c>
      <c r="EA562" s="199">
        <f t="shared" si="3279"/>
        <v>-207.02</v>
      </c>
      <c r="EB562" s="170">
        <v>448.44</v>
      </c>
      <c r="EC562" s="214">
        <f t="shared" si="3280"/>
        <v>0.0210293476229049</v>
      </c>
      <c r="ED562" s="199">
        <f t="shared" si="3281"/>
        <v>13.5</v>
      </c>
      <c r="EE562" s="199">
        <v>655.46</v>
      </c>
      <c r="EF562" s="214">
        <f t="shared" si="3282"/>
        <v>0.238229337448163</v>
      </c>
      <c r="EG562" s="199">
        <f t="shared" si="3283"/>
        <v>123.51</v>
      </c>
      <c r="EH562" s="199">
        <v>641.96</v>
      </c>
      <c r="EI562" s="214">
        <f t="shared" si="3284"/>
        <v>-0.215040576550388</v>
      </c>
      <c r="EJ562" s="199">
        <f t="shared" si="3285"/>
        <v>-142.03</v>
      </c>
      <c r="EK562" s="199">
        <v>518.45</v>
      </c>
      <c r="EL562" s="214">
        <f t="shared" si="3286"/>
        <v>0.682751592356688</v>
      </c>
      <c r="EM562" s="199">
        <f t="shared" si="3287"/>
        <v>267.98</v>
      </c>
      <c r="EN562" s="170">
        <v>660.48</v>
      </c>
      <c r="EO562" s="214">
        <f t="shared" si="3288"/>
        <v>-0.106817768068451</v>
      </c>
      <c r="EP562" s="199">
        <f t="shared" si="3289"/>
        <v>-46.94</v>
      </c>
      <c r="EQ562" s="199">
        <v>392.5</v>
      </c>
      <c r="ER562" s="214">
        <f t="shared" si="3290"/>
        <v>-0.11666800675404</v>
      </c>
      <c r="ES562" s="199">
        <f t="shared" si="3291"/>
        <v>-58.04</v>
      </c>
      <c r="ET562" s="170">
        <v>439.44</v>
      </c>
      <c r="EU562" s="214">
        <f t="shared" si="3292"/>
        <v>-0.153167875259592</v>
      </c>
      <c r="EV562" s="199">
        <f t="shared" si="3293"/>
        <v>-89.98</v>
      </c>
      <c r="EW562" s="199">
        <v>497.48</v>
      </c>
      <c r="EX562" s="214">
        <f t="shared" si="3294"/>
        <v>-0.0981855024408215</v>
      </c>
      <c r="EY562" s="199">
        <f t="shared" si="3295"/>
        <v>-63.9599999999999</v>
      </c>
      <c r="EZ562" s="199">
        <v>587.46</v>
      </c>
      <c r="FA562" s="214">
        <f t="shared" si="3296"/>
        <v>0.0541800174774248</v>
      </c>
      <c r="FB562" s="199">
        <f t="shared" si="3297"/>
        <v>33.4799999999999</v>
      </c>
      <c r="FC562" s="199">
        <v>651.42</v>
      </c>
      <c r="FD562" s="214">
        <f t="shared" si="3298"/>
        <v>0.164935432180224</v>
      </c>
      <c r="FE562" s="199">
        <f t="shared" si="3299"/>
        <v>87.49</v>
      </c>
      <c r="FF562" s="199">
        <v>617.94</v>
      </c>
      <c r="FG562" s="214">
        <f t="shared" si="3300"/>
        <v>0.236480186480187</v>
      </c>
      <c r="FH562" s="199">
        <f t="shared" si="3301"/>
        <v>101.45</v>
      </c>
      <c r="FI562" s="199">
        <v>530.45</v>
      </c>
      <c r="FJ562" s="214">
        <f t="shared" si="3302"/>
        <v>0.00706589356557664</v>
      </c>
      <c r="FK562" s="199">
        <f t="shared" si="3303"/>
        <v>3.00999999999999</v>
      </c>
      <c r="FL562" s="199">
        <v>429</v>
      </c>
      <c r="FM562" s="214">
        <f t="shared" si="3304"/>
        <v>0.105175768582177</v>
      </c>
      <c r="FN562" s="170">
        <f t="shared" si="3305"/>
        <v>40.54</v>
      </c>
      <c r="FO562" s="170">
        <v>425.99</v>
      </c>
      <c r="FP562" s="214">
        <f t="shared" si="3306"/>
        <v>-0.400432429069189</v>
      </c>
      <c r="FQ562" s="199">
        <f t="shared" si="3307"/>
        <v>-257.43</v>
      </c>
      <c r="FR562" s="170">
        <v>385.45</v>
      </c>
      <c r="FS562" s="214">
        <f t="shared" si="3308"/>
        <v>0.0165878650832556</v>
      </c>
      <c r="FT562" s="199">
        <f t="shared" si="3309"/>
        <v>10.49</v>
      </c>
      <c r="FU562" s="199">
        <v>642.88</v>
      </c>
      <c r="FV562" s="214">
        <f t="shared" si="3310"/>
        <v>0.0620727877332349</v>
      </c>
      <c r="FW562" s="170">
        <f t="shared" si="3311"/>
        <v>36.96</v>
      </c>
      <c r="FX562" s="170">
        <v>632.39</v>
      </c>
      <c r="FY562" s="214">
        <f t="shared" si="3312"/>
        <v>0.342782400829894</v>
      </c>
      <c r="FZ562" s="170">
        <f t="shared" si="3313"/>
        <v>152</v>
      </c>
      <c r="GA562" s="170">
        <v>595.43</v>
      </c>
      <c r="GB562" s="234">
        <f t="shared" si="3314"/>
        <v>-0.103112801116482</v>
      </c>
      <c r="GC562" s="199">
        <f t="shared" si="3315"/>
        <v>-50.98</v>
      </c>
      <c r="GD562" s="170">
        <v>443.43</v>
      </c>
      <c r="GE562" s="234">
        <f t="shared" si="3316"/>
        <v>-0.146096718480138</v>
      </c>
      <c r="GF562" s="199">
        <f t="shared" si="3317"/>
        <v>-84.59</v>
      </c>
      <c r="GG562" s="170">
        <v>494.41</v>
      </c>
      <c r="GH562" s="234">
        <f t="shared" si="3318"/>
        <v>0.0276890308839191</v>
      </c>
      <c r="GI562" s="199">
        <f t="shared" si="3319"/>
        <v>15.6</v>
      </c>
      <c r="GJ562" s="170">
        <v>579</v>
      </c>
      <c r="GK562" s="234">
        <f t="shared" si="3320"/>
        <v>-0.411893652334576</v>
      </c>
      <c r="GL562" s="199">
        <f t="shared" si="3321"/>
        <v>-394.59</v>
      </c>
      <c r="GM562" s="170">
        <v>563.4</v>
      </c>
      <c r="GN562" s="240">
        <f t="shared" si="3322"/>
        <v>-0.103366622052919</v>
      </c>
      <c r="GO562" s="199">
        <f t="shared" si="3323"/>
        <v>-110.44</v>
      </c>
      <c r="GP562" s="199">
        <v>957.99</v>
      </c>
      <c r="GQ562" s="234">
        <f t="shared" si="3324"/>
        <v>0.690687554395126</v>
      </c>
      <c r="GR562" s="199">
        <f t="shared" si="3325"/>
        <v>436.48</v>
      </c>
      <c r="GS562" s="199">
        <v>1068.43</v>
      </c>
      <c r="GT562" s="199">
        <v>631.95</v>
      </c>
      <c r="GU562" s="214">
        <f t="shared" si="3326"/>
        <v>-0.273446717891162</v>
      </c>
      <c r="GV562" s="199">
        <f t="shared" si="3381"/>
        <v>-190.04</v>
      </c>
      <c r="GW562" s="199">
        <v>504.94</v>
      </c>
      <c r="GX562" s="214">
        <f t="shared" si="3328"/>
        <v>0.474320626233055</v>
      </c>
      <c r="GY562" s="229">
        <f t="shared" si="3329"/>
        <v>223.59</v>
      </c>
      <c r="GZ562" s="199">
        <v>694.98</v>
      </c>
      <c r="HA562" s="214">
        <f t="shared" si="3330"/>
        <v>-0.113878602176815</v>
      </c>
      <c r="HB562" s="199">
        <f t="shared" si="3331"/>
        <v>-60.58</v>
      </c>
      <c r="HC562" s="199">
        <v>471.39</v>
      </c>
      <c r="HD562" s="199">
        <v>531.97</v>
      </c>
      <c r="HE562" s="170">
        <v>555.86</v>
      </c>
      <c r="HF562" s="234">
        <f t="shared" si="3332"/>
        <v>0.225128500267916</v>
      </c>
      <c r="HG562" s="229">
        <f t="shared" si="3333"/>
        <v>113.44</v>
      </c>
      <c r="HH562" s="170">
        <v>617.33</v>
      </c>
      <c r="HI562" s="199">
        <v>503.89</v>
      </c>
      <c r="HJ562" s="199">
        <v>494</v>
      </c>
      <c r="HK562" s="234">
        <f t="shared" si="3334"/>
        <v>0.221130155329406</v>
      </c>
      <c r="HL562" s="229">
        <f t="shared" si="3335"/>
        <v>82.57</v>
      </c>
      <c r="HM562" s="199">
        <v>455.97</v>
      </c>
      <c r="HN562" s="234">
        <f t="shared" si="3336"/>
        <v>-0.463397809904291</v>
      </c>
      <c r="HO562" s="229">
        <f t="shared" si="3337"/>
        <v>-322.46</v>
      </c>
      <c r="HP562" s="199">
        <v>373.4</v>
      </c>
      <c r="HQ562" s="214" t="e">
        <f>HR562/#REF!</f>
        <v>#REF!</v>
      </c>
      <c r="HR562" s="199" t="e">
        <f>HS562-#REF!</f>
        <v>#REF!</v>
      </c>
      <c r="HS562" s="199">
        <v>695.86</v>
      </c>
    </row>
    <row r="563" ht="13.5" spans="1:227">
      <c r="A563" s="244" t="s">
        <v>562</v>
      </c>
      <c r="B563" s="199">
        <v>179</v>
      </c>
      <c r="C563" s="199">
        <v>514.08</v>
      </c>
      <c r="D563" s="213">
        <f t="shared" si="3194"/>
        <v>0.0275377054736485</v>
      </c>
      <c r="E563" s="201">
        <f t="shared" si="3195"/>
        <v>16.25</v>
      </c>
      <c r="F563" s="199">
        <v>606.35</v>
      </c>
      <c r="G563" s="214">
        <f t="shared" si="3196"/>
        <v>0.0340839393673881</v>
      </c>
      <c r="H563" s="199">
        <f t="shared" si="3197"/>
        <v>19.45</v>
      </c>
      <c r="I563" s="199">
        <v>590.1</v>
      </c>
      <c r="J563" s="214">
        <f t="shared" si="3198"/>
        <v>0.0770029253562328</v>
      </c>
      <c r="K563" s="199">
        <f t="shared" si="3199"/>
        <v>40.8</v>
      </c>
      <c r="L563" s="199">
        <v>570.65</v>
      </c>
      <c r="M563" s="214">
        <f t="shared" si="3200"/>
        <v>0.0759467966290995</v>
      </c>
      <c r="N563" s="199">
        <f t="shared" si="3201"/>
        <v>37.4</v>
      </c>
      <c r="O563" s="199">
        <v>529.85</v>
      </c>
      <c r="P563" s="214">
        <f t="shared" si="3202"/>
        <v>-0.182533490479906</v>
      </c>
      <c r="Q563" s="199">
        <f t="shared" si="3203"/>
        <v>-109.96</v>
      </c>
      <c r="R563" s="199">
        <v>492.45</v>
      </c>
      <c r="S563" s="214">
        <f t="shared" si="3204"/>
        <v>-0.0269584881279277</v>
      </c>
      <c r="T563" s="199">
        <f t="shared" si="3205"/>
        <v>-16.6900000000001</v>
      </c>
      <c r="U563" s="170">
        <v>602.41</v>
      </c>
      <c r="V563" s="214">
        <f t="shared" si="3206"/>
        <v>0.203935981953601</v>
      </c>
      <c r="W563" s="199">
        <f t="shared" si="3207"/>
        <v>104.87</v>
      </c>
      <c r="X563" s="170">
        <v>619.1</v>
      </c>
      <c r="Y563" s="214">
        <f t="shared" si="3208"/>
        <v>-0.119695283745613</v>
      </c>
      <c r="Z563" s="199">
        <f t="shared" si="3209"/>
        <v>-69.92</v>
      </c>
      <c r="AA563" s="199">
        <v>514.23</v>
      </c>
      <c r="AB563" s="214">
        <f t="shared" si="3210"/>
        <v>0.263218216811193</v>
      </c>
      <c r="AC563" s="199">
        <f t="shared" si="3211"/>
        <v>121.72</v>
      </c>
      <c r="AD563" s="199">
        <v>584.15</v>
      </c>
      <c r="AE563" s="214">
        <f t="shared" si="3212"/>
        <v>-0.285380930304435</v>
      </c>
      <c r="AF563" s="199">
        <f t="shared" si="3213"/>
        <v>-184.67</v>
      </c>
      <c r="AG563" s="199">
        <v>462.43</v>
      </c>
      <c r="AH563" s="199">
        <f t="shared" si="3214"/>
        <v>0.275752617155925</v>
      </c>
      <c r="AI563" s="199">
        <f t="shared" si="3215"/>
        <v>139.87</v>
      </c>
      <c r="AJ563" s="199">
        <v>647.1</v>
      </c>
      <c r="AK563" s="214">
        <f t="shared" si="3216"/>
        <v>0.0679200791628945</v>
      </c>
      <c r="AL563" s="199">
        <f t="shared" si="3217"/>
        <v>32.26</v>
      </c>
      <c r="AM563" s="199">
        <v>507.23</v>
      </c>
      <c r="AN563" s="214">
        <f t="shared" si="3218"/>
        <v>-0.141708379262365</v>
      </c>
      <c r="AO563" s="199">
        <f t="shared" si="3219"/>
        <v>-78.42</v>
      </c>
      <c r="AP563" s="227">
        <v>474.97</v>
      </c>
      <c r="AQ563" s="214">
        <f t="shared" si="3220"/>
        <v>0.00676769698182551</v>
      </c>
      <c r="AR563" s="199">
        <f t="shared" si="3221"/>
        <v>3.72000000000003</v>
      </c>
      <c r="AS563" s="170">
        <v>553.39</v>
      </c>
      <c r="AT563" s="214">
        <f t="shared" si="3222"/>
        <v>0.326039756827174</v>
      </c>
      <c r="AU563" s="199">
        <f t="shared" si="3223"/>
        <v>135.15</v>
      </c>
      <c r="AV563" s="199">
        <v>549.67</v>
      </c>
      <c r="AW563" s="214">
        <f t="shared" si="3224"/>
        <v>-0.228957794683879</v>
      </c>
      <c r="AX563" s="199">
        <f t="shared" si="3225"/>
        <v>-123.09</v>
      </c>
      <c r="AY563" s="199">
        <v>414.52</v>
      </c>
      <c r="AZ563" s="199">
        <f t="shared" si="3226"/>
        <v>-0.240513660893397</v>
      </c>
      <c r="BA563" s="199">
        <f t="shared" si="3227"/>
        <v>-170.25</v>
      </c>
      <c r="BB563" s="227">
        <v>537.61</v>
      </c>
      <c r="BC563" s="199">
        <f t="shared" si="3228"/>
        <v>-0.0295045106803038</v>
      </c>
      <c r="BD563" s="199">
        <f t="shared" si="3229"/>
        <v>-21.52</v>
      </c>
      <c r="BE563" s="227">
        <v>707.86</v>
      </c>
      <c r="BF563" s="214">
        <f t="shared" si="3230"/>
        <v>0.123592390048525</v>
      </c>
      <c r="BG563" s="199">
        <f t="shared" si="3231"/>
        <v>80.23</v>
      </c>
      <c r="BH563" s="170">
        <v>729.38</v>
      </c>
      <c r="BI563" s="214">
        <f t="shared" si="3232"/>
        <v>-0.0758772866396186</v>
      </c>
      <c r="BJ563" s="199">
        <f t="shared" si="3233"/>
        <v>-53.3000000000001</v>
      </c>
      <c r="BK563" s="170">
        <v>649.15</v>
      </c>
      <c r="BL563" s="214">
        <f t="shared" si="3234"/>
        <v>0.409014321819714</v>
      </c>
      <c r="BM563" s="199">
        <f t="shared" si="3235"/>
        <v>203.91</v>
      </c>
      <c r="BN563" s="170">
        <v>702.45</v>
      </c>
      <c r="BO563" s="214">
        <f t="shared" si="3236"/>
        <v>0.310361141775745</v>
      </c>
      <c r="BP563" s="199">
        <f t="shared" si="3362"/>
        <v>118.08</v>
      </c>
      <c r="BQ563" s="199">
        <v>498.54</v>
      </c>
      <c r="BR563" s="214">
        <f t="shared" si="3238"/>
        <v>0.109762856226118</v>
      </c>
      <c r="BS563" s="199">
        <f t="shared" si="3363"/>
        <v>37.63</v>
      </c>
      <c r="BT563" s="199">
        <v>380.46</v>
      </c>
      <c r="BU563" s="214">
        <f t="shared" si="3240"/>
        <v>-0.270419238135774</v>
      </c>
      <c r="BV563" s="199">
        <f t="shared" si="3364"/>
        <v>-127.07</v>
      </c>
      <c r="BW563" s="170">
        <v>342.83</v>
      </c>
      <c r="BX563" s="214">
        <f t="shared" si="3242"/>
        <v>0.0246402093327518</v>
      </c>
      <c r="BY563" s="199">
        <f t="shared" si="3365"/>
        <v>11.3</v>
      </c>
      <c r="BZ563" s="170">
        <v>469.9</v>
      </c>
      <c r="CA563" s="214">
        <f t="shared" si="3244"/>
        <v>0.349974978658267</v>
      </c>
      <c r="CB563" s="199">
        <f t="shared" si="3366"/>
        <v>118.89</v>
      </c>
      <c r="CC563" s="231">
        <v>458.6</v>
      </c>
      <c r="CD563" s="214">
        <f t="shared" si="3246"/>
        <v>-0.132906222880188</v>
      </c>
      <c r="CE563" s="199">
        <f t="shared" si="3367"/>
        <v>-52.07</v>
      </c>
      <c r="CF563" s="170">
        <v>339.71</v>
      </c>
      <c r="CG563" s="214">
        <f t="shared" si="3248"/>
        <v>-0.101030265482665</v>
      </c>
      <c r="CH563" s="199">
        <f t="shared" si="3368"/>
        <v>-44.03</v>
      </c>
      <c r="CI563" s="170">
        <v>391.78</v>
      </c>
      <c r="CJ563" s="214">
        <f t="shared" si="3250"/>
        <v>-0.203330652237496</v>
      </c>
      <c r="CK563" s="199">
        <f t="shared" si="3369"/>
        <v>-111.23</v>
      </c>
      <c r="CL563" s="199">
        <v>435.81</v>
      </c>
      <c r="CM563" s="214">
        <f t="shared" si="3252"/>
        <v>0.0713040753578912</v>
      </c>
      <c r="CN563" s="199">
        <f t="shared" si="3370"/>
        <v>36.41</v>
      </c>
      <c r="CO563" s="199">
        <v>547.04</v>
      </c>
      <c r="CP563" s="214">
        <f t="shared" si="3254"/>
        <v>0.081407907833711</v>
      </c>
      <c r="CQ563" s="199">
        <f t="shared" si="3371"/>
        <v>38.44</v>
      </c>
      <c r="CR563" s="199">
        <v>510.63</v>
      </c>
      <c r="CS563" s="214">
        <f t="shared" si="3256"/>
        <v>0.197175599614624</v>
      </c>
      <c r="CT563" s="199">
        <f t="shared" si="3372"/>
        <v>77.77</v>
      </c>
      <c r="CU563" s="199">
        <v>472.19</v>
      </c>
      <c r="CV563" s="214">
        <f t="shared" si="3258"/>
        <v>0.0786817995350746</v>
      </c>
      <c r="CW563" s="199">
        <f t="shared" si="3373"/>
        <v>28.77</v>
      </c>
      <c r="CX563" s="170">
        <v>394.42</v>
      </c>
      <c r="CY563" s="214">
        <f t="shared" si="3260"/>
        <v>-0.341384776108649</v>
      </c>
      <c r="CZ563" s="199">
        <f t="shared" si="3374"/>
        <v>-189.53</v>
      </c>
      <c r="DA563" s="199">
        <v>365.65</v>
      </c>
      <c r="DB563" s="214">
        <f t="shared" si="3262"/>
        <v>-0.102434765738675</v>
      </c>
      <c r="DC563" s="199">
        <f t="shared" si="3375"/>
        <v>-63.36</v>
      </c>
      <c r="DD563" s="170">
        <v>555.18</v>
      </c>
      <c r="DE563" s="214">
        <f t="shared" si="3264"/>
        <v>-0.111918333357263</v>
      </c>
      <c r="DF563" s="199">
        <f t="shared" si="3376"/>
        <v>-77.95</v>
      </c>
      <c r="DG563" s="199">
        <v>618.54</v>
      </c>
      <c r="DH563" s="214">
        <f t="shared" si="3266"/>
        <v>0.124949525947701</v>
      </c>
      <c r="DI563" s="199">
        <f t="shared" si="3377"/>
        <v>77.36</v>
      </c>
      <c r="DJ563" s="170">
        <v>696.49</v>
      </c>
      <c r="DK563" s="214">
        <f t="shared" si="3268"/>
        <v>0.311493814607694</v>
      </c>
      <c r="DL563" s="199">
        <f t="shared" si="3378"/>
        <v>147.05</v>
      </c>
      <c r="DM563" s="199">
        <v>619.13</v>
      </c>
      <c r="DN563" s="214">
        <f t="shared" si="3270"/>
        <v>-0.26230584117261</v>
      </c>
      <c r="DO563" s="199">
        <f t="shared" si="3379"/>
        <v>-167.86</v>
      </c>
      <c r="DP563" s="199">
        <v>472.08</v>
      </c>
      <c r="DQ563" s="214">
        <f t="shared" si="3272"/>
        <v>0.0786475188781015</v>
      </c>
      <c r="DR563" s="199">
        <f t="shared" si="3380"/>
        <v>46.6600000000001</v>
      </c>
      <c r="DS563" s="199">
        <v>639.94</v>
      </c>
      <c r="DT563" s="214">
        <f t="shared" si="3274"/>
        <v>-0.115668972096351</v>
      </c>
      <c r="DU563" s="199">
        <f t="shared" si="3275"/>
        <v>-77.6</v>
      </c>
      <c r="DV563" s="199">
        <v>593.28</v>
      </c>
      <c r="DW563" s="214">
        <f t="shared" si="3276"/>
        <v>0.0955110305524258</v>
      </c>
      <c r="DX563" s="199">
        <f t="shared" si="3277"/>
        <v>58.49</v>
      </c>
      <c r="DY563" s="199">
        <v>670.88</v>
      </c>
      <c r="DZ563" s="214">
        <f t="shared" si="3278"/>
        <v>-0.103119507908612</v>
      </c>
      <c r="EA563" s="199">
        <f t="shared" si="3279"/>
        <v>-70.41</v>
      </c>
      <c r="EB563" s="170">
        <v>612.39</v>
      </c>
      <c r="EC563" s="214">
        <f t="shared" si="3280"/>
        <v>-0.0692729205855893</v>
      </c>
      <c r="ED563" s="199">
        <f t="shared" si="3281"/>
        <v>-50.8200000000001</v>
      </c>
      <c r="EE563" s="199">
        <v>682.8</v>
      </c>
      <c r="EF563" s="214">
        <f t="shared" si="3282"/>
        <v>0.175654236310316</v>
      </c>
      <c r="EG563" s="199">
        <f t="shared" si="3283"/>
        <v>109.61</v>
      </c>
      <c r="EH563" s="199">
        <v>733.62</v>
      </c>
      <c r="EI563" s="214">
        <f t="shared" si="3284"/>
        <v>-0.149189425030337</v>
      </c>
      <c r="EJ563" s="199">
        <f t="shared" si="3285"/>
        <v>-109.42</v>
      </c>
      <c r="EK563" s="199">
        <v>624.01</v>
      </c>
      <c r="EL563" s="214">
        <f t="shared" si="3286"/>
        <v>0.317673056538689</v>
      </c>
      <c r="EM563" s="199">
        <f t="shared" si="3287"/>
        <v>176.82</v>
      </c>
      <c r="EN563" s="170">
        <v>733.43</v>
      </c>
      <c r="EO563" s="214">
        <f t="shared" si="3288"/>
        <v>-0.274756345442226</v>
      </c>
      <c r="EP563" s="199">
        <f t="shared" si="3289"/>
        <v>-210.87</v>
      </c>
      <c r="EQ563" s="199">
        <v>556.61</v>
      </c>
      <c r="ER563" s="214">
        <f t="shared" si="3290"/>
        <v>-0.134541435965674</v>
      </c>
      <c r="ES563" s="199">
        <f t="shared" si="3291"/>
        <v>-119.31</v>
      </c>
      <c r="ET563" s="170">
        <v>767.48</v>
      </c>
      <c r="EU563" s="214">
        <f t="shared" si="3292"/>
        <v>-0.0679202446894609</v>
      </c>
      <c r="EV563" s="199">
        <f t="shared" si="3293"/>
        <v>-64.62</v>
      </c>
      <c r="EW563" s="199">
        <v>886.79</v>
      </c>
      <c r="EX563" s="214">
        <f t="shared" si="3294"/>
        <v>-0.109975022685389</v>
      </c>
      <c r="EY563" s="199">
        <f t="shared" si="3295"/>
        <v>-117.56</v>
      </c>
      <c r="EZ563" s="199">
        <v>951.41</v>
      </c>
      <c r="FA563" s="214">
        <f t="shared" si="3296"/>
        <v>0.100805288956626</v>
      </c>
      <c r="FB563" s="199">
        <f t="shared" si="3297"/>
        <v>97.89</v>
      </c>
      <c r="FC563" s="199">
        <v>1068.97</v>
      </c>
      <c r="FD563" s="214">
        <f t="shared" si="3298"/>
        <v>0.576633329003767</v>
      </c>
      <c r="FE563" s="199">
        <f t="shared" si="3299"/>
        <v>355.16</v>
      </c>
      <c r="FF563" s="199">
        <v>971.08</v>
      </c>
      <c r="FG563" s="214">
        <f t="shared" si="3300"/>
        <v>0.0466641742854228</v>
      </c>
      <c r="FH563" s="199">
        <f t="shared" si="3301"/>
        <v>27.4599999999999</v>
      </c>
      <c r="FI563" s="199">
        <v>615.92</v>
      </c>
      <c r="FJ563" s="214">
        <f t="shared" si="3302"/>
        <v>0.194697092739971</v>
      </c>
      <c r="FK563" s="199">
        <f t="shared" si="3303"/>
        <v>95.9</v>
      </c>
      <c r="FL563" s="199">
        <v>588.46</v>
      </c>
      <c r="FM563" s="214">
        <f t="shared" si="3304"/>
        <v>-0.195964806320498</v>
      </c>
      <c r="FN563" s="170">
        <f t="shared" si="3305"/>
        <v>-120.05</v>
      </c>
      <c r="FO563" s="170">
        <v>492.56</v>
      </c>
      <c r="FP563" s="214">
        <f t="shared" si="3306"/>
        <v>-0.102521279245228</v>
      </c>
      <c r="FQ563" s="199">
        <f t="shared" si="3307"/>
        <v>-69.98</v>
      </c>
      <c r="FR563" s="170">
        <v>612.61</v>
      </c>
      <c r="FS563" s="214">
        <f t="shared" si="3308"/>
        <v>-0.048774369765465</v>
      </c>
      <c r="FT563" s="199">
        <f t="shared" si="3309"/>
        <v>-35</v>
      </c>
      <c r="FU563" s="199">
        <v>682.59</v>
      </c>
      <c r="FV563" s="214">
        <f t="shared" si="3310"/>
        <v>0.131809722090786</v>
      </c>
      <c r="FW563" s="170">
        <f t="shared" si="3311"/>
        <v>83.57</v>
      </c>
      <c r="FX563" s="170">
        <v>717.59</v>
      </c>
      <c r="FY563" s="214">
        <f t="shared" si="3312"/>
        <v>0.231250242746728</v>
      </c>
      <c r="FZ563" s="170">
        <f t="shared" si="3313"/>
        <v>119.08</v>
      </c>
      <c r="GA563" s="170">
        <v>634.02</v>
      </c>
      <c r="GB563" s="234">
        <f t="shared" si="3314"/>
        <v>-0.326594130878276</v>
      </c>
      <c r="GC563" s="199">
        <f t="shared" si="3315"/>
        <v>-249.74</v>
      </c>
      <c r="GD563" s="170">
        <v>514.94</v>
      </c>
      <c r="GE563" s="234">
        <f t="shared" si="3316"/>
        <v>-0.125360296472526</v>
      </c>
      <c r="GF563" s="199">
        <f t="shared" si="3317"/>
        <v>-109.6</v>
      </c>
      <c r="GG563" s="170">
        <v>764.68</v>
      </c>
      <c r="GH563" s="234">
        <f t="shared" si="3318"/>
        <v>-0.241451712260427</v>
      </c>
      <c r="GI563" s="199">
        <f t="shared" si="3319"/>
        <v>-278.29</v>
      </c>
      <c r="GJ563" s="170">
        <v>874.28</v>
      </c>
      <c r="GK563" s="234">
        <f t="shared" si="3320"/>
        <v>-0.305680722891566</v>
      </c>
      <c r="GL563" s="199">
        <f t="shared" si="3321"/>
        <v>-507.43</v>
      </c>
      <c r="GM563" s="170">
        <v>1152.57</v>
      </c>
      <c r="GN563" s="240">
        <f t="shared" si="3322"/>
        <v>0.0116214585631318</v>
      </c>
      <c r="GO563" s="199">
        <f t="shared" si="3323"/>
        <v>19.0699999999999</v>
      </c>
      <c r="GP563" s="199">
        <v>1660</v>
      </c>
      <c r="GQ563" s="234">
        <f t="shared" si="3324"/>
        <v>0.45580929060648</v>
      </c>
      <c r="GR563" s="199">
        <f t="shared" si="3325"/>
        <v>513.77</v>
      </c>
      <c r="GS563" s="199">
        <v>1640.93</v>
      </c>
      <c r="GT563" s="199">
        <v>1127.16</v>
      </c>
      <c r="GU563" s="214">
        <f t="shared" si="3326"/>
        <v>0.0380017331705203</v>
      </c>
      <c r="GV563" s="199">
        <f t="shared" si="3381"/>
        <v>38.5899999999999</v>
      </c>
      <c r="GW563" s="199">
        <v>1054.07</v>
      </c>
      <c r="GX563" s="214">
        <f t="shared" si="3328"/>
        <v>0.0412829925555259</v>
      </c>
      <c r="GY563" s="229">
        <f t="shared" si="3329"/>
        <v>40.26</v>
      </c>
      <c r="GZ563" s="199">
        <v>1015.48</v>
      </c>
      <c r="HA563" s="214">
        <f t="shared" si="3330"/>
        <v>0.0373246253177752</v>
      </c>
      <c r="HB563" s="199">
        <f t="shared" si="3331"/>
        <v>35.09</v>
      </c>
      <c r="HC563" s="199">
        <v>975.22</v>
      </c>
      <c r="HD563" s="199">
        <v>940.13</v>
      </c>
      <c r="HE563" s="170">
        <v>1242</v>
      </c>
      <c r="HF563" s="234">
        <f t="shared" si="3332"/>
        <v>0.0200763439516169</v>
      </c>
      <c r="HG563" s="229">
        <f t="shared" si="3333"/>
        <v>20.8800000000001</v>
      </c>
      <c r="HH563" s="170">
        <v>1060.91</v>
      </c>
      <c r="HI563" s="199">
        <v>1040.03</v>
      </c>
      <c r="HJ563" s="199">
        <v>969.47</v>
      </c>
      <c r="HK563" s="234">
        <f t="shared" si="3334"/>
        <v>0.326236243140312</v>
      </c>
      <c r="HL563" s="229">
        <f t="shared" si="3335"/>
        <v>217.58</v>
      </c>
      <c r="HM563" s="199">
        <v>884.52</v>
      </c>
      <c r="HN563" s="234">
        <f t="shared" si="3336"/>
        <v>0.0500015743568754</v>
      </c>
      <c r="HO563" s="229">
        <f t="shared" si="3337"/>
        <v>31.7600000000001</v>
      </c>
      <c r="HP563" s="199">
        <v>666.94</v>
      </c>
      <c r="HQ563" s="214" t="e">
        <f>HR563/#REF!</f>
        <v>#REF!</v>
      </c>
      <c r="HR563" s="199" t="e">
        <f>HS563-#REF!</f>
        <v>#REF!</v>
      </c>
      <c r="HS563" s="199">
        <v>635.18</v>
      </c>
    </row>
    <row r="564" ht="13.5" spans="1:227">
      <c r="A564" s="244" t="s">
        <v>563</v>
      </c>
      <c r="B564" s="199">
        <v>41</v>
      </c>
      <c r="C564" s="199">
        <v>180.18</v>
      </c>
      <c r="D564" s="213">
        <f t="shared" si="3194"/>
        <v>-0.4387259556689</v>
      </c>
      <c r="E564" s="201">
        <f t="shared" si="3195"/>
        <v>-161.71</v>
      </c>
      <c r="F564" s="199">
        <v>206.88</v>
      </c>
      <c r="G564" s="214">
        <f t="shared" si="3196"/>
        <v>0.503344481605351</v>
      </c>
      <c r="H564" s="199">
        <f t="shared" si="3197"/>
        <v>123.41</v>
      </c>
      <c r="I564" s="199">
        <v>368.59</v>
      </c>
      <c r="J564" s="214">
        <f t="shared" si="3198"/>
        <v>0.0389863547758285</v>
      </c>
      <c r="K564" s="199">
        <f t="shared" si="3199"/>
        <v>9.20000000000002</v>
      </c>
      <c r="L564" s="199">
        <v>245.18</v>
      </c>
      <c r="M564" s="214">
        <f t="shared" si="3200"/>
        <v>0.354338842975206</v>
      </c>
      <c r="N564" s="199">
        <f t="shared" si="3201"/>
        <v>61.74</v>
      </c>
      <c r="O564" s="199">
        <v>235.98</v>
      </c>
      <c r="P564" s="214">
        <f t="shared" si="3202"/>
        <v>-0.371859115324994</v>
      </c>
      <c r="Q564" s="199">
        <f t="shared" si="3203"/>
        <v>-103.15</v>
      </c>
      <c r="R564" s="199">
        <v>174.24</v>
      </c>
      <c r="S564" s="214">
        <f t="shared" si="3204"/>
        <v>0.721636047666335</v>
      </c>
      <c r="T564" s="199">
        <f t="shared" si="3205"/>
        <v>116.27</v>
      </c>
      <c r="U564" s="170">
        <v>277.39</v>
      </c>
      <c r="V564" s="214">
        <f t="shared" si="3206"/>
        <v>0.305461027386161</v>
      </c>
      <c r="W564" s="199">
        <f t="shared" si="3207"/>
        <v>37.7</v>
      </c>
      <c r="X564" s="170">
        <v>161.12</v>
      </c>
      <c r="Y564" s="214">
        <f t="shared" si="3208"/>
        <v>-0.411276473955352</v>
      </c>
      <c r="Z564" s="199">
        <f t="shared" si="3209"/>
        <v>-86.22</v>
      </c>
      <c r="AA564" s="199">
        <v>123.42</v>
      </c>
      <c r="AB564" s="214">
        <f t="shared" si="3210"/>
        <v>-0.161909330774766</v>
      </c>
      <c r="AC564" s="199">
        <f t="shared" si="3211"/>
        <v>-40.5</v>
      </c>
      <c r="AD564" s="199">
        <v>209.64</v>
      </c>
      <c r="AE564" s="214">
        <f t="shared" si="3212"/>
        <v>0.573108609521414</v>
      </c>
      <c r="AF564" s="199">
        <f t="shared" si="3213"/>
        <v>91.13</v>
      </c>
      <c r="AG564" s="199">
        <v>250.14</v>
      </c>
      <c r="AH564" s="199">
        <f t="shared" si="3214"/>
        <v>0.196553540522237</v>
      </c>
      <c r="AI564" s="199">
        <f t="shared" si="3215"/>
        <v>26.12</v>
      </c>
      <c r="AJ564" s="199">
        <v>159.01</v>
      </c>
      <c r="AK564" s="214">
        <f t="shared" si="3216"/>
        <v>0.0849934683213584</v>
      </c>
      <c r="AL564" s="199">
        <f t="shared" si="3217"/>
        <v>10.41</v>
      </c>
      <c r="AM564" s="199">
        <v>132.89</v>
      </c>
      <c r="AN564" s="214">
        <f t="shared" si="3218"/>
        <v>0.125631835309255</v>
      </c>
      <c r="AO564" s="199">
        <f t="shared" si="3219"/>
        <v>13.67</v>
      </c>
      <c r="AP564" s="227">
        <v>122.48</v>
      </c>
      <c r="AQ564" s="214">
        <f t="shared" si="3220"/>
        <v>0.448868175765646</v>
      </c>
      <c r="AR564" s="199">
        <f t="shared" si="3221"/>
        <v>33.71</v>
      </c>
      <c r="AS564" s="170">
        <v>108.81</v>
      </c>
      <c r="AT564" s="214">
        <f t="shared" si="3222"/>
        <v>-0.172998568439599</v>
      </c>
      <c r="AU564" s="199">
        <f t="shared" si="3223"/>
        <v>-15.71</v>
      </c>
      <c r="AV564" s="199">
        <v>75.1</v>
      </c>
      <c r="AW564" s="214">
        <f t="shared" si="3224"/>
        <v>-0.115687992988606</v>
      </c>
      <c r="AX564" s="199">
        <f t="shared" si="3225"/>
        <v>-11.88</v>
      </c>
      <c r="AY564" s="199">
        <v>90.81</v>
      </c>
      <c r="AZ564" s="199">
        <f t="shared" si="3226"/>
        <v>-0.191098857818039</v>
      </c>
      <c r="BA564" s="199">
        <f t="shared" si="3227"/>
        <v>-24.26</v>
      </c>
      <c r="BB564" s="227">
        <v>102.69</v>
      </c>
      <c r="BC564" s="199">
        <f t="shared" si="3228"/>
        <v>0.301917752025433</v>
      </c>
      <c r="BD564" s="199">
        <f t="shared" si="3229"/>
        <v>29.44</v>
      </c>
      <c r="BE564" s="227">
        <v>126.95</v>
      </c>
      <c r="BF564" s="214">
        <f t="shared" si="3230"/>
        <v>-0.311078140454995</v>
      </c>
      <c r="BG564" s="199">
        <f t="shared" si="3231"/>
        <v>-44.03</v>
      </c>
      <c r="BH564" s="170">
        <v>97.51</v>
      </c>
      <c r="BI564" s="214">
        <f t="shared" si="3232"/>
        <v>0.134589178356713</v>
      </c>
      <c r="BJ564" s="199">
        <f t="shared" si="3233"/>
        <v>16.79</v>
      </c>
      <c r="BK564" s="170">
        <v>141.54</v>
      </c>
      <c r="BL564" s="214">
        <f t="shared" si="3234"/>
        <v>1.27148579752367</v>
      </c>
      <c r="BM564" s="199">
        <f t="shared" si="3235"/>
        <v>69.83</v>
      </c>
      <c r="BN564" s="170">
        <v>124.75</v>
      </c>
      <c r="BO564" s="214">
        <f t="shared" si="3236"/>
        <v>-0.287123572170301</v>
      </c>
      <c r="BP564" s="199">
        <f t="shared" si="3362"/>
        <v>-22.12</v>
      </c>
      <c r="BQ564" s="199">
        <v>54.92</v>
      </c>
      <c r="BR564" s="214">
        <f t="shared" si="3238"/>
        <v>0.239581657280772</v>
      </c>
      <c r="BS564" s="199">
        <f t="shared" si="3363"/>
        <v>14.89</v>
      </c>
      <c r="BT564" s="199">
        <v>77.04</v>
      </c>
      <c r="BU564" s="214">
        <f t="shared" si="3240"/>
        <v>-0.38183807439825</v>
      </c>
      <c r="BV564" s="199">
        <f t="shared" si="3364"/>
        <v>-38.39</v>
      </c>
      <c r="BW564" s="170">
        <v>62.15</v>
      </c>
      <c r="BX564" s="214">
        <f t="shared" si="3242"/>
        <v>0.601465434851864</v>
      </c>
      <c r="BY564" s="199">
        <f t="shared" si="3365"/>
        <v>37.76</v>
      </c>
      <c r="BZ564" s="170">
        <v>100.54</v>
      </c>
      <c r="CA564" s="214">
        <f t="shared" si="3244"/>
        <v>-0.324583109198494</v>
      </c>
      <c r="CB564" s="199">
        <f t="shared" si="3366"/>
        <v>-30.17</v>
      </c>
      <c r="CC564" s="231">
        <v>62.78</v>
      </c>
      <c r="CD564" s="214">
        <f t="shared" si="3246"/>
        <v>-0.108051050762883</v>
      </c>
      <c r="CE564" s="199">
        <f t="shared" si="3367"/>
        <v>-11.26</v>
      </c>
      <c r="CF564" s="170">
        <v>92.95</v>
      </c>
      <c r="CG564" s="214">
        <f t="shared" si="3248"/>
        <v>-0.102257064093729</v>
      </c>
      <c r="CH564" s="199">
        <f t="shared" si="3368"/>
        <v>-11.87</v>
      </c>
      <c r="CI564" s="170">
        <v>104.21</v>
      </c>
      <c r="CJ564" s="214">
        <f t="shared" si="3250"/>
        <v>0.0598977355734113</v>
      </c>
      <c r="CK564" s="199">
        <f t="shared" si="3369"/>
        <v>6.56</v>
      </c>
      <c r="CL564" s="199">
        <v>116.08</v>
      </c>
      <c r="CM564" s="214">
        <f t="shared" si="3252"/>
        <v>-0.188680643010593</v>
      </c>
      <c r="CN564" s="199">
        <f t="shared" si="3370"/>
        <v>-25.47</v>
      </c>
      <c r="CO564" s="199">
        <v>109.52</v>
      </c>
      <c r="CP564" s="214">
        <f t="shared" si="3254"/>
        <v>-0.0893820831084727</v>
      </c>
      <c r="CQ564" s="199">
        <f t="shared" si="3371"/>
        <v>-13.25</v>
      </c>
      <c r="CR564" s="199">
        <v>134.99</v>
      </c>
      <c r="CS564" s="214">
        <f t="shared" si="3256"/>
        <v>0.153708459802319</v>
      </c>
      <c r="CT564" s="199">
        <f t="shared" si="3372"/>
        <v>19.75</v>
      </c>
      <c r="CU564" s="199">
        <v>148.24</v>
      </c>
      <c r="CV564" s="214">
        <f t="shared" si="3258"/>
        <v>0.700052924053983</v>
      </c>
      <c r="CW564" s="199">
        <f t="shared" si="3373"/>
        <v>52.91</v>
      </c>
      <c r="CX564" s="170">
        <v>128.49</v>
      </c>
      <c r="CY564" s="214">
        <f t="shared" si="3260"/>
        <v>-0.472354091036023</v>
      </c>
      <c r="CZ564" s="199">
        <f t="shared" si="3374"/>
        <v>-67.66</v>
      </c>
      <c r="DA564" s="199">
        <v>75.58</v>
      </c>
      <c r="DB564" s="214">
        <f t="shared" si="3262"/>
        <v>0.662488393686165</v>
      </c>
      <c r="DC564" s="199">
        <f t="shared" si="3375"/>
        <v>57.08</v>
      </c>
      <c r="DD564" s="170">
        <v>143.24</v>
      </c>
      <c r="DE564" s="214">
        <f t="shared" si="3264"/>
        <v>-0.187476423990947</v>
      </c>
      <c r="DF564" s="199">
        <f t="shared" si="3376"/>
        <v>-19.88</v>
      </c>
      <c r="DG564" s="199">
        <v>86.16</v>
      </c>
      <c r="DH564" s="214">
        <f t="shared" si="3266"/>
        <v>-0.386803909096166</v>
      </c>
      <c r="DI564" s="199">
        <f t="shared" si="3377"/>
        <v>-66.89</v>
      </c>
      <c r="DJ564" s="170">
        <v>106.04</v>
      </c>
      <c r="DK564" s="214">
        <f t="shared" si="3268"/>
        <v>0.379137092272111</v>
      </c>
      <c r="DL564" s="199">
        <f t="shared" si="3378"/>
        <v>47.54</v>
      </c>
      <c r="DM564" s="199">
        <v>172.93</v>
      </c>
      <c r="DN564" s="214">
        <f t="shared" si="3270"/>
        <v>-0.0697381111358409</v>
      </c>
      <c r="DO564" s="199">
        <f t="shared" si="3379"/>
        <v>-9.39999999999999</v>
      </c>
      <c r="DP564" s="199">
        <v>125.39</v>
      </c>
      <c r="DQ564" s="214">
        <f t="shared" si="3272"/>
        <v>0.35358505724041</v>
      </c>
      <c r="DR564" s="199">
        <f t="shared" si="3380"/>
        <v>35.21</v>
      </c>
      <c r="DS564" s="199">
        <v>134.79</v>
      </c>
      <c r="DT564" s="214">
        <f t="shared" si="3274"/>
        <v>-0.432074826052241</v>
      </c>
      <c r="DU564" s="199">
        <f t="shared" si="3275"/>
        <v>-75.76</v>
      </c>
      <c r="DV564" s="199">
        <v>99.58</v>
      </c>
      <c r="DW564" s="214">
        <f t="shared" si="3276"/>
        <v>0.751298441869756</v>
      </c>
      <c r="DX564" s="199">
        <f t="shared" si="3277"/>
        <v>75.22</v>
      </c>
      <c r="DY564" s="199">
        <v>175.34</v>
      </c>
      <c r="DZ564" s="214">
        <f t="shared" si="3278"/>
        <v>-0.478324301792413</v>
      </c>
      <c r="EA564" s="199">
        <f t="shared" si="3279"/>
        <v>-91.8</v>
      </c>
      <c r="EB564" s="170">
        <v>100.12</v>
      </c>
      <c r="EC564" s="214">
        <f t="shared" si="3280"/>
        <v>0.444636808430561</v>
      </c>
      <c r="ED564" s="199">
        <f t="shared" si="3281"/>
        <v>59.07</v>
      </c>
      <c r="EE564" s="199">
        <v>191.92</v>
      </c>
      <c r="EF564" s="214">
        <f t="shared" si="3282"/>
        <v>0.104506152311274</v>
      </c>
      <c r="EG564" s="199">
        <f t="shared" si="3283"/>
        <v>12.57</v>
      </c>
      <c r="EH564" s="199">
        <v>132.85</v>
      </c>
      <c r="EI564" s="214">
        <f t="shared" si="3284"/>
        <v>0.973744666885461</v>
      </c>
      <c r="EJ564" s="199">
        <f t="shared" si="3285"/>
        <v>59.34</v>
      </c>
      <c r="EK564" s="199">
        <v>120.28</v>
      </c>
      <c r="EL564" s="214">
        <f t="shared" si="3286"/>
        <v>-0.160952774335674</v>
      </c>
      <c r="EM564" s="199">
        <f t="shared" si="3287"/>
        <v>-11.69</v>
      </c>
      <c r="EN564" s="170">
        <v>60.94</v>
      </c>
      <c r="EO564" s="214">
        <f t="shared" si="3288"/>
        <v>-0.248136645962733</v>
      </c>
      <c r="EP564" s="199">
        <f t="shared" si="3289"/>
        <v>-23.97</v>
      </c>
      <c r="EQ564" s="199">
        <v>72.63</v>
      </c>
      <c r="ER564" s="214">
        <f t="shared" si="3290"/>
        <v>-0.358182180586008</v>
      </c>
      <c r="ES564" s="199">
        <f t="shared" si="3291"/>
        <v>-53.91</v>
      </c>
      <c r="ET564" s="170">
        <v>96.6</v>
      </c>
      <c r="EU564" s="214">
        <f t="shared" si="3292"/>
        <v>-0.118845500848897</v>
      </c>
      <c r="EV564" s="199">
        <f t="shared" si="3293"/>
        <v>-20.3</v>
      </c>
      <c r="EW564" s="199">
        <v>150.51</v>
      </c>
      <c r="EX564" s="214">
        <f t="shared" si="3294"/>
        <v>0.0610634861473476</v>
      </c>
      <c r="EY564" s="199">
        <f t="shared" si="3295"/>
        <v>9.83000000000001</v>
      </c>
      <c r="EZ564" s="199">
        <v>170.81</v>
      </c>
      <c r="FA564" s="214">
        <f t="shared" si="3296"/>
        <v>0.0655987290659959</v>
      </c>
      <c r="FB564" s="199">
        <f t="shared" si="3297"/>
        <v>9.91</v>
      </c>
      <c r="FC564" s="199">
        <v>160.98</v>
      </c>
      <c r="FD564" s="214">
        <f t="shared" si="3298"/>
        <v>1.10111265646732</v>
      </c>
      <c r="FE564" s="199">
        <f t="shared" si="3299"/>
        <v>79.17</v>
      </c>
      <c r="FF564" s="199">
        <v>151.07</v>
      </c>
      <c r="FG564" s="214">
        <f t="shared" si="3300"/>
        <v>-0.3917089678511</v>
      </c>
      <c r="FH564" s="199">
        <f t="shared" si="3301"/>
        <v>-46.3</v>
      </c>
      <c r="FI564" s="199">
        <v>71.9</v>
      </c>
      <c r="FJ564" s="214">
        <f t="shared" si="3302"/>
        <v>-0.0685579196217494</v>
      </c>
      <c r="FK564" s="199">
        <f t="shared" si="3303"/>
        <v>-8.7</v>
      </c>
      <c r="FL564" s="199">
        <v>118.2</v>
      </c>
      <c r="FM564" s="214">
        <f t="shared" si="3304"/>
        <v>0.227272727272727</v>
      </c>
      <c r="FN564" s="170">
        <f t="shared" si="3305"/>
        <v>23.5</v>
      </c>
      <c r="FO564" s="170">
        <v>126.9</v>
      </c>
      <c r="FP564" s="214">
        <f t="shared" si="3306"/>
        <v>-0.4208580710205</v>
      </c>
      <c r="FQ564" s="199">
        <f t="shared" si="3307"/>
        <v>-75.14</v>
      </c>
      <c r="FR564" s="170">
        <v>103.4</v>
      </c>
      <c r="FS564" s="214">
        <f t="shared" si="3308"/>
        <v>0.282707091026654</v>
      </c>
      <c r="FT564" s="199">
        <f t="shared" si="3309"/>
        <v>39.35</v>
      </c>
      <c r="FU564" s="199">
        <v>178.54</v>
      </c>
      <c r="FV564" s="214">
        <f t="shared" si="3310"/>
        <v>1.36315789473684</v>
      </c>
      <c r="FW564" s="170">
        <f t="shared" si="3311"/>
        <v>80.29</v>
      </c>
      <c r="FX564" s="170">
        <v>139.19</v>
      </c>
      <c r="FY564" s="214">
        <f t="shared" si="3312"/>
        <v>-0.60536013400335</v>
      </c>
      <c r="FZ564" s="170">
        <f t="shared" si="3313"/>
        <v>-90.35</v>
      </c>
      <c r="GA564" s="170">
        <v>58.9</v>
      </c>
      <c r="GB564" s="234">
        <f t="shared" si="3314"/>
        <v>0.0885420465319815</v>
      </c>
      <c r="GC564" s="199">
        <f t="shared" si="3315"/>
        <v>12.14</v>
      </c>
      <c r="GD564" s="170">
        <v>149.25</v>
      </c>
      <c r="GE564" s="234">
        <f t="shared" si="3316"/>
        <v>0.176505920713918</v>
      </c>
      <c r="GF564" s="199">
        <f t="shared" si="3317"/>
        <v>20.57</v>
      </c>
      <c r="GG564" s="170">
        <v>137.11</v>
      </c>
      <c r="GH564" s="234">
        <f t="shared" si="3318"/>
        <v>0.0554247418945844</v>
      </c>
      <c r="GI564" s="199">
        <f t="shared" si="3319"/>
        <v>6.12</v>
      </c>
      <c r="GJ564" s="170">
        <v>116.54</v>
      </c>
      <c r="GK564" s="234">
        <f t="shared" si="3320"/>
        <v>-0.373254625950732</v>
      </c>
      <c r="GL564" s="199">
        <f t="shared" si="3321"/>
        <v>-65.76</v>
      </c>
      <c r="GM564" s="170">
        <v>110.42</v>
      </c>
      <c r="GN564" s="240">
        <f t="shared" si="3322"/>
        <v>0.0757770043353483</v>
      </c>
      <c r="GO564" s="199">
        <f t="shared" si="3323"/>
        <v>12.41</v>
      </c>
      <c r="GP564" s="199">
        <v>176.18</v>
      </c>
      <c r="GQ564" s="234">
        <f t="shared" si="3324"/>
        <v>0.112719119445577</v>
      </c>
      <c r="GR564" s="199">
        <f t="shared" si="3325"/>
        <v>16.59</v>
      </c>
      <c r="GS564" s="199">
        <v>163.77</v>
      </c>
      <c r="GT564" s="199">
        <v>147.18</v>
      </c>
      <c r="GU564" s="214">
        <f t="shared" si="3326"/>
        <v>0.139446242358864</v>
      </c>
      <c r="GV564" s="199">
        <f t="shared" si="3381"/>
        <v>19.39</v>
      </c>
      <c r="GW564" s="199">
        <v>158.44</v>
      </c>
      <c r="GX564" s="214">
        <f t="shared" si="3328"/>
        <v>0.141906873614191</v>
      </c>
      <c r="GY564" s="229">
        <f t="shared" si="3329"/>
        <v>17.28</v>
      </c>
      <c r="GZ564" s="199">
        <v>139.05</v>
      </c>
      <c r="HA564" s="214">
        <f t="shared" si="3330"/>
        <v>0.11993010208774</v>
      </c>
      <c r="HB564" s="199">
        <f t="shared" si="3331"/>
        <v>13.04</v>
      </c>
      <c r="HC564" s="199">
        <v>121.77</v>
      </c>
      <c r="HD564" s="199">
        <v>108.73</v>
      </c>
      <c r="HE564" s="170">
        <v>233.86</v>
      </c>
      <c r="HF564" s="234">
        <f t="shared" si="3332"/>
        <v>-0.219555507722112</v>
      </c>
      <c r="HG564" s="229">
        <f t="shared" si="3333"/>
        <v>-40.8</v>
      </c>
      <c r="HH564" s="170">
        <v>145.03</v>
      </c>
      <c r="HI564" s="199">
        <v>185.83</v>
      </c>
      <c r="HJ564" s="199">
        <v>106.54</v>
      </c>
      <c r="HK564" s="234">
        <f t="shared" si="3334"/>
        <v>0.208182085745119</v>
      </c>
      <c r="HL564" s="229">
        <f t="shared" si="3335"/>
        <v>21.22</v>
      </c>
      <c r="HM564" s="199">
        <v>123.15</v>
      </c>
      <c r="HN564" s="234">
        <f t="shared" si="3336"/>
        <v>-0.193527968984888</v>
      </c>
      <c r="HO564" s="229">
        <f t="shared" si="3337"/>
        <v>-24.46</v>
      </c>
      <c r="HP564" s="199">
        <v>101.93</v>
      </c>
      <c r="HQ564" s="214" t="e">
        <f>HR564/#REF!</f>
        <v>#REF!</v>
      </c>
      <c r="HR564" s="199" t="e">
        <f>HS564-#REF!</f>
        <v>#REF!</v>
      </c>
      <c r="HS564" s="199">
        <v>126.39</v>
      </c>
    </row>
    <row r="565" ht="12.75" spans="1:227">
      <c r="A565" s="243" t="s">
        <v>564</v>
      </c>
      <c r="B565" s="217">
        <f t="shared" ref="B565:C565" si="3382">SUM(B553:B564)</f>
        <v>1148</v>
      </c>
      <c r="C565" s="217">
        <f t="shared" si="3382"/>
        <v>3575.76</v>
      </c>
      <c r="D565" s="213">
        <f t="shared" si="3194"/>
        <v>-0.180653083227681</v>
      </c>
      <c r="E565" s="201">
        <f t="shared" si="3195"/>
        <v>-904.81</v>
      </c>
      <c r="F565" s="217">
        <f>SUM(F553:F564)</f>
        <v>4103.74</v>
      </c>
      <c r="G565" s="214">
        <f t="shared" si="3196"/>
        <v>0.0604527178527345</v>
      </c>
      <c r="H565" s="199">
        <f t="shared" si="3197"/>
        <v>285.52</v>
      </c>
      <c r="I565" s="217">
        <f>SUM(I553:I564)</f>
        <v>5008.55</v>
      </c>
      <c r="J565" s="214">
        <f t="shared" si="3198"/>
        <v>0.138090487619158</v>
      </c>
      <c r="K565" s="199">
        <f t="shared" si="3199"/>
        <v>573.070000000001</v>
      </c>
      <c r="L565" s="217">
        <f>SUM(L553:L564)</f>
        <v>4723.03</v>
      </c>
      <c r="M565" s="214">
        <f t="shared" si="3200"/>
        <v>-0.079692725288957</v>
      </c>
      <c r="N565" s="199">
        <f t="shared" si="3201"/>
        <v>-359.36</v>
      </c>
      <c r="O565" s="217">
        <f>SUM(O553:O564)</f>
        <v>4149.96</v>
      </c>
      <c r="P565" s="214">
        <f t="shared" si="3202"/>
        <v>0.113940435959763</v>
      </c>
      <c r="Q565" s="199">
        <f t="shared" si="3203"/>
        <v>461.239999999999</v>
      </c>
      <c r="R565" s="217">
        <f>SUM(R553:R564)</f>
        <v>4509.32</v>
      </c>
      <c r="S565" s="214">
        <f t="shared" si="3204"/>
        <v>-0.0102300289492214</v>
      </c>
      <c r="T565" s="199">
        <f t="shared" si="3205"/>
        <v>-41.8399999999997</v>
      </c>
      <c r="U565" s="217">
        <f>SUM(U553:U564)</f>
        <v>4048.08</v>
      </c>
      <c r="V565" s="214">
        <f t="shared" si="3206"/>
        <v>0.0786080673022403</v>
      </c>
      <c r="W565" s="199">
        <f t="shared" si="3207"/>
        <v>298.07</v>
      </c>
      <c r="X565" s="217">
        <f>SUM(X553:X564)</f>
        <v>4089.92</v>
      </c>
      <c r="Y565" s="214">
        <f t="shared" si="3208"/>
        <v>-0.0673492929824605</v>
      </c>
      <c r="Z565" s="199">
        <f t="shared" si="3209"/>
        <v>-273.82</v>
      </c>
      <c r="AA565" s="217">
        <f>SUM(AA553:AA564)</f>
        <v>3791.85</v>
      </c>
      <c r="AB565" s="214">
        <f t="shared" si="3210"/>
        <v>0.0941573819904194</v>
      </c>
      <c r="AC565" s="199">
        <f t="shared" si="3211"/>
        <v>349.87</v>
      </c>
      <c r="AD565" s="217">
        <f>SUM(AD553:AD564)</f>
        <v>4065.67</v>
      </c>
      <c r="AE565" s="214">
        <f t="shared" si="3212"/>
        <v>-0.0182619447702991</v>
      </c>
      <c r="AF565" s="199">
        <f t="shared" si="3213"/>
        <v>-69.1200000000003</v>
      </c>
      <c r="AG565" s="217">
        <f>SUM(AG553:AG564)</f>
        <v>3715.8</v>
      </c>
      <c r="AH565" s="199">
        <f t="shared" si="3214"/>
        <v>0.0918783878514784</v>
      </c>
      <c r="AI565" s="199">
        <f t="shared" si="3215"/>
        <v>318.49</v>
      </c>
      <c r="AJ565" s="217">
        <f>SUM(AJ553:AJ564)</f>
        <v>3784.92</v>
      </c>
      <c r="AK565" s="214">
        <f t="shared" si="3216"/>
        <v>-0.00107487839177458</v>
      </c>
      <c r="AL565" s="199">
        <f t="shared" si="3217"/>
        <v>-3.73000000000047</v>
      </c>
      <c r="AM565" s="217">
        <f>SUM(AM553:AM564)</f>
        <v>3466.43</v>
      </c>
      <c r="AN565" s="214">
        <f t="shared" si="3218"/>
        <v>0.0794124783038764</v>
      </c>
      <c r="AO565" s="199">
        <f t="shared" si="3219"/>
        <v>255.3</v>
      </c>
      <c r="AP565" s="217">
        <f>SUM(AP553:AP564)</f>
        <v>3470.16</v>
      </c>
      <c r="AQ565" s="214">
        <f t="shared" si="3220"/>
        <v>0.137616951407663</v>
      </c>
      <c r="AR565" s="199">
        <f t="shared" si="3221"/>
        <v>388.9</v>
      </c>
      <c r="AS565" s="217">
        <f>SUM(AS553:AS564)</f>
        <v>3214.86</v>
      </c>
      <c r="AT565" s="214">
        <f t="shared" si="3222"/>
        <v>0.0469504266031426</v>
      </c>
      <c r="AU565" s="199">
        <f t="shared" si="3223"/>
        <v>126.73</v>
      </c>
      <c r="AV565" s="217">
        <f>SUM(AV553:AV564)</f>
        <v>2825.96</v>
      </c>
      <c r="AW565" s="214">
        <f t="shared" si="3224"/>
        <v>-0.174691261767827</v>
      </c>
      <c r="AX565" s="199">
        <f t="shared" si="3225"/>
        <v>-571.340000000001</v>
      </c>
      <c r="AY565" s="217">
        <f>SUM(AY553:AY564)</f>
        <v>2699.23</v>
      </c>
      <c r="AZ565" s="199">
        <f t="shared" si="3226"/>
        <v>-0.0688318011120823</v>
      </c>
      <c r="BA565" s="199">
        <f t="shared" si="3227"/>
        <v>-241.76</v>
      </c>
      <c r="BB565" s="217">
        <f>SUM(BB553:BB564)</f>
        <v>3270.57</v>
      </c>
      <c r="BC565" s="199">
        <f t="shared" si="3228"/>
        <v>-0.0568394199785177</v>
      </c>
      <c r="BD565" s="199">
        <f t="shared" si="3229"/>
        <v>-211.67</v>
      </c>
      <c r="BE565" s="217">
        <f>SUM(BE553:BE564)</f>
        <v>3512.33</v>
      </c>
      <c r="BF565" s="214">
        <f t="shared" si="3230"/>
        <v>0.0541750881781795</v>
      </c>
      <c r="BG565" s="199">
        <f t="shared" si="3231"/>
        <v>191.380000000001</v>
      </c>
      <c r="BH565" s="217">
        <f>SUM(BH553:BH564)</f>
        <v>3724</v>
      </c>
      <c r="BI565" s="214">
        <f t="shared" si="3232"/>
        <v>0.0717055086673987</v>
      </c>
      <c r="BJ565" s="199">
        <f t="shared" si="3233"/>
        <v>236.36</v>
      </c>
      <c r="BK565" s="217">
        <f>SUM(BK553:BK564)</f>
        <v>3532.62</v>
      </c>
      <c r="BL565" s="214">
        <f t="shared" si="3234"/>
        <v>0.292534398858142</v>
      </c>
      <c r="BM565" s="199">
        <f t="shared" si="3235"/>
        <v>746.03</v>
      </c>
      <c r="BN565" s="217">
        <f>SUM(BN553:BN564)</f>
        <v>3296.26</v>
      </c>
      <c r="BO565" s="214">
        <f t="shared" si="3236"/>
        <v>0.412431600168369</v>
      </c>
      <c r="BP565" s="199">
        <f t="shared" ref="BP565:BQ565" si="3383">SUM(BP553:BP564)</f>
        <v>744.67</v>
      </c>
      <c r="BQ565" s="217">
        <f t="shared" si="3383"/>
        <v>2550.23</v>
      </c>
      <c r="BR565" s="214">
        <f t="shared" si="3238"/>
        <v>-0.16282520296931</v>
      </c>
      <c r="BS565" s="199">
        <f t="shared" ref="BS565:BT565" si="3384">SUM(BS553:BS564)</f>
        <v>-351.17</v>
      </c>
      <c r="BT565" s="217">
        <f t="shared" si="3384"/>
        <v>1805.56</v>
      </c>
      <c r="BU565" s="214">
        <f t="shared" si="3240"/>
        <v>-0.11798481124475</v>
      </c>
      <c r="BV565" s="199">
        <f t="shared" ref="BV565:BW565" si="3385">SUM(BV553:BV564)</f>
        <v>-288.5</v>
      </c>
      <c r="BW565" s="217">
        <f t="shared" si="3385"/>
        <v>2156.73</v>
      </c>
      <c r="BX565" s="214">
        <f t="shared" si="3242"/>
        <v>0.0110564856584067</v>
      </c>
      <c r="BY565" s="199">
        <f t="shared" ref="BY565:BZ565" si="3386">SUM(BY553:BY564)</f>
        <v>26.7399999999999</v>
      </c>
      <c r="BZ565" s="217">
        <f t="shared" si="3386"/>
        <v>2445.23</v>
      </c>
      <c r="CA565" s="214">
        <f t="shared" si="3244"/>
        <v>-0.0558342540142338</v>
      </c>
      <c r="CB565" s="199">
        <f t="shared" ref="CB565:CC565" si="3387">SUM(CB553:CB564)</f>
        <v>-143.02</v>
      </c>
      <c r="CC565" s="217">
        <f t="shared" si="3387"/>
        <v>2418.49</v>
      </c>
      <c r="CD565" s="214">
        <f t="shared" si="3246"/>
        <v>-0.01700424434535</v>
      </c>
      <c r="CE565" s="199">
        <f t="shared" ref="CE565:CF565" si="3388">SUM(CE553:CE564)</f>
        <v>-44.31</v>
      </c>
      <c r="CF565" s="217">
        <f t="shared" si="3388"/>
        <v>2561.51</v>
      </c>
      <c r="CG565" s="214">
        <f t="shared" si="3248"/>
        <v>-0.0309946935299739</v>
      </c>
      <c r="CH565" s="199">
        <f t="shared" ref="CH565:CI565" si="3389">SUM(CH553:CH564)</f>
        <v>-83.35</v>
      </c>
      <c r="CI565" s="217">
        <f t="shared" si="3389"/>
        <v>2605.82</v>
      </c>
      <c r="CJ565" s="214">
        <f t="shared" si="3250"/>
        <v>-0.14677466947144</v>
      </c>
      <c r="CK565" s="199">
        <f t="shared" ref="CK565:CL565" si="3390">SUM(CK553:CK564)</f>
        <v>-462.6</v>
      </c>
      <c r="CL565" s="217">
        <f t="shared" si="3390"/>
        <v>2689.17</v>
      </c>
      <c r="CM565" s="214">
        <f t="shared" si="3252"/>
        <v>-0.0871420130682608</v>
      </c>
      <c r="CN565" s="217">
        <f t="shared" ref="CN565:CO565" si="3391">SUM(CN553:CN564)</f>
        <v>-300.87</v>
      </c>
      <c r="CO565" s="217">
        <f t="shared" si="3391"/>
        <v>3151.77</v>
      </c>
      <c r="CP565" s="214">
        <f t="shared" si="3254"/>
        <v>0.128037245773095</v>
      </c>
      <c r="CQ565" s="217">
        <f t="shared" ref="CQ565:CR565" si="3392">SUM(CQ553:CQ564)</f>
        <v>391.89</v>
      </c>
      <c r="CR565" s="217">
        <f t="shared" si="3392"/>
        <v>3452.64</v>
      </c>
      <c r="CS565" s="214">
        <f t="shared" si="3256"/>
        <v>0.0680934666843475</v>
      </c>
      <c r="CT565" s="217">
        <f t="shared" ref="CT565:CU565" si="3393">SUM(CT553:CT564)</f>
        <v>195.13</v>
      </c>
      <c r="CU565" s="217">
        <f t="shared" si="3393"/>
        <v>3060.75</v>
      </c>
      <c r="CV565" s="214">
        <f t="shared" si="3258"/>
        <v>-0.192639820587879</v>
      </c>
      <c r="CW565" s="217">
        <f t="shared" ref="CW565:CX565" si="3394">SUM(CW553:CW564)</f>
        <v>-683.75</v>
      </c>
      <c r="CX565" s="217">
        <f t="shared" si="3394"/>
        <v>2865.62</v>
      </c>
      <c r="CY565" s="214">
        <f t="shared" si="3260"/>
        <v>-0.0624864630712584</v>
      </c>
      <c r="CZ565" s="217">
        <f t="shared" ref="CZ565:DA565" si="3395">SUM(CZ553:CZ564)</f>
        <v>-236.57</v>
      </c>
      <c r="DA565" s="217">
        <f t="shared" si="3395"/>
        <v>3549.37</v>
      </c>
      <c r="DB565" s="214">
        <f t="shared" si="3262"/>
        <v>0.00210694603994723</v>
      </c>
      <c r="DC565" s="217">
        <f t="shared" ref="DC565:DD565" si="3396">SUM(DC553:DC564)</f>
        <v>7.95999999999984</v>
      </c>
      <c r="DD565" s="217">
        <f t="shared" si="3396"/>
        <v>3785.94</v>
      </c>
      <c r="DE565" s="214">
        <f t="shared" si="3264"/>
        <v>-0.0178748758689176</v>
      </c>
      <c r="DF565" s="217">
        <f t="shared" ref="DF565:DG565" si="3397">SUM(DF553:DF564)</f>
        <v>-68.7599999999999</v>
      </c>
      <c r="DG565" s="217">
        <f t="shared" si="3397"/>
        <v>3777.98</v>
      </c>
      <c r="DH565" s="214">
        <f t="shared" si="3266"/>
        <v>-0.0206025979845506</v>
      </c>
      <c r="DI565" s="217">
        <f t="shared" ref="DI565:DJ565" si="3398">SUM(DI553:DI564)</f>
        <v>-80.9200000000001</v>
      </c>
      <c r="DJ565" s="217">
        <f t="shared" si="3398"/>
        <v>3846.74</v>
      </c>
      <c r="DK565" s="214">
        <f t="shared" si="3268"/>
        <v>0.0961564223358414</v>
      </c>
      <c r="DL565" s="217">
        <f t="shared" ref="DL565:DM565" si="3399">SUM(DL553:DL564)</f>
        <v>344.54</v>
      </c>
      <c r="DM565" s="217">
        <f t="shared" si="3399"/>
        <v>3927.66</v>
      </c>
      <c r="DN565" s="214">
        <f t="shared" si="3270"/>
        <v>-0.0867006349295358</v>
      </c>
      <c r="DO565" s="217">
        <f t="shared" ref="DO565:DP565" si="3400">SUM(DO553:DO564)</f>
        <v>-340.15</v>
      </c>
      <c r="DP565" s="217">
        <f t="shared" si="3400"/>
        <v>3583.12</v>
      </c>
      <c r="DQ565" s="214">
        <f t="shared" si="3272"/>
        <v>-0.0165788926182067</v>
      </c>
      <c r="DR565" s="217">
        <f t="shared" ref="DR565:DS565" si="3401">SUM(DR553:DR564)</f>
        <v>-66.14</v>
      </c>
      <c r="DS565" s="217">
        <f t="shared" si="3401"/>
        <v>3923.27</v>
      </c>
      <c r="DT565" s="214">
        <f t="shared" si="3274"/>
        <v>-0.03421888466045</v>
      </c>
      <c r="DU565" s="199">
        <f t="shared" si="3275"/>
        <v>-141.35</v>
      </c>
      <c r="DV565" s="217">
        <f>SUM(DV553:DV564)</f>
        <v>3989.41</v>
      </c>
      <c r="DW565" s="214">
        <f t="shared" si="3276"/>
        <v>-0.0307498457228265</v>
      </c>
      <c r="DX565" s="199">
        <f t="shared" si="3277"/>
        <v>-131.049999999999</v>
      </c>
      <c r="DY565" s="217">
        <f>SUM(DY553:DY564)</f>
        <v>4130.76</v>
      </c>
      <c r="DZ565" s="214">
        <f t="shared" si="3278"/>
        <v>-0.280334282911146</v>
      </c>
      <c r="EA565" s="199">
        <f t="shared" si="3279"/>
        <v>-1660.12</v>
      </c>
      <c r="EB565" s="217">
        <f>SUM(EB553:EB564)</f>
        <v>4261.81</v>
      </c>
      <c r="EC565" s="214">
        <f t="shared" si="3280"/>
        <v>-0.0117269116518139</v>
      </c>
      <c r="ED565" s="199">
        <f t="shared" si="3281"/>
        <v>-70.2699999999995</v>
      </c>
      <c r="EE565" s="217">
        <f>SUM(EE553:EE564)</f>
        <v>5921.93</v>
      </c>
      <c r="EF565" s="214">
        <f t="shared" si="3282"/>
        <v>0.189613071013083</v>
      </c>
      <c r="EG565" s="199">
        <f t="shared" si="3283"/>
        <v>955.099999999999</v>
      </c>
      <c r="EH565" s="217">
        <f>SUM(EH553:EH564)</f>
        <v>5992.2</v>
      </c>
      <c r="EI565" s="214">
        <f t="shared" si="3284"/>
        <v>0.0835642252357681</v>
      </c>
      <c r="EJ565" s="199">
        <f t="shared" si="3285"/>
        <v>388.460000000001</v>
      </c>
      <c r="EK565" s="217">
        <f>SUM(EK553:EK564)</f>
        <v>5037.1</v>
      </c>
      <c r="EL565" s="214">
        <f t="shared" si="3286"/>
        <v>0.205607064590168</v>
      </c>
      <c r="EM565" s="199">
        <f t="shared" si="3287"/>
        <v>792.789999999999</v>
      </c>
      <c r="EN565" s="217">
        <f>SUM(EN553:EN564)</f>
        <v>4648.64</v>
      </c>
      <c r="EO565" s="214">
        <f t="shared" si="3288"/>
        <v>-0.179573216789615</v>
      </c>
      <c r="EP565" s="199">
        <f t="shared" si="3289"/>
        <v>-843.96</v>
      </c>
      <c r="EQ565" s="217">
        <f>SUM(EQ553:EQ564)</f>
        <v>3855.85</v>
      </c>
      <c r="ER565" s="214">
        <f t="shared" si="3290"/>
        <v>-0.0726719177920015</v>
      </c>
      <c r="ES565" s="199">
        <f t="shared" si="3291"/>
        <v>-368.309999999999</v>
      </c>
      <c r="ET565" s="217">
        <f>SUM(ET553:ET564)</f>
        <v>4699.81</v>
      </c>
      <c r="EU565" s="214">
        <f t="shared" si="3292"/>
        <v>-0.0847341313126205</v>
      </c>
      <c r="EV565" s="199">
        <f t="shared" si="3293"/>
        <v>-469.2</v>
      </c>
      <c r="EW565" s="217">
        <f>SUM(EW553:EW564)</f>
        <v>5068.12</v>
      </c>
      <c r="EX565" s="214">
        <f t="shared" si="3294"/>
        <v>-0.137592531736848</v>
      </c>
      <c r="EY565" s="199">
        <f t="shared" si="3295"/>
        <v>-883.45</v>
      </c>
      <c r="EZ565" s="217">
        <f>SUM(EZ553:EZ564)</f>
        <v>5537.32</v>
      </c>
      <c r="FA565" s="214">
        <f t="shared" si="3296"/>
        <v>0.014798155248659</v>
      </c>
      <c r="FB565" s="199">
        <f t="shared" si="3297"/>
        <v>93.6300000000001</v>
      </c>
      <c r="FC565" s="217">
        <f>SUM(FC553:FC564)</f>
        <v>6420.77</v>
      </c>
      <c r="FD565" s="214">
        <f t="shared" si="3298"/>
        <v>0.336167373064797</v>
      </c>
      <c r="FE565" s="199">
        <f t="shared" si="3299"/>
        <v>1591.85</v>
      </c>
      <c r="FF565" s="217">
        <f>SUM(FF553:FF564)</f>
        <v>6327.14</v>
      </c>
      <c r="FG565" s="214">
        <f t="shared" si="3300"/>
        <v>0.255991788146922</v>
      </c>
      <c r="FH565" s="199">
        <f t="shared" si="3301"/>
        <v>965.129999999999</v>
      </c>
      <c r="FI565" s="217">
        <f>SUM(FI553:FI564)</f>
        <v>4735.29</v>
      </c>
      <c r="FJ565" s="214">
        <f t="shared" si="3302"/>
        <v>0.0201173761638178</v>
      </c>
      <c r="FK565" s="199">
        <f t="shared" si="3303"/>
        <v>74.3499999999995</v>
      </c>
      <c r="FL565" s="217">
        <f>SUM(FL553:FL564)</f>
        <v>3770.16</v>
      </c>
      <c r="FM565" s="214">
        <f t="shared" si="3304"/>
        <v>-0.152331323380665</v>
      </c>
      <c r="FN565" s="199">
        <f t="shared" si="3305"/>
        <v>-664.159999999998</v>
      </c>
      <c r="FO565" s="217">
        <f>SUM(FO553:FO564)</f>
        <v>3695.81</v>
      </c>
      <c r="FP565" s="214">
        <f t="shared" si="3306"/>
        <v>-0.137587403942202</v>
      </c>
      <c r="FQ565" s="199">
        <f t="shared" si="3307"/>
        <v>-695.580000000002</v>
      </c>
      <c r="FR565" s="217">
        <f>SUM(FR553:FR564)</f>
        <v>4359.97</v>
      </c>
      <c r="FS565" s="214">
        <f t="shared" si="3308"/>
        <v>0.0429168789749793</v>
      </c>
      <c r="FT565" s="199">
        <f t="shared" si="3309"/>
        <v>208.040000000002</v>
      </c>
      <c r="FU565" s="217">
        <f>SUM(FU553:FU564)</f>
        <v>5055.55</v>
      </c>
      <c r="FV565" s="214">
        <f t="shared" si="3310"/>
        <v>0.0815723653531638</v>
      </c>
      <c r="FW565" s="199">
        <f t="shared" si="3311"/>
        <v>365.599999999999</v>
      </c>
      <c r="FX565" s="217">
        <f>SUM(FX553:FX564)</f>
        <v>4847.51</v>
      </c>
      <c r="FY565" s="214">
        <f t="shared" si="3312"/>
        <v>0.144447962576158</v>
      </c>
      <c r="FZ565" s="199">
        <f t="shared" si="3313"/>
        <v>565.69</v>
      </c>
      <c r="GA565" s="217">
        <f>SUM(GA553:GA564)</f>
        <v>4481.91</v>
      </c>
      <c r="GB565" s="235">
        <f t="shared" si="3314"/>
        <v>-0.0971604571117674</v>
      </c>
      <c r="GC565" s="217">
        <f t="shared" si="3315"/>
        <v>-421.45</v>
      </c>
      <c r="GD565" s="217">
        <f>SUM(GD553:GD564)</f>
        <v>3916.22</v>
      </c>
      <c r="GE565" s="235">
        <f t="shared" si="3316"/>
        <v>0.0148851791626209</v>
      </c>
      <c r="GF565" s="217">
        <f t="shared" si="3317"/>
        <v>63.6199999999999</v>
      </c>
      <c r="GG565" s="217">
        <f>SUM(GG553:GG564)</f>
        <v>4337.67</v>
      </c>
      <c r="GH565" s="235">
        <f t="shared" si="3318"/>
        <v>-0.133497414105946</v>
      </c>
      <c r="GI565" s="217">
        <f t="shared" si="3319"/>
        <v>-658.48</v>
      </c>
      <c r="GJ565" s="217">
        <f>SUM(GJ553:GJ564)</f>
        <v>4274.05</v>
      </c>
      <c r="GK565" s="235">
        <f t="shared" si="3320"/>
        <v>-0.302914245901246</v>
      </c>
      <c r="GL565" s="217">
        <f t="shared" si="3321"/>
        <v>-2143.4</v>
      </c>
      <c r="GM565" s="217">
        <f>SUM(GM553:GM564)</f>
        <v>4932.53</v>
      </c>
      <c r="GN565" s="241">
        <f t="shared" si="3322"/>
        <v>-0.0360201789292854</v>
      </c>
      <c r="GO565" s="217">
        <f t="shared" si="3323"/>
        <v>-264.400000000001</v>
      </c>
      <c r="GP565" s="217">
        <f>SUM(GP553:GP564)</f>
        <v>7075.93</v>
      </c>
      <c r="GQ565" s="235">
        <f t="shared" si="3324"/>
        <v>0.330203689608931</v>
      </c>
      <c r="GR565" s="217">
        <f t="shared" si="3325"/>
        <v>1822.13</v>
      </c>
      <c r="GS565" s="217">
        <f t="shared" ref="GS565:GT565" si="3402">SUM(GS553:GS564)</f>
        <v>7340.33</v>
      </c>
      <c r="GT565" s="217">
        <f t="shared" si="3402"/>
        <v>5518.2</v>
      </c>
      <c r="GU565" s="235">
        <f t="shared" si="3326"/>
        <v>0.0324195968166599</v>
      </c>
      <c r="GV565" s="217">
        <f t="shared" ref="GV565:GW565" si="3403">SUM(GV553:GV564)</f>
        <v>163.15</v>
      </c>
      <c r="GW565" s="217">
        <f t="shared" si="3403"/>
        <v>5195.6</v>
      </c>
      <c r="GX565" s="235">
        <f t="shared" si="3328"/>
        <v>0.0384964609257309</v>
      </c>
      <c r="GY565" s="217">
        <f t="shared" si="3329"/>
        <v>186.549999999999</v>
      </c>
      <c r="GZ565" s="217">
        <f>SUM(GZ553:GZ564)</f>
        <v>5032.45</v>
      </c>
      <c r="HA565" s="235">
        <f t="shared" si="3330"/>
        <v>0.0819518403161528</v>
      </c>
      <c r="HB565" s="217">
        <f t="shared" si="3331"/>
        <v>367.050000000001</v>
      </c>
      <c r="HC565" s="217">
        <f t="shared" ref="HC565:HE565" si="3404">SUM(HC553:HC564)</f>
        <v>4845.9</v>
      </c>
      <c r="HD565" s="217">
        <f t="shared" si="3404"/>
        <v>4478.85</v>
      </c>
      <c r="HE565" s="217">
        <f t="shared" si="3404"/>
        <v>5721.44</v>
      </c>
      <c r="HF565" s="235">
        <f t="shared" si="3332"/>
        <v>-0.0495191720170335</v>
      </c>
      <c r="HG565" s="217">
        <f t="shared" si="3333"/>
        <v>-263.39</v>
      </c>
      <c r="HH565" s="217">
        <f t="shared" ref="HH565:HJ565" si="3405">SUM(HH553:HH564)</f>
        <v>5055.56</v>
      </c>
      <c r="HI565" s="217">
        <f t="shared" si="3405"/>
        <v>5318.95</v>
      </c>
      <c r="HJ565" s="217">
        <f t="shared" si="3405"/>
        <v>4977.61</v>
      </c>
      <c r="HK565" s="235">
        <f t="shared" si="3334"/>
        <v>0.193584130441815</v>
      </c>
      <c r="HL565" s="217">
        <f t="shared" si="3335"/>
        <v>718.049999999999</v>
      </c>
      <c r="HM565" s="217">
        <f>SUM(HM553:HM564)</f>
        <v>4427.29</v>
      </c>
      <c r="HN565" s="235">
        <f t="shared" si="3336"/>
        <v>0.0297237498507846</v>
      </c>
      <c r="HO565" s="217">
        <f t="shared" si="3337"/>
        <v>107.070000000001</v>
      </c>
      <c r="HP565" s="217">
        <f>SUM(HP553:HP564)</f>
        <v>3709.24</v>
      </c>
      <c r="HQ565" s="235" t="e">
        <f>HR565/#REF!</f>
        <v>#REF!</v>
      </c>
      <c r="HR565" s="217" t="e">
        <f>HS565-#REF!</f>
        <v>#REF!</v>
      </c>
      <c r="HS565" s="217">
        <f>SUM(HS553:HS564)</f>
        <v>3602.17</v>
      </c>
    </row>
    <row r="566" ht="13.5" spans="1:227">
      <c r="A566" s="253" t="s">
        <v>565</v>
      </c>
      <c r="B566" s="199">
        <v>155</v>
      </c>
      <c r="C566" s="199">
        <v>462.69</v>
      </c>
      <c r="D566" s="213">
        <f t="shared" si="3194"/>
        <v>-0.300705001434157</v>
      </c>
      <c r="E566" s="201">
        <f t="shared" si="3195"/>
        <v>-199.19</v>
      </c>
      <c r="F566" s="199">
        <v>463.22</v>
      </c>
      <c r="G566" s="214">
        <f t="shared" si="3196"/>
        <v>0.215877386196769</v>
      </c>
      <c r="H566" s="199">
        <f t="shared" si="3197"/>
        <v>117.61</v>
      </c>
      <c r="I566" s="199">
        <v>662.41</v>
      </c>
      <c r="J566" s="214">
        <f t="shared" si="3198"/>
        <v>-0.221169104087147</v>
      </c>
      <c r="K566" s="199">
        <f t="shared" si="3199"/>
        <v>-154.71</v>
      </c>
      <c r="L566" s="199">
        <v>544.8</v>
      </c>
      <c r="M566" s="214">
        <f t="shared" si="3200"/>
        <v>0.260810007029434</v>
      </c>
      <c r="N566" s="199">
        <f t="shared" si="3201"/>
        <v>144.7</v>
      </c>
      <c r="O566" s="199">
        <v>699.51</v>
      </c>
      <c r="P566" s="214">
        <f t="shared" si="3202"/>
        <v>0.175195933065028</v>
      </c>
      <c r="Q566" s="199">
        <f t="shared" si="3203"/>
        <v>82.7099999999999</v>
      </c>
      <c r="R566" s="199">
        <v>554.81</v>
      </c>
      <c r="S566" s="214">
        <f t="shared" si="3204"/>
        <v>-0.238548387096774</v>
      </c>
      <c r="T566" s="199">
        <f t="shared" si="3205"/>
        <v>-147.9</v>
      </c>
      <c r="U566" s="170">
        <v>472.1</v>
      </c>
      <c r="V566" s="214">
        <f t="shared" si="3206"/>
        <v>0.13149009946163</v>
      </c>
      <c r="W566" s="199">
        <f t="shared" si="3207"/>
        <v>72.05</v>
      </c>
      <c r="X566" s="170">
        <v>620</v>
      </c>
      <c r="Y566" s="214">
        <f t="shared" si="3208"/>
        <v>-0.107151586254094</v>
      </c>
      <c r="Z566" s="199">
        <f t="shared" si="3209"/>
        <v>-65.76</v>
      </c>
      <c r="AA566" s="199">
        <v>547.95</v>
      </c>
      <c r="AB566" s="214">
        <f t="shared" si="3210"/>
        <v>-0.286333930274205</v>
      </c>
      <c r="AC566" s="199">
        <f t="shared" si="3211"/>
        <v>-246.23</v>
      </c>
      <c r="AD566" s="199">
        <v>613.71</v>
      </c>
      <c r="AE566" s="214">
        <f t="shared" si="3212"/>
        <v>0.638948712573138</v>
      </c>
      <c r="AF566" s="199">
        <f t="shared" si="3213"/>
        <v>335.25</v>
      </c>
      <c r="AG566" s="199">
        <v>859.94</v>
      </c>
      <c r="AH566" s="199">
        <f t="shared" si="3214"/>
        <v>0.113849615760201</v>
      </c>
      <c r="AI566" s="199">
        <f t="shared" si="3215"/>
        <v>53.6300000000001</v>
      </c>
      <c r="AJ566" s="199">
        <v>524.69</v>
      </c>
      <c r="AK566" s="214">
        <f t="shared" si="3216"/>
        <v>0.201775646095364</v>
      </c>
      <c r="AL566" s="199">
        <f t="shared" si="3217"/>
        <v>79.09</v>
      </c>
      <c r="AM566" s="199">
        <v>471.06</v>
      </c>
      <c r="AN566" s="214">
        <f t="shared" si="3218"/>
        <v>-0.244817355117139</v>
      </c>
      <c r="AO566" s="199">
        <f t="shared" si="3219"/>
        <v>-127.07</v>
      </c>
      <c r="AP566" s="227">
        <v>391.97</v>
      </c>
      <c r="AQ566" s="214">
        <f t="shared" si="3220"/>
        <v>0.532492840060232</v>
      </c>
      <c r="AR566" s="199">
        <f t="shared" si="3221"/>
        <v>180.35</v>
      </c>
      <c r="AS566" s="170">
        <v>519.04</v>
      </c>
      <c r="AT566" s="214">
        <f t="shared" si="3222"/>
        <v>-0.186857773936426</v>
      </c>
      <c r="AU566" s="199">
        <f t="shared" si="3223"/>
        <v>-77.83</v>
      </c>
      <c r="AV566" s="199">
        <v>338.69</v>
      </c>
      <c r="AW566" s="214">
        <f t="shared" si="3224"/>
        <v>-0.121488230827639</v>
      </c>
      <c r="AX566" s="199">
        <f t="shared" si="3225"/>
        <v>-57.6</v>
      </c>
      <c r="AY566" s="199">
        <v>416.52</v>
      </c>
      <c r="AZ566" s="199">
        <f t="shared" si="3226"/>
        <v>0.0767134486987329</v>
      </c>
      <c r="BA566" s="199">
        <f t="shared" si="3227"/>
        <v>33.78</v>
      </c>
      <c r="BB566" s="227">
        <v>474.12</v>
      </c>
      <c r="BC566" s="199">
        <f t="shared" si="3228"/>
        <v>-0.207921860665911</v>
      </c>
      <c r="BD566" s="199">
        <f t="shared" si="3229"/>
        <v>-115.59</v>
      </c>
      <c r="BE566" s="227">
        <v>440.34</v>
      </c>
      <c r="BF566" s="214">
        <f t="shared" si="3230"/>
        <v>0.127761436251141</v>
      </c>
      <c r="BG566" s="199">
        <f t="shared" si="3231"/>
        <v>62.98</v>
      </c>
      <c r="BH566" s="170">
        <v>555.93</v>
      </c>
      <c r="BI566" s="214">
        <f t="shared" si="3232"/>
        <v>0.272588806278397</v>
      </c>
      <c r="BJ566" s="199">
        <f t="shared" si="3233"/>
        <v>105.59</v>
      </c>
      <c r="BK566" s="170">
        <v>492.95</v>
      </c>
      <c r="BL566" s="214">
        <f t="shared" si="3234"/>
        <v>0.120703622265942</v>
      </c>
      <c r="BM566" s="199">
        <f t="shared" si="3235"/>
        <v>41.72</v>
      </c>
      <c r="BN566" s="170">
        <v>387.36</v>
      </c>
      <c r="BO566" s="214">
        <f t="shared" si="3236"/>
        <v>0.0559051750473514</v>
      </c>
      <c r="BP566" s="199">
        <f t="shared" ref="BP566:BP580" si="3406">BQ566-BT566</f>
        <v>18.3</v>
      </c>
      <c r="BQ566" s="199">
        <v>345.64</v>
      </c>
      <c r="BR566" s="214">
        <f t="shared" si="3238"/>
        <v>-0.0630027193359097</v>
      </c>
      <c r="BS566" s="199">
        <f t="shared" ref="BS566:BS580" si="3407">BT566-BW566</f>
        <v>-22.01</v>
      </c>
      <c r="BT566" s="199">
        <v>327.34</v>
      </c>
      <c r="BU566" s="214">
        <f t="shared" si="3240"/>
        <v>0.647333427641817</v>
      </c>
      <c r="BV566" s="199">
        <f t="shared" ref="BV566:BV580" si="3408">BW566-BZ566</f>
        <v>137.28</v>
      </c>
      <c r="BW566" s="170">
        <v>349.35</v>
      </c>
      <c r="BX566" s="214">
        <f t="shared" si="3242"/>
        <v>-0.382422318646437</v>
      </c>
      <c r="BY566" s="199">
        <f t="shared" ref="BY566:BY580" si="3409">BZ566-CC566</f>
        <v>-131.32</v>
      </c>
      <c r="BZ566" s="170">
        <v>212.07</v>
      </c>
      <c r="CA566" s="214">
        <f t="shared" si="3244"/>
        <v>0.0238833561929751</v>
      </c>
      <c r="CB566" s="199">
        <f t="shared" ref="CB566:CB580" si="3410">CC566-CF566</f>
        <v>8.00999999999999</v>
      </c>
      <c r="CC566" s="231">
        <v>343.39</v>
      </c>
      <c r="CD566" s="214">
        <f t="shared" si="3246"/>
        <v>0.11229769169541</v>
      </c>
      <c r="CE566" s="199">
        <f t="shared" ref="CE566:CE580" si="3411">CF566-CI566</f>
        <v>33.86</v>
      </c>
      <c r="CF566" s="170">
        <v>335.38</v>
      </c>
      <c r="CG566" s="214">
        <f t="shared" si="3248"/>
        <v>-0.0685490099162831</v>
      </c>
      <c r="CH566" s="199">
        <f t="shared" ref="CH566:CH580" si="3412">CI566-CL566</f>
        <v>-22.19</v>
      </c>
      <c r="CI566" s="170">
        <v>301.52</v>
      </c>
      <c r="CJ566" s="214">
        <f t="shared" si="3250"/>
        <v>-0.258158401320011</v>
      </c>
      <c r="CK566" s="199">
        <f t="shared" ref="CK566:CK580" si="3413">CL566-CO566</f>
        <v>-112.65</v>
      </c>
      <c r="CL566" s="199">
        <v>323.71</v>
      </c>
      <c r="CM566" s="214">
        <f t="shared" si="3252"/>
        <v>0.162634551849089</v>
      </c>
      <c r="CN566" s="199">
        <f t="shared" ref="CN566:CN580" si="3414">CO566-CR566</f>
        <v>61.04</v>
      </c>
      <c r="CO566" s="199">
        <v>436.36</v>
      </c>
      <c r="CP566" s="214">
        <f t="shared" si="3254"/>
        <v>0.584497825811627</v>
      </c>
      <c r="CQ566" s="199">
        <f t="shared" ref="CQ566:CQ580" si="3415">CR566-CU566</f>
        <v>138.45</v>
      </c>
      <c r="CR566" s="199">
        <v>375.32</v>
      </c>
      <c r="CS566" s="214">
        <f t="shared" si="3256"/>
        <v>-0.360346736518052</v>
      </c>
      <c r="CT566" s="199">
        <f t="shared" ref="CT566:CT580" si="3416">CU566-CX566</f>
        <v>-133.44</v>
      </c>
      <c r="CU566" s="199">
        <v>236.87</v>
      </c>
      <c r="CV566" s="214">
        <f t="shared" si="3258"/>
        <v>0.0715608542161005</v>
      </c>
      <c r="CW566" s="199">
        <f t="shared" ref="CW566:CW580" si="3417">CX566-DA566</f>
        <v>24.73</v>
      </c>
      <c r="CX566" s="170">
        <v>370.31</v>
      </c>
      <c r="CY566" s="214">
        <f t="shared" si="3260"/>
        <v>-0.124160478495577</v>
      </c>
      <c r="CZ566" s="199">
        <f t="shared" ref="CZ566:CZ580" si="3418">DA566-DD566</f>
        <v>-48.99</v>
      </c>
      <c r="DA566" s="199">
        <v>345.58</v>
      </c>
      <c r="DB566" s="214">
        <f t="shared" si="3262"/>
        <v>-0.0143881297929208</v>
      </c>
      <c r="DC566" s="199">
        <f t="shared" ref="DC566:DC580" si="3419">DD566-DG566</f>
        <v>-5.75999999999999</v>
      </c>
      <c r="DD566" s="170">
        <v>394.57</v>
      </c>
      <c r="DE566" s="214">
        <f t="shared" si="3264"/>
        <v>0.153456075143343</v>
      </c>
      <c r="DF566" s="199">
        <f t="shared" ref="DF566:DF580" si="3420">DG566-DJ566</f>
        <v>53.26</v>
      </c>
      <c r="DG566" s="199">
        <v>400.33</v>
      </c>
      <c r="DH566" s="214">
        <f t="shared" si="3266"/>
        <v>-0.226274605970083</v>
      </c>
      <c r="DI566" s="199">
        <f t="shared" ref="DI566:DI580" si="3421">DJ566-DM566</f>
        <v>-101.5</v>
      </c>
      <c r="DJ566" s="170">
        <v>347.07</v>
      </c>
      <c r="DK566" s="214">
        <f t="shared" si="3268"/>
        <v>0.0130993518079364</v>
      </c>
      <c r="DL566" s="199">
        <f t="shared" ref="DL566:DL580" si="3422">DM566-DP566</f>
        <v>5.80000000000001</v>
      </c>
      <c r="DM566" s="199">
        <v>448.57</v>
      </c>
      <c r="DN566" s="214">
        <f t="shared" si="3270"/>
        <v>0.395870113493064</v>
      </c>
      <c r="DO566" s="199">
        <f t="shared" ref="DO566:DO580" si="3423">DP566-DS566</f>
        <v>125.57</v>
      </c>
      <c r="DP566" s="199">
        <v>442.77</v>
      </c>
      <c r="DQ566" s="214">
        <f t="shared" si="3272"/>
        <v>-0.146439911737797</v>
      </c>
      <c r="DR566" s="199">
        <f t="shared" ref="DR566:DR580" si="3424">DS566-DV566</f>
        <v>-54.42</v>
      </c>
      <c r="DS566" s="199">
        <v>317.2</v>
      </c>
      <c r="DT566" s="214">
        <f t="shared" si="3274"/>
        <v>-0.262029112139325</v>
      </c>
      <c r="DU566" s="199">
        <f t="shared" si="3275"/>
        <v>-131.95</v>
      </c>
      <c r="DV566" s="199">
        <v>371.62</v>
      </c>
      <c r="DW566" s="214">
        <f t="shared" si="3276"/>
        <v>-0.0039362291320516</v>
      </c>
      <c r="DX566" s="199">
        <f t="shared" si="3277"/>
        <v>-1.99000000000001</v>
      </c>
      <c r="DY566" s="199">
        <v>503.57</v>
      </c>
      <c r="DZ566" s="214">
        <f t="shared" si="3278"/>
        <v>-0.0450140728007707</v>
      </c>
      <c r="EA566" s="199">
        <f t="shared" si="3279"/>
        <v>-23.83</v>
      </c>
      <c r="EB566" s="170">
        <v>505.56</v>
      </c>
      <c r="EC566" s="214">
        <f t="shared" si="3280"/>
        <v>0.215089056188028</v>
      </c>
      <c r="ED566" s="199">
        <f t="shared" si="3281"/>
        <v>93.71</v>
      </c>
      <c r="EE566" s="199">
        <v>529.39</v>
      </c>
      <c r="EF566" s="214">
        <f t="shared" si="3282"/>
        <v>0.00877538262057473</v>
      </c>
      <c r="EG566" s="199">
        <f t="shared" si="3283"/>
        <v>3.79000000000002</v>
      </c>
      <c r="EH566" s="199">
        <v>435.68</v>
      </c>
      <c r="EI566" s="214">
        <f t="shared" si="3284"/>
        <v>0.146083218342002</v>
      </c>
      <c r="EJ566" s="199">
        <f t="shared" si="3285"/>
        <v>55.05</v>
      </c>
      <c r="EK566" s="199">
        <v>431.89</v>
      </c>
      <c r="EL566" s="214">
        <f t="shared" si="3286"/>
        <v>0.0988511109815127</v>
      </c>
      <c r="EM566" s="199">
        <f t="shared" si="3287"/>
        <v>33.9</v>
      </c>
      <c r="EN566" s="170">
        <v>376.84</v>
      </c>
      <c r="EO566" s="214">
        <f t="shared" si="3288"/>
        <v>-0.259900295660056</v>
      </c>
      <c r="EP566" s="199">
        <f t="shared" si="3289"/>
        <v>-120.43</v>
      </c>
      <c r="EQ566" s="199">
        <v>342.94</v>
      </c>
      <c r="ER566" s="214">
        <f t="shared" si="3290"/>
        <v>-0.248398241715463</v>
      </c>
      <c r="ES566" s="199">
        <f t="shared" si="3291"/>
        <v>-153.14</v>
      </c>
      <c r="ET566" s="170">
        <v>463.37</v>
      </c>
      <c r="EU566" s="214">
        <f t="shared" si="3292"/>
        <v>-0.137036155708907</v>
      </c>
      <c r="EV566" s="199">
        <f t="shared" si="3293"/>
        <v>-97.9</v>
      </c>
      <c r="EW566" s="199">
        <v>616.51</v>
      </c>
      <c r="EX566" s="214">
        <f t="shared" si="3294"/>
        <v>0.0532826160673478</v>
      </c>
      <c r="EY566" s="199">
        <f t="shared" si="3295"/>
        <v>36.14</v>
      </c>
      <c r="EZ566" s="199">
        <v>714.41</v>
      </c>
      <c r="FA566" s="214">
        <f t="shared" si="3296"/>
        <v>-0.00852214588510458</v>
      </c>
      <c r="FB566" s="199">
        <f t="shared" si="3297"/>
        <v>-5.83000000000004</v>
      </c>
      <c r="FC566" s="199">
        <v>678.27</v>
      </c>
      <c r="FD566" s="214">
        <f t="shared" si="3298"/>
        <v>0.364080476959582</v>
      </c>
      <c r="FE566" s="199">
        <f t="shared" si="3299"/>
        <v>182.59</v>
      </c>
      <c r="FF566" s="199">
        <v>684.1</v>
      </c>
      <c r="FG566" s="214">
        <f t="shared" si="3300"/>
        <v>-0.144895906153558</v>
      </c>
      <c r="FH566" s="199">
        <f t="shared" si="3301"/>
        <v>-84.98</v>
      </c>
      <c r="FI566" s="199">
        <v>501.51</v>
      </c>
      <c r="FJ566" s="214">
        <f t="shared" si="3302"/>
        <v>0.585708105769751</v>
      </c>
      <c r="FK566" s="199">
        <f t="shared" si="3303"/>
        <v>216.63</v>
      </c>
      <c r="FL566" s="199">
        <v>586.49</v>
      </c>
      <c r="FM566" s="214">
        <f t="shared" si="3304"/>
        <v>-0.324764947512551</v>
      </c>
      <c r="FN566" s="170">
        <f t="shared" si="3305"/>
        <v>-177.89</v>
      </c>
      <c r="FO566" s="170">
        <v>369.86</v>
      </c>
      <c r="FP566" s="214">
        <f t="shared" si="3306"/>
        <v>-0.346609886439546</v>
      </c>
      <c r="FQ566" s="199">
        <f t="shared" si="3307"/>
        <v>-290.57</v>
      </c>
      <c r="FR566" s="170">
        <v>547.75</v>
      </c>
      <c r="FS566" s="214">
        <f t="shared" si="3308"/>
        <v>0.485408508602513</v>
      </c>
      <c r="FT566" s="199">
        <f t="shared" si="3309"/>
        <v>273.95</v>
      </c>
      <c r="FU566" s="199">
        <v>838.32</v>
      </c>
      <c r="FV566" s="214">
        <f t="shared" si="3310"/>
        <v>-0.025402362367894</v>
      </c>
      <c r="FW566" s="170">
        <f t="shared" si="3311"/>
        <v>-14.71</v>
      </c>
      <c r="FX566" s="170">
        <v>564.37</v>
      </c>
      <c r="FY566" s="214">
        <f t="shared" si="3312"/>
        <v>0.250334672021419</v>
      </c>
      <c r="FZ566" s="170">
        <f t="shared" si="3313"/>
        <v>115.94</v>
      </c>
      <c r="GA566" s="170">
        <v>579.08</v>
      </c>
      <c r="GB566" s="234">
        <f t="shared" si="3314"/>
        <v>0.0395259578479564</v>
      </c>
      <c r="GC566" s="199">
        <f t="shared" si="3315"/>
        <v>17.61</v>
      </c>
      <c r="GD566" s="170">
        <v>463.14</v>
      </c>
      <c r="GE566" s="234">
        <f t="shared" si="3316"/>
        <v>-0.0723343119495284</v>
      </c>
      <c r="GF566" s="199">
        <f t="shared" si="3317"/>
        <v>-34.74</v>
      </c>
      <c r="GG566" s="170">
        <v>445.53</v>
      </c>
      <c r="GH566" s="234">
        <f t="shared" si="3318"/>
        <v>0.0258453126001238</v>
      </c>
      <c r="GI566" s="199">
        <f t="shared" si="3319"/>
        <v>12.1</v>
      </c>
      <c r="GJ566" s="170">
        <v>480.27</v>
      </c>
      <c r="GK566" s="234">
        <f t="shared" si="3320"/>
        <v>-0.235116324663443</v>
      </c>
      <c r="GL566" s="199">
        <f t="shared" si="3321"/>
        <v>-143.91</v>
      </c>
      <c r="GM566" s="170">
        <v>468.17</v>
      </c>
      <c r="GN566" s="240">
        <f t="shared" si="3322"/>
        <v>-0.165296131135022</v>
      </c>
      <c r="GO566" s="199">
        <f t="shared" si="3323"/>
        <v>-121.21</v>
      </c>
      <c r="GP566" s="199">
        <v>612.08</v>
      </c>
      <c r="GQ566" s="234">
        <f t="shared" si="3324"/>
        <v>0.104369041702435</v>
      </c>
      <c r="GR566" s="199">
        <f t="shared" si="3325"/>
        <v>69.3</v>
      </c>
      <c r="GS566" s="199">
        <v>733.29</v>
      </c>
      <c r="GT566" s="199">
        <v>663.99</v>
      </c>
      <c r="GU566" s="214">
        <f t="shared" si="3326"/>
        <v>0.133184725318223</v>
      </c>
      <c r="GV566" s="199">
        <f t="shared" ref="GV566:GV580" si="3425">GW566-GZ566</f>
        <v>63.9300000000001</v>
      </c>
      <c r="GW566" s="199">
        <v>543.94</v>
      </c>
      <c r="GX566" s="214">
        <f t="shared" si="3328"/>
        <v>-0.0643444700011695</v>
      </c>
      <c r="GY566" s="229">
        <f t="shared" si="3329"/>
        <v>-33.01</v>
      </c>
      <c r="GZ566" s="199">
        <v>480.01</v>
      </c>
      <c r="HA566" s="214">
        <f t="shared" si="3330"/>
        <v>-0.346438035059111</v>
      </c>
      <c r="HB566" s="199">
        <f t="shared" si="3331"/>
        <v>-271.94</v>
      </c>
      <c r="HC566" s="199">
        <v>513.02</v>
      </c>
      <c r="HD566" s="199">
        <v>784.96</v>
      </c>
      <c r="HE566" s="170">
        <v>801.68</v>
      </c>
      <c r="HF566" s="234">
        <f t="shared" si="3332"/>
        <v>0.260271404467646</v>
      </c>
      <c r="HG566" s="229">
        <f t="shared" si="3333"/>
        <v>180.48</v>
      </c>
      <c r="HH566" s="170">
        <v>873.91</v>
      </c>
      <c r="HI566" s="199">
        <v>693.43</v>
      </c>
      <c r="HJ566" s="199">
        <v>625.77</v>
      </c>
      <c r="HK566" s="234">
        <f t="shared" si="3334"/>
        <v>0.0834442079120099</v>
      </c>
      <c r="HL566" s="229">
        <f t="shared" si="3335"/>
        <v>37.63</v>
      </c>
      <c r="HM566" s="199">
        <v>488.59</v>
      </c>
      <c r="HN566" s="234">
        <f t="shared" si="3336"/>
        <v>-0.156516534490498</v>
      </c>
      <c r="HO566" s="229">
        <f t="shared" si="3337"/>
        <v>-83.68</v>
      </c>
      <c r="HP566" s="199">
        <v>450.96</v>
      </c>
      <c r="HQ566" s="214" t="e">
        <f>HR566/#REF!</f>
        <v>#REF!</v>
      </c>
      <c r="HR566" s="199" t="e">
        <f>HS566-#REF!</f>
        <v>#REF!</v>
      </c>
      <c r="HS566" s="199">
        <v>534.64</v>
      </c>
    </row>
    <row r="567" ht="13.5" spans="1:227">
      <c r="A567" s="253" t="s">
        <v>566</v>
      </c>
      <c r="B567" s="199">
        <v>275</v>
      </c>
      <c r="C567" s="199">
        <v>1072.18</v>
      </c>
      <c r="D567" s="213">
        <f t="shared" si="3194"/>
        <v>-0.129445846718678</v>
      </c>
      <c r="E567" s="201">
        <f t="shared" si="3195"/>
        <v>-135.39</v>
      </c>
      <c r="F567" s="199">
        <v>910.53</v>
      </c>
      <c r="G567" s="214">
        <f t="shared" si="3196"/>
        <v>0.114067509559771</v>
      </c>
      <c r="H567" s="199">
        <f t="shared" si="3197"/>
        <v>107.09</v>
      </c>
      <c r="I567" s="199">
        <v>1045.92</v>
      </c>
      <c r="J567" s="214">
        <f t="shared" si="3198"/>
        <v>0.192664862736131</v>
      </c>
      <c r="K567" s="199">
        <f t="shared" si="3199"/>
        <v>151.66</v>
      </c>
      <c r="L567" s="199">
        <v>938.83</v>
      </c>
      <c r="M567" s="214">
        <f t="shared" si="3200"/>
        <v>-0.198376732486736</v>
      </c>
      <c r="N567" s="199">
        <f t="shared" si="3201"/>
        <v>-194.8</v>
      </c>
      <c r="O567" s="199">
        <v>787.17</v>
      </c>
      <c r="P567" s="214">
        <f t="shared" si="3202"/>
        <v>0.153061224489796</v>
      </c>
      <c r="Q567" s="199">
        <f t="shared" si="3203"/>
        <v>130.35</v>
      </c>
      <c r="R567" s="199">
        <v>981.97</v>
      </c>
      <c r="S567" s="214">
        <f t="shared" si="3204"/>
        <v>-0.291155466031862</v>
      </c>
      <c r="T567" s="199">
        <f t="shared" si="3205"/>
        <v>-349.8</v>
      </c>
      <c r="U567" s="170">
        <v>851.62</v>
      </c>
      <c r="V567" s="214">
        <f t="shared" si="3206"/>
        <v>0.642114183398713</v>
      </c>
      <c r="W567" s="199">
        <f t="shared" si="3207"/>
        <v>469.79</v>
      </c>
      <c r="X567" s="170">
        <v>1201.42</v>
      </c>
      <c r="Y567" s="214">
        <f t="shared" si="3208"/>
        <v>-0.249279169274655</v>
      </c>
      <c r="Z567" s="199">
        <f t="shared" si="3209"/>
        <v>-242.94</v>
      </c>
      <c r="AA567" s="199">
        <v>731.63</v>
      </c>
      <c r="AB567" s="214">
        <f t="shared" si="3210"/>
        <v>0.480996884735203</v>
      </c>
      <c r="AC567" s="199">
        <f t="shared" si="3211"/>
        <v>316.52</v>
      </c>
      <c r="AD567" s="199">
        <v>974.57</v>
      </c>
      <c r="AE567" s="214">
        <f t="shared" si="3212"/>
        <v>-0.159170478648642</v>
      </c>
      <c r="AF567" s="199">
        <f t="shared" si="3213"/>
        <v>-124.57</v>
      </c>
      <c r="AG567" s="199">
        <v>658.05</v>
      </c>
      <c r="AH567" s="199">
        <f t="shared" si="3214"/>
        <v>-0.0101937572722213</v>
      </c>
      <c r="AI567" s="199">
        <f t="shared" si="3215"/>
        <v>-8.05999999999995</v>
      </c>
      <c r="AJ567" s="199">
        <v>782.62</v>
      </c>
      <c r="AK567" s="214">
        <f t="shared" si="3216"/>
        <v>0.247719741202462</v>
      </c>
      <c r="AL567" s="199">
        <f t="shared" si="3217"/>
        <v>156.98</v>
      </c>
      <c r="AM567" s="199">
        <v>790.68</v>
      </c>
      <c r="AN567" s="214">
        <f t="shared" si="3218"/>
        <v>-0.152467567206099</v>
      </c>
      <c r="AO567" s="199">
        <f t="shared" si="3219"/>
        <v>-114</v>
      </c>
      <c r="AP567" s="227">
        <v>633.7</v>
      </c>
      <c r="AQ567" s="214">
        <f t="shared" si="3220"/>
        <v>0.430320420851267</v>
      </c>
      <c r="AR567" s="199">
        <f t="shared" si="3221"/>
        <v>224.95</v>
      </c>
      <c r="AS567" s="170">
        <v>747.7</v>
      </c>
      <c r="AT567" s="214">
        <f t="shared" si="3222"/>
        <v>-0.162595114136964</v>
      </c>
      <c r="AU567" s="199">
        <f t="shared" si="3223"/>
        <v>-101.5</v>
      </c>
      <c r="AV567" s="199">
        <v>522.75</v>
      </c>
      <c r="AW567" s="214">
        <f t="shared" si="3224"/>
        <v>-0.0792501253724299</v>
      </c>
      <c r="AX567" s="199">
        <f t="shared" si="3225"/>
        <v>-53.73</v>
      </c>
      <c r="AY567" s="199">
        <v>624.25</v>
      </c>
      <c r="AZ567" s="199">
        <f t="shared" si="3226"/>
        <v>-0.175918610445965</v>
      </c>
      <c r="BA567" s="199">
        <f t="shared" si="3227"/>
        <v>-144.73</v>
      </c>
      <c r="BB567" s="227">
        <v>677.98</v>
      </c>
      <c r="BC567" s="199">
        <f t="shared" si="3228"/>
        <v>-0.082503429278792</v>
      </c>
      <c r="BD567" s="199">
        <f t="shared" si="3229"/>
        <v>-73.98</v>
      </c>
      <c r="BE567" s="227">
        <v>822.71</v>
      </c>
      <c r="BF567" s="214">
        <f t="shared" si="3230"/>
        <v>0.351597003451758</v>
      </c>
      <c r="BG567" s="199">
        <f t="shared" si="3231"/>
        <v>233.26</v>
      </c>
      <c r="BH567" s="170">
        <v>896.69</v>
      </c>
      <c r="BI567" s="214">
        <f t="shared" si="3232"/>
        <v>0.136905781951537</v>
      </c>
      <c r="BJ567" s="199">
        <f t="shared" si="3233"/>
        <v>79.89</v>
      </c>
      <c r="BK567" s="170">
        <v>663.43</v>
      </c>
      <c r="BL567" s="214">
        <f t="shared" si="3234"/>
        <v>0.259638216120537</v>
      </c>
      <c r="BM567" s="199">
        <f t="shared" si="3235"/>
        <v>120.28</v>
      </c>
      <c r="BN567" s="170">
        <v>583.54</v>
      </c>
      <c r="BO567" s="214">
        <f t="shared" si="3236"/>
        <v>0.494194297509999</v>
      </c>
      <c r="BP567" s="199">
        <f t="shared" si="3406"/>
        <v>153.22</v>
      </c>
      <c r="BQ567" s="199">
        <v>463.26</v>
      </c>
      <c r="BR567" s="214">
        <f t="shared" si="3238"/>
        <v>-0.290785982249062</v>
      </c>
      <c r="BS567" s="199">
        <f t="shared" si="3407"/>
        <v>-127.12</v>
      </c>
      <c r="BT567" s="199">
        <v>310.04</v>
      </c>
      <c r="BU567" s="214">
        <f t="shared" si="3240"/>
        <v>0.0422219573250686</v>
      </c>
      <c r="BV567" s="199">
        <f t="shared" si="3408"/>
        <v>17.71</v>
      </c>
      <c r="BW567" s="170">
        <v>437.16</v>
      </c>
      <c r="BX567" s="214">
        <f t="shared" si="3242"/>
        <v>-0.201701463563177</v>
      </c>
      <c r="BY567" s="199">
        <f t="shared" si="3409"/>
        <v>-105.98</v>
      </c>
      <c r="BZ567" s="170">
        <v>419.45</v>
      </c>
      <c r="CA567" s="214">
        <f t="shared" si="3244"/>
        <v>-0.16177972050284</v>
      </c>
      <c r="CB567" s="199">
        <f t="shared" si="3410"/>
        <v>-101.41</v>
      </c>
      <c r="CC567" s="231">
        <v>525.43</v>
      </c>
      <c r="CD567" s="214">
        <f t="shared" si="3246"/>
        <v>0.0277581938318769</v>
      </c>
      <c r="CE567" s="199">
        <f t="shared" si="3411"/>
        <v>16.9300000000001</v>
      </c>
      <c r="CF567" s="170">
        <v>626.84</v>
      </c>
      <c r="CG567" s="214">
        <f t="shared" si="3248"/>
        <v>0.063172207017972</v>
      </c>
      <c r="CH567" s="199">
        <f t="shared" si="3412"/>
        <v>36.24</v>
      </c>
      <c r="CI567" s="170">
        <v>609.91</v>
      </c>
      <c r="CJ567" s="214">
        <f t="shared" si="3250"/>
        <v>-0.099249466147469</v>
      </c>
      <c r="CK567" s="199">
        <f t="shared" si="3413"/>
        <v>-63.21</v>
      </c>
      <c r="CL567" s="199">
        <v>573.67</v>
      </c>
      <c r="CM567" s="214">
        <f t="shared" si="3252"/>
        <v>-0.205399807862659</v>
      </c>
      <c r="CN567" s="199">
        <f t="shared" si="3414"/>
        <v>-164.63</v>
      </c>
      <c r="CO567" s="199">
        <v>636.88</v>
      </c>
      <c r="CP567" s="214">
        <f t="shared" si="3254"/>
        <v>0.465122655650203</v>
      </c>
      <c r="CQ567" s="199">
        <f t="shared" si="3415"/>
        <v>254.45</v>
      </c>
      <c r="CR567" s="199">
        <v>801.51</v>
      </c>
      <c r="CS567" s="214">
        <f t="shared" si="3256"/>
        <v>0.100303706832398</v>
      </c>
      <c r="CT567" s="199">
        <f t="shared" si="3416"/>
        <v>49.8699999999999</v>
      </c>
      <c r="CU567" s="199">
        <v>547.06</v>
      </c>
      <c r="CV567" s="214">
        <f t="shared" si="3258"/>
        <v>-0.140017988722455</v>
      </c>
      <c r="CW567" s="199">
        <f t="shared" si="3417"/>
        <v>-80.95</v>
      </c>
      <c r="CX567" s="170">
        <v>497.19</v>
      </c>
      <c r="CY567" s="214">
        <f t="shared" si="3260"/>
        <v>-0.232452239023937</v>
      </c>
      <c r="CZ567" s="199">
        <f t="shared" si="3418"/>
        <v>-175.09</v>
      </c>
      <c r="DA567" s="199">
        <v>578.14</v>
      </c>
      <c r="DB567" s="214">
        <f t="shared" si="3262"/>
        <v>0.0921758547690167</v>
      </c>
      <c r="DC567" s="199">
        <f t="shared" si="3419"/>
        <v>63.5700000000001</v>
      </c>
      <c r="DD567" s="170">
        <v>753.23</v>
      </c>
      <c r="DE567" s="214">
        <f t="shared" si="3264"/>
        <v>0.063158057007199</v>
      </c>
      <c r="DF567" s="199">
        <f t="shared" si="3420"/>
        <v>40.9699999999999</v>
      </c>
      <c r="DG567" s="199">
        <v>689.66</v>
      </c>
      <c r="DH567" s="214">
        <f t="shared" si="3266"/>
        <v>0.0262945559827234</v>
      </c>
      <c r="DI567" s="199">
        <f t="shared" si="3421"/>
        <v>16.62</v>
      </c>
      <c r="DJ567" s="170">
        <v>648.69</v>
      </c>
      <c r="DK567" s="214">
        <f t="shared" si="3268"/>
        <v>-0.287872642466031</v>
      </c>
      <c r="DL567" s="199">
        <f t="shared" si="3422"/>
        <v>-255.51</v>
      </c>
      <c r="DM567" s="199">
        <v>632.07</v>
      </c>
      <c r="DN567" s="214">
        <f t="shared" si="3270"/>
        <v>0.214116681485535</v>
      </c>
      <c r="DO567" s="199">
        <f t="shared" si="3423"/>
        <v>156.53</v>
      </c>
      <c r="DP567" s="199">
        <v>887.58</v>
      </c>
      <c r="DQ567" s="214">
        <f t="shared" si="3272"/>
        <v>-0.0223859639738429</v>
      </c>
      <c r="DR567" s="199">
        <f t="shared" si="3424"/>
        <v>-16.74</v>
      </c>
      <c r="DS567" s="199">
        <v>731.05</v>
      </c>
      <c r="DT567" s="214">
        <f t="shared" si="3274"/>
        <v>-0.141477807627839</v>
      </c>
      <c r="DU567" s="199">
        <f t="shared" si="3275"/>
        <v>-123.23</v>
      </c>
      <c r="DV567" s="199">
        <v>747.79</v>
      </c>
      <c r="DW567" s="214">
        <f t="shared" si="3276"/>
        <v>-0.0669309051955008</v>
      </c>
      <c r="DX567" s="199">
        <f t="shared" si="3277"/>
        <v>-62.48</v>
      </c>
      <c r="DY567" s="199">
        <v>871.02</v>
      </c>
      <c r="DZ567" s="214">
        <f t="shared" si="3278"/>
        <v>-0.110325372167051</v>
      </c>
      <c r="EA567" s="199">
        <f t="shared" si="3279"/>
        <v>-115.76</v>
      </c>
      <c r="EB567" s="170">
        <v>933.5</v>
      </c>
      <c r="EC567" s="214">
        <f t="shared" si="3280"/>
        <v>-0.190098337372833</v>
      </c>
      <c r="ED567" s="199">
        <f t="shared" si="3281"/>
        <v>-246.28</v>
      </c>
      <c r="EE567" s="199">
        <v>1049.26</v>
      </c>
      <c r="EF567" s="214">
        <f t="shared" si="3282"/>
        <v>-0.0569180261041107</v>
      </c>
      <c r="EG567" s="199">
        <f t="shared" si="3283"/>
        <v>-78.1900000000001</v>
      </c>
      <c r="EH567" s="199">
        <v>1295.54</v>
      </c>
      <c r="EI567" s="214">
        <f t="shared" si="3284"/>
        <v>0.400379216489801</v>
      </c>
      <c r="EJ567" s="199">
        <f t="shared" si="3285"/>
        <v>392.76</v>
      </c>
      <c r="EK567" s="199">
        <v>1373.73</v>
      </c>
      <c r="EL567" s="214">
        <f t="shared" si="3286"/>
        <v>0.0796143644827928</v>
      </c>
      <c r="EM567" s="199">
        <f t="shared" si="3287"/>
        <v>72.34</v>
      </c>
      <c r="EN567" s="170">
        <v>980.97</v>
      </c>
      <c r="EO567" s="214">
        <f t="shared" si="3288"/>
        <v>0.0200271668967995</v>
      </c>
      <c r="EP567" s="199">
        <f t="shared" si="3289"/>
        <v>17.84</v>
      </c>
      <c r="EQ567" s="199">
        <v>908.63</v>
      </c>
      <c r="ER567" s="214">
        <f t="shared" si="3290"/>
        <v>0.176861491306875</v>
      </c>
      <c r="ES567" s="199">
        <f t="shared" si="3291"/>
        <v>133.87</v>
      </c>
      <c r="ET567" s="170">
        <v>890.79</v>
      </c>
      <c r="EU567" s="214">
        <f t="shared" si="3292"/>
        <v>-0.14801557821751</v>
      </c>
      <c r="EV567" s="199">
        <f t="shared" si="3293"/>
        <v>-131.5</v>
      </c>
      <c r="EW567" s="199">
        <v>756.92</v>
      </c>
      <c r="EX567" s="214">
        <f t="shared" si="3294"/>
        <v>-0.140560306465968</v>
      </c>
      <c r="EY567" s="199">
        <f t="shared" si="3295"/>
        <v>-145.3</v>
      </c>
      <c r="EZ567" s="199">
        <v>888.42</v>
      </c>
      <c r="FA567" s="214">
        <f t="shared" si="3296"/>
        <v>0.0597473960469121</v>
      </c>
      <c r="FB567" s="199">
        <f t="shared" si="3297"/>
        <v>58.28</v>
      </c>
      <c r="FC567" s="199">
        <v>1033.72</v>
      </c>
      <c r="FD567" s="214">
        <f t="shared" si="3298"/>
        <v>0.161072227776984</v>
      </c>
      <c r="FE567" s="199">
        <f t="shared" si="3299"/>
        <v>135.32</v>
      </c>
      <c r="FF567" s="199">
        <v>975.44</v>
      </c>
      <c r="FG567" s="214">
        <f t="shared" si="3300"/>
        <v>0.501072041166381</v>
      </c>
      <c r="FH567" s="199">
        <f t="shared" si="3301"/>
        <v>280.44</v>
      </c>
      <c r="FI567" s="199">
        <v>840.12</v>
      </c>
      <c r="FJ567" s="214">
        <f t="shared" si="3302"/>
        <v>-0.0853108452637773</v>
      </c>
      <c r="FK567" s="199">
        <f t="shared" si="3303"/>
        <v>-52.2</v>
      </c>
      <c r="FL567" s="199">
        <v>559.68</v>
      </c>
      <c r="FM567" s="214">
        <f t="shared" si="3304"/>
        <v>0.0328831870357867</v>
      </c>
      <c r="FN567" s="170">
        <f t="shared" si="3305"/>
        <v>19.48</v>
      </c>
      <c r="FO567" s="170">
        <v>611.88</v>
      </c>
      <c r="FP567" s="214">
        <f t="shared" si="3306"/>
        <v>-0.135649357281468</v>
      </c>
      <c r="FQ567" s="199">
        <f t="shared" si="3307"/>
        <v>-92.97</v>
      </c>
      <c r="FR567" s="170">
        <v>592.4</v>
      </c>
      <c r="FS567" s="214">
        <f t="shared" si="3308"/>
        <v>0.039541938419536</v>
      </c>
      <c r="FT567" s="199">
        <f t="shared" si="3309"/>
        <v>26.0700000000001</v>
      </c>
      <c r="FU567" s="199">
        <v>685.37</v>
      </c>
      <c r="FV567" s="214">
        <f t="shared" si="3310"/>
        <v>0.150731315670053</v>
      </c>
      <c r="FW567" s="170">
        <f t="shared" si="3311"/>
        <v>86.3599999999999</v>
      </c>
      <c r="FX567" s="170">
        <v>659.3</v>
      </c>
      <c r="FY567" s="214">
        <f t="shared" si="3312"/>
        <v>0.163448065793482</v>
      </c>
      <c r="FZ567" s="170">
        <f t="shared" si="3313"/>
        <v>80.4900000000001</v>
      </c>
      <c r="GA567" s="170">
        <v>572.94</v>
      </c>
      <c r="GB567" s="234">
        <f t="shared" si="3314"/>
        <v>-0.251368197020371</v>
      </c>
      <c r="GC567" s="199">
        <f t="shared" si="3315"/>
        <v>-165.35</v>
      </c>
      <c r="GD567" s="170">
        <v>492.45</v>
      </c>
      <c r="GE567" s="234">
        <f t="shared" si="3316"/>
        <v>0.515772979699057</v>
      </c>
      <c r="GF567" s="199">
        <f t="shared" si="3317"/>
        <v>223.83</v>
      </c>
      <c r="GG567" s="170">
        <v>657.8</v>
      </c>
      <c r="GH567" s="234">
        <f t="shared" si="3318"/>
        <v>-0.0928531114780827</v>
      </c>
      <c r="GI567" s="199">
        <f t="shared" si="3319"/>
        <v>-44.42</v>
      </c>
      <c r="GJ567" s="170">
        <v>433.97</v>
      </c>
      <c r="GK567" s="234">
        <f t="shared" si="3320"/>
        <v>-0.200685045948204</v>
      </c>
      <c r="GL567" s="199">
        <f t="shared" si="3321"/>
        <v>-120.11</v>
      </c>
      <c r="GM567" s="170">
        <v>478.39</v>
      </c>
      <c r="GN567" s="240">
        <f t="shared" si="3322"/>
        <v>-0.147411607168295</v>
      </c>
      <c r="GO567" s="199">
        <f t="shared" si="3323"/>
        <v>-103.48</v>
      </c>
      <c r="GP567" s="199">
        <v>598.5</v>
      </c>
      <c r="GQ567" s="234">
        <f t="shared" si="3324"/>
        <v>0.200560961844333</v>
      </c>
      <c r="GR567" s="199">
        <f t="shared" si="3325"/>
        <v>117.27</v>
      </c>
      <c r="GS567" s="199">
        <v>701.98</v>
      </c>
      <c r="GT567" s="199">
        <v>584.71</v>
      </c>
      <c r="GU567" s="214">
        <f t="shared" si="3326"/>
        <v>-0.102961770060216</v>
      </c>
      <c r="GV567" s="199">
        <f t="shared" si="3425"/>
        <v>-58.8199999999999</v>
      </c>
      <c r="GW567" s="199">
        <v>512.46</v>
      </c>
      <c r="GX567" s="214">
        <f t="shared" si="3328"/>
        <v>-0.0336941813261165</v>
      </c>
      <c r="GY567" s="229">
        <f t="shared" si="3329"/>
        <v>-19.9200000000001</v>
      </c>
      <c r="GZ567" s="199">
        <v>571.28</v>
      </c>
      <c r="HA567" s="214">
        <f t="shared" si="3330"/>
        <v>0.0433800430623699</v>
      </c>
      <c r="HB567" s="199">
        <f t="shared" si="3331"/>
        <v>24.58</v>
      </c>
      <c r="HC567" s="199">
        <v>591.2</v>
      </c>
      <c r="HD567" s="199">
        <v>566.62</v>
      </c>
      <c r="HE567" s="170">
        <v>575.18</v>
      </c>
      <c r="HF567" s="234">
        <f t="shared" si="3332"/>
        <v>-0.109532783387854</v>
      </c>
      <c r="HG567" s="229">
        <f t="shared" si="3333"/>
        <v>-61.61</v>
      </c>
      <c r="HH567" s="170">
        <v>500.87</v>
      </c>
      <c r="HI567" s="199">
        <v>562.48</v>
      </c>
      <c r="HJ567" s="199">
        <v>574.96</v>
      </c>
      <c r="HK567" s="234">
        <f t="shared" si="3334"/>
        <v>0.0772797182533491</v>
      </c>
      <c r="HL567" s="229">
        <f t="shared" si="3335"/>
        <v>34.67</v>
      </c>
      <c r="HM567" s="199">
        <v>483.3</v>
      </c>
      <c r="HN567" s="234">
        <f t="shared" si="3336"/>
        <v>-0.189642715219826</v>
      </c>
      <c r="HO567" s="229">
        <f t="shared" si="3337"/>
        <v>-104.99</v>
      </c>
      <c r="HP567" s="199">
        <v>448.63</v>
      </c>
      <c r="HQ567" s="214" t="e">
        <f>HR567/#REF!</f>
        <v>#REF!</v>
      </c>
      <c r="HR567" s="199" t="e">
        <f>HS567-#REF!</f>
        <v>#REF!</v>
      </c>
      <c r="HS567" s="199">
        <v>553.62</v>
      </c>
    </row>
    <row r="568" ht="13.5" spans="1:227">
      <c r="A568" s="253" t="s">
        <v>567</v>
      </c>
      <c r="B568" s="199">
        <v>207</v>
      </c>
      <c r="C568" s="199">
        <v>864.9</v>
      </c>
      <c r="D568" s="213">
        <f t="shared" si="3194"/>
        <v>-0.242921492921493</v>
      </c>
      <c r="E568" s="201">
        <f t="shared" si="3195"/>
        <v>-241.6</v>
      </c>
      <c r="F568" s="199">
        <v>752.96</v>
      </c>
      <c r="G568" s="214">
        <f t="shared" si="3196"/>
        <v>0.071458582463398</v>
      </c>
      <c r="H568" s="199">
        <f t="shared" si="3197"/>
        <v>66.3299999999999</v>
      </c>
      <c r="I568" s="199">
        <v>994.56</v>
      </c>
      <c r="J568" s="214">
        <f t="shared" si="3198"/>
        <v>-0.0573665610528881</v>
      </c>
      <c r="K568" s="199">
        <f t="shared" si="3199"/>
        <v>-56.49</v>
      </c>
      <c r="L568" s="199">
        <v>928.23</v>
      </c>
      <c r="M568" s="214">
        <f t="shared" si="3200"/>
        <v>0.20778599551091</v>
      </c>
      <c r="N568" s="199">
        <f t="shared" si="3201"/>
        <v>169.41</v>
      </c>
      <c r="O568" s="199">
        <v>984.72</v>
      </c>
      <c r="P568" s="214">
        <f t="shared" si="3202"/>
        <v>-0.183497906944138</v>
      </c>
      <c r="Q568" s="199">
        <f t="shared" si="3203"/>
        <v>-183.23</v>
      </c>
      <c r="R568" s="199">
        <v>815.31</v>
      </c>
      <c r="S568" s="214">
        <f t="shared" si="3204"/>
        <v>-0.126149699393536</v>
      </c>
      <c r="T568" s="199">
        <f t="shared" si="3205"/>
        <v>-144.15</v>
      </c>
      <c r="U568" s="170">
        <v>998.54</v>
      </c>
      <c r="V568" s="214">
        <f t="shared" si="3206"/>
        <v>-0.107991225810481</v>
      </c>
      <c r="W568" s="199">
        <f t="shared" si="3207"/>
        <v>-138.34</v>
      </c>
      <c r="X568" s="170">
        <v>1142.69</v>
      </c>
      <c r="Y568" s="214">
        <f t="shared" si="3208"/>
        <v>-0.0794354577922778</v>
      </c>
      <c r="Z568" s="199">
        <f t="shared" si="3209"/>
        <v>-110.54</v>
      </c>
      <c r="AA568" s="199">
        <v>1281.03</v>
      </c>
      <c r="AB568" s="214">
        <f t="shared" si="3210"/>
        <v>0.595526101562769</v>
      </c>
      <c r="AC568" s="199">
        <f t="shared" si="3211"/>
        <v>519.4</v>
      </c>
      <c r="AD568" s="199">
        <v>1391.57</v>
      </c>
      <c r="AE568" s="214">
        <f t="shared" si="3212"/>
        <v>-0.366081811838586</v>
      </c>
      <c r="AF568" s="199">
        <f t="shared" si="3213"/>
        <v>-503.67</v>
      </c>
      <c r="AG568" s="199">
        <v>872.17</v>
      </c>
      <c r="AH568" s="199">
        <f t="shared" si="3214"/>
        <v>-0.0651419097512418</v>
      </c>
      <c r="AI568" s="199">
        <f t="shared" si="3215"/>
        <v>-95.8700000000001</v>
      </c>
      <c r="AJ568" s="199">
        <v>1375.84</v>
      </c>
      <c r="AK568" s="214">
        <f t="shared" si="3216"/>
        <v>0.00787557953992919</v>
      </c>
      <c r="AL568" s="199">
        <f t="shared" si="3217"/>
        <v>11.5</v>
      </c>
      <c r="AM568" s="199">
        <v>1471.71</v>
      </c>
      <c r="AN568" s="214">
        <f t="shared" si="3218"/>
        <v>0.170790570878768</v>
      </c>
      <c r="AO568" s="199">
        <f t="shared" si="3219"/>
        <v>213.01</v>
      </c>
      <c r="AP568" s="227">
        <v>1460.21</v>
      </c>
      <c r="AQ568" s="214">
        <f t="shared" si="3220"/>
        <v>0.471848189102753</v>
      </c>
      <c r="AR568" s="199">
        <f t="shared" si="3221"/>
        <v>399.83</v>
      </c>
      <c r="AS568" s="170">
        <v>1247.2</v>
      </c>
      <c r="AT568" s="214">
        <f t="shared" si="3222"/>
        <v>-0.0741250641929175</v>
      </c>
      <c r="AU568" s="199">
        <f t="shared" si="3223"/>
        <v>-67.84</v>
      </c>
      <c r="AV568" s="199">
        <v>847.37</v>
      </c>
      <c r="AW568" s="214">
        <f t="shared" si="3224"/>
        <v>-0.071512630617835</v>
      </c>
      <c r="AX568" s="199">
        <f t="shared" si="3225"/>
        <v>-70.49</v>
      </c>
      <c r="AY568" s="199">
        <v>915.21</v>
      </c>
      <c r="AZ568" s="199">
        <f t="shared" si="3226"/>
        <v>-0.0762468839615391</v>
      </c>
      <c r="BA568" s="199">
        <f t="shared" si="3227"/>
        <v>-81.3599999999999</v>
      </c>
      <c r="BB568" s="227">
        <v>985.7</v>
      </c>
      <c r="BC568" s="199">
        <f t="shared" si="3228"/>
        <v>0.177913433198291</v>
      </c>
      <c r="BD568" s="199">
        <f t="shared" si="3229"/>
        <v>161.17</v>
      </c>
      <c r="BE568" s="227">
        <v>1067.06</v>
      </c>
      <c r="BF568" s="214">
        <f t="shared" si="3230"/>
        <v>-0.0238149117986185</v>
      </c>
      <c r="BG568" s="199">
        <f t="shared" si="3231"/>
        <v>-22.1</v>
      </c>
      <c r="BH568" s="170">
        <v>905.89</v>
      </c>
      <c r="BI568" s="214">
        <f t="shared" si="3232"/>
        <v>0.0703336755054729</v>
      </c>
      <c r="BJ568" s="199">
        <f t="shared" si="3233"/>
        <v>60.98</v>
      </c>
      <c r="BK568" s="170">
        <v>927.99</v>
      </c>
      <c r="BL568" s="214">
        <f t="shared" si="3234"/>
        <v>0.71471233906216</v>
      </c>
      <c r="BM568" s="199">
        <f t="shared" si="3235"/>
        <v>361.38</v>
      </c>
      <c r="BN568" s="170">
        <v>867.01</v>
      </c>
      <c r="BO568" s="214">
        <f t="shared" si="3236"/>
        <v>0.387378241185348</v>
      </c>
      <c r="BP568" s="199">
        <f t="shared" si="3406"/>
        <v>141.18</v>
      </c>
      <c r="BQ568" s="199">
        <v>505.63</v>
      </c>
      <c r="BR568" s="214">
        <f t="shared" si="3238"/>
        <v>-0.137376032568818</v>
      </c>
      <c r="BS568" s="199">
        <f t="shared" si="3407"/>
        <v>-58.04</v>
      </c>
      <c r="BT568" s="199">
        <v>364.45</v>
      </c>
      <c r="BU568" s="214">
        <f t="shared" si="3240"/>
        <v>0.146232941750997</v>
      </c>
      <c r="BV568" s="199">
        <f t="shared" si="3408"/>
        <v>53.9</v>
      </c>
      <c r="BW568" s="170">
        <v>422.49</v>
      </c>
      <c r="BX568" s="214">
        <f t="shared" si="3242"/>
        <v>0.0243732977599911</v>
      </c>
      <c r="BY568" s="199">
        <f t="shared" si="3409"/>
        <v>8.76999999999998</v>
      </c>
      <c r="BZ568" s="170">
        <v>368.59</v>
      </c>
      <c r="CA568" s="214">
        <f t="shared" si="3244"/>
        <v>-0.00528018135073128</v>
      </c>
      <c r="CB568" s="199">
        <f t="shared" si="3410"/>
        <v>-1.91000000000003</v>
      </c>
      <c r="CC568" s="231">
        <v>359.82</v>
      </c>
      <c r="CD568" s="214">
        <f t="shared" si="3246"/>
        <v>0.274280480501638</v>
      </c>
      <c r="CE568" s="199">
        <f t="shared" si="3411"/>
        <v>77.86</v>
      </c>
      <c r="CF568" s="170">
        <v>361.73</v>
      </c>
      <c r="CG568" s="214">
        <f t="shared" si="3248"/>
        <v>-0.268847392144237</v>
      </c>
      <c r="CH568" s="199">
        <f t="shared" si="3412"/>
        <v>-104.38</v>
      </c>
      <c r="CI568" s="170">
        <v>283.87</v>
      </c>
      <c r="CJ568" s="214">
        <f t="shared" si="3250"/>
        <v>0.0627959814951685</v>
      </c>
      <c r="CK568" s="199">
        <f t="shared" si="3413"/>
        <v>22.94</v>
      </c>
      <c r="CL568" s="199">
        <v>388.25</v>
      </c>
      <c r="CM568" s="214">
        <f t="shared" si="3252"/>
        <v>-0.097977727845132</v>
      </c>
      <c r="CN568" s="199">
        <f t="shared" si="3414"/>
        <v>-39.68</v>
      </c>
      <c r="CO568" s="199">
        <v>365.31</v>
      </c>
      <c r="CP568" s="214">
        <f t="shared" si="3254"/>
        <v>-0.117764949351922</v>
      </c>
      <c r="CQ568" s="199">
        <f t="shared" si="3415"/>
        <v>-54.06</v>
      </c>
      <c r="CR568" s="199">
        <v>404.99</v>
      </c>
      <c r="CS568" s="214">
        <f t="shared" si="3256"/>
        <v>0.226095085470086</v>
      </c>
      <c r="CT568" s="199">
        <f t="shared" si="3416"/>
        <v>84.65</v>
      </c>
      <c r="CU568" s="199">
        <v>459.05</v>
      </c>
      <c r="CV568" s="214">
        <f t="shared" si="3258"/>
        <v>-0.113447467500178</v>
      </c>
      <c r="CW568" s="199">
        <f t="shared" si="3417"/>
        <v>-47.91</v>
      </c>
      <c r="CX568" s="170">
        <v>374.4</v>
      </c>
      <c r="CY568" s="214">
        <f t="shared" si="3260"/>
        <v>0.234463607132417</v>
      </c>
      <c r="CZ568" s="199">
        <f t="shared" si="3418"/>
        <v>80.21</v>
      </c>
      <c r="DA568" s="199">
        <v>422.31</v>
      </c>
      <c r="DB568" s="214">
        <f t="shared" si="3262"/>
        <v>-0.1829862437906</v>
      </c>
      <c r="DC568" s="199">
        <f t="shared" si="3419"/>
        <v>-76.62</v>
      </c>
      <c r="DD568" s="170">
        <v>342.1</v>
      </c>
      <c r="DE568" s="214">
        <f t="shared" si="3264"/>
        <v>-0.132438256257252</v>
      </c>
      <c r="DF568" s="199">
        <f t="shared" si="3420"/>
        <v>-63.92</v>
      </c>
      <c r="DG568" s="199">
        <v>418.72</v>
      </c>
      <c r="DH568" s="214">
        <f t="shared" si="3266"/>
        <v>0.0938760708943383</v>
      </c>
      <c r="DI568" s="199">
        <f t="shared" si="3421"/>
        <v>41.42</v>
      </c>
      <c r="DJ568" s="170">
        <v>482.64</v>
      </c>
      <c r="DK568" s="214">
        <f t="shared" si="3268"/>
        <v>0.106202677631249</v>
      </c>
      <c r="DL568" s="199">
        <f t="shared" si="3422"/>
        <v>42.36</v>
      </c>
      <c r="DM568" s="199">
        <v>441.22</v>
      </c>
      <c r="DN568" s="214">
        <f t="shared" si="3270"/>
        <v>-0.243566159039618</v>
      </c>
      <c r="DO568" s="199">
        <f t="shared" si="3423"/>
        <v>-128.43</v>
      </c>
      <c r="DP568" s="199">
        <v>398.86</v>
      </c>
      <c r="DQ568" s="214">
        <f t="shared" si="3272"/>
        <v>-0.167208920336092</v>
      </c>
      <c r="DR568" s="199">
        <f t="shared" si="3424"/>
        <v>-105.87</v>
      </c>
      <c r="DS568" s="199">
        <v>527.29</v>
      </c>
      <c r="DT568" s="214">
        <f t="shared" si="3274"/>
        <v>0.160675331341314</v>
      </c>
      <c r="DU568" s="199">
        <f t="shared" si="3275"/>
        <v>87.65</v>
      </c>
      <c r="DV568" s="199">
        <v>633.16</v>
      </c>
      <c r="DW568" s="214">
        <f t="shared" si="3276"/>
        <v>-0.386170811297401</v>
      </c>
      <c r="DX568" s="199">
        <f t="shared" si="3277"/>
        <v>-343.19</v>
      </c>
      <c r="DY568" s="199">
        <v>545.51</v>
      </c>
      <c r="DZ568" s="214">
        <f t="shared" si="3278"/>
        <v>-0.0413160733549083</v>
      </c>
      <c r="EA568" s="199">
        <f t="shared" si="3279"/>
        <v>-38.3</v>
      </c>
      <c r="EB568" s="170">
        <v>888.7</v>
      </c>
      <c r="EC568" s="214">
        <f t="shared" si="3280"/>
        <v>-0.199447299106179</v>
      </c>
      <c r="ED568" s="199">
        <f t="shared" si="3281"/>
        <v>-230.95</v>
      </c>
      <c r="EE568" s="199">
        <v>927</v>
      </c>
      <c r="EF568" s="214">
        <f t="shared" si="3282"/>
        <v>-0.0163189371028578</v>
      </c>
      <c r="EG568" s="199">
        <f t="shared" si="3283"/>
        <v>-19.21</v>
      </c>
      <c r="EH568" s="199">
        <v>1157.95</v>
      </c>
      <c r="EI568" s="214">
        <f t="shared" si="3284"/>
        <v>0.527311415003763</v>
      </c>
      <c r="EJ568" s="199">
        <f t="shared" si="3285"/>
        <v>406.42</v>
      </c>
      <c r="EK568" s="199">
        <v>1177.16</v>
      </c>
      <c r="EL568" s="214">
        <f t="shared" si="3286"/>
        <v>-0.246971236517117</v>
      </c>
      <c r="EM568" s="199">
        <f t="shared" si="3287"/>
        <v>-252.78</v>
      </c>
      <c r="EN568" s="170">
        <v>770.74</v>
      </c>
      <c r="EO568" s="214">
        <f t="shared" si="3288"/>
        <v>0.019990831722241</v>
      </c>
      <c r="EP568" s="199">
        <f t="shared" si="3289"/>
        <v>20.0599999999999</v>
      </c>
      <c r="EQ568" s="199">
        <v>1023.52</v>
      </c>
      <c r="ER568" s="214">
        <f t="shared" si="3290"/>
        <v>0.181458544281442</v>
      </c>
      <c r="ES568" s="199">
        <f t="shared" si="3291"/>
        <v>154.12</v>
      </c>
      <c r="ET568" s="170">
        <v>1003.46</v>
      </c>
      <c r="EU568" s="214">
        <f t="shared" si="3292"/>
        <v>-0.153588583501086</v>
      </c>
      <c r="EV568" s="199">
        <f t="shared" si="3293"/>
        <v>-154.12</v>
      </c>
      <c r="EW568" s="199">
        <v>849.34</v>
      </c>
      <c r="EX568" s="214">
        <f t="shared" si="3294"/>
        <v>-0.134843860465918</v>
      </c>
      <c r="EY568" s="199">
        <f t="shared" si="3295"/>
        <v>-156.4</v>
      </c>
      <c r="EZ568" s="199">
        <v>1003.46</v>
      </c>
      <c r="FA568" s="214">
        <f t="shared" si="3296"/>
        <v>0.0824941435597822</v>
      </c>
      <c r="FB568" s="199">
        <f t="shared" si="3297"/>
        <v>88.3899999999999</v>
      </c>
      <c r="FC568" s="199">
        <v>1159.86</v>
      </c>
      <c r="FD568" s="214">
        <f t="shared" si="3298"/>
        <v>0.5845225595599</v>
      </c>
      <c r="FE568" s="199">
        <f t="shared" si="3299"/>
        <v>395.26</v>
      </c>
      <c r="FF568" s="199">
        <v>1071.47</v>
      </c>
      <c r="FG568" s="214">
        <f t="shared" si="3300"/>
        <v>1.1642875432083</v>
      </c>
      <c r="FH568" s="199">
        <f t="shared" si="3301"/>
        <v>363.77</v>
      </c>
      <c r="FI568" s="199">
        <v>676.21</v>
      </c>
      <c r="FJ568" s="214">
        <f t="shared" si="3302"/>
        <v>-0.178632456163411</v>
      </c>
      <c r="FK568" s="199">
        <f t="shared" si="3303"/>
        <v>-67.95</v>
      </c>
      <c r="FL568" s="199">
        <v>312.44</v>
      </c>
      <c r="FM568" s="214">
        <f t="shared" si="3304"/>
        <v>0.0259736756931708</v>
      </c>
      <c r="FN568" s="170">
        <f t="shared" si="3305"/>
        <v>9.63</v>
      </c>
      <c r="FO568" s="170">
        <v>380.39</v>
      </c>
      <c r="FP568" s="214">
        <f t="shared" si="3306"/>
        <v>-0.146559860046498</v>
      </c>
      <c r="FQ568" s="199">
        <f t="shared" si="3307"/>
        <v>-63.67</v>
      </c>
      <c r="FR568" s="170">
        <v>370.76</v>
      </c>
      <c r="FS568" s="214">
        <f t="shared" si="3308"/>
        <v>0.0330535276912468</v>
      </c>
      <c r="FT568" s="199">
        <f t="shared" si="3309"/>
        <v>13.9</v>
      </c>
      <c r="FU568" s="199">
        <v>434.43</v>
      </c>
      <c r="FV568" s="214">
        <f t="shared" si="3310"/>
        <v>0.0501960392577978</v>
      </c>
      <c r="FW568" s="170">
        <f t="shared" si="3311"/>
        <v>20.1</v>
      </c>
      <c r="FX568" s="170">
        <v>420.53</v>
      </c>
      <c r="FY568" s="214">
        <f t="shared" si="3312"/>
        <v>0.117707809970413</v>
      </c>
      <c r="FZ568" s="170">
        <f t="shared" si="3313"/>
        <v>42.17</v>
      </c>
      <c r="GA568" s="170">
        <v>400.43</v>
      </c>
      <c r="GB568" s="234">
        <f t="shared" si="3314"/>
        <v>-0.171193263313746</v>
      </c>
      <c r="GC568" s="199">
        <f t="shared" si="3315"/>
        <v>-74</v>
      </c>
      <c r="GD568" s="170">
        <v>358.26</v>
      </c>
      <c r="GE568" s="234">
        <f t="shared" si="3316"/>
        <v>0.246927825535106</v>
      </c>
      <c r="GF568" s="199">
        <f t="shared" si="3317"/>
        <v>85.6</v>
      </c>
      <c r="GG568" s="170">
        <v>432.26</v>
      </c>
      <c r="GH568" s="234">
        <f t="shared" si="3318"/>
        <v>-0.209477332846848</v>
      </c>
      <c r="GI568" s="199">
        <f t="shared" si="3319"/>
        <v>-91.86</v>
      </c>
      <c r="GJ568" s="170">
        <v>346.66</v>
      </c>
      <c r="GK568" s="234">
        <f t="shared" si="3320"/>
        <v>-0.0967848242054747</v>
      </c>
      <c r="GL568" s="199">
        <f t="shared" si="3321"/>
        <v>-46.99</v>
      </c>
      <c r="GM568" s="170">
        <v>438.52</v>
      </c>
      <c r="GN568" s="240">
        <f t="shared" si="3322"/>
        <v>-0.142223635624812</v>
      </c>
      <c r="GO568" s="199">
        <f t="shared" si="3323"/>
        <v>-80.5</v>
      </c>
      <c r="GP568" s="199">
        <v>485.51</v>
      </c>
      <c r="GQ568" s="234">
        <f t="shared" si="3324"/>
        <v>0.708554696933108</v>
      </c>
      <c r="GR568" s="199">
        <f t="shared" si="3325"/>
        <v>234.73</v>
      </c>
      <c r="GS568" s="199">
        <v>566.01</v>
      </c>
      <c r="GT568" s="199">
        <v>331.28</v>
      </c>
      <c r="GU568" s="214">
        <f t="shared" si="3326"/>
        <v>-0.322242713462745</v>
      </c>
      <c r="GV568" s="199">
        <f t="shared" si="3425"/>
        <v>-169.49</v>
      </c>
      <c r="GW568" s="199">
        <v>356.48</v>
      </c>
      <c r="GX568" s="214">
        <f t="shared" si="3328"/>
        <v>0.152179627601314</v>
      </c>
      <c r="GY568" s="229">
        <f t="shared" si="3329"/>
        <v>69.47</v>
      </c>
      <c r="GZ568" s="199">
        <v>525.97</v>
      </c>
      <c r="HA568" s="214">
        <f t="shared" si="3330"/>
        <v>-0.174233927860787</v>
      </c>
      <c r="HB568" s="199">
        <f t="shared" si="3331"/>
        <v>-96.32</v>
      </c>
      <c r="HC568" s="199">
        <v>456.5</v>
      </c>
      <c r="HD568" s="199">
        <v>552.82</v>
      </c>
      <c r="HE568" s="170">
        <v>523.74</v>
      </c>
      <c r="HF568" s="234">
        <f t="shared" si="3332"/>
        <v>-0.0124851649655827</v>
      </c>
      <c r="HG568" s="229">
        <f t="shared" si="3333"/>
        <v>-5.25999999999999</v>
      </c>
      <c r="HH568" s="170">
        <v>416.04</v>
      </c>
      <c r="HI568" s="199">
        <v>421.3</v>
      </c>
      <c r="HJ568" s="199">
        <v>461.17</v>
      </c>
      <c r="HK568" s="234">
        <f t="shared" si="3334"/>
        <v>0.150814731572764</v>
      </c>
      <c r="HL568" s="229">
        <f t="shared" si="3335"/>
        <v>59.05</v>
      </c>
      <c r="HM568" s="199">
        <v>450.59</v>
      </c>
      <c r="HN568" s="234">
        <f t="shared" si="3336"/>
        <v>-0.0867445711753318</v>
      </c>
      <c r="HO568" s="229">
        <f t="shared" si="3337"/>
        <v>-37.19</v>
      </c>
      <c r="HP568" s="199">
        <v>391.54</v>
      </c>
      <c r="HQ568" s="214" t="e">
        <f>HR568/#REF!</f>
        <v>#REF!</v>
      </c>
      <c r="HR568" s="199" t="e">
        <f>HS568-#REF!</f>
        <v>#REF!</v>
      </c>
      <c r="HS568" s="199">
        <v>428.73</v>
      </c>
    </row>
    <row r="569" ht="13.5" spans="1:227">
      <c r="A569" s="253" t="s">
        <v>568</v>
      </c>
      <c r="B569" s="199">
        <v>42</v>
      </c>
      <c r="C569" s="199">
        <v>116.29</v>
      </c>
      <c r="D569" s="213">
        <f t="shared" si="3194"/>
        <v>0.235133447791478</v>
      </c>
      <c r="E569" s="201">
        <f t="shared" si="3195"/>
        <v>30.13</v>
      </c>
      <c r="F569" s="199">
        <v>158.27</v>
      </c>
      <c r="G569" s="214">
        <f t="shared" si="3196"/>
        <v>-0.353220270543105</v>
      </c>
      <c r="H569" s="199">
        <f t="shared" si="3197"/>
        <v>-69.98</v>
      </c>
      <c r="I569" s="199">
        <v>128.14</v>
      </c>
      <c r="J569" s="214">
        <f t="shared" si="3198"/>
        <v>0.768770645478082</v>
      </c>
      <c r="K569" s="199">
        <f t="shared" si="3199"/>
        <v>86.11</v>
      </c>
      <c r="L569" s="199">
        <v>198.12</v>
      </c>
      <c r="M569" s="214">
        <f t="shared" si="3200"/>
        <v>0.111541133273792</v>
      </c>
      <c r="N569" s="199">
        <f t="shared" si="3201"/>
        <v>11.24</v>
      </c>
      <c r="O569" s="199">
        <v>112.01</v>
      </c>
      <c r="P569" s="214">
        <f t="shared" si="3202"/>
        <v>-0.0939579212371876</v>
      </c>
      <c r="Q569" s="199">
        <f t="shared" si="3203"/>
        <v>-10.45</v>
      </c>
      <c r="R569" s="199">
        <v>100.77</v>
      </c>
      <c r="S569" s="214">
        <f t="shared" si="3204"/>
        <v>-0.0579366423852279</v>
      </c>
      <c r="T569" s="199">
        <f t="shared" si="3205"/>
        <v>-6.84</v>
      </c>
      <c r="U569" s="170">
        <v>111.22</v>
      </c>
      <c r="V569" s="214">
        <f t="shared" si="3206"/>
        <v>0.0354323802841607</v>
      </c>
      <c r="W569" s="199">
        <f t="shared" si="3207"/>
        <v>4.04000000000001</v>
      </c>
      <c r="X569" s="170">
        <v>118.06</v>
      </c>
      <c r="Y569" s="214">
        <f t="shared" si="3208"/>
        <v>-0.458877129704333</v>
      </c>
      <c r="Z569" s="199">
        <f t="shared" si="3209"/>
        <v>-96.69</v>
      </c>
      <c r="AA569" s="199">
        <v>114.02</v>
      </c>
      <c r="AB569" s="214">
        <f t="shared" si="3210"/>
        <v>-0.305229490899499</v>
      </c>
      <c r="AC569" s="199">
        <f t="shared" si="3211"/>
        <v>-92.57</v>
      </c>
      <c r="AD569" s="199">
        <v>210.71</v>
      </c>
      <c r="AE569" s="214">
        <f t="shared" si="3212"/>
        <v>1.25637973365077</v>
      </c>
      <c r="AF569" s="199">
        <f t="shared" si="3213"/>
        <v>168.87</v>
      </c>
      <c r="AG569" s="199">
        <v>303.28</v>
      </c>
      <c r="AH569" s="199">
        <f t="shared" si="3214"/>
        <v>0.0217407829722538</v>
      </c>
      <c r="AI569" s="199">
        <f t="shared" si="3215"/>
        <v>2.85999999999999</v>
      </c>
      <c r="AJ569" s="199">
        <v>134.41</v>
      </c>
      <c r="AK569" s="214">
        <f t="shared" si="3216"/>
        <v>-0.274086745392341</v>
      </c>
      <c r="AL569" s="199">
        <f t="shared" si="3217"/>
        <v>-49.67</v>
      </c>
      <c r="AM569" s="199">
        <v>131.55</v>
      </c>
      <c r="AN569" s="214">
        <f t="shared" si="3218"/>
        <v>0.463339793281654</v>
      </c>
      <c r="AO569" s="199">
        <f t="shared" si="3219"/>
        <v>57.38</v>
      </c>
      <c r="AP569" s="227">
        <v>181.22</v>
      </c>
      <c r="AQ569" s="214">
        <f t="shared" si="3220"/>
        <v>0.0109387755102041</v>
      </c>
      <c r="AR569" s="199">
        <f t="shared" si="3221"/>
        <v>1.34</v>
      </c>
      <c r="AS569" s="170">
        <v>123.84</v>
      </c>
      <c r="AT569" s="214">
        <f t="shared" si="3222"/>
        <v>0.238499646142958</v>
      </c>
      <c r="AU569" s="199">
        <f t="shared" si="3223"/>
        <v>23.59</v>
      </c>
      <c r="AV569" s="199">
        <v>122.5</v>
      </c>
      <c r="AW569" s="214">
        <f t="shared" si="3224"/>
        <v>-0.5</v>
      </c>
      <c r="AX569" s="199">
        <f t="shared" si="3225"/>
        <v>-98.91</v>
      </c>
      <c r="AY569" s="199">
        <v>98.91</v>
      </c>
      <c r="AZ569" s="199">
        <f t="shared" si="3226"/>
        <v>0.676156583629893</v>
      </c>
      <c r="BA569" s="199">
        <f t="shared" si="3227"/>
        <v>79.8</v>
      </c>
      <c r="BB569" s="227">
        <v>197.82</v>
      </c>
      <c r="BC569" s="199">
        <f t="shared" si="3228"/>
        <v>0.331152718249492</v>
      </c>
      <c r="BD569" s="199">
        <f t="shared" si="3229"/>
        <v>29.36</v>
      </c>
      <c r="BE569" s="227">
        <v>118.02</v>
      </c>
      <c r="BF569" s="214">
        <f t="shared" si="3230"/>
        <v>-0.510436223081171</v>
      </c>
      <c r="BG569" s="199">
        <f t="shared" si="3231"/>
        <v>-92.44</v>
      </c>
      <c r="BH569" s="170">
        <v>88.66</v>
      </c>
      <c r="BI569" s="214">
        <f t="shared" si="3232"/>
        <v>0.236515089444217</v>
      </c>
      <c r="BJ569" s="199">
        <f t="shared" si="3233"/>
        <v>34.64</v>
      </c>
      <c r="BK569" s="170">
        <v>181.1</v>
      </c>
      <c r="BL569" s="214">
        <f t="shared" si="3234"/>
        <v>0.905046826222685</v>
      </c>
      <c r="BM569" s="199">
        <f t="shared" si="3235"/>
        <v>69.58</v>
      </c>
      <c r="BN569" s="170">
        <v>146.46</v>
      </c>
      <c r="BO569" s="214">
        <f t="shared" si="3236"/>
        <v>0.208045254556882</v>
      </c>
      <c r="BP569" s="199">
        <f t="shared" si="3406"/>
        <v>13.24</v>
      </c>
      <c r="BQ569" s="199">
        <v>76.88</v>
      </c>
      <c r="BR569" s="214">
        <f t="shared" si="3238"/>
        <v>-0.430718311119063</v>
      </c>
      <c r="BS569" s="199">
        <f t="shared" si="3407"/>
        <v>-48.15</v>
      </c>
      <c r="BT569" s="199">
        <v>63.64</v>
      </c>
      <c r="BU569" s="214">
        <f t="shared" si="3240"/>
        <v>0.37961248920153</v>
      </c>
      <c r="BV569" s="199">
        <f t="shared" si="3408"/>
        <v>30.76</v>
      </c>
      <c r="BW569" s="170">
        <v>111.79</v>
      </c>
      <c r="BX569" s="214">
        <f t="shared" si="3242"/>
        <v>-0.153114548494983</v>
      </c>
      <c r="BY569" s="199">
        <f t="shared" si="3409"/>
        <v>-14.65</v>
      </c>
      <c r="BZ569" s="170">
        <v>81.03</v>
      </c>
      <c r="CA569" s="214">
        <f t="shared" si="3244"/>
        <v>-0.0768043226553454</v>
      </c>
      <c r="CB569" s="199">
        <f t="shared" si="3410"/>
        <v>-7.95999999999999</v>
      </c>
      <c r="CC569" s="231">
        <v>95.68</v>
      </c>
      <c r="CD569" s="214">
        <f t="shared" si="3246"/>
        <v>0.460952917958839</v>
      </c>
      <c r="CE569" s="199">
        <f t="shared" si="3411"/>
        <v>32.7</v>
      </c>
      <c r="CF569" s="170">
        <v>103.64</v>
      </c>
      <c r="CG569" s="214">
        <f t="shared" si="3248"/>
        <v>0.500105730598435</v>
      </c>
      <c r="CH569" s="199">
        <f t="shared" si="3412"/>
        <v>23.65</v>
      </c>
      <c r="CI569" s="170">
        <v>70.94</v>
      </c>
      <c r="CJ569" s="214">
        <f t="shared" si="3250"/>
        <v>-0.600624947217296</v>
      </c>
      <c r="CK569" s="199">
        <f t="shared" si="3413"/>
        <v>-71.12</v>
      </c>
      <c r="CL569" s="199">
        <v>47.29</v>
      </c>
      <c r="CM569" s="214">
        <f t="shared" si="3252"/>
        <v>0.715341156019122</v>
      </c>
      <c r="CN569" s="199">
        <f t="shared" si="3414"/>
        <v>49.38</v>
      </c>
      <c r="CO569" s="199">
        <v>118.41</v>
      </c>
      <c r="CP569" s="214">
        <f t="shared" si="3254"/>
        <v>-0.167209554831705</v>
      </c>
      <c r="CQ569" s="199">
        <f t="shared" si="3415"/>
        <v>-13.86</v>
      </c>
      <c r="CR569" s="199">
        <v>69.03</v>
      </c>
      <c r="CS569" s="214">
        <f t="shared" si="3256"/>
        <v>-0.211247502141022</v>
      </c>
      <c r="CT569" s="199">
        <f t="shared" si="3416"/>
        <v>-22.2</v>
      </c>
      <c r="CU569" s="199">
        <v>82.89</v>
      </c>
      <c r="CV569" s="214">
        <f t="shared" si="3258"/>
        <v>0.157761374903603</v>
      </c>
      <c r="CW569" s="199">
        <f t="shared" si="3417"/>
        <v>14.32</v>
      </c>
      <c r="CX569" s="170">
        <v>105.09</v>
      </c>
      <c r="CY569" s="214">
        <f t="shared" si="3260"/>
        <v>-0.281655587211143</v>
      </c>
      <c r="CZ569" s="199">
        <f t="shared" si="3418"/>
        <v>-35.59</v>
      </c>
      <c r="DA569" s="199">
        <v>90.77</v>
      </c>
      <c r="DB569" s="214">
        <f t="shared" si="3262"/>
        <v>0.0792620430474889</v>
      </c>
      <c r="DC569" s="199">
        <f t="shared" si="3419"/>
        <v>9.28</v>
      </c>
      <c r="DD569" s="170">
        <v>126.36</v>
      </c>
      <c r="DE569" s="214">
        <f t="shared" si="3264"/>
        <v>0.223918043069203</v>
      </c>
      <c r="DF569" s="199">
        <f t="shared" si="3420"/>
        <v>21.42</v>
      </c>
      <c r="DG569" s="199">
        <v>117.08</v>
      </c>
      <c r="DH569" s="214">
        <f t="shared" si="3266"/>
        <v>0.0288234028823402</v>
      </c>
      <c r="DI569" s="199">
        <f t="shared" si="3421"/>
        <v>2.67999999999999</v>
      </c>
      <c r="DJ569" s="170">
        <v>95.66</v>
      </c>
      <c r="DK569" s="214">
        <f t="shared" si="3268"/>
        <v>0.22197397818373</v>
      </c>
      <c r="DL569" s="199">
        <f t="shared" si="3422"/>
        <v>16.89</v>
      </c>
      <c r="DM569" s="199">
        <v>92.98</v>
      </c>
      <c r="DN569" s="214">
        <f t="shared" si="3270"/>
        <v>-0.314133765999639</v>
      </c>
      <c r="DO569" s="199">
        <f t="shared" si="3423"/>
        <v>-34.85</v>
      </c>
      <c r="DP569" s="199">
        <v>76.09</v>
      </c>
      <c r="DQ569" s="214">
        <f t="shared" si="3272"/>
        <v>0.0411036036036036</v>
      </c>
      <c r="DR569" s="199">
        <f t="shared" si="3424"/>
        <v>4.38</v>
      </c>
      <c r="DS569" s="199">
        <v>110.94</v>
      </c>
      <c r="DT569" s="214">
        <f t="shared" si="3274"/>
        <v>-0.00103121777444454</v>
      </c>
      <c r="DU569" s="199">
        <f t="shared" si="3275"/>
        <v>-0.109999999999999</v>
      </c>
      <c r="DV569" s="199">
        <v>106.56</v>
      </c>
      <c r="DW569" s="214">
        <f t="shared" si="3276"/>
        <v>-0.0474191819967852</v>
      </c>
      <c r="DX569" s="199">
        <f t="shared" si="3277"/>
        <v>-5.31</v>
      </c>
      <c r="DY569" s="199">
        <v>106.67</v>
      </c>
      <c r="DZ569" s="214">
        <f t="shared" si="3278"/>
        <v>-0.141323518135112</v>
      </c>
      <c r="EA569" s="199">
        <f t="shared" si="3279"/>
        <v>-18.43</v>
      </c>
      <c r="EB569" s="170">
        <v>111.98</v>
      </c>
      <c r="EC569" s="214">
        <f t="shared" si="3280"/>
        <v>0.105731727997287</v>
      </c>
      <c r="ED569" s="199">
        <f t="shared" si="3281"/>
        <v>12.47</v>
      </c>
      <c r="EE569" s="199">
        <v>130.41</v>
      </c>
      <c r="EF569" s="214">
        <f t="shared" si="3282"/>
        <v>0.0664617053983181</v>
      </c>
      <c r="EG569" s="199">
        <f t="shared" si="3283"/>
        <v>7.34999999999999</v>
      </c>
      <c r="EH569" s="199">
        <v>117.94</v>
      </c>
      <c r="EI569" s="214">
        <f t="shared" si="3284"/>
        <v>0.287277383308113</v>
      </c>
      <c r="EJ569" s="199">
        <f t="shared" si="3285"/>
        <v>24.68</v>
      </c>
      <c r="EK569" s="199">
        <v>110.59</v>
      </c>
      <c r="EL569" s="214">
        <f t="shared" si="3286"/>
        <v>-0.24234941352853</v>
      </c>
      <c r="EM569" s="199">
        <f t="shared" si="3287"/>
        <v>-27.48</v>
      </c>
      <c r="EN569" s="170">
        <v>85.91</v>
      </c>
      <c r="EO569" s="214">
        <f t="shared" si="3288"/>
        <v>-0.151462994836489</v>
      </c>
      <c r="EP569" s="199">
        <f t="shared" si="3289"/>
        <v>-20.24</v>
      </c>
      <c r="EQ569" s="199">
        <v>113.39</v>
      </c>
      <c r="ER569" s="214">
        <f t="shared" si="3290"/>
        <v>-0.0809491059147181</v>
      </c>
      <c r="ES569" s="199">
        <f t="shared" si="3291"/>
        <v>-11.77</v>
      </c>
      <c r="ET569" s="170">
        <v>133.63</v>
      </c>
      <c r="EU569" s="214">
        <f t="shared" si="3292"/>
        <v>0.139141335004701</v>
      </c>
      <c r="EV569" s="199">
        <f t="shared" si="3293"/>
        <v>17.76</v>
      </c>
      <c r="EW569" s="199">
        <v>145.4</v>
      </c>
      <c r="EX569" s="214">
        <f t="shared" si="3294"/>
        <v>-0.354015891492484</v>
      </c>
      <c r="EY569" s="199">
        <f t="shared" si="3295"/>
        <v>-69.95</v>
      </c>
      <c r="EZ569" s="199">
        <v>127.64</v>
      </c>
      <c r="FA569" s="214">
        <f t="shared" si="3296"/>
        <v>0.0364561477129669</v>
      </c>
      <c r="FB569" s="199">
        <f t="shared" si="3297"/>
        <v>6.95000000000002</v>
      </c>
      <c r="FC569" s="199">
        <v>197.59</v>
      </c>
      <c r="FD569" s="214">
        <f t="shared" si="3298"/>
        <v>0.154554263565891</v>
      </c>
      <c r="FE569" s="199">
        <f t="shared" si="3299"/>
        <v>25.52</v>
      </c>
      <c r="FF569" s="199">
        <v>190.64</v>
      </c>
      <c r="FG569" s="214">
        <f t="shared" si="3300"/>
        <v>1.1136712749616</v>
      </c>
      <c r="FH569" s="199">
        <f t="shared" si="3301"/>
        <v>87</v>
      </c>
      <c r="FI569" s="199">
        <v>165.12</v>
      </c>
      <c r="FJ569" s="214">
        <f t="shared" si="3302"/>
        <v>-0.485104139203796</v>
      </c>
      <c r="FK569" s="199">
        <f t="shared" si="3303"/>
        <v>-73.6</v>
      </c>
      <c r="FL569" s="199">
        <v>78.12</v>
      </c>
      <c r="FM569" s="214">
        <f t="shared" si="3304"/>
        <v>-0.133968833837548</v>
      </c>
      <c r="FN569" s="170">
        <f t="shared" si="3305"/>
        <v>-23.47</v>
      </c>
      <c r="FO569" s="170">
        <v>151.72</v>
      </c>
      <c r="FP569" s="214">
        <f t="shared" si="3306"/>
        <v>0.259182059943937</v>
      </c>
      <c r="FQ569" s="199">
        <f t="shared" si="3307"/>
        <v>36.06</v>
      </c>
      <c r="FR569" s="170">
        <v>175.19</v>
      </c>
      <c r="FS569" s="214">
        <f t="shared" si="3308"/>
        <v>0.0285355215494935</v>
      </c>
      <c r="FT569" s="199">
        <f t="shared" si="3309"/>
        <v>3.85999999999999</v>
      </c>
      <c r="FU569" s="199">
        <v>139.13</v>
      </c>
      <c r="FV569" s="214">
        <f t="shared" si="3310"/>
        <v>0.09370957309185</v>
      </c>
      <c r="FW569" s="170">
        <f t="shared" si="3311"/>
        <v>11.59</v>
      </c>
      <c r="FX569" s="170">
        <v>135.27</v>
      </c>
      <c r="FY569" s="214">
        <f t="shared" si="3312"/>
        <v>-0.042872620337409</v>
      </c>
      <c r="FZ569" s="170">
        <f t="shared" si="3313"/>
        <v>-5.53999999999999</v>
      </c>
      <c r="GA569" s="170">
        <v>123.68</v>
      </c>
      <c r="GB569" s="234">
        <f t="shared" si="3314"/>
        <v>-0.0373239961260522</v>
      </c>
      <c r="GC569" s="199">
        <f t="shared" si="3315"/>
        <v>-5.00999999999999</v>
      </c>
      <c r="GD569" s="170">
        <v>129.22</v>
      </c>
      <c r="GE569" s="234">
        <f t="shared" si="3316"/>
        <v>-0.123195505911555</v>
      </c>
      <c r="GF569" s="199">
        <f t="shared" si="3317"/>
        <v>-18.86</v>
      </c>
      <c r="GG569" s="170">
        <v>134.23</v>
      </c>
      <c r="GH569" s="234">
        <f t="shared" si="3318"/>
        <v>0.00989511181476351</v>
      </c>
      <c r="GI569" s="199">
        <f t="shared" si="3319"/>
        <v>1.5</v>
      </c>
      <c r="GJ569" s="170">
        <v>153.09</v>
      </c>
      <c r="GK569" s="234">
        <f t="shared" si="3320"/>
        <v>-0.355594286685938</v>
      </c>
      <c r="GL569" s="199">
        <f t="shared" si="3321"/>
        <v>-83.65</v>
      </c>
      <c r="GM569" s="170">
        <v>151.59</v>
      </c>
      <c r="GN569" s="240">
        <f t="shared" si="3322"/>
        <v>0.350401836969001</v>
      </c>
      <c r="GO569" s="199">
        <f t="shared" si="3323"/>
        <v>61.04</v>
      </c>
      <c r="GP569" s="199">
        <v>235.24</v>
      </c>
      <c r="GQ569" s="234">
        <f t="shared" si="3324"/>
        <v>0.143044619422572</v>
      </c>
      <c r="GR569" s="199">
        <f t="shared" si="3325"/>
        <v>21.8</v>
      </c>
      <c r="GS569" s="199">
        <v>174.2</v>
      </c>
      <c r="GT569" s="199">
        <v>152.4</v>
      </c>
      <c r="GU569" s="214">
        <f t="shared" si="3326"/>
        <v>-0.157101110461718</v>
      </c>
      <c r="GV569" s="199">
        <f t="shared" si="3425"/>
        <v>-26.88</v>
      </c>
      <c r="GW569" s="199">
        <v>144.22</v>
      </c>
      <c r="GX569" s="214">
        <f t="shared" si="3328"/>
        <v>0.11046209761163</v>
      </c>
      <c r="GY569" s="229">
        <f t="shared" si="3329"/>
        <v>17.02</v>
      </c>
      <c r="GZ569" s="199">
        <v>171.1</v>
      </c>
      <c r="HA569" s="214">
        <f t="shared" si="3330"/>
        <v>-0.170185264971995</v>
      </c>
      <c r="HB569" s="199">
        <f t="shared" si="3331"/>
        <v>-31.6</v>
      </c>
      <c r="HC569" s="199">
        <v>154.08</v>
      </c>
      <c r="HD569" s="199">
        <v>185.68</v>
      </c>
      <c r="HE569" s="170">
        <v>200.87</v>
      </c>
      <c r="HF569" s="234">
        <f t="shared" si="3332"/>
        <v>-0.333249486437765</v>
      </c>
      <c r="HG569" s="229">
        <f t="shared" si="3333"/>
        <v>-79.49</v>
      </c>
      <c r="HH569" s="170">
        <v>159.04</v>
      </c>
      <c r="HI569" s="199">
        <v>238.53</v>
      </c>
      <c r="HJ569" s="199">
        <v>158.89</v>
      </c>
      <c r="HK569" s="234">
        <f t="shared" si="3334"/>
        <v>-0.0367859384808538</v>
      </c>
      <c r="HL569" s="229">
        <f t="shared" si="3335"/>
        <v>-5.86000000000001</v>
      </c>
      <c r="HM569" s="199">
        <v>153.44</v>
      </c>
      <c r="HN569" s="234">
        <f t="shared" si="3336"/>
        <v>0.194600674915636</v>
      </c>
      <c r="HO569" s="229">
        <f t="shared" si="3337"/>
        <v>25.95</v>
      </c>
      <c r="HP569" s="199">
        <v>159.3</v>
      </c>
      <c r="HQ569" s="214" t="e">
        <f>HR569/#REF!</f>
        <v>#REF!</v>
      </c>
      <c r="HR569" s="199" t="e">
        <f>HS569-#REF!</f>
        <v>#REF!</v>
      </c>
      <c r="HS569" s="199">
        <v>133.35</v>
      </c>
    </row>
    <row r="570" ht="13.5" spans="1:227">
      <c r="A570" s="253" t="s">
        <v>569</v>
      </c>
      <c r="B570" s="199">
        <v>81</v>
      </c>
      <c r="C570" s="199">
        <v>268.95</v>
      </c>
      <c r="D570" s="213">
        <f t="shared" si="3194"/>
        <v>-0.393415810442441</v>
      </c>
      <c r="E570" s="201">
        <f t="shared" si="3195"/>
        <v>-187.62</v>
      </c>
      <c r="F570" s="199">
        <v>289.28</v>
      </c>
      <c r="G570" s="214">
        <f t="shared" si="3196"/>
        <v>0.38063806380638</v>
      </c>
      <c r="H570" s="199">
        <f t="shared" si="3197"/>
        <v>131.48</v>
      </c>
      <c r="I570" s="199">
        <v>476.9</v>
      </c>
      <c r="J570" s="214">
        <f t="shared" si="3198"/>
        <v>0.0978958743881508</v>
      </c>
      <c r="K570" s="199">
        <f t="shared" si="3199"/>
        <v>30.8</v>
      </c>
      <c r="L570" s="199">
        <v>345.42</v>
      </c>
      <c r="M570" s="214">
        <f t="shared" si="3200"/>
        <v>-0.00666182552963096</v>
      </c>
      <c r="N570" s="199">
        <f t="shared" si="3201"/>
        <v>-2.11000000000001</v>
      </c>
      <c r="O570" s="199">
        <v>314.62</v>
      </c>
      <c r="P570" s="214">
        <f t="shared" si="3202"/>
        <v>-0.240091170825336</v>
      </c>
      <c r="Q570" s="199">
        <f t="shared" si="3203"/>
        <v>-100.07</v>
      </c>
      <c r="R570" s="199">
        <v>316.73</v>
      </c>
      <c r="S570" s="214">
        <f t="shared" si="3204"/>
        <v>0.310939170912751</v>
      </c>
      <c r="T570" s="199">
        <f t="shared" si="3205"/>
        <v>98.86</v>
      </c>
      <c r="U570" s="170">
        <v>416.8</v>
      </c>
      <c r="V570" s="214">
        <f t="shared" si="3206"/>
        <v>0.233951719320034</v>
      </c>
      <c r="W570" s="199">
        <f t="shared" si="3207"/>
        <v>60.28</v>
      </c>
      <c r="X570" s="170">
        <v>317.94</v>
      </c>
      <c r="Y570" s="214">
        <f t="shared" si="3208"/>
        <v>-0.441653845320389</v>
      </c>
      <c r="Z570" s="199">
        <f t="shared" si="3209"/>
        <v>-203.81</v>
      </c>
      <c r="AA570" s="199">
        <v>257.66</v>
      </c>
      <c r="AB570" s="214">
        <f t="shared" si="3210"/>
        <v>-0.258706547580801</v>
      </c>
      <c r="AC570" s="199">
        <f t="shared" si="3211"/>
        <v>-161.05</v>
      </c>
      <c r="AD570" s="199">
        <v>461.47</v>
      </c>
      <c r="AE570" s="214">
        <f t="shared" si="3212"/>
        <v>1.10531299671954</v>
      </c>
      <c r="AF570" s="199">
        <f t="shared" si="3213"/>
        <v>326.83</v>
      </c>
      <c r="AG570" s="199">
        <v>622.52</v>
      </c>
      <c r="AH570" s="199">
        <f t="shared" si="3214"/>
        <v>-0.0782730673316709</v>
      </c>
      <c r="AI570" s="199">
        <f t="shared" si="3215"/>
        <v>-25.11</v>
      </c>
      <c r="AJ570" s="199">
        <v>295.69</v>
      </c>
      <c r="AK570" s="214">
        <f t="shared" si="3216"/>
        <v>0.248589109874285</v>
      </c>
      <c r="AL570" s="199">
        <f t="shared" si="3217"/>
        <v>63.87</v>
      </c>
      <c r="AM570" s="199">
        <v>320.8</v>
      </c>
      <c r="AN570" s="214">
        <f t="shared" si="3218"/>
        <v>-0.286582995501749</v>
      </c>
      <c r="AO570" s="199">
        <f t="shared" si="3219"/>
        <v>-103.21</v>
      </c>
      <c r="AP570" s="227">
        <v>256.93</v>
      </c>
      <c r="AQ570" s="214">
        <f t="shared" si="3220"/>
        <v>-0.120494285435186</v>
      </c>
      <c r="AR570" s="199">
        <f t="shared" si="3221"/>
        <v>-49.34</v>
      </c>
      <c r="AS570" s="170">
        <v>360.14</v>
      </c>
      <c r="AT570" s="214">
        <f t="shared" si="3222"/>
        <v>1.0262259389381</v>
      </c>
      <c r="AU570" s="199">
        <f t="shared" si="3223"/>
        <v>207.39</v>
      </c>
      <c r="AV570" s="199">
        <v>409.48</v>
      </c>
      <c r="AW570" s="214">
        <f t="shared" si="3224"/>
        <v>-0.539448495897903</v>
      </c>
      <c r="AX570" s="199">
        <f t="shared" si="3225"/>
        <v>-236.71</v>
      </c>
      <c r="AY570" s="199">
        <v>202.09</v>
      </c>
      <c r="AZ570" s="199">
        <f t="shared" si="3226"/>
        <v>0.125041663461785</v>
      </c>
      <c r="BA570" s="199">
        <f t="shared" si="3227"/>
        <v>48.77</v>
      </c>
      <c r="BB570" s="227">
        <v>438.8</v>
      </c>
      <c r="BC570" s="199">
        <f t="shared" si="3228"/>
        <v>0.376738439816449</v>
      </c>
      <c r="BD570" s="199">
        <f t="shared" si="3229"/>
        <v>106.73</v>
      </c>
      <c r="BE570" s="227">
        <v>390.03</v>
      </c>
      <c r="BF570" s="214">
        <f t="shared" si="3230"/>
        <v>-0.105914283910875</v>
      </c>
      <c r="BG570" s="199">
        <f t="shared" si="3231"/>
        <v>-33.56</v>
      </c>
      <c r="BH570" s="170">
        <v>283.3</v>
      </c>
      <c r="BI570" s="214">
        <f t="shared" si="3232"/>
        <v>-0.174370733232581</v>
      </c>
      <c r="BJ570" s="199">
        <f t="shared" si="3233"/>
        <v>-66.92</v>
      </c>
      <c r="BK570" s="170">
        <v>316.86</v>
      </c>
      <c r="BL570" s="214">
        <f t="shared" si="3234"/>
        <v>0.494237657685719</v>
      </c>
      <c r="BM570" s="199">
        <f t="shared" si="3235"/>
        <v>126.94</v>
      </c>
      <c r="BN570" s="170">
        <v>383.78</v>
      </c>
      <c r="BO570" s="214">
        <f t="shared" si="3236"/>
        <v>-0.0109365372766483</v>
      </c>
      <c r="BP570" s="199">
        <f t="shared" si="3406"/>
        <v>-2.84000000000003</v>
      </c>
      <c r="BQ570" s="199">
        <v>256.84</v>
      </c>
      <c r="BR570" s="214">
        <f t="shared" si="3238"/>
        <v>0.0660098522167488</v>
      </c>
      <c r="BS570" s="199">
        <f t="shared" si="3407"/>
        <v>16.08</v>
      </c>
      <c r="BT570" s="199">
        <v>259.68</v>
      </c>
      <c r="BU570" s="214">
        <f t="shared" si="3240"/>
        <v>0.391761412329315</v>
      </c>
      <c r="BV570" s="199">
        <f t="shared" si="3408"/>
        <v>68.57</v>
      </c>
      <c r="BW570" s="170">
        <v>243.6</v>
      </c>
      <c r="BX570" s="214">
        <f t="shared" si="3242"/>
        <v>-0.554006879857307</v>
      </c>
      <c r="BY570" s="199">
        <f t="shared" si="3409"/>
        <v>-217.42</v>
      </c>
      <c r="BZ570" s="170">
        <v>175.03</v>
      </c>
      <c r="CA570" s="214">
        <f t="shared" si="3244"/>
        <v>0.621761229802884</v>
      </c>
      <c r="CB570" s="199">
        <f t="shared" si="3410"/>
        <v>150.46</v>
      </c>
      <c r="CC570" s="231">
        <v>392.45</v>
      </c>
      <c r="CD570" s="214">
        <f t="shared" si="3246"/>
        <v>0.633742911153119</v>
      </c>
      <c r="CE570" s="199">
        <f t="shared" si="3411"/>
        <v>93.87</v>
      </c>
      <c r="CF570" s="170">
        <v>241.99</v>
      </c>
      <c r="CG570" s="214">
        <f t="shared" si="3248"/>
        <v>-0.270632263147528</v>
      </c>
      <c r="CH570" s="199">
        <f t="shared" si="3412"/>
        <v>-54.96</v>
      </c>
      <c r="CI570" s="170">
        <v>148.12</v>
      </c>
      <c r="CJ570" s="214">
        <f t="shared" si="3250"/>
        <v>-0.0729480507623482</v>
      </c>
      <c r="CK570" s="199">
        <f t="shared" si="3413"/>
        <v>-15.98</v>
      </c>
      <c r="CL570" s="199">
        <v>203.08</v>
      </c>
      <c r="CM570" s="214">
        <f t="shared" si="3252"/>
        <v>-0.344013894711625</v>
      </c>
      <c r="CN570" s="199">
        <f t="shared" si="3414"/>
        <v>-114.88</v>
      </c>
      <c r="CO570" s="199">
        <v>219.06</v>
      </c>
      <c r="CP570" s="214">
        <f t="shared" si="3254"/>
        <v>-0.0670242784902076</v>
      </c>
      <c r="CQ570" s="199">
        <f t="shared" si="3415"/>
        <v>-23.99</v>
      </c>
      <c r="CR570" s="199">
        <v>333.94</v>
      </c>
      <c r="CS570" s="214">
        <f t="shared" si="3256"/>
        <v>1.05046975252062</v>
      </c>
      <c r="CT570" s="199">
        <f t="shared" si="3416"/>
        <v>183.37</v>
      </c>
      <c r="CU570" s="199">
        <v>357.93</v>
      </c>
      <c r="CV570" s="214">
        <f t="shared" si="3258"/>
        <v>-0.273695597902971</v>
      </c>
      <c r="CW570" s="199">
        <f t="shared" si="3417"/>
        <v>-65.78</v>
      </c>
      <c r="CX570" s="170">
        <v>174.56</v>
      </c>
      <c r="CY570" s="214">
        <f t="shared" si="3260"/>
        <v>-0.239839326944365</v>
      </c>
      <c r="CZ570" s="199">
        <f t="shared" si="3418"/>
        <v>-75.83</v>
      </c>
      <c r="DA570" s="199">
        <v>240.34</v>
      </c>
      <c r="DB570" s="214">
        <f t="shared" si="3262"/>
        <v>0.234026774911206</v>
      </c>
      <c r="DC570" s="199">
        <f t="shared" si="3419"/>
        <v>59.96</v>
      </c>
      <c r="DD570" s="170">
        <v>316.17</v>
      </c>
      <c r="DE570" s="214">
        <f t="shared" si="3264"/>
        <v>-0.449720790378007</v>
      </c>
      <c r="DF570" s="199">
        <f t="shared" si="3420"/>
        <v>-209.39</v>
      </c>
      <c r="DG570" s="199">
        <v>256.21</v>
      </c>
      <c r="DH570" s="214">
        <f t="shared" si="3266"/>
        <v>0.000601736439439589</v>
      </c>
      <c r="DI570" s="199">
        <f t="shared" si="3421"/>
        <v>0.28000000000003</v>
      </c>
      <c r="DJ570" s="170">
        <v>465.6</v>
      </c>
      <c r="DK570" s="214">
        <f t="shared" si="3268"/>
        <v>0.285485385932924</v>
      </c>
      <c r="DL570" s="199">
        <f t="shared" si="3422"/>
        <v>103.34</v>
      </c>
      <c r="DM570" s="199">
        <v>465.32</v>
      </c>
      <c r="DN570" s="214">
        <f t="shared" si="3270"/>
        <v>-0.238337716991057</v>
      </c>
      <c r="DO570" s="199">
        <f t="shared" si="3423"/>
        <v>-113.27</v>
      </c>
      <c r="DP570" s="199">
        <v>361.98</v>
      </c>
      <c r="DQ570" s="214">
        <f t="shared" si="3272"/>
        <v>-0.262984042305724</v>
      </c>
      <c r="DR570" s="199">
        <f t="shared" si="3424"/>
        <v>-169.58</v>
      </c>
      <c r="DS570" s="199">
        <v>475.25</v>
      </c>
      <c r="DT570" s="214">
        <f t="shared" si="3274"/>
        <v>0.794833968881343</v>
      </c>
      <c r="DU570" s="199">
        <f t="shared" si="3275"/>
        <v>285.56</v>
      </c>
      <c r="DV570" s="199">
        <v>644.83</v>
      </c>
      <c r="DW570" s="214">
        <f t="shared" si="3276"/>
        <v>-0.360137493766474</v>
      </c>
      <c r="DX570" s="199">
        <f t="shared" si="3277"/>
        <v>-202.21</v>
      </c>
      <c r="DY570" s="199">
        <v>359.27</v>
      </c>
      <c r="DZ570" s="214">
        <f t="shared" si="3278"/>
        <v>0.34563581460001</v>
      </c>
      <c r="EA570" s="199">
        <f t="shared" si="3279"/>
        <v>144.22</v>
      </c>
      <c r="EB570" s="170">
        <v>561.48</v>
      </c>
      <c r="EC570" s="214">
        <f t="shared" si="3280"/>
        <v>-0.328343313373254</v>
      </c>
      <c r="ED570" s="199">
        <f t="shared" si="3281"/>
        <v>-203.98</v>
      </c>
      <c r="EE570" s="199">
        <v>417.26</v>
      </c>
      <c r="EF570" s="214">
        <f t="shared" si="3282"/>
        <v>-0.317910824668694</v>
      </c>
      <c r="EG570" s="199">
        <f t="shared" si="3283"/>
        <v>-289.55</v>
      </c>
      <c r="EH570" s="199">
        <v>621.24</v>
      </c>
      <c r="EI570" s="214">
        <f t="shared" si="3284"/>
        <v>1.3427476399928</v>
      </c>
      <c r="EJ570" s="199">
        <f t="shared" si="3285"/>
        <v>522.02</v>
      </c>
      <c r="EK570" s="199">
        <v>910.79</v>
      </c>
      <c r="EL570" s="214">
        <f t="shared" si="3286"/>
        <v>-0.126320284057711</v>
      </c>
      <c r="EM570" s="199">
        <f t="shared" si="3287"/>
        <v>-56.21</v>
      </c>
      <c r="EN570" s="170">
        <v>388.77</v>
      </c>
      <c r="EO570" s="214">
        <f t="shared" si="3288"/>
        <v>0.27391926710564</v>
      </c>
      <c r="EP570" s="199">
        <f t="shared" si="3289"/>
        <v>95.68</v>
      </c>
      <c r="EQ570" s="199">
        <v>444.98</v>
      </c>
      <c r="ER570" s="214">
        <f t="shared" si="3290"/>
        <v>-0.412249705535925</v>
      </c>
      <c r="ES570" s="199">
        <f t="shared" si="3291"/>
        <v>-245</v>
      </c>
      <c r="ET570" s="170">
        <v>349.3</v>
      </c>
      <c r="EU570" s="214">
        <f t="shared" si="3292"/>
        <v>0.318118304611085</v>
      </c>
      <c r="EV570" s="199">
        <f t="shared" si="3293"/>
        <v>143.43</v>
      </c>
      <c r="EW570" s="199">
        <v>594.3</v>
      </c>
      <c r="EX570" s="214">
        <f t="shared" si="3294"/>
        <v>-0.496234636871508</v>
      </c>
      <c r="EY570" s="199">
        <f t="shared" si="3295"/>
        <v>-444.13</v>
      </c>
      <c r="EZ570" s="199">
        <v>450.87</v>
      </c>
      <c r="FA570" s="214">
        <f t="shared" si="3296"/>
        <v>-0.0100762075411178</v>
      </c>
      <c r="FB570" s="199">
        <f t="shared" si="3297"/>
        <v>-9.11000000000001</v>
      </c>
      <c r="FC570" s="199">
        <v>895</v>
      </c>
      <c r="FD570" s="214">
        <f t="shared" si="3298"/>
        <v>0.996048128932553</v>
      </c>
      <c r="FE570" s="199">
        <f t="shared" si="3299"/>
        <v>451.16</v>
      </c>
      <c r="FF570" s="199">
        <v>904.11</v>
      </c>
      <c r="FG570" s="214">
        <f t="shared" si="3300"/>
        <v>0.321902816284839</v>
      </c>
      <c r="FH570" s="199">
        <f t="shared" si="3301"/>
        <v>110.3</v>
      </c>
      <c r="FI570" s="199">
        <v>452.95</v>
      </c>
      <c r="FJ570" s="214">
        <f t="shared" si="3302"/>
        <v>-0.489990325221404</v>
      </c>
      <c r="FK570" s="199">
        <f t="shared" si="3303"/>
        <v>-329.2</v>
      </c>
      <c r="FL570" s="199">
        <v>342.65</v>
      </c>
      <c r="FM570" s="214">
        <f t="shared" si="3304"/>
        <v>0.109725479832183</v>
      </c>
      <c r="FN570" s="170">
        <f t="shared" si="3305"/>
        <v>66.4300000000001</v>
      </c>
      <c r="FO570" s="170">
        <v>671.85</v>
      </c>
      <c r="FP570" s="214">
        <f t="shared" si="3306"/>
        <v>-0.0956321701720843</v>
      </c>
      <c r="FQ570" s="199">
        <f t="shared" si="3307"/>
        <v>-64.0200000000001</v>
      </c>
      <c r="FR570" s="170">
        <v>605.42</v>
      </c>
      <c r="FS570" s="214">
        <f t="shared" si="3308"/>
        <v>0.467555243774114</v>
      </c>
      <c r="FT570" s="199">
        <f t="shared" si="3309"/>
        <v>213.28</v>
      </c>
      <c r="FU570" s="199">
        <v>669.44</v>
      </c>
      <c r="FV570" s="214">
        <f t="shared" si="3310"/>
        <v>0.11424314223601</v>
      </c>
      <c r="FW570" s="170">
        <f t="shared" si="3311"/>
        <v>46.77</v>
      </c>
      <c r="FX570" s="170">
        <v>456.16</v>
      </c>
      <c r="FY570" s="214">
        <f t="shared" si="3312"/>
        <v>0.603313229419597</v>
      </c>
      <c r="FZ570" s="170">
        <f t="shared" si="3313"/>
        <v>154.05</v>
      </c>
      <c r="GA570" s="170">
        <v>409.39</v>
      </c>
      <c r="GB570" s="234">
        <f t="shared" si="3314"/>
        <v>-0.0940249787113255</v>
      </c>
      <c r="GC570" s="199">
        <f t="shared" si="3315"/>
        <v>-26.5</v>
      </c>
      <c r="GD570" s="170">
        <v>255.34</v>
      </c>
      <c r="GE570" s="234">
        <f t="shared" si="3316"/>
        <v>-0.211746608865893</v>
      </c>
      <c r="GF570" s="199">
        <f t="shared" si="3317"/>
        <v>-75.71</v>
      </c>
      <c r="GG570" s="170">
        <v>281.84</v>
      </c>
      <c r="GH570" s="234">
        <f t="shared" si="3318"/>
        <v>0.780272854013145</v>
      </c>
      <c r="GI570" s="199">
        <f t="shared" si="3319"/>
        <v>156.71</v>
      </c>
      <c r="GJ570" s="170">
        <v>357.55</v>
      </c>
      <c r="GK570" s="234">
        <f t="shared" si="3320"/>
        <v>-0.312121108333048</v>
      </c>
      <c r="GL570" s="199">
        <f t="shared" si="3321"/>
        <v>-91.13</v>
      </c>
      <c r="GM570" s="170">
        <v>200.84</v>
      </c>
      <c r="GN570" s="240">
        <f t="shared" si="3322"/>
        <v>-0.265502754647682</v>
      </c>
      <c r="GO570" s="199">
        <f t="shared" si="3323"/>
        <v>-105.54</v>
      </c>
      <c r="GP570" s="199">
        <v>291.97</v>
      </c>
      <c r="GQ570" s="234">
        <f t="shared" si="3324"/>
        <v>-0.0112675355686002</v>
      </c>
      <c r="GR570" s="199">
        <f t="shared" si="3325"/>
        <v>-4.53000000000003</v>
      </c>
      <c r="GS570" s="199">
        <v>397.51</v>
      </c>
      <c r="GT570" s="199">
        <v>402.04</v>
      </c>
      <c r="GU570" s="214">
        <f t="shared" si="3326"/>
        <v>0.142383847832866</v>
      </c>
      <c r="GV570" s="199">
        <f t="shared" si="3425"/>
        <v>36.53</v>
      </c>
      <c r="GW570" s="199">
        <v>293.09</v>
      </c>
      <c r="GX570" s="214">
        <f t="shared" si="3328"/>
        <v>-0.576067020274625</v>
      </c>
      <c r="GY570" s="229">
        <f t="shared" si="3329"/>
        <v>-348.63</v>
      </c>
      <c r="GZ570" s="199">
        <v>256.56</v>
      </c>
      <c r="HA570" s="214">
        <f t="shared" si="3330"/>
        <v>1.22988209285188</v>
      </c>
      <c r="HB570" s="199">
        <f t="shared" si="3331"/>
        <v>333.79</v>
      </c>
      <c r="HC570" s="199">
        <v>605.19</v>
      </c>
      <c r="HD570" s="199">
        <v>271.4</v>
      </c>
      <c r="HE570" s="170">
        <v>468.01</v>
      </c>
      <c r="HF570" s="234">
        <f t="shared" si="3332"/>
        <v>-0.187451949478309</v>
      </c>
      <c r="HG570" s="229">
        <f t="shared" si="3333"/>
        <v>-68.27</v>
      </c>
      <c r="HH570" s="170">
        <v>295.93</v>
      </c>
      <c r="HI570" s="199">
        <v>364.2</v>
      </c>
      <c r="HJ570" s="199">
        <v>359.43</v>
      </c>
      <c r="HK570" s="234">
        <f t="shared" si="3334"/>
        <v>0.208996180516928</v>
      </c>
      <c r="HL570" s="229">
        <f t="shared" si="3335"/>
        <v>56.36</v>
      </c>
      <c r="HM570" s="199">
        <v>326.03</v>
      </c>
      <c r="HN570" s="234">
        <f t="shared" si="3336"/>
        <v>-0.00103722911650296</v>
      </c>
      <c r="HO570" s="229">
        <f t="shared" si="3337"/>
        <v>-0.279999999999973</v>
      </c>
      <c r="HP570" s="199">
        <v>269.67</v>
      </c>
      <c r="HQ570" s="214" t="e">
        <f>HR570/#REF!</f>
        <v>#REF!</v>
      </c>
      <c r="HR570" s="199" t="e">
        <f>HS570-#REF!</f>
        <v>#REF!</v>
      </c>
      <c r="HS570" s="199">
        <v>269.95</v>
      </c>
    </row>
    <row r="571" ht="13.5" spans="1:227">
      <c r="A571" s="253" t="s">
        <v>570</v>
      </c>
      <c r="B571" s="199">
        <v>53</v>
      </c>
      <c r="C571" s="199">
        <v>143.54</v>
      </c>
      <c r="D571" s="213">
        <f t="shared" si="3194"/>
        <v>-0.345314551325267</v>
      </c>
      <c r="E571" s="201">
        <f t="shared" si="3195"/>
        <v>-97.32</v>
      </c>
      <c r="F571" s="199">
        <v>184.51</v>
      </c>
      <c r="G571" s="214">
        <f t="shared" si="3196"/>
        <v>-0.0492207003576008</v>
      </c>
      <c r="H571" s="199">
        <f t="shared" si="3197"/>
        <v>-14.59</v>
      </c>
      <c r="I571" s="199">
        <v>281.83</v>
      </c>
      <c r="J571" s="214">
        <f t="shared" si="3198"/>
        <v>0.130640424152268</v>
      </c>
      <c r="K571" s="199">
        <f t="shared" si="3199"/>
        <v>34.25</v>
      </c>
      <c r="L571" s="199">
        <v>296.42</v>
      </c>
      <c r="M571" s="214">
        <f t="shared" si="3200"/>
        <v>-0.187472881671109</v>
      </c>
      <c r="N571" s="199">
        <f t="shared" si="3201"/>
        <v>-60.49</v>
      </c>
      <c r="O571" s="199">
        <v>262.17</v>
      </c>
      <c r="P571" s="214">
        <f t="shared" si="3202"/>
        <v>0.251881741289672</v>
      </c>
      <c r="Q571" s="199">
        <f t="shared" si="3203"/>
        <v>64.92</v>
      </c>
      <c r="R571" s="199">
        <v>322.66</v>
      </c>
      <c r="S571" s="214">
        <f t="shared" si="3204"/>
        <v>0.0134476250393206</v>
      </c>
      <c r="T571" s="199">
        <f t="shared" si="3205"/>
        <v>3.42000000000002</v>
      </c>
      <c r="U571" s="170">
        <v>257.74</v>
      </c>
      <c r="V571" s="214">
        <f t="shared" si="3206"/>
        <v>-0.276945384243596</v>
      </c>
      <c r="W571" s="199">
        <f t="shared" si="3207"/>
        <v>-97.41</v>
      </c>
      <c r="X571" s="170">
        <v>254.32</v>
      </c>
      <c r="Y571" s="214">
        <f t="shared" si="3208"/>
        <v>-0.24536033813212</v>
      </c>
      <c r="Z571" s="199">
        <f t="shared" si="3209"/>
        <v>-114.36</v>
      </c>
      <c r="AA571" s="199">
        <v>351.73</v>
      </c>
      <c r="AB571" s="214">
        <f t="shared" si="3210"/>
        <v>-0.374073377739579</v>
      </c>
      <c r="AC571" s="199">
        <f t="shared" si="3211"/>
        <v>-278.55</v>
      </c>
      <c r="AD571" s="199">
        <v>466.09</v>
      </c>
      <c r="AE571" s="214">
        <f t="shared" si="3212"/>
        <v>0.301658887898334</v>
      </c>
      <c r="AF571" s="199">
        <f t="shared" si="3213"/>
        <v>172.57</v>
      </c>
      <c r="AG571" s="199">
        <v>744.64</v>
      </c>
      <c r="AH571" s="199">
        <f t="shared" si="3214"/>
        <v>0.403198508670804</v>
      </c>
      <c r="AI571" s="199">
        <f t="shared" si="3215"/>
        <v>164.38</v>
      </c>
      <c r="AJ571" s="199">
        <v>572.07</v>
      </c>
      <c r="AK571" s="214">
        <f t="shared" si="3216"/>
        <v>0.101567144015131</v>
      </c>
      <c r="AL571" s="199">
        <f t="shared" si="3217"/>
        <v>37.59</v>
      </c>
      <c r="AM571" s="199">
        <v>407.69</v>
      </c>
      <c r="AN571" s="214">
        <f t="shared" si="3218"/>
        <v>0.106295211334967</v>
      </c>
      <c r="AO571" s="199">
        <f t="shared" si="3219"/>
        <v>35.56</v>
      </c>
      <c r="AP571" s="227">
        <v>370.1</v>
      </c>
      <c r="AQ571" s="214">
        <f t="shared" si="3220"/>
        <v>0.0124689788753708</v>
      </c>
      <c r="AR571" s="199">
        <f t="shared" si="3221"/>
        <v>4.12</v>
      </c>
      <c r="AS571" s="170">
        <v>334.54</v>
      </c>
      <c r="AT571" s="214">
        <f t="shared" si="3222"/>
        <v>0.0306622165382577</v>
      </c>
      <c r="AU571" s="199">
        <f t="shared" si="3223"/>
        <v>9.83000000000004</v>
      </c>
      <c r="AV571" s="199">
        <v>330.42</v>
      </c>
      <c r="AW571" s="214">
        <f t="shared" si="3224"/>
        <v>-0.0781285944329423</v>
      </c>
      <c r="AX571" s="199">
        <f t="shared" si="3225"/>
        <v>-27.17</v>
      </c>
      <c r="AY571" s="199">
        <v>320.59</v>
      </c>
      <c r="AZ571" s="199">
        <f t="shared" si="3226"/>
        <v>-0.0861407473590162</v>
      </c>
      <c r="BA571" s="199">
        <f t="shared" si="3227"/>
        <v>-32.78</v>
      </c>
      <c r="BB571" s="227">
        <v>347.76</v>
      </c>
      <c r="BC571" s="199">
        <f t="shared" si="3228"/>
        <v>-0.00720062614140358</v>
      </c>
      <c r="BD571" s="199">
        <f t="shared" si="3229"/>
        <v>-2.75999999999999</v>
      </c>
      <c r="BE571" s="227">
        <v>380.54</v>
      </c>
      <c r="BF571" s="214">
        <f t="shared" si="3230"/>
        <v>0.399211506169234</v>
      </c>
      <c r="BG571" s="199">
        <f t="shared" si="3231"/>
        <v>109.36</v>
      </c>
      <c r="BH571" s="170">
        <v>383.3</v>
      </c>
      <c r="BI571" s="214">
        <f t="shared" si="3232"/>
        <v>-0.067057180805776</v>
      </c>
      <c r="BJ571" s="199">
        <f t="shared" si="3233"/>
        <v>-19.69</v>
      </c>
      <c r="BK571" s="170">
        <v>273.94</v>
      </c>
      <c r="BL571" s="214">
        <f t="shared" si="3234"/>
        <v>0.672438343680583</v>
      </c>
      <c r="BM571" s="199">
        <f t="shared" si="3235"/>
        <v>118.06</v>
      </c>
      <c r="BN571" s="170">
        <v>293.63</v>
      </c>
      <c r="BO571" s="214">
        <f t="shared" si="3236"/>
        <v>0.608520384791571</v>
      </c>
      <c r="BP571" s="199">
        <f t="shared" si="3406"/>
        <v>66.42</v>
      </c>
      <c r="BQ571" s="199">
        <v>175.57</v>
      </c>
      <c r="BR571" s="214">
        <f t="shared" si="3238"/>
        <v>-0.335261875761267</v>
      </c>
      <c r="BS571" s="199">
        <f t="shared" si="3407"/>
        <v>-55.05</v>
      </c>
      <c r="BT571" s="199">
        <v>109.15</v>
      </c>
      <c r="BU571" s="214">
        <f t="shared" si="3240"/>
        <v>-0.161517642853495</v>
      </c>
      <c r="BV571" s="199">
        <f t="shared" si="3408"/>
        <v>-31.63</v>
      </c>
      <c r="BW571" s="170">
        <v>164.2</v>
      </c>
      <c r="BX571" s="214">
        <f t="shared" si="3242"/>
        <v>-0.00320675964572939</v>
      </c>
      <c r="BY571" s="199">
        <f t="shared" si="3409"/>
        <v>-0.629999999999995</v>
      </c>
      <c r="BZ571" s="170">
        <v>195.83</v>
      </c>
      <c r="CA571" s="214">
        <f t="shared" si="3244"/>
        <v>0.22283082285572</v>
      </c>
      <c r="CB571" s="199">
        <f t="shared" si="3410"/>
        <v>35.8</v>
      </c>
      <c r="CC571" s="231">
        <v>196.46</v>
      </c>
      <c r="CD571" s="214">
        <f t="shared" si="3246"/>
        <v>0.373866940311271</v>
      </c>
      <c r="CE571" s="199">
        <f t="shared" si="3411"/>
        <v>43.72</v>
      </c>
      <c r="CF571" s="170">
        <v>160.66</v>
      </c>
      <c r="CG571" s="214">
        <f t="shared" si="3248"/>
        <v>-0.166856654317469</v>
      </c>
      <c r="CH571" s="199">
        <f t="shared" si="3412"/>
        <v>-23.42</v>
      </c>
      <c r="CI571" s="170">
        <v>116.94</v>
      </c>
      <c r="CJ571" s="214">
        <f t="shared" si="3250"/>
        <v>-0.176581016074152</v>
      </c>
      <c r="CK571" s="199">
        <f t="shared" si="3413"/>
        <v>-30.1</v>
      </c>
      <c r="CL571" s="199">
        <v>140.36</v>
      </c>
      <c r="CM571" s="214">
        <f t="shared" si="3252"/>
        <v>0.14656622048833</v>
      </c>
      <c r="CN571" s="199">
        <f t="shared" si="3414"/>
        <v>21.79</v>
      </c>
      <c r="CO571" s="199">
        <v>170.46</v>
      </c>
      <c r="CP571" s="214">
        <f t="shared" si="3254"/>
        <v>0.242333082643937</v>
      </c>
      <c r="CQ571" s="199">
        <f t="shared" si="3415"/>
        <v>29</v>
      </c>
      <c r="CR571" s="199">
        <v>148.67</v>
      </c>
      <c r="CS571" s="214">
        <f t="shared" si="3256"/>
        <v>0.0907847962811048</v>
      </c>
      <c r="CT571" s="199">
        <f t="shared" si="3416"/>
        <v>9.96000000000001</v>
      </c>
      <c r="CU571" s="199">
        <v>119.67</v>
      </c>
      <c r="CV571" s="214">
        <f t="shared" si="3258"/>
        <v>-0.0629484113426717</v>
      </c>
      <c r="CW571" s="199">
        <f t="shared" si="3417"/>
        <v>-7.37</v>
      </c>
      <c r="CX571" s="170">
        <v>109.71</v>
      </c>
      <c r="CY571" s="214">
        <f t="shared" si="3260"/>
        <v>0.209129402044821</v>
      </c>
      <c r="CZ571" s="199">
        <f t="shared" si="3418"/>
        <v>20.25</v>
      </c>
      <c r="DA571" s="199">
        <v>117.08</v>
      </c>
      <c r="DB571" s="214">
        <f t="shared" si="3262"/>
        <v>0.162285439923178</v>
      </c>
      <c r="DC571" s="199">
        <f t="shared" si="3419"/>
        <v>13.52</v>
      </c>
      <c r="DD571" s="170">
        <v>96.83</v>
      </c>
      <c r="DE571" s="214">
        <f t="shared" si="3264"/>
        <v>0.00168329926656247</v>
      </c>
      <c r="DF571" s="199">
        <f t="shared" si="3420"/>
        <v>0.140000000000001</v>
      </c>
      <c r="DG571" s="199">
        <v>83.31</v>
      </c>
      <c r="DH571" s="214">
        <f t="shared" si="3266"/>
        <v>0.0113083657587549</v>
      </c>
      <c r="DI571" s="199">
        <f t="shared" si="3421"/>
        <v>0.930000000000007</v>
      </c>
      <c r="DJ571" s="170">
        <v>83.17</v>
      </c>
      <c r="DK571" s="214">
        <f t="shared" si="3268"/>
        <v>0.104337317040419</v>
      </c>
      <c r="DL571" s="199">
        <f t="shared" si="3422"/>
        <v>7.77</v>
      </c>
      <c r="DM571" s="199">
        <v>82.24</v>
      </c>
      <c r="DN571" s="214">
        <f t="shared" si="3270"/>
        <v>0.182438869482375</v>
      </c>
      <c r="DO571" s="199">
        <f t="shared" si="3423"/>
        <v>11.49</v>
      </c>
      <c r="DP571" s="199">
        <v>74.47</v>
      </c>
      <c r="DQ571" s="214">
        <f t="shared" si="3272"/>
        <v>-0.136313768513439</v>
      </c>
      <c r="DR571" s="199">
        <f t="shared" si="3424"/>
        <v>-9.94</v>
      </c>
      <c r="DS571" s="199">
        <v>62.98</v>
      </c>
      <c r="DT571" s="214">
        <f t="shared" si="3274"/>
        <v>0.818907458219007</v>
      </c>
      <c r="DU571" s="199">
        <f t="shared" si="3275"/>
        <v>32.83</v>
      </c>
      <c r="DV571" s="199">
        <v>72.92</v>
      </c>
      <c r="DW571" s="214">
        <f t="shared" si="3276"/>
        <v>-0.548840873283817</v>
      </c>
      <c r="DX571" s="199">
        <f t="shared" si="3277"/>
        <v>-48.77</v>
      </c>
      <c r="DY571" s="199">
        <v>40.09</v>
      </c>
      <c r="DZ571" s="214">
        <f t="shared" si="3278"/>
        <v>-0.157964559840804</v>
      </c>
      <c r="EA571" s="199">
        <f t="shared" si="3279"/>
        <v>-16.67</v>
      </c>
      <c r="EB571" s="170">
        <v>88.86</v>
      </c>
      <c r="EC571" s="214">
        <f t="shared" si="3280"/>
        <v>-0.174192033805462</v>
      </c>
      <c r="ED571" s="199">
        <f t="shared" si="3281"/>
        <v>-22.26</v>
      </c>
      <c r="EE571" s="199">
        <v>105.53</v>
      </c>
      <c r="EF571" s="214">
        <f t="shared" si="3282"/>
        <v>0.274840383080607</v>
      </c>
      <c r="EG571" s="199">
        <f t="shared" si="3283"/>
        <v>27.55</v>
      </c>
      <c r="EH571" s="199">
        <v>127.79</v>
      </c>
      <c r="EI571" s="214">
        <f t="shared" si="3284"/>
        <v>0.0921769448681629</v>
      </c>
      <c r="EJ571" s="199">
        <f t="shared" si="3285"/>
        <v>8.45999999999999</v>
      </c>
      <c r="EK571" s="199">
        <v>100.24</v>
      </c>
      <c r="EL571" s="214">
        <f t="shared" si="3286"/>
        <v>-0.0691683569979715</v>
      </c>
      <c r="EM571" s="199">
        <f t="shared" si="3287"/>
        <v>-6.81999999999999</v>
      </c>
      <c r="EN571" s="170">
        <v>91.78</v>
      </c>
      <c r="EO571" s="214">
        <f t="shared" si="3288"/>
        <v>0.178720860729229</v>
      </c>
      <c r="EP571" s="199">
        <f t="shared" si="3289"/>
        <v>14.95</v>
      </c>
      <c r="EQ571" s="199">
        <v>98.6</v>
      </c>
      <c r="ER571" s="214">
        <f t="shared" si="3290"/>
        <v>-0.386550308008214</v>
      </c>
      <c r="ES571" s="199">
        <f t="shared" si="3291"/>
        <v>-52.71</v>
      </c>
      <c r="ET571" s="170">
        <v>83.65</v>
      </c>
      <c r="EU571" s="214">
        <f t="shared" si="3292"/>
        <v>0.00880372863801159</v>
      </c>
      <c r="EV571" s="199">
        <f t="shared" si="3293"/>
        <v>1.19000000000003</v>
      </c>
      <c r="EW571" s="199">
        <v>136.36</v>
      </c>
      <c r="EX571" s="214">
        <f t="shared" si="3294"/>
        <v>-0.0885367498314229</v>
      </c>
      <c r="EY571" s="199">
        <f t="shared" si="3295"/>
        <v>-13.13</v>
      </c>
      <c r="EZ571" s="199">
        <v>135.17</v>
      </c>
      <c r="FA571" s="214">
        <f t="shared" si="3296"/>
        <v>0.0186838851490589</v>
      </c>
      <c r="FB571" s="199">
        <f t="shared" si="3297"/>
        <v>2.72</v>
      </c>
      <c r="FC571" s="199">
        <v>148.3</v>
      </c>
      <c r="FD571" s="214">
        <f t="shared" si="3298"/>
        <v>0.38885708834192</v>
      </c>
      <c r="FE571" s="199">
        <f t="shared" si="3299"/>
        <v>40.76</v>
      </c>
      <c r="FF571" s="199">
        <v>145.58</v>
      </c>
      <c r="FG571" s="214">
        <f t="shared" si="3300"/>
        <v>0.337160352085725</v>
      </c>
      <c r="FH571" s="199">
        <f t="shared" si="3301"/>
        <v>26.43</v>
      </c>
      <c r="FI571" s="199">
        <v>104.82</v>
      </c>
      <c r="FJ571" s="214">
        <f t="shared" si="3302"/>
        <v>0.0946795140343528</v>
      </c>
      <c r="FK571" s="199">
        <f t="shared" si="3303"/>
        <v>6.78</v>
      </c>
      <c r="FL571" s="199">
        <v>78.39</v>
      </c>
      <c r="FM571" s="214">
        <f t="shared" si="3304"/>
        <v>-0.405676819653083</v>
      </c>
      <c r="FN571" s="170">
        <f t="shared" si="3305"/>
        <v>-48.88</v>
      </c>
      <c r="FO571" s="170">
        <v>71.61</v>
      </c>
      <c r="FP571" s="214">
        <f t="shared" si="3306"/>
        <v>0.0782102908277404</v>
      </c>
      <c r="FQ571" s="199">
        <f t="shared" si="3307"/>
        <v>8.73999999999999</v>
      </c>
      <c r="FR571" s="170">
        <v>120.49</v>
      </c>
      <c r="FS571" s="214">
        <f t="shared" si="3308"/>
        <v>-0.288397860417728</v>
      </c>
      <c r="FT571" s="199">
        <f t="shared" si="3309"/>
        <v>-45.29</v>
      </c>
      <c r="FU571" s="199">
        <v>111.75</v>
      </c>
      <c r="FV571" s="214">
        <f t="shared" si="3310"/>
        <v>0.0730440724291083</v>
      </c>
      <c r="FW571" s="170">
        <f t="shared" si="3311"/>
        <v>10.69</v>
      </c>
      <c r="FX571" s="170">
        <v>157.04</v>
      </c>
      <c r="FY571" s="214">
        <f t="shared" si="3312"/>
        <v>0.216339760638298</v>
      </c>
      <c r="FZ571" s="170">
        <f t="shared" si="3313"/>
        <v>26.03</v>
      </c>
      <c r="GA571" s="170">
        <v>146.35</v>
      </c>
      <c r="GB571" s="234">
        <f t="shared" si="3314"/>
        <v>-0.127420407571252</v>
      </c>
      <c r="GC571" s="199">
        <f t="shared" si="3315"/>
        <v>-17.57</v>
      </c>
      <c r="GD571" s="170">
        <v>120.32</v>
      </c>
      <c r="GE571" s="234">
        <f t="shared" si="3316"/>
        <v>-0.0197625648681311</v>
      </c>
      <c r="GF571" s="199">
        <f t="shared" si="3317"/>
        <v>-2.78</v>
      </c>
      <c r="GG571" s="170">
        <v>137.89</v>
      </c>
      <c r="GH571" s="234">
        <f t="shared" si="3318"/>
        <v>0.0553679945982444</v>
      </c>
      <c r="GI571" s="199">
        <f t="shared" si="3319"/>
        <v>7.38</v>
      </c>
      <c r="GJ571" s="170">
        <v>140.67</v>
      </c>
      <c r="GK571" s="234">
        <f t="shared" si="3320"/>
        <v>-0.562538974039187</v>
      </c>
      <c r="GL571" s="199">
        <f t="shared" si="3321"/>
        <v>-171.4</v>
      </c>
      <c r="GM571" s="170">
        <v>133.29</v>
      </c>
      <c r="GN571" s="240">
        <f t="shared" si="3322"/>
        <v>0.277151360187786</v>
      </c>
      <c r="GO571" s="199">
        <f t="shared" si="3323"/>
        <v>66.12</v>
      </c>
      <c r="GP571" s="199">
        <v>304.69</v>
      </c>
      <c r="GQ571" s="234">
        <f t="shared" si="3324"/>
        <v>1.072539310225</v>
      </c>
      <c r="GR571" s="199">
        <f t="shared" si="3325"/>
        <v>123.46</v>
      </c>
      <c r="GS571" s="199">
        <v>238.57</v>
      </c>
      <c r="GT571" s="199">
        <v>115.11</v>
      </c>
      <c r="GU571" s="214">
        <f t="shared" si="3326"/>
        <v>-0.252960443436634</v>
      </c>
      <c r="GV571" s="199">
        <f t="shared" si="3425"/>
        <v>-30.12</v>
      </c>
      <c r="GW571" s="199">
        <v>88.95</v>
      </c>
      <c r="GX571" s="214">
        <f t="shared" si="3328"/>
        <v>0.0577418495158568</v>
      </c>
      <c r="GY571" s="229">
        <f t="shared" si="3329"/>
        <v>6.5</v>
      </c>
      <c r="GZ571" s="199">
        <v>119.07</v>
      </c>
      <c r="HA571" s="214">
        <f t="shared" si="3330"/>
        <v>-0.390393154987545</v>
      </c>
      <c r="HB571" s="199">
        <f t="shared" si="3331"/>
        <v>-72.09</v>
      </c>
      <c r="HC571" s="199">
        <v>112.57</v>
      </c>
      <c r="HD571" s="199">
        <v>184.66</v>
      </c>
      <c r="HE571" s="170">
        <v>193.28</v>
      </c>
      <c r="HF571" s="234">
        <f t="shared" si="3332"/>
        <v>-0.416074515075859</v>
      </c>
      <c r="HG571" s="229">
        <f t="shared" si="3333"/>
        <v>-86.66</v>
      </c>
      <c r="HH571" s="170">
        <v>121.62</v>
      </c>
      <c r="HI571" s="199">
        <v>208.28</v>
      </c>
      <c r="HJ571" s="199">
        <v>160.81</v>
      </c>
      <c r="HK571" s="234">
        <f t="shared" si="3334"/>
        <v>0.0492876915805819</v>
      </c>
      <c r="HL571" s="229">
        <f t="shared" si="3335"/>
        <v>7.29999999999998</v>
      </c>
      <c r="HM571" s="199">
        <v>155.41</v>
      </c>
      <c r="HN571" s="234">
        <f t="shared" si="3336"/>
        <v>-0.083421003774986</v>
      </c>
      <c r="HO571" s="229">
        <f t="shared" si="3337"/>
        <v>-13.48</v>
      </c>
      <c r="HP571" s="199">
        <v>148.11</v>
      </c>
      <c r="HQ571" s="214" t="e">
        <f>HR571/#REF!</f>
        <v>#REF!</v>
      </c>
      <c r="HR571" s="199" t="e">
        <f>HS571-#REF!</f>
        <v>#REF!</v>
      </c>
      <c r="HS571" s="199">
        <v>161.59</v>
      </c>
    </row>
    <row r="572" ht="13.5" spans="1:227">
      <c r="A572" s="253" t="s">
        <v>571</v>
      </c>
      <c r="B572" s="199">
        <v>55</v>
      </c>
      <c r="C572" s="199">
        <v>166.16</v>
      </c>
      <c r="D572" s="213">
        <f t="shared" si="3194"/>
        <v>0.0906573903166263</v>
      </c>
      <c r="E572" s="201">
        <f t="shared" si="3195"/>
        <v>12.77</v>
      </c>
      <c r="F572" s="199">
        <v>153.63</v>
      </c>
      <c r="G572" s="214">
        <f t="shared" si="3196"/>
        <v>-0.0644882778773991</v>
      </c>
      <c r="H572" s="199">
        <f t="shared" si="3197"/>
        <v>-9.70999999999998</v>
      </c>
      <c r="I572" s="199">
        <v>140.86</v>
      </c>
      <c r="J572" s="214">
        <f t="shared" si="3198"/>
        <v>0.48505769799783</v>
      </c>
      <c r="K572" s="199">
        <f t="shared" si="3199"/>
        <v>49.18</v>
      </c>
      <c r="L572" s="199">
        <v>150.57</v>
      </c>
      <c r="M572" s="214">
        <f t="shared" si="3200"/>
        <v>-0.0541977611940299</v>
      </c>
      <c r="N572" s="199">
        <f t="shared" si="3201"/>
        <v>-5.81</v>
      </c>
      <c r="O572" s="199">
        <v>101.39</v>
      </c>
      <c r="P572" s="214">
        <f t="shared" si="3202"/>
        <v>0.0366502272507495</v>
      </c>
      <c r="Q572" s="199">
        <f t="shared" si="3203"/>
        <v>3.79000000000001</v>
      </c>
      <c r="R572" s="199">
        <v>107.2</v>
      </c>
      <c r="S572" s="214">
        <f t="shared" si="3204"/>
        <v>-0.239184814596822</v>
      </c>
      <c r="T572" s="199">
        <f t="shared" si="3205"/>
        <v>-32.51</v>
      </c>
      <c r="U572" s="170">
        <v>103.41</v>
      </c>
      <c r="V572" s="214">
        <f t="shared" si="3206"/>
        <v>0.60301922396509</v>
      </c>
      <c r="W572" s="199">
        <f t="shared" si="3207"/>
        <v>51.13</v>
      </c>
      <c r="X572" s="170">
        <v>135.92</v>
      </c>
      <c r="Y572" s="214">
        <f t="shared" si="3208"/>
        <v>-0.330146942644968</v>
      </c>
      <c r="Z572" s="199">
        <f t="shared" si="3209"/>
        <v>-41.79</v>
      </c>
      <c r="AA572" s="199">
        <v>84.79</v>
      </c>
      <c r="AB572" s="214">
        <f t="shared" si="3210"/>
        <v>-0.304505494505495</v>
      </c>
      <c r="AC572" s="199">
        <f t="shared" si="3211"/>
        <v>-55.42</v>
      </c>
      <c r="AD572" s="199">
        <v>126.58</v>
      </c>
      <c r="AE572" s="214">
        <f t="shared" si="3212"/>
        <v>0.621380846325167</v>
      </c>
      <c r="AF572" s="199">
        <f t="shared" si="3213"/>
        <v>69.75</v>
      </c>
      <c r="AG572" s="199">
        <v>182</v>
      </c>
      <c r="AH572" s="199">
        <f t="shared" si="3214"/>
        <v>-0.329530522040377</v>
      </c>
      <c r="AI572" s="199">
        <f t="shared" si="3215"/>
        <v>-55.17</v>
      </c>
      <c r="AJ572" s="199">
        <v>112.25</v>
      </c>
      <c r="AK572" s="214">
        <f t="shared" si="3216"/>
        <v>1.57292146918703</v>
      </c>
      <c r="AL572" s="199">
        <f t="shared" si="3217"/>
        <v>102.35</v>
      </c>
      <c r="AM572" s="199">
        <v>167.42</v>
      </c>
      <c r="AN572" s="214">
        <f t="shared" si="3218"/>
        <v>-0.386074157939428</v>
      </c>
      <c r="AO572" s="199">
        <f t="shared" si="3219"/>
        <v>-40.92</v>
      </c>
      <c r="AP572" s="227">
        <v>65.07</v>
      </c>
      <c r="AQ572" s="214">
        <f t="shared" si="3220"/>
        <v>0.289572940747049</v>
      </c>
      <c r="AR572" s="199">
        <f t="shared" si="3221"/>
        <v>23.8</v>
      </c>
      <c r="AS572" s="170">
        <v>105.99</v>
      </c>
      <c r="AT572" s="214">
        <f t="shared" si="3222"/>
        <v>-0.174135852090032</v>
      </c>
      <c r="AU572" s="199">
        <f t="shared" si="3223"/>
        <v>-17.33</v>
      </c>
      <c r="AV572" s="199">
        <v>82.19</v>
      </c>
      <c r="AW572" s="214">
        <f t="shared" si="3224"/>
        <v>-0.3603702037406</v>
      </c>
      <c r="AX572" s="199">
        <f t="shared" si="3225"/>
        <v>-56.07</v>
      </c>
      <c r="AY572" s="199">
        <v>99.52</v>
      </c>
      <c r="AZ572" s="199">
        <f t="shared" si="3226"/>
        <v>1.32362604540024</v>
      </c>
      <c r="BA572" s="199">
        <f t="shared" si="3227"/>
        <v>88.63</v>
      </c>
      <c r="BB572" s="227">
        <v>155.59</v>
      </c>
      <c r="BC572" s="199">
        <f t="shared" si="3228"/>
        <v>-0.439008042895442</v>
      </c>
      <c r="BD572" s="199">
        <f t="shared" si="3229"/>
        <v>-52.4</v>
      </c>
      <c r="BE572" s="227">
        <v>66.96</v>
      </c>
      <c r="BF572" s="214">
        <f t="shared" si="3230"/>
        <v>-0.312204679036533</v>
      </c>
      <c r="BG572" s="199">
        <f t="shared" si="3231"/>
        <v>-54.18</v>
      </c>
      <c r="BH572" s="170">
        <v>119.36</v>
      </c>
      <c r="BI572" s="214">
        <f t="shared" si="3232"/>
        <v>0.58977647489923</v>
      </c>
      <c r="BJ572" s="199">
        <f t="shared" si="3233"/>
        <v>64.38</v>
      </c>
      <c r="BK572" s="170">
        <v>173.54</v>
      </c>
      <c r="BL572" s="214">
        <f t="shared" si="3234"/>
        <v>0.426182388293702</v>
      </c>
      <c r="BM572" s="199">
        <f t="shared" si="3235"/>
        <v>32.62</v>
      </c>
      <c r="BN572" s="170">
        <v>109.16</v>
      </c>
      <c r="BO572" s="214">
        <f t="shared" si="3236"/>
        <v>0.32102174663445</v>
      </c>
      <c r="BP572" s="199">
        <f t="shared" si="3406"/>
        <v>18.6</v>
      </c>
      <c r="BQ572" s="199">
        <v>76.54</v>
      </c>
      <c r="BR572" s="214">
        <f t="shared" si="3238"/>
        <v>-0.553173440271458</v>
      </c>
      <c r="BS572" s="199">
        <f t="shared" si="3407"/>
        <v>-71.73</v>
      </c>
      <c r="BT572" s="199">
        <v>57.94</v>
      </c>
      <c r="BU572" s="214">
        <f t="shared" si="3240"/>
        <v>0.812805815741647</v>
      </c>
      <c r="BV572" s="199">
        <f t="shared" si="3408"/>
        <v>58.14</v>
      </c>
      <c r="BW572" s="170">
        <v>129.67</v>
      </c>
      <c r="BX572" s="214">
        <f t="shared" si="3242"/>
        <v>0.343286384976526</v>
      </c>
      <c r="BY572" s="199">
        <f t="shared" si="3409"/>
        <v>18.28</v>
      </c>
      <c r="BZ572" s="170">
        <v>71.53</v>
      </c>
      <c r="CA572" s="214">
        <f t="shared" si="3244"/>
        <v>-0.289241857981847</v>
      </c>
      <c r="CB572" s="199">
        <f t="shared" si="3410"/>
        <v>-21.67</v>
      </c>
      <c r="CC572" s="231">
        <v>53.25</v>
      </c>
      <c r="CD572" s="214">
        <f t="shared" si="3246"/>
        <v>0.10403772472738</v>
      </c>
      <c r="CE572" s="199">
        <f t="shared" si="3411"/>
        <v>7.06</v>
      </c>
      <c r="CF572" s="170">
        <v>74.92</v>
      </c>
      <c r="CG572" s="214">
        <f t="shared" si="3248"/>
        <v>0.0609756097560975</v>
      </c>
      <c r="CH572" s="199">
        <f t="shared" si="3412"/>
        <v>3.9</v>
      </c>
      <c r="CI572" s="170">
        <v>67.86</v>
      </c>
      <c r="CJ572" s="214">
        <f t="shared" si="3250"/>
        <v>-0.525730387068071</v>
      </c>
      <c r="CK572" s="199">
        <f t="shared" si="3413"/>
        <v>-70.9</v>
      </c>
      <c r="CL572" s="199">
        <v>63.96</v>
      </c>
      <c r="CM572" s="214">
        <f t="shared" si="3252"/>
        <v>0.612964956344935</v>
      </c>
      <c r="CN572" s="199">
        <f t="shared" si="3414"/>
        <v>51.25</v>
      </c>
      <c r="CO572" s="199">
        <v>134.86</v>
      </c>
      <c r="CP572" s="214">
        <f t="shared" si="3254"/>
        <v>-0.018661971830986</v>
      </c>
      <c r="CQ572" s="199">
        <f t="shared" si="3415"/>
        <v>-1.59</v>
      </c>
      <c r="CR572" s="199">
        <v>83.61</v>
      </c>
      <c r="CS572" s="214">
        <f t="shared" si="3256"/>
        <v>-0.0049053959355291</v>
      </c>
      <c r="CT572" s="199">
        <f t="shared" si="3416"/>
        <v>-0.420000000000002</v>
      </c>
      <c r="CU572" s="199">
        <v>85.2</v>
      </c>
      <c r="CV572" s="214">
        <f t="shared" si="3258"/>
        <v>0.667705492793144</v>
      </c>
      <c r="CW572" s="199">
        <f t="shared" si="3417"/>
        <v>34.28</v>
      </c>
      <c r="CX572" s="170">
        <v>85.62</v>
      </c>
      <c r="CY572" s="214">
        <f t="shared" si="3260"/>
        <v>-0.60149033610184</v>
      </c>
      <c r="CZ572" s="199">
        <f t="shared" si="3418"/>
        <v>-77.49</v>
      </c>
      <c r="DA572" s="199">
        <v>51.34</v>
      </c>
      <c r="DB572" s="214">
        <f t="shared" si="3262"/>
        <v>0.460326456585808</v>
      </c>
      <c r="DC572" s="199">
        <f t="shared" si="3419"/>
        <v>40.61</v>
      </c>
      <c r="DD572" s="170">
        <v>128.83</v>
      </c>
      <c r="DE572" s="214">
        <f t="shared" si="3264"/>
        <v>0.193613854688134</v>
      </c>
      <c r="DF572" s="199">
        <f t="shared" si="3420"/>
        <v>14.31</v>
      </c>
      <c r="DG572" s="199">
        <v>88.22</v>
      </c>
      <c r="DH572" s="214">
        <f t="shared" si="3266"/>
        <v>-0.471051313246976</v>
      </c>
      <c r="DI572" s="199">
        <f t="shared" si="3421"/>
        <v>-65.82</v>
      </c>
      <c r="DJ572" s="170">
        <v>73.91</v>
      </c>
      <c r="DK572" s="214">
        <f t="shared" si="3268"/>
        <v>0.670212765957447</v>
      </c>
      <c r="DL572" s="199">
        <f t="shared" si="3422"/>
        <v>56.07</v>
      </c>
      <c r="DM572" s="199">
        <v>139.73</v>
      </c>
      <c r="DN572" s="214">
        <f t="shared" si="3270"/>
        <v>-0.228797935103245</v>
      </c>
      <c r="DO572" s="199">
        <f t="shared" si="3423"/>
        <v>-24.82</v>
      </c>
      <c r="DP572" s="199">
        <v>83.66</v>
      </c>
      <c r="DQ572" s="214">
        <f t="shared" si="3272"/>
        <v>-0.00540937012927468</v>
      </c>
      <c r="DR572" s="199">
        <f t="shared" si="3424"/>
        <v>-0.589999999999989</v>
      </c>
      <c r="DS572" s="199">
        <v>108.48</v>
      </c>
      <c r="DT572" s="214">
        <f t="shared" si="3274"/>
        <v>-0.269065808872805</v>
      </c>
      <c r="DU572" s="199">
        <f t="shared" si="3275"/>
        <v>-40.15</v>
      </c>
      <c r="DV572" s="199">
        <v>109.07</v>
      </c>
      <c r="DW572" s="214">
        <f t="shared" si="3276"/>
        <v>0.430955120828539</v>
      </c>
      <c r="DX572" s="199">
        <f t="shared" si="3277"/>
        <v>44.94</v>
      </c>
      <c r="DY572" s="199">
        <v>149.22</v>
      </c>
      <c r="DZ572" s="214">
        <f t="shared" si="3278"/>
        <v>-0.272448196469685</v>
      </c>
      <c r="EA572" s="199">
        <f t="shared" si="3279"/>
        <v>-39.05</v>
      </c>
      <c r="EB572" s="170">
        <v>104.28</v>
      </c>
      <c r="EC572" s="214">
        <f t="shared" si="3280"/>
        <v>0.413371462380436</v>
      </c>
      <c r="ED572" s="199">
        <f t="shared" si="3281"/>
        <v>41.92</v>
      </c>
      <c r="EE572" s="199">
        <v>143.33</v>
      </c>
      <c r="EF572" s="214">
        <f t="shared" si="3282"/>
        <v>-0.0143842939061134</v>
      </c>
      <c r="EG572" s="199">
        <f t="shared" si="3283"/>
        <v>-1.48</v>
      </c>
      <c r="EH572" s="199">
        <v>101.41</v>
      </c>
      <c r="EI572" s="214">
        <f t="shared" si="3284"/>
        <v>-0.365698785524937</v>
      </c>
      <c r="EJ572" s="199">
        <f t="shared" si="3285"/>
        <v>-59.32</v>
      </c>
      <c r="EK572" s="199">
        <v>102.89</v>
      </c>
      <c r="EL572" s="214">
        <f t="shared" si="3286"/>
        <v>0.55180331005453</v>
      </c>
      <c r="EM572" s="199">
        <f t="shared" si="3287"/>
        <v>57.68</v>
      </c>
      <c r="EN572" s="170">
        <v>162.21</v>
      </c>
      <c r="EO572" s="214">
        <f t="shared" si="3288"/>
        <v>0.118207103123663</v>
      </c>
      <c r="EP572" s="199">
        <f t="shared" si="3289"/>
        <v>11.05</v>
      </c>
      <c r="EQ572" s="199">
        <v>104.53</v>
      </c>
      <c r="ER572" s="214">
        <f t="shared" si="3290"/>
        <v>-0.336409455526372</v>
      </c>
      <c r="ES572" s="199">
        <f t="shared" si="3291"/>
        <v>-47.39</v>
      </c>
      <c r="ET572" s="170">
        <v>93.48</v>
      </c>
      <c r="EU572" s="214">
        <f t="shared" si="3292"/>
        <v>-0.380573388444288</v>
      </c>
      <c r="EV572" s="199">
        <f t="shared" si="3293"/>
        <v>-86.55</v>
      </c>
      <c r="EW572" s="199">
        <v>140.87</v>
      </c>
      <c r="EX572" s="214">
        <f t="shared" si="3294"/>
        <v>-0.151544545590211</v>
      </c>
      <c r="EY572" s="199">
        <f t="shared" si="3295"/>
        <v>-40.62</v>
      </c>
      <c r="EZ572" s="199">
        <v>227.42</v>
      </c>
      <c r="FA572" s="214">
        <f t="shared" si="3296"/>
        <v>0.0744808786979877</v>
      </c>
      <c r="FB572" s="199">
        <f t="shared" si="3297"/>
        <v>18.58</v>
      </c>
      <c r="FC572" s="199">
        <v>268.04</v>
      </c>
      <c r="FD572" s="214">
        <f t="shared" si="3298"/>
        <v>0.213621989783508</v>
      </c>
      <c r="FE572" s="199">
        <f t="shared" si="3299"/>
        <v>43.91</v>
      </c>
      <c r="FF572" s="199">
        <v>249.46</v>
      </c>
      <c r="FG572" s="214">
        <f t="shared" si="3300"/>
        <v>0.681665712181952</v>
      </c>
      <c r="FH572" s="199">
        <f t="shared" si="3301"/>
        <v>83.32</v>
      </c>
      <c r="FI572" s="199">
        <v>205.55</v>
      </c>
      <c r="FJ572" s="214">
        <f t="shared" si="3302"/>
        <v>-0.143027413587604</v>
      </c>
      <c r="FK572" s="199">
        <f t="shared" si="3303"/>
        <v>-20.4</v>
      </c>
      <c r="FL572" s="199">
        <v>122.23</v>
      </c>
      <c r="FM572" s="214">
        <f t="shared" si="3304"/>
        <v>-0.127698611705706</v>
      </c>
      <c r="FN572" s="170">
        <f t="shared" si="3305"/>
        <v>-20.88</v>
      </c>
      <c r="FO572" s="170">
        <v>142.63</v>
      </c>
      <c r="FP572" s="214">
        <f t="shared" si="3306"/>
        <v>0.0497560349255265</v>
      </c>
      <c r="FQ572" s="199">
        <f t="shared" si="3307"/>
        <v>7.75</v>
      </c>
      <c r="FR572" s="170">
        <v>163.51</v>
      </c>
      <c r="FS572" s="214">
        <f t="shared" si="3308"/>
        <v>0.0143927059589709</v>
      </c>
      <c r="FT572" s="199">
        <f t="shared" si="3309"/>
        <v>2.20999999999998</v>
      </c>
      <c r="FU572" s="199">
        <v>155.76</v>
      </c>
      <c r="FV572" s="214">
        <f t="shared" si="3310"/>
        <v>-0.18333156047229</v>
      </c>
      <c r="FW572" s="170">
        <f t="shared" si="3311"/>
        <v>-34.47</v>
      </c>
      <c r="FX572" s="170">
        <v>153.55</v>
      </c>
      <c r="FY572" s="214">
        <f t="shared" si="3312"/>
        <v>0.0509782001117943</v>
      </c>
      <c r="FZ572" s="170">
        <f t="shared" si="3313"/>
        <v>9.12</v>
      </c>
      <c r="GA572" s="170">
        <v>188.02</v>
      </c>
      <c r="GB572" s="234">
        <f t="shared" si="3314"/>
        <v>0.397983902477143</v>
      </c>
      <c r="GC572" s="199">
        <f t="shared" si="3315"/>
        <v>50.93</v>
      </c>
      <c r="GD572" s="170">
        <v>178.9</v>
      </c>
      <c r="GE572" s="234">
        <f t="shared" si="3316"/>
        <v>-0.288937045063066</v>
      </c>
      <c r="GF572" s="199">
        <f t="shared" si="3317"/>
        <v>-52</v>
      </c>
      <c r="GG572" s="170">
        <v>127.97</v>
      </c>
      <c r="GH572" s="234">
        <f t="shared" si="3318"/>
        <v>0.325062582830216</v>
      </c>
      <c r="GI572" s="199">
        <f t="shared" si="3319"/>
        <v>44.15</v>
      </c>
      <c r="GJ572" s="170">
        <v>179.97</v>
      </c>
      <c r="GK572" s="234">
        <f t="shared" si="3320"/>
        <v>-0.43356410042539</v>
      </c>
      <c r="GL572" s="199">
        <f t="shared" si="3321"/>
        <v>-103.96</v>
      </c>
      <c r="GM572" s="170">
        <v>135.82</v>
      </c>
      <c r="GN572" s="240">
        <f t="shared" si="3322"/>
        <v>-0.138071102483914</v>
      </c>
      <c r="GO572" s="199">
        <f t="shared" si="3323"/>
        <v>-38.41</v>
      </c>
      <c r="GP572" s="199">
        <v>239.78</v>
      </c>
      <c r="GQ572" s="234">
        <f t="shared" si="3324"/>
        <v>0.221202809482002</v>
      </c>
      <c r="GR572" s="199">
        <f t="shared" si="3325"/>
        <v>50.39</v>
      </c>
      <c r="GS572" s="199">
        <v>278.19</v>
      </c>
      <c r="GT572" s="199">
        <v>227.8</v>
      </c>
      <c r="GU572" s="214">
        <f t="shared" si="3326"/>
        <v>0.294358846918489</v>
      </c>
      <c r="GV572" s="199">
        <f t="shared" si="3425"/>
        <v>47.38</v>
      </c>
      <c r="GW572" s="199">
        <v>208.34</v>
      </c>
      <c r="GX572" s="214">
        <f t="shared" si="3328"/>
        <v>-0.249358765098167</v>
      </c>
      <c r="GY572" s="229">
        <f t="shared" si="3329"/>
        <v>-53.47</v>
      </c>
      <c r="GZ572" s="199">
        <v>160.96</v>
      </c>
      <c r="HA572" s="214">
        <f t="shared" si="3330"/>
        <v>-0.166161144812568</v>
      </c>
      <c r="HB572" s="199">
        <f t="shared" si="3331"/>
        <v>-42.73</v>
      </c>
      <c r="HC572" s="199">
        <v>214.43</v>
      </c>
      <c r="HD572" s="199">
        <v>257.16</v>
      </c>
      <c r="HE572" s="170">
        <v>327.01</v>
      </c>
      <c r="HF572" s="234">
        <f t="shared" si="3332"/>
        <v>-0.127108682530101</v>
      </c>
      <c r="HG572" s="229">
        <f t="shared" si="3333"/>
        <v>-40.01</v>
      </c>
      <c r="HH572" s="170">
        <v>274.76</v>
      </c>
      <c r="HI572" s="199">
        <v>314.77</v>
      </c>
      <c r="HJ572" s="199">
        <v>312.48</v>
      </c>
      <c r="HK572" s="234">
        <f t="shared" si="3334"/>
        <v>1.71090986274232</v>
      </c>
      <c r="HL572" s="229">
        <f t="shared" si="3335"/>
        <v>120.91</v>
      </c>
      <c r="HM572" s="199">
        <v>191.58</v>
      </c>
      <c r="HN572" s="234">
        <f t="shared" si="3336"/>
        <v>0.0827332618354528</v>
      </c>
      <c r="HO572" s="229">
        <f t="shared" si="3337"/>
        <v>5.40000000000001</v>
      </c>
      <c r="HP572" s="199">
        <v>70.67</v>
      </c>
      <c r="HQ572" s="214" t="e">
        <f>HR572/#REF!</f>
        <v>#REF!</v>
      </c>
      <c r="HR572" s="199" t="e">
        <f>HS572-#REF!</f>
        <v>#REF!</v>
      </c>
      <c r="HS572" s="199">
        <v>65.27</v>
      </c>
    </row>
    <row r="573" ht="13.5" spans="1:227">
      <c r="A573" s="253" t="s">
        <v>572</v>
      </c>
      <c r="B573" s="199">
        <v>68</v>
      </c>
      <c r="C573" s="199">
        <v>202.57</v>
      </c>
      <c r="D573" s="213">
        <f t="shared" si="3194"/>
        <v>-0.20575911128435</v>
      </c>
      <c r="E573" s="201">
        <f t="shared" si="3195"/>
        <v>-42.23</v>
      </c>
      <c r="F573" s="199">
        <v>163.01</v>
      </c>
      <c r="G573" s="214">
        <f t="shared" si="3196"/>
        <v>0.168127490039841</v>
      </c>
      <c r="H573" s="199">
        <f t="shared" si="3197"/>
        <v>29.54</v>
      </c>
      <c r="I573" s="199">
        <v>205.24</v>
      </c>
      <c r="J573" s="214">
        <f t="shared" si="3198"/>
        <v>-0.117528879959819</v>
      </c>
      <c r="K573" s="199">
        <f t="shared" si="3199"/>
        <v>-23.4</v>
      </c>
      <c r="L573" s="199">
        <v>175.7</v>
      </c>
      <c r="M573" s="214">
        <f t="shared" si="3200"/>
        <v>0.0284622139573325</v>
      </c>
      <c r="N573" s="199">
        <f t="shared" si="3201"/>
        <v>5.50999999999999</v>
      </c>
      <c r="O573" s="199">
        <v>199.1</v>
      </c>
      <c r="P573" s="214">
        <f t="shared" si="3202"/>
        <v>-0.109111826967326</v>
      </c>
      <c r="Q573" s="199">
        <f t="shared" si="3203"/>
        <v>-23.71</v>
      </c>
      <c r="R573" s="199">
        <v>193.59</v>
      </c>
      <c r="S573" s="214">
        <f t="shared" si="3204"/>
        <v>0.0185619199400019</v>
      </c>
      <c r="T573" s="199">
        <f t="shared" si="3205"/>
        <v>3.96000000000001</v>
      </c>
      <c r="U573" s="170">
        <v>217.3</v>
      </c>
      <c r="V573" s="214">
        <f t="shared" si="3206"/>
        <v>-0.118903068599513</v>
      </c>
      <c r="W573" s="199">
        <f t="shared" si="3207"/>
        <v>-28.79</v>
      </c>
      <c r="X573" s="170">
        <v>213.34</v>
      </c>
      <c r="Y573" s="214">
        <f t="shared" si="3208"/>
        <v>0.117248062015504</v>
      </c>
      <c r="Z573" s="199">
        <f t="shared" si="3209"/>
        <v>25.41</v>
      </c>
      <c r="AA573" s="199">
        <v>242.13</v>
      </c>
      <c r="AB573" s="214">
        <f t="shared" si="3210"/>
        <v>-0.368641845831148</v>
      </c>
      <c r="AC573" s="199">
        <f t="shared" si="3211"/>
        <v>-126.54</v>
      </c>
      <c r="AD573" s="199">
        <v>216.72</v>
      </c>
      <c r="AE573" s="214">
        <f t="shared" si="3212"/>
        <v>0.562474395739451</v>
      </c>
      <c r="AF573" s="199">
        <f t="shared" si="3213"/>
        <v>123.57</v>
      </c>
      <c r="AG573" s="199">
        <v>343.26</v>
      </c>
      <c r="AH573" s="199">
        <f t="shared" si="3214"/>
        <v>0.0301992966002345</v>
      </c>
      <c r="AI573" s="199">
        <f t="shared" si="3215"/>
        <v>6.44</v>
      </c>
      <c r="AJ573" s="199">
        <v>219.69</v>
      </c>
      <c r="AK573" s="214">
        <f t="shared" si="3216"/>
        <v>-0.101083336846099</v>
      </c>
      <c r="AL573" s="199">
        <f t="shared" si="3217"/>
        <v>-23.98</v>
      </c>
      <c r="AM573" s="199">
        <v>213.25</v>
      </c>
      <c r="AN573" s="214">
        <f t="shared" si="3218"/>
        <v>0.387309941520468</v>
      </c>
      <c r="AO573" s="199">
        <f t="shared" si="3219"/>
        <v>66.23</v>
      </c>
      <c r="AP573" s="227">
        <v>237.23</v>
      </c>
      <c r="AQ573" s="214">
        <f t="shared" si="3220"/>
        <v>0.233677223865522</v>
      </c>
      <c r="AR573" s="199">
        <f t="shared" si="3221"/>
        <v>32.39</v>
      </c>
      <c r="AS573" s="170">
        <v>171</v>
      </c>
      <c r="AT573" s="214">
        <f t="shared" si="3222"/>
        <v>-0.0636990002701971</v>
      </c>
      <c r="AU573" s="199">
        <f t="shared" si="3223"/>
        <v>-9.42999999999998</v>
      </c>
      <c r="AV573" s="199">
        <v>138.61</v>
      </c>
      <c r="AW573" s="214">
        <f t="shared" si="3224"/>
        <v>-0.277818430167325</v>
      </c>
      <c r="AX573" s="199">
        <f t="shared" si="3225"/>
        <v>-56.95</v>
      </c>
      <c r="AY573" s="199">
        <v>148.04</v>
      </c>
      <c r="AZ573" s="199">
        <f t="shared" si="3226"/>
        <v>-0.157044164816186</v>
      </c>
      <c r="BA573" s="199">
        <f t="shared" si="3227"/>
        <v>-38.19</v>
      </c>
      <c r="BB573" s="227">
        <v>204.99</v>
      </c>
      <c r="BC573" s="199">
        <f t="shared" si="3228"/>
        <v>0.317477516524</v>
      </c>
      <c r="BD573" s="199">
        <f t="shared" si="3229"/>
        <v>58.6</v>
      </c>
      <c r="BE573" s="227">
        <v>243.18</v>
      </c>
      <c r="BF573" s="214">
        <f t="shared" si="3230"/>
        <v>-0.181536005675772</v>
      </c>
      <c r="BG573" s="199">
        <f t="shared" si="3231"/>
        <v>-40.94</v>
      </c>
      <c r="BH573" s="170">
        <v>184.58</v>
      </c>
      <c r="BI573" s="214">
        <f t="shared" si="3232"/>
        <v>0.142278275844603</v>
      </c>
      <c r="BJ573" s="199">
        <f t="shared" si="3233"/>
        <v>28.09</v>
      </c>
      <c r="BK573" s="170">
        <v>225.52</v>
      </c>
      <c r="BL573" s="214">
        <f t="shared" si="3234"/>
        <v>0.794165757906216</v>
      </c>
      <c r="BM573" s="199">
        <f t="shared" si="3235"/>
        <v>87.39</v>
      </c>
      <c r="BN573" s="170">
        <v>197.43</v>
      </c>
      <c r="BO573" s="214">
        <f t="shared" si="3236"/>
        <v>0.113652464325473</v>
      </c>
      <c r="BP573" s="199">
        <f t="shared" si="3406"/>
        <v>11.23</v>
      </c>
      <c r="BQ573" s="199">
        <v>110.04</v>
      </c>
      <c r="BR573" s="214">
        <f t="shared" si="3238"/>
        <v>-0.289290081277422</v>
      </c>
      <c r="BS573" s="199">
        <f t="shared" si="3407"/>
        <v>-40.22</v>
      </c>
      <c r="BT573" s="199">
        <v>98.81</v>
      </c>
      <c r="BU573" s="214">
        <f t="shared" si="3240"/>
        <v>0.117694348420291</v>
      </c>
      <c r="BV573" s="199">
        <f t="shared" si="3408"/>
        <v>14.64</v>
      </c>
      <c r="BW573" s="170">
        <v>139.03</v>
      </c>
      <c r="BX573" s="214">
        <f t="shared" si="3242"/>
        <v>0.0146003262642741</v>
      </c>
      <c r="BY573" s="199">
        <f t="shared" si="3409"/>
        <v>1.79000000000001</v>
      </c>
      <c r="BZ573" s="170">
        <v>124.39</v>
      </c>
      <c r="CA573" s="214">
        <f t="shared" si="3244"/>
        <v>-0.140493550196298</v>
      </c>
      <c r="CB573" s="199">
        <f t="shared" si="3410"/>
        <v>-20.04</v>
      </c>
      <c r="CC573" s="231">
        <v>122.6</v>
      </c>
      <c r="CD573" s="214">
        <f t="shared" si="3246"/>
        <v>0.538229267766634</v>
      </c>
      <c r="CE573" s="199">
        <f t="shared" si="3411"/>
        <v>49.91</v>
      </c>
      <c r="CF573" s="170">
        <v>142.64</v>
      </c>
      <c r="CG573" s="214">
        <f t="shared" si="3248"/>
        <v>-0.104577056778679</v>
      </c>
      <c r="CH573" s="199">
        <f t="shared" si="3412"/>
        <v>-10.83</v>
      </c>
      <c r="CI573" s="170">
        <v>92.73</v>
      </c>
      <c r="CJ573" s="214">
        <f t="shared" si="3250"/>
        <v>0.106055751361743</v>
      </c>
      <c r="CK573" s="199">
        <f t="shared" si="3413"/>
        <v>9.93000000000001</v>
      </c>
      <c r="CL573" s="199">
        <v>103.56</v>
      </c>
      <c r="CM573" s="214">
        <f t="shared" si="3252"/>
        <v>-0.385629921259843</v>
      </c>
      <c r="CN573" s="199">
        <f t="shared" si="3414"/>
        <v>-58.77</v>
      </c>
      <c r="CO573" s="199">
        <v>93.63</v>
      </c>
      <c r="CP573" s="214">
        <f t="shared" si="3254"/>
        <v>0.748909800321322</v>
      </c>
      <c r="CQ573" s="199">
        <f t="shared" si="3415"/>
        <v>65.26</v>
      </c>
      <c r="CR573" s="199">
        <v>152.4</v>
      </c>
      <c r="CS573" s="214">
        <f t="shared" si="3256"/>
        <v>-0.00627209487968978</v>
      </c>
      <c r="CT573" s="199">
        <f t="shared" si="3416"/>
        <v>-0.549999999999997</v>
      </c>
      <c r="CU573" s="199">
        <v>87.14</v>
      </c>
      <c r="CV573" s="214">
        <f t="shared" si="3258"/>
        <v>-0.146569343065693</v>
      </c>
      <c r="CW573" s="199">
        <f t="shared" si="3417"/>
        <v>-15.06</v>
      </c>
      <c r="CX573" s="170">
        <v>87.69</v>
      </c>
      <c r="CY573" s="214">
        <f t="shared" si="3260"/>
        <v>0.241541807636539</v>
      </c>
      <c r="CZ573" s="199">
        <f t="shared" si="3418"/>
        <v>19.99</v>
      </c>
      <c r="DA573" s="199">
        <v>102.75</v>
      </c>
      <c r="DB573" s="214">
        <f t="shared" si="3262"/>
        <v>-0.366018078749808</v>
      </c>
      <c r="DC573" s="199">
        <f t="shared" si="3419"/>
        <v>-47.78</v>
      </c>
      <c r="DD573" s="170">
        <v>82.76</v>
      </c>
      <c r="DE573" s="214">
        <f t="shared" si="3264"/>
        <v>-0.0799915427443794</v>
      </c>
      <c r="DF573" s="199">
        <f t="shared" si="3420"/>
        <v>-11.35</v>
      </c>
      <c r="DG573" s="199">
        <v>130.54</v>
      </c>
      <c r="DH573" s="214">
        <f t="shared" si="3266"/>
        <v>-0.110686305233469</v>
      </c>
      <c r="DI573" s="199">
        <f t="shared" si="3421"/>
        <v>-17.66</v>
      </c>
      <c r="DJ573" s="170">
        <v>141.89</v>
      </c>
      <c r="DK573" s="214">
        <f t="shared" si="3268"/>
        <v>0.618975139523085</v>
      </c>
      <c r="DL573" s="199">
        <f t="shared" si="3422"/>
        <v>61</v>
      </c>
      <c r="DM573" s="199">
        <v>159.55</v>
      </c>
      <c r="DN573" s="214">
        <f t="shared" si="3270"/>
        <v>-0.301707645433288</v>
      </c>
      <c r="DO573" s="199">
        <f t="shared" si="3423"/>
        <v>-42.58</v>
      </c>
      <c r="DP573" s="199">
        <v>98.55</v>
      </c>
      <c r="DQ573" s="214">
        <f t="shared" si="3272"/>
        <v>0.350138716158041</v>
      </c>
      <c r="DR573" s="199">
        <f t="shared" si="3424"/>
        <v>36.6</v>
      </c>
      <c r="DS573" s="199">
        <v>141.13</v>
      </c>
      <c r="DT573" s="214">
        <f t="shared" si="3274"/>
        <v>-0.0174828461321553</v>
      </c>
      <c r="DU573" s="199">
        <f t="shared" si="3275"/>
        <v>-1.86</v>
      </c>
      <c r="DV573" s="199">
        <v>104.53</v>
      </c>
      <c r="DW573" s="214">
        <f t="shared" si="3276"/>
        <v>0.0174046093525869</v>
      </c>
      <c r="DX573" s="199">
        <f t="shared" si="3277"/>
        <v>1.82000000000001</v>
      </c>
      <c r="DY573" s="199">
        <v>106.39</v>
      </c>
      <c r="DZ573" s="214">
        <f t="shared" si="3278"/>
        <v>-0.276582497405742</v>
      </c>
      <c r="EA573" s="199">
        <f t="shared" si="3279"/>
        <v>-39.98</v>
      </c>
      <c r="EB573" s="170">
        <v>104.57</v>
      </c>
      <c r="EC573" s="214">
        <f t="shared" si="3280"/>
        <v>0.0488318096067336</v>
      </c>
      <c r="ED573" s="199">
        <f t="shared" si="3281"/>
        <v>6.73000000000002</v>
      </c>
      <c r="EE573" s="199">
        <v>144.55</v>
      </c>
      <c r="EF573" s="214">
        <f t="shared" si="3282"/>
        <v>-0.0972094851303551</v>
      </c>
      <c r="EG573" s="199">
        <f t="shared" si="3283"/>
        <v>-14.84</v>
      </c>
      <c r="EH573" s="199">
        <v>137.82</v>
      </c>
      <c r="EI573" s="214">
        <f t="shared" si="3284"/>
        <v>0.723997741389046</v>
      </c>
      <c r="EJ573" s="199">
        <f t="shared" si="3285"/>
        <v>64.11</v>
      </c>
      <c r="EK573" s="199">
        <v>152.66</v>
      </c>
      <c r="EL573" s="214">
        <f t="shared" si="3286"/>
        <v>-0.110765213898373</v>
      </c>
      <c r="EM573" s="199">
        <f t="shared" si="3287"/>
        <v>-11.03</v>
      </c>
      <c r="EN573" s="170">
        <v>88.55</v>
      </c>
      <c r="EO573" s="214">
        <f t="shared" si="3288"/>
        <v>-0.336133333333333</v>
      </c>
      <c r="EP573" s="199">
        <f t="shared" si="3289"/>
        <v>-50.42</v>
      </c>
      <c r="EQ573" s="199">
        <v>99.58</v>
      </c>
      <c r="ER573" s="214">
        <f t="shared" si="3290"/>
        <v>0.0498320268756999</v>
      </c>
      <c r="ES573" s="199">
        <f t="shared" si="3291"/>
        <v>7.12</v>
      </c>
      <c r="ET573" s="170">
        <v>150</v>
      </c>
      <c r="EU573" s="214">
        <f t="shared" si="3292"/>
        <v>0.168752556237219</v>
      </c>
      <c r="EV573" s="199">
        <f t="shared" si="3293"/>
        <v>20.63</v>
      </c>
      <c r="EW573" s="199">
        <v>142.88</v>
      </c>
      <c r="EX573" s="214">
        <f t="shared" si="3294"/>
        <v>-0.555906713164778</v>
      </c>
      <c r="EY573" s="199">
        <f t="shared" si="3295"/>
        <v>-153.03</v>
      </c>
      <c r="EZ573" s="199">
        <v>122.25</v>
      </c>
      <c r="FA573" s="214">
        <f t="shared" si="3296"/>
        <v>0.162696401419159</v>
      </c>
      <c r="FB573" s="199">
        <f t="shared" si="3297"/>
        <v>38.52</v>
      </c>
      <c r="FC573" s="199">
        <v>275.28</v>
      </c>
      <c r="FD573" s="214">
        <f t="shared" si="3298"/>
        <v>0.586756919777495</v>
      </c>
      <c r="FE573" s="199">
        <f t="shared" si="3299"/>
        <v>87.55</v>
      </c>
      <c r="FF573" s="199">
        <v>236.76</v>
      </c>
      <c r="FG573" s="214">
        <f t="shared" si="3300"/>
        <v>0.00735889819065625</v>
      </c>
      <c r="FH573" s="199">
        <f t="shared" si="3301"/>
        <v>1.09</v>
      </c>
      <c r="FI573" s="199">
        <v>149.21</v>
      </c>
      <c r="FJ573" s="214">
        <f t="shared" si="3302"/>
        <v>0.398810085938238</v>
      </c>
      <c r="FK573" s="199">
        <f t="shared" si="3303"/>
        <v>42.23</v>
      </c>
      <c r="FL573" s="199">
        <v>148.12</v>
      </c>
      <c r="FM573" s="214">
        <f t="shared" si="3304"/>
        <v>-0.300224689399947</v>
      </c>
      <c r="FN573" s="170">
        <f t="shared" si="3305"/>
        <v>-45.43</v>
      </c>
      <c r="FO573" s="170">
        <v>105.89</v>
      </c>
      <c r="FP573" s="214">
        <f t="shared" si="3306"/>
        <v>-0.146338711497236</v>
      </c>
      <c r="FQ573" s="199">
        <f t="shared" si="3307"/>
        <v>-25.94</v>
      </c>
      <c r="FR573" s="170">
        <v>151.32</v>
      </c>
      <c r="FS573" s="214">
        <f t="shared" si="3308"/>
        <v>-0.0998374974608978</v>
      </c>
      <c r="FT573" s="199">
        <f t="shared" si="3309"/>
        <v>-19.66</v>
      </c>
      <c r="FU573" s="199">
        <v>177.26</v>
      </c>
      <c r="FV573" s="214">
        <f t="shared" si="3310"/>
        <v>0.550062972292191</v>
      </c>
      <c r="FW573" s="170">
        <f t="shared" si="3311"/>
        <v>69.88</v>
      </c>
      <c r="FX573" s="170">
        <v>196.92</v>
      </c>
      <c r="FY573" s="214">
        <f t="shared" si="3312"/>
        <v>-0.149038783575591</v>
      </c>
      <c r="FZ573" s="170">
        <f t="shared" si="3313"/>
        <v>-22.25</v>
      </c>
      <c r="GA573" s="170">
        <v>127.04</v>
      </c>
      <c r="GB573" s="234">
        <f t="shared" si="3314"/>
        <v>0.414802880970432</v>
      </c>
      <c r="GC573" s="199">
        <f t="shared" si="3315"/>
        <v>43.77</v>
      </c>
      <c r="GD573" s="170">
        <v>149.29</v>
      </c>
      <c r="GE573" s="234">
        <f t="shared" si="3316"/>
        <v>-0.208995502248876</v>
      </c>
      <c r="GF573" s="199">
        <f t="shared" si="3317"/>
        <v>-27.88</v>
      </c>
      <c r="GG573" s="170">
        <v>105.52</v>
      </c>
      <c r="GH573" s="234">
        <f t="shared" si="3318"/>
        <v>-0.130321402959776</v>
      </c>
      <c r="GI573" s="199">
        <f t="shared" si="3319"/>
        <v>-19.99</v>
      </c>
      <c r="GJ573" s="170">
        <v>133.4</v>
      </c>
      <c r="GK573" s="234">
        <f t="shared" si="3320"/>
        <v>-0.136366195597095</v>
      </c>
      <c r="GL573" s="199">
        <f t="shared" si="3321"/>
        <v>-24.22</v>
      </c>
      <c r="GM573" s="170">
        <v>153.39</v>
      </c>
      <c r="GN573" s="240">
        <f t="shared" si="3322"/>
        <v>0.00480878026702887</v>
      </c>
      <c r="GO573" s="199">
        <f t="shared" si="3323"/>
        <v>0.850000000000023</v>
      </c>
      <c r="GP573" s="199">
        <v>177.61</v>
      </c>
      <c r="GQ573" s="234">
        <f t="shared" si="3324"/>
        <v>0.221308643681338</v>
      </c>
      <c r="GR573" s="199">
        <f t="shared" si="3325"/>
        <v>32.03</v>
      </c>
      <c r="GS573" s="199">
        <v>176.76</v>
      </c>
      <c r="GT573" s="199">
        <v>144.73</v>
      </c>
      <c r="GU573" s="214">
        <f t="shared" si="3326"/>
        <v>0.0979722032353611</v>
      </c>
      <c r="GV573" s="199">
        <f t="shared" si="3425"/>
        <v>17.2</v>
      </c>
      <c r="GW573" s="199">
        <v>192.76</v>
      </c>
      <c r="GX573" s="214">
        <f t="shared" si="3328"/>
        <v>0.0603370175756478</v>
      </c>
      <c r="GY573" s="229">
        <f t="shared" si="3329"/>
        <v>9.99000000000001</v>
      </c>
      <c r="GZ573" s="199">
        <v>175.56</v>
      </c>
      <c r="HA573" s="214">
        <f t="shared" si="3330"/>
        <v>0.365751051719871</v>
      </c>
      <c r="HB573" s="199">
        <f t="shared" si="3331"/>
        <v>44.34</v>
      </c>
      <c r="HC573" s="199">
        <v>165.57</v>
      </c>
      <c r="HD573" s="199">
        <v>121.23</v>
      </c>
      <c r="HE573" s="170">
        <v>231.56</v>
      </c>
      <c r="HF573" s="234">
        <f t="shared" si="3332"/>
        <v>0.378139403630891</v>
      </c>
      <c r="HG573" s="229">
        <f t="shared" si="3333"/>
        <v>40.2</v>
      </c>
      <c r="HH573" s="170">
        <v>146.51</v>
      </c>
      <c r="HI573" s="199">
        <v>106.31</v>
      </c>
      <c r="HJ573" s="199">
        <v>144.67</v>
      </c>
      <c r="HK573" s="234">
        <f t="shared" si="3334"/>
        <v>-0.368501635465238</v>
      </c>
      <c r="HL573" s="229">
        <f t="shared" si="3335"/>
        <v>-52.95</v>
      </c>
      <c r="HM573" s="199">
        <v>90.74</v>
      </c>
      <c r="HN573" s="234">
        <f t="shared" si="3336"/>
        <v>2.34318287575617</v>
      </c>
      <c r="HO573" s="229">
        <f t="shared" si="3337"/>
        <v>100.71</v>
      </c>
      <c r="HP573" s="199">
        <v>143.69</v>
      </c>
      <c r="HQ573" s="214" t="e">
        <f>HR573/#REF!</f>
        <v>#REF!</v>
      </c>
      <c r="HR573" s="199" t="e">
        <f>HS573-#REF!</f>
        <v>#REF!</v>
      </c>
      <c r="HS573" s="199">
        <v>42.98</v>
      </c>
    </row>
    <row r="574" ht="13.5" spans="1:227">
      <c r="A574" s="253" t="s">
        <v>573</v>
      </c>
      <c r="B574" s="199">
        <v>16</v>
      </c>
      <c r="C574" s="199">
        <v>44.78</v>
      </c>
      <c r="D574" s="213">
        <f t="shared" si="3194"/>
        <v>-0.368446660990147</v>
      </c>
      <c r="E574" s="201">
        <f t="shared" si="3195"/>
        <v>-30.29</v>
      </c>
      <c r="F574" s="199">
        <v>51.92</v>
      </c>
      <c r="G574" s="214">
        <f t="shared" si="3196"/>
        <v>0.501552511415525</v>
      </c>
      <c r="H574" s="199">
        <f t="shared" si="3197"/>
        <v>27.46</v>
      </c>
      <c r="I574" s="199">
        <v>82.21</v>
      </c>
      <c r="J574" s="214">
        <f t="shared" si="3198"/>
        <v>0.25</v>
      </c>
      <c r="K574" s="199">
        <f t="shared" si="3199"/>
        <v>10.95</v>
      </c>
      <c r="L574" s="199">
        <v>54.75</v>
      </c>
      <c r="M574" s="214">
        <f t="shared" si="3200"/>
        <v>-0.443668233202083</v>
      </c>
      <c r="N574" s="199">
        <f t="shared" si="3201"/>
        <v>-34.93</v>
      </c>
      <c r="O574" s="199">
        <v>43.8</v>
      </c>
      <c r="P574" s="214">
        <f t="shared" si="3202"/>
        <v>0.440095116151454</v>
      </c>
      <c r="Q574" s="199">
        <f t="shared" si="3203"/>
        <v>24.06</v>
      </c>
      <c r="R574" s="199">
        <v>78.73</v>
      </c>
      <c r="S574" s="214">
        <f t="shared" si="3204"/>
        <v>-0.0713436385255647</v>
      </c>
      <c r="T574" s="199">
        <f t="shared" si="3205"/>
        <v>-4.2</v>
      </c>
      <c r="U574" s="170">
        <v>54.67</v>
      </c>
      <c r="V574" s="214">
        <f t="shared" si="3206"/>
        <v>0.150254005470887</v>
      </c>
      <c r="W574" s="199">
        <f t="shared" si="3207"/>
        <v>7.69</v>
      </c>
      <c r="X574" s="170">
        <v>58.87</v>
      </c>
      <c r="Y574" s="214">
        <f t="shared" si="3208"/>
        <v>-0.404329608938548</v>
      </c>
      <c r="Z574" s="199">
        <f t="shared" si="3209"/>
        <v>-34.74</v>
      </c>
      <c r="AA574" s="199">
        <v>51.18</v>
      </c>
      <c r="AB574" s="214">
        <f t="shared" si="3210"/>
        <v>0.235192639447959</v>
      </c>
      <c r="AC574" s="199">
        <f t="shared" si="3211"/>
        <v>16.36</v>
      </c>
      <c r="AD574" s="199">
        <v>85.92</v>
      </c>
      <c r="AE574" s="214">
        <f t="shared" si="3212"/>
        <v>-0.217019360648357</v>
      </c>
      <c r="AF574" s="199">
        <f t="shared" si="3213"/>
        <v>-19.28</v>
      </c>
      <c r="AG574" s="199">
        <v>69.56</v>
      </c>
      <c r="AH574" s="199">
        <f t="shared" si="3214"/>
        <v>0.516817483353253</v>
      </c>
      <c r="AI574" s="199">
        <f t="shared" si="3215"/>
        <v>30.27</v>
      </c>
      <c r="AJ574" s="199">
        <v>88.84</v>
      </c>
      <c r="AK574" s="214">
        <f t="shared" si="3216"/>
        <v>0.834899749373433</v>
      </c>
      <c r="AL574" s="199">
        <f t="shared" si="3217"/>
        <v>26.65</v>
      </c>
      <c r="AM574" s="199">
        <v>58.57</v>
      </c>
      <c r="AN574" s="214">
        <f t="shared" si="3218"/>
        <v>-0.659338313767343</v>
      </c>
      <c r="AO574" s="199">
        <f t="shared" si="3219"/>
        <v>-61.78</v>
      </c>
      <c r="AP574" s="227">
        <v>31.92</v>
      </c>
      <c r="AQ574" s="214">
        <f t="shared" si="3220"/>
        <v>1.47883597883598</v>
      </c>
      <c r="AR574" s="199">
        <f t="shared" si="3221"/>
        <v>55.9</v>
      </c>
      <c r="AS574" s="170">
        <v>93.7</v>
      </c>
      <c r="AT574" s="214">
        <f t="shared" si="3222"/>
        <v>-0.158691297574004</v>
      </c>
      <c r="AU574" s="199">
        <f t="shared" si="3223"/>
        <v>-7.13</v>
      </c>
      <c r="AV574" s="199">
        <v>37.8</v>
      </c>
      <c r="AW574" s="214">
        <f t="shared" si="3224"/>
        <v>0.11849639034105</v>
      </c>
      <c r="AX574" s="199">
        <f t="shared" si="3225"/>
        <v>4.76</v>
      </c>
      <c r="AY574" s="199">
        <v>44.93</v>
      </c>
      <c r="AZ574" s="199">
        <f t="shared" si="3226"/>
        <v>-0.123308598865124</v>
      </c>
      <c r="BA574" s="199">
        <f t="shared" si="3227"/>
        <v>-5.65</v>
      </c>
      <c r="BB574" s="227">
        <v>40.17</v>
      </c>
      <c r="BC574" s="199">
        <f t="shared" si="3228"/>
        <v>-0.636320342884356</v>
      </c>
      <c r="BD574" s="199">
        <f t="shared" si="3229"/>
        <v>-80.17</v>
      </c>
      <c r="BE574" s="227">
        <v>45.82</v>
      </c>
      <c r="BF574" s="214">
        <f t="shared" si="3230"/>
        <v>0.886642707397424</v>
      </c>
      <c r="BG574" s="199">
        <f t="shared" si="3231"/>
        <v>59.21</v>
      </c>
      <c r="BH574" s="170">
        <v>125.99</v>
      </c>
      <c r="BI574" s="214">
        <f t="shared" si="3232"/>
        <v>0.604517059106199</v>
      </c>
      <c r="BJ574" s="199">
        <f t="shared" si="3233"/>
        <v>25.16</v>
      </c>
      <c r="BK574" s="170">
        <v>66.78</v>
      </c>
      <c r="BL574" s="214">
        <f t="shared" si="3234"/>
        <v>-0.421542738012509</v>
      </c>
      <c r="BM574" s="199">
        <f t="shared" si="3235"/>
        <v>-30.33</v>
      </c>
      <c r="BN574" s="170">
        <v>41.62</v>
      </c>
      <c r="BO574" s="214">
        <f t="shared" si="3236"/>
        <v>2.89339826839827</v>
      </c>
      <c r="BP574" s="199">
        <f t="shared" si="3406"/>
        <v>53.47</v>
      </c>
      <c r="BQ574" s="199">
        <v>71.95</v>
      </c>
      <c r="BR574" s="214">
        <f t="shared" si="3238"/>
        <v>-0.824701195219123</v>
      </c>
      <c r="BS574" s="199">
        <f t="shared" si="3407"/>
        <v>-86.94</v>
      </c>
      <c r="BT574" s="199">
        <v>18.48</v>
      </c>
      <c r="BU574" s="214">
        <f t="shared" si="3240"/>
        <v>-0.309174311926605</v>
      </c>
      <c r="BV574" s="199">
        <f t="shared" si="3408"/>
        <v>-47.18</v>
      </c>
      <c r="BW574" s="170">
        <v>105.42</v>
      </c>
      <c r="BX574" s="214">
        <f t="shared" si="3242"/>
        <v>0.288524867010048</v>
      </c>
      <c r="BY574" s="199">
        <f t="shared" si="3409"/>
        <v>34.17</v>
      </c>
      <c r="BZ574" s="170">
        <v>152.6</v>
      </c>
      <c r="CA574" s="214">
        <f t="shared" si="3244"/>
        <v>0.522432189227407</v>
      </c>
      <c r="CB574" s="199">
        <f t="shared" si="3410"/>
        <v>40.64</v>
      </c>
      <c r="CC574" s="231">
        <v>118.43</v>
      </c>
      <c r="CD574" s="214">
        <f t="shared" si="3246"/>
        <v>-0.0138184584178498</v>
      </c>
      <c r="CE574" s="199">
        <f t="shared" si="3411"/>
        <v>-1.08999999999999</v>
      </c>
      <c r="CF574" s="170">
        <v>77.79</v>
      </c>
      <c r="CG574" s="214">
        <f t="shared" si="3248"/>
        <v>-0.608283259671252</v>
      </c>
      <c r="CH574" s="199">
        <f t="shared" si="3412"/>
        <v>-122.49</v>
      </c>
      <c r="CI574" s="170">
        <v>78.88</v>
      </c>
      <c r="CJ574" s="214">
        <f t="shared" si="3250"/>
        <v>1.02769106837177</v>
      </c>
      <c r="CK574" s="199">
        <f t="shared" si="3413"/>
        <v>102.06</v>
      </c>
      <c r="CL574" s="199">
        <v>201.37</v>
      </c>
      <c r="CM574" s="214">
        <f t="shared" si="3252"/>
        <v>0.039133619336612</v>
      </c>
      <c r="CN574" s="199">
        <f t="shared" si="3414"/>
        <v>3.74000000000001</v>
      </c>
      <c r="CO574" s="199">
        <v>99.31</v>
      </c>
      <c r="CP574" s="214">
        <f t="shared" si="3254"/>
        <v>1.99310992796743</v>
      </c>
      <c r="CQ574" s="199">
        <f t="shared" si="3415"/>
        <v>63.64</v>
      </c>
      <c r="CR574" s="199">
        <v>95.57</v>
      </c>
      <c r="CS574" s="214">
        <f t="shared" si="3256"/>
        <v>-0.0229498164014688</v>
      </c>
      <c r="CT574" s="199">
        <f t="shared" si="3416"/>
        <v>-0.75</v>
      </c>
      <c r="CU574" s="199">
        <v>31.93</v>
      </c>
      <c r="CV574" s="214">
        <f t="shared" si="3258"/>
        <v>1.35786435786436</v>
      </c>
      <c r="CW574" s="199">
        <f t="shared" si="3417"/>
        <v>18.82</v>
      </c>
      <c r="CX574" s="170">
        <v>32.68</v>
      </c>
      <c r="CY574" s="214">
        <f t="shared" si="3260"/>
        <v>-0.368852459016394</v>
      </c>
      <c r="CZ574" s="199">
        <f t="shared" si="3418"/>
        <v>-8.1</v>
      </c>
      <c r="DA574" s="199">
        <v>13.86</v>
      </c>
      <c r="DB574" s="214">
        <f t="shared" si="3262"/>
        <v>-0.352975839717148</v>
      </c>
      <c r="DC574" s="199">
        <f t="shared" si="3419"/>
        <v>-11.98</v>
      </c>
      <c r="DD574" s="170">
        <v>21.96</v>
      </c>
      <c r="DE574" s="214">
        <f t="shared" si="3264"/>
        <v>-0.189976133651551</v>
      </c>
      <c r="DF574" s="199">
        <f t="shared" si="3420"/>
        <v>-7.96</v>
      </c>
      <c r="DG574" s="199">
        <v>33.94</v>
      </c>
      <c r="DH574" s="214">
        <f t="shared" si="3266"/>
        <v>-0.261413714084259</v>
      </c>
      <c r="DI574" s="199">
        <f t="shared" si="3421"/>
        <v>-14.83</v>
      </c>
      <c r="DJ574" s="170">
        <v>41.9</v>
      </c>
      <c r="DK574" s="214">
        <f t="shared" si="3268"/>
        <v>0.591304347826087</v>
      </c>
      <c r="DL574" s="199">
        <f t="shared" si="3422"/>
        <v>21.08</v>
      </c>
      <c r="DM574" s="199">
        <v>56.73</v>
      </c>
      <c r="DN574" s="214">
        <f t="shared" si="3270"/>
        <v>-0.266309940316938</v>
      </c>
      <c r="DO574" s="199">
        <f t="shared" si="3423"/>
        <v>-12.94</v>
      </c>
      <c r="DP574" s="199">
        <v>35.65</v>
      </c>
      <c r="DQ574" s="214">
        <f t="shared" si="3272"/>
        <v>-0.324482135409426</v>
      </c>
      <c r="DR574" s="199">
        <f t="shared" si="3424"/>
        <v>-23.34</v>
      </c>
      <c r="DS574" s="199">
        <v>48.59</v>
      </c>
      <c r="DT574" s="214">
        <f t="shared" si="3274"/>
        <v>-0.162240857209411</v>
      </c>
      <c r="DU574" s="199">
        <f t="shared" si="3275"/>
        <v>-13.93</v>
      </c>
      <c r="DV574" s="199">
        <v>71.93</v>
      </c>
      <c r="DW574" s="214">
        <f t="shared" si="3276"/>
        <v>0.42435301924353</v>
      </c>
      <c r="DX574" s="199">
        <f t="shared" si="3277"/>
        <v>25.58</v>
      </c>
      <c r="DY574" s="199">
        <v>85.86</v>
      </c>
      <c r="DZ574" s="214">
        <f t="shared" si="3278"/>
        <v>0.0894632206759444</v>
      </c>
      <c r="EA574" s="199">
        <f t="shared" si="3279"/>
        <v>4.95</v>
      </c>
      <c r="EB574" s="170">
        <v>60.28</v>
      </c>
      <c r="EC574" s="214">
        <f t="shared" si="3280"/>
        <v>0.026340196624003</v>
      </c>
      <c r="ED574" s="199">
        <f t="shared" si="3281"/>
        <v>1.42</v>
      </c>
      <c r="EE574" s="199">
        <v>55.33</v>
      </c>
      <c r="EF574" s="214">
        <f t="shared" si="3282"/>
        <v>1.09196740395809</v>
      </c>
      <c r="EG574" s="199">
        <f t="shared" si="3283"/>
        <v>28.14</v>
      </c>
      <c r="EH574" s="199">
        <v>53.91</v>
      </c>
      <c r="EI574" s="214">
        <f t="shared" si="3284"/>
        <v>-0.481384584423425</v>
      </c>
      <c r="EJ574" s="199">
        <f t="shared" si="3285"/>
        <v>-23.92</v>
      </c>
      <c r="EK574" s="199">
        <v>25.77</v>
      </c>
      <c r="EL574" s="214">
        <f t="shared" si="3286"/>
        <v>0.0592624173950118</v>
      </c>
      <c r="EM574" s="199">
        <f t="shared" si="3287"/>
        <v>2.78</v>
      </c>
      <c r="EN574" s="170">
        <v>49.69</v>
      </c>
      <c r="EO574" s="214">
        <f t="shared" si="3288"/>
        <v>0.0927090612625203</v>
      </c>
      <c r="EP574" s="199">
        <f t="shared" si="3289"/>
        <v>3.98</v>
      </c>
      <c r="EQ574" s="199">
        <v>46.91</v>
      </c>
      <c r="ER574" s="214">
        <f t="shared" si="3290"/>
        <v>-0.157078342823483</v>
      </c>
      <c r="ES574" s="199">
        <f t="shared" si="3291"/>
        <v>-8</v>
      </c>
      <c r="ET574" s="170">
        <v>42.93</v>
      </c>
      <c r="EU574" s="214">
        <f t="shared" si="3292"/>
        <v>-0.225870193038456</v>
      </c>
      <c r="EV574" s="199">
        <f t="shared" si="3293"/>
        <v>-14.86</v>
      </c>
      <c r="EW574" s="199">
        <v>50.93</v>
      </c>
      <c r="EX574" s="214">
        <f t="shared" si="3294"/>
        <v>0.651770022596033</v>
      </c>
      <c r="EY574" s="199">
        <f t="shared" si="3295"/>
        <v>25.96</v>
      </c>
      <c r="EZ574" s="199">
        <v>65.79</v>
      </c>
      <c r="FA574" s="214">
        <f t="shared" si="3296"/>
        <v>-0.087096034838414</v>
      </c>
      <c r="FB574" s="199">
        <f t="shared" si="3297"/>
        <v>-3.8</v>
      </c>
      <c r="FC574" s="199">
        <v>39.83</v>
      </c>
      <c r="FD574" s="214">
        <f t="shared" si="3298"/>
        <v>-0.159992298806315</v>
      </c>
      <c r="FE574" s="199">
        <f t="shared" si="3299"/>
        <v>-8.31</v>
      </c>
      <c r="FF574" s="199">
        <v>43.63</v>
      </c>
      <c r="FG574" s="214">
        <f t="shared" si="3300"/>
        <v>0.449623220764722</v>
      </c>
      <c r="FH574" s="199">
        <f t="shared" si="3301"/>
        <v>16.11</v>
      </c>
      <c r="FI574" s="199">
        <v>51.94</v>
      </c>
      <c r="FJ574" s="214">
        <f t="shared" si="3302"/>
        <v>-0.358230342109977</v>
      </c>
      <c r="FK574" s="199">
        <f t="shared" si="3303"/>
        <v>-20</v>
      </c>
      <c r="FL574" s="199">
        <v>35.83</v>
      </c>
      <c r="FM574" s="214">
        <f t="shared" si="3304"/>
        <v>0.196784565916399</v>
      </c>
      <c r="FN574" s="170">
        <f t="shared" si="3305"/>
        <v>9.18</v>
      </c>
      <c r="FO574" s="170">
        <v>55.83</v>
      </c>
      <c r="FP574" s="214">
        <f t="shared" si="3306"/>
        <v>-0.11630990717939</v>
      </c>
      <c r="FQ574" s="199">
        <f t="shared" si="3307"/>
        <v>-6.14</v>
      </c>
      <c r="FR574" s="170">
        <v>46.65</v>
      </c>
      <c r="FS574" s="214">
        <f t="shared" si="3308"/>
        <v>0.406233351092168</v>
      </c>
      <c r="FT574" s="199">
        <f t="shared" si="3309"/>
        <v>15.25</v>
      </c>
      <c r="FU574" s="199">
        <v>52.79</v>
      </c>
      <c r="FV574" s="214">
        <f t="shared" si="3310"/>
        <v>-0.195973441850503</v>
      </c>
      <c r="FW574" s="170">
        <f t="shared" si="3311"/>
        <v>-9.15</v>
      </c>
      <c r="FX574" s="170">
        <v>37.54</v>
      </c>
      <c r="FY574" s="214">
        <f t="shared" si="3312"/>
        <v>0.145766871165644</v>
      </c>
      <c r="FZ574" s="170">
        <f t="shared" si="3313"/>
        <v>5.94</v>
      </c>
      <c r="GA574" s="170">
        <v>46.69</v>
      </c>
      <c r="GB574" s="234">
        <f t="shared" si="3314"/>
        <v>-0.0685714285714286</v>
      </c>
      <c r="GC574" s="199">
        <f t="shared" si="3315"/>
        <v>-3</v>
      </c>
      <c r="GD574" s="170">
        <v>40.75</v>
      </c>
      <c r="GE574" s="234">
        <f t="shared" si="3316"/>
        <v>0.10090588827378</v>
      </c>
      <c r="GF574" s="199">
        <f t="shared" si="3317"/>
        <v>4.01</v>
      </c>
      <c r="GG574" s="170">
        <v>43.75</v>
      </c>
      <c r="GH574" s="234">
        <f t="shared" si="3318"/>
        <v>-0.335006693440428</v>
      </c>
      <c r="GI574" s="199">
        <f t="shared" si="3319"/>
        <v>-20.02</v>
      </c>
      <c r="GJ574" s="170">
        <v>39.74</v>
      </c>
      <c r="GK574" s="234">
        <f t="shared" si="3320"/>
        <v>0.0409336352551821</v>
      </c>
      <c r="GL574" s="199">
        <f t="shared" si="3321"/>
        <v>2.35</v>
      </c>
      <c r="GM574" s="170">
        <v>59.76</v>
      </c>
      <c r="GN574" s="240">
        <f t="shared" si="3322"/>
        <v>0.383706917329477</v>
      </c>
      <c r="GO574" s="199">
        <f t="shared" si="3323"/>
        <v>15.92</v>
      </c>
      <c r="GP574" s="199">
        <v>57.41</v>
      </c>
      <c r="GQ574" s="234">
        <f t="shared" si="3324"/>
        <v>-0.507478632478632</v>
      </c>
      <c r="GR574" s="199">
        <f t="shared" si="3325"/>
        <v>-42.75</v>
      </c>
      <c r="GS574" s="199">
        <v>41.49</v>
      </c>
      <c r="GT574" s="199">
        <v>84.24</v>
      </c>
      <c r="GU574" s="214">
        <f t="shared" si="3326"/>
        <v>0.698079339436367</v>
      </c>
      <c r="GV574" s="199">
        <f t="shared" si="3425"/>
        <v>38.89</v>
      </c>
      <c r="GW574" s="199">
        <v>94.6</v>
      </c>
      <c r="GX574" s="214">
        <f t="shared" si="3328"/>
        <v>0.140196479738027</v>
      </c>
      <c r="GY574" s="229">
        <f t="shared" si="3329"/>
        <v>6.85</v>
      </c>
      <c r="GZ574" s="199">
        <v>55.71</v>
      </c>
      <c r="HA574" s="214">
        <f t="shared" si="3330"/>
        <v>0.0923317683881065</v>
      </c>
      <c r="HB574" s="199">
        <f t="shared" si="3331"/>
        <v>4.13</v>
      </c>
      <c r="HC574" s="199">
        <v>48.86</v>
      </c>
      <c r="HD574" s="199">
        <v>44.73</v>
      </c>
      <c r="HE574" s="170">
        <v>47.74</v>
      </c>
      <c r="HF574" s="234">
        <f t="shared" si="3332"/>
        <v>-0.575108038029386</v>
      </c>
      <c r="HG574" s="229">
        <f t="shared" si="3333"/>
        <v>-33.27</v>
      </c>
      <c r="HH574" s="170">
        <v>24.58</v>
      </c>
      <c r="HI574" s="199">
        <v>57.85</v>
      </c>
      <c r="HJ574" s="199">
        <v>39.86</v>
      </c>
      <c r="HK574" s="234">
        <f t="shared" si="3334"/>
        <v>3.07192575406032</v>
      </c>
      <c r="HL574" s="229">
        <f t="shared" si="3335"/>
        <v>39.72</v>
      </c>
      <c r="HM574" s="199">
        <v>52.65</v>
      </c>
      <c r="HN574" s="234">
        <f t="shared" si="3336"/>
        <v>-0.565670137722539</v>
      </c>
      <c r="HO574" s="229">
        <f t="shared" si="3337"/>
        <v>-16.84</v>
      </c>
      <c r="HP574" s="199">
        <v>12.93</v>
      </c>
      <c r="HQ574" s="214" t="e">
        <f>HR574/#REF!</f>
        <v>#REF!</v>
      </c>
      <c r="HR574" s="199" t="e">
        <f>HS574-#REF!</f>
        <v>#REF!</v>
      </c>
      <c r="HS574" s="199">
        <v>29.77</v>
      </c>
    </row>
    <row r="575" ht="13.5" spans="1:227">
      <c r="A575" s="253" t="s">
        <v>574</v>
      </c>
      <c r="B575" s="199">
        <v>45</v>
      </c>
      <c r="C575" s="199">
        <v>142.72</v>
      </c>
      <c r="D575" s="213">
        <f t="shared" si="3194"/>
        <v>-0.294947936752796</v>
      </c>
      <c r="E575" s="201">
        <f t="shared" si="3195"/>
        <v>-38.24</v>
      </c>
      <c r="F575" s="199">
        <v>91.41</v>
      </c>
      <c r="G575" s="214">
        <f t="shared" si="3196"/>
        <v>0.691675365344468</v>
      </c>
      <c r="H575" s="199">
        <f t="shared" si="3197"/>
        <v>53.01</v>
      </c>
      <c r="I575" s="199">
        <v>129.65</v>
      </c>
      <c r="J575" s="214">
        <f t="shared" si="3198"/>
        <v>0.0699427614128159</v>
      </c>
      <c r="K575" s="199">
        <f t="shared" si="3199"/>
        <v>5.01000000000001</v>
      </c>
      <c r="L575" s="199">
        <v>76.64</v>
      </c>
      <c r="M575" s="214">
        <f t="shared" si="3200"/>
        <v>-0.572587863237663</v>
      </c>
      <c r="N575" s="199">
        <f t="shared" si="3201"/>
        <v>-95.96</v>
      </c>
      <c r="O575" s="199">
        <v>71.63</v>
      </c>
      <c r="P575" s="214">
        <f t="shared" si="3202"/>
        <v>0.839223002633889</v>
      </c>
      <c r="Q575" s="199">
        <f t="shared" si="3203"/>
        <v>76.47</v>
      </c>
      <c r="R575" s="199">
        <v>167.59</v>
      </c>
      <c r="S575" s="214">
        <f t="shared" si="3204"/>
        <v>4.7743979721166</v>
      </c>
      <c r="T575" s="199">
        <f t="shared" si="3205"/>
        <v>75.34</v>
      </c>
      <c r="U575" s="170">
        <v>91.12</v>
      </c>
      <c r="V575" s="214">
        <f t="shared" si="3206"/>
        <v>-0.679918864097363</v>
      </c>
      <c r="W575" s="199">
        <f t="shared" si="3207"/>
        <v>-33.52</v>
      </c>
      <c r="X575" s="170">
        <v>15.78</v>
      </c>
      <c r="Y575" s="214">
        <f t="shared" si="3208"/>
        <v>0.604295476732834</v>
      </c>
      <c r="Z575" s="199">
        <f t="shared" si="3209"/>
        <v>18.57</v>
      </c>
      <c r="AA575" s="199">
        <v>49.3</v>
      </c>
      <c r="AB575" s="214">
        <f t="shared" si="3210"/>
        <v>-0.445507037170697</v>
      </c>
      <c r="AC575" s="199">
        <f t="shared" si="3211"/>
        <v>-24.69</v>
      </c>
      <c r="AD575" s="199">
        <v>30.73</v>
      </c>
      <c r="AE575" s="214">
        <f t="shared" si="3212"/>
        <v>4.06118721461187</v>
      </c>
      <c r="AF575" s="199">
        <f t="shared" si="3213"/>
        <v>44.47</v>
      </c>
      <c r="AG575" s="199">
        <v>55.42</v>
      </c>
      <c r="AH575" s="199">
        <f t="shared" si="3214"/>
        <v>-0.741440377804014</v>
      </c>
      <c r="AI575" s="199">
        <f t="shared" si="3215"/>
        <v>-31.4</v>
      </c>
      <c r="AJ575" s="199">
        <v>10.95</v>
      </c>
      <c r="AK575" s="214">
        <f t="shared" si="3216"/>
        <v>1.6786843769766</v>
      </c>
      <c r="AL575" s="199">
        <f t="shared" si="3217"/>
        <v>26.54</v>
      </c>
      <c r="AM575" s="199">
        <v>42.35</v>
      </c>
      <c r="AN575" s="214">
        <f t="shared" si="3218"/>
        <v>-0.547510017172295</v>
      </c>
      <c r="AO575" s="199">
        <f t="shared" si="3219"/>
        <v>-19.13</v>
      </c>
      <c r="AP575" s="227">
        <v>15.81</v>
      </c>
      <c r="AQ575" s="214">
        <f t="shared" si="3220"/>
        <v>0.185612487275195</v>
      </c>
      <c r="AR575" s="199">
        <f t="shared" si="3221"/>
        <v>5.47</v>
      </c>
      <c r="AS575" s="170">
        <v>34.94</v>
      </c>
      <c r="AT575" s="214">
        <f t="shared" si="3222"/>
        <v>1.47231543624161</v>
      </c>
      <c r="AU575" s="199">
        <f t="shared" si="3223"/>
        <v>17.55</v>
      </c>
      <c r="AV575" s="199">
        <v>29.47</v>
      </c>
      <c r="AW575" s="214">
        <f t="shared" si="3224"/>
        <v>-0.726102941176471</v>
      </c>
      <c r="AX575" s="199">
        <f t="shared" si="3225"/>
        <v>-31.6</v>
      </c>
      <c r="AY575" s="199">
        <v>11.92</v>
      </c>
      <c r="AZ575" s="199">
        <f t="shared" si="3226"/>
        <v>0.849553761155971</v>
      </c>
      <c r="BA575" s="199">
        <f t="shared" si="3227"/>
        <v>19.99</v>
      </c>
      <c r="BB575" s="227">
        <v>43.52</v>
      </c>
      <c r="BC575" s="199">
        <f t="shared" si="3228"/>
        <v>-0.599489361702128</v>
      </c>
      <c r="BD575" s="199">
        <f t="shared" si="3229"/>
        <v>-35.22</v>
      </c>
      <c r="BE575" s="227">
        <v>23.53</v>
      </c>
      <c r="BF575" s="214">
        <f t="shared" si="3230"/>
        <v>-0.395576131687243</v>
      </c>
      <c r="BG575" s="199">
        <f t="shared" si="3231"/>
        <v>-38.45</v>
      </c>
      <c r="BH575" s="170">
        <v>58.75</v>
      </c>
      <c r="BI575" s="214">
        <f t="shared" si="3232"/>
        <v>1.04373423044575</v>
      </c>
      <c r="BJ575" s="199">
        <f t="shared" si="3233"/>
        <v>49.64</v>
      </c>
      <c r="BK575" s="170">
        <v>97.2</v>
      </c>
      <c r="BL575" s="214">
        <f t="shared" si="3234"/>
        <v>0.0138563206139417</v>
      </c>
      <c r="BM575" s="199">
        <f t="shared" si="3235"/>
        <v>0.650000000000006</v>
      </c>
      <c r="BN575" s="170">
        <v>47.56</v>
      </c>
      <c r="BO575" s="214">
        <f t="shared" si="3236"/>
        <v>1.15183486238532</v>
      </c>
      <c r="BP575" s="199">
        <f t="shared" si="3406"/>
        <v>25.11</v>
      </c>
      <c r="BQ575" s="199">
        <v>46.91</v>
      </c>
      <c r="BR575" s="214">
        <f t="shared" si="3238"/>
        <v>-0.293812763200518</v>
      </c>
      <c r="BS575" s="199">
        <f t="shared" si="3407"/>
        <v>-9.07</v>
      </c>
      <c r="BT575" s="199">
        <v>21.8</v>
      </c>
      <c r="BU575" s="214">
        <f t="shared" si="3240"/>
        <v>0.350984682713348</v>
      </c>
      <c r="BV575" s="199">
        <f t="shared" si="3408"/>
        <v>8.02</v>
      </c>
      <c r="BW575" s="170">
        <v>30.87</v>
      </c>
      <c r="BX575" s="214">
        <f t="shared" si="3242"/>
        <v>-0.397891963109354</v>
      </c>
      <c r="BY575" s="199">
        <f t="shared" si="3409"/>
        <v>-15.1</v>
      </c>
      <c r="BZ575" s="170">
        <v>22.85</v>
      </c>
      <c r="CA575" s="214">
        <f t="shared" si="3244"/>
        <v>5.3355592654424</v>
      </c>
      <c r="CB575" s="199">
        <f t="shared" si="3410"/>
        <v>31.96</v>
      </c>
      <c r="CC575" s="231">
        <v>37.95</v>
      </c>
      <c r="CD575" s="214">
        <f t="shared" si="3246"/>
        <v>-0.682396606574761</v>
      </c>
      <c r="CE575" s="199">
        <f t="shared" si="3411"/>
        <v>-12.87</v>
      </c>
      <c r="CF575" s="170">
        <v>5.99</v>
      </c>
      <c r="CG575" s="214">
        <f t="shared" si="3248"/>
        <v>0.537082314588427</v>
      </c>
      <c r="CH575" s="199">
        <f t="shared" si="3412"/>
        <v>6.59</v>
      </c>
      <c r="CI575" s="170">
        <v>18.86</v>
      </c>
      <c r="CJ575" s="214">
        <f t="shared" si="3250"/>
        <v>-0.658217270194986</v>
      </c>
      <c r="CK575" s="199">
        <f t="shared" si="3413"/>
        <v>-23.63</v>
      </c>
      <c r="CL575" s="199">
        <v>12.27</v>
      </c>
      <c r="CM575" s="214">
        <f t="shared" si="3252"/>
        <v>-0.530289153473767</v>
      </c>
      <c r="CN575" s="199">
        <f t="shared" si="3414"/>
        <v>-40.53</v>
      </c>
      <c r="CO575" s="199">
        <v>35.9</v>
      </c>
      <c r="CP575" s="214">
        <f t="shared" si="3254"/>
        <v>8.57769423558897</v>
      </c>
      <c r="CQ575" s="199">
        <f t="shared" si="3415"/>
        <v>68.45</v>
      </c>
      <c r="CR575" s="199">
        <v>76.43</v>
      </c>
      <c r="CS575" s="214">
        <f t="shared" si="3256"/>
        <v>-0.697498104624716</v>
      </c>
      <c r="CT575" s="199">
        <f t="shared" si="3416"/>
        <v>-18.4</v>
      </c>
      <c r="CU575" s="199">
        <v>7.98</v>
      </c>
      <c r="CV575" s="214">
        <f t="shared" si="3258"/>
        <v>-0.186555658341042</v>
      </c>
      <c r="CW575" s="199">
        <f t="shared" si="3417"/>
        <v>-6.05</v>
      </c>
      <c r="CX575" s="170">
        <v>26.38</v>
      </c>
      <c r="CY575" s="214">
        <f t="shared" si="3260"/>
        <v>3.09987357774968</v>
      </c>
      <c r="CZ575" s="199">
        <f t="shared" si="3418"/>
        <v>24.52</v>
      </c>
      <c r="DA575" s="199">
        <v>32.43</v>
      </c>
      <c r="DB575" s="214">
        <f t="shared" si="3262"/>
        <v>-0.425145348837209</v>
      </c>
      <c r="DC575" s="199">
        <f t="shared" si="3419"/>
        <v>-5.85</v>
      </c>
      <c r="DD575" s="170">
        <v>7.91</v>
      </c>
      <c r="DE575" s="214">
        <f t="shared" si="3264"/>
        <v>-0.127457197209892</v>
      </c>
      <c r="DF575" s="199">
        <f t="shared" si="3420"/>
        <v>-2.01</v>
      </c>
      <c r="DG575" s="199">
        <v>13.76</v>
      </c>
      <c r="DH575" s="214">
        <f t="shared" si="3266"/>
        <v>-0.676910469166155</v>
      </c>
      <c r="DI575" s="199">
        <f t="shared" si="3421"/>
        <v>-33.04</v>
      </c>
      <c r="DJ575" s="170">
        <v>15.77</v>
      </c>
      <c r="DK575" s="214">
        <f t="shared" si="3268"/>
        <v>2.60221402214022</v>
      </c>
      <c r="DL575" s="199">
        <f t="shared" si="3422"/>
        <v>35.26</v>
      </c>
      <c r="DM575" s="199">
        <v>48.81</v>
      </c>
      <c r="DN575" s="214">
        <f t="shared" si="3270"/>
        <v>-0.497030438010393</v>
      </c>
      <c r="DO575" s="199">
        <f t="shared" si="3423"/>
        <v>-13.39</v>
      </c>
      <c r="DP575" s="199">
        <v>13.55</v>
      </c>
      <c r="DQ575" s="214">
        <f t="shared" si="3272"/>
        <v>0.361293582617484</v>
      </c>
      <c r="DR575" s="199">
        <f t="shared" si="3424"/>
        <v>7.15</v>
      </c>
      <c r="DS575" s="199">
        <v>26.94</v>
      </c>
      <c r="DT575" s="214">
        <f t="shared" si="3274"/>
        <v>0.173784104389087</v>
      </c>
      <c r="DU575" s="199">
        <f t="shared" si="3275"/>
        <v>2.93</v>
      </c>
      <c r="DV575" s="199">
        <v>19.79</v>
      </c>
      <c r="DW575" s="214">
        <f t="shared" si="3276"/>
        <v>0.708206686930091</v>
      </c>
      <c r="DX575" s="199">
        <f t="shared" si="3277"/>
        <v>6.99</v>
      </c>
      <c r="DY575" s="199">
        <v>16.86</v>
      </c>
      <c r="DZ575" s="214">
        <f t="shared" si="3278"/>
        <v>-0.628668171557562</v>
      </c>
      <c r="EA575" s="199">
        <f t="shared" si="3279"/>
        <v>-16.71</v>
      </c>
      <c r="EB575" s="170">
        <v>9.87</v>
      </c>
      <c r="EC575" s="214">
        <f t="shared" si="3280"/>
        <v>-0.178869323447637</v>
      </c>
      <c r="ED575" s="199">
        <f t="shared" si="3281"/>
        <v>-5.79</v>
      </c>
      <c r="EE575" s="199">
        <v>26.58</v>
      </c>
      <c r="EF575" s="214">
        <f t="shared" si="3282"/>
        <v>0.417871222076216</v>
      </c>
      <c r="EG575" s="199">
        <f t="shared" si="3283"/>
        <v>9.54</v>
      </c>
      <c r="EH575" s="199">
        <v>32.37</v>
      </c>
      <c r="EI575" s="214">
        <f t="shared" si="3284"/>
        <v>-0.166484118291347</v>
      </c>
      <c r="EJ575" s="199">
        <f t="shared" si="3285"/>
        <v>-4.56</v>
      </c>
      <c r="EK575" s="199">
        <v>22.83</v>
      </c>
      <c r="EL575" s="214">
        <f t="shared" si="3286"/>
        <v>0.974765681326604</v>
      </c>
      <c r="EM575" s="199">
        <f t="shared" si="3287"/>
        <v>13.52</v>
      </c>
      <c r="EN575" s="170">
        <v>27.39</v>
      </c>
      <c r="EO575" s="214">
        <f t="shared" si="3288"/>
        <v>-0.667625209681284</v>
      </c>
      <c r="EP575" s="199">
        <f t="shared" si="3289"/>
        <v>-27.86</v>
      </c>
      <c r="EQ575" s="199">
        <v>13.87</v>
      </c>
      <c r="ER575" s="214">
        <f t="shared" si="3290"/>
        <v>-0.384059040590406</v>
      </c>
      <c r="ES575" s="199">
        <f t="shared" si="3291"/>
        <v>-26.02</v>
      </c>
      <c r="ET575" s="170">
        <v>41.73</v>
      </c>
      <c r="EU575" s="214">
        <f t="shared" si="3292"/>
        <v>0.367581752119499</v>
      </c>
      <c r="EV575" s="199">
        <f t="shared" si="3293"/>
        <v>18.21</v>
      </c>
      <c r="EW575" s="199">
        <v>67.75</v>
      </c>
      <c r="EX575" s="214">
        <f t="shared" si="3294"/>
        <v>0.726132404181185</v>
      </c>
      <c r="EY575" s="199">
        <f t="shared" si="3295"/>
        <v>20.84</v>
      </c>
      <c r="EZ575" s="199">
        <v>49.54</v>
      </c>
      <c r="FA575" s="214">
        <f t="shared" si="3296"/>
        <v>-0.222222222222222</v>
      </c>
      <c r="FB575" s="199">
        <f t="shared" si="3297"/>
        <v>-8.2</v>
      </c>
      <c r="FC575" s="199">
        <v>28.7</v>
      </c>
      <c r="FD575" s="214">
        <f t="shared" si="3298"/>
        <v>0.373278749534797</v>
      </c>
      <c r="FE575" s="199">
        <f t="shared" si="3299"/>
        <v>10.03</v>
      </c>
      <c r="FF575" s="199">
        <v>36.9</v>
      </c>
      <c r="FG575" s="214">
        <f t="shared" si="3300"/>
        <v>-0.357023211294568</v>
      </c>
      <c r="FH575" s="199">
        <f t="shared" si="3301"/>
        <v>-14.92</v>
      </c>
      <c r="FI575" s="199">
        <v>26.87</v>
      </c>
      <c r="FJ575" s="214">
        <f t="shared" si="3302"/>
        <v>0.458638743455497</v>
      </c>
      <c r="FK575" s="199">
        <f t="shared" si="3303"/>
        <v>13.14</v>
      </c>
      <c r="FL575" s="199">
        <v>41.79</v>
      </c>
      <c r="FM575" s="214">
        <f t="shared" si="3304"/>
        <v>-0.512174357227993</v>
      </c>
      <c r="FN575" s="170">
        <f t="shared" si="3305"/>
        <v>-30.08</v>
      </c>
      <c r="FO575" s="170">
        <v>28.65</v>
      </c>
      <c r="FP575" s="214">
        <f t="shared" si="3306"/>
        <v>0.279799520592722</v>
      </c>
      <c r="FQ575" s="199">
        <f t="shared" si="3307"/>
        <v>12.84</v>
      </c>
      <c r="FR575" s="170">
        <v>58.73</v>
      </c>
      <c r="FS575" s="214">
        <f t="shared" si="3308"/>
        <v>-0.549214145383104</v>
      </c>
      <c r="FT575" s="199">
        <f t="shared" si="3309"/>
        <v>-55.91</v>
      </c>
      <c r="FU575" s="199">
        <v>45.89</v>
      </c>
      <c r="FV575" s="214">
        <f t="shared" si="3310"/>
        <v>3.08835341365462</v>
      </c>
      <c r="FW575" s="170">
        <f t="shared" si="3311"/>
        <v>76.9</v>
      </c>
      <c r="FX575" s="170">
        <v>101.8</v>
      </c>
      <c r="FY575" s="214">
        <f t="shared" si="3312"/>
        <v>-0.321340964840556</v>
      </c>
      <c r="FZ575" s="170">
        <f t="shared" si="3313"/>
        <v>-11.79</v>
      </c>
      <c r="GA575" s="170">
        <v>24.9</v>
      </c>
      <c r="GB575" s="234">
        <f t="shared" si="3314"/>
        <v>-0.318283166109253</v>
      </c>
      <c r="GC575" s="199">
        <f t="shared" si="3315"/>
        <v>-17.13</v>
      </c>
      <c r="GD575" s="170">
        <v>36.69</v>
      </c>
      <c r="GE575" s="234">
        <f t="shared" si="3316"/>
        <v>2.90849673202614</v>
      </c>
      <c r="GF575" s="199">
        <f t="shared" si="3317"/>
        <v>40.05</v>
      </c>
      <c r="GG575" s="170">
        <v>53.82</v>
      </c>
      <c r="GH575" s="234">
        <f t="shared" si="3318"/>
        <v>-0.74807903402854</v>
      </c>
      <c r="GI575" s="199">
        <f t="shared" si="3319"/>
        <v>-40.89</v>
      </c>
      <c r="GJ575" s="170">
        <v>13.77</v>
      </c>
      <c r="GK575" s="234">
        <f t="shared" si="3320"/>
        <v>-0.60591204037491</v>
      </c>
      <c r="GL575" s="199">
        <f t="shared" si="3321"/>
        <v>-84.04</v>
      </c>
      <c r="GM575" s="170">
        <v>54.66</v>
      </c>
      <c r="GN575" s="240">
        <f t="shared" si="3322"/>
        <v>-0.0267349659673006</v>
      </c>
      <c r="GO575" s="199">
        <f t="shared" si="3323"/>
        <v>-3.81</v>
      </c>
      <c r="GP575" s="199">
        <v>138.7</v>
      </c>
      <c r="GQ575" s="234">
        <f t="shared" si="3324"/>
        <v>1.10036845983788</v>
      </c>
      <c r="GR575" s="199">
        <f t="shared" si="3325"/>
        <v>74.66</v>
      </c>
      <c r="GS575" s="199">
        <v>142.51</v>
      </c>
      <c r="GT575" s="199">
        <v>67.85</v>
      </c>
      <c r="GU575" s="214">
        <f t="shared" si="3326"/>
        <v>1.65949297829655</v>
      </c>
      <c r="GV575" s="199">
        <f t="shared" si="3425"/>
        <v>90.99</v>
      </c>
      <c r="GW575" s="199">
        <v>145.82</v>
      </c>
      <c r="GX575" s="214">
        <f t="shared" si="3328"/>
        <v>0.912452040460411</v>
      </c>
      <c r="GY575" s="229">
        <f t="shared" si="3329"/>
        <v>26.16</v>
      </c>
      <c r="GZ575" s="199">
        <v>54.83</v>
      </c>
      <c r="HA575" s="214">
        <f t="shared" si="3330"/>
        <v>-0.313128893148059</v>
      </c>
      <c r="HB575" s="199">
        <f t="shared" si="3331"/>
        <v>-13.07</v>
      </c>
      <c r="HC575" s="199">
        <v>28.67</v>
      </c>
      <c r="HD575" s="199">
        <v>41.74</v>
      </c>
      <c r="HE575" s="170">
        <v>31.36</v>
      </c>
      <c r="HF575" s="234">
        <f t="shared" si="3332"/>
        <v>1.3116026387272</v>
      </c>
      <c r="HG575" s="229">
        <f t="shared" si="3333"/>
        <v>33.8</v>
      </c>
      <c r="HH575" s="170">
        <v>59.57</v>
      </c>
      <c r="HI575" s="199">
        <v>25.77</v>
      </c>
      <c r="HJ575" s="199">
        <v>7.94</v>
      </c>
      <c r="HK575" s="234">
        <f t="shared" si="3334"/>
        <v>5.80637813211845</v>
      </c>
      <c r="HL575" s="229">
        <f t="shared" si="3335"/>
        <v>50.98</v>
      </c>
      <c r="HM575" s="199">
        <v>59.76</v>
      </c>
      <c r="HN575" s="234">
        <f t="shared" si="3336"/>
        <v>-0.196706312900275</v>
      </c>
      <c r="HO575" s="229">
        <f t="shared" si="3337"/>
        <v>-2.15</v>
      </c>
      <c r="HP575" s="199">
        <v>8.78</v>
      </c>
      <c r="HQ575" s="214" t="e">
        <f>HR575/#REF!</f>
        <v>#REF!</v>
      </c>
      <c r="HR575" s="199" t="e">
        <f>HS575-#REF!</f>
        <v>#REF!</v>
      </c>
      <c r="HS575" s="199">
        <v>10.93</v>
      </c>
    </row>
    <row r="576" ht="13.5" spans="1:227">
      <c r="A576" s="253" t="s">
        <v>575</v>
      </c>
      <c r="B576" s="199">
        <v>3</v>
      </c>
      <c r="C576" s="199">
        <v>7.93</v>
      </c>
      <c r="D576" s="213">
        <f t="shared" si="3194"/>
        <v>1.12311557788945</v>
      </c>
      <c r="E576" s="201">
        <f t="shared" si="3195"/>
        <v>8.94</v>
      </c>
      <c r="F576" s="199">
        <v>16.9</v>
      </c>
      <c r="G576" s="214">
        <f t="shared" si="3196"/>
        <v>-0.813844714686623</v>
      </c>
      <c r="H576" s="199">
        <f t="shared" si="3197"/>
        <v>-34.8</v>
      </c>
      <c r="I576" s="199">
        <v>7.96</v>
      </c>
      <c r="J576" s="214">
        <f t="shared" si="3198"/>
        <v>1.68592964824121</v>
      </c>
      <c r="K576" s="199">
        <f t="shared" si="3199"/>
        <v>26.84</v>
      </c>
      <c r="L576" s="199">
        <v>42.76</v>
      </c>
      <c r="M576" s="214">
        <f t="shared" si="3200"/>
        <v>0.606458123107972</v>
      </c>
      <c r="N576" s="199">
        <f t="shared" si="3201"/>
        <v>6.01</v>
      </c>
      <c r="O576" s="199">
        <v>15.92</v>
      </c>
      <c r="P576" s="214">
        <f t="shared" si="3202"/>
        <v>-0.738729238070129</v>
      </c>
      <c r="Q576" s="199">
        <f t="shared" si="3203"/>
        <v>-28.02</v>
      </c>
      <c r="R576" s="199">
        <v>9.91</v>
      </c>
      <c r="S576" s="214">
        <f t="shared" si="3204"/>
        <v>2.1687552213868</v>
      </c>
      <c r="T576" s="199">
        <f t="shared" si="3205"/>
        <v>25.96</v>
      </c>
      <c r="U576" s="170">
        <v>37.93</v>
      </c>
      <c r="V576" s="214">
        <f t="shared" si="3206"/>
        <v>0.206653225806452</v>
      </c>
      <c r="W576" s="199">
        <f t="shared" si="3207"/>
        <v>2.05</v>
      </c>
      <c r="X576" s="170">
        <v>11.97</v>
      </c>
      <c r="Y576" s="214">
        <f t="shared" si="3208"/>
        <v>-0.778026404117252</v>
      </c>
      <c r="Z576" s="199">
        <f t="shared" si="3209"/>
        <v>-34.77</v>
      </c>
      <c r="AA576" s="199">
        <v>9.92</v>
      </c>
      <c r="AB576" s="214">
        <f t="shared" si="3210"/>
        <v>-0.257024106400665</v>
      </c>
      <c r="AC576" s="199">
        <f t="shared" si="3211"/>
        <v>-15.46</v>
      </c>
      <c r="AD576" s="199">
        <v>44.69</v>
      </c>
      <c r="AE576" s="214">
        <f t="shared" si="3212"/>
        <v>1.88350910834132</v>
      </c>
      <c r="AF576" s="199">
        <f t="shared" si="3213"/>
        <v>39.29</v>
      </c>
      <c r="AG576" s="199">
        <v>60.15</v>
      </c>
      <c r="AH576" s="199">
        <f t="shared" si="3214"/>
        <v>-0.128654970760234</v>
      </c>
      <c r="AI576" s="199">
        <f t="shared" si="3215"/>
        <v>-3.08</v>
      </c>
      <c r="AJ576" s="199">
        <v>20.86</v>
      </c>
      <c r="AK576" s="214">
        <f t="shared" si="3216"/>
        <v>0.146551724137931</v>
      </c>
      <c r="AL576" s="199">
        <f t="shared" si="3217"/>
        <v>3.06</v>
      </c>
      <c r="AM576" s="199">
        <v>23.94</v>
      </c>
      <c r="AN576" s="214">
        <f t="shared" si="3218"/>
        <v>0.319848293299621</v>
      </c>
      <c r="AO576" s="199">
        <f t="shared" si="3219"/>
        <v>5.06</v>
      </c>
      <c r="AP576" s="227">
        <v>20.88</v>
      </c>
      <c r="AQ576" s="214">
        <f t="shared" si="3220"/>
        <v>0.4408014571949</v>
      </c>
      <c r="AR576" s="199">
        <f t="shared" si="3221"/>
        <v>4.84</v>
      </c>
      <c r="AS576" s="170">
        <v>15.82</v>
      </c>
      <c r="AT576" s="214">
        <f t="shared" si="3222"/>
        <v>-0.208363374188897</v>
      </c>
      <c r="AU576" s="199">
        <f t="shared" si="3223"/>
        <v>-2.89</v>
      </c>
      <c r="AV576" s="199">
        <v>10.98</v>
      </c>
      <c r="AW576" s="214">
        <f t="shared" si="3224"/>
        <v>-0.474621212121212</v>
      </c>
      <c r="AX576" s="199">
        <f t="shared" si="3225"/>
        <v>-12.53</v>
      </c>
      <c r="AY576" s="199">
        <v>13.87</v>
      </c>
      <c r="AZ576" s="199">
        <f t="shared" si="3226"/>
        <v>-0.173450219160927</v>
      </c>
      <c r="BA576" s="199">
        <f t="shared" si="3227"/>
        <v>-5.54</v>
      </c>
      <c r="BB576" s="227">
        <v>26.4</v>
      </c>
      <c r="BC576" s="199">
        <f t="shared" si="3228"/>
        <v>1.67728415758592</v>
      </c>
      <c r="BD576" s="199">
        <f t="shared" si="3229"/>
        <v>20.01</v>
      </c>
      <c r="BE576" s="227">
        <v>31.94</v>
      </c>
      <c r="BF576" s="214">
        <f t="shared" si="3230"/>
        <v>1.40040241448692</v>
      </c>
      <c r="BG576" s="199">
        <f t="shared" si="3231"/>
        <v>6.96</v>
      </c>
      <c r="BH576" s="170">
        <v>11.93</v>
      </c>
      <c r="BI576" s="214">
        <f t="shared" si="3232"/>
        <v>-0.617103235747304</v>
      </c>
      <c r="BJ576" s="199">
        <f t="shared" si="3233"/>
        <v>-8.01</v>
      </c>
      <c r="BK576" s="170">
        <v>4.97</v>
      </c>
      <c r="BL576" s="214">
        <f t="shared" si="3234"/>
        <v>-0.180555555555556</v>
      </c>
      <c r="BM576" s="199">
        <f t="shared" si="3235"/>
        <v>-2.86</v>
      </c>
      <c r="BN576" s="170">
        <v>12.98</v>
      </c>
      <c r="BO576" s="214">
        <f t="shared" si="3236"/>
        <v>0.984962406015037</v>
      </c>
      <c r="BP576" s="199">
        <f t="shared" si="3406"/>
        <v>7.86</v>
      </c>
      <c r="BQ576" s="199">
        <v>15.84</v>
      </c>
      <c r="BR576" s="214">
        <f t="shared" si="3238"/>
        <v>-0.191489361702128</v>
      </c>
      <c r="BS576" s="199">
        <f t="shared" si="3407"/>
        <v>-1.89</v>
      </c>
      <c r="BT576" s="199">
        <v>7.98</v>
      </c>
      <c r="BU576" s="214">
        <f t="shared" si="3240"/>
        <v>-0.659302726958923</v>
      </c>
      <c r="BV576" s="199">
        <f t="shared" si="3408"/>
        <v>-19.1</v>
      </c>
      <c r="BW576" s="170">
        <v>9.87</v>
      </c>
      <c r="BX576" s="214">
        <f t="shared" si="3242"/>
        <v>3.16834532374101</v>
      </c>
      <c r="BY576" s="199">
        <f t="shared" si="3409"/>
        <v>22.02</v>
      </c>
      <c r="BZ576" s="170">
        <v>28.97</v>
      </c>
      <c r="CA576" s="214">
        <f t="shared" si="3244"/>
        <v>-0.759764949879018</v>
      </c>
      <c r="CB576" s="199">
        <f t="shared" si="3410"/>
        <v>-21.98</v>
      </c>
      <c r="CC576" s="231">
        <v>6.95</v>
      </c>
      <c r="CD576" s="214">
        <f t="shared" si="3246"/>
        <v>1.07979870596693</v>
      </c>
      <c r="CE576" s="199">
        <f t="shared" si="3411"/>
        <v>15.02</v>
      </c>
      <c r="CF576" s="170">
        <v>28.93</v>
      </c>
      <c r="CG576" s="214">
        <f t="shared" si="3248"/>
        <v>-0.612642717905876</v>
      </c>
      <c r="CH576" s="199">
        <f t="shared" si="3412"/>
        <v>-22</v>
      </c>
      <c r="CI576" s="170">
        <v>13.91</v>
      </c>
      <c r="CJ576" s="214">
        <f t="shared" si="3250"/>
        <v>0.805429864253393</v>
      </c>
      <c r="CK576" s="199">
        <f t="shared" si="3413"/>
        <v>16.02</v>
      </c>
      <c r="CL576" s="199">
        <v>35.91</v>
      </c>
      <c r="CM576" s="214">
        <f t="shared" si="3252"/>
        <v>-0.488557469786577</v>
      </c>
      <c r="CN576" s="199">
        <f t="shared" si="3414"/>
        <v>-19</v>
      </c>
      <c r="CO576" s="199">
        <v>19.89</v>
      </c>
      <c r="CP576" s="214">
        <f t="shared" si="3254"/>
        <v>0.445187662578967</v>
      </c>
      <c r="CQ576" s="199">
        <f t="shared" si="3415"/>
        <v>11.98</v>
      </c>
      <c r="CR576" s="199">
        <v>38.89</v>
      </c>
      <c r="CS576" s="214">
        <f t="shared" si="3256"/>
        <v>-0.15721891637958</v>
      </c>
      <c r="CT576" s="199">
        <f t="shared" si="3416"/>
        <v>-5.02</v>
      </c>
      <c r="CU576" s="199">
        <v>26.91</v>
      </c>
      <c r="CV576" s="214">
        <f t="shared" si="3258"/>
        <v>-0.303142732431253</v>
      </c>
      <c r="CW576" s="199">
        <f t="shared" si="3417"/>
        <v>-13.89</v>
      </c>
      <c r="CX576" s="170">
        <v>31.93</v>
      </c>
      <c r="CY576" s="214">
        <f t="shared" si="3260"/>
        <v>-0.36325736520289</v>
      </c>
      <c r="CZ576" s="199">
        <f t="shared" si="3418"/>
        <v>-26.14</v>
      </c>
      <c r="DA576" s="199">
        <v>45.82</v>
      </c>
      <c r="DB576" s="214">
        <f t="shared" si="3262"/>
        <v>8.05157232704402</v>
      </c>
      <c r="DC576" s="199">
        <f t="shared" si="3419"/>
        <v>64.01</v>
      </c>
      <c r="DD576" s="170">
        <v>71.96</v>
      </c>
      <c r="DE576" s="214">
        <f t="shared" si="3264"/>
        <v>-0.757769652650823</v>
      </c>
      <c r="DF576" s="199">
        <f t="shared" si="3420"/>
        <v>-24.87</v>
      </c>
      <c r="DG576" s="199">
        <v>7.95</v>
      </c>
      <c r="DH576" s="214">
        <f t="shared" si="3266"/>
        <v>-0.300213219616205</v>
      </c>
      <c r="DI576" s="199">
        <f t="shared" si="3421"/>
        <v>-14.08</v>
      </c>
      <c r="DJ576" s="170">
        <v>32.82</v>
      </c>
      <c r="DK576" s="214">
        <f t="shared" si="3268"/>
        <v>-0.11957950065703</v>
      </c>
      <c r="DL576" s="199">
        <f t="shared" si="3422"/>
        <v>-6.37</v>
      </c>
      <c r="DM576" s="199">
        <v>46.9</v>
      </c>
      <c r="DN576" s="214">
        <f t="shared" si="3270"/>
        <v>9.73991935483871</v>
      </c>
      <c r="DO576" s="199">
        <f t="shared" si="3423"/>
        <v>48.31</v>
      </c>
      <c r="DP576" s="199">
        <v>53.27</v>
      </c>
      <c r="DQ576" s="214">
        <f t="shared" si="3272"/>
        <v>-0.546617915904936</v>
      </c>
      <c r="DR576" s="199">
        <f t="shared" si="3424"/>
        <v>-5.98</v>
      </c>
      <c r="DS576" s="199">
        <v>4.96</v>
      </c>
      <c r="DT576" s="214">
        <f t="shared" si="3274"/>
        <v>0.587808417997097</v>
      </c>
      <c r="DU576" s="199">
        <f t="shared" si="3275"/>
        <v>4.05</v>
      </c>
      <c r="DV576" s="199">
        <v>10.94</v>
      </c>
      <c r="DW576" s="214">
        <f t="shared" si="3276"/>
        <v>-0.919150434170383</v>
      </c>
      <c r="DX576" s="199">
        <f t="shared" si="3277"/>
        <v>-78.33</v>
      </c>
      <c r="DY576" s="199">
        <v>6.89</v>
      </c>
      <c r="DZ576" s="214">
        <f t="shared" si="3278"/>
        <v>4.02180318208603</v>
      </c>
      <c r="EA576" s="199">
        <f t="shared" si="3279"/>
        <v>68.25</v>
      </c>
      <c r="EB576" s="170">
        <v>85.22</v>
      </c>
      <c r="EC576" s="214">
        <f t="shared" si="3280"/>
        <v>-0.672203979138497</v>
      </c>
      <c r="ED576" s="199">
        <f t="shared" si="3281"/>
        <v>-34.8</v>
      </c>
      <c r="EE576" s="199">
        <v>16.97</v>
      </c>
      <c r="EF576" s="214">
        <f t="shared" si="3282"/>
        <v>0.266389432485323</v>
      </c>
      <c r="EG576" s="199">
        <f t="shared" si="3283"/>
        <v>10.89</v>
      </c>
      <c r="EH576" s="199">
        <v>51.77</v>
      </c>
      <c r="EI576" s="214">
        <f t="shared" si="3284"/>
        <v>9.2713567839196</v>
      </c>
      <c r="EJ576" s="199">
        <f t="shared" si="3285"/>
        <v>36.9</v>
      </c>
      <c r="EK576" s="199">
        <v>40.88</v>
      </c>
      <c r="EL576" s="214">
        <f t="shared" si="3286"/>
        <v>-0.934657691676244</v>
      </c>
      <c r="EM576" s="199">
        <f t="shared" si="3287"/>
        <v>-56.93</v>
      </c>
      <c r="EN576" s="170">
        <v>3.98</v>
      </c>
      <c r="EO576" s="214">
        <f t="shared" si="3288"/>
        <v>-0.32027675482647</v>
      </c>
      <c r="EP576" s="199">
        <f t="shared" si="3289"/>
        <v>-28.7</v>
      </c>
      <c r="EQ576" s="199">
        <v>60.91</v>
      </c>
      <c r="ER576" s="214">
        <f t="shared" si="3290"/>
        <v>-0.102463942307692</v>
      </c>
      <c r="ES576" s="199">
        <f t="shared" si="3291"/>
        <v>-10.23</v>
      </c>
      <c r="ET576" s="170">
        <v>89.61</v>
      </c>
      <c r="EU576" s="214">
        <f t="shared" si="3292"/>
        <v>4.29655172413793</v>
      </c>
      <c r="EV576" s="199">
        <f t="shared" si="3293"/>
        <v>80.99</v>
      </c>
      <c r="EW576" s="199">
        <v>99.84</v>
      </c>
      <c r="EX576" s="214">
        <f t="shared" si="3294"/>
        <v>-0.0431472081218273</v>
      </c>
      <c r="EY576" s="199">
        <f t="shared" si="3295"/>
        <v>-0.849999999999998</v>
      </c>
      <c r="EZ576" s="199">
        <v>18.85</v>
      </c>
      <c r="FA576" s="214">
        <f t="shared" si="3296"/>
        <v>-0.748339294839039</v>
      </c>
      <c r="FB576" s="199">
        <f t="shared" si="3297"/>
        <v>-58.58</v>
      </c>
      <c r="FC576" s="199">
        <v>19.7</v>
      </c>
      <c r="FD576" s="214">
        <f t="shared" si="3298"/>
        <v>0.35292084341514</v>
      </c>
      <c r="FE576" s="199">
        <f t="shared" si="3299"/>
        <v>20.42</v>
      </c>
      <c r="FF576" s="199">
        <v>78.28</v>
      </c>
      <c r="FG576" s="214">
        <f t="shared" si="3300"/>
        <v>-0.458594554131187</v>
      </c>
      <c r="FH576" s="199">
        <f t="shared" si="3301"/>
        <v>-49.01</v>
      </c>
      <c r="FI576" s="199">
        <v>57.86</v>
      </c>
      <c r="FJ576" s="214">
        <f t="shared" si="3302"/>
        <v>0.391174173392346</v>
      </c>
      <c r="FK576" s="199">
        <f t="shared" si="3303"/>
        <v>30.05</v>
      </c>
      <c r="FL576" s="199">
        <v>106.87</v>
      </c>
      <c r="FM576" s="214">
        <f t="shared" si="3304"/>
        <v>1.3812771233726</v>
      </c>
      <c r="FN576" s="170">
        <f t="shared" si="3305"/>
        <v>44.56</v>
      </c>
      <c r="FO576" s="170">
        <v>76.82</v>
      </c>
      <c r="FP576" s="214">
        <f t="shared" si="3306"/>
        <v>-0.721464341219133</v>
      </c>
      <c r="FQ576" s="199">
        <f t="shared" si="3307"/>
        <v>-83.56</v>
      </c>
      <c r="FR576" s="170">
        <v>32.26</v>
      </c>
      <c r="FS576" s="214">
        <f t="shared" si="3308"/>
        <v>0.567677314564158</v>
      </c>
      <c r="FT576" s="199">
        <f t="shared" si="3309"/>
        <v>41.94</v>
      </c>
      <c r="FU576" s="199">
        <v>115.82</v>
      </c>
      <c r="FV576" s="214">
        <f t="shared" si="3310"/>
        <v>-0.451603325415677</v>
      </c>
      <c r="FW576" s="170">
        <f t="shared" si="3311"/>
        <v>-60.84</v>
      </c>
      <c r="FX576" s="170">
        <v>73.88</v>
      </c>
      <c r="FY576" s="214">
        <f t="shared" si="3312"/>
        <v>0.814410774410774</v>
      </c>
      <c r="FZ576" s="170">
        <f t="shared" si="3313"/>
        <v>60.47</v>
      </c>
      <c r="GA576" s="170">
        <v>134.72</v>
      </c>
      <c r="GB576" s="234">
        <f t="shared" si="3314"/>
        <v>0.71398891966759</v>
      </c>
      <c r="GC576" s="199">
        <f t="shared" si="3315"/>
        <v>30.93</v>
      </c>
      <c r="GD576" s="170">
        <v>74.25</v>
      </c>
      <c r="GE576" s="234">
        <f t="shared" si="3316"/>
        <v>-0.67666815942678</v>
      </c>
      <c r="GF576" s="199">
        <f t="shared" si="3317"/>
        <v>-90.66</v>
      </c>
      <c r="GG576" s="170">
        <v>43.32</v>
      </c>
      <c r="GH576" s="234">
        <f t="shared" si="3318"/>
        <v>0.636896762370189</v>
      </c>
      <c r="GI576" s="199">
        <f t="shared" si="3319"/>
        <v>52.13</v>
      </c>
      <c r="GJ576" s="170">
        <v>133.98</v>
      </c>
      <c r="GK576" s="234">
        <f t="shared" si="3320"/>
        <v>-0.747897865524995</v>
      </c>
      <c r="GL576" s="199">
        <f t="shared" si="3321"/>
        <v>-242.82</v>
      </c>
      <c r="GM576" s="170">
        <v>81.85</v>
      </c>
      <c r="GN576" s="240">
        <f t="shared" si="3322"/>
        <v>0.307466172680412</v>
      </c>
      <c r="GO576" s="199">
        <f t="shared" si="3323"/>
        <v>76.35</v>
      </c>
      <c r="GP576" s="199">
        <v>324.67</v>
      </c>
      <c r="GQ576" s="234">
        <f t="shared" si="3324"/>
        <v>1.79671134136727</v>
      </c>
      <c r="GR576" s="199">
        <f t="shared" si="3325"/>
        <v>159.53</v>
      </c>
      <c r="GS576" s="199">
        <v>248.32</v>
      </c>
      <c r="GT576" s="199">
        <v>88.79</v>
      </c>
      <c r="GU576" s="214">
        <f t="shared" si="3326"/>
        <v>0.404081257468517</v>
      </c>
      <c r="GV576" s="199">
        <f t="shared" si="3425"/>
        <v>43.96</v>
      </c>
      <c r="GW576" s="199">
        <v>152.75</v>
      </c>
      <c r="GX576" s="214">
        <f t="shared" si="3328"/>
        <v>0.124793217535153</v>
      </c>
      <c r="GY576" s="229">
        <f t="shared" si="3329"/>
        <v>12.07</v>
      </c>
      <c r="GZ576" s="199">
        <v>108.79</v>
      </c>
      <c r="HA576" s="214">
        <f t="shared" si="3330"/>
        <v>1.55197889182058</v>
      </c>
      <c r="HB576" s="199">
        <f t="shared" si="3331"/>
        <v>58.82</v>
      </c>
      <c r="HC576" s="199">
        <v>96.72</v>
      </c>
      <c r="HD576" s="199">
        <v>37.9</v>
      </c>
      <c r="HE576" s="170">
        <v>44.83</v>
      </c>
      <c r="HF576" s="234">
        <f t="shared" si="3332"/>
        <v>0.42367758186398</v>
      </c>
      <c r="HG576" s="229">
        <f t="shared" si="3333"/>
        <v>16.82</v>
      </c>
      <c r="HH576" s="170">
        <v>56.52</v>
      </c>
      <c r="HI576" s="199">
        <v>39.7</v>
      </c>
      <c r="HJ576" s="199">
        <v>39.71</v>
      </c>
      <c r="HK576" s="234">
        <f t="shared" si="3334"/>
        <v>0.868802106186924</v>
      </c>
      <c r="HL576" s="229">
        <f t="shared" si="3335"/>
        <v>19.8</v>
      </c>
      <c r="HM576" s="199">
        <v>42.59</v>
      </c>
      <c r="HN576" s="234">
        <f t="shared" si="3336"/>
        <v>-0.236515912897823</v>
      </c>
      <c r="HO576" s="229">
        <f t="shared" si="3337"/>
        <v>-7.06</v>
      </c>
      <c r="HP576" s="199">
        <v>22.79</v>
      </c>
      <c r="HQ576" s="214" t="e">
        <f>HR576/#REF!</f>
        <v>#REF!</v>
      </c>
      <c r="HR576" s="199" t="e">
        <f>HS576-#REF!</f>
        <v>#REF!</v>
      </c>
      <c r="HS576" s="199">
        <v>29.85</v>
      </c>
    </row>
    <row r="577" ht="13.5" spans="1:227">
      <c r="A577" s="253" t="s">
        <v>576</v>
      </c>
      <c r="B577" s="199">
        <v>260</v>
      </c>
      <c r="C577" s="199">
        <v>1002.22</v>
      </c>
      <c r="D577" s="213">
        <f t="shared" si="3194"/>
        <v>-0.341685593572179</v>
      </c>
      <c r="E577" s="201">
        <f t="shared" si="3195"/>
        <v>-559.64</v>
      </c>
      <c r="F577" s="199">
        <v>1078.24</v>
      </c>
      <c r="G577" s="214">
        <f t="shared" si="3196"/>
        <v>-0.149153246753247</v>
      </c>
      <c r="H577" s="199">
        <f t="shared" si="3197"/>
        <v>-287.12</v>
      </c>
      <c r="I577" s="199">
        <v>1637.88</v>
      </c>
      <c r="J577" s="214">
        <f t="shared" si="3198"/>
        <v>0.117101223878691</v>
      </c>
      <c r="K577" s="199">
        <f t="shared" si="3199"/>
        <v>201.79</v>
      </c>
      <c r="L577" s="199">
        <v>1925</v>
      </c>
      <c r="M577" s="214">
        <f t="shared" si="3200"/>
        <v>1.18039528292337</v>
      </c>
      <c r="N577" s="199">
        <f t="shared" si="3201"/>
        <v>932.89</v>
      </c>
      <c r="O577" s="199">
        <v>1723.21</v>
      </c>
      <c r="P577" s="214">
        <f t="shared" si="3202"/>
        <v>-0.0813864286212427</v>
      </c>
      <c r="Q577" s="199">
        <f t="shared" si="3203"/>
        <v>-70.02</v>
      </c>
      <c r="R577" s="199">
        <v>790.32</v>
      </c>
      <c r="S577" s="214">
        <f t="shared" si="3204"/>
        <v>-0.108853049936298</v>
      </c>
      <c r="T577" s="199">
        <f t="shared" si="3205"/>
        <v>-105.09</v>
      </c>
      <c r="U577" s="170">
        <v>860.34</v>
      </c>
      <c r="V577" s="214">
        <f t="shared" si="3206"/>
        <v>0.203088004386511</v>
      </c>
      <c r="W577" s="199">
        <f t="shared" si="3207"/>
        <v>162.97</v>
      </c>
      <c r="X577" s="170">
        <v>965.43</v>
      </c>
      <c r="Y577" s="214">
        <f t="shared" si="3208"/>
        <v>-0.0406818969742615</v>
      </c>
      <c r="Z577" s="199">
        <f t="shared" si="3209"/>
        <v>-34.03</v>
      </c>
      <c r="AA577" s="199">
        <v>802.46</v>
      </c>
      <c r="AB577" s="214">
        <f t="shared" si="3210"/>
        <v>0.636710495421461</v>
      </c>
      <c r="AC577" s="199">
        <f t="shared" si="3211"/>
        <v>325.41</v>
      </c>
      <c r="AD577" s="199">
        <v>836.49</v>
      </c>
      <c r="AE577" s="214">
        <f t="shared" si="3212"/>
        <v>-0.40552738100777</v>
      </c>
      <c r="AF577" s="199">
        <f t="shared" si="3213"/>
        <v>-348.64</v>
      </c>
      <c r="AG577" s="199">
        <v>511.08</v>
      </c>
      <c r="AH577" s="199">
        <f t="shared" si="3214"/>
        <v>0.0466010907674328</v>
      </c>
      <c r="AI577" s="199">
        <f t="shared" si="3215"/>
        <v>38.28</v>
      </c>
      <c r="AJ577" s="199">
        <v>859.72</v>
      </c>
      <c r="AK577" s="214">
        <f t="shared" si="3216"/>
        <v>-0.00971669680530433</v>
      </c>
      <c r="AL577" s="199">
        <f t="shared" si="3217"/>
        <v>-8.05999999999995</v>
      </c>
      <c r="AM577" s="199">
        <v>821.44</v>
      </c>
      <c r="AN577" s="214">
        <f t="shared" si="3218"/>
        <v>-0.0212851310852585</v>
      </c>
      <c r="AO577" s="199">
        <f t="shared" si="3219"/>
        <v>-18.04</v>
      </c>
      <c r="AP577" s="227">
        <v>829.5</v>
      </c>
      <c r="AQ577" s="214">
        <f t="shared" si="3220"/>
        <v>0.626662572212732</v>
      </c>
      <c r="AR577" s="199">
        <f t="shared" si="3221"/>
        <v>326.51</v>
      </c>
      <c r="AS577" s="170">
        <v>847.54</v>
      </c>
      <c r="AT577" s="214">
        <f t="shared" si="3222"/>
        <v>0.0622426095820591</v>
      </c>
      <c r="AU577" s="199">
        <f t="shared" si="3223"/>
        <v>30.53</v>
      </c>
      <c r="AV577" s="199">
        <v>521.03</v>
      </c>
      <c r="AW577" s="214">
        <f t="shared" si="3224"/>
        <v>-0.336552507709787</v>
      </c>
      <c r="AX577" s="199">
        <f t="shared" si="3225"/>
        <v>-248.82</v>
      </c>
      <c r="AY577" s="199">
        <v>490.5</v>
      </c>
      <c r="AZ577" s="199">
        <f t="shared" si="3226"/>
        <v>-0.164477996519223</v>
      </c>
      <c r="BA577" s="199">
        <f t="shared" si="3227"/>
        <v>-145.54</v>
      </c>
      <c r="BB577" s="227">
        <v>739.32</v>
      </c>
      <c r="BC577" s="199">
        <f t="shared" si="3228"/>
        <v>0.307262734901312</v>
      </c>
      <c r="BD577" s="199">
        <f t="shared" si="3229"/>
        <v>207.98</v>
      </c>
      <c r="BE577" s="227">
        <v>884.86</v>
      </c>
      <c r="BF577" s="214">
        <f t="shared" si="3230"/>
        <v>-0.0963487083639276</v>
      </c>
      <c r="BG577" s="199">
        <f t="shared" si="3231"/>
        <v>-72.17</v>
      </c>
      <c r="BH577" s="170">
        <v>676.88</v>
      </c>
      <c r="BI577" s="214">
        <f t="shared" si="3232"/>
        <v>0.841729979592339</v>
      </c>
      <c r="BJ577" s="199">
        <f t="shared" si="3233"/>
        <v>342.34</v>
      </c>
      <c r="BK577" s="170">
        <v>749.05</v>
      </c>
      <c r="BL577" s="214">
        <f t="shared" si="3234"/>
        <v>-0.196907766127599</v>
      </c>
      <c r="BM577" s="199">
        <f t="shared" si="3235"/>
        <v>-99.72</v>
      </c>
      <c r="BN577" s="170">
        <v>406.71</v>
      </c>
      <c r="BO577" s="214">
        <f t="shared" si="3236"/>
        <v>0.521953418482344</v>
      </c>
      <c r="BP577" s="199">
        <f t="shared" si="3406"/>
        <v>173.68</v>
      </c>
      <c r="BQ577" s="199">
        <v>506.43</v>
      </c>
      <c r="BR577" s="214">
        <f t="shared" si="3238"/>
        <v>-0.136880058103341</v>
      </c>
      <c r="BS577" s="199">
        <f t="shared" si="3407"/>
        <v>-52.77</v>
      </c>
      <c r="BT577" s="199">
        <v>332.75</v>
      </c>
      <c r="BU577" s="214">
        <f t="shared" si="3240"/>
        <v>0.352179860404756</v>
      </c>
      <c r="BV577" s="199">
        <f t="shared" si="3408"/>
        <v>100.41</v>
      </c>
      <c r="BW577" s="170">
        <v>385.52</v>
      </c>
      <c r="BX577" s="214">
        <f t="shared" si="3242"/>
        <v>-0.322408916985526</v>
      </c>
      <c r="BY577" s="199">
        <f t="shared" si="3409"/>
        <v>-135.66</v>
      </c>
      <c r="BZ577" s="170">
        <v>285.11</v>
      </c>
      <c r="CA577" s="214">
        <f t="shared" si="3244"/>
        <v>0.0264435391408289</v>
      </c>
      <c r="CB577" s="199">
        <f t="shared" si="3410"/>
        <v>10.84</v>
      </c>
      <c r="CC577" s="231">
        <v>420.77</v>
      </c>
      <c r="CD577" s="214">
        <f t="shared" si="3246"/>
        <v>0.335755482420411</v>
      </c>
      <c r="CE577" s="199">
        <f t="shared" si="3411"/>
        <v>103.04</v>
      </c>
      <c r="CF577" s="170">
        <v>409.93</v>
      </c>
      <c r="CG577" s="214">
        <f t="shared" si="3248"/>
        <v>-0.0845389732422517</v>
      </c>
      <c r="CH577" s="199">
        <f t="shared" si="3412"/>
        <v>-28.34</v>
      </c>
      <c r="CI577" s="170">
        <v>306.89</v>
      </c>
      <c r="CJ577" s="214">
        <f t="shared" si="3250"/>
        <v>-0.313447202424838</v>
      </c>
      <c r="CK577" s="199">
        <f t="shared" si="3413"/>
        <v>-153.05</v>
      </c>
      <c r="CL577" s="199">
        <v>335.23</v>
      </c>
      <c r="CM577" s="214">
        <f t="shared" si="3252"/>
        <v>0.0688205936432887</v>
      </c>
      <c r="CN577" s="199">
        <f t="shared" si="3414"/>
        <v>31.44</v>
      </c>
      <c r="CO577" s="199">
        <v>488.28</v>
      </c>
      <c r="CP577" s="214">
        <f t="shared" si="3254"/>
        <v>-0.104217729759407</v>
      </c>
      <c r="CQ577" s="199">
        <f t="shared" si="3415"/>
        <v>-53.15</v>
      </c>
      <c r="CR577" s="199">
        <v>456.84</v>
      </c>
      <c r="CS577" s="214">
        <f t="shared" si="3256"/>
        <v>0.209825876547896</v>
      </c>
      <c r="CT577" s="199">
        <f t="shared" si="3416"/>
        <v>88.45</v>
      </c>
      <c r="CU577" s="199">
        <v>509.99</v>
      </c>
      <c r="CV577" s="214">
        <f t="shared" si="3258"/>
        <v>-0.208345853365385</v>
      </c>
      <c r="CW577" s="199">
        <f t="shared" si="3417"/>
        <v>-110.94</v>
      </c>
      <c r="CX577" s="170">
        <v>421.54</v>
      </c>
      <c r="CY577" s="214">
        <f t="shared" si="3260"/>
        <v>-0.000112667593044551</v>
      </c>
      <c r="CZ577" s="199">
        <f t="shared" si="3418"/>
        <v>-0.0599999999999454</v>
      </c>
      <c r="DA577" s="199">
        <v>532.48</v>
      </c>
      <c r="DB577" s="214">
        <f t="shared" si="3262"/>
        <v>0.22262782101614</v>
      </c>
      <c r="DC577" s="199">
        <f t="shared" si="3419"/>
        <v>96.97</v>
      </c>
      <c r="DD577" s="170">
        <v>532.54</v>
      </c>
      <c r="DE577" s="214">
        <f t="shared" si="3264"/>
        <v>-0.299726688102894</v>
      </c>
      <c r="DF577" s="199">
        <f t="shared" si="3420"/>
        <v>-186.43</v>
      </c>
      <c r="DG577" s="199">
        <v>435.57</v>
      </c>
      <c r="DH577" s="214">
        <f t="shared" si="3266"/>
        <v>-0.0671725730739813</v>
      </c>
      <c r="DI577" s="199">
        <f t="shared" si="3421"/>
        <v>-44.79</v>
      </c>
      <c r="DJ577" s="170">
        <v>622</v>
      </c>
      <c r="DK577" s="214">
        <f t="shared" si="3268"/>
        <v>-0.206532992205629</v>
      </c>
      <c r="DL577" s="199">
        <f t="shared" si="3422"/>
        <v>-173.56</v>
      </c>
      <c r="DM577" s="199">
        <v>666.79</v>
      </c>
      <c r="DN577" s="214">
        <f t="shared" si="3270"/>
        <v>0.131510206279959</v>
      </c>
      <c r="DO577" s="199">
        <f t="shared" si="3423"/>
        <v>97.6700000000001</v>
      </c>
      <c r="DP577" s="199">
        <v>840.35</v>
      </c>
      <c r="DQ577" s="214">
        <f t="shared" si="3272"/>
        <v>0.848474289412116</v>
      </c>
      <c r="DR577" s="199">
        <f t="shared" si="3424"/>
        <v>340.9</v>
      </c>
      <c r="DS577" s="199">
        <v>742.68</v>
      </c>
      <c r="DT577" s="214">
        <f t="shared" si="3274"/>
        <v>-0.339818268456596</v>
      </c>
      <c r="DU577" s="199">
        <f t="shared" si="3275"/>
        <v>-206.81</v>
      </c>
      <c r="DV577" s="199">
        <v>401.78</v>
      </c>
      <c r="DW577" s="214">
        <f t="shared" si="3276"/>
        <v>0.115226035806564</v>
      </c>
      <c r="DX577" s="199">
        <f t="shared" si="3277"/>
        <v>62.88</v>
      </c>
      <c r="DY577" s="199">
        <v>608.59</v>
      </c>
      <c r="DZ577" s="214">
        <f t="shared" si="3278"/>
        <v>0.0347763429850011</v>
      </c>
      <c r="EA577" s="199">
        <f t="shared" si="3279"/>
        <v>18.34</v>
      </c>
      <c r="EB577" s="170">
        <v>545.71</v>
      </c>
      <c r="EC577" s="214">
        <f t="shared" si="3280"/>
        <v>-0.0730168216413843</v>
      </c>
      <c r="ED577" s="199">
        <f t="shared" si="3281"/>
        <v>-41.54</v>
      </c>
      <c r="EE577" s="199">
        <v>527.37</v>
      </c>
      <c r="EF577" s="214">
        <f t="shared" si="3282"/>
        <v>-0.353026133236291</v>
      </c>
      <c r="EG577" s="199">
        <f t="shared" si="3283"/>
        <v>-310.43</v>
      </c>
      <c r="EH577" s="199">
        <v>568.91</v>
      </c>
      <c r="EI577" s="214">
        <f t="shared" si="3284"/>
        <v>0.23862916062147</v>
      </c>
      <c r="EJ577" s="199">
        <f t="shared" si="3285"/>
        <v>169.41</v>
      </c>
      <c r="EK577" s="199">
        <v>879.34</v>
      </c>
      <c r="EL577" s="214">
        <f t="shared" si="3286"/>
        <v>0.482418041344748</v>
      </c>
      <c r="EM577" s="199">
        <f t="shared" si="3287"/>
        <v>231.03</v>
      </c>
      <c r="EN577" s="170">
        <v>709.93</v>
      </c>
      <c r="EO577" s="214">
        <f t="shared" si="3288"/>
        <v>0.0483111879692665</v>
      </c>
      <c r="EP577" s="199">
        <f t="shared" si="3289"/>
        <v>22.07</v>
      </c>
      <c r="EQ577" s="199">
        <v>478.9</v>
      </c>
      <c r="ER577" s="214">
        <f t="shared" si="3290"/>
        <v>0.403256028259868</v>
      </c>
      <c r="ES577" s="199">
        <f t="shared" si="3291"/>
        <v>131.28</v>
      </c>
      <c r="ET577" s="170">
        <v>456.83</v>
      </c>
      <c r="EU577" s="214">
        <f t="shared" si="3292"/>
        <v>0.0477278578784757</v>
      </c>
      <c r="EV577" s="199">
        <f t="shared" si="3293"/>
        <v>14.83</v>
      </c>
      <c r="EW577" s="199">
        <v>325.55</v>
      </c>
      <c r="EX577" s="214">
        <f t="shared" si="3294"/>
        <v>-0.339554062958318</v>
      </c>
      <c r="EY577" s="199">
        <f t="shared" si="3295"/>
        <v>-159.75</v>
      </c>
      <c r="EZ577" s="199">
        <v>310.72</v>
      </c>
      <c r="FA577" s="214">
        <f t="shared" si="3296"/>
        <v>0.455527024100486</v>
      </c>
      <c r="FB577" s="199">
        <f t="shared" si="3297"/>
        <v>147.24</v>
      </c>
      <c r="FC577" s="199">
        <v>470.47</v>
      </c>
      <c r="FD577" s="214">
        <f t="shared" si="3298"/>
        <v>0.849353472937407</v>
      </c>
      <c r="FE577" s="199">
        <f t="shared" si="3299"/>
        <v>148.45</v>
      </c>
      <c r="FF577" s="199">
        <v>323.23</v>
      </c>
      <c r="FG577" s="214">
        <f t="shared" si="3300"/>
        <v>0.581862612001086</v>
      </c>
      <c r="FH577" s="199">
        <f t="shared" si="3301"/>
        <v>64.29</v>
      </c>
      <c r="FI577" s="199">
        <v>174.78</v>
      </c>
      <c r="FJ577" s="214">
        <f t="shared" si="3302"/>
        <v>-0.453857940783945</v>
      </c>
      <c r="FK577" s="199">
        <f t="shared" si="3303"/>
        <v>-91.82</v>
      </c>
      <c r="FL577" s="199">
        <v>110.49</v>
      </c>
      <c r="FM577" s="214">
        <f t="shared" si="3304"/>
        <v>0.200154238595242</v>
      </c>
      <c r="FN577" s="170">
        <f t="shared" si="3305"/>
        <v>33.74</v>
      </c>
      <c r="FO577" s="170">
        <v>202.31</v>
      </c>
      <c r="FP577" s="214">
        <f t="shared" si="3306"/>
        <v>-0.171361156171656</v>
      </c>
      <c r="FQ577" s="199">
        <f t="shared" si="3307"/>
        <v>-34.86</v>
      </c>
      <c r="FR577" s="170">
        <v>168.57</v>
      </c>
      <c r="FS577" s="214">
        <f t="shared" si="3308"/>
        <v>-0.0363334912363808</v>
      </c>
      <c r="FT577" s="199">
        <f t="shared" si="3309"/>
        <v>-7.66999999999999</v>
      </c>
      <c r="FU577" s="199">
        <v>203.43</v>
      </c>
      <c r="FV577" s="214">
        <f t="shared" si="3310"/>
        <v>-0.0594368205310996</v>
      </c>
      <c r="FW577" s="170">
        <f t="shared" si="3311"/>
        <v>-13.34</v>
      </c>
      <c r="FX577" s="170">
        <v>211.1</v>
      </c>
      <c r="FY577" s="214">
        <f t="shared" si="3312"/>
        <v>0.392739683524666</v>
      </c>
      <c r="FZ577" s="170">
        <f t="shared" si="3313"/>
        <v>63.29</v>
      </c>
      <c r="GA577" s="170">
        <v>224.44</v>
      </c>
      <c r="GB577" s="234">
        <f t="shared" si="3314"/>
        <v>-0.0988648437063133</v>
      </c>
      <c r="GC577" s="199">
        <f t="shared" si="3315"/>
        <v>-17.68</v>
      </c>
      <c r="GD577" s="170">
        <v>161.15</v>
      </c>
      <c r="GE577" s="234">
        <f t="shared" si="3316"/>
        <v>0.223103754873128</v>
      </c>
      <c r="GF577" s="199">
        <f t="shared" si="3317"/>
        <v>32.62</v>
      </c>
      <c r="GG577" s="170">
        <v>178.83</v>
      </c>
      <c r="GH577" s="234">
        <f t="shared" si="3318"/>
        <v>0.633266309204647</v>
      </c>
      <c r="GI577" s="199">
        <f t="shared" si="3319"/>
        <v>56.69</v>
      </c>
      <c r="GJ577" s="170">
        <v>146.21</v>
      </c>
      <c r="GK577" s="234">
        <f t="shared" si="3320"/>
        <v>-0.242575514002877</v>
      </c>
      <c r="GL577" s="199">
        <f t="shared" si="3321"/>
        <v>-28.67</v>
      </c>
      <c r="GM577" s="170">
        <v>89.52</v>
      </c>
      <c r="GN577" s="240">
        <f t="shared" si="3322"/>
        <v>-0.186691439581613</v>
      </c>
      <c r="GO577" s="199">
        <f t="shared" si="3323"/>
        <v>-27.13</v>
      </c>
      <c r="GP577" s="199">
        <v>118.19</v>
      </c>
      <c r="GQ577" s="234">
        <f t="shared" si="3324"/>
        <v>-0.508223350253807</v>
      </c>
      <c r="GR577" s="199">
        <f t="shared" si="3325"/>
        <v>-150.18</v>
      </c>
      <c r="GS577" s="199">
        <v>145.32</v>
      </c>
      <c r="GT577" s="199">
        <v>295.5</v>
      </c>
      <c r="GU577" s="214">
        <f t="shared" si="3326"/>
        <v>0.198875679660861</v>
      </c>
      <c r="GV577" s="199">
        <f t="shared" si="3425"/>
        <v>43.16</v>
      </c>
      <c r="GW577" s="199">
        <v>260.18</v>
      </c>
      <c r="GX577" s="214">
        <f t="shared" si="3328"/>
        <v>-0.100248756218905</v>
      </c>
      <c r="GY577" s="229">
        <f t="shared" si="3329"/>
        <v>-24.18</v>
      </c>
      <c r="GZ577" s="199">
        <v>217.02</v>
      </c>
      <c r="HA577" s="214">
        <f t="shared" si="3330"/>
        <v>-0.170421324161651</v>
      </c>
      <c r="HB577" s="199">
        <f t="shared" si="3331"/>
        <v>-49.55</v>
      </c>
      <c r="HC577" s="199">
        <v>241.2</v>
      </c>
      <c r="HD577" s="199">
        <v>290.75</v>
      </c>
      <c r="HE577" s="170">
        <v>380.9</v>
      </c>
      <c r="HF577" s="234">
        <f t="shared" si="3332"/>
        <v>-0.221902104688543</v>
      </c>
      <c r="HG577" s="229">
        <f t="shared" si="3333"/>
        <v>-73.17</v>
      </c>
      <c r="HH577" s="170">
        <v>256.57</v>
      </c>
      <c r="HI577" s="199">
        <v>329.74</v>
      </c>
      <c r="HJ577" s="199">
        <v>215.38</v>
      </c>
      <c r="HK577" s="234">
        <f t="shared" si="3334"/>
        <v>0.905542412977357</v>
      </c>
      <c r="HL577" s="229">
        <f t="shared" si="3335"/>
        <v>160.77</v>
      </c>
      <c r="HM577" s="199">
        <v>338.31</v>
      </c>
      <c r="HN577" s="234">
        <f t="shared" si="3336"/>
        <v>-0.133993463733476</v>
      </c>
      <c r="HO577" s="229">
        <f t="shared" si="3337"/>
        <v>-27.47</v>
      </c>
      <c r="HP577" s="199">
        <v>177.54</v>
      </c>
      <c r="HQ577" s="214" t="e">
        <f>HR577/#REF!</f>
        <v>#REF!</v>
      </c>
      <c r="HR577" s="199" t="e">
        <f>HS577-#REF!</f>
        <v>#REF!</v>
      </c>
      <c r="HS577" s="199">
        <v>205.01</v>
      </c>
    </row>
    <row r="578" ht="13.5" spans="1:227">
      <c r="A578" s="253" t="s">
        <v>577</v>
      </c>
      <c r="B578" s="199">
        <v>3</v>
      </c>
      <c r="C578" s="199">
        <v>10.98</v>
      </c>
      <c r="D578" s="213">
        <f t="shared" si="3194"/>
        <v>-0.150752878653676</v>
      </c>
      <c r="E578" s="201">
        <f t="shared" si="3195"/>
        <v>-8.51000000000001</v>
      </c>
      <c r="F578" s="199">
        <v>47.94</v>
      </c>
      <c r="G578" s="214">
        <f t="shared" si="3196"/>
        <v>1.05721574344023</v>
      </c>
      <c r="H578" s="199">
        <f t="shared" si="3197"/>
        <v>29.01</v>
      </c>
      <c r="I578" s="199">
        <v>56.45</v>
      </c>
      <c r="J578" s="214">
        <f t="shared" si="3198"/>
        <v>-0.790246139733986</v>
      </c>
      <c r="K578" s="199">
        <f t="shared" si="3199"/>
        <v>-103.38</v>
      </c>
      <c r="L578" s="199">
        <v>27.44</v>
      </c>
      <c r="M578" s="214">
        <f t="shared" si="3200"/>
        <v>10.9361313868613</v>
      </c>
      <c r="N578" s="199">
        <f t="shared" si="3201"/>
        <v>119.86</v>
      </c>
      <c r="O578" s="199">
        <v>130.82</v>
      </c>
      <c r="P578" s="214">
        <f t="shared" si="3202"/>
        <v>-0.813858695652174</v>
      </c>
      <c r="Q578" s="199">
        <f t="shared" si="3203"/>
        <v>-47.92</v>
      </c>
      <c r="R578" s="199">
        <v>10.96</v>
      </c>
      <c r="S578" s="214">
        <f t="shared" si="3204"/>
        <v>0.439256905402102</v>
      </c>
      <c r="T578" s="199">
        <f t="shared" si="3205"/>
        <v>17.97</v>
      </c>
      <c r="U578" s="170">
        <v>58.88</v>
      </c>
      <c r="V578" s="214">
        <f t="shared" si="3206"/>
        <v>-0.401813130574645</v>
      </c>
      <c r="W578" s="199">
        <f t="shared" si="3207"/>
        <v>-27.48</v>
      </c>
      <c r="X578" s="170">
        <v>40.91</v>
      </c>
      <c r="Y578" s="214">
        <f t="shared" si="3208"/>
        <v>5.22292993630573</v>
      </c>
      <c r="Z578" s="199">
        <f t="shared" si="3209"/>
        <v>57.4</v>
      </c>
      <c r="AA578" s="199">
        <v>68.39</v>
      </c>
      <c r="AB578" s="214">
        <f t="shared" si="3210"/>
        <v>-0.463116756228627</v>
      </c>
      <c r="AC578" s="199">
        <f t="shared" si="3211"/>
        <v>-9.48</v>
      </c>
      <c r="AD578" s="199">
        <v>10.99</v>
      </c>
      <c r="AE578" s="214">
        <f t="shared" si="3212"/>
        <v>0.862602365787079</v>
      </c>
      <c r="AF578" s="199">
        <f t="shared" si="3213"/>
        <v>9.48</v>
      </c>
      <c r="AG578" s="199">
        <v>20.47</v>
      </c>
      <c r="AH578" s="199">
        <f t="shared" si="3214"/>
        <v>0.831666666666667</v>
      </c>
      <c r="AI578" s="199">
        <f t="shared" si="3215"/>
        <v>4.99</v>
      </c>
      <c r="AJ578" s="199">
        <v>10.99</v>
      </c>
      <c r="AK578" s="214" t="e">
        <f t="shared" si="3216"/>
        <v>#DIV/0!</v>
      </c>
      <c r="AL578" s="199">
        <f t="shared" si="3217"/>
        <v>6</v>
      </c>
      <c r="AM578" s="199">
        <v>6</v>
      </c>
      <c r="AN578" s="214" t="e">
        <f t="shared" si="3218"/>
        <v>#DIV/0!</v>
      </c>
      <c r="AO578" s="199">
        <f t="shared" si="3219"/>
        <v>0</v>
      </c>
      <c r="AP578" s="227"/>
      <c r="AQ578" s="214" t="e">
        <f t="shared" si="3220"/>
        <v>#DIV/0!</v>
      </c>
      <c r="AR578" s="199">
        <f t="shared" si="3221"/>
        <v>0</v>
      </c>
      <c r="AS578" s="214"/>
      <c r="AT578" s="214">
        <f t="shared" si="3222"/>
        <v>-1</v>
      </c>
      <c r="AU578" s="199">
        <f t="shared" si="3223"/>
        <v>-2</v>
      </c>
      <c r="AV578" s="199"/>
      <c r="AW578" s="214">
        <f t="shared" si="3224"/>
        <v>-0.5</v>
      </c>
      <c r="AX578" s="199">
        <f t="shared" si="3225"/>
        <v>-2</v>
      </c>
      <c r="AY578" s="199">
        <v>2</v>
      </c>
      <c r="AZ578" s="199">
        <f t="shared" si="3226"/>
        <v>-0.5995995995996</v>
      </c>
      <c r="BA578" s="199">
        <f t="shared" si="3227"/>
        <v>-5.99</v>
      </c>
      <c r="BB578" s="227">
        <v>4</v>
      </c>
      <c r="BC578" s="199">
        <f t="shared" si="3228"/>
        <v>-0.0901639344262295</v>
      </c>
      <c r="BD578" s="199">
        <f t="shared" si="3229"/>
        <v>-0.99</v>
      </c>
      <c r="BE578" s="227">
        <v>9.99</v>
      </c>
      <c r="BF578" s="214">
        <f t="shared" si="3230"/>
        <v>4.51758793969849</v>
      </c>
      <c r="BG578" s="199">
        <f t="shared" si="3231"/>
        <v>8.99</v>
      </c>
      <c r="BH578" s="170">
        <v>10.98</v>
      </c>
      <c r="BI578" s="214">
        <f t="shared" si="3232"/>
        <v>0</v>
      </c>
      <c r="BJ578" s="199">
        <f t="shared" si="3233"/>
        <v>0</v>
      </c>
      <c r="BK578" s="170">
        <v>1.99</v>
      </c>
      <c r="BL578" s="214">
        <f t="shared" si="3234"/>
        <v>-0.834166666666667</v>
      </c>
      <c r="BM578" s="199">
        <f t="shared" si="3235"/>
        <v>-10.01</v>
      </c>
      <c r="BN578" s="170">
        <v>1.99</v>
      </c>
      <c r="BO578" s="214">
        <f t="shared" si="3236"/>
        <v>5.03015075376884</v>
      </c>
      <c r="BP578" s="199">
        <f t="shared" si="3406"/>
        <v>10.01</v>
      </c>
      <c r="BQ578" s="199">
        <v>12</v>
      </c>
      <c r="BR578" s="214" t="e">
        <f t="shared" si="3238"/>
        <v>#DIV/0!</v>
      </c>
      <c r="BS578" s="199">
        <f t="shared" si="3407"/>
        <v>1.99</v>
      </c>
      <c r="BT578" s="199">
        <v>1.99</v>
      </c>
      <c r="BU578" s="214" t="e">
        <f t="shared" si="3240"/>
        <v>#DIV/0!</v>
      </c>
      <c r="BV578" s="199">
        <f t="shared" si="3408"/>
        <v>0</v>
      </c>
      <c r="BW578" s="214"/>
      <c r="BX578" s="214">
        <f t="shared" si="3242"/>
        <v>-1</v>
      </c>
      <c r="BY578" s="199">
        <f t="shared" si="3409"/>
        <v>-2</v>
      </c>
      <c r="BZ578" s="214"/>
      <c r="CA578" s="214" t="e">
        <f t="shared" si="3244"/>
        <v>#DIV/0!</v>
      </c>
      <c r="CB578" s="199">
        <f t="shared" si="3410"/>
        <v>2</v>
      </c>
      <c r="CC578" s="231">
        <v>2</v>
      </c>
      <c r="CD578" s="214">
        <f t="shared" si="3246"/>
        <v>-1</v>
      </c>
      <c r="CE578" s="199">
        <f t="shared" si="3411"/>
        <v>-3.98</v>
      </c>
      <c r="CF578" s="214"/>
      <c r="CG578" s="214" t="e">
        <f t="shared" si="3248"/>
        <v>#DIV/0!</v>
      </c>
      <c r="CH578" s="199">
        <f t="shared" si="3412"/>
        <v>3.98</v>
      </c>
      <c r="CI578" s="170">
        <v>3.98</v>
      </c>
      <c r="CJ578" s="214" t="e">
        <f t="shared" si="3250"/>
        <v>#DIV/0!</v>
      </c>
      <c r="CK578" s="199">
        <f t="shared" si="3413"/>
        <v>0</v>
      </c>
      <c r="CL578" s="199"/>
      <c r="CM578" s="214">
        <f t="shared" si="3252"/>
        <v>-1</v>
      </c>
      <c r="CN578" s="199">
        <f t="shared" si="3414"/>
        <v>-2</v>
      </c>
      <c r="CO578" s="199"/>
      <c r="CP578" s="214">
        <f t="shared" si="3254"/>
        <v>0</v>
      </c>
      <c r="CQ578" s="199">
        <f t="shared" si="3415"/>
        <v>0</v>
      </c>
      <c r="CR578" s="199">
        <v>2</v>
      </c>
      <c r="CS578" s="214">
        <f t="shared" si="3256"/>
        <v>-0.5</v>
      </c>
      <c r="CT578" s="199">
        <f t="shared" si="3416"/>
        <v>-2</v>
      </c>
      <c r="CU578" s="199">
        <v>2</v>
      </c>
      <c r="CV578" s="214" t="e">
        <f t="shared" si="3258"/>
        <v>#DIV/0!</v>
      </c>
      <c r="CW578" s="199">
        <f t="shared" si="3417"/>
        <v>4</v>
      </c>
      <c r="CX578" s="170">
        <v>4</v>
      </c>
      <c r="CY578" s="214">
        <f t="shared" si="3260"/>
        <v>-1</v>
      </c>
      <c r="CZ578" s="199">
        <f t="shared" si="3418"/>
        <v>-12</v>
      </c>
      <c r="DA578" s="199"/>
      <c r="DB578" s="214">
        <f t="shared" si="3262"/>
        <v>0.729106628242075</v>
      </c>
      <c r="DC578" s="199">
        <f t="shared" si="3419"/>
        <v>5.06</v>
      </c>
      <c r="DD578" s="170">
        <v>12</v>
      </c>
      <c r="DE578" s="214">
        <f t="shared" si="3264"/>
        <v>0.735</v>
      </c>
      <c r="DF578" s="199">
        <f t="shared" si="3420"/>
        <v>2.94</v>
      </c>
      <c r="DG578" s="199">
        <v>6.94</v>
      </c>
      <c r="DH578" s="214">
        <f t="shared" si="3266"/>
        <v>-0.555061179087875</v>
      </c>
      <c r="DI578" s="199">
        <f t="shared" si="3421"/>
        <v>-4.99</v>
      </c>
      <c r="DJ578" s="170">
        <v>4</v>
      </c>
      <c r="DK578" s="214">
        <f t="shared" si="3268"/>
        <v>-0.500555555555556</v>
      </c>
      <c r="DL578" s="199">
        <f t="shared" si="3422"/>
        <v>-9.01</v>
      </c>
      <c r="DM578" s="199">
        <v>8.99</v>
      </c>
      <c r="DN578" s="214">
        <f t="shared" si="3270"/>
        <v>8</v>
      </c>
      <c r="DO578" s="199">
        <f t="shared" si="3423"/>
        <v>16</v>
      </c>
      <c r="DP578" s="199">
        <v>18</v>
      </c>
      <c r="DQ578" s="214">
        <f t="shared" si="3272"/>
        <v>-0.5</v>
      </c>
      <c r="DR578" s="199">
        <f t="shared" si="3424"/>
        <v>-2</v>
      </c>
      <c r="DS578" s="199">
        <v>2</v>
      </c>
      <c r="DT578" s="214">
        <f t="shared" si="3274"/>
        <v>-0.555555555555556</v>
      </c>
      <c r="DU578" s="199">
        <f t="shared" si="3275"/>
        <v>-5</v>
      </c>
      <c r="DV578" s="199">
        <v>4</v>
      </c>
      <c r="DW578" s="214">
        <f t="shared" si="3276"/>
        <v>0.5</v>
      </c>
      <c r="DX578" s="199">
        <f t="shared" si="3277"/>
        <v>3</v>
      </c>
      <c r="DY578" s="199">
        <v>9</v>
      </c>
      <c r="DZ578" s="214">
        <f t="shared" si="3278"/>
        <v>-0.328859060402685</v>
      </c>
      <c r="EA578" s="199">
        <f t="shared" si="3279"/>
        <v>-2.94</v>
      </c>
      <c r="EB578" s="170">
        <v>6</v>
      </c>
      <c r="EC578" s="214">
        <f t="shared" si="3280"/>
        <v>0.49748743718593</v>
      </c>
      <c r="ED578" s="199">
        <f t="shared" si="3281"/>
        <v>2.97</v>
      </c>
      <c r="EE578" s="199">
        <v>8.94</v>
      </c>
      <c r="EF578" s="214">
        <f t="shared" si="3282"/>
        <v>-0.142241379310345</v>
      </c>
      <c r="EG578" s="199">
        <f t="shared" si="3283"/>
        <v>-0.99</v>
      </c>
      <c r="EH578" s="199">
        <v>5.97</v>
      </c>
      <c r="EI578" s="214">
        <f t="shared" si="3284"/>
        <v>2.48</v>
      </c>
      <c r="EJ578" s="199">
        <f t="shared" si="3285"/>
        <v>4.96</v>
      </c>
      <c r="EK578" s="199">
        <v>6.96</v>
      </c>
      <c r="EL578" s="214">
        <f t="shared" si="3286"/>
        <v>0.00502512562814071</v>
      </c>
      <c r="EM578" s="199">
        <f t="shared" si="3287"/>
        <v>0.01</v>
      </c>
      <c r="EN578" s="170">
        <v>2</v>
      </c>
      <c r="EO578" s="214">
        <f t="shared" si="3288"/>
        <v>-0.50125313283208</v>
      </c>
      <c r="EP578" s="199">
        <f t="shared" si="3289"/>
        <v>-2</v>
      </c>
      <c r="EQ578" s="199">
        <v>1.99</v>
      </c>
      <c r="ER578" s="214">
        <f t="shared" si="3290"/>
        <v>0.995</v>
      </c>
      <c r="ES578" s="199">
        <f t="shared" si="3291"/>
        <v>1.99</v>
      </c>
      <c r="ET578" s="170">
        <v>3.99</v>
      </c>
      <c r="EU578" s="214">
        <f t="shared" si="3292"/>
        <v>-0.799599198396794</v>
      </c>
      <c r="EV578" s="199">
        <f t="shared" si="3293"/>
        <v>-7.98</v>
      </c>
      <c r="EW578" s="199">
        <v>2</v>
      </c>
      <c r="EX578" s="214">
        <f t="shared" si="3294"/>
        <v>3.99</v>
      </c>
      <c r="EY578" s="199">
        <f t="shared" si="3295"/>
        <v>7.98</v>
      </c>
      <c r="EZ578" s="199">
        <v>9.98</v>
      </c>
      <c r="FA578" s="214">
        <f t="shared" si="3296"/>
        <v>0.00502512562814071</v>
      </c>
      <c r="FB578" s="199">
        <f t="shared" si="3297"/>
        <v>0.01</v>
      </c>
      <c r="FC578" s="199">
        <v>2</v>
      </c>
      <c r="FD578" s="214">
        <f t="shared" si="3298"/>
        <v>-0.005</v>
      </c>
      <c r="FE578" s="199">
        <f t="shared" si="3299"/>
        <v>-0.01</v>
      </c>
      <c r="FF578" s="199">
        <v>1.99</v>
      </c>
      <c r="FG578" s="214">
        <f t="shared" si="3300"/>
        <v>-0.833055091819699</v>
      </c>
      <c r="FH578" s="199">
        <f t="shared" si="3301"/>
        <v>-9.98</v>
      </c>
      <c r="FI578" s="199">
        <v>2</v>
      </c>
      <c r="FJ578" s="214">
        <f t="shared" si="3302"/>
        <v>1.995</v>
      </c>
      <c r="FK578" s="199">
        <f t="shared" si="3303"/>
        <v>7.98</v>
      </c>
      <c r="FL578" s="199">
        <v>11.98</v>
      </c>
      <c r="FM578" s="214">
        <f t="shared" si="3304"/>
        <v>1.01005025125628</v>
      </c>
      <c r="FN578" s="170">
        <f t="shared" si="3305"/>
        <v>2.01</v>
      </c>
      <c r="FO578" s="170">
        <v>4</v>
      </c>
      <c r="FP578" s="214">
        <f t="shared" si="3306"/>
        <v>-0.886285714285714</v>
      </c>
      <c r="FQ578" s="199">
        <f t="shared" si="3307"/>
        <v>-15.51</v>
      </c>
      <c r="FR578" s="170">
        <v>1.99</v>
      </c>
      <c r="FS578" s="214" t="e">
        <f t="shared" si="3308"/>
        <v>#DIV/0!</v>
      </c>
      <c r="FT578" s="199">
        <f t="shared" si="3309"/>
        <v>17.5</v>
      </c>
      <c r="FU578" s="199">
        <v>17.5</v>
      </c>
      <c r="FV578" s="214">
        <f t="shared" si="3310"/>
        <v>-1</v>
      </c>
      <c r="FW578" s="214">
        <f t="shared" si="3311"/>
        <v>-6</v>
      </c>
      <c r="FX578" s="214"/>
      <c r="FY578" s="214">
        <f t="shared" si="3312"/>
        <v>0.5</v>
      </c>
      <c r="FZ578" s="170">
        <f t="shared" si="3313"/>
        <v>2</v>
      </c>
      <c r="GA578" s="170">
        <v>6</v>
      </c>
      <c r="GB578" s="234" t="e">
        <f t="shared" si="3314"/>
        <v>#DIV/0!</v>
      </c>
      <c r="GC578" s="199">
        <f t="shared" si="3315"/>
        <v>4</v>
      </c>
      <c r="GD578" s="170">
        <v>4</v>
      </c>
      <c r="GE578" s="234">
        <f t="shared" si="3316"/>
        <v>-1</v>
      </c>
      <c r="GF578" s="199">
        <f t="shared" si="3317"/>
        <v>-11.8</v>
      </c>
      <c r="GG578" s="214"/>
      <c r="GH578" s="234">
        <f t="shared" si="3318"/>
        <v>0.191919191919192</v>
      </c>
      <c r="GI578" s="199">
        <f t="shared" si="3319"/>
        <v>1.9</v>
      </c>
      <c r="GJ578" s="170">
        <v>11.8</v>
      </c>
      <c r="GK578" s="234">
        <f t="shared" si="3320"/>
        <v>-0.414893617021277</v>
      </c>
      <c r="GL578" s="199">
        <f t="shared" si="3321"/>
        <v>-7.02</v>
      </c>
      <c r="GM578" s="170">
        <v>9.9</v>
      </c>
      <c r="GN578" s="240">
        <f t="shared" si="3322"/>
        <v>3.25125628140704</v>
      </c>
      <c r="GO578" s="199">
        <f t="shared" si="3323"/>
        <v>12.94</v>
      </c>
      <c r="GP578" s="199">
        <v>16.92</v>
      </c>
      <c r="GQ578" s="234">
        <f t="shared" si="3324"/>
        <v>-0.005</v>
      </c>
      <c r="GR578" s="199">
        <f t="shared" si="3325"/>
        <v>-0.02</v>
      </c>
      <c r="GS578" s="199">
        <v>3.98</v>
      </c>
      <c r="GT578" s="199">
        <v>4</v>
      </c>
      <c r="GU578" s="229"/>
      <c r="GV578" s="199">
        <f t="shared" si="3425"/>
        <v>-2</v>
      </c>
      <c r="GW578" s="199">
        <v>0</v>
      </c>
      <c r="GX578" s="214">
        <f t="shared" si="3328"/>
        <v>-0.764150943396226</v>
      </c>
      <c r="GY578" s="229">
        <f t="shared" si="3329"/>
        <v>-6.48</v>
      </c>
      <c r="GZ578" s="199">
        <v>2</v>
      </c>
      <c r="HA578" s="214">
        <f t="shared" si="3330"/>
        <v>-0.576</v>
      </c>
      <c r="HB578" s="199">
        <f t="shared" si="3331"/>
        <v>-11.52</v>
      </c>
      <c r="HC578" s="199">
        <v>8.48</v>
      </c>
      <c r="HD578" s="199">
        <v>20</v>
      </c>
      <c r="HE578" s="170">
        <v>3.97</v>
      </c>
      <c r="HF578" s="234">
        <f t="shared" si="3332"/>
        <v>0</v>
      </c>
      <c r="HG578" s="229">
        <f t="shared" si="3333"/>
        <v>0</v>
      </c>
      <c r="HH578" s="170">
        <v>2</v>
      </c>
      <c r="HI578" s="199">
        <v>2</v>
      </c>
      <c r="HJ578" s="199">
        <v>40.94</v>
      </c>
      <c r="HK578" s="234">
        <f t="shared" si="3334"/>
        <v>2.99</v>
      </c>
      <c r="HL578" s="229">
        <f t="shared" si="3335"/>
        <v>5.98</v>
      </c>
      <c r="HM578" s="199">
        <v>7.98</v>
      </c>
      <c r="HN578" s="234">
        <f t="shared" si="3336"/>
        <v>-0.916247906197655</v>
      </c>
      <c r="HO578" s="229">
        <f t="shared" si="3337"/>
        <v>-21.88</v>
      </c>
      <c r="HP578" s="199">
        <v>2</v>
      </c>
      <c r="HQ578" s="214" t="e">
        <f>HR578/#REF!</f>
        <v>#REF!</v>
      </c>
      <c r="HR578" s="199" t="e">
        <f>HS578-#REF!</f>
        <v>#REF!</v>
      </c>
      <c r="HS578" s="199">
        <v>23.88</v>
      </c>
    </row>
    <row r="579" ht="13.5" spans="1:227">
      <c r="A579" s="253" t="s">
        <v>578</v>
      </c>
      <c r="B579" s="199">
        <v>105</v>
      </c>
      <c r="C579" s="199">
        <v>540.13</v>
      </c>
      <c r="D579" s="213">
        <f t="shared" si="3194"/>
        <v>-0.0197526556563542</v>
      </c>
      <c r="E579" s="201">
        <f t="shared" si="3195"/>
        <v>-10.19</v>
      </c>
      <c r="F579" s="199">
        <v>505.69</v>
      </c>
      <c r="G579" s="214">
        <f t="shared" si="3196"/>
        <v>0.625894292287812</v>
      </c>
      <c r="H579" s="199">
        <f t="shared" si="3197"/>
        <v>198.59</v>
      </c>
      <c r="I579" s="199">
        <v>515.88</v>
      </c>
      <c r="J579" s="214">
        <f t="shared" si="3198"/>
        <v>0.655656439156752</v>
      </c>
      <c r="K579" s="199">
        <f t="shared" si="3199"/>
        <v>125.65</v>
      </c>
      <c r="L579" s="199">
        <v>317.29</v>
      </c>
      <c r="M579" s="214">
        <f t="shared" si="3200"/>
        <v>0.34862772695285</v>
      </c>
      <c r="N579" s="199">
        <f t="shared" si="3201"/>
        <v>49.54</v>
      </c>
      <c r="O579" s="199">
        <v>191.64</v>
      </c>
      <c r="P579" s="214">
        <f t="shared" si="3202"/>
        <v>-0.250408819960964</v>
      </c>
      <c r="Q579" s="199">
        <f t="shared" si="3203"/>
        <v>-47.47</v>
      </c>
      <c r="R579" s="199">
        <v>142.1</v>
      </c>
      <c r="S579" s="214">
        <f t="shared" si="3204"/>
        <v>0.725716886663632</v>
      </c>
      <c r="T579" s="199">
        <f t="shared" si="3205"/>
        <v>79.72</v>
      </c>
      <c r="U579" s="170">
        <v>189.57</v>
      </c>
      <c r="V579" s="214">
        <f t="shared" si="3206"/>
        <v>-0.0730740021939078</v>
      </c>
      <c r="W579" s="199">
        <f t="shared" si="3207"/>
        <v>-8.66000000000001</v>
      </c>
      <c r="X579" s="170">
        <v>109.85</v>
      </c>
      <c r="Y579" s="214">
        <f t="shared" si="3208"/>
        <v>-0.404352633695215</v>
      </c>
      <c r="Z579" s="199">
        <f t="shared" si="3209"/>
        <v>-80.45</v>
      </c>
      <c r="AA579" s="199">
        <v>118.51</v>
      </c>
      <c r="AB579" s="214">
        <f t="shared" si="3210"/>
        <v>-0.509685051012864</v>
      </c>
      <c r="AC579" s="199">
        <f t="shared" si="3211"/>
        <v>-206.82</v>
      </c>
      <c r="AD579" s="199">
        <v>198.96</v>
      </c>
      <c r="AE579" s="214">
        <f t="shared" si="3212"/>
        <v>0.305388451021393</v>
      </c>
      <c r="AF579" s="199">
        <f t="shared" si="3213"/>
        <v>94.9299999999999</v>
      </c>
      <c r="AG579" s="199">
        <v>405.78</v>
      </c>
      <c r="AH579" s="199">
        <f t="shared" si="3214"/>
        <v>0.00670380205971906</v>
      </c>
      <c r="AI579" s="199">
        <f t="shared" si="3215"/>
        <v>2.07000000000005</v>
      </c>
      <c r="AJ579" s="199">
        <v>310.85</v>
      </c>
      <c r="AK579" s="214">
        <f t="shared" si="3216"/>
        <v>1.39215990083669</v>
      </c>
      <c r="AL579" s="199">
        <f t="shared" si="3217"/>
        <v>179.7</v>
      </c>
      <c r="AM579" s="199">
        <v>308.78</v>
      </c>
      <c r="AN579" s="214">
        <f t="shared" si="3218"/>
        <v>-0.390528353557769</v>
      </c>
      <c r="AO579" s="199">
        <f t="shared" si="3219"/>
        <v>-82.71</v>
      </c>
      <c r="AP579" s="227">
        <v>129.08</v>
      </c>
      <c r="AQ579" s="214">
        <f t="shared" si="3220"/>
        <v>-0.0833585803938542</v>
      </c>
      <c r="AR579" s="199">
        <f t="shared" si="3221"/>
        <v>-19.26</v>
      </c>
      <c r="AS579" s="170">
        <v>211.79</v>
      </c>
      <c r="AT579" s="214">
        <f t="shared" si="3222"/>
        <v>0.664025927259633</v>
      </c>
      <c r="AU579" s="199">
        <f t="shared" si="3223"/>
        <v>92.2</v>
      </c>
      <c r="AV579" s="199">
        <v>231.05</v>
      </c>
      <c r="AW579" s="214">
        <f t="shared" si="3224"/>
        <v>-0.218186936936937</v>
      </c>
      <c r="AX579" s="199">
        <f t="shared" si="3225"/>
        <v>-38.75</v>
      </c>
      <c r="AY579" s="199">
        <v>138.85</v>
      </c>
      <c r="AZ579" s="199">
        <f t="shared" si="3226"/>
        <v>1.63775434427447</v>
      </c>
      <c r="BA579" s="199">
        <f t="shared" si="3227"/>
        <v>110.27</v>
      </c>
      <c r="BB579" s="227">
        <v>177.6</v>
      </c>
      <c r="BC579" s="199">
        <f t="shared" si="3228"/>
        <v>-0.388353924418605</v>
      </c>
      <c r="BD579" s="199">
        <f t="shared" si="3229"/>
        <v>-42.75</v>
      </c>
      <c r="BE579" s="227">
        <v>67.33</v>
      </c>
      <c r="BF579" s="214">
        <f t="shared" si="3230"/>
        <v>0.160324654790766</v>
      </c>
      <c r="BG579" s="199">
        <f t="shared" si="3231"/>
        <v>15.21</v>
      </c>
      <c r="BH579" s="170">
        <v>110.08</v>
      </c>
      <c r="BI579" s="214">
        <f t="shared" si="3232"/>
        <v>-0.142921673141205</v>
      </c>
      <c r="BJ579" s="199">
        <f t="shared" si="3233"/>
        <v>-15.82</v>
      </c>
      <c r="BK579" s="170">
        <v>94.87</v>
      </c>
      <c r="BL579" s="214">
        <f t="shared" si="3234"/>
        <v>0.0087487469242686</v>
      </c>
      <c r="BM579" s="199">
        <f t="shared" si="3235"/>
        <v>0.959999999999994</v>
      </c>
      <c r="BN579" s="170">
        <v>110.69</v>
      </c>
      <c r="BO579" s="214">
        <f t="shared" si="3236"/>
        <v>0.980328460566685</v>
      </c>
      <c r="BP579" s="199">
        <f t="shared" si="3406"/>
        <v>54.32</v>
      </c>
      <c r="BQ579" s="199">
        <v>109.73</v>
      </c>
      <c r="BR579" s="214">
        <f t="shared" si="3238"/>
        <v>-0.323773492799609</v>
      </c>
      <c r="BS579" s="199">
        <f t="shared" si="3407"/>
        <v>-26.53</v>
      </c>
      <c r="BT579" s="199">
        <v>55.41</v>
      </c>
      <c r="BU579" s="214">
        <f t="shared" si="3240"/>
        <v>0.975886182782735</v>
      </c>
      <c r="BV579" s="199">
        <f t="shared" si="3408"/>
        <v>40.47</v>
      </c>
      <c r="BW579" s="170">
        <v>81.94</v>
      </c>
      <c r="BX579" s="214">
        <f t="shared" si="3242"/>
        <v>-0.141585593044918</v>
      </c>
      <c r="BY579" s="199">
        <f t="shared" si="3409"/>
        <v>-6.84</v>
      </c>
      <c r="BZ579" s="170">
        <v>41.47</v>
      </c>
      <c r="CA579" s="214">
        <f t="shared" si="3244"/>
        <v>-0.223436746503778</v>
      </c>
      <c r="CB579" s="199">
        <f t="shared" si="3410"/>
        <v>-13.9</v>
      </c>
      <c r="CC579" s="231">
        <v>48.31</v>
      </c>
      <c r="CD579" s="214">
        <f t="shared" si="3246"/>
        <v>-0.000160720025715172</v>
      </c>
      <c r="CE579" s="199">
        <f t="shared" si="3411"/>
        <v>-0.00999999999999801</v>
      </c>
      <c r="CF579" s="170">
        <v>62.21</v>
      </c>
      <c r="CG579" s="214">
        <f t="shared" si="3248"/>
        <v>0.652150823154541</v>
      </c>
      <c r="CH579" s="199">
        <f t="shared" si="3412"/>
        <v>24.56</v>
      </c>
      <c r="CI579" s="170">
        <v>62.22</v>
      </c>
      <c r="CJ579" s="214">
        <f t="shared" si="3250"/>
        <v>0.192149414371636</v>
      </c>
      <c r="CK579" s="199">
        <f t="shared" si="3413"/>
        <v>6.07</v>
      </c>
      <c r="CL579" s="199">
        <v>37.66</v>
      </c>
      <c r="CM579" s="214">
        <f t="shared" si="3252"/>
        <v>-0.4384</v>
      </c>
      <c r="CN579" s="199">
        <f t="shared" si="3414"/>
        <v>-24.66</v>
      </c>
      <c r="CO579" s="199">
        <v>31.59</v>
      </c>
      <c r="CP579" s="214">
        <f t="shared" si="3254"/>
        <v>1.37241670181358</v>
      </c>
      <c r="CQ579" s="199">
        <f t="shared" si="3415"/>
        <v>32.54</v>
      </c>
      <c r="CR579" s="199">
        <v>56.25</v>
      </c>
      <c r="CS579" s="214">
        <f t="shared" si="3256"/>
        <v>1.66704161979753</v>
      </c>
      <c r="CT579" s="199">
        <f t="shared" si="3416"/>
        <v>14.82</v>
      </c>
      <c r="CU579" s="199">
        <v>23.71</v>
      </c>
      <c r="CV579" s="214">
        <f t="shared" si="3258"/>
        <v>-0.71840354767184</v>
      </c>
      <c r="CW579" s="199">
        <f t="shared" si="3417"/>
        <v>-22.68</v>
      </c>
      <c r="CX579" s="170">
        <v>8.89</v>
      </c>
      <c r="CY579" s="214">
        <f t="shared" si="3260"/>
        <v>-0.000949367088607631</v>
      </c>
      <c r="CZ579" s="199">
        <f t="shared" si="3418"/>
        <v>-0.0300000000000011</v>
      </c>
      <c r="DA579" s="199">
        <v>31.57</v>
      </c>
      <c r="DB579" s="214">
        <f t="shared" si="3262"/>
        <v>-0.417726183895338</v>
      </c>
      <c r="DC579" s="199">
        <f t="shared" si="3419"/>
        <v>-22.67</v>
      </c>
      <c r="DD579" s="170">
        <v>31.6</v>
      </c>
      <c r="DE579" s="214">
        <f t="shared" si="3264"/>
        <v>-0.29546929767623</v>
      </c>
      <c r="DF579" s="199">
        <f t="shared" si="3420"/>
        <v>-22.76</v>
      </c>
      <c r="DG579" s="199">
        <v>54.27</v>
      </c>
      <c r="DH579" s="214">
        <f t="shared" si="3266"/>
        <v>0.803981264637002</v>
      </c>
      <c r="DI579" s="199">
        <f t="shared" si="3421"/>
        <v>34.33</v>
      </c>
      <c r="DJ579" s="170">
        <v>77.03</v>
      </c>
      <c r="DK579" s="214">
        <f t="shared" si="3268"/>
        <v>-0.315156375300722</v>
      </c>
      <c r="DL579" s="199">
        <f t="shared" si="3422"/>
        <v>-19.65</v>
      </c>
      <c r="DM579" s="199">
        <v>42.7</v>
      </c>
      <c r="DN579" s="214">
        <f t="shared" si="3270"/>
        <v>0.619059984419631</v>
      </c>
      <c r="DO579" s="199">
        <f t="shared" si="3423"/>
        <v>23.84</v>
      </c>
      <c r="DP579" s="199">
        <v>62.35</v>
      </c>
      <c r="DQ579" s="214">
        <f t="shared" si="3272"/>
        <v>0.345092560251484</v>
      </c>
      <c r="DR579" s="199">
        <f t="shared" si="3424"/>
        <v>9.88</v>
      </c>
      <c r="DS579" s="199">
        <v>38.51</v>
      </c>
      <c r="DT579" s="214">
        <f t="shared" si="3274"/>
        <v>-0.292562391895231</v>
      </c>
      <c r="DU579" s="199">
        <f t="shared" si="3275"/>
        <v>-11.84</v>
      </c>
      <c r="DV579" s="199">
        <v>28.63</v>
      </c>
      <c r="DW579" s="214">
        <f t="shared" si="3276"/>
        <v>1.27615298087739</v>
      </c>
      <c r="DX579" s="199">
        <f t="shared" si="3277"/>
        <v>22.69</v>
      </c>
      <c r="DY579" s="199">
        <v>40.47</v>
      </c>
      <c r="DZ579" s="214">
        <f t="shared" si="3278"/>
        <v>-0.742691751085383</v>
      </c>
      <c r="EA579" s="199">
        <f t="shared" si="3279"/>
        <v>-51.32</v>
      </c>
      <c r="EB579" s="170">
        <v>17.78</v>
      </c>
      <c r="EC579" s="214">
        <f t="shared" si="3280"/>
        <v>0.520017597888253</v>
      </c>
      <c r="ED579" s="199">
        <f t="shared" si="3281"/>
        <v>23.64</v>
      </c>
      <c r="EE579" s="199">
        <v>69.1</v>
      </c>
      <c r="EF579" s="214">
        <f t="shared" si="3282"/>
        <v>0.532187394674756</v>
      </c>
      <c r="EG579" s="199">
        <f t="shared" si="3283"/>
        <v>15.79</v>
      </c>
      <c r="EH579" s="199">
        <v>45.46</v>
      </c>
      <c r="EI579" s="214">
        <f t="shared" si="3284"/>
        <v>-0.654839460214053</v>
      </c>
      <c r="EJ579" s="199">
        <f t="shared" si="3285"/>
        <v>-56.29</v>
      </c>
      <c r="EK579" s="199">
        <v>29.67</v>
      </c>
      <c r="EL579" s="214">
        <f t="shared" si="3286"/>
        <v>13.4713804713805</v>
      </c>
      <c r="EM579" s="199">
        <f t="shared" si="3287"/>
        <v>80.02</v>
      </c>
      <c r="EN579" s="170">
        <v>85.96</v>
      </c>
      <c r="EO579" s="214">
        <f t="shared" si="3288"/>
        <v>-0.86341687744309</v>
      </c>
      <c r="EP579" s="199">
        <f t="shared" si="3289"/>
        <v>-37.55</v>
      </c>
      <c r="EQ579" s="199">
        <v>5.94</v>
      </c>
      <c r="ER579" s="214">
        <f t="shared" si="3290"/>
        <v>0.569469505593649</v>
      </c>
      <c r="ES579" s="199">
        <f t="shared" si="3291"/>
        <v>15.78</v>
      </c>
      <c r="ET579" s="170">
        <v>43.49</v>
      </c>
      <c r="EU579" s="214">
        <f t="shared" si="3292"/>
        <v>-0.449214867819519</v>
      </c>
      <c r="EV579" s="199">
        <f t="shared" si="3293"/>
        <v>-22.6</v>
      </c>
      <c r="EW579" s="199">
        <v>27.71</v>
      </c>
      <c r="EX579" s="214">
        <f t="shared" si="3294"/>
        <v>-0.03860118478884</v>
      </c>
      <c r="EY579" s="199">
        <f t="shared" si="3295"/>
        <v>-2.02</v>
      </c>
      <c r="EZ579" s="199">
        <v>50.31</v>
      </c>
      <c r="FA579" s="214">
        <f t="shared" si="3296"/>
        <v>0.967293233082707</v>
      </c>
      <c r="FB579" s="199">
        <f t="shared" si="3297"/>
        <v>25.73</v>
      </c>
      <c r="FC579" s="199">
        <v>52.33</v>
      </c>
      <c r="FD579" s="214">
        <f t="shared" si="3298"/>
        <v>-0.55196227050699</v>
      </c>
      <c r="FE579" s="199">
        <f t="shared" si="3299"/>
        <v>-32.77</v>
      </c>
      <c r="FF579" s="199">
        <v>26.6</v>
      </c>
      <c r="FG579" s="214">
        <f t="shared" si="3300"/>
        <v>0.815041271782329</v>
      </c>
      <c r="FH579" s="199">
        <f t="shared" si="3301"/>
        <v>26.66</v>
      </c>
      <c r="FI579" s="199">
        <v>59.37</v>
      </c>
      <c r="FJ579" s="214">
        <f t="shared" si="3302"/>
        <v>0.572596153846154</v>
      </c>
      <c r="FK579" s="199">
        <f t="shared" si="3303"/>
        <v>11.91</v>
      </c>
      <c r="FL579" s="199">
        <v>32.71</v>
      </c>
      <c r="FM579" s="214">
        <f t="shared" si="3304"/>
        <v>-0.779731017685058</v>
      </c>
      <c r="FN579" s="170">
        <f t="shared" si="3305"/>
        <v>-73.63</v>
      </c>
      <c r="FO579" s="170">
        <v>20.8</v>
      </c>
      <c r="FP579" s="214">
        <f t="shared" si="3306"/>
        <v>2.40902527075812</v>
      </c>
      <c r="FQ579" s="199">
        <f t="shared" si="3307"/>
        <v>66.73</v>
      </c>
      <c r="FR579" s="170">
        <v>94.43</v>
      </c>
      <c r="FS579" s="214">
        <f t="shared" si="3308"/>
        <v>-0.439951475940154</v>
      </c>
      <c r="FT579" s="199">
        <f t="shared" si="3309"/>
        <v>-21.76</v>
      </c>
      <c r="FU579" s="199">
        <v>27.7</v>
      </c>
      <c r="FV579" s="214">
        <f t="shared" si="3310"/>
        <v>0.982364729458918</v>
      </c>
      <c r="FW579" s="170">
        <f t="shared" si="3311"/>
        <v>24.51</v>
      </c>
      <c r="FX579" s="170">
        <v>49.46</v>
      </c>
      <c r="FY579" s="214">
        <f t="shared" si="3312"/>
        <v>0.142399267399267</v>
      </c>
      <c r="FZ579" s="170">
        <f t="shared" si="3313"/>
        <v>3.11</v>
      </c>
      <c r="GA579" s="170">
        <v>24.95</v>
      </c>
      <c r="GB579" s="234">
        <f t="shared" si="3314"/>
        <v>-0.550802139037433</v>
      </c>
      <c r="GC579" s="199">
        <f t="shared" si="3315"/>
        <v>-26.78</v>
      </c>
      <c r="GD579" s="170">
        <v>21.84</v>
      </c>
      <c r="GE579" s="234">
        <f t="shared" si="3316"/>
        <v>0.692896935933148</v>
      </c>
      <c r="GF579" s="199">
        <f t="shared" si="3317"/>
        <v>19.9</v>
      </c>
      <c r="GG579" s="170">
        <v>48.62</v>
      </c>
      <c r="GH579" s="234">
        <f t="shared" si="3318"/>
        <v>-0.312260536398467</v>
      </c>
      <c r="GI579" s="199">
        <f t="shared" si="3319"/>
        <v>-13.04</v>
      </c>
      <c r="GJ579" s="170">
        <v>28.72</v>
      </c>
      <c r="GK579" s="234">
        <f t="shared" si="3320"/>
        <v>-0.0446122168840083</v>
      </c>
      <c r="GL579" s="199">
        <f t="shared" si="3321"/>
        <v>-1.95</v>
      </c>
      <c r="GM579" s="170">
        <v>41.76</v>
      </c>
      <c r="GN579" s="240">
        <f t="shared" si="3322"/>
        <v>0.0299245994344958</v>
      </c>
      <c r="GO579" s="199">
        <f t="shared" si="3323"/>
        <v>1.27</v>
      </c>
      <c r="GP579" s="199">
        <v>43.71</v>
      </c>
      <c r="GQ579" s="234">
        <f t="shared" si="3324"/>
        <v>-0.106714375920859</v>
      </c>
      <c r="GR579" s="199">
        <f t="shared" si="3325"/>
        <v>-5.07</v>
      </c>
      <c r="GS579" s="199">
        <v>42.44</v>
      </c>
      <c r="GT579" s="199">
        <v>47.51</v>
      </c>
      <c r="GU579" s="229"/>
      <c r="GV579" s="199">
        <f t="shared" si="3425"/>
        <v>-18.79</v>
      </c>
      <c r="GW579" s="199">
        <v>41.53</v>
      </c>
      <c r="GX579" s="214">
        <f t="shared" si="3328"/>
        <v>0.269093204292026</v>
      </c>
      <c r="GY579" s="229">
        <f t="shared" si="3329"/>
        <v>12.79</v>
      </c>
      <c r="GZ579" s="199">
        <v>60.32</v>
      </c>
      <c r="HA579" s="214">
        <f t="shared" si="3330"/>
        <v>0.497479521109011</v>
      </c>
      <c r="HB579" s="199">
        <f t="shared" si="3331"/>
        <v>15.79</v>
      </c>
      <c r="HC579" s="199">
        <v>47.53</v>
      </c>
      <c r="HD579" s="199">
        <v>31.74</v>
      </c>
      <c r="HE579" s="170">
        <v>76.75</v>
      </c>
      <c r="HF579" s="234">
        <f t="shared" si="3332"/>
        <v>0.547353760445682</v>
      </c>
      <c r="HG579" s="229">
        <f t="shared" si="3333"/>
        <v>15.72</v>
      </c>
      <c r="HH579" s="170">
        <v>44.44</v>
      </c>
      <c r="HI579" s="199">
        <v>28.72</v>
      </c>
      <c r="HJ579" s="199">
        <v>29.61</v>
      </c>
      <c r="HK579" s="234">
        <f t="shared" si="3334"/>
        <v>-0.292191435768262</v>
      </c>
      <c r="HL579" s="229">
        <f t="shared" si="3335"/>
        <v>-6.96</v>
      </c>
      <c r="HM579" s="199">
        <v>16.86</v>
      </c>
      <c r="HN579" s="234">
        <f t="shared" si="3336"/>
        <v>-0.197709666554395</v>
      </c>
      <c r="HO579" s="229">
        <f t="shared" si="3337"/>
        <v>-5.87</v>
      </c>
      <c r="HP579" s="199">
        <v>23.82</v>
      </c>
      <c r="HQ579" s="214" t="e">
        <f>HR579/#REF!</f>
        <v>#REF!</v>
      </c>
      <c r="HR579" s="199" t="e">
        <f>HS579-#REF!</f>
        <v>#REF!</v>
      </c>
      <c r="HS579" s="199">
        <v>29.69</v>
      </c>
    </row>
    <row r="580" ht="13.5" spans="1:227">
      <c r="A580" s="252" t="s">
        <v>579</v>
      </c>
      <c r="B580" s="199">
        <v>10</v>
      </c>
      <c r="C580" s="199">
        <v>86.95</v>
      </c>
      <c r="D580" s="213">
        <f t="shared" si="3194"/>
        <v>-0.209365108918265</v>
      </c>
      <c r="E580" s="201">
        <f t="shared" si="3195"/>
        <v>-22.49</v>
      </c>
      <c r="F580" s="199">
        <v>84.93</v>
      </c>
      <c r="G580" s="214">
        <f t="shared" si="3196"/>
        <v>3.39345603271984</v>
      </c>
      <c r="H580" s="199">
        <f t="shared" si="3197"/>
        <v>82.97</v>
      </c>
      <c r="I580" s="199">
        <v>107.42</v>
      </c>
      <c r="J580" s="214">
        <f t="shared" si="3198"/>
        <v>-0.520211930926217</v>
      </c>
      <c r="K580" s="199">
        <f t="shared" si="3199"/>
        <v>-26.51</v>
      </c>
      <c r="L580" s="199">
        <v>24.45</v>
      </c>
      <c r="M580" s="214">
        <f t="shared" si="3200"/>
        <v>-0.433651922649478</v>
      </c>
      <c r="N580" s="199">
        <f t="shared" si="3201"/>
        <v>-39.02</v>
      </c>
      <c r="O580" s="199">
        <v>50.96</v>
      </c>
      <c r="P580" s="214">
        <f t="shared" si="3202"/>
        <v>-0.0671781049139539</v>
      </c>
      <c r="Q580" s="199">
        <f t="shared" si="3203"/>
        <v>-6.47999999999999</v>
      </c>
      <c r="R580" s="199">
        <v>89.98</v>
      </c>
      <c r="S580" s="214">
        <f t="shared" si="3204"/>
        <v>2.0209834011901</v>
      </c>
      <c r="T580" s="199">
        <f t="shared" si="3205"/>
        <v>64.53</v>
      </c>
      <c r="U580" s="170">
        <v>96.46</v>
      </c>
      <c r="V580" s="214">
        <f t="shared" si="3206"/>
        <v>-0.373061064205773</v>
      </c>
      <c r="W580" s="199">
        <f t="shared" si="3207"/>
        <v>-19</v>
      </c>
      <c r="X580" s="170">
        <v>31.93</v>
      </c>
      <c r="Y580" s="214">
        <f t="shared" si="3208"/>
        <v>-0.25036797173977</v>
      </c>
      <c r="Z580" s="199">
        <f t="shared" si="3209"/>
        <v>-17.01</v>
      </c>
      <c r="AA580" s="199">
        <v>50.93</v>
      </c>
      <c r="AB580" s="214">
        <f t="shared" si="3210"/>
        <v>-0.42355336840319</v>
      </c>
      <c r="AC580" s="199">
        <f t="shared" si="3211"/>
        <v>-49.92</v>
      </c>
      <c r="AD580" s="199">
        <v>67.94</v>
      </c>
      <c r="AE580" s="214">
        <f t="shared" si="3212"/>
        <v>1.18299685126875</v>
      </c>
      <c r="AF580" s="199">
        <f t="shared" si="3213"/>
        <v>63.87</v>
      </c>
      <c r="AG580" s="199">
        <v>117.86</v>
      </c>
      <c r="AH580" s="199">
        <f t="shared" si="3214"/>
        <v>0.287622227522061</v>
      </c>
      <c r="AI580" s="199">
        <f t="shared" si="3215"/>
        <v>12.06</v>
      </c>
      <c r="AJ580" s="199">
        <v>53.99</v>
      </c>
      <c r="AK580" s="214">
        <f t="shared" si="3216"/>
        <v>-0.263352073085032</v>
      </c>
      <c r="AL580" s="199">
        <f t="shared" si="3217"/>
        <v>-14.99</v>
      </c>
      <c r="AM580" s="199">
        <v>41.93</v>
      </c>
      <c r="AN580" s="214">
        <f t="shared" si="3218"/>
        <v>0.650812064965197</v>
      </c>
      <c r="AO580" s="199">
        <f t="shared" si="3219"/>
        <v>22.44</v>
      </c>
      <c r="AP580" s="227">
        <v>56.92</v>
      </c>
      <c r="AQ580" s="214">
        <f t="shared" si="3220"/>
        <v>-0.52565689916082</v>
      </c>
      <c r="AR580" s="199">
        <f t="shared" si="3221"/>
        <v>-38.21</v>
      </c>
      <c r="AS580" s="170">
        <v>34.48</v>
      </c>
      <c r="AT580" s="214">
        <f t="shared" si="3222"/>
        <v>3.04507512520868</v>
      </c>
      <c r="AU580" s="199">
        <f t="shared" si="3223"/>
        <v>54.72</v>
      </c>
      <c r="AV580" s="199">
        <v>72.69</v>
      </c>
      <c r="AW580" s="214">
        <f t="shared" si="3224"/>
        <v>-0.454131227217497</v>
      </c>
      <c r="AX580" s="199">
        <f t="shared" si="3225"/>
        <v>-14.95</v>
      </c>
      <c r="AY580" s="199">
        <v>17.97</v>
      </c>
      <c r="AZ580" s="199">
        <f t="shared" si="3226"/>
        <v>-0.701919594349873</v>
      </c>
      <c r="BA580" s="199">
        <f t="shared" si="3227"/>
        <v>-77.52</v>
      </c>
      <c r="BB580" s="227">
        <v>32.92</v>
      </c>
      <c r="BC580" s="199">
        <f t="shared" si="3228"/>
        <v>0.242714076741307</v>
      </c>
      <c r="BD580" s="199">
        <f t="shared" si="3229"/>
        <v>21.57</v>
      </c>
      <c r="BE580" s="227">
        <v>110.44</v>
      </c>
      <c r="BF580" s="214">
        <f t="shared" si="3230"/>
        <v>0.0281119851920408</v>
      </c>
      <c r="BG580" s="199">
        <f t="shared" si="3231"/>
        <v>2.43000000000001</v>
      </c>
      <c r="BH580" s="170">
        <v>88.87</v>
      </c>
      <c r="BI580" s="214">
        <f t="shared" si="3232"/>
        <v>0.681384944563315</v>
      </c>
      <c r="BJ580" s="199">
        <f t="shared" si="3233"/>
        <v>35.03</v>
      </c>
      <c r="BK580" s="170">
        <v>86.44</v>
      </c>
      <c r="BL580" s="214">
        <f t="shared" si="3234"/>
        <v>-0.208711713098353</v>
      </c>
      <c r="BM580" s="199">
        <f t="shared" si="3235"/>
        <v>-13.56</v>
      </c>
      <c r="BN580" s="170">
        <v>51.41</v>
      </c>
      <c r="BO580" s="214">
        <f t="shared" si="3236"/>
        <v>-0.206424819836326</v>
      </c>
      <c r="BP580" s="199">
        <f t="shared" si="3406"/>
        <v>-16.9</v>
      </c>
      <c r="BQ580" s="199">
        <v>64.97</v>
      </c>
      <c r="BR580" s="214">
        <f t="shared" si="3238"/>
        <v>-0.0848423876592889</v>
      </c>
      <c r="BS580" s="199">
        <f t="shared" si="3407"/>
        <v>-7.58999999999999</v>
      </c>
      <c r="BT580" s="199">
        <v>81.87</v>
      </c>
      <c r="BU580" s="214">
        <f t="shared" si="3240"/>
        <v>1.45163058372157</v>
      </c>
      <c r="BV580" s="199">
        <f t="shared" si="3408"/>
        <v>52.97</v>
      </c>
      <c r="BW580" s="170">
        <v>89.46</v>
      </c>
      <c r="BX580" s="214">
        <f t="shared" si="3242"/>
        <v>-0.369121715076072</v>
      </c>
      <c r="BY580" s="199">
        <f t="shared" si="3409"/>
        <v>-21.35</v>
      </c>
      <c r="BZ580" s="170">
        <v>36.49</v>
      </c>
      <c r="CA580" s="214">
        <f t="shared" si="3244"/>
        <v>0.258485639686684</v>
      </c>
      <c r="CB580" s="199">
        <f t="shared" si="3410"/>
        <v>11.88</v>
      </c>
      <c r="CC580" s="231">
        <v>57.84</v>
      </c>
      <c r="CD580" s="214">
        <f t="shared" si="3246"/>
        <v>0.279153910381297</v>
      </c>
      <c r="CE580" s="199">
        <f t="shared" si="3411"/>
        <v>10.03</v>
      </c>
      <c r="CF580" s="170">
        <v>45.96</v>
      </c>
      <c r="CG580" s="214">
        <f t="shared" si="3248"/>
        <v>-0.636813908824421</v>
      </c>
      <c r="CH580" s="199">
        <f t="shared" si="3412"/>
        <v>-63</v>
      </c>
      <c r="CI580" s="170">
        <v>35.93</v>
      </c>
      <c r="CJ580" s="214">
        <f t="shared" si="3250"/>
        <v>-0.371154335113145</v>
      </c>
      <c r="CK580" s="199">
        <f t="shared" si="3413"/>
        <v>-58.39</v>
      </c>
      <c r="CL580" s="199">
        <v>98.93</v>
      </c>
      <c r="CM580" s="214">
        <f t="shared" si="3252"/>
        <v>0.885652642934196</v>
      </c>
      <c r="CN580" s="199">
        <f t="shared" si="3414"/>
        <v>73.89</v>
      </c>
      <c r="CO580" s="199">
        <v>157.32</v>
      </c>
      <c r="CP580" s="214">
        <f t="shared" si="3254"/>
        <v>0.265817023213473</v>
      </c>
      <c r="CQ580" s="199">
        <f t="shared" si="3415"/>
        <v>17.52</v>
      </c>
      <c r="CR580" s="199">
        <v>83.43</v>
      </c>
      <c r="CS580" s="214">
        <f t="shared" si="3256"/>
        <v>0.402638859331773</v>
      </c>
      <c r="CT580" s="199">
        <f t="shared" si="3416"/>
        <v>18.92</v>
      </c>
      <c r="CU580" s="199">
        <v>65.91</v>
      </c>
      <c r="CV580" s="214">
        <f t="shared" si="3258"/>
        <v>1.35067533766883</v>
      </c>
      <c r="CW580" s="199">
        <f t="shared" si="3417"/>
        <v>27</v>
      </c>
      <c r="CX580" s="170">
        <v>46.99</v>
      </c>
      <c r="CY580" s="214">
        <f t="shared" si="3260"/>
        <v>1.2260579064588</v>
      </c>
      <c r="CZ580" s="199">
        <f t="shared" si="3418"/>
        <v>11.01</v>
      </c>
      <c r="DA580" s="199">
        <v>19.99</v>
      </c>
      <c r="DB580" s="214">
        <f t="shared" si="3262"/>
        <v>-0.827274475860743</v>
      </c>
      <c r="DC580" s="199">
        <f t="shared" si="3419"/>
        <v>-43.01</v>
      </c>
      <c r="DD580" s="170">
        <v>8.98</v>
      </c>
      <c r="DE580" s="214">
        <f t="shared" si="3264"/>
        <v>0.792758620689655</v>
      </c>
      <c r="DF580" s="199">
        <f t="shared" si="3420"/>
        <v>22.99</v>
      </c>
      <c r="DG580" s="199">
        <v>51.99</v>
      </c>
      <c r="DH580" s="214">
        <f t="shared" si="3266"/>
        <v>0.0549290651145872</v>
      </c>
      <c r="DI580" s="199">
        <f t="shared" si="3421"/>
        <v>1.51</v>
      </c>
      <c r="DJ580" s="170">
        <v>29</v>
      </c>
      <c r="DK580" s="214">
        <f t="shared" si="3268"/>
        <v>-0.570334479524852</v>
      </c>
      <c r="DL580" s="199">
        <f t="shared" si="3422"/>
        <v>-36.49</v>
      </c>
      <c r="DM580" s="199">
        <v>27.49</v>
      </c>
      <c r="DN580" s="214">
        <f t="shared" si="3270"/>
        <v>0.82904516866781</v>
      </c>
      <c r="DO580" s="199">
        <f t="shared" si="3423"/>
        <v>29</v>
      </c>
      <c r="DP580" s="199">
        <v>63.98</v>
      </c>
      <c r="DQ580" s="214">
        <f t="shared" si="3272"/>
        <v>0.749</v>
      </c>
      <c r="DR580" s="199">
        <f t="shared" si="3424"/>
        <v>14.98</v>
      </c>
      <c r="DS580" s="199">
        <v>34.98</v>
      </c>
      <c r="DT580" s="214" t="e">
        <f t="shared" si="3274"/>
        <v>#DIV/0!</v>
      </c>
      <c r="DU580" s="199">
        <f t="shared" si="3275"/>
        <v>20</v>
      </c>
      <c r="DV580" s="199">
        <v>20</v>
      </c>
      <c r="DW580" s="214">
        <f t="shared" si="3276"/>
        <v>-1</v>
      </c>
      <c r="DX580" s="199">
        <f t="shared" si="3277"/>
        <v>-14</v>
      </c>
      <c r="DY580" s="199"/>
      <c r="DZ580" s="214">
        <f t="shared" si="3278"/>
        <v>-0.175985874043555</v>
      </c>
      <c r="EA580" s="199">
        <f t="shared" si="3279"/>
        <v>-2.99</v>
      </c>
      <c r="EB580" s="170">
        <v>14</v>
      </c>
      <c r="EC580" s="214">
        <f t="shared" si="3280"/>
        <v>4.66333333333333</v>
      </c>
      <c r="ED580" s="199">
        <f t="shared" si="3281"/>
        <v>13.99</v>
      </c>
      <c r="EE580" s="199">
        <v>16.99</v>
      </c>
      <c r="EF580" s="214">
        <f t="shared" si="3282"/>
        <v>-0.892857142857143</v>
      </c>
      <c r="EG580" s="199">
        <f t="shared" si="3283"/>
        <v>-25</v>
      </c>
      <c r="EH580" s="199">
        <v>3</v>
      </c>
      <c r="EI580" s="214">
        <f t="shared" si="3284"/>
        <v>8.36454849498328</v>
      </c>
      <c r="EJ580" s="199">
        <f t="shared" si="3285"/>
        <v>25.01</v>
      </c>
      <c r="EK580" s="199">
        <v>28</v>
      </c>
      <c r="EL580" s="214">
        <f t="shared" si="3286"/>
        <v>-0.8505</v>
      </c>
      <c r="EM580" s="199">
        <f t="shared" si="3287"/>
        <v>-17.01</v>
      </c>
      <c r="EN580" s="170">
        <v>2.99</v>
      </c>
      <c r="EO580" s="214">
        <f t="shared" si="3288"/>
        <v>-0.692165614899184</v>
      </c>
      <c r="EP580" s="199">
        <f t="shared" si="3289"/>
        <v>-44.97</v>
      </c>
      <c r="EQ580" s="199">
        <v>20</v>
      </c>
      <c r="ER580" s="214">
        <f t="shared" si="3290"/>
        <v>1.70821175489787</v>
      </c>
      <c r="ES580" s="199">
        <f t="shared" si="3291"/>
        <v>40.98</v>
      </c>
      <c r="ET580" s="170">
        <v>64.97</v>
      </c>
      <c r="EU580" s="214">
        <f t="shared" si="3292"/>
        <v>1.18488160291439</v>
      </c>
      <c r="EV580" s="199">
        <f t="shared" si="3293"/>
        <v>13.01</v>
      </c>
      <c r="EW580" s="199">
        <v>23.99</v>
      </c>
      <c r="EX580" s="214">
        <f t="shared" si="3294"/>
        <v>-0.766333262396255</v>
      </c>
      <c r="EY580" s="199">
        <f t="shared" si="3295"/>
        <v>-36.01</v>
      </c>
      <c r="EZ580" s="199">
        <v>10.98</v>
      </c>
      <c r="FA580" s="214">
        <f t="shared" si="3296"/>
        <v>1.1368804001819</v>
      </c>
      <c r="FB580" s="199">
        <f t="shared" si="3297"/>
        <v>25</v>
      </c>
      <c r="FC580" s="199">
        <v>46.99</v>
      </c>
      <c r="FD580" s="214">
        <f t="shared" si="3298"/>
        <v>-0.353045013239188</v>
      </c>
      <c r="FE580" s="199">
        <f t="shared" si="3299"/>
        <v>-12</v>
      </c>
      <c r="FF580" s="199">
        <v>21.99</v>
      </c>
      <c r="FG580" s="214">
        <f t="shared" si="3300"/>
        <v>0.619342544068604</v>
      </c>
      <c r="FH580" s="199">
        <f t="shared" si="3301"/>
        <v>13</v>
      </c>
      <c r="FI580" s="199">
        <v>33.99</v>
      </c>
      <c r="FJ580" s="214" t="e">
        <f t="shared" si="3302"/>
        <v>#DIV/0!</v>
      </c>
      <c r="FK580" s="199">
        <f t="shared" si="3303"/>
        <v>20.99</v>
      </c>
      <c r="FL580" s="199">
        <v>20.99</v>
      </c>
      <c r="FM580" s="214">
        <f t="shared" si="3304"/>
        <v>-1</v>
      </c>
      <c r="FN580" s="214">
        <f t="shared" si="3305"/>
        <v>-26.98</v>
      </c>
      <c r="FO580" s="214"/>
      <c r="FP580" s="214">
        <f t="shared" si="3306"/>
        <v>-0.568043547870637</v>
      </c>
      <c r="FQ580" s="199">
        <f t="shared" si="3307"/>
        <v>-35.48</v>
      </c>
      <c r="FR580" s="170">
        <v>26.98</v>
      </c>
      <c r="FS580" s="214">
        <f t="shared" si="3308"/>
        <v>-0.256162915326902</v>
      </c>
      <c r="FT580" s="199">
        <f t="shared" si="3309"/>
        <v>-21.51</v>
      </c>
      <c r="FU580" s="199">
        <v>62.46</v>
      </c>
      <c r="FV580" s="214">
        <f t="shared" si="3310"/>
        <v>0.435630022226021</v>
      </c>
      <c r="FW580" s="170">
        <f t="shared" si="3311"/>
        <v>25.48</v>
      </c>
      <c r="FX580" s="170">
        <v>83.97</v>
      </c>
      <c r="FY580" s="214">
        <f t="shared" si="3312"/>
        <v>2.44261330194232</v>
      </c>
      <c r="FZ580" s="170">
        <f t="shared" si="3313"/>
        <v>41.5</v>
      </c>
      <c r="GA580" s="170">
        <v>58.49</v>
      </c>
      <c r="GB580" s="234">
        <f t="shared" si="3314"/>
        <v>-0.540438193129565</v>
      </c>
      <c r="GC580" s="199">
        <f t="shared" si="3315"/>
        <v>-19.98</v>
      </c>
      <c r="GD580" s="170">
        <v>16.99</v>
      </c>
      <c r="GE580" s="234">
        <f t="shared" si="3316"/>
        <v>-0.431143252808124</v>
      </c>
      <c r="GF580" s="199">
        <f t="shared" si="3317"/>
        <v>-28.02</v>
      </c>
      <c r="GG580" s="170">
        <v>36.97</v>
      </c>
      <c r="GH580" s="234">
        <f t="shared" si="3318"/>
        <v>0.912032950867902</v>
      </c>
      <c r="GI580" s="199">
        <f t="shared" si="3319"/>
        <v>31</v>
      </c>
      <c r="GJ580" s="170">
        <v>64.99</v>
      </c>
      <c r="GK580" s="234">
        <f t="shared" si="3320"/>
        <v>-0.0558333333333333</v>
      </c>
      <c r="GL580" s="199">
        <f t="shared" si="3321"/>
        <v>-2.01</v>
      </c>
      <c r="GM580" s="170">
        <v>33.99</v>
      </c>
      <c r="GN580" s="240">
        <f t="shared" si="3322"/>
        <v>0.894736842105263</v>
      </c>
      <c r="GO580" s="199">
        <f t="shared" si="3323"/>
        <v>17</v>
      </c>
      <c r="GP580" s="199">
        <v>36</v>
      </c>
      <c r="GQ580" s="234">
        <f t="shared" si="3324"/>
        <v>2.16666666666667</v>
      </c>
      <c r="GR580" s="199">
        <f t="shared" si="3325"/>
        <v>13</v>
      </c>
      <c r="GS580" s="199">
        <v>19</v>
      </c>
      <c r="GT580" s="199">
        <v>6</v>
      </c>
      <c r="GU580" s="229"/>
      <c r="GV580" s="199">
        <f t="shared" si="3425"/>
        <v>-3.97</v>
      </c>
      <c r="GW580" s="199">
        <v>5</v>
      </c>
      <c r="GX580" s="214" t="e">
        <f t="shared" si="3328"/>
        <v>#DIV/0!</v>
      </c>
      <c r="GY580" s="229">
        <f t="shared" si="3329"/>
        <v>8.97</v>
      </c>
      <c r="GZ580" s="199">
        <v>8.97</v>
      </c>
      <c r="HA580" s="214">
        <f t="shared" si="3330"/>
        <v>-1</v>
      </c>
      <c r="HB580" s="199">
        <f t="shared" si="3331"/>
        <v>-1.98</v>
      </c>
      <c r="HC580" s="229"/>
      <c r="HD580" s="199">
        <v>1.98</v>
      </c>
      <c r="HE580" s="170">
        <v>3.95</v>
      </c>
      <c r="HF580" s="234">
        <f t="shared" si="3332"/>
        <v>-0.598393574297189</v>
      </c>
      <c r="HG580" s="229">
        <f t="shared" si="3333"/>
        <v>-2.98</v>
      </c>
      <c r="HH580" s="170">
        <v>2</v>
      </c>
      <c r="HI580" s="199">
        <v>4.98</v>
      </c>
      <c r="HJ580" s="199">
        <v>8</v>
      </c>
      <c r="HK580" s="234">
        <f t="shared" si="3334"/>
        <v>1</v>
      </c>
      <c r="HL580" s="229">
        <f t="shared" si="3335"/>
        <v>2</v>
      </c>
      <c r="HM580" s="199">
        <v>4</v>
      </c>
      <c r="HN580" s="234">
        <f t="shared" si="3336"/>
        <v>0</v>
      </c>
      <c r="HO580" s="229">
        <f t="shared" si="3337"/>
        <v>0</v>
      </c>
      <c r="HP580" s="199">
        <v>2</v>
      </c>
      <c r="HQ580" s="214" t="e">
        <f>HR580/#REF!</f>
        <v>#REF!</v>
      </c>
      <c r="HR580" s="199" t="e">
        <f>HS580-#REF!</f>
        <v>#REF!</v>
      </c>
      <c r="HS580" s="199">
        <v>2</v>
      </c>
    </row>
    <row r="581" ht="12.75" spans="1:227">
      <c r="A581" s="252" t="s">
        <v>580</v>
      </c>
      <c r="B581" s="217">
        <f t="shared" ref="B581:C581" si="3426">SUM(B566:B580)</f>
        <v>1378</v>
      </c>
      <c r="C581" s="217">
        <f t="shared" si="3426"/>
        <v>5132.99</v>
      </c>
      <c r="D581" s="213">
        <f t="shared" si="3194"/>
        <v>-0.234944719162221</v>
      </c>
      <c r="E581" s="201">
        <f t="shared" si="3195"/>
        <v>-1520.87</v>
      </c>
      <c r="F581" s="217">
        <f>SUM(F566:F580)</f>
        <v>4952.44</v>
      </c>
      <c r="G581" s="214">
        <f t="shared" si="3196"/>
        <v>0.0706021083550267</v>
      </c>
      <c r="H581" s="199">
        <f t="shared" si="3197"/>
        <v>426.89</v>
      </c>
      <c r="I581" s="217">
        <f>SUM(I566:I580)</f>
        <v>6473.31</v>
      </c>
      <c r="J581" s="214">
        <f t="shared" si="3198"/>
        <v>0.062888161907792</v>
      </c>
      <c r="K581" s="199">
        <f t="shared" si="3199"/>
        <v>357.749999999999</v>
      </c>
      <c r="L581" s="217">
        <f>SUM(L566:L580)</f>
        <v>6046.42</v>
      </c>
      <c r="M581" s="214">
        <f t="shared" si="3200"/>
        <v>0.214845076378018</v>
      </c>
      <c r="N581" s="199">
        <f t="shared" si="3201"/>
        <v>1006.04</v>
      </c>
      <c r="O581" s="217">
        <f>SUM(O566:O580)</f>
        <v>5688.67</v>
      </c>
      <c r="P581" s="214">
        <f t="shared" si="3202"/>
        <v>-0.0280361998463997</v>
      </c>
      <c r="Q581" s="199">
        <f t="shared" si="3203"/>
        <v>-135.07</v>
      </c>
      <c r="R581" s="217">
        <f>SUM(R566:R580)</f>
        <v>4682.63</v>
      </c>
      <c r="S581" s="214">
        <f t="shared" si="3204"/>
        <v>-0.0803160488925119</v>
      </c>
      <c r="T581" s="199">
        <f t="shared" si="3205"/>
        <v>-420.730000000001</v>
      </c>
      <c r="U581" s="217">
        <f>SUM(U566:U580)</f>
        <v>4817.7</v>
      </c>
      <c r="V581" s="214">
        <f t="shared" si="3206"/>
        <v>0.100133777718975</v>
      </c>
      <c r="W581" s="199">
        <f t="shared" si="3207"/>
        <v>476.800000000001</v>
      </c>
      <c r="X581" s="217">
        <f>SUM(X566:X580)</f>
        <v>5238.43</v>
      </c>
      <c r="Y581" s="214">
        <f t="shared" si="3208"/>
        <v>-0.170034198224202</v>
      </c>
      <c r="Z581" s="199">
        <f t="shared" si="3209"/>
        <v>-975.509999999999</v>
      </c>
      <c r="AA581" s="217">
        <f>SUM(AA566:AA580)</f>
        <v>4761.63</v>
      </c>
      <c r="AB581" s="214">
        <f t="shared" si="3210"/>
        <v>-0.015282741006972</v>
      </c>
      <c r="AC581" s="199">
        <f t="shared" si="3211"/>
        <v>-89.04</v>
      </c>
      <c r="AD581" s="217">
        <f>SUM(AD566:AD580)</f>
        <v>5737.14</v>
      </c>
      <c r="AE581" s="214">
        <f t="shared" si="3212"/>
        <v>0.0842511156684893</v>
      </c>
      <c r="AF581" s="199">
        <f t="shared" si="3213"/>
        <v>452.72</v>
      </c>
      <c r="AG581" s="217">
        <f>SUM(AG566:AG580)</f>
        <v>5826.18</v>
      </c>
      <c r="AH581" s="199">
        <f t="shared" si="3214"/>
        <v>0.0182465222837237</v>
      </c>
      <c r="AI581" s="199">
        <f t="shared" si="3215"/>
        <v>96.2899999999981</v>
      </c>
      <c r="AJ581" s="217">
        <f>SUM(AJ566:AJ580)</f>
        <v>5373.46</v>
      </c>
      <c r="AK581" s="214">
        <f t="shared" si="3216"/>
        <v>0.12747033461951</v>
      </c>
      <c r="AL581" s="199">
        <f t="shared" si="3217"/>
        <v>596.630000000001</v>
      </c>
      <c r="AM581" s="217">
        <f>SUM(AM566:AM580)</f>
        <v>5277.17</v>
      </c>
      <c r="AN581" s="214">
        <f t="shared" si="3218"/>
        <v>-0.0344863152162252</v>
      </c>
      <c r="AO581" s="199">
        <f t="shared" si="3219"/>
        <v>-167.179999999999</v>
      </c>
      <c r="AP581" s="217">
        <f>SUM(AP566:AP580)</f>
        <v>4680.54</v>
      </c>
      <c r="AQ581" s="214">
        <f t="shared" si="3220"/>
        <v>0.311956871798064</v>
      </c>
      <c r="AR581" s="199">
        <f t="shared" si="3221"/>
        <v>1152.69</v>
      </c>
      <c r="AS581" s="217">
        <f>SUM(AS566:AS580)</f>
        <v>4847.72</v>
      </c>
      <c r="AT581" s="214">
        <f t="shared" si="3222"/>
        <v>0.0422715976948921</v>
      </c>
      <c r="AU581" s="199">
        <f t="shared" si="3223"/>
        <v>149.860000000001</v>
      </c>
      <c r="AV581" s="217">
        <f>SUM(AV566:AV580)</f>
        <v>3695.03</v>
      </c>
      <c r="AW581" s="214">
        <f t="shared" si="3224"/>
        <v>-0.220274529382914</v>
      </c>
      <c r="AX581" s="199">
        <f t="shared" si="3225"/>
        <v>-1001.52</v>
      </c>
      <c r="AY581" s="217">
        <f>SUM(AY566:AY580)</f>
        <v>3545.17</v>
      </c>
      <c r="AZ581" s="199">
        <f t="shared" si="3226"/>
        <v>-0.0331848386582316</v>
      </c>
      <c r="BA581" s="199">
        <f t="shared" si="3227"/>
        <v>-156.059999999999</v>
      </c>
      <c r="BB581" s="217">
        <f>SUM(BB566:BB580)</f>
        <v>4546.69</v>
      </c>
      <c r="BC581" s="199">
        <f t="shared" si="3228"/>
        <v>0.0447792694820704</v>
      </c>
      <c r="BD581" s="199">
        <f t="shared" si="3229"/>
        <v>201.56</v>
      </c>
      <c r="BE581" s="217">
        <f>SUM(BE566:BE580)</f>
        <v>4702.75</v>
      </c>
      <c r="BF581" s="214">
        <f t="shared" si="3230"/>
        <v>0.0331816105567835</v>
      </c>
      <c r="BG581" s="199">
        <f t="shared" si="3231"/>
        <v>144.559999999999</v>
      </c>
      <c r="BH581" s="217">
        <f>SUM(BH566:BH580)</f>
        <v>4501.19</v>
      </c>
      <c r="BI581" s="214">
        <f t="shared" si="3232"/>
        <v>0.196439213144648</v>
      </c>
      <c r="BJ581" s="199">
        <f t="shared" si="3233"/>
        <v>715.3</v>
      </c>
      <c r="BK581" s="217">
        <f>SUM(BK566:BK580)</f>
        <v>4356.63</v>
      </c>
      <c r="BL581" s="214">
        <f t="shared" si="3234"/>
        <v>0.28295804075075</v>
      </c>
      <c r="BM581" s="199">
        <f t="shared" si="3235"/>
        <v>803.1</v>
      </c>
      <c r="BN581" s="217">
        <f>SUM(BN566:BN580)</f>
        <v>3641.33</v>
      </c>
      <c r="BO581" s="214">
        <f t="shared" si="3236"/>
        <v>0.34428535567628</v>
      </c>
      <c r="BP581" s="199">
        <f t="shared" ref="BP581:BQ581" si="3427">SUM(BP566:BP580)</f>
        <v>726.9</v>
      </c>
      <c r="BQ581" s="217">
        <f t="shared" si="3427"/>
        <v>2838.23</v>
      </c>
      <c r="BR581" s="214">
        <f t="shared" si="3238"/>
        <v>-0.218133070653281</v>
      </c>
      <c r="BS581" s="199">
        <f t="shared" ref="BS581:BT581" si="3428">SUM(BS566:BS580)</f>
        <v>-589.04</v>
      </c>
      <c r="BT581" s="217">
        <f t="shared" si="3428"/>
        <v>2111.33</v>
      </c>
      <c r="BU581" s="214">
        <f t="shared" si="3240"/>
        <v>0.218903047291472</v>
      </c>
      <c r="BV581" s="199">
        <f t="shared" ref="BV581:BW581" si="3429">SUM(BV566:BV580)</f>
        <v>484.96</v>
      </c>
      <c r="BW581" s="217">
        <f t="shared" si="3429"/>
        <v>2700.37</v>
      </c>
      <c r="BX581" s="214">
        <f t="shared" si="3242"/>
        <v>-0.203471001283559</v>
      </c>
      <c r="BY581" s="199">
        <f t="shared" ref="BY581:BZ581" si="3430">SUM(BY566:BY580)</f>
        <v>-565.92</v>
      </c>
      <c r="BZ581" s="217">
        <f t="shared" si="3430"/>
        <v>2215.41</v>
      </c>
      <c r="CA581" s="214">
        <f t="shared" si="3244"/>
        <v>0.0383482477852318</v>
      </c>
      <c r="CB581" s="199">
        <f t="shared" ref="CB581:CC581" si="3431">SUM(CB566:CB580)</f>
        <v>102.72</v>
      </c>
      <c r="CC581" s="217">
        <f t="shared" si="3431"/>
        <v>2781.33</v>
      </c>
      <c r="CD581" s="214">
        <f t="shared" si="3246"/>
        <v>0.210638355570019</v>
      </c>
      <c r="CE581" s="199">
        <f t="shared" ref="CE581:CF581" si="3432">SUM(CE566:CE580)</f>
        <v>466.05</v>
      </c>
      <c r="CF581" s="217">
        <f t="shared" si="3432"/>
        <v>2678.61</v>
      </c>
      <c r="CG581" s="214">
        <f t="shared" si="3248"/>
        <v>-0.137487574310496</v>
      </c>
      <c r="CH581" s="199">
        <f t="shared" ref="CH581:CI581" si="3433">SUM(CH566:CH580)</f>
        <v>-352.69</v>
      </c>
      <c r="CI581" s="217">
        <f t="shared" si="3433"/>
        <v>2212.56</v>
      </c>
      <c r="CJ581" s="214">
        <f t="shared" si="3250"/>
        <v>-0.146980972712702</v>
      </c>
      <c r="CK581" s="199">
        <f t="shared" ref="CK581:CL581" si="3434">SUM(CK566:CK580)</f>
        <v>-442.01</v>
      </c>
      <c r="CL581" s="217">
        <f t="shared" si="3434"/>
        <v>2565.25</v>
      </c>
      <c r="CM581" s="214">
        <f t="shared" si="3252"/>
        <v>-0.0539875679484598</v>
      </c>
      <c r="CN581" s="217">
        <f t="shared" ref="CN581:CO581" si="3435">SUM(CN566:CN580)</f>
        <v>-171.62</v>
      </c>
      <c r="CO581" s="217">
        <f t="shared" si="3435"/>
        <v>3007.26</v>
      </c>
      <c r="CP581" s="214">
        <f t="shared" si="3254"/>
        <v>0.202190421444347</v>
      </c>
      <c r="CQ581" s="217">
        <f t="shared" ref="CQ581:CR581" si="3436">SUM(CQ566:CQ580)</f>
        <v>534.64</v>
      </c>
      <c r="CR581" s="217">
        <f t="shared" si="3436"/>
        <v>3178.88</v>
      </c>
      <c r="CS581" s="214">
        <f t="shared" si="3256"/>
        <v>0.112436789539668</v>
      </c>
      <c r="CT581" s="217">
        <f t="shared" ref="CT581:CU581" si="3437">SUM(CT566:CT580)</f>
        <v>267.26</v>
      </c>
      <c r="CU581" s="217">
        <f t="shared" si="3437"/>
        <v>2644.24</v>
      </c>
      <c r="CV581" s="214">
        <f t="shared" si="3258"/>
        <v>-0.0942974935796316</v>
      </c>
      <c r="CW581" s="217">
        <f t="shared" ref="CW581:CX581" si="3438">SUM(CW566:CW580)</f>
        <v>-247.48</v>
      </c>
      <c r="CX581" s="217">
        <f t="shared" si="3438"/>
        <v>2376.98</v>
      </c>
      <c r="CY581" s="214">
        <f t="shared" si="3260"/>
        <v>-0.103606803743425</v>
      </c>
      <c r="CZ581" s="217">
        <f t="shared" ref="CZ581:DA581" si="3439">SUM(CZ566:CZ580)</f>
        <v>-303.34</v>
      </c>
      <c r="DA581" s="217">
        <f t="shared" si="3439"/>
        <v>2624.46</v>
      </c>
      <c r="DB581" s="214">
        <f t="shared" si="3262"/>
        <v>0.0499589383501465</v>
      </c>
      <c r="DC581" s="217">
        <f t="shared" ref="DC581:DD581" si="3440">SUM(DC566:DC580)</f>
        <v>139.31</v>
      </c>
      <c r="DD581" s="217">
        <f t="shared" si="3440"/>
        <v>2927.8</v>
      </c>
      <c r="DE581" s="214">
        <f t="shared" si="3264"/>
        <v>-0.117887477658447</v>
      </c>
      <c r="DF581" s="217">
        <f t="shared" ref="DF581:DG581" si="3441">SUM(DF566:DF580)</f>
        <v>-372.66</v>
      </c>
      <c r="DG581" s="217">
        <f t="shared" si="3441"/>
        <v>2788.49</v>
      </c>
      <c r="DH581" s="214">
        <f t="shared" si="3266"/>
        <v>-0.0592067474383127</v>
      </c>
      <c r="DI581" s="217">
        <f t="shared" ref="DI581:DJ581" si="3442">SUM(DI566:DI580)</f>
        <v>-198.94</v>
      </c>
      <c r="DJ581" s="217">
        <f t="shared" si="3442"/>
        <v>3161.15</v>
      </c>
      <c r="DK581" s="214">
        <f t="shared" si="3268"/>
        <v>-0.0430120389278604</v>
      </c>
      <c r="DL581" s="217">
        <f t="shared" ref="DL581:DM581" si="3443">SUM(DL566:DL580)</f>
        <v>-151.02</v>
      </c>
      <c r="DM581" s="217">
        <f t="shared" si="3443"/>
        <v>3360.09</v>
      </c>
      <c r="DN581" s="214">
        <f t="shared" si="3270"/>
        <v>0.0409519178886327</v>
      </c>
      <c r="DO581" s="217">
        <f t="shared" ref="DO581:DP581" si="3444">SUM(DO566:DO580)</f>
        <v>138.13</v>
      </c>
      <c r="DP581" s="217">
        <f t="shared" si="3444"/>
        <v>3511.11</v>
      </c>
      <c r="DQ581" s="214">
        <f t="shared" si="3272"/>
        <v>0.00759660049887226</v>
      </c>
      <c r="DR581" s="217">
        <f t="shared" ref="DR581:DS581" si="3445">SUM(DR566:DR580)</f>
        <v>25.4299999999998</v>
      </c>
      <c r="DS581" s="217">
        <f t="shared" si="3445"/>
        <v>3372.98</v>
      </c>
      <c r="DT581" s="214">
        <f t="shared" si="3274"/>
        <v>-0.0295296876857201</v>
      </c>
      <c r="DU581" s="199">
        <f t="shared" si="3275"/>
        <v>-101.86</v>
      </c>
      <c r="DV581" s="217">
        <f>SUM(DV566:DV580)</f>
        <v>3347.55</v>
      </c>
      <c r="DW581" s="214">
        <f t="shared" si="3276"/>
        <v>-0.145718326114038</v>
      </c>
      <c r="DX581" s="199">
        <f t="shared" si="3277"/>
        <v>-588.380000000001</v>
      </c>
      <c r="DY581" s="217">
        <f>SUM(DY566:DY580)</f>
        <v>3449.41</v>
      </c>
      <c r="DZ581" s="214">
        <f t="shared" si="3278"/>
        <v>-0.0312427273447037</v>
      </c>
      <c r="EA581" s="199">
        <f t="shared" si="3279"/>
        <v>-130.219999999998</v>
      </c>
      <c r="EB581" s="217">
        <f>SUM(EB566:EB580)</f>
        <v>4037.79</v>
      </c>
      <c r="EC581" s="214">
        <f t="shared" si="3280"/>
        <v>-0.123771222428712</v>
      </c>
      <c r="ED581" s="199">
        <f t="shared" si="3281"/>
        <v>-588.750000000001</v>
      </c>
      <c r="EE581" s="217">
        <f>SUM(EE566:EE580)</f>
        <v>4168.01</v>
      </c>
      <c r="EF581" s="214">
        <f t="shared" si="3282"/>
        <v>-0.118040568101754</v>
      </c>
      <c r="EG581" s="199">
        <f t="shared" si="3283"/>
        <v>-636.64</v>
      </c>
      <c r="EH581" s="217">
        <f>SUM(EH566:EH580)</f>
        <v>4756.76</v>
      </c>
      <c r="EI581" s="214">
        <f t="shared" si="3284"/>
        <v>0.409040914802846</v>
      </c>
      <c r="EJ581" s="199">
        <f t="shared" si="3285"/>
        <v>1565.69</v>
      </c>
      <c r="EK581" s="217">
        <f>SUM(EK566:EK580)</f>
        <v>5393.4</v>
      </c>
      <c r="EL581" s="214">
        <f t="shared" si="3286"/>
        <v>0.0167397581208547</v>
      </c>
      <c r="EM581" s="199">
        <f t="shared" si="3287"/>
        <v>63.0200000000004</v>
      </c>
      <c r="EN581" s="217">
        <f>SUM(EN566:EN580)</f>
        <v>3827.71</v>
      </c>
      <c r="EO581" s="214">
        <f t="shared" si="3288"/>
        <v>-0.0374664747406826</v>
      </c>
      <c r="EP581" s="199">
        <f t="shared" si="3289"/>
        <v>-146.54</v>
      </c>
      <c r="EQ581" s="217">
        <f>SUM(EQ566:EQ580)</f>
        <v>3764.69</v>
      </c>
      <c r="ER581" s="214">
        <f t="shared" si="3290"/>
        <v>-0.0173653070709864</v>
      </c>
      <c r="ES581" s="199">
        <f t="shared" si="3291"/>
        <v>-69.1200000000008</v>
      </c>
      <c r="ET581" s="217">
        <f>SUM(ET566:ET580)</f>
        <v>3911.23</v>
      </c>
      <c r="EU581" s="214">
        <f t="shared" si="3292"/>
        <v>-0.0490848844070799</v>
      </c>
      <c r="EV581" s="199">
        <f t="shared" si="3293"/>
        <v>-205.459999999999</v>
      </c>
      <c r="EW581" s="217">
        <f>SUM(EW566:EW580)</f>
        <v>3980.35</v>
      </c>
      <c r="EX581" s="214">
        <f t="shared" si="3294"/>
        <v>-0.212613429444252</v>
      </c>
      <c r="EY581" s="199">
        <f t="shared" si="3295"/>
        <v>-1130.27</v>
      </c>
      <c r="EZ581" s="217">
        <f>SUM(EZ566:EZ580)</f>
        <v>4185.81</v>
      </c>
      <c r="FA581" s="214">
        <f t="shared" si="3296"/>
        <v>0.0653082654333108</v>
      </c>
      <c r="FB581" s="199">
        <f t="shared" si="3297"/>
        <v>325.899999999999</v>
      </c>
      <c r="FC581" s="217">
        <f>SUM(FC566:FC580)</f>
        <v>5316.08</v>
      </c>
      <c r="FD581" s="214">
        <f t="shared" si="3298"/>
        <v>0.424829397824287</v>
      </c>
      <c r="FE581" s="199">
        <f t="shared" si="3299"/>
        <v>1487.88</v>
      </c>
      <c r="FF581" s="217">
        <f>SUM(FF566:FF580)</f>
        <v>4990.18</v>
      </c>
      <c r="FG581" s="214">
        <f t="shared" si="3300"/>
        <v>0.352876644597069</v>
      </c>
      <c r="FH581" s="199">
        <f t="shared" si="3301"/>
        <v>913.520000000001</v>
      </c>
      <c r="FI581" s="217">
        <f>SUM(FI566:FI580)</f>
        <v>3502.3</v>
      </c>
      <c r="FJ581" s="214">
        <f t="shared" si="3302"/>
        <v>-0.105540660069656</v>
      </c>
      <c r="FK581" s="199">
        <f t="shared" si="3303"/>
        <v>-305.460000000001</v>
      </c>
      <c r="FL581" s="217">
        <f>SUM(FL566:FL580)</f>
        <v>2588.78</v>
      </c>
      <c r="FM581" s="214">
        <f t="shared" si="3304"/>
        <v>-0.0830711717277318</v>
      </c>
      <c r="FN581" s="199">
        <f t="shared" si="3305"/>
        <v>-262.209999999999</v>
      </c>
      <c r="FO581" s="217">
        <f>SUM(FO566:FO580)</f>
        <v>2894.24</v>
      </c>
      <c r="FP581" s="214">
        <f t="shared" si="3306"/>
        <v>-0.155363187540975</v>
      </c>
      <c r="FQ581" s="199">
        <f t="shared" si="3307"/>
        <v>-580.6</v>
      </c>
      <c r="FR581" s="217">
        <f>SUM(FR566:FR580)</f>
        <v>3156.45</v>
      </c>
      <c r="FS581" s="214">
        <f t="shared" si="3308"/>
        <v>0.132134060813901</v>
      </c>
      <c r="FT581" s="199">
        <f t="shared" si="3309"/>
        <v>436.159999999999</v>
      </c>
      <c r="FU581" s="217">
        <f>SUM(FU566:FU580)</f>
        <v>3737.05</v>
      </c>
      <c r="FV581" s="214">
        <f t="shared" si="3310"/>
        <v>0.0762180808054465</v>
      </c>
      <c r="FW581" s="199">
        <f t="shared" si="3311"/>
        <v>233.770000000001</v>
      </c>
      <c r="FX581" s="217">
        <f>SUM(FX566:FX580)</f>
        <v>3300.89</v>
      </c>
      <c r="FY581" s="214">
        <f t="shared" si="3312"/>
        <v>0.225578300880288</v>
      </c>
      <c r="FZ581" s="199">
        <f t="shared" si="3313"/>
        <v>564.529999999999</v>
      </c>
      <c r="GA581" s="217">
        <f>SUM(GA566:GA580)</f>
        <v>3067.12</v>
      </c>
      <c r="GB581" s="235">
        <f t="shared" si="3314"/>
        <v>-0.0827459820037749</v>
      </c>
      <c r="GC581" s="217">
        <f t="shared" si="3315"/>
        <v>-225.759999999999</v>
      </c>
      <c r="GD581" s="217">
        <f>SUM(GD566:GD580)</f>
        <v>2502.59</v>
      </c>
      <c r="GE581" s="235">
        <f t="shared" si="3316"/>
        <v>0.0238517856941823</v>
      </c>
      <c r="GF581" s="217">
        <f t="shared" si="3317"/>
        <v>63.5599999999999</v>
      </c>
      <c r="GG581" s="217">
        <f>SUM(GG566:GG580)</f>
        <v>2728.35</v>
      </c>
      <c r="GH581" s="235">
        <f t="shared" si="3318"/>
        <v>0.0526733690177565</v>
      </c>
      <c r="GI581" s="217">
        <f t="shared" si="3319"/>
        <v>133.34</v>
      </c>
      <c r="GJ581" s="217">
        <f>SUM(GJ566:GJ580)</f>
        <v>2664.79</v>
      </c>
      <c r="GK581" s="235">
        <f t="shared" si="3320"/>
        <v>-0.312289118658618</v>
      </c>
      <c r="GL581" s="217">
        <f t="shared" si="3321"/>
        <v>-1149.53</v>
      </c>
      <c r="GM581" s="217">
        <f>SUM(GM566:GM580)</f>
        <v>2531.45</v>
      </c>
      <c r="GN581" s="241">
        <f t="shared" si="3322"/>
        <v>-0.0584693457336741</v>
      </c>
      <c r="GO581" s="217">
        <f t="shared" si="3323"/>
        <v>-228.59</v>
      </c>
      <c r="GP581" s="217">
        <f>SUM(GP566:GP580)</f>
        <v>3680.98</v>
      </c>
      <c r="GQ581" s="235">
        <f t="shared" si="3324"/>
        <v>0.215681213949222</v>
      </c>
      <c r="GR581" s="217">
        <f t="shared" si="3325"/>
        <v>693.62</v>
      </c>
      <c r="GS581" s="217">
        <f t="shared" ref="GS581:GT581" si="3446">SUM(GS566:GS580)</f>
        <v>3909.57</v>
      </c>
      <c r="GT581" s="217">
        <f t="shared" si="3446"/>
        <v>3215.95</v>
      </c>
      <c r="GU581" s="235">
        <f t="shared" ref="GU581:GU593" si="3447">GV581/GZ581</f>
        <v>0.0242474268483736</v>
      </c>
      <c r="GV581" s="217">
        <f t="shared" ref="GV581:GW581" si="3448">SUM(GV566:GV580)</f>
        <v>71.9700000000001</v>
      </c>
      <c r="GW581" s="217">
        <f t="shared" si="3448"/>
        <v>3040.12</v>
      </c>
      <c r="GX581" s="235">
        <f t="shared" si="3328"/>
        <v>-0.0961839452865696</v>
      </c>
      <c r="GY581" s="217">
        <f t="shared" si="3329"/>
        <v>-315.87</v>
      </c>
      <c r="GZ581" s="217">
        <f>SUM(GZ566:GZ580)</f>
        <v>2968.15</v>
      </c>
      <c r="HA581" s="235">
        <f t="shared" si="3330"/>
        <v>-0.0322246026811104</v>
      </c>
      <c r="HB581" s="217">
        <f t="shared" si="3331"/>
        <v>-109.349999999999</v>
      </c>
      <c r="HC581" s="217">
        <f t="shared" ref="HC581:HE581" si="3449">SUM(HC566:HC580)</f>
        <v>3284.02</v>
      </c>
      <c r="HD581" s="217">
        <f t="shared" si="3449"/>
        <v>3393.37</v>
      </c>
      <c r="HE581" s="217">
        <f t="shared" si="3449"/>
        <v>3910.83</v>
      </c>
      <c r="HF581" s="235">
        <f t="shared" si="3332"/>
        <v>-0.04817454665309</v>
      </c>
      <c r="HG581" s="217">
        <f t="shared" si="3333"/>
        <v>-163.699999999999</v>
      </c>
      <c r="HH581" s="217">
        <f t="shared" ref="HH581:HJ581" si="3450">SUM(HH566:HH580)</f>
        <v>3234.36</v>
      </c>
      <c r="HI581" s="217">
        <f t="shared" si="3450"/>
        <v>3398.06</v>
      </c>
      <c r="HJ581" s="217">
        <f t="shared" si="3450"/>
        <v>3179.62</v>
      </c>
      <c r="HK581" s="235">
        <f t="shared" si="3334"/>
        <v>0.226973585488096</v>
      </c>
      <c r="HL581" s="217">
        <f t="shared" si="3335"/>
        <v>529.4</v>
      </c>
      <c r="HM581" s="217">
        <f>SUM(HM566:HM580)</f>
        <v>2861.83</v>
      </c>
      <c r="HN581" s="235">
        <f t="shared" si="3336"/>
        <v>-0.0748950921364712</v>
      </c>
      <c r="HO581" s="217">
        <f t="shared" si="3337"/>
        <v>-188.829999999999</v>
      </c>
      <c r="HP581" s="217">
        <f>SUM(HP566:HP580)</f>
        <v>2332.43</v>
      </c>
      <c r="HQ581" s="235" t="e">
        <f>HR581/#REF!</f>
        <v>#REF!</v>
      </c>
      <c r="HR581" s="217" t="e">
        <f>HS581-#REF!</f>
        <v>#REF!</v>
      </c>
      <c r="HS581" s="217">
        <f>SUM(HS566:HS580)</f>
        <v>2521.26</v>
      </c>
    </row>
    <row r="582" ht="13.5" spans="1:227">
      <c r="A582" s="319" t="s">
        <v>581</v>
      </c>
      <c r="B582" s="199">
        <v>81</v>
      </c>
      <c r="C582" s="199">
        <v>300.35</v>
      </c>
      <c r="D582" s="213">
        <f t="shared" si="3194"/>
        <v>-0.443484909818738</v>
      </c>
      <c r="E582" s="201">
        <f t="shared" si="3195"/>
        <v>-197.2</v>
      </c>
      <c r="F582" s="199">
        <v>247.46</v>
      </c>
      <c r="G582" s="214">
        <f t="shared" si="3196"/>
        <v>0.492899110290415</v>
      </c>
      <c r="H582" s="199">
        <f t="shared" si="3197"/>
        <v>146.81</v>
      </c>
      <c r="I582" s="199">
        <v>444.66</v>
      </c>
      <c r="J582" s="214">
        <f t="shared" si="3198"/>
        <v>-0.0800284161106992</v>
      </c>
      <c r="K582" s="199">
        <f t="shared" si="3199"/>
        <v>-25.91</v>
      </c>
      <c r="L582" s="199">
        <v>297.85</v>
      </c>
      <c r="M582" s="214">
        <f t="shared" si="3200"/>
        <v>-0.317106095760388</v>
      </c>
      <c r="N582" s="199">
        <f t="shared" si="3201"/>
        <v>-150.34</v>
      </c>
      <c r="O582" s="199">
        <v>323.76</v>
      </c>
      <c r="P582" s="214">
        <f t="shared" si="3202"/>
        <v>0.452512254901961</v>
      </c>
      <c r="Q582" s="199">
        <f t="shared" si="3203"/>
        <v>147.7</v>
      </c>
      <c r="R582" s="199">
        <v>474.1</v>
      </c>
      <c r="S582" s="214">
        <f t="shared" si="3204"/>
        <v>0.636746565038612</v>
      </c>
      <c r="T582" s="199">
        <f t="shared" si="3205"/>
        <v>126.98</v>
      </c>
      <c r="U582" s="170">
        <v>326.4</v>
      </c>
      <c r="V582" s="214">
        <f t="shared" si="3206"/>
        <v>-0.256755245797771</v>
      </c>
      <c r="W582" s="199">
        <f t="shared" si="3207"/>
        <v>-68.89</v>
      </c>
      <c r="X582" s="170">
        <v>199.42</v>
      </c>
      <c r="Y582" s="214">
        <f t="shared" si="3208"/>
        <v>-0.427983626828124</v>
      </c>
      <c r="Z582" s="199">
        <f t="shared" si="3209"/>
        <v>-200.75</v>
      </c>
      <c r="AA582" s="199">
        <v>268.31</v>
      </c>
      <c r="AB582" s="214">
        <f t="shared" si="3210"/>
        <v>1.47956864196226</v>
      </c>
      <c r="AC582" s="199">
        <f t="shared" si="3211"/>
        <v>279.89</v>
      </c>
      <c r="AD582" s="199">
        <v>469.06</v>
      </c>
      <c r="AE582" s="214">
        <f t="shared" si="3212"/>
        <v>-0.547321065352126</v>
      </c>
      <c r="AF582" s="199">
        <f t="shared" si="3213"/>
        <v>-228.72</v>
      </c>
      <c r="AG582" s="199">
        <v>189.17</v>
      </c>
      <c r="AH582" s="199">
        <f t="shared" si="3214"/>
        <v>-0.224967080250005</v>
      </c>
      <c r="AI582" s="199">
        <f t="shared" si="3215"/>
        <v>-121.3</v>
      </c>
      <c r="AJ582" s="199">
        <v>417.89</v>
      </c>
      <c r="AK582" s="214">
        <f t="shared" si="3216"/>
        <v>-0.0698970174742543</v>
      </c>
      <c r="AL582" s="199">
        <f t="shared" si="3217"/>
        <v>-40.52</v>
      </c>
      <c r="AM582" s="199">
        <v>539.19</v>
      </c>
      <c r="AN582" s="214">
        <f t="shared" si="3218"/>
        <v>0.522827571713775</v>
      </c>
      <c r="AO582" s="199">
        <f t="shared" si="3219"/>
        <v>199.03</v>
      </c>
      <c r="AP582" s="227">
        <v>579.71</v>
      </c>
      <c r="AQ582" s="214">
        <f t="shared" si="3220"/>
        <v>-0.199478487614081</v>
      </c>
      <c r="AR582" s="199">
        <f t="shared" si="3221"/>
        <v>-94.86</v>
      </c>
      <c r="AS582" s="170">
        <v>380.68</v>
      </c>
      <c r="AT582" s="214">
        <f t="shared" si="3222"/>
        <v>-0.145142733875027</v>
      </c>
      <c r="AU582" s="199">
        <f t="shared" si="3223"/>
        <v>-80.74</v>
      </c>
      <c r="AV582" s="199">
        <v>475.54</v>
      </c>
      <c r="AW582" s="214">
        <f t="shared" si="3224"/>
        <v>-0.117366124553749</v>
      </c>
      <c r="AX582" s="199">
        <f t="shared" si="3225"/>
        <v>-73.97</v>
      </c>
      <c r="AY582" s="199">
        <v>556.28</v>
      </c>
      <c r="AZ582" s="199">
        <f t="shared" si="3226"/>
        <v>-0.32651927207446</v>
      </c>
      <c r="BA582" s="199">
        <f t="shared" si="3227"/>
        <v>-305.56</v>
      </c>
      <c r="BB582" s="227">
        <v>630.25</v>
      </c>
      <c r="BC582" s="199">
        <f t="shared" si="3228"/>
        <v>-0.14917081863476</v>
      </c>
      <c r="BD582" s="199">
        <f t="shared" si="3229"/>
        <v>-164.07</v>
      </c>
      <c r="BE582" s="227">
        <v>935.81</v>
      </c>
      <c r="BF582" s="214">
        <f t="shared" si="3230"/>
        <v>0.848475681489698</v>
      </c>
      <c r="BG582" s="199">
        <f t="shared" si="3231"/>
        <v>504.86</v>
      </c>
      <c r="BH582" s="170">
        <v>1099.88</v>
      </c>
      <c r="BI582" s="214">
        <f t="shared" si="3232"/>
        <v>0.608596918085969</v>
      </c>
      <c r="BJ582" s="199">
        <f t="shared" si="3233"/>
        <v>225.12</v>
      </c>
      <c r="BK582" s="170">
        <v>595.02</v>
      </c>
      <c r="BL582" s="214">
        <f t="shared" si="3234"/>
        <v>0.403475489452117</v>
      </c>
      <c r="BM582" s="199">
        <f t="shared" si="3235"/>
        <v>106.34</v>
      </c>
      <c r="BN582" s="170">
        <v>369.9</v>
      </c>
      <c r="BO582" s="214">
        <f t="shared" si="3236"/>
        <v>0.512713080410951</v>
      </c>
      <c r="BP582" s="199">
        <f t="shared" ref="BP582:BP594" si="3451">BQ582-BT582</f>
        <v>89.33</v>
      </c>
      <c r="BQ582" s="199">
        <v>263.56</v>
      </c>
      <c r="BR582" s="214">
        <f t="shared" si="3238"/>
        <v>0.111444245981118</v>
      </c>
      <c r="BS582" s="199">
        <f t="shared" ref="BS582:BS594" si="3452">BT582-BW582</f>
        <v>17.47</v>
      </c>
      <c r="BT582" s="199">
        <v>174.23</v>
      </c>
      <c r="BU582" s="214">
        <f t="shared" si="3240"/>
        <v>0.114381175801521</v>
      </c>
      <c r="BV582" s="199">
        <f t="shared" ref="BV582:BV594" si="3453">BW582-BZ582</f>
        <v>16.09</v>
      </c>
      <c r="BW582" s="170">
        <v>156.76</v>
      </c>
      <c r="BX582" s="214">
        <f t="shared" si="3242"/>
        <v>-0.539526662083865</v>
      </c>
      <c r="BY582" s="199">
        <f t="shared" ref="BY582:BY594" si="3454">BZ582-CC582</f>
        <v>-164.82</v>
      </c>
      <c r="BZ582" s="170">
        <v>140.67</v>
      </c>
      <c r="CA582" s="214">
        <f t="shared" si="3244"/>
        <v>0.293462613261072</v>
      </c>
      <c r="CB582" s="199">
        <f t="shared" ref="CB582:CB594" si="3455">CC582-CF582</f>
        <v>69.31</v>
      </c>
      <c r="CC582" s="231">
        <v>305.49</v>
      </c>
      <c r="CD582" s="214">
        <f t="shared" si="3246"/>
        <v>0.0152166437414031</v>
      </c>
      <c r="CE582" s="199">
        <f t="shared" ref="CE582:CE594" si="3456">CF582-CI582</f>
        <v>3.54000000000002</v>
      </c>
      <c r="CF582" s="170">
        <v>236.18</v>
      </c>
      <c r="CG582" s="214">
        <f t="shared" si="3248"/>
        <v>0.112045889101338</v>
      </c>
      <c r="CH582" s="199">
        <f t="shared" ref="CH582:CH594" si="3457">CI582-CL582</f>
        <v>23.44</v>
      </c>
      <c r="CI582" s="170">
        <v>232.64</v>
      </c>
      <c r="CJ582" s="214">
        <f t="shared" si="3250"/>
        <v>-0.524394125403538</v>
      </c>
      <c r="CK582" s="199">
        <f t="shared" ref="CK582:CK594" si="3458">CL582-CO582</f>
        <v>-230.66</v>
      </c>
      <c r="CL582" s="199">
        <v>209.2</v>
      </c>
      <c r="CM582" s="214">
        <f t="shared" si="3252"/>
        <v>-0.0103051030510305</v>
      </c>
      <c r="CN582" s="199">
        <f t="shared" ref="CN582:CN594" si="3459">CO582-CR582</f>
        <v>-4.57999999999998</v>
      </c>
      <c r="CO582" s="199">
        <v>439.86</v>
      </c>
      <c r="CP582" s="214">
        <f t="shared" si="3254"/>
        <v>1.10485436893204</v>
      </c>
      <c r="CQ582" s="199">
        <f t="shared" ref="CQ582:CQ594" si="3460">CR582-CU582</f>
        <v>233.29</v>
      </c>
      <c r="CR582" s="199">
        <v>444.44</v>
      </c>
      <c r="CS582" s="214">
        <f t="shared" si="3256"/>
        <v>-0.288314402238026</v>
      </c>
      <c r="CT582" s="199">
        <f t="shared" ref="CT582:CT594" si="3461">CU582-CX582</f>
        <v>-85.54</v>
      </c>
      <c r="CU582" s="199">
        <v>211.15</v>
      </c>
      <c r="CV582" s="214">
        <f t="shared" si="3258"/>
        <v>0.48130211193769</v>
      </c>
      <c r="CW582" s="199">
        <f t="shared" ref="CW582:CW594" si="3462">CX582-DA582</f>
        <v>96.4</v>
      </c>
      <c r="CX582" s="170">
        <v>296.69</v>
      </c>
      <c r="CY582" s="214">
        <f t="shared" si="3260"/>
        <v>-0.457208672086721</v>
      </c>
      <c r="CZ582" s="199">
        <f t="shared" ref="CZ582:CZ594" si="3463">DA582-DD582</f>
        <v>-168.71</v>
      </c>
      <c r="DA582" s="199">
        <v>200.29</v>
      </c>
      <c r="DB582" s="214">
        <f t="shared" si="3262"/>
        <v>0.227463242631894</v>
      </c>
      <c r="DC582" s="199">
        <f t="shared" ref="DC582:DC594" si="3464">DD582-DG582</f>
        <v>68.38</v>
      </c>
      <c r="DD582" s="170">
        <v>369</v>
      </c>
      <c r="DE582" s="214">
        <f t="shared" si="3264"/>
        <v>0.532212028542304</v>
      </c>
      <c r="DF582" s="199">
        <f t="shared" ref="DF582:DF594" si="3465">DG582-DJ582</f>
        <v>104.42</v>
      </c>
      <c r="DG582" s="199">
        <v>300.62</v>
      </c>
      <c r="DH582" s="214">
        <f t="shared" si="3266"/>
        <v>-0.204830996190322</v>
      </c>
      <c r="DI582" s="199">
        <f t="shared" ref="DI582:DI594" si="3466">DJ582-DM582</f>
        <v>-50.54</v>
      </c>
      <c r="DJ582" s="170">
        <v>196.2</v>
      </c>
      <c r="DK582" s="214">
        <f t="shared" si="3268"/>
        <v>0.071943696237727</v>
      </c>
      <c r="DL582" s="199">
        <f t="shared" ref="DL582:DL594" si="3467">DM582-DP582</f>
        <v>16.56</v>
      </c>
      <c r="DM582" s="199">
        <v>246.74</v>
      </c>
      <c r="DN582" s="214">
        <f t="shared" si="3270"/>
        <v>-0.00497125318808631</v>
      </c>
      <c r="DO582" s="199">
        <f t="shared" ref="DO582:DO594" si="3468">DP582-DS582</f>
        <v>-1.15000000000001</v>
      </c>
      <c r="DP582" s="199">
        <v>230.18</v>
      </c>
      <c r="DQ582" s="214">
        <f t="shared" si="3272"/>
        <v>0.0178642143705725</v>
      </c>
      <c r="DR582" s="199">
        <f t="shared" ref="DR582:DR594" si="3469">DS582-DV582</f>
        <v>4.06</v>
      </c>
      <c r="DS582" s="199">
        <v>231.33</v>
      </c>
      <c r="DT582" s="214">
        <f t="shared" si="3274"/>
        <v>0.0302357207615595</v>
      </c>
      <c r="DU582" s="199">
        <f t="shared" si="3275"/>
        <v>6.67000000000002</v>
      </c>
      <c r="DV582" s="199">
        <v>227.27</v>
      </c>
      <c r="DW582" s="214">
        <f t="shared" si="3276"/>
        <v>-0.255936319481921</v>
      </c>
      <c r="DX582" s="199">
        <f t="shared" si="3277"/>
        <v>-75.88</v>
      </c>
      <c r="DY582" s="199">
        <v>220.6</v>
      </c>
      <c r="DZ582" s="214">
        <f t="shared" si="3278"/>
        <v>-0.215951763896969</v>
      </c>
      <c r="EA582" s="199">
        <f t="shared" si="3279"/>
        <v>-81.66</v>
      </c>
      <c r="EB582" s="170">
        <v>296.48</v>
      </c>
      <c r="EC582" s="214">
        <f t="shared" si="3280"/>
        <v>0.0619523702538755</v>
      </c>
      <c r="ED582" s="199">
        <f t="shared" si="3281"/>
        <v>22.06</v>
      </c>
      <c r="EE582" s="199">
        <v>378.14</v>
      </c>
      <c r="EF582" s="214">
        <f t="shared" si="3282"/>
        <v>0.00961184042643677</v>
      </c>
      <c r="EG582" s="199">
        <f t="shared" si="3283"/>
        <v>3.38999999999999</v>
      </c>
      <c r="EH582" s="199">
        <v>356.08</v>
      </c>
      <c r="EI582" s="214">
        <f t="shared" si="3284"/>
        <v>-0.0737939546731795</v>
      </c>
      <c r="EJ582" s="199">
        <f t="shared" si="3285"/>
        <v>-28.1</v>
      </c>
      <c r="EK582" s="199">
        <v>352.69</v>
      </c>
      <c r="EL582" s="214">
        <f t="shared" si="3286"/>
        <v>0.326193710166127</v>
      </c>
      <c r="EM582" s="199">
        <f t="shared" si="3287"/>
        <v>93.66</v>
      </c>
      <c r="EN582" s="170">
        <v>380.79</v>
      </c>
      <c r="EO582" s="214">
        <f t="shared" si="3288"/>
        <v>-0.520370834377349</v>
      </c>
      <c r="EP582" s="199">
        <f t="shared" si="3289"/>
        <v>-311.52</v>
      </c>
      <c r="EQ582" s="199">
        <v>287.13</v>
      </c>
      <c r="ER582" s="214">
        <f t="shared" si="3290"/>
        <v>-0.181523611604823</v>
      </c>
      <c r="ES582" s="199">
        <f t="shared" si="3291"/>
        <v>-132.77</v>
      </c>
      <c r="ET582" s="170">
        <v>598.65</v>
      </c>
      <c r="EU582" s="214">
        <f t="shared" si="3292"/>
        <v>-0.0482498373454783</v>
      </c>
      <c r="EV582" s="199">
        <f t="shared" si="3293"/>
        <v>-37.08</v>
      </c>
      <c r="EW582" s="199">
        <v>731.42</v>
      </c>
      <c r="EX582" s="214">
        <f t="shared" si="3294"/>
        <v>0.038822352591311</v>
      </c>
      <c r="EY582" s="199">
        <f t="shared" si="3295"/>
        <v>28.72</v>
      </c>
      <c r="EZ582" s="199">
        <v>768.5</v>
      </c>
      <c r="FA582" s="214">
        <f t="shared" si="3296"/>
        <v>-0.365387914765124</v>
      </c>
      <c r="FB582" s="199">
        <f t="shared" si="3297"/>
        <v>-425.94</v>
      </c>
      <c r="FC582" s="199">
        <v>739.78</v>
      </c>
      <c r="FD582" s="214">
        <f t="shared" si="3298"/>
        <v>0.725203492674264</v>
      </c>
      <c r="FE582" s="199">
        <f t="shared" si="3299"/>
        <v>490.02</v>
      </c>
      <c r="FF582" s="199">
        <v>1165.72</v>
      </c>
      <c r="FG582" s="214">
        <f t="shared" si="3300"/>
        <v>0.311707724263778</v>
      </c>
      <c r="FH582" s="199">
        <f t="shared" si="3301"/>
        <v>160.57</v>
      </c>
      <c r="FI582" s="199">
        <v>675.7</v>
      </c>
      <c r="FJ582" s="214">
        <f t="shared" si="3302"/>
        <v>0.270013066738986</v>
      </c>
      <c r="FK582" s="199">
        <f t="shared" si="3303"/>
        <v>109.52</v>
      </c>
      <c r="FL582" s="199">
        <v>515.13</v>
      </c>
      <c r="FM582" s="214">
        <f t="shared" si="3304"/>
        <v>-0.325310223227652</v>
      </c>
      <c r="FN582" s="170">
        <f t="shared" si="3305"/>
        <v>-195.57</v>
      </c>
      <c r="FO582" s="170">
        <v>405.61</v>
      </c>
      <c r="FP582" s="214">
        <f t="shared" si="3306"/>
        <v>0.0995921204250726</v>
      </c>
      <c r="FQ582" s="199">
        <f t="shared" si="3307"/>
        <v>54.4499999999999</v>
      </c>
      <c r="FR582" s="170">
        <v>601.18</v>
      </c>
      <c r="FS582" s="214">
        <f t="shared" si="3308"/>
        <v>-0.10035871783058</v>
      </c>
      <c r="FT582" s="199">
        <f t="shared" si="3309"/>
        <v>-60.99</v>
      </c>
      <c r="FU582" s="199">
        <v>546.73</v>
      </c>
      <c r="FV582" s="214">
        <f t="shared" si="3310"/>
        <v>-0.238006871128721</v>
      </c>
      <c r="FW582" s="170">
        <f t="shared" si="3311"/>
        <v>-189.82</v>
      </c>
      <c r="FX582" s="170">
        <v>607.72</v>
      </c>
      <c r="FY582" s="214">
        <f t="shared" si="3312"/>
        <v>0.0811462964971262</v>
      </c>
      <c r="FZ582" s="170">
        <f t="shared" si="3313"/>
        <v>59.86</v>
      </c>
      <c r="GA582" s="170">
        <v>797.54</v>
      </c>
      <c r="GB582" s="234">
        <f t="shared" si="3314"/>
        <v>0.1643228056884</v>
      </c>
      <c r="GC582" s="199">
        <f t="shared" si="3315"/>
        <v>104.11</v>
      </c>
      <c r="GD582" s="170">
        <v>737.68</v>
      </c>
      <c r="GE582" s="234">
        <f t="shared" si="3316"/>
        <v>0.421516715279336</v>
      </c>
      <c r="GF582" s="199">
        <f t="shared" si="3317"/>
        <v>187.87</v>
      </c>
      <c r="GG582" s="170">
        <v>633.57</v>
      </c>
      <c r="GH582" s="234">
        <f t="shared" si="3318"/>
        <v>0.00186571357924783</v>
      </c>
      <c r="GI582" s="199">
        <f t="shared" si="3319"/>
        <v>0.829999999999984</v>
      </c>
      <c r="GJ582" s="170">
        <v>445.7</v>
      </c>
      <c r="GK582" s="234">
        <f t="shared" si="3320"/>
        <v>-0.134207811922231</v>
      </c>
      <c r="GL582" s="199">
        <f t="shared" si="3321"/>
        <v>-68.96</v>
      </c>
      <c r="GM582" s="170">
        <v>444.87</v>
      </c>
      <c r="GN582" s="240">
        <f t="shared" si="3322"/>
        <v>-0.539459178460353</v>
      </c>
      <c r="GO582" s="199">
        <f t="shared" si="3323"/>
        <v>-601.88</v>
      </c>
      <c r="GP582" s="199">
        <v>513.83</v>
      </c>
      <c r="GQ582" s="234">
        <f t="shared" si="3324"/>
        <v>0.975057532306603</v>
      </c>
      <c r="GR582" s="199">
        <f t="shared" si="3325"/>
        <v>550.81</v>
      </c>
      <c r="GS582" s="199">
        <v>1115.71</v>
      </c>
      <c r="GT582" s="199">
        <v>564.9</v>
      </c>
      <c r="GU582" s="214">
        <f t="shared" si="3447"/>
        <v>-0.0356913478300762</v>
      </c>
      <c r="GV582" s="199">
        <f t="shared" ref="GV582:GV596" si="3470">GW582-GZ582</f>
        <v>-11.67</v>
      </c>
      <c r="GW582" s="199">
        <v>315.3</v>
      </c>
      <c r="GX582" s="214">
        <f t="shared" si="3328"/>
        <v>0.603658835646672</v>
      </c>
      <c r="GY582" s="229">
        <f t="shared" si="3329"/>
        <v>123.08</v>
      </c>
      <c r="GZ582" s="199">
        <v>326.97</v>
      </c>
      <c r="HA582" s="214">
        <f t="shared" si="3330"/>
        <v>0.882119449829225</v>
      </c>
      <c r="HB582" s="199">
        <f t="shared" si="3331"/>
        <v>95.56</v>
      </c>
      <c r="HC582" s="199">
        <v>203.89</v>
      </c>
      <c r="HD582" s="199">
        <v>108.33</v>
      </c>
      <c r="HE582" s="170">
        <v>231.35</v>
      </c>
      <c r="HF582" s="234">
        <f t="shared" si="3332"/>
        <v>0.279337413517829</v>
      </c>
      <c r="HG582" s="229">
        <f t="shared" si="3333"/>
        <v>41.99</v>
      </c>
      <c r="HH582" s="170">
        <v>192.31</v>
      </c>
      <c r="HI582" s="199">
        <v>150.32</v>
      </c>
      <c r="HJ582" s="199">
        <v>106.41</v>
      </c>
      <c r="HK582" s="234">
        <f t="shared" si="3334"/>
        <v>-0.129485179407176</v>
      </c>
      <c r="HL582" s="229">
        <f t="shared" si="3335"/>
        <v>-24.07</v>
      </c>
      <c r="HM582" s="199">
        <v>161.82</v>
      </c>
      <c r="HN582" s="234">
        <f t="shared" si="3336"/>
        <v>0.177711606690319</v>
      </c>
      <c r="HO582" s="229">
        <f t="shared" si="3337"/>
        <v>28.05</v>
      </c>
      <c r="HP582" s="199">
        <v>185.89</v>
      </c>
      <c r="HQ582" s="214" t="e">
        <f>HR582/#REF!</f>
        <v>#REF!</v>
      </c>
      <c r="HR582" s="199" t="e">
        <f>HS582-#REF!</f>
        <v>#REF!</v>
      </c>
      <c r="HS582" s="199">
        <v>157.84</v>
      </c>
    </row>
    <row r="583" ht="13.5" spans="1:227">
      <c r="A583" s="319" t="s">
        <v>582</v>
      </c>
      <c r="B583" s="199">
        <v>10</v>
      </c>
      <c r="C583" s="199">
        <v>76.84</v>
      </c>
      <c r="D583" s="213">
        <f t="shared" si="3194"/>
        <v>-0.443196231201305</v>
      </c>
      <c r="E583" s="201">
        <f t="shared" si="3195"/>
        <v>-97.84</v>
      </c>
      <c r="F583" s="199">
        <v>122.92</v>
      </c>
      <c r="G583" s="214">
        <f t="shared" si="3196"/>
        <v>1.13707647628267</v>
      </c>
      <c r="H583" s="199">
        <f t="shared" si="3197"/>
        <v>117.46</v>
      </c>
      <c r="I583" s="199">
        <v>220.76</v>
      </c>
      <c r="J583" s="214">
        <f t="shared" si="3198"/>
        <v>-0.0158155487804878</v>
      </c>
      <c r="K583" s="199">
        <f t="shared" si="3199"/>
        <v>-1.66</v>
      </c>
      <c r="L583" s="199">
        <v>103.3</v>
      </c>
      <c r="M583" s="214">
        <f t="shared" si="3200"/>
        <v>0.522041763341067</v>
      </c>
      <c r="N583" s="199">
        <f t="shared" si="3201"/>
        <v>36</v>
      </c>
      <c r="O583" s="199">
        <v>104.96</v>
      </c>
      <c r="P583" s="214">
        <f t="shared" si="3202"/>
        <v>-0.514092446448703</v>
      </c>
      <c r="Q583" s="199">
        <f t="shared" si="3203"/>
        <v>-72.96</v>
      </c>
      <c r="R583" s="199">
        <v>68.96</v>
      </c>
      <c r="S583" s="214">
        <f t="shared" si="3204"/>
        <v>0.545296167247387</v>
      </c>
      <c r="T583" s="199">
        <f t="shared" si="3205"/>
        <v>50.08</v>
      </c>
      <c r="U583" s="170">
        <v>141.92</v>
      </c>
      <c r="V583" s="214">
        <f t="shared" si="3206"/>
        <v>0.509533201840894</v>
      </c>
      <c r="W583" s="199">
        <f t="shared" si="3207"/>
        <v>31</v>
      </c>
      <c r="X583" s="170">
        <v>91.84</v>
      </c>
      <c r="Y583" s="214">
        <f t="shared" si="3208"/>
        <v>-0.753564484769929</v>
      </c>
      <c r="Z583" s="199">
        <f t="shared" si="3209"/>
        <v>-186.04</v>
      </c>
      <c r="AA583" s="199">
        <v>60.84</v>
      </c>
      <c r="AB583" s="214">
        <f t="shared" si="3210"/>
        <v>0.148920327624721</v>
      </c>
      <c r="AC583" s="199">
        <f t="shared" si="3211"/>
        <v>32</v>
      </c>
      <c r="AD583" s="199">
        <v>246.88</v>
      </c>
      <c r="AE583" s="214">
        <f t="shared" si="3212"/>
        <v>0.0509635136457008</v>
      </c>
      <c r="AF583" s="199">
        <f t="shared" si="3213"/>
        <v>10.42</v>
      </c>
      <c r="AG583" s="199">
        <v>214.88</v>
      </c>
      <c r="AH583" s="199">
        <f t="shared" si="3214"/>
        <v>0.337038974627256</v>
      </c>
      <c r="AI583" s="199">
        <f t="shared" si="3215"/>
        <v>51.54</v>
      </c>
      <c r="AJ583" s="199">
        <v>204.46</v>
      </c>
      <c r="AK583" s="214">
        <f t="shared" si="3216"/>
        <v>0.244061178001952</v>
      </c>
      <c r="AL583" s="199">
        <f t="shared" si="3217"/>
        <v>30</v>
      </c>
      <c r="AM583" s="199">
        <v>152.92</v>
      </c>
      <c r="AN583" s="214">
        <f t="shared" si="3218"/>
        <v>0.248425756652448</v>
      </c>
      <c r="AO583" s="199">
        <f t="shared" si="3219"/>
        <v>24.46</v>
      </c>
      <c r="AP583" s="227">
        <v>122.92</v>
      </c>
      <c r="AQ583" s="214">
        <f t="shared" si="3220"/>
        <v>-0.254090909090909</v>
      </c>
      <c r="AR583" s="199">
        <f t="shared" si="3221"/>
        <v>-33.54</v>
      </c>
      <c r="AS583" s="170">
        <v>98.46</v>
      </c>
      <c r="AT583" s="214">
        <f t="shared" si="3222"/>
        <v>1.37410071942446</v>
      </c>
      <c r="AU583" s="199">
        <f t="shared" si="3223"/>
        <v>76.4</v>
      </c>
      <c r="AV583" s="199">
        <v>132</v>
      </c>
      <c r="AW583" s="214">
        <f t="shared" si="3224"/>
        <v>-0.554986393468865</v>
      </c>
      <c r="AX583" s="199">
        <f t="shared" si="3225"/>
        <v>-69.34</v>
      </c>
      <c r="AY583" s="199">
        <v>55.6</v>
      </c>
      <c r="AZ583" s="199">
        <f t="shared" si="3226"/>
        <v>0.125991348233598</v>
      </c>
      <c r="BA583" s="199">
        <f t="shared" si="3227"/>
        <v>13.98</v>
      </c>
      <c r="BB583" s="227">
        <v>124.94</v>
      </c>
      <c r="BC583" s="199">
        <f t="shared" si="3228"/>
        <v>-0.457302161792038</v>
      </c>
      <c r="BD583" s="199">
        <f t="shared" si="3229"/>
        <v>-93.5</v>
      </c>
      <c r="BE583" s="227">
        <v>110.96</v>
      </c>
      <c r="BF583" s="214">
        <f t="shared" si="3230"/>
        <v>-0.0166410157752981</v>
      </c>
      <c r="BG583" s="199">
        <f t="shared" si="3231"/>
        <v>-3.45999999999998</v>
      </c>
      <c r="BH583" s="170">
        <v>204.46</v>
      </c>
      <c r="BI583" s="214">
        <f t="shared" si="3232"/>
        <v>1.0808646917534</v>
      </c>
      <c r="BJ583" s="199">
        <f t="shared" si="3233"/>
        <v>108</v>
      </c>
      <c r="BK583" s="170">
        <v>207.92</v>
      </c>
      <c r="BL583" s="214">
        <f t="shared" si="3234"/>
        <v>1.13049040511727</v>
      </c>
      <c r="BM583" s="199">
        <f t="shared" si="3235"/>
        <v>53.02</v>
      </c>
      <c r="BN583" s="170">
        <v>99.92</v>
      </c>
      <c r="BO583" s="214">
        <f t="shared" si="3236"/>
        <v>0.960702341137123</v>
      </c>
      <c r="BP583" s="199">
        <f t="shared" si="3451"/>
        <v>22.98</v>
      </c>
      <c r="BQ583" s="199">
        <v>46.9</v>
      </c>
      <c r="BR583" s="214">
        <f t="shared" si="3238"/>
        <v>-0.680726107848372</v>
      </c>
      <c r="BS583" s="199">
        <f t="shared" si="3452"/>
        <v>-51</v>
      </c>
      <c r="BT583" s="199">
        <v>23.92</v>
      </c>
      <c r="BU583" s="214">
        <f t="shared" si="3240"/>
        <v>0.92299794661191</v>
      </c>
      <c r="BV583" s="199">
        <f t="shared" si="3453"/>
        <v>35.96</v>
      </c>
      <c r="BW583" s="170">
        <v>74.92</v>
      </c>
      <c r="BX583" s="214">
        <f t="shared" si="3242"/>
        <v>-0.512146255947909</v>
      </c>
      <c r="BY583" s="199">
        <f t="shared" si="3454"/>
        <v>-40.9</v>
      </c>
      <c r="BZ583" s="170">
        <v>38.96</v>
      </c>
      <c r="CA583" s="214">
        <f t="shared" si="3244"/>
        <v>0.511355034065102</v>
      </c>
      <c r="CB583" s="199">
        <f t="shared" si="3455"/>
        <v>27.02</v>
      </c>
      <c r="CC583" s="231">
        <v>79.86</v>
      </c>
      <c r="CD583" s="214">
        <f t="shared" si="3246"/>
        <v>-0.173600250234595</v>
      </c>
      <c r="CE583" s="199">
        <f t="shared" si="3456"/>
        <v>-11.1</v>
      </c>
      <c r="CF583" s="170">
        <v>52.84</v>
      </c>
      <c r="CG583" s="214">
        <f t="shared" si="3248"/>
        <v>-0.427881173944166</v>
      </c>
      <c r="CH583" s="199">
        <f t="shared" si="3457"/>
        <v>-47.82</v>
      </c>
      <c r="CI583" s="170">
        <v>63.94</v>
      </c>
      <c r="CJ583" s="214">
        <f t="shared" si="3250"/>
        <v>-0.330136657875809</v>
      </c>
      <c r="CK583" s="199">
        <f t="shared" si="3458"/>
        <v>-55.08</v>
      </c>
      <c r="CL583" s="199">
        <v>111.76</v>
      </c>
      <c r="CM583" s="214">
        <f t="shared" si="3252"/>
        <v>0.880099166103223</v>
      </c>
      <c r="CN583" s="199">
        <f t="shared" si="3459"/>
        <v>78.1</v>
      </c>
      <c r="CO583" s="199">
        <v>166.84</v>
      </c>
      <c r="CP583" s="214">
        <f t="shared" si="3254"/>
        <v>-0.471785714285714</v>
      </c>
      <c r="CQ583" s="199">
        <f t="shared" si="3460"/>
        <v>-79.26</v>
      </c>
      <c r="CR583" s="199">
        <v>88.74</v>
      </c>
      <c r="CS583" s="214">
        <f t="shared" si="3256"/>
        <v>1.71580989330747</v>
      </c>
      <c r="CT583" s="199">
        <f t="shared" si="3461"/>
        <v>106.14</v>
      </c>
      <c r="CU583" s="199">
        <v>168</v>
      </c>
      <c r="CV583" s="214">
        <f t="shared" si="3258"/>
        <v>-0.516113892365457</v>
      </c>
      <c r="CW583" s="199">
        <f t="shared" si="3462"/>
        <v>-65.98</v>
      </c>
      <c r="CX583" s="170">
        <v>61.86</v>
      </c>
      <c r="CY583" s="214">
        <f t="shared" si="3260"/>
        <v>-0.264780308258569</v>
      </c>
      <c r="CZ583" s="199">
        <f t="shared" si="3463"/>
        <v>-46.04</v>
      </c>
      <c r="DA583" s="199">
        <v>127.84</v>
      </c>
      <c r="DB583" s="214">
        <f t="shared" si="3262"/>
        <v>0.65852727966425</v>
      </c>
      <c r="DC583" s="199">
        <f t="shared" si="3464"/>
        <v>69.04</v>
      </c>
      <c r="DD583" s="170">
        <v>173.88</v>
      </c>
      <c r="DE583" s="214">
        <f t="shared" si="3264"/>
        <v>4.25250501002004</v>
      </c>
      <c r="DF583" s="199">
        <f t="shared" si="3465"/>
        <v>84.88</v>
      </c>
      <c r="DG583" s="199">
        <v>104.84</v>
      </c>
      <c r="DH583" s="214">
        <f t="shared" si="3266"/>
        <v>-0.824727783631893</v>
      </c>
      <c r="DI583" s="199">
        <f t="shared" si="3466"/>
        <v>-93.92</v>
      </c>
      <c r="DJ583" s="170">
        <v>19.96</v>
      </c>
      <c r="DK583" s="214">
        <f t="shared" si="3268"/>
        <v>0.406620553359684</v>
      </c>
      <c r="DL583" s="199">
        <f t="shared" si="3467"/>
        <v>32.92</v>
      </c>
      <c r="DM583" s="199">
        <v>113.88</v>
      </c>
      <c r="DN583" s="214">
        <f t="shared" si="3270"/>
        <v>-0.452825087861584</v>
      </c>
      <c r="DO583" s="199">
        <f t="shared" si="3468"/>
        <v>-67</v>
      </c>
      <c r="DP583" s="199">
        <v>80.96</v>
      </c>
      <c r="DQ583" s="214">
        <f t="shared" si="3272"/>
        <v>0.322724834614697</v>
      </c>
      <c r="DR583" s="199">
        <f t="shared" si="3469"/>
        <v>36.1</v>
      </c>
      <c r="DS583" s="199">
        <v>147.96</v>
      </c>
      <c r="DT583" s="214">
        <f t="shared" si="3274"/>
        <v>0.739116915422886</v>
      </c>
      <c r="DU583" s="199">
        <f t="shared" si="3275"/>
        <v>47.54</v>
      </c>
      <c r="DV583" s="199">
        <v>111.86</v>
      </c>
      <c r="DW583" s="214">
        <f t="shared" si="3276"/>
        <v>-0.259668508287293</v>
      </c>
      <c r="DX583" s="199">
        <f t="shared" si="3277"/>
        <v>-22.56</v>
      </c>
      <c r="DY583" s="199">
        <v>64.32</v>
      </c>
      <c r="DZ583" s="214">
        <f t="shared" si="3278"/>
        <v>-0.262729124236253</v>
      </c>
      <c r="EA583" s="199">
        <f t="shared" si="3279"/>
        <v>-30.96</v>
      </c>
      <c r="EB583" s="170">
        <v>86.88</v>
      </c>
      <c r="EC583" s="214">
        <f t="shared" si="3280"/>
        <v>-0.0681638462755021</v>
      </c>
      <c r="ED583" s="199">
        <f t="shared" si="3281"/>
        <v>-8.61999999999999</v>
      </c>
      <c r="EE583" s="199">
        <v>117.84</v>
      </c>
      <c r="EF583" s="214">
        <f t="shared" si="3282"/>
        <v>0.172663204747774</v>
      </c>
      <c r="EG583" s="199">
        <f t="shared" si="3283"/>
        <v>18.62</v>
      </c>
      <c r="EH583" s="199">
        <v>126.46</v>
      </c>
      <c r="EI583" s="214">
        <f t="shared" si="3284"/>
        <v>2.39974779319042</v>
      </c>
      <c r="EJ583" s="199">
        <f t="shared" si="3285"/>
        <v>76.12</v>
      </c>
      <c r="EK583" s="199">
        <v>107.84</v>
      </c>
      <c r="EL583" s="214">
        <f t="shared" si="3286"/>
        <v>-0.0670588235294118</v>
      </c>
      <c r="EM583" s="199">
        <f t="shared" si="3287"/>
        <v>-2.28</v>
      </c>
      <c r="EN583" s="170">
        <v>31.72</v>
      </c>
      <c r="EO583" s="214">
        <f t="shared" si="3288"/>
        <v>-0.309784815265936</v>
      </c>
      <c r="EP583" s="199">
        <f t="shared" si="3289"/>
        <v>-15.26</v>
      </c>
      <c r="EQ583" s="199">
        <v>34</v>
      </c>
      <c r="ER583" s="214">
        <f t="shared" si="3290"/>
        <v>-0.730584117260993</v>
      </c>
      <c r="ES583" s="199">
        <f t="shared" si="3291"/>
        <v>-133.58</v>
      </c>
      <c r="ET583" s="170">
        <v>49.26</v>
      </c>
      <c r="EU583" s="214">
        <f t="shared" si="3292"/>
        <v>7.37179487179487</v>
      </c>
      <c r="EV583" s="199">
        <f t="shared" si="3293"/>
        <v>161</v>
      </c>
      <c r="EW583" s="199">
        <v>182.84</v>
      </c>
      <c r="EX583" s="214">
        <f t="shared" si="3294"/>
        <v>-0.805590172690048</v>
      </c>
      <c r="EY583" s="199">
        <f t="shared" si="3295"/>
        <v>-90.5</v>
      </c>
      <c r="EZ583" s="199">
        <v>21.84</v>
      </c>
      <c r="FA583" s="214">
        <f t="shared" si="3296"/>
        <v>-0.154702784048157</v>
      </c>
      <c r="FB583" s="199">
        <f t="shared" si="3297"/>
        <v>-20.56</v>
      </c>
      <c r="FC583" s="199">
        <v>112.34</v>
      </c>
      <c r="FD583" s="214">
        <f t="shared" si="3298"/>
        <v>-0.0151178301467318</v>
      </c>
      <c r="FE583" s="199">
        <f t="shared" si="3299"/>
        <v>-2.03999999999999</v>
      </c>
      <c r="FF583" s="199">
        <v>132.9</v>
      </c>
      <c r="FG583" s="214">
        <f t="shared" si="3300"/>
        <v>0.690130260521042</v>
      </c>
      <c r="FH583" s="199">
        <f t="shared" si="3301"/>
        <v>55.1</v>
      </c>
      <c r="FI583" s="199">
        <v>134.94</v>
      </c>
      <c r="FJ583" s="214">
        <f t="shared" si="3302"/>
        <v>0.94921875</v>
      </c>
      <c r="FK583" s="199">
        <f t="shared" si="3303"/>
        <v>38.88</v>
      </c>
      <c r="FL583" s="199">
        <v>79.84</v>
      </c>
      <c r="FM583" s="214">
        <f t="shared" si="3304"/>
        <v>-0.688422333789746</v>
      </c>
      <c r="FN583" s="170">
        <f t="shared" si="3305"/>
        <v>-90.5</v>
      </c>
      <c r="FO583" s="170">
        <v>40.96</v>
      </c>
      <c r="FP583" s="214">
        <f t="shared" si="3306"/>
        <v>-0.0220205326588304</v>
      </c>
      <c r="FQ583" s="199">
        <f t="shared" si="3307"/>
        <v>-2.95999999999998</v>
      </c>
      <c r="FR583" s="170">
        <v>131.46</v>
      </c>
      <c r="FS583" s="214">
        <f t="shared" si="3308"/>
        <v>1.59047986124494</v>
      </c>
      <c r="FT583" s="199">
        <f t="shared" si="3309"/>
        <v>82.53</v>
      </c>
      <c r="FU583" s="199">
        <v>134.42</v>
      </c>
      <c r="FV583" s="214">
        <f t="shared" si="3310"/>
        <v>-0.71712821631051</v>
      </c>
      <c r="FW583" s="170">
        <f t="shared" si="3311"/>
        <v>-131.55</v>
      </c>
      <c r="FX583" s="170">
        <v>51.89</v>
      </c>
      <c r="FY583" s="214">
        <f t="shared" si="3312"/>
        <v>-0.100607962345558</v>
      </c>
      <c r="FZ583" s="170">
        <f t="shared" si="3313"/>
        <v>-20.52</v>
      </c>
      <c r="GA583" s="170">
        <v>183.44</v>
      </c>
      <c r="GB583" s="234">
        <f t="shared" si="3314"/>
        <v>4.23511293634497</v>
      </c>
      <c r="GC583" s="199">
        <f t="shared" si="3315"/>
        <v>165</v>
      </c>
      <c r="GD583" s="170">
        <v>203.96</v>
      </c>
      <c r="GE583" s="234">
        <f t="shared" si="3316"/>
        <v>-0.704624715693707</v>
      </c>
      <c r="GF583" s="199">
        <f t="shared" si="3317"/>
        <v>-92.94</v>
      </c>
      <c r="GG583" s="170">
        <v>38.96</v>
      </c>
      <c r="GH583" s="234">
        <f t="shared" si="3318"/>
        <v>0.245749905553457</v>
      </c>
      <c r="GI583" s="199">
        <f t="shared" si="3319"/>
        <v>26.02</v>
      </c>
      <c r="GJ583" s="170">
        <v>131.9</v>
      </c>
      <c r="GK583" s="234">
        <f t="shared" si="3320"/>
        <v>-0.461663616026032</v>
      </c>
      <c r="GL583" s="199">
        <f t="shared" si="3321"/>
        <v>-90.8</v>
      </c>
      <c r="GM583" s="170">
        <v>105.88</v>
      </c>
      <c r="GN583" s="240">
        <f t="shared" si="3322"/>
        <v>-0.176174918321186</v>
      </c>
      <c r="GO583" s="199">
        <f t="shared" si="3323"/>
        <v>-42.06</v>
      </c>
      <c r="GP583" s="199">
        <v>196.68</v>
      </c>
      <c r="GQ583" s="234">
        <f t="shared" si="3324"/>
        <v>0.105994626146576</v>
      </c>
      <c r="GR583" s="199">
        <f t="shared" si="3325"/>
        <v>22.88</v>
      </c>
      <c r="GS583" s="199">
        <v>238.74</v>
      </c>
      <c r="GT583" s="199">
        <v>215.86</v>
      </c>
      <c r="GU583" s="214">
        <f t="shared" si="3447"/>
        <v>0.351706036745407</v>
      </c>
      <c r="GV583" s="199">
        <f t="shared" si="3470"/>
        <v>21.44</v>
      </c>
      <c r="GW583" s="199">
        <v>82.4</v>
      </c>
      <c r="GX583" s="214">
        <f t="shared" si="3328"/>
        <v>-0.282147903909562</v>
      </c>
      <c r="GY583" s="229">
        <f t="shared" si="3329"/>
        <v>-23.96</v>
      </c>
      <c r="GZ583" s="199">
        <v>60.96</v>
      </c>
      <c r="HA583" s="214">
        <f t="shared" si="3330"/>
        <v>0.0363680742006347</v>
      </c>
      <c r="HB583" s="199">
        <f t="shared" si="3331"/>
        <v>2.98</v>
      </c>
      <c r="HC583" s="199">
        <v>84.92</v>
      </c>
      <c r="HD583" s="199">
        <v>81.94</v>
      </c>
      <c r="HE583" s="170">
        <v>164.18</v>
      </c>
      <c r="HF583" s="234">
        <f t="shared" si="3332"/>
        <v>2.47052280311457</v>
      </c>
      <c r="HG583" s="229">
        <f t="shared" si="3333"/>
        <v>222.1</v>
      </c>
      <c r="HH583" s="170">
        <v>312</v>
      </c>
      <c r="HI583" s="199">
        <v>89.9</v>
      </c>
      <c r="HJ583" s="199">
        <v>144.88</v>
      </c>
      <c r="HK583" s="234">
        <f t="shared" si="3334"/>
        <v>0.037454817399975</v>
      </c>
      <c r="HL583" s="229">
        <f t="shared" si="3335"/>
        <v>12.02</v>
      </c>
      <c r="HM583" s="199">
        <v>332.94</v>
      </c>
      <c r="HN583" s="234">
        <f t="shared" si="3336"/>
        <v>1.52931904161412</v>
      </c>
      <c r="HO583" s="229">
        <f t="shared" si="3337"/>
        <v>194.04</v>
      </c>
      <c r="HP583" s="199">
        <v>320.92</v>
      </c>
      <c r="HQ583" s="214" t="e">
        <f>HR583/#REF!</f>
        <v>#REF!</v>
      </c>
      <c r="HR583" s="199" t="e">
        <f>HS583-#REF!</f>
        <v>#REF!</v>
      </c>
      <c r="HS583" s="199">
        <v>126.88</v>
      </c>
    </row>
    <row r="584" ht="13.5" spans="1:227">
      <c r="A584" s="319" t="s">
        <v>583</v>
      </c>
      <c r="B584" s="199">
        <v>9</v>
      </c>
      <c r="C584" s="199">
        <v>34.93</v>
      </c>
      <c r="D584" s="213">
        <f t="shared" si="3194"/>
        <v>-0.706516413522783</v>
      </c>
      <c r="E584" s="201">
        <f t="shared" si="3195"/>
        <v>-28.84</v>
      </c>
      <c r="F584" s="199">
        <v>11.98</v>
      </c>
      <c r="G584" s="214">
        <f t="shared" si="3196"/>
        <v>0.36750418760469</v>
      </c>
      <c r="H584" s="199">
        <f t="shared" si="3197"/>
        <v>10.97</v>
      </c>
      <c r="I584" s="199">
        <v>40.82</v>
      </c>
      <c r="J584" s="214">
        <f t="shared" si="3198"/>
        <v>0.503778337531486</v>
      </c>
      <c r="K584" s="199">
        <f t="shared" si="3199"/>
        <v>10</v>
      </c>
      <c r="L584" s="199">
        <v>29.85</v>
      </c>
      <c r="M584" s="214">
        <f t="shared" si="3200"/>
        <v>0.176644931831654</v>
      </c>
      <c r="N584" s="199">
        <f t="shared" si="3201"/>
        <v>2.98</v>
      </c>
      <c r="O584" s="199">
        <v>19.85</v>
      </c>
      <c r="P584" s="214">
        <f t="shared" si="3202"/>
        <v>-0.192436572522738</v>
      </c>
      <c r="Q584" s="199">
        <f t="shared" si="3203"/>
        <v>-4.02</v>
      </c>
      <c r="R584" s="199">
        <v>16.87</v>
      </c>
      <c r="S584" s="214">
        <f t="shared" si="3204"/>
        <v>-0.19031007751938</v>
      </c>
      <c r="T584" s="199">
        <f t="shared" si="3205"/>
        <v>-4.91</v>
      </c>
      <c r="U584" s="170">
        <v>20.89</v>
      </c>
      <c r="V584" s="214">
        <f t="shared" si="3206"/>
        <v>1.59557344064386</v>
      </c>
      <c r="W584" s="199">
        <f t="shared" si="3207"/>
        <v>15.86</v>
      </c>
      <c r="X584" s="170">
        <v>25.8</v>
      </c>
      <c r="Y584" s="214">
        <f t="shared" si="3208"/>
        <v>0.248743718592965</v>
      </c>
      <c r="Z584" s="199">
        <f t="shared" si="3209"/>
        <v>1.98</v>
      </c>
      <c r="AA584" s="199">
        <v>9.94</v>
      </c>
      <c r="AB584" s="214">
        <f t="shared" si="3210"/>
        <v>-0.691950464396285</v>
      </c>
      <c r="AC584" s="199">
        <f t="shared" si="3211"/>
        <v>-17.88</v>
      </c>
      <c r="AD584" s="199">
        <v>7.96</v>
      </c>
      <c r="AE584" s="214">
        <f t="shared" si="3212"/>
        <v>0.12739965095986</v>
      </c>
      <c r="AF584" s="199">
        <f t="shared" si="3213"/>
        <v>2.92</v>
      </c>
      <c r="AG584" s="199">
        <v>25.84</v>
      </c>
      <c r="AH584" s="199">
        <f t="shared" si="3214"/>
        <v>-0.393169181890389</v>
      </c>
      <c r="AI584" s="199">
        <f t="shared" si="3215"/>
        <v>-14.85</v>
      </c>
      <c r="AJ584" s="199">
        <v>22.92</v>
      </c>
      <c r="AK584" s="214">
        <f t="shared" si="3216"/>
        <v>2.16862416107383</v>
      </c>
      <c r="AL584" s="199">
        <f t="shared" si="3217"/>
        <v>25.85</v>
      </c>
      <c r="AM584" s="199">
        <v>37.77</v>
      </c>
      <c r="AN584" s="214">
        <f t="shared" si="3218"/>
        <v>-0.254067584480601</v>
      </c>
      <c r="AO584" s="199">
        <f t="shared" si="3219"/>
        <v>-4.06</v>
      </c>
      <c r="AP584" s="227">
        <v>11.92</v>
      </c>
      <c r="AQ584" s="214">
        <f t="shared" si="3220"/>
        <v>-0.329979035639413</v>
      </c>
      <c r="AR584" s="199">
        <f t="shared" si="3221"/>
        <v>-7.87</v>
      </c>
      <c r="AS584" s="170">
        <v>15.98</v>
      </c>
      <c r="AT584" s="214">
        <f t="shared" si="3222"/>
        <v>0.594251336898396</v>
      </c>
      <c r="AU584" s="199">
        <f t="shared" si="3223"/>
        <v>8.89</v>
      </c>
      <c r="AV584" s="199">
        <v>23.85</v>
      </c>
      <c r="AW584" s="214">
        <f t="shared" si="3224"/>
        <v>0.879396984924623</v>
      </c>
      <c r="AX584" s="199">
        <f t="shared" si="3225"/>
        <v>7</v>
      </c>
      <c r="AY584" s="199">
        <v>14.96</v>
      </c>
      <c r="AZ584" s="199">
        <f t="shared" si="3226"/>
        <v>-0.386748844375963</v>
      </c>
      <c r="BA584" s="199">
        <f t="shared" si="3227"/>
        <v>-5.02</v>
      </c>
      <c r="BB584" s="227">
        <v>7.96</v>
      </c>
      <c r="BC584" s="199">
        <f t="shared" si="3228"/>
        <v>1.18151260504202</v>
      </c>
      <c r="BD584" s="199">
        <f t="shared" si="3229"/>
        <v>7.03</v>
      </c>
      <c r="BE584" s="227">
        <v>12.98</v>
      </c>
      <c r="BF584" s="214">
        <f t="shared" si="3230"/>
        <v>-0.761523046092184</v>
      </c>
      <c r="BG584" s="199">
        <f t="shared" si="3231"/>
        <v>-19</v>
      </c>
      <c r="BH584" s="170">
        <v>5.95</v>
      </c>
      <c r="BI584" s="214">
        <f t="shared" si="3232"/>
        <v>1.78459821428571</v>
      </c>
      <c r="BJ584" s="199">
        <f t="shared" si="3233"/>
        <v>15.99</v>
      </c>
      <c r="BK584" s="170">
        <v>24.95</v>
      </c>
      <c r="BL584" s="214">
        <f t="shared" si="3234"/>
        <v>-0.678507355579476</v>
      </c>
      <c r="BM584" s="199">
        <f t="shared" si="3235"/>
        <v>-18.91</v>
      </c>
      <c r="BN584" s="170">
        <v>8.96</v>
      </c>
      <c r="BO584" s="214">
        <f t="shared" si="3236"/>
        <v>3.6761744966443</v>
      </c>
      <c r="BP584" s="199">
        <f t="shared" si="3451"/>
        <v>21.91</v>
      </c>
      <c r="BQ584" s="199">
        <v>27.87</v>
      </c>
      <c r="BR584" s="214">
        <f t="shared" si="3238"/>
        <v>-0.399193548387097</v>
      </c>
      <c r="BS584" s="199">
        <f t="shared" si="3452"/>
        <v>-3.96</v>
      </c>
      <c r="BT584" s="199">
        <v>5.96</v>
      </c>
      <c r="BU584" s="214">
        <f t="shared" si="3240"/>
        <v>0.249370277078086</v>
      </c>
      <c r="BV584" s="199">
        <f t="shared" si="3453"/>
        <v>1.98</v>
      </c>
      <c r="BW584" s="170">
        <v>9.92</v>
      </c>
      <c r="BX584" s="214">
        <f t="shared" si="3242"/>
        <v>-0.332773109243697</v>
      </c>
      <c r="BY584" s="199">
        <f t="shared" si="3454"/>
        <v>-3.96</v>
      </c>
      <c r="BZ584" s="170">
        <v>7.94</v>
      </c>
      <c r="CA584" s="214">
        <f t="shared" si="3244"/>
        <v>-0.402910185649774</v>
      </c>
      <c r="CB584" s="199">
        <f t="shared" si="3455"/>
        <v>-8.03</v>
      </c>
      <c r="CC584" s="231">
        <v>11.9</v>
      </c>
      <c r="CD584" s="214">
        <f t="shared" si="3246"/>
        <v>-0.197341925090616</v>
      </c>
      <c r="CE584" s="199">
        <f t="shared" si="3456"/>
        <v>-4.9</v>
      </c>
      <c r="CF584" s="170">
        <v>19.93</v>
      </c>
      <c r="CG584" s="214">
        <f t="shared" si="3248"/>
        <v>-0.042421905129194</v>
      </c>
      <c r="CH584" s="199">
        <f t="shared" si="3457"/>
        <v>-1.1</v>
      </c>
      <c r="CI584" s="170">
        <v>24.83</v>
      </c>
      <c r="CJ584" s="214">
        <f t="shared" si="3250"/>
        <v>1.60341365461847</v>
      </c>
      <c r="CK584" s="199">
        <f t="shared" si="3458"/>
        <v>15.97</v>
      </c>
      <c r="CL584" s="199">
        <v>25.93</v>
      </c>
      <c r="CM584" s="214">
        <f t="shared" si="3252"/>
        <v>0.426934097421203</v>
      </c>
      <c r="CN584" s="199">
        <f t="shared" si="3459"/>
        <v>2.98</v>
      </c>
      <c r="CO584" s="199">
        <v>9.96</v>
      </c>
      <c r="CP584" s="214">
        <f t="shared" si="3254"/>
        <v>0.169179229480737</v>
      </c>
      <c r="CQ584" s="199">
        <f t="shared" si="3460"/>
        <v>1.01</v>
      </c>
      <c r="CR584" s="199">
        <v>6.98</v>
      </c>
      <c r="CS584" s="214">
        <f t="shared" si="3256"/>
        <v>-0.5</v>
      </c>
      <c r="CT584" s="199">
        <f t="shared" si="3461"/>
        <v>-5.97</v>
      </c>
      <c r="CU584" s="199">
        <v>5.97</v>
      </c>
      <c r="CV584" s="214">
        <f t="shared" si="3258"/>
        <v>1.99248120300752</v>
      </c>
      <c r="CW584" s="199">
        <f t="shared" si="3462"/>
        <v>7.95</v>
      </c>
      <c r="CX584" s="170">
        <v>11.94</v>
      </c>
      <c r="CY584" s="214">
        <f t="shared" si="3260"/>
        <v>-0.846242774566474</v>
      </c>
      <c r="CZ584" s="199">
        <f t="shared" si="3463"/>
        <v>-21.96</v>
      </c>
      <c r="DA584" s="199">
        <v>3.99</v>
      </c>
      <c r="DB584" s="214">
        <f t="shared" si="3262"/>
        <v>3.36868686868687</v>
      </c>
      <c r="DC584" s="199">
        <f t="shared" si="3464"/>
        <v>20.01</v>
      </c>
      <c r="DD584" s="170">
        <v>25.95</v>
      </c>
      <c r="DE584" s="214">
        <f t="shared" si="3264"/>
        <v>-0.829896907216495</v>
      </c>
      <c r="DF584" s="199">
        <f t="shared" si="3465"/>
        <v>-28.98</v>
      </c>
      <c r="DG584" s="199">
        <v>5.94</v>
      </c>
      <c r="DH584" s="214">
        <f t="shared" si="3266"/>
        <v>0.520905923344948</v>
      </c>
      <c r="DI584" s="199">
        <f t="shared" si="3466"/>
        <v>11.96</v>
      </c>
      <c r="DJ584" s="170">
        <v>34.92</v>
      </c>
      <c r="DK584" s="214">
        <f t="shared" si="3268"/>
        <v>0.359384251036116</v>
      </c>
      <c r="DL584" s="199">
        <f t="shared" si="3467"/>
        <v>6.07</v>
      </c>
      <c r="DM584" s="199">
        <v>22.96</v>
      </c>
      <c r="DN584" s="214">
        <f t="shared" si="3270"/>
        <v>0.543875685557587</v>
      </c>
      <c r="DO584" s="199">
        <f t="shared" si="3468"/>
        <v>5.95</v>
      </c>
      <c r="DP584" s="199">
        <v>16.89</v>
      </c>
      <c r="DQ584" s="214">
        <f t="shared" si="3272"/>
        <v>-0.313676286072773</v>
      </c>
      <c r="DR584" s="199">
        <f t="shared" si="3469"/>
        <v>-5</v>
      </c>
      <c r="DS584" s="199">
        <v>10.94</v>
      </c>
      <c r="DT584" s="214">
        <f t="shared" si="3274"/>
        <v>-0.466532797858099</v>
      </c>
      <c r="DU584" s="199">
        <f t="shared" si="3275"/>
        <v>-13.94</v>
      </c>
      <c r="DV584" s="199">
        <v>15.94</v>
      </c>
      <c r="DW584" s="214">
        <f t="shared" si="3276"/>
        <v>-0.00133689839572202</v>
      </c>
      <c r="DX584" s="199">
        <f t="shared" si="3277"/>
        <v>-0.0400000000000027</v>
      </c>
      <c r="DY584" s="199">
        <v>29.88</v>
      </c>
      <c r="DZ584" s="214">
        <f t="shared" si="3278"/>
        <v>0.204024144869215</v>
      </c>
      <c r="EA584" s="199">
        <f t="shared" si="3279"/>
        <v>5.07</v>
      </c>
      <c r="EB584" s="170">
        <v>29.92</v>
      </c>
      <c r="EC584" s="214">
        <f t="shared" si="3280"/>
        <v>0.252520161290323</v>
      </c>
      <c r="ED584" s="199">
        <f t="shared" si="3281"/>
        <v>5.01</v>
      </c>
      <c r="EE584" s="199">
        <v>24.85</v>
      </c>
      <c r="EF584" s="214">
        <f t="shared" si="3282"/>
        <v>-0.0924062214089661</v>
      </c>
      <c r="EG584" s="199">
        <f t="shared" si="3283"/>
        <v>-2.02</v>
      </c>
      <c r="EH584" s="199">
        <v>19.84</v>
      </c>
      <c r="EI584" s="214">
        <f t="shared" si="3284"/>
        <v>-0.122088353413655</v>
      </c>
      <c r="EJ584" s="199">
        <f t="shared" si="3285"/>
        <v>-3.04</v>
      </c>
      <c r="EK584" s="199">
        <v>21.86</v>
      </c>
      <c r="EL584" s="214">
        <f t="shared" si="3286"/>
        <v>1.51008064516129</v>
      </c>
      <c r="EM584" s="199">
        <f t="shared" si="3287"/>
        <v>14.98</v>
      </c>
      <c r="EN584" s="170">
        <v>24.9</v>
      </c>
      <c r="EO584" s="214">
        <f t="shared" si="3288"/>
        <v>0.252525252525253</v>
      </c>
      <c r="EP584" s="199">
        <f t="shared" si="3289"/>
        <v>2</v>
      </c>
      <c r="EQ584" s="199">
        <v>9.92</v>
      </c>
      <c r="ER584" s="214">
        <f t="shared" si="3290"/>
        <v>-0.637860082304527</v>
      </c>
      <c r="ES584" s="199">
        <f t="shared" si="3291"/>
        <v>-13.95</v>
      </c>
      <c r="ET584" s="170">
        <v>7.92</v>
      </c>
      <c r="EU584" s="214">
        <f t="shared" si="3292"/>
        <v>-0.0428884026258206</v>
      </c>
      <c r="EV584" s="199">
        <f t="shared" si="3293"/>
        <v>-0.98</v>
      </c>
      <c r="EW584" s="199">
        <v>21.87</v>
      </c>
      <c r="EX584" s="214">
        <f t="shared" si="3294"/>
        <v>0.149396378269618</v>
      </c>
      <c r="EY584" s="199">
        <f t="shared" si="3295"/>
        <v>2.97</v>
      </c>
      <c r="EZ584" s="199">
        <v>22.85</v>
      </c>
      <c r="FA584" s="214">
        <f t="shared" si="3296"/>
        <v>-0.512386558744175</v>
      </c>
      <c r="FB584" s="199">
        <f t="shared" si="3297"/>
        <v>-20.89</v>
      </c>
      <c r="FC584" s="199">
        <v>19.88</v>
      </c>
      <c r="FD584" s="214">
        <f t="shared" si="3298"/>
        <v>2.71989051094891</v>
      </c>
      <c r="FE584" s="199">
        <f t="shared" si="3299"/>
        <v>29.81</v>
      </c>
      <c r="FF584" s="199">
        <v>40.77</v>
      </c>
      <c r="FG584" s="214">
        <f t="shared" si="3300"/>
        <v>-0.675355450236967</v>
      </c>
      <c r="FH584" s="199">
        <f t="shared" si="3301"/>
        <v>-22.8</v>
      </c>
      <c r="FI584" s="199">
        <v>10.96</v>
      </c>
      <c r="FJ584" s="214">
        <f t="shared" si="3302"/>
        <v>0.61453849832616</v>
      </c>
      <c r="FK584" s="199">
        <f t="shared" si="3303"/>
        <v>12.85</v>
      </c>
      <c r="FL584" s="199">
        <v>33.76</v>
      </c>
      <c r="FM584" s="214">
        <f t="shared" si="3304"/>
        <v>0.0023969319271333</v>
      </c>
      <c r="FN584" s="170">
        <f t="shared" si="3305"/>
        <v>0.0500000000000007</v>
      </c>
      <c r="FO584" s="170">
        <v>20.91</v>
      </c>
      <c r="FP584" s="214">
        <f t="shared" si="3306"/>
        <v>-0.277700831024931</v>
      </c>
      <c r="FQ584" s="199">
        <f t="shared" si="3307"/>
        <v>-8.02</v>
      </c>
      <c r="FR584" s="170">
        <v>20.86</v>
      </c>
      <c r="FS584" s="214">
        <f t="shared" si="3308"/>
        <v>0.0362396842482956</v>
      </c>
      <c r="FT584" s="199">
        <f t="shared" si="3309"/>
        <v>1.01</v>
      </c>
      <c r="FU584" s="199">
        <v>28.88</v>
      </c>
      <c r="FV584" s="214">
        <f t="shared" si="3310"/>
        <v>-0.509848751319029</v>
      </c>
      <c r="FW584" s="170">
        <f t="shared" si="3311"/>
        <v>-28.99</v>
      </c>
      <c r="FX584" s="170">
        <v>27.87</v>
      </c>
      <c r="FY584" s="214">
        <f t="shared" si="3312"/>
        <v>0.216256684491979</v>
      </c>
      <c r="FZ584" s="170">
        <f t="shared" si="3313"/>
        <v>10.11</v>
      </c>
      <c r="GA584" s="170">
        <v>56.86</v>
      </c>
      <c r="GB584" s="234">
        <f t="shared" si="3314"/>
        <v>0.346874099683088</v>
      </c>
      <c r="GC584" s="199">
        <f t="shared" si="3315"/>
        <v>12.04</v>
      </c>
      <c r="GD584" s="170">
        <v>46.75</v>
      </c>
      <c r="GE584" s="234">
        <f t="shared" si="3316"/>
        <v>0.395657418576598</v>
      </c>
      <c r="GF584" s="199">
        <f t="shared" si="3317"/>
        <v>9.84</v>
      </c>
      <c r="GG584" s="170">
        <v>34.71</v>
      </c>
      <c r="GH584" s="234">
        <f t="shared" si="3318"/>
        <v>0.780243378668576</v>
      </c>
      <c r="GI584" s="199">
        <f t="shared" si="3319"/>
        <v>10.9</v>
      </c>
      <c r="GJ584" s="170">
        <v>24.87</v>
      </c>
      <c r="GK584" s="234">
        <f t="shared" si="3320"/>
        <v>-0.8370275314979</v>
      </c>
      <c r="GL584" s="199">
        <f t="shared" si="3321"/>
        <v>-71.75</v>
      </c>
      <c r="GM584" s="170">
        <v>13.97</v>
      </c>
      <c r="GN584" s="240">
        <f t="shared" si="3322"/>
        <v>0.729620661824051</v>
      </c>
      <c r="GO584" s="199">
        <f t="shared" si="3323"/>
        <v>36.16</v>
      </c>
      <c r="GP584" s="199">
        <v>85.72</v>
      </c>
      <c r="GQ584" s="234">
        <f t="shared" si="3324"/>
        <v>1.77647058823529</v>
      </c>
      <c r="GR584" s="199">
        <f t="shared" si="3325"/>
        <v>31.71</v>
      </c>
      <c r="GS584" s="199">
        <v>49.56</v>
      </c>
      <c r="GT584" s="199">
        <v>17.85</v>
      </c>
      <c r="GU584" s="214">
        <f t="shared" si="3447"/>
        <v>-0.634816247582205</v>
      </c>
      <c r="GV584" s="199">
        <f t="shared" si="3470"/>
        <v>-32.82</v>
      </c>
      <c r="GW584" s="199">
        <v>18.88</v>
      </c>
      <c r="GX584" s="214">
        <f t="shared" si="3328"/>
        <v>-0.199566496361666</v>
      </c>
      <c r="GY584" s="229">
        <f t="shared" si="3329"/>
        <v>-12.89</v>
      </c>
      <c r="GZ584" s="199">
        <v>51.7</v>
      </c>
      <c r="HA584" s="214">
        <f t="shared" si="3330"/>
        <v>0.12252346193952</v>
      </c>
      <c r="HB584" s="199">
        <f t="shared" si="3331"/>
        <v>7.05</v>
      </c>
      <c r="HC584" s="199">
        <v>64.59</v>
      </c>
      <c r="HD584" s="199">
        <v>57.54</v>
      </c>
      <c r="HE584" s="170">
        <v>63.48</v>
      </c>
      <c r="HF584" s="234">
        <f t="shared" si="3332"/>
        <v>-0.323204796293773</v>
      </c>
      <c r="HG584" s="229">
        <f t="shared" si="3333"/>
        <v>-23.72</v>
      </c>
      <c r="HH584" s="170">
        <v>49.67</v>
      </c>
      <c r="HI584" s="199">
        <v>73.39</v>
      </c>
      <c r="HJ584" s="199">
        <v>36.76</v>
      </c>
      <c r="HK584" s="234">
        <f t="shared" si="3334"/>
        <v>0.257932064203061</v>
      </c>
      <c r="HL584" s="229">
        <f t="shared" si="3335"/>
        <v>6.91</v>
      </c>
      <c r="HM584" s="199">
        <v>33.7</v>
      </c>
      <c r="HN584" s="234">
        <f t="shared" si="3336"/>
        <v>-0.438952879581152</v>
      </c>
      <c r="HO584" s="229">
        <f t="shared" si="3337"/>
        <v>-20.96</v>
      </c>
      <c r="HP584" s="199">
        <v>26.79</v>
      </c>
      <c r="HQ584" s="214" t="e">
        <f>HR584/#REF!</f>
        <v>#REF!</v>
      </c>
      <c r="HR584" s="199" t="e">
        <f>HS584-#REF!</f>
        <v>#REF!</v>
      </c>
      <c r="HS584" s="199">
        <v>47.75</v>
      </c>
    </row>
    <row r="585" ht="13.5" spans="1:227">
      <c r="A585" s="319" t="s">
        <v>584</v>
      </c>
      <c r="B585" s="199">
        <v>15</v>
      </c>
      <c r="C585" s="199">
        <v>64.74</v>
      </c>
      <c r="D585" s="213">
        <f t="shared" si="3194"/>
        <v>-0.523226992883985</v>
      </c>
      <c r="E585" s="201">
        <f t="shared" si="3195"/>
        <v>-65.44</v>
      </c>
      <c r="F585" s="199">
        <v>59.63</v>
      </c>
      <c r="G585" s="214">
        <f t="shared" si="3196"/>
        <v>0.876800720288115</v>
      </c>
      <c r="H585" s="199">
        <f t="shared" si="3197"/>
        <v>58.43</v>
      </c>
      <c r="I585" s="199">
        <v>125.07</v>
      </c>
      <c r="J585" s="214">
        <f t="shared" si="3198"/>
        <v>0.39706498951782</v>
      </c>
      <c r="K585" s="199">
        <f t="shared" si="3199"/>
        <v>18.94</v>
      </c>
      <c r="L585" s="199">
        <v>66.64</v>
      </c>
      <c r="M585" s="214">
        <f t="shared" si="3200"/>
        <v>-0.377284595300261</v>
      </c>
      <c r="N585" s="199">
        <f t="shared" si="3201"/>
        <v>-28.9</v>
      </c>
      <c r="O585" s="199">
        <v>47.7</v>
      </c>
      <c r="P585" s="214">
        <f t="shared" si="3202"/>
        <v>0.558177379983727</v>
      </c>
      <c r="Q585" s="199">
        <f t="shared" si="3203"/>
        <v>27.44</v>
      </c>
      <c r="R585" s="199">
        <v>76.6</v>
      </c>
      <c r="S585" s="214">
        <f t="shared" si="3204"/>
        <v>-0.563061061239001</v>
      </c>
      <c r="T585" s="199">
        <f t="shared" si="3205"/>
        <v>-63.35</v>
      </c>
      <c r="U585" s="170">
        <v>49.16</v>
      </c>
      <c r="V585" s="214">
        <f t="shared" si="3206"/>
        <v>0.36029500664974</v>
      </c>
      <c r="W585" s="199">
        <f t="shared" si="3207"/>
        <v>29.8</v>
      </c>
      <c r="X585" s="170">
        <v>112.51</v>
      </c>
      <c r="Y585" s="214">
        <f t="shared" si="3208"/>
        <v>0.224607639917086</v>
      </c>
      <c r="Z585" s="199">
        <f t="shared" si="3209"/>
        <v>15.17</v>
      </c>
      <c r="AA585" s="199">
        <v>82.71</v>
      </c>
      <c r="AB585" s="214">
        <f t="shared" si="3210"/>
        <v>0.249352571217166</v>
      </c>
      <c r="AC585" s="199">
        <f t="shared" si="3211"/>
        <v>13.48</v>
      </c>
      <c r="AD585" s="199">
        <v>67.54</v>
      </c>
      <c r="AE585" s="214">
        <f t="shared" si="3212"/>
        <v>-0.00916422287390029</v>
      </c>
      <c r="AF585" s="199">
        <f t="shared" si="3213"/>
        <v>-0.5</v>
      </c>
      <c r="AG585" s="199">
        <v>54.06</v>
      </c>
      <c r="AH585" s="199">
        <f t="shared" si="3214"/>
        <v>0.037854289518737</v>
      </c>
      <c r="AI585" s="199">
        <f t="shared" si="3215"/>
        <v>1.99</v>
      </c>
      <c r="AJ585" s="199">
        <v>54.56</v>
      </c>
      <c r="AK585" s="214">
        <f t="shared" si="3216"/>
        <v>-0.470167304978835</v>
      </c>
      <c r="AL585" s="199">
        <f t="shared" si="3217"/>
        <v>-46.65</v>
      </c>
      <c r="AM585" s="199">
        <v>52.57</v>
      </c>
      <c r="AN585" s="214">
        <f t="shared" si="3218"/>
        <v>3.33464394932285</v>
      </c>
      <c r="AO585" s="199">
        <f t="shared" si="3219"/>
        <v>76.33</v>
      </c>
      <c r="AP585" s="227">
        <v>99.22</v>
      </c>
      <c r="AQ585" s="214">
        <f t="shared" si="3220"/>
        <v>-0.639470782800441</v>
      </c>
      <c r="AR585" s="199">
        <f t="shared" si="3221"/>
        <v>-40.6</v>
      </c>
      <c r="AS585" s="170">
        <v>22.89</v>
      </c>
      <c r="AT585" s="214">
        <f t="shared" si="3222"/>
        <v>0.452528025623427</v>
      </c>
      <c r="AU585" s="199">
        <f t="shared" si="3223"/>
        <v>19.78</v>
      </c>
      <c r="AV585" s="199">
        <v>63.49</v>
      </c>
      <c r="AW585" s="214">
        <f t="shared" si="3224"/>
        <v>-0.101356907894737</v>
      </c>
      <c r="AX585" s="199">
        <f t="shared" si="3225"/>
        <v>-4.93</v>
      </c>
      <c r="AY585" s="199">
        <v>43.71</v>
      </c>
      <c r="AZ585" s="199">
        <f t="shared" si="3226"/>
        <v>0.289159819772065</v>
      </c>
      <c r="BA585" s="199">
        <f t="shared" si="3227"/>
        <v>10.91</v>
      </c>
      <c r="BB585" s="227">
        <v>48.64</v>
      </c>
      <c r="BC585" s="199">
        <f t="shared" si="3228"/>
        <v>-0.135426214482127</v>
      </c>
      <c r="BD585" s="199">
        <f t="shared" si="3229"/>
        <v>-5.91</v>
      </c>
      <c r="BE585" s="227">
        <v>37.73</v>
      </c>
      <c r="BF585" s="214">
        <f t="shared" si="3230"/>
        <v>-0.267785234899329</v>
      </c>
      <c r="BG585" s="199">
        <f t="shared" si="3231"/>
        <v>-15.96</v>
      </c>
      <c r="BH585" s="170">
        <v>43.64</v>
      </c>
      <c r="BI585" s="214">
        <f t="shared" si="3232"/>
        <v>-0.211327246261744</v>
      </c>
      <c r="BJ585" s="199">
        <f t="shared" si="3233"/>
        <v>-15.97</v>
      </c>
      <c r="BK585" s="170">
        <v>59.6</v>
      </c>
      <c r="BL585" s="214">
        <f t="shared" si="3234"/>
        <v>0.550153846153846</v>
      </c>
      <c r="BM585" s="199">
        <f t="shared" si="3235"/>
        <v>26.82</v>
      </c>
      <c r="BN585" s="170">
        <v>75.57</v>
      </c>
      <c r="BO585" s="214">
        <f t="shared" si="3236"/>
        <v>0.446587537091988</v>
      </c>
      <c r="BP585" s="199">
        <f t="shared" si="3451"/>
        <v>15.05</v>
      </c>
      <c r="BQ585" s="199">
        <v>48.75</v>
      </c>
      <c r="BR585" s="214">
        <f t="shared" si="3238"/>
        <v>-0.440013293452974</v>
      </c>
      <c r="BS585" s="199">
        <f t="shared" si="3452"/>
        <v>-26.48</v>
      </c>
      <c r="BT585" s="199">
        <v>33.7</v>
      </c>
      <c r="BU585" s="214">
        <f t="shared" si="3240"/>
        <v>0.710144927536232</v>
      </c>
      <c r="BV585" s="199">
        <f t="shared" si="3453"/>
        <v>24.99</v>
      </c>
      <c r="BW585" s="170">
        <v>60.18</v>
      </c>
      <c r="BX585" s="214">
        <f t="shared" si="3242"/>
        <v>-0.329841934869549</v>
      </c>
      <c r="BY585" s="199">
        <f t="shared" si="3454"/>
        <v>-17.32</v>
      </c>
      <c r="BZ585" s="170">
        <v>35.19</v>
      </c>
      <c r="CA585" s="214">
        <f t="shared" si="3244"/>
        <v>-0.0572710951526033</v>
      </c>
      <c r="CB585" s="199">
        <f t="shared" si="3455"/>
        <v>-3.19</v>
      </c>
      <c r="CC585" s="231">
        <v>52.51</v>
      </c>
      <c r="CD585" s="214">
        <f t="shared" si="3246"/>
        <v>0.0559241706161138</v>
      </c>
      <c r="CE585" s="199">
        <f t="shared" si="3456"/>
        <v>2.95</v>
      </c>
      <c r="CF585" s="170">
        <v>55.7</v>
      </c>
      <c r="CG585" s="214">
        <f t="shared" si="3248"/>
        <v>1.22198820556024</v>
      </c>
      <c r="CH585" s="199">
        <f t="shared" si="3457"/>
        <v>29.01</v>
      </c>
      <c r="CI585" s="170">
        <v>52.75</v>
      </c>
      <c r="CJ585" s="214">
        <f t="shared" si="3250"/>
        <v>-0.539922480620155</v>
      </c>
      <c r="CK585" s="199">
        <f t="shared" si="3458"/>
        <v>-27.86</v>
      </c>
      <c r="CL585" s="199">
        <v>23.74</v>
      </c>
      <c r="CM585" s="214">
        <f t="shared" si="3252"/>
        <v>0.624685138539043</v>
      </c>
      <c r="CN585" s="199">
        <f t="shared" si="3459"/>
        <v>19.84</v>
      </c>
      <c r="CO585" s="199">
        <v>51.6</v>
      </c>
      <c r="CP585" s="214">
        <f t="shared" si="3254"/>
        <v>-0.220422189494354</v>
      </c>
      <c r="CQ585" s="199">
        <f t="shared" si="3460"/>
        <v>-8.98</v>
      </c>
      <c r="CR585" s="199">
        <v>31.76</v>
      </c>
      <c r="CS585" s="214">
        <f t="shared" si="3256"/>
        <v>0.171362852213916</v>
      </c>
      <c r="CT585" s="199">
        <f t="shared" si="3461"/>
        <v>5.96</v>
      </c>
      <c r="CU585" s="199">
        <v>40.74</v>
      </c>
      <c r="CV585" s="214">
        <f t="shared" si="3258"/>
        <v>-0.443609022556391</v>
      </c>
      <c r="CW585" s="199">
        <f t="shared" si="3462"/>
        <v>-27.73</v>
      </c>
      <c r="CX585" s="170">
        <v>34.78</v>
      </c>
      <c r="CY585" s="214">
        <f t="shared" si="3260"/>
        <v>0.338543897216274</v>
      </c>
      <c r="CZ585" s="199">
        <f t="shared" si="3463"/>
        <v>15.81</v>
      </c>
      <c r="DA585" s="199">
        <v>62.51</v>
      </c>
      <c r="DB585" s="214">
        <f t="shared" si="3262"/>
        <v>-0.276417725441587</v>
      </c>
      <c r="DC585" s="199">
        <f t="shared" si="3464"/>
        <v>-17.84</v>
      </c>
      <c r="DD585" s="170">
        <v>46.7</v>
      </c>
      <c r="DE585" s="214">
        <f t="shared" si="3264"/>
        <v>-0.219494497520861</v>
      </c>
      <c r="DF585" s="199">
        <f t="shared" si="3465"/>
        <v>-18.15</v>
      </c>
      <c r="DG585" s="199">
        <v>64.54</v>
      </c>
      <c r="DH585" s="214">
        <f t="shared" si="3266"/>
        <v>0.538991252559092</v>
      </c>
      <c r="DI585" s="199">
        <f t="shared" si="3466"/>
        <v>28.96</v>
      </c>
      <c r="DJ585" s="170">
        <v>82.69</v>
      </c>
      <c r="DK585" s="214">
        <f t="shared" si="3268"/>
        <v>-0.28062658990494</v>
      </c>
      <c r="DL585" s="199">
        <f t="shared" si="3467"/>
        <v>-20.96</v>
      </c>
      <c r="DM585" s="199">
        <v>53.73</v>
      </c>
      <c r="DN585" s="214">
        <f t="shared" si="3270"/>
        <v>-0.115571343990527</v>
      </c>
      <c r="DO585" s="199">
        <f t="shared" si="3468"/>
        <v>-9.76000000000001</v>
      </c>
      <c r="DP585" s="199">
        <v>74.69</v>
      </c>
      <c r="DQ585" s="214">
        <f t="shared" si="3272"/>
        <v>-0.353121409421678</v>
      </c>
      <c r="DR585" s="199">
        <f t="shared" si="3469"/>
        <v>-46.1</v>
      </c>
      <c r="DS585" s="199">
        <v>84.45</v>
      </c>
      <c r="DT585" s="214">
        <f t="shared" si="3274"/>
        <v>-0.382070336536186</v>
      </c>
      <c r="DU585" s="199">
        <f t="shared" si="3275"/>
        <v>-80.72</v>
      </c>
      <c r="DV585" s="199">
        <v>130.55</v>
      </c>
      <c r="DW585" s="214">
        <f t="shared" si="3276"/>
        <v>0.24072116513977</v>
      </c>
      <c r="DX585" s="199">
        <f t="shared" si="3277"/>
        <v>40.99</v>
      </c>
      <c r="DY585" s="199">
        <v>211.27</v>
      </c>
      <c r="DZ585" s="214">
        <f t="shared" si="3278"/>
        <v>-0.0309031927607991</v>
      </c>
      <c r="EA585" s="199">
        <f t="shared" si="3279"/>
        <v>-5.43000000000001</v>
      </c>
      <c r="EB585" s="170">
        <v>170.28</v>
      </c>
      <c r="EC585" s="214">
        <f t="shared" si="3280"/>
        <v>0.235654008438819</v>
      </c>
      <c r="ED585" s="199">
        <f t="shared" si="3281"/>
        <v>33.51</v>
      </c>
      <c r="EE585" s="199">
        <v>175.71</v>
      </c>
      <c r="EF585" s="214">
        <f t="shared" si="3282"/>
        <v>0.555968924389977</v>
      </c>
      <c r="EG585" s="199">
        <f t="shared" si="3283"/>
        <v>50.81</v>
      </c>
      <c r="EH585" s="199">
        <v>142.2</v>
      </c>
      <c r="EI585" s="214">
        <f t="shared" si="3284"/>
        <v>0.164055534326837</v>
      </c>
      <c r="EJ585" s="199">
        <f t="shared" si="3285"/>
        <v>12.88</v>
      </c>
      <c r="EK585" s="199">
        <v>91.39</v>
      </c>
      <c r="EL585" s="214">
        <f t="shared" si="3286"/>
        <v>0.126075731497418</v>
      </c>
      <c r="EM585" s="199">
        <f t="shared" si="3287"/>
        <v>8.79000000000001</v>
      </c>
      <c r="EN585" s="170">
        <v>78.51</v>
      </c>
      <c r="EO585" s="214">
        <f t="shared" si="3288"/>
        <v>-0.421938479396402</v>
      </c>
      <c r="EP585" s="199">
        <f t="shared" si="3289"/>
        <v>-50.89</v>
      </c>
      <c r="EQ585" s="199">
        <v>69.72</v>
      </c>
      <c r="ER585" s="214">
        <f t="shared" si="3290"/>
        <v>0.128567418358754</v>
      </c>
      <c r="ES585" s="199">
        <f t="shared" si="3291"/>
        <v>13.74</v>
      </c>
      <c r="ET585" s="170">
        <v>120.61</v>
      </c>
      <c r="EU585" s="214">
        <f t="shared" si="3292"/>
        <v>-0.158570191323518</v>
      </c>
      <c r="EV585" s="199">
        <f t="shared" si="3293"/>
        <v>-20.14</v>
      </c>
      <c r="EW585" s="199">
        <v>106.87</v>
      </c>
      <c r="EX585" s="214">
        <f t="shared" si="3294"/>
        <v>0.118045774647887</v>
      </c>
      <c r="EY585" s="199">
        <f t="shared" si="3295"/>
        <v>13.41</v>
      </c>
      <c r="EZ585" s="199">
        <v>127.01</v>
      </c>
      <c r="FA585" s="214">
        <f t="shared" si="3296"/>
        <v>-0.0402162892869213</v>
      </c>
      <c r="FB585" s="199">
        <f t="shared" si="3297"/>
        <v>-4.76000000000001</v>
      </c>
      <c r="FC585" s="199">
        <v>113.6</v>
      </c>
      <c r="FD585" s="214">
        <f t="shared" si="3298"/>
        <v>0.414943215780036</v>
      </c>
      <c r="FE585" s="199">
        <f t="shared" si="3299"/>
        <v>34.71</v>
      </c>
      <c r="FF585" s="199">
        <v>118.36</v>
      </c>
      <c r="FG585" s="214">
        <f t="shared" si="3300"/>
        <v>-0.134147603767726</v>
      </c>
      <c r="FH585" s="199">
        <f t="shared" si="3301"/>
        <v>-12.96</v>
      </c>
      <c r="FI585" s="199">
        <v>83.65</v>
      </c>
      <c r="FJ585" s="214">
        <f t="shared" si="3302"/>
        <v>0.588718960697254</v>
      </c>
      <c r="FK585" s="199">
        <f t="shared" si="3303"/>
        <v>35.8</v>
      </c>
      <c r="FL585" s="199">
        <v>96.61</v>
      </c>
      <c r="FM585" s="214">
        <f t="shared" si="3304"/>
        <v>-0.442161269608293</v>
      </c>
      <c r="FN585" s="170">
        <f t="shared" si="3305"/>
        <v>-48.2</v>
      </c>
      <c r="FO585" s="170">
        <v>60.81</v>
      </c>
      <c r="FP585" s="214">
        <f t="shared" si="3306"/>
        <v>-0.356873156342183</v>
      </c>
      <c r="FQ585" s="199">
        <f t="shared" si="3307"/>
        <v>-60.49</v>
      </c>
      <c r="FR585" s="170">
        <v>109.01</v>
      </c>
      <c r="FS585" s="214">
        <f t="shared" si="3308"/>
        <v>0.397938144329897</v>
      </c>
      <c r="FT585" s="199">
        <f t="shared" si="3309"/>
        <v>48.25</v>
      </c>
      <c r="FU585" s="199">
        <v>169.5</v>
      </c>
      <c r="FV585" s="214">
        <f t="shared" si="3310"/>
        <v>0.269899455383326</v>
      </c>
      <c r="FW585" s="170">
        <f t="shared" si="3311"/>
        <v>25.77</v>
      </c>
      <c r="FX585" s="170">
        <v>121.25</v>
      </c>
      <c r="FY585" s="214">
        <f t="shared" si="3312"/>
        <v>0.279206859592712</v>
      </c>
      <c r="FZ585" s="170">
        <f t="shared" si="3313"/>
        <v>20.84</v>
      </c>
      <c r="GA585" s="170">
        <v>95.48</v>
      </c>
      <c r="GB585" s="234">
        <f t="shared" si="3314"/>
        <v>-0.171862864750915</v>
      </c>
      <c r="GC585" s="199">
        <f t="shared" si="3315"/>
        <v>-15.49</v>
      </c>
      <c r="GD585" s="170">
        <v>74.64</v>
      </c>
      <c r="GE585" s="234">
        <f t="shared" si="3316"/>
        <v>-0.0872911392405064</v>
      </c>
      <c r="GF585" s="199">
        <f t="shared" si="3317"/>
        <v>-8.62</v>
      </c>
      <c r="GG585" s="170">
        <v>90.13</v>
      </c>
      <c r="GH585" s="234">
        <f t="shared" si="3318"/>
        <v>0.293216343635411</v>
      </c>
      <c r="GI585" s="199">
        <f t="shared" si="3319"/>
        <v>22.39</v>
      </c>
      <c r="GJ585" s="170">
        <v>98.75</v>
      </c>
      <c r="GK585" s="234">
        <f t="shared" si="3320"/>
        <v>0.867906066536203</v>
      </c>
      <c r="GL585" s="199">
        <f t="shared" si="3321"/>
        <v>35.48</v>
      </c>
      <c r="GM585" s="170">
        <v>76.36</v>
      </c>
      <c r="GN585" s="240">
        <f t="shared" si="3322"/>
        <v>-0.127055306427504</v>
      </c>
      <c r="GO585" s="199">
        <f t="shared" si="3323"/>
        <v>-5.95</v>
      </c>
      <c r="GP585" s="199">
        <v>40.88</v>
      </c>
      <c r="GQ585" s="234">
        <f t="shared" si="3324"/>
        <v>-0.420850853326738</v>
      </c>
      <c r="GR585" s="199">
        <f t="shared" si="3325"/>
        <v>-34.03</v>
      </c>
      <c r="GS585" s="199">
        <v>46.83</v>
      </c>
      <c r="GT585" s="199">
        <v>80.86</v>
      </c>
      <c r="GU585" s="214">
        <f t="shared" si="3447"/>
        <v>2.07632166790767</v>
      </c>
      <c r="GV585" s="199">
        <f t="shared" si="3470"/>
        <v>55.77</v>
      </c>
      <c r="GW585" s="199">
        <v>82.63</v>
      </c>
      <c r="GX585" s="214">
        <f t="shared" si="3328"/>
        <v>-0.386477843764276</v>
      </c>
      <c r="GY585" s="229">
        <f t="shared" si="3329"/>
        <v>-16.92</v>
      </c>
      <c r="GZ585" s="199">
        <v>26.86</v>
      </c>
      <c r="HA585" s="214">
        <f t="shared" si="3330"/>
        <v>-0.303309993634628</v>
      </c>
      <c r="HB585" s="199">
        <f t="shared" si="3331"/>
        <v>-19.06</v>
      </c>
      <c r="HC585" s="199">
        <v>43.78</v>
      </c>
      <c r="HD585" s="199">
        <v>62.84</v>
      </c>
      <c r="HE585" s="170">
        <v>40.86</v>
      </c>
      <c r="HF585" s="234">
        <f t="shared" si="3332"/>
        <v>0.109775784753363</v>
      </c>
      <c r="HG585" s="229">
        <f t="shared" si="3333"/>
        <v>6.12</v>
      </c>
      <c r="HH585" s="170">
        <v>61.87</v>
      </c>
      <c r="HI585" s="199">
        <v>55.75</v>
      </c>
      <c r="HJ585" s="199">
        <v>23.41</v>
      </c>
      <c r="HK585" s="234">
        <f t="shared" si="3334"/>
        <v>0.119634703196347</v>
      </c>
      <c r="HL585" s="229">
        <f t="shared" si="3335"/>
        <v>6.55</v>
      </c>
      <c r="HM585" s="199">
        <v>61.3</v>
      </c>
      <c r="HN585" s="234">
        <f t="shared" si="3336"/>
        <v>-0.10757946210269</v>
      </c>
      <c r="HO585" s="229">
        <f t="shared" si="3337"/>
        <v>-6.6</v>
      </c>
      <c r="HP585" s="199">
        <v>54.75</v>
      </c>
      <c r="HQ585" s="214" t="e">
        <f>HR585/#REF!</f>
        <v>#REF!</v>
      </c>
      <c r="HR585" s="199" t="e">
        <f>HS585-#REF!</f>
        <v>#REF!</v>
      </c>
      <c r="HS585" s="199">
        <v>61.35</v>
      </c>
    </row>
    <row r="586" ht="13.5" spans="1:227">
      <c r="A586" s="320" t="s">
        <v>585</v>
      </c>
      <c r="B586" s="199">
        <v>152</v>
      </c>
      <c r="C586" s="199">
        <v>450.72</v>
      </c>
      <c r="D586" s="213">
        <f t="shared" si="3194"/>
        <v>-0.114496440474078</v>
      </c>
      <c r="E586" s="201">
        <f t="shared" si="3195"/>
        <v>-58.06</v>
      </c>
      <c r="F586" s="199">
        <v>449.03</v>
      </c>
      <c r="G586" s="214">
        <f t="shared" si="3196"/>
        <v>-0.000827569900100522</v>
      </c>
      <c r="H586" s="199">
        <f t="shared" si="3197"/>
        <v>-0.420000000000016</v>
      </c>
      <c r="I586" s="199">
        <v>507.09</v>
      </c>
      <c r="J586" s="214">
        <f t="shared" si="3198"/>
        <v>-0.0929384640131544</v>
      </c>
      <c r="K586" s="199">
        <f t="shared" si="3199"/>
        <v>-52</v>
      </c>
      <c r="L586" s="199">
        <v>507.51</v>
      </c>
      <c r="M586" s="214">
        <f t="shared" si="3200"/>
        <v>-0.0224167452912605</v>
      </c>
      <c r="N586" s="199">
        <f t="shared" si="3201"/>
        <v>-12.83</v>
      </c>
      <c r="O586" s="199">
        <v>559.51</v>
      </c>
      <c r="P586" s="214">
        <f t="shared" si="3202"/>
        <v>-0.109184578748307</v>
      </c>
      <c r="Q586" s="199">
        <f t="shared" si="3203"/>
        <v>-70.15</v>
      </c>
      <c r="R586" s="199">
        <v>572.34</v>
      </c>
      <c r="S586" s="214">
        <f t="shared" si="3204"/>
        <v>0.518745272314675</v>
      </c>
      <c r="T586" s="199">
        <f t="shared" si="3205"/>
        <v>219.45</v>
      </c>
      <c r="U586" s="170">
        <v>642.49</v>
      </c>
      <c r="V586" s="214">
        <f t="shared" si="3206"/>
        <v>-0.320712301491722</v>
      </c>
      <c r="W586" s="199">
        <f t="shared" si="3207"/>
        <v>-199.73</v>
      </c>
      <c r="X586" s="170">
        <v>423.04</v>
      </c>
      <c r="Y586" s="214">
        <f t="shared" si="3208"/>
        <v>0.0992321948636485</v>
      </c>
      <c r="Z586" s="199">
        <f t="shared" si="3209"/>
        <v>56.22</v>
      </c>
      <c r="AA586" s="199">
        <v>622.77</v>
      </c>
      <c r="AB586" s="214">
        <f t="shared" si="3210"/>
        <v>0.366102430555555</v>
      </c>
      <c r="AC586" s="199">
        <f t="shared" si="3211"/>
        <v>151.83</v>
      </c>
      <c r="AD586" s="199">
        <v>566.55</v>
      </c>
      <c r="AE586" s="214">
        <f t="shared" si="3212"/>
        <v>-0.235045651572443</v>
      </c>
      <c r="AF586" s="199">
        <f t="shared" si="3213"/>
        <v>-127.43</v>
      </c>
      <c r="AG586" s="199">
        <v>414.72</v>
      </c>
      <c r="AH586" s="199">
        <f t="shared" si="3214"/>
        <v>0.0471472167497199</v>
      </c>
      <c r="AI586" s="199">
        <f t="shared" si="3215"/>
        <v>24.41</v>
      </c>
      <c r="AJ586" s="199">
        <v>542.15</v>
      </c>
      <c r="AK586" s="214">
        <f t="shared" si="3216"/>
        <v>-0.0843428894823408</v>
      </c>
      <c r="AL586" s="199">
        <f t="shared" si="3217"/>
        <v>-47.6899999999999</v>
      </c>
      <c r="AM586" s="199">
        <v>517.74</v>
      </c>
      <c r="AN586" s="214">
        <f t="shared" si="3218"/>
        <v>0.190830209342488</v>
      </c>
      <c r="AO586" s="199">
        <f t="shared" si="3219"/>
        <v>90.61</v>
      </c>
      <c r="AP586" s="227">
        <v>565.43</v>
      </c>
      <c r="AQ586" s="214">
        <f t="shared" si="3220"/>
        <v>0.220742492801316</v>
      </c>
      <c r="AR586" s="199">
        <f t="shared" si="3221"/>
        <v>85.86</v>
      </c>
      <c r="AS586" s="170">
        <v>474.82</v>
      </c>
      <c r="AT586" s="214">
        <f t="shared" si="3222"/>
        <v>-0.00414767781248401</v>
      </c>
      <c r="AU586" s="199">
        <f t="shared" si="3223"/>
        <v>-1.62</v>
      </c>
      <c r="AV586" s="199">
        <v>388.96</v>
      </c>
      <c r="AW586" s="214">
        <f t="shared" si="3224"/>
        <v>-0.1197602091409</v>
      </c>
      <c r="AX586" s="199">
        <f t="shared" si="3225"/>
        <v>-53.14</v>
      </c>
      <c r="AY586" s="199">
        <v>390.58</v>
      </c>
      <c r="AZ586" s="199">
        <f t="shared" si="3226"/>
        <v>0.0487850997447292</v>
      </c>
      <c r="BA586" s="199">
        <f t="shared" si="3227"/>
        <v>20.64</v>
      </c>
      <c r="BB586" s="227">
        <v>443.72</v>
      </c>
      <c r="BC586" s="199">
        <f t="shared" si="3228"/>
        <v>-0.0408524144184993</v>
      </c>
      <c r="BD586" s="199">
        <f t="shared" si="3229"/>
        <v>-18.02</v>
      </c>
      <c r="BE586" s="227">
        <v>423.08</v>
      </c>
      <c r="BF586" s="214">
        <f t="shared" si="3230"/>
        <v>0.176172572860838</v>
      </c>
      <c r="BG586" s="199">
        <f t="shared" si="3231"/>
        <v>66.07</v>
      </c>
      <c r="BH586" s="170">
        <v>441.1</v>
      </c>
      <c r="BI586" s="214">
        <f t="shared" si="3232"/>
        <v>0.0733850425026474</v>
      </c>
      <c r="BJ586" s="199">
        <f t="shared" si="3233"/>
        <v>25.64</v>
      </c>
      <c r="BK586" s="170">
        <v>375.03</v>
      </c>
      <c r="BL586" s="214">
        <f t="shared" si="3234"/>
        <v>0.0222657850078999</v>
      </c>
      <c r="BM586" s="199">
        <f t="shared" si="3235"/>
        <v>7.61000000000001</v>
      </c>
      <c r="BN586" s="170">
        <v>349.39</v>
      </c>
      <c r="BO586" s="214">
        <f t="shared" si="3236"/>
        <v>0.684641167192429</v>
      </c>
      <c r="BP586" s="199">
        <f t="shared" si="3451"/>
        <v>138.9</v>
      </c>
      <c r="BQ586" s="199">
        <v>341.78</v>
      </c>
      <c r="BR586" s="214">
        <f t="shared" si="3238"/>
        <v>-0.169783524982608</v>
      </c>
      <c r="BS586" s="199">
        <f t="shared" si="3452"/>
        <v>-41.49</v>
      </c>
      <c r="BT586" s="199">
        <v>202.88</v>
      </c>
      <c r="BU586" s="214">
        <f t="shared" si="3240"/>
        <v>-0.244769292579658</v>
      </c>
      <c r="BV586" s="199">
        <f t="shared" si="3453"/>
        <v>-79.2</v>
      </c>
      <c r="BW586" s="170">
        <v>244.37</v>
      </c>
      <c r="BX586" s="214">
        <f t="shared" si="3242"/>
        <v>0.294901552745318</v>
      </c>
      <c r="BY586" s="199">
        <f t="shared" si="3454"/>
        <v>73.69</v>
      </c>
      <c r="BZ586" s="170">
        <v>323.57</v>
      </c>
      <c r="CA586" s="214">
        <f t="shared" si="3244"/>
        <v>0.00341324338433118</v>
      </c>
      <c r="CB586" s="199">
        <f t="shared" si="3455"/>
        <v>0.849999999999994</v>
      </c>
      <c r="CC586" s="231">
        <v>249.88</v>
      </c>
      <c r="CD586" s="214">
        <f t="shared" si="3246"/>
        <v>0.235206586974852</v>
      </c>
      <c r="CE586" s="199">
        <f t="shared" si="3456"/>
        <v>47.42</v>
      </c>
      <c r="CF586" s="170">
        <v>249.03</v>
      </c>
      <c r="CG586" s="214">
        <f t="shared" si="3248"/>
        <v>0.01962271784757</v>
      </c>
      <c r="CH586" s="199">
        <f t="shared" si="3457"/>
        <v>3.88000000000002</v>
      </c>
      <c r="CI586" s="170">
        <v>201.61</v>
      </c>
      <c r="CJ586" s="214">
        <f t="shared" si="3250"/>
        <v>-0.469394874547162</v>
      </c>
      <c r="CK586" s="199">
        <f t="shared" si="3458"/>
        <v>-174.92</v>
      </c>
      <c r="CL586" s="199">
        <v>197.73</v>
      </c>
      <c r="CM586" s="214">
        <f t="shared" si="3252"/>
        <v>0.18599026129022</v>
      </c>
      <c r="CN586" s="199">
        <f t="shared" si="3459"/>
        <v>58.44</v>
      </c>
      <c r="CO586" s="199">
        <v>372.65</v>
      </c>
      <c r="CP586" s="214">
        <f t="shared" si="3254"/>
        <v>0.0423979033274723</v>
      </c>
      <c r="CQ586" s="199">
        <f t="shared" si="3460"/>
        <v>12.78</v>
      </c>
      <c r="CR586" s="199">
        <v>314.21</v>
      </c>
      <c r="CS586" s="214">
        <f t="shared" si="3256"/>
        <v>-0.0943152454780361</v>
      </c>
      <c r="CT586" s="199">
        <f t="shared" si="3461"/>
        <v>-31.39</v>
      </c>
      <c r="CU586" s="199">
        <v>301.43</v>
      </c>
      <c r="CV586" s="214">
        <f t="shared" si="3258"/>
        <v>0.121890379559091</v>
      </c>
      <c r="CW586" s="199">
        <f t="shared" si="3462"/>
        <v>36.16</v>
      </c>
      <c r="CX586" s="170">
        <v>332.82</v>
      </c>
      <c r="CY586" s="214">
        <f t="shared" si="3260"/>
        <v>0.211401037200376</v>
      </c>
      <c r="CZ586" s="199">
        <f t="shared" si="3463"/>
        <v>51.77</v>
      </c>
      <c r="DA586" s="199">
        <v>296.66</v>
      </c>
      <c r="DB586" s="214">
        <f t="shared" si="3262"/>
        <v>0.015214327170218</v>
      </c>
      <c r="DC586" s="199">
        <f t="shared" si="3464"/>
        <v>3.66999999999999</v>
      </c>
      <c r="DD586" s="170">
        <v>244.89</v>
      </c>
      <c r="DE586" s="214">
        <f t="shared" si="3264"/>
        <v>-0.0298813593404384</v>
      </c>
      <c r="DF586" s="199">
        <f t="shared" si="3465"/>
        <v>-7.43000000000001</v>
      </c>
      <c r="DG586" s="199">
        <v>241.22</v>
      </c>
      <c r="DH586" s="214">
        <f t="shared" si="3266"/>
        <v>0.0999292223303548</v>
      </c>
      <c r="DI586" s="199">
        <f t="shared" si="3466"/>
        <v>22.59</v>
      </c>
      <c r="DJ586" s="170">
        <v>248.65</v>
      </c>
      <c r="DK586" s="214">
        <f t="shared" si="3268"/>
        <v>-0.153238191557104</v>
      </c>
      <c r="DL586" s="199">
        <f t="shared" si="3467"/>
        <v>-40.91</v>
      </c>
      <c r="DM586" s="199">
        <v>226.06</v>
      </c>
      <c r="DN586" s="214">
        <f t="shared" si="3270"/>
        <v>0.0545921390479953</v>
      </c>
      <c r="DO586" s="199">
        <f t="shared" si="3468"/>
        <v>13.82</v>
      </c>
      <c r="DP586" s="199">
        <v>266.97</v>
      </c>
      <c r="DQ586" s="214">
        <f t="shared" si="3272"/>
        <v>-0.205654397690546</v>
      </c>
      <c r="DR586" s="199">
        <f t="shared" si="3469"/>
        <v>-65.54</v>
      </c>
      <c r="DS586" s="199">
        <v>253.15</v>
      </c>
      <c r="DT586" s="214">
        <f t="shared" si="3274"/>
        <v>0.0175612248156071</v>
      </c>
      <c r="DU586" s="199">
        <f t="shared" si="3275"/>
        <v>5.5</v>
      </c>
      <c r="DV586" s="199">
        <v>318.69</v>
      </c>
      <c r="DW586" s="214">
        <f t="shared" si="3276"/>
        <v>-0.137882624972473</v>
      </c>
      <c r="DX586" s="199">
        <f t="shared" si="3277"/>
        <v>-50.09</v>
      </c>
      <c r="DY586" s="199">
        <v>313.19</v>
      </c>
      <c r="DZ586" s="214">
        <f t="shared" si="3278"/>
        <v>-0.171822637638208</v>
      </c>
      <c r="EA586" s="199">
        <f t="shared" si="3279"/>
        <v>-75.37</v>
      </c>
      <c r="EB586" s="170">
        <v>363.28</v>
      </c>
      <c r="EC586" s="214">
        <f t="shared" si="3280"/>
        <v>0.089137181874612</v>
      </c>
      <c r="ED586" s="199">
        <f t="shared" si="3281"/>
        <v>35.9</v>
      </c>
      <c r="EE586" s="199">
        <v>438.65</v>
      </c>
      <c r="EF586" s="214">
        <f t="shared" si="3282"/>
        <v>0.0106396326315526</v>
      </c>
      <c r="EG586" s="199">
        <f t="shared" si="3283"/>
        <v>4.24000000000001</v>
      </c>
      <c r="EH586" s="199">
        <v>402.75</v>
      </c>
      <c r="EI586" s="214">
        <f t="shared" si="3284"/>
        <v>-0.343649120495421</v>
      </c>
      <c r="EJ586" s="199">
        <f t="shared" si="3285"/>
        <v>-208.65</v>
      </c>
      <c r="EK586" s="199">
        <v>398.51</v>
      </c>
      <c r="EL586" s="214">
        <f t="shared" si="3286"/>
        <v>0.472045774135674</v>
      </c>
      <c r="EM586" s="199">
        <f t="shared" si="3287"/>
        <v>194.7</v>
      </c>
      <c r="EN586" s="170">
        <v>607.16</v>
      </c>
      <c r="EO586" s="214">
        <f t="shared" si="3288"/>
        <v>-0.136751778987024</v>
      </c>
      <c r="EP586" s="199">
        <f t="shared" si="3289"/>
        <v>-65.34</v>
      </c>
      <c r="EQ586" s="199">
        <v>412.46</v>
      </c>
      <c r="ER586" s="214">
        <f t="shared" si="3290"/>
        <v>-0.255032196703931</v>
      </c>
      <c r="ES586" s="199">
        <f t="shared" si="3291"/>
        <v>-163.57</v>
      </c>
      <c r="ET586" s="170">
        <v>477.8</v>
      </c>
      <c r="EU586" s="214">
        <f t="shared" si="3292"/>
        <v>-0.0965474496767195</v>
      </c>
      <c r="EV586" s="199">
        <f t="shared" si="3293"/>
        <v>-68.54</v>
      </c>
      <c r="EW586" s="199">
        <v>641.37</v>
      </c>
      <c r="EX586" s="214">
        <f t="shared" si="3294"/>
        <v>-0.0165408325829467</v>
      </c>
      <c r="EY586" s="199">
        <f t="shared" si="3295"/>
        <v>-11.9400000000001</v>
      </c>
      <c r="EZ586" s="199">
        <v>709.91</v>
      </c>
      <c r="FA586" s="214">
        <f t="shared" si="3296"/>
        <v>-0.0686767817515612</v>
      </c>
      <c r="FB586" s="199">
        <f t="shared" si="3297"/>
        <v>-53.23</v>
      </c>
      <c r="FC586" s="199">
        <v>721.85</v>
      </c>
      <c r="FD586" s="214">
        <f t="shared" si="3298"/>
        <v>0.796911948810683</v>
      </c>
      <c r="FE586" s="199">
        <f t="shared" si="3299"/>
        <v>343.74</v>
      </c>
      <c r="FF586" s="199">
        <v>775.08</v>
      </c>
      <c r="FG586" s="214">
        <f t="shared" si="3300"/>
        <v>0.101621759673094</v>
      </c>
      <c r="FH586" s="199">
        <f t="shared" si="3301"/>
        <v>39.79</v>
      </c>
      <c r="FI586" s="199">
        <v>431.34</v>
      </c>
      <c r="FJ586" s="214">
        <f t="shared" si="3302"/>
        <v>-0.213281093027928</v>
      </c>
      <c r="FK586" s="199">
        <f t="shared" si="3303"/>
        <v>-106.15</v>
      </c>
      <c r="FL586" s="199">
        <v>391.55</v>
      </c>
      <c r="FM586" s="214">
        <f t="shared" si="3304"/>
        <v>0.156876874084749</v>
      </c>
      <c r="FN586" s="170">
        <f t="shared" si="3305"/>
        <v>67.49</v>
      </c>
      <c r="FO586" s="170">
        <v>497.7</v>
      </c>
      <c r="FP586" s="214">
        <f t="shared" si="3306"/>
        <v>-0.268686147517296</v>
      </c>
      <c r="FQ586" s="199">
        <f t="shared" si="3307"/>
        <v>-158.06</v>
      </c>
      <c r="FR586" s="170">
        <v>430.21</v>
      </c>
      <c r="FS586" s="214">
        <f t="shared" si="3308"/>
        <v>0.0115205392300152</v>
      </c>
      <c r="FT586" s="199">
        <f t="shared" si="3309"/>
        <v>6.69999999999993</v>
      </c>
      <c r="FU586" s="199">
        <v>588.27</v>
      </c>
      <c r="FV586" s="214">
        <f t="shared" si="3310"/>
        <v>0.220170782367875</v>
      </c>
      <c r="FW586" s="170">
        <f t="shared" si="3311"/>
        <v>104.94</v>
      </c>
      <c r="FX586" s="170">
        <v>581.57</v>
      </c>
      <c r="FY586" s="214">
        <f t="shared" si="3312"/>
        <v>0.0718735241864753</v>
      </c>
      <c r="FZ586" s="170">
        <f t="shared" si="3313"/>
        <v>31.96</v>
      </c>
      <c r="GA586" s="170">
        <v>476.63</v>
      </c>
      <c r="GB586" s="234">
        <f t="shared" si="3314"/>
        <v>-0.152670592046342</v>
      </c>
      <c r="GC586" s="199">
        <f t="shared" si="3315"/>
        <v>-80.1199999999999</v>
      </c>
      <c r="GD586" s="170">
        <v>444.67</v>
      </c>
      <c r="GE586" s="234">
        <f t="shared" si="3316"/>
        <v>0.116099532113994</v>
      </c>
      <c r="GF586" s="199">
        <f t="shared" si="3317"/>
        <v>54.59</v>
      </c>
      <c r="GG586" s="170">
        <v>524.79</v>
      </c>
      <c r="GH586" s="234">
        <f t="shared" si="3318"/>
        <v>0.0363448017456085</v>
      </c>
      <c r="GI586" s="199">
        <f t="shared" si="3319"/>
        <v>16.49</v>
      </c>
      <c r="GJ586" s="170">
        <v>470.2</v>
      </c>
      <c r="GK586" s="234">
        <f t="shared" si="3320"/>
        <v>-0.0258089450969447</v>
      </c>
      <c r="GL586" s="199">
        <f t="shared" si="3321"/>
        <v>-12.02</v>
      </c>
      <c r="GM586" s="170">
        <v>453.71</v>
      </c>
      <c r="GN586" s="240">
        <f t="shared" si="3322"/>
        <v>0.431209858332565</v>
      </c>
      <c r="GO586" s="199">
        <f t="shared" si="3323"/>
        <v>140.32</v>
      </c>
      <c r="GP586" s="199">
        <v>465.73</v>
      </c>
      <c r="GQ586" s="234">
        <f t="shared" si="3324"/>
        <v>-0.0946750500778989</v>
      </c>
      <c r="GR586" s="199">
        <f t="shared" si="3325"/>
        <v>-34.03</v>
      </c>
      <c r="GS586" s="199">
        <v>325.41</v>
      </c>
      <c r="GT586" s="199">
        <v>359.44</v>
      </c>
      <c r="GU586" s="214">
        <f t="shared" si="3447"/>
        <v>0.0766074372595714</v>
      </c>
      <c r="GV586" s="199">
        <f t="shared" si="3470"/>
        <v>20.91</v>
      </c>
      <c r="GW586" s="199">
        <v>293.86</v>
      </c>
      <c r="GX586" s="214">
        <f t="shared" si="3328"/>
        <v>-0.0146565105952854</v>
      </c>
      <c r="GY586" s="229">
        <f t="shared" si="3329"/>
        <v>-4.06</v>
      </c>
      <c r="GZ586" s="199">
        <v>272.95</v>
      </c>
      <c r="HA586" s="214">
        <f t="shared" si="3330"/>
        <v>0.17382092461545</v>
      </c>
      <c r="HB586" s="199">
        <f t="shared" si="3331"/>
        <v>41.02</v>
      </c>
      <c r="HC586" s="199">
        <v>277.01</v>
      </c>
      <c r="HD586" s="199">
        <v>235.99</v>
      </c>
      <c r="HE586" s="170">
        <v>372.45</v>
      </c>
      <c r="HF586" s="234">
        <f t="shared" si="3332"/>
        <v>0.170544675412548</v>
      </c>
      <c r="HG586" s="229">
        <f t="shared" si="3333"/>
        <v>45.37</v>
      </c>
      <c r="HH586" s="170">
        <v>311.4</v>
      </c>
      <c r="HI586" s="199">
        <v>266.03</v>
      </c>
      <c r="HJ586" s="199">
        <v>201.15</v>
      </c>
      <c r="HK586" s="234">
        <f t="shared" si="3334"/>
        <v>0.212783009416951</v>
      </c>
      <c r="HL586" s="229">
        <f t="shared" si="3335"/>
        <v>42.48</v>
      </c>
      <c r="HM586" s="199">
        <v>242.12</v>
      </c>
      <c r="HN586" s="234">
        <f t="shared" si="3336"/>
        <v>-0.171033509114313</v>
      </c>
      <c r="HO586" s="229">
        <f t="shared" si="3337"/>
        <v>-41.19</v>
      </c>
      <c r="HP586" s="199">
        <v>199.64</v>
      </c>
      <c r="HQ586" s="214" t="e">
        <f>HR586/#REF!</f>
        <v>#REF!</v>
      </c>
      <c r="HR586" s="199" t="e">
        <f>HS586-#REF!</f>
        <v>#REF!</v>
      </c>
      <c r="HS586" s="199">
        <v>240.83</v>
      </c>
    </row>
    <row r="587" ht="13.5" spans="1:227">
      <c r="A587" s="319" t="s">
        <v>586</v>
      </c>
      <c r="B587" s="199">
        <v>12</v>
      </c>
      <c r="C587" s="199">
        <v>36.69</v>
      </c>
      <c r="D587" s="213">
        <f t="shared" si="3194"/>
        <v>-0.198316737790422</v>
      </c>
      <c r="E587" s="201">
        <f t="shared" si="3195"/>
        <v>-16.73</v>
      </c>
      <c r="F587" s="199">
        <v>67.63</v>
      </c>
      <c r="G587" s="214">
        <f t="shared" si="3196"/>
        <v>-0.0355550474448382</v>
      </c>
      <c r="H587" s="199">
        <f t="shared" si="3197"/>
        <v>-3.11</v>
      </c>
      <c r="I587" s="199">
        <v>84.36</v>
      </c>
      <c r="J587" s="214">
        <f t="shared" si="3198"/>
        <v>0.17346391199356</v>
      </c>
      <c r="K587" s="199">
        <f t="shared" si="3199"/>
        <v>12.93</v>
      </c>
      <c r="L587" s="199">
        <v>87.47</v>
      </c>
      <c r="M587" s="214">
        <f t="shared" si="3200"/>
        <v>-0.159923363011383</v>
      </c>
      <c r="N587" s="199">
        <f t="shared" si="3201"/>
        <v>-14.19</v>
      </c>
      <c r="O587" s="199">
        <v>74.54</v>
      </c>
      <c r="P587" s="214">
        <f t="shared" si="3202"/>
        <v>0.240458548860618</v>
      </c>
      <c r="Q587" s="199">
        <f t="shared" si="3203"/>
        <v>17.2</v>
      </c>
      <c r="R587" s="199">
        <v>88.73</v>
      </c>
      <c r="S587" s="214">
        <f t="shared" si="3204"/>
        <v>-0.0350735194927829</v>
      </c>
      <c r="T587" s="199">
        <f t="shared" si="3205"/>
        <v>-2.59999999999999</v>
      </c>
      <c r="U587" s="170">
        <v>71.53</v>
      </c>
      <c r="V587" s="214">
        <f t="shared" si="3206"/>
        <v>-0.231415241057543</v>
      </c>
      <c r="W587" s="199">
        <f t="shared" si="3207"/>
        <v>-22.32</v>
      </c>
      <c r="X587" s="170">
        <v>74.13</v>
      </c>
      <c r="Y587" s="214">
        <f t="shared" si="3208"/>
        <v>0.277821939586645</v>
      </c>
      <c r="Z587" s="199">
        <f t="shared" si="3209"/>
        <v>20.97</v>
      </c>
      <c r="AA587" s="199">
        <v>96.45</v>
      </c>
      <c r="AB587" s="214">
        <f t="shared" si="3210"/>
        <v>-0.157401205626256</v>
      </c>
      <c r="AC587" s="199">
        <f t="shared" si="3211"/>
        <v>-14.1</v>
      </c>
      <c r="AD587" s="199">
        <v>75.48</v>
      </c>
      <c r="AE587" s="214">
        <f t="shared" si="3212"/>
        <v>0.277706461275139</v>
      </c>
      <c r="AF587" s="199">
        <f t="shared" si="3213"/>
        <v>19.47</v>
      </c>
      <c r="AG587" s="199">
        <v>89.58</v>
      </c>
      <c r="AH587" s="199">
        <f t="shared" si="3214"/>
        <v>-0.0341644854663177</v>
      </c>
      <c r="AI587" s="199">
        <f t="shared" si="3215"/>
        <v>-2.48</v>
      </c>
      <c r="AJ587" s="199">
        <v>70.11</v>
      </c>
      <c r="AK587" s="214">
        <f t="shared" si="3216"/>
        <v>-0.0766980412108878</v>
      </c>
      <c r="AL587" s="199">
        <f t="shared" si="3217"/>
        <v>-6.03</v>
      </c>
      <c r="AM587" s="199">
        <v>72.59</v>
      </c>
      <c r="AN587" s="214">
        <f t="shared" si="3218"/>
        <v>0.72223439211391</v>
      </c>
      <c r="AO587" s="199">
        <f t="shared" si="3219"/>
        <v>32.97</v>
      </c>
      <c r="AP587" s="227">
        <v>78.62</v>
      </c>
      <c r="AQ587" s="214">
        <f t="shared" si="3220"/>
        <v>-0.447202712521192</v>
      </c>
      <c r="AR587" s="199">
        <f t="shared" si="3221"/>
        <v>-36.93</v>
      </c>
      <c r="AS587" s="170">
        <v>45.65</v>
      </c>
      <c r="AT587" s="214">
        <f t="shared" si="3222"/>
        <v>0.0776458306146418</v>
      </c>
      <c r="AU587" s="199">
        <f t="shared" si="3223"/>
        <v>5.95</v>
      </c>
      <c r="AV587" s="199">
        <v>82.58</v>
      </c>
      <c r="AW587" s="214">
        <f t="shared" si="3224"/>
        <v>-0.0311038057908713</v>
      </c>
      <c r="AX587" s="199">
        <f t="shared" si="3225"/>
        <v>-2.46000000000001</v>
      </c>
      <c r="AY587" s="199">
        <v>76.63</v>
      </c>
      <c r="AZ587" s="199">
        <f t="shared" si="3226"/>
        <v>-0.297477349440398</v>
      </c>
      <c r="BA587" s="199">
        <f t="shared" si="3227"/>
        <v>-33.49</v>
      </c>
      <c r="BB587" s="227">
        <v>79.09</v>
      </c>
      <c r="BC587" s="199">
        <f t="shared" si="3228"/>
        <v>-0.22481580940577</v>
      </c>
      <c r="BD587" s="199">
        <f t="shared" si="3229"/>
        <v>-32.65</v>
      </c>
      <c r="BE587" s="227">
        <v>112.58</v>
      </c>
      <c r="BF587" s="214">
        <f t="shared" si="3230"/>
        <v>0.681291965732808</v>
      </c>
      <c r="BG587" s="199">
        <f t="shared" si="3231"/>
        <v>58.85</v>
      </c>
      <c r="BH587" s="170">
        <v>145.23</v>
      </c>
      <c r="BI587" s="214">
        <f t="shared" si="3232"/>
        <v>0.446416610850636</v>
      </c>
      <c r="BJ587" s="199">
        <f t="shared" si="3233"/>
        <v>26.66</v>
      </c>
      <c r="BK587" s="170">
        <v>86.38</v>
      </c>
      <c r="BL587" s="214">
        <f t="shared" si="3234"/>
        <v>0.621064060803474</v>
      </c>
      <c r="BM587" s="199">
        <f t="shared" si="3235"/>
        <v>22.88</v>
      </c>
      <c r="BN587" s="170">
        <v>59.72</v>
      </c>
      <c r="BO587" s="214">
        <f t="shared" si="3236"/>
        <v>0.766059443911793</v>
      </c>
      <c r="BP587" s="199">
        <f t="shared" si="3451"/>
        <v>15.98</v>
      </c>
      <c r="BQ587" s="199">
        <v>36.84</v>
      </c>
      <c r="BR587" s="214">
        <f t="shared" si="3238"/>
        <v>-0.191786129407206</v>
      </c>
      <c r="BS587" s="199">
        <f t="shared" si="3452"/>
        <v>-4.95</v>
      </c>
      <c r="BT587" s="199">
        <v>20.86</v>
      </c>
      <c r="BU587" s="214">
        <f t="shared" si="3240"/>
        <v>-0.429739284136103</v>
      </c>
      <c r="BV587" s="199">
        <f t="shared" si="3453"/>
        <v>-19.45</v>
      </c>
      <c r="BW587" s="170">
        <v>25.81</v>
      </c>
      <c r="BX587" s="214">
        <f t="shared" si="3242"/>
        <v>-0.156698341717906</v>
      </c>
      <c r="BY587" s="199">
        <f t="shared" si="3454"/>
        <v>-8.41</v>
      </c>
      <c r="BZ587" s="170">
        <v>45.26</v>
      </c>
      <c r="CA587" s="214">
        <f t="shared" si="3244"/>
        <v>0.461601307189543</v>
      </c>
      <c r="CB587" s="199">
        <f t="shared" si="3455"/>
        <v>16.95</v>
      </c>
      <c r="CC587" s="231">
        <v>53.67</v>
      </c>
      <c r="CD587" s="214">
        <f t="shared" si="3246"/>
        <v>-0.0432516935904118</v>
      </c>
      <c r="CE587" s="199">
        <f t="shared" si="3456"/>
        <v>-1.66</v>
      </c>
      <c r="CF587" s="170">
        <v>36.72</v>
      </c>
      <c r="CG587" s="214">
        <f t="shared" si="3248"/>
        <v>-0.0822572931611669</v>
      </c>
      <c r="CH587" s="199">
        <f t="shared" si="3457"/>
        <v>-3.44</v>
      </c>
      <c r="CI587" s="170">
        <v>38.38</v>
      </c>
      <c r="CJ587" s="214">
        <f t="shared" si="3250"/>
        <v>-0.218901755696675</v>
      </c>
      <c r="CK587" s="199">
        <f t="shared" si="3458"/>
        <v>-11.72</v>
      </c>
      <c r="CL587" s="199">
        <v>41.82</v>
      </c>
      <c r="CM587" s="214">
        <f t="shared" si="3252"/>
        <v>0.224611161939616</v>
      </c>
      <c r="CN587" s="199">
        <f t="shared" si="3459"/>
        <v>9.82</v>
      </c>
      <c r="CO587" s="199">
        <v>53.54</v>
      </c>
      <c r="CP587" s="214">
        <f t="shared" si="3254"/>
        <v>-0.289798570500325</v>
      </c>
      <c r="CQ587" s="199">
        <f t="shared" si="3460"/>
        <v>-17.84</v>
      </c>
      <c r="CR587" s="199">
        <v>43.72</v>
      </c>
      <c r="CS587" s="214">
        <f t="shared" si="3256"/>
        <v>0.145941921072226</v>
      </c>
      <c r="CT587" s="199">
        <f t="shared" si="3461"/>
        <v>7.84</v>
      </c>
      <c r="CU587" s="199">
        <v>61.56</v>
      </c>
      <c r="CV587" s="214">
        <f t="shared" si="3258"/>
        <v>-0.182841496805598</v>
      </c>
      <c r="CW587" s="199">
        <f t="shared" si="3462"/>
        <v>-12.02</v>
      </c>
      <c r="CX587" s="170">
        <v>53.72</v>
      </c>
      <c r="CY587" s="214">
        <f t="shared" si="3260"/>
        <v>-0.326227323972533</v>
      </c>
      <c r="CZ587" s="199">
        <f t="shared" si="3463"/>
        <v>-31.83</v>
      </c>
      <c r="DA587" s="199">
        <v>65.74</v>
      </c>
      <c r="DB587" s="214">
        <f t="shared" si="3262"/>
        <v>0.217038792565798</v>
      </c>
      <c r="DC587" s="199">
        <f t="shared" si="3464"/>
        <v>17.4</v>
      </c>
      <c r="DD587" s="170">
        <v>97.57</v>
      </c>
      <c r="DE587" s="214">
        <f t="shared" si="3264"/>
        <v>-0.195161128400763</v>
      </c>
      <c r="DF587" s="199">
        <f t="shared" si="3465"/>
        <v>-19.44</v>
      </c>
      <c r="DG587" s="199">
        <v>80.17</v>
      </c>
      <c r="DH587" s="214">
        <f t="shared" si="3266"/>
        <v>0.343176914778857</v>
      </c>
      <c r="DI587" s="199">
        <f t="shared" si="3466"/>
        <v>25.45</v>
      </c>
      <c r="DJ587" s="170">
        <v>99.61</v>
      </c>
      <c r="DK587" s="214">
        <f t="shared" si="3268"/>
        <v>1.07092990784697</v>
      </c>
      <c r="DL587" s="199">
        <f t="shared" si="3467"/>
        <v>38.35</v>
      </c>
      <c r="DM587" s="199">
        <v>74.16</v>
      </c>
      <c r="DN587" s="214">
        <f t="shared" si="3270"/>
        <v>-0.454115853658537</v>
      </c>
      <c r="DO587" s="199">
        <f t="shared" si="3468"/>
        <v>-29.79</v>
      </c>
      <c r="DP587" s="199">
        <v>35.81</v>
      </c>
      <c r="DQ587" s="214">
        <f t="shared" si="3272"/>
        <v>-0.258170304195409</v>
      </c>
      <c r="DR587" s="199">
        <f t="shared" si="3469"/>
        <v>-22.83</v>
      </c>
      <c r="DS587" s="199">
        <v>65.6</v>
      </c>
      <c r="DT587" s="214">
        <f t="shared" si="3274"/>
        <v>0.140296582849774</v>
      </c>
      <c r="DU587" s="199">
        <f t="shared" si="3275"/>
        <v>10.88</v>
      </c>
      <c r="DV587" s="199">
        <v>88.43</v>
      </c>
      <c r="DW587" s="214">
        <f t="shared" si="3276"/>
        <v>-0.235659373151981</v>
      </c>
      <c r="DX587" s="199">
        <f t="shared" si="3277"/>
        <v>-23.91</v>
      </c>
      <c r="DY587" s="199">
        <v>77.55</v>
      </c>
      <c r="DZ587" s="214">
        <f t="shared" si="3278"/>
        <v>-0.0818930413537237</v>
      </c>
      <c r="EA587" s="199">
        <f t="shared" si="3279"/>
        <v>-9.05000000000001</v>
      </c>
      <c r="EB587" s="170">
        <v>101.46</v>
      </c>
      <c r="EC587" s="214">
        <f t="shared" si="3280"/>
        <v>-0.260109801821103</v>
      </c>
      <c r="ED587" s="199">
        <f t="shared" si="3281"/>
        <v>-38.85</v>
      </c>
      <c r="EE587" s="199">
        <v>110.51</v>
      </c>
      <c r="EF587" s="214">
        <f t="shared" si="3282"/>
        <v>-0.0998071359691416</v>
      </c>
      <c r="EG587" s="199">
        <f t="shared" si="3283"/>
        <v>-16.56</v>
      </c>
      <c r="EH587" s="199">
        <v>149.36</v>
      </c>
      <c r="EI587" s="214">
        <f t="shared" si="3284"/>
        <v>0.647829973185023</v>
      </c>
      <c r="EJ587" s="199">
        <f t="shared" si="3285"/>
        <v>65.23</v>
      </c>
      <c r="EK587" s="199">
        <v>165.92</v>
      </c>
      <c r="EL587" s="214">
        <f t="shared" si="3286"/>
        <v>-0.451758684525754</v>
      </c>
      <c r="EM587" s="199">
        <f t="shared" si="3287"/>
        <v>-82.97</v>
      </c>
      <c r="EN587" s="170">
        <v>100.69</v>
      </c>
      <c r="EO587" s="214">
        <f t="shared" si="3288"/>
        <v>-0.0394351464435146</v>
      </c>
      <c r="EP587" s="199">
        <f t="shared" si="3289"/>
        <v>-7.53999999999999</v>
      </c>
      <c r="EQ587" s="199">
        <v>183.66</v>
      </c>
      <c r="ER587" s="214">
        <f t="shared" si="3290"/>
        <v>0.041564525793975</v>
      </c>
      <c r="ES587" s="199">
        <f t="shared" si="3291"/>
        <v>7.63</v>
      </c>
      <c r="ET587" s="170">
        <v>191.2</v>
      </c>
      <c r="EU587" s="214">
        <f t="shared" si="3292"/>
        <v>0.334084302325581</v>
      </c>
      <c r="EV587" s="199">
        <f t="shared" si="3293"/>
        <v>45.97</v>
      </c>
      <c r="EW587" s="199">
        <v>183.57</v>
      </c>
      <c r="EX587" s="214">
        <f t="shared" si="3294"/>
        <v>-0.407432927091857</v>
      </c>
      <c r="EY587" s="199">
        <f t="shared" si="3295"/>
        <v>-94.61</v>
      </c>
      <c r="EZ587" s="199">
        <v>137.6</v>
      </c>
      <c r="FA587" s="214">
        <f t="shared" si="3296"/>
        <v>0.226223794687649</v>
      </c>
      <c r="FB587" s="199">
        <f t="shared" si="3297"/>
        <v>42.84</v>
      </c>
      <c r="FC587" s="199">
        <v>232.21</v>
      </c>
      <c r="FD587" s="214">
        <f t="shared" si="3298"/>
        <v>0.122724847335033</v>
      </c>
      <c r="FE587" s="199">
        <f t="shared" si="3299"/>
        <v>20.7</v>
      </c>
      <c r="FF587" s="199">
        <v>189.37</v>
      </c>
      <c r="FG587" s="214">
        <f t="shared" si="3300"/>
        <v>0.301566478894976</v>
      </c>
      <c r="FH587" s="199">
        <f t="shared" si="3301"/>
        <v>39.08</v>
      </c>
      <c r="FI587" s="199">
        <v>168.67</v>
      </c>
      <c r="FJ587" s="214">
        <f t="shared" si="3302"/>
        <v>-0.216363306524763</v>
      </c>
      <c r="FK587" s="199">
        <f t="shared" si="3303"/>
        <v>-35.78</v>
      </c>
      <c r="FL587" s="199">
        <v>129.59</v>
      </c>
      <c r="FM587" s="214">
        <f t="shared" si="3304"/>
        <v>0.467216750953775</v>
      </c>
      <c r="FN587" s="170">
        <f t="shared" si="3305"/>
        <v>52.66</v>
      </c>
      <c r="FO587" s="170">
        <v>165.37</v>
      </c>
      <c r="FP587" s="214">
        <f t="shared" si="3306"/>
        <v>-0.284698863996954</v>
      </c>
      <c r="FQ587" s="199">
        <f t="shared" si="3307"/>
        <v>-44.86</v>
      </c>
      <c r="FR587" s="170">
        <v>112.71</v>
      </c>
      <c r="FS587" s="214">
        <f t="shared" si="3308"/>
        <v>0.0250455373406193</v>
      </c>
      <c r="FT587" s="199">
        <f t="shared" si="3309"/>
        <v>3.84999999999999</v>
      </c>
      <c r="FU587" s="199">
        <v>157.57</v>
      </c>
      <c r="FV587" s="214">
        <f t="shared" si="3310"/>
        <v>-0.157883203681385</v>
      </c>
      <c r="FW587" s="170">
        <f t="shared" si="3311"/>
        <v>-28.82</v>
      </c>
      <c r="FX587" s="170">
        <v>153.72</v>
      </c>
      <c r="FY587" s="214">
        <f t="shared" si="3312"/>
        <v>0.745124282982792</v>
      </c>
      <c r="FZ587" s="170">
        <f t="shared" si="3313"/>
        <v>77.94</v>
      </c>
      <c r="GA587" s="170">
        <v>182.54</v>
      </c>
      <c r="GB587" s="234">
        <f t="shared" si="3314"/>
        <v>0.023183018683361</v>
      </c>
      <c r="GC587" s="199">
        <f t="shared" si="3315"/>
        <v>2.36999999999999</v>
      </c>
      <c r="GD587" s="170">
        <v>104.6</v>
      </c>
      <c r="GE587" s="234">
        <f t="shared" si="3316"/>
        <v>0.740974114441417</v>
      </c>
      <c r="GF587" s="199">
        <f t="shared" si="3317"/>
        <v>43.51</v>
      </c>
      <c r="GG587" s="170">
        <v>102.23</v>
      </c>
      <c r="GH587" s="234">
        <f t="shared" si="3318"/>
        <v>0.268798617113224</v>
      </c>
      <c r="GI587" s="199">
        <f t="shared" si="3319"/>
        <v>12.44</v>
      </c>
      <c r="GJ587" s="170">
        <v>58.72</v>
      </c>
      <c r="GK587" s="234">
        <f t="shared" si="3320"/>
        <v>0.40882800608828</v>
      </c>
      <c r="GL587" s="199">
        <f t="shared" si="3321"/>
        <v>13.43</v>
      </c>
      <c r="GM587" s="170">
        <v>46.28</v>
      </c>
      <c r="GN587" s="240">
        <f t="shared" si="3322"/>
        <v>-0.674849054736217</v>
      </c>
      <c r="GO587" s="199">
        <f t="shared" si="3323"/>
        <v>-68.18</v>
      </c>
      <c r="GP587" s="199">
        <v>32.85</v>
      </c>
      <c r="GQ587" s="234">
        <f t="shared" si="3324"/>
        <v>0.748831573481045</v>
      </c>
      <c r="GR587" s="199">
        <f t="shared" si="3325"/>
        <v>43.26</v>
      </c>
      <c r="GS587" s="199">
        <v>101.03</v>
      </c>
      <c r="GT587" s="199">
        <v>57.77</v>
      </c>
      <c r="GU587" s="214">
        <f t="shared" si="3447"/>
        <v>-0.205944085299303</v>
      </c>
      <c r="GV587" s="199">
        <f t="shared" si="3470"/>
        <v>-24.53</v>
      </c>
      <c r="GW587" s="199">
        <v>94.58</v>
      </c>
      <c r="GX587" s="214">
        <f t="shared" si="3328"/>
        <v>0.615488946154889</v>
      </c>
      <c r="GY587" s="229">
        <f t="shared" si="3329"/>
        <v>45.38</v>
      </c>
      <c r="GZ587" s="199">
        <v>119.11</v>
      </c>
      <c r="HA587" s="214">
        <f t="shared" si="3330"/>
        <v>0.213662551440329</v>
      </c>
      <c r="HB587" s="199">
        <f t="shared" si="3331"/>
        <v>12.98</v>
      </c>
      <c r="HC587" s="199">
        <v>73.73</v>
      </c>
      <c r="HD587" s="199">
        <v>60.75</v>
      </c>
      <c r="HE587" s="170">
        <v>55.78</v>
      </c>
      <c r="HF587" s="234">
        <f t="shared" si="3332"/>
        <v>-0.0867382271468144</v>
      </c>
      <c r="HG587" s="229">
        <f t="shared" si="3333"/>
        <v>-5.01</v>
      </c>
      <c r="HH587" s="170">
        <v>52.75</v>
      </c>
      <c r="HI587" s="199">
        <v>57.76</v>
      </c>
      <c r="HJ587" s="199">
        <v>56.74</v>
      </c>
      <c r="HK587" s="234">
        <f t="shared" si="3334"/>
        <v>0.334077253218884</v>
      </c>
      <c r="HL587" s="229">
        <f t="shared" si="3335"/>
        <v>19.46</v>
      </c>
      <c r="HM587" s="199">
        <v>77.71</v>
      </c>
      <c r="HN587" s="234">
        <f t="shared" si="3336"/>
        <v>0.0930756239444549</v>
      </c>
      <c r="HO587" s="229">
        <f t="shared" si="3337"/>
        <v>4.96</v>
      </c>
      <c r="HP587" s="199">
        <v>58.25</v>
      </c>
      <c r="HQ587" s="214" t="e">
        <f>HR587/#REF!</f>
        <v>#REF!</v>
      </c>
      <c r="HR587" s="199" t="e">
        <f>HS587-#REF!</f>
        <v>#REF!</v>
      </c>
      <c r="HS587" s="199">
        <v>53.29</v>
      </c>
    </row>
    <row r="588" ht="13.5" spans="1:227">
      <c r="A588" s="320" t="s">
        <v>587</v>
      </c>
      <c r="B588" s="199">
        <v>154</v>
      </c>
      <c r="C588" s="199">
        <v>625.98</v>
      </c>
      <c r="D588" s="213">
        <f t="shared" si="3194"/>
        <v>-0.0246856201946699</v>
      </c>
      <c r="E588" s="201">
        <f t="shared" si="3195"/>
        <v>-18.59</v>
      </c>
      <c r="F588" s="199">
        <v>734.48</v>
      </c>
      <c r="G588" s="214">
        <f t="shared" si="3196"/>
        <v>0.292579941985205</v>
      </c>
      <c r="H588" s="199">
        <f t="shared" si="3197"/>
        <v>170.46</v>
      </c>
      <c r="I588" s="199">
        <v>753.07</v>
      </c>
      <c r="J588" s="214">
        <f t="shared" si="3198"/>
        <v>-0.0481939520674389</v>
      </c>
      <c r="K588" s="199">
        <f t="shared" si="3199"/>
        <v>-29.5</v>
      </c>
      <c r="L588" s="199">
        <v>582.61</v>
      </c>
      <c r="M588" s="214">
        <f t="shared" si="3200"/>
        <v>-0.140355312126957</v>
      </c>
      <c r="N588" s="199">
        <f t="shared" si="3201"/>
        <v>-99.9399999999999</v>
      </c>
      <c r="O588" s="199">
        <v>612.11</v>
      </c>
      <c r="P588" s="214">
        <f t="shared" si="3202"/>
        <v>0.0092269750829152</v>
      </c>
      <c r="Q588" s="199">
        <f t="shared" si="3203"/>
        <v>6.50999999999999</v>
      </c>
      <c r="R588" s="199">
        <v>712.05</v>
      </c>
      <c r="S588" s="214">
        <f t="shared" si="3204"/>
        <v>-0.100673022994952</v>
      </c>
      <c r="T588" s="199">
        <f t="shared" si="3205"/>
        <v>-78.98</v>
      </c>
      <c r="U588" s="170">
        <v>705.54</v>
      </c>
      <c r="V588" s="214">
        <f t="shared" si="3206"/>
        <v>-0.0954352062170669</v>
      </c>
      <c r="W588" s="199">
        <f t="shared" si="3207"/>
        <v>-82.77</v>
      </c>
      <c r="X588" s="170">
        <v>784.52</v>
      </c>
      <c r="Y588" s="214">
        <f t="shared" si="3208"/>
        <v>0.0437079557625425</v>
      </c>
      <c r="Z588" s="199">
        <f t="shared" si="3209"/>
        <v>36.3199999999999</v>
      </c>
      <c r="AA588" s="199">
        <v>867.29</v>
      </c>
      <c r="AB588" s="214">
        <f t="shared" si="3210"/>
        <v>1.15372055050152</v>
      </c>
      <c r="AC588" s="199">
        <f t="shared" si="3211"/>
        <v>445.14</v>
      </c>
      <c r="AD588" s="199">
        <v>830.97</v>
      </c>
      <c r="AE588" s="214">
        <f t="shared" si="3212"/>
        <v>-0.583287431552344</v>
      </c>
      <c r="AF588" s="199">
        <f t="shared" si="3213"/>
        <v>-540.06</v>
      </c>
      <c r="AG588" s="199">
        <v>385.83</v>
      </c>
      <c r="AH588" s="199">
        <f t="shared" si="3214"/>
        <v>0.340237971165538</v>
      </c>
      <c r="AI588" s="199">
        <f t="shared" si="3215"/>
        <v>235.05</v>
      </c>
      <c r="AJ588" s="199">
        <v>925.89</v>
      </c>
      <c r="AK588" s="214">
        <f t="shared" si="3216"/>
        <v>-0.0356380082918045</v>
      </c>
      <c r="AL588" s="199">
        <f t="shared" si="3217"/>
        <v>-25.53</v>
      </c>
      <c r="AM588" s="199">
        <v>690.84</v>
      </c>
      <c r="AN588" s="214">
        <f t="shared" si="3218"/>
        <v>0.0912788483509787</v>
      </c>
      <c r="AO588" s="199">
        <f t="shared" si="3219"/>
        <v>59.92</v>
      </c>
      <c r="AP588" s="227">
        <v>716.37</v>
      </c>
      <c r="AQ588" s="214">
        <f t="shared" si="3220"/>
        <v>0.162496236873329</v>
      </c>
      <c r="AR588" s="199">
        <f t="shared" si="3221"/>
        <v>91.76</v>
      </c>
      <c r="AS588" s="170">
        <v>656.45</v>
      </c>
      <c r="AT588" s="214">
        <f t="shared" si="3222"/>
        <v>0.0678100712894503</v>
      </c>
      <c r="AU588" s="199">
        <f t="shared" si="3223"/>
        <v>35.86</v>
      </c>
      <c r="AV588" s="199">
        <v>564.69</v>
      </c>
      <c r="AW588" s="214">
        <f t="shared" si="3224"/>
        <v>-0.378527023374426</v>
      </c>
      <c r="AX588" s="199">
        <f t="shared" si="3225"/>
        <v>-322.1</v>
      </c>
      <c r="AY588" s="199">
        <v>528.83</v>
      </c>
      <c r="AZ588" s="199">
        <f t="shared" si="3226"/>
        <v>0.299983195074629</v>
      </c>
      <c r="BA588" s="199">
        <f t="shared" si="3227"/>
        <v>196.36</v>
      </c>
      <c r="BB588" s="227">
        <v>850.93</v>
      </c>
      <c r="BC588" s="199">
        <f t="shared" si="3228"/>
        <v>0.152472841875451</v>
      </c>
      <c r="BD588" s="199">
        <f t="shared" si="3229"/>
        <v>86.6</v>
      </c>
      <c r="BE588" s="227">
        <v>654.57</v>
      </c>
      <c r="BF588" s="214">
        <f t="shared" si="3230"/>
        <v>0.0460815913067501</v>
      </c>
      <c r="BG588" s="199">
        <f t="shared" si="3231"/>
        <v>25.02</v>
      </c>
      <c r="BH588" s="170">
        <v>567.97</v>
      </c>
      <c r="BI588" s="214">
        <f t="shared" si="3232"/>
        <v>0.278763041993453</v>
      </c>
      <c r="BJ588" s="199">
        <f t="shared" si="3233"/>
        <v>118.36</v>
      </c>
      <c r="BK588" s="170">
        <v>542.95</v>
      </c>
      <c r="BL588" s="214">
        <f t="shared" si="3234"/>
        <v>0.384562707884954</v>
      </c>
      <c r="BM588" s="199">
        <f t="shared" si="3235"/>
        <v>117.93</v>
      </c>
      <c r="BN588" s="170">
        <v>424.59</v>
      </c>
      <c r="BO588" s="214">
        <f t="shared" si="3236"/>
        <v>0.0284047084073914</v>
      </c>
      <c r="BP588" s="199">
        <f t="shared" si="3451"/>
        <v>8.47000000000003</v>
      </c>
      <c r="BQ588" s="199">
        <v>306.66</v>
      </c>
      <c r="BR588" s="214">
        <f t="shared" si="3238"/>
        <v>0.0397865959969315</v>
      </c>
      <c r="BS588" s="199">
        <f t="shared" si="3452"/>
        <v>11.41</v>
      </c>
      <c r="BT588" s="199">
        <v>298.19</v>
      </c>
      <c r="BU588" s="214">
        <f t="shared" si="3240"/>
        <v>-0.192623873873874</v>
      </c>
      <c r="BV588" s="199">
        <f t="shared" si="3453"/>
        <v>-68.42</v>
      </c>
      <c r="BW588" s="170">
        <v>286.78</v>
      </c>
      <c r="BX588" s="214">
        <f t="shared" si="3242"/>
        <v>0.0567654409139592</v>
      </c>
      <c r="BY588" s="199">
        <f t="shared" si="3454"/>
        <v>19.08</v>
      </c>
      <c r="BZ588" s="170">
        <v>355.2</v>
      </c>
      <c r="CA588" s="214">
        <f t="shared" si="3244"/>
        <v>0.20555216814318</v>
      </c>
      <c r="CB588" s="199">
        <f t="shared" si="3455"/>
        <v>57.31</v>
      </c>
      <c r="CC588" s="231">
        <v>336.12</v>
      </c>
      <c r="CD588" s="214">
        <f t="shared" si="3246"/>
        <v>-0.174238834261343</v>
      </c>
      <c r="CE588" s="199">
        <f t="shared" si="3456"/>
        <v>-58.83</v>
      </c>
      <c r="CF588" s="170">
        <v>278.81</v>
      </c>
      <c r="CG588" s="214">
        <f t="shared" si="3248"/>
        <v>-0.0441084876281072</v>
      </c>
      <c r="CH588" s="199">
        <f t="shared" si="3457"/>
        <v>-15.58</v>
      </c>
      <c r="CI588" s="170">
        <v>337.64</v>
      </c>
      <c r="CJ588" s="214">
        <f t="shared" si="3250"/>
        <v>0.288042883710754</v>
      </c>
      <c r="CK588" s="199">
        <f t="shared" si="3458"/>
        <v>78.99</v>
      </c>
      <c r="CL588" s="199">
        <v>353.22</v>
      </c>
      <c r="CM588" s="214">
        <f t="shared" si="3252"/>
        <v>-0.27180753604716</v>
      </c>
      <c r="CN588" s="199">
        <f t="shared" si="3459"/>
        <v>-102.36</v>
      </c>
      <c r="CO588" s="199">
        <v>274.23</v>
      </c>
      <c r="CP588" s="214">
        <f t="shared" si="3254"/>
        <v>0.0471304637971304</v>
      </c>
      <c r="CQ588" s="199">
        <f t="shared" si="3460"/>
        <v>16.95</v>
      </c>
      <c r="CR588" s="199">
        <v>376.59</v>
      </c>
      <c r="CS588" s="214">
        <f t="shared" si="3256"/>
        <v>0.0628915947511525</v>
      </c>
      <c r="CT588" s="199">
        <f t="shared" si="3461"/>
        <v>21.28</v>
      </c>
      <c r="CU588" s="199">
        <v>359.64</v>
      </c>
      <c r="CV588" s="214">
        <f t="shared" si="3258"/>
        <v>0.532219354254404</v>
      </c>
      <c r="CW588" s="199">
        <f t="shared" si="3462"/>
        <v>117.53</v>
      </c>
      <c r="CX588" s="170">
        <v>338.36</v>
      </c>
      <c r="CY588" s="214">
        <f t="shared" si="3260"/>
        <v>-0.341258240610924</v>
      </c>
      <c r="CZ588" s="199">
        <f t="shared" si="3463"/>
        <v>-114.4</v>
      </c>
      <c r="DA588" s="199">
        <v>220.83</v>
      </c>
      <c r="DB588" s="214">
        <f t="shared" si="3262"/>
        <v>-0.0855451594424288</v>
      </c>
      <c r="DC588" s="199">
        <f t="shared" si="3464"/>
        <v>-31.36</v>
      </c>
      <c r="DD588" s="170">
        <v>335.23</v>
      </c>
      <c r="DE588" s="214">
        <f t="shared" si="3264"/>
        <v>-0.0370885976202359</v>
      </c>
      <c r="DF588" s="199">
        <f t="shared" si="3465"/>
        <v>-14.12</v>
      </c>
      <c r="DG588" s="199">
        <v>366.59</v>
      </c>
      <c r="DH588" s="214">
        <f t="shared" si="3266"/>
        <v>-0.264314286266401</v>
      </c>
      <c r="DI588" s="199">
        <f t="shared" si="3466"/>
        <v>-136.78</v>
      </c>
      <c r="DJ588" s="170">
        <v>380.71</v>
      </c>
      <c r="DK588" s="214">
        <f t="shared" si="3268"/>
        <v>-0.0900634769917885</v>
      </c>
      <c r="DL588" s="199">
        <f t="shared" si="3467"/>
        <v>-51.22</v>
      </c>
      <c r="DM588" s="199">
        <v>517.49</v>
      </c>
      <c r="DN588" s="214">
        <f t="shared" si="3270"/>
        <v>0.175870981081361</v>
      </c>
      <c r="DO588" s="199">
        <f t="shared" si="3468"/>
        <v>85.0600000000001</v>
      </c>
      <c r="DP588" s="199">
        <v>568.71</v>
      </c>
      <c r="DQ588" s="214">
        <f t="shared" si="3272"/>
        <v>0.0963391136801541</v>
      </c>
      <c r="DR588" s="199">
        <f t="shared" si="3469"/>
        <v>42.5</v>
      </c>
      <c r="DS588" s="199">
        <v>483.65</v>
      </c>
      <c r="DT588" s="214">
        <f t="shared" si="3274"/>
        <v>-0.114298907805975</v>
      </c>
      <c r="DU588" s="199">
        <f t="shared" si="3275"/>
        <v>-56.93</v>
      </c>
      <c r="DV588" s="199">
        <v>441.15</v>
      </c>
      <c r="DW588" s="214">
        <f t="shared" si="3276"/>
        <v>0.0516447785144208</v>
      </c>
      <c r="DX588" s="199">
        <f t="shared" si="3277"/>
        <v>24.46</v>
      </c>
      <c r="DY588" s="199">
        <v>498.08</v>
      </c>
      <c r="DZ588" s="214">
        <f t="shared" si="3278"/>
        <v>-0.136643698275548</v>
      </c>
      <c r="EA588" s="199">
        <f t="shared" si="3279"/>
        <v>-74.96</v>
      </c>
      <c r="EB588" s="170">
        <v>473.62</v>
      </c>
      <c r="EC588" s="214">
        <f t="shared" si="3280"/>
        <v>-0.19274236270528</v>
      </c>
      <c r="ED588" s="199">
        <f t="shared" si="3281"/>
        <v>-130.98</v>
      </c>
      <c r="EE588" s="199">
        <v>548.58</v>
      </c>
      <c r="EF588" s="214">
        <f t="shared" si="3282"/>
        <v>-0.062171374946523</v>
      </c>
      <c r="EG588" s="199">
        <f t="shared" si="3283"/>
        <v>-45.0500000000001</v>
      </c>
      <c r="EH588" s="199">
        <v>679.56</v>
      </c>
      <c r="EI588" s="214">
        <f t="shared" si="3284"/>
        <v>-0.0624789752878768</v>
      </c>
      <c r="EJ588" s="199">
        <f t="shared" si="3285"/>
        <v>-48.29</v>
      </c>
      <c r="EK588" s="199">
        <v>724.61</v>
      </c>
      <c r="EL588" s="214">
        <f t="shared" si="3286"/>
        <v>0.445807923977702</v>
      </c>
      <c r="EM588" s="199">
        <f t="shared" si="3287"/>
        <v>238.32</v>
      </c>
      <c r="EN588" s="170">
        <v>772.9</v>
      </c>
      <c r="EO588" s="214">
        <f t="shared" si="3288"/>
        <v>-0.20574688735031</v>
      </c>
      <c r="EP588" s="199">
        <f t="shared" si="3289"/>
        <v>-138.48</v>
      </c>
      <c r="EQ588" s="199">
        <v>534.58</v>
      </c>
      <c r="ER588" s="214">
        <f t="shared" si="3290"/>
        <v>-0.110168035008395</v>
      </c>
      <c r="ES588" s="199">
        <f t="shared" si="3291"/>
        <v>-83.33</v>
      </c>
      <c r="ET588" s="170">
        <v>673.06</v>
      </c>
      <c r="EU588" s="214">
        <f t="shared" si="3292"/>
        <v>-0.0994285033932611</v>
      </c>
      <c r="EV588" s="199">
        <f t="shared" si="3293"/>
        <v>-83.51</v>
      </c>
      <c r="EW588" s="199">
        <v>756.39</v>
      </c>
      <c r="EX588" s="214">
        <f t="shared" si="3294"/>
        <v>-0.00958692499086117</v>
      </c>
      <c r="EY588" s="199">
        <f t="shared" si="3295"/>
        <v>-8.13</v>
      </c>
      <c r="EZ588" s="199">
        <v>839.9</v>
      </c>
      <c r="FA588" s="214">
        <f t="shared" si="3296"/>
        <v>-0.111116934300449</v>
      </c>
      <c r="FB588" s="199">
        <f t="shared" si="3297"/>
        <v>-106.01</v>
      </c>
      <c r="FC588" s="199">
        <v>848.03</v>
      </c>
      <c r="FD588" s="214">
        <f t="shared" si="3298"/>
        <v>0.415594628681653</v>
      </c>
      <c r="FE588" s="199">
        <f t="shared" si="3299"/>
        <v>280.09</v>
      </c>
      <c r="FF588" s="199">
        <v>954.04</v>
      </c>
      <c r="FG588" s="214">
        <f t="shared" si="3300"/>
        <v>-0.00751049259995569</v>
      </c>
      <c r="FH588" s="199">
        <f t="shared" si="3301"/>
        <v>-5.09999999999991</v>
      </c>
      <c r="FI588" s="199">
        <v>673.95</v>
      </c>
      <c r="FJ588" s="214">
        <f t="shared" si="3302"/>
        <v>0.177434456928839</v>
      </c>
      <c r="FK588" s="199">
        <f t="shared" si="3303"/>
        <v>102.33</v>
      </c>
      <c r="FL588" s="199">
        <v>679.05</v>
      </c>
      <c r="FM588" s="214">
        <f t="shared" si="3304"/>
        <v>0.214530904496157</v>
      </c>
      <c r="FN588" s="170">
        <f t="shared" si="3305"/>
        <v>101.87</v>
      </c>
      <c r="FO588" s="170">
        <v>576.72</v>
      </c>
      <c r="FP588" s="214">
        <f t="shared" si="3306"/>
        <v>0.00338087691494986</v>
      </c>
      <c r="FQ588" s="199">
        <f t="shared" si="3307"/>
        <v>1.60000000000002</v>
      </c>
      <c r="FR588" s="170">
        <v>474.85</v>
      </c>
      <c r="FS588" s="214">
        <f t="shared" si="3308"/>
        <v>-0.205676496752211</v>
      </c>
      <c r="FT588" s="199">
        <f t="shared" si="3309"/>
        <v>-122.54</v>
      </c>
      <c r="FU588" s="199">
        <v>473.25</v>
      </c>
      <c r="FV588" s="214">
        <f t="shared" si="3310"/>
        <v>0.122247546572736</v>
      </c>
      <c r="FW588" s="170">
        <f t="shared" si="3311"/>
        <v>64.9</v>
      </c>
      <c r="FX588" s="170">
        <v>595.79</v>
      </c>
      <c r="FY588" s="214">
        <f t="shared" si="3312"/>
        <v>0.0974697151362302</v>
      </c>
      <c r="FZ588" s="170">
        <f t="shared" si="3313"/>
        <v>47.15</v>
      </c>
      <c r="GA588" s="170">
        <v>530.89</v>
      </c>
      <c r="GB588" s="234">
        <f t="shared" si="3314"/>
        <v>-0.178612059158134</v>
      </c>
      <c r="GC588" s="199">
        <f t="shared" si="3315"/>
        <v>-105.19</v>
      </c>
      <c r="GD588" s="170">
        <v>483.74</v>
      </c>
      <c r="GE588" s="234">
        <f t="shared" si="3316"/>
        <v>0.229807049782827</v>
      </c>
      <c r="GF588" s="199">
        <f t="shared" si="3317"/>
        <v>110.05</v>
      </c>
      <c r="GG588" s="170">
        <v>588.93</v>
      </c>
      <c r="GH588" s="234">
        <f t="shared" si="3318"/>
        <v>0.952460553675541</v>
      </c>
      <c r="GI588" s="199">
        <f t="shared" si="3319"/>
        <v>233.61</v>
      </c>
      <c r="GJ588" s="170">
        <v>478.88</v>
      </c>
      <c r="GK588" s="234">
        <f t="shared" si="3320"/>
        <v>-0.377882054533925</v>
      </c>
      <c r="GL588" s="199">
        <f t="shared" si="3321"/>
        <v>-148.98</v>
      </c>
      <c r="GM588" s="170">
        <v>245.27</v>
      </c>
      <c r="GN588" s="240">
        <f t="shared" si="3322"/>
        <v>-0.0355919765166341</v>
      </c>
      <c r="GO588" s="199">
        <f t="shared" si="3323"/>
        <v>-14.55</v>
      </c>
      <c r="GP588" s="199">
        <v>394.25</v>
      </c>
      <c r="GQ588" s="234">
        <f t="shared" si="3324"/>
        <v>0.379170743227286</v>
      </c>
      <c r="GR588" s="199">
        <f t="shared" si="3325"/>
        <v>112.39</v>
      </c>
      <c r="GS588" s="199">
        <v>408.8</v>
      </c>
      <c r="GT588" s="199">
        <v>296.41</v>
      </c>
      <c r="GU588" s="214">
        <f t="shared" si="3447"/>
        <v>-0.106043426498101</v>
      </c>
      <c r="GV588" s="199">
        <f t="shared" si="3470"/>
        <v>-37.41</v>
      </c>
      <c r="GW588" s="199">
        <v>315.37</v>
      </c>
      <c r="GX588" s="214">
        <f t="shared" si="3328"/>
        <v>0.232031850247957</v>
      </c>
      <c r="GY588" s="229">
        <f t="shared" si="3329"/>
        <v>66.44</v>
      </c>
      <c r="GZ588" s="199">
        <v>352.78</v>
      </c>
      <c r="HA588" s="214">
        <f t="shared" si="3330"/>
        <v>-0.0666275506877893</v>
      </c>
      <c r="HB588" s="199">
        <f t="shared" si="3331"/>
        <v>-20.44</v>
      </c>
      <c r="HC588" s="199">
        <v>286.34</v>
      </c>
      <c r="HD588" s="199">
        <v>306.78</v>
      </c>
      <c r="HE588" s="170">
        <v>284.22</v>
      </c>
      <c r="HF588" s="234">
        <f t="shared" si="3332"/>
        <v>-0.219289956803456</v>
      </c>
      <c r="HG588" s="229">
        <f t="shared" si="3333"/>
        <v>-64.98</v>
      </c>
      <c r="HH588" s="170">
        <v>231.34</v>
      </c>
      <c r="HI588" s="199">
        <v>296.32</v>
      </c>
      <c r="HJ588" s="199">
        <v>231.78</v>
      </c>
      <c r="HK588" s="234">
        <f t="shared" si="3334"/>
        <v>0.0678202214238581</v>
      </c>
      <c r="HL588" s="229">
        <f t="shared" si="3335"/>
        <v>18.5</v>
      </c>
      <c r="HM588" s="199">
        <v>291.28</v>
      </c>
      <c r="HN588" s="234">
        <f t="shared" si="3336"/>
        <v>-0.0682152006831769</v>
      </c>
      <c r="HO588" s="229">
        <f t="shared" si="3337"/>
        <v>-19.97</v>
      </c>
      <c r="HP588" s="199">
        <v>272.78</v>
      </c>
      <c r="HQ588" s="214" t="e">
        <f>HR588/#REF!</f>
        <v>#REF!</v>
      </c>
      <c r="HR588" s="199" t="e">
        <f>HS588-#REF!</f>
        <v>#REF!</v>
      </c>
      <c r="HS588" s="199">
        <v>292.75</v>
      </c>
    </row>
    <row r="589" ht="13.5" spans="1:227">
      <c r="A589" s="320" t="s">
        <v>588</v>
      </c>
      <c r="B589" s="199">
        <v>76</v>
      </c>
      <c r="C589" s="199">
        <v>238.28</v>
      </c>
      <c r="D589" s="213">
        <f t="shared" si="3194"/>
        <v>0.408933454876937</v>
      </c>
      <c r="E589" s="201">
        <f t="shared" si="3195"/>
        <v>112.15</v>
      </c>
      <c r="F589" s="199">
        <v>386.4</v>
      </c>
      <c r="G589" s="214">
        <f t="shared" si="3196"/>
        <v>-0.200949828098596</v>
      </c>
      <c r="H589" s="199">
        <f t="shared" si="3197"/>
        <v>-68.97</v>
      </c>
      <c r="I589" s="199">
        <v>274.25</v>
      </c>
      <c r="J589" s="214">
        <f t="shared" si="3198"/>
        <v>0.0650406504065042</v>
      </c>
      <c r="K589" s="199">
        <f t="shared" si="3199"/>
        <v>20.96</v>
      </c>
      <c r="L589" s="199">
        <v>343.22</v>
      </c>
      <c r="M589" s="214">
        <f t="shared" si="3200"/>
        <v>0.235185894978919</v>
      </c>
      <c r="N589" s="199">
        <f t="shared" si="3201"/>
        <v>61.36</v>
      </c>
      <c r="O589" s="199">
        <v>322.26</v>
      </c>
      <c r="P589" s="214">
        <f t="shared" si="3202"/>
        <v>-0.16698595146871</v>
      </c>
      <c r="Q589" s="199">
        <f t="shared" si="3203"/>
        <v>-52.3</v>
      </c>
      <c r="R589" s="199">
        <v>260.9</v>
      </c>
      <c r="S589" s="214">
        <f t="shared" si="3204"/>
        <v>0.261733070136567</v>
      </c>
      <c r="T589" s="199">
        <f t="shared" si="3205"/>
        <v>64.97</v>
      </c>
      <c r="U589" s="170">
        <v>313.2</v>
      </c>
      <c r="V589" s="214">
        <f t="shared" si="3206"/>
        <v>-0.365481454973032</v>
      </c>
      <c r="W589" s="199">
        <f t="shared" si="3207"/>
        <v>-142.98</v>
      </c>
      <c r="X589" s="170">
        <v>248.23</v>
      </c>
      <c r="Y589" s="214">
        <f t="shared" si="3208"/>
        <v>0.247162713593471</v>
      </c>
      <c r="Z589" s="199">
        <f t="shared" si="3209"/>
        <v>77.53</v>
      </c>
      <c r="AA589" s="199">
        <v>391.21</v>
      </c>
      <c r="AB589" s="214">
        <f t="shared" si="3210"/>
        <v>0.160144981137658</v>
      </c>
      <c r="AC589" s="199">
        <f t="shared" si="3211"/>
        <v>43.3</v>
      </c>
      <c r="AD589" s="199">
        <v>313.68</v>
      </c>
      <c r="AE589" s="214">
        <f t="shared" si="3212"/>
        <v>0.133098650574135</v>
      </c>
      <c r="AF589" s="199">
        <f t="shared" si="3213"/>
        <v>31.76</v>
      </c>
      <c r="AG589" s="199">
        <v>270.38</v>
      </c>
      <c r="AH589" s="199">
        <f t="shared" si="3214"/>
        <v>0.137694288166301</v>
      </c>
      <c r="AI589" s="199">
        <f t="shared" si="3215"/>
        <v>28.88</v>
      </c>
      <c r="AJ589" s="199">
        <v>238.62</v>
      </c>
      <c r="AK589" s="214">
        <f t="shared" si="3216"/>
        <v>-0.234078293894245</v>
      </c>
      <c r="AL589" s="199">
        <f t="shared" si="3217"/>
        <v>-64.1</v>
      </c>
      <c r="AM589" s="199">
        <v>209.74</v>
      </c>
      <c r="AN589" s="214">
        <f t="shared" si="3218"/>
        <v>0.284307288246881</v>
      </c>
      <c r="AO589" s="199">
        <f t="shared" si="3219"/>
        <v>60.62</v>
      </c>
      <c r="AP589" s="227">
        <v>273.84</v>
      </c>
      <c r="AQ589" s="214">
        <f t="shared" si="3220"/>
        <v>0.0893577887906811</v>
      </c>
      <c r="AR589" s="199">
        <f t="shared" si="3221"/>
        <v>17.49</v>
      </c>
      <c r="AS589" s="170">
        <v>213.22</v>
      </c>
      <c r="AT589" s="214">
        <f t="shared" si="3222"/>
        <v>0.194932844932845</v>
      </c>
      <c r="AU589" s="199">
        <f t="shared" si="3223"/>
        <v>31.93</v>
      </c>
      <c r="AV589" s="199">
        <v>195.73</v>
      </c>
      <c r="AW589" s="214">
        <f t="shared" si="3224"/>
        <v>-0.374904594718364</v>
      </c>
      <c r="AX589" s="199">
        <f t="shared" si="3225"/>
        <v>-98.24</v>
      </c>
      <c r="AY589" s="199">
        <v>163.8</v>
      </c>
      <c r="AZ589" s="199">
        <f t="shared" si="3226"/>
        <v>0.00544854577545858</v>
      </c>
      <c r="BA589" s="199">
        <f t="shared" si="3227"/>
        <v>1.42000000000002</v>
      </c>
      <c r="BB589" s="227">
        <v>262.04</v>
      </c>
      <c r="BC589" s="199">
        <f t="shared" si="3228"/>
        <v>0.0454910141206675</v>
      </c>
      <c r="BD589" s="199">
        <f t="shared" si="3229"/>
        <v>11.34</v>
      </c>
      <c r="BE589" s="227">
        <v>260.62</v>
      </c>
      <c r="BF589" s="214">
        <f t="shared" si="3230"/>
        <v>0.320129216755812</v>
      </c>
      <c r="BG589" s="199">
        <f t="shared" si="3231"/>
        <v>60.45</v>
      </c>
      <c r="BH589" s="170">
        <v>249.28</v>
      </c>
      <c r="BI589" s="214">
        <f t="shared" si="3232"/>
        <v>0.0410739883118316</v>
      </c>
      <c r="BJ589" s="199">
        <f t="shared" si="3233"/>
        <v>7.45000000000002</v>
      </c>
      <c r="BK589" s="170">
        <v>188.83</v>
      </c>
      <c r="BL589" s="214">
        <f t="shared" si="3234"/>
        <v>1.08722669735328</v>
      </c>
      <c r="BM589" s="199">
        <f t="shared" si="3235"/>
        <v>94.48</v>
      </c>
      <c r="BN589" s="170">
        <v>181.38</v>
      </c>
      <c r="BO589" s="214">
        <f t="shared" si="3236"/>
        <v>-0.400027616680475</v>
      </c>
      <c r="BP589" s="199">
        <f t="shared" si="3451"/>
        <v>-57.94</v>
      </c>
      <c r="BQ589" s="199">
        <v>86.9</v>
      </c>
      <c r="BR589" s="214">
        <f t="shared" si="3238"/>
        <v>-0.188071080217501</v>
      </c>
      <c r="BS589" s="199">
        <f t="shared" si="3452"/>
        <v>-33.55</v>
      </c>
      <c r="BT589" s="199">
        <v>144.84</v>
      </c>
      <c r="BU589" s="214">
        <f t="shared" si="3240"/>
        <v>0.257684715172025</v>
      </c>
      <c r="BV589" s="199">
        <f t="shared" si="3453"/>
        <v>36.55</v>
      </c>
      <c r="BW589" s="170">
        <v>178.39</v>
      </c>
      <c r="BX589" s="214">
        <f t="shared" si="3242"/>
        <v>0.0932634499768768</v>
      </c>
      <c r="BY589" s="199">
        <f t="shared" si="3454"/>
        <v>12.1</v>
      </c>
      <c r="BZ589" s="170">
        <v>141.84</v>
      </c>
      <c r="CA589" s="214">
        <f t="shared" si="3244"/>
        <v>0.187008234217749</v>
      </c>
      <c r="CB589" s="199">
        <f t="shared" si="3455"/>
        <v>20.44</v>
      </c>
      <c r="CC589" s="231">
        <v>129.74</v>
      </c>
      <c r="CD589" s="214">
        <f t="shared" si="3246"/>
        <v>-0.480216853718851</v>
      </c>
      <c r="CE589" s="199">
        <f t="shared" si="3456"/>
        <v>-100.98</v>
      </c>
      <c r="CF589" s="170">
        <v>109.3</v>
      </c>
      <c r="CG589" s="214">
        <f t="shared" si="3248"/>
        <v>-0.0248562418846225</v>
      </c>
      <c r="CH589" s="199">
        <f t="shared" si="3457"/>
        <v>-5.35999999999999</v>
      </c>
      <c r="CI589" s="170">
        <v>210.28</v>
      </c>
      <c r="CJ589" s="214">
        <f t="shared" si="3250"/>
        <v>0.402810304449649</v>
      </c>
      <c r="CK589" s="199">
        <f t="shared" si="3458"/>
        <v>61.92</v>
      </c>
      <c r="CL589" s="199">
        <v>215.64</v>
      </c>
      <c r="CM589" s="214">
        <f t="shared" si="3252"/>
        <v>-0.235984095427435</v>
      </c>
      <c r="CN589" s="199">
        <f t="shared" si="3459"/>
        <v>-47.48</v>
      </c>
      <c r="CO589" s="199">
        <v>153.72</v>
      </c>
      <c r="CP589" s="214">
        <f t="shared" si="3254"/>
        <v>-0.0342245475927616</v>
      </c>
      <c r="CQ589" s="199">
        <f t="shared" si="3460"/>
        <v>-7.13000000000002</v>
      </c>
      <c r="CR589" s="199">
        <v>201.2</v>
      </c>
      <c r="CS589" s="214">
        <f t="shared" si="3256"/>
        <v>0.0152039374299498</v>
      </c>
      <c r="CT589" s="199">
        <f t="shared" si="3461"/>
        <v>3.12</v>
      </c>
      <c r="CU589" s="199">
        <v>208.33</v>
      </c>
      <c r="CV589" s="214">
        <f t="shared" si="3258"/>
        <v>0.100912017167382</v>
      </c>
      <c r="CW589" s="199">
        <f t="shared" si="3462"/>
        <v>18.81</v>
      </c>
      <c r="CX589" s="170">
        <v>205.21</v>
      </c>
      <c r="CY589" s="214">
        <f t="shared" si="3260"/>
        <v>0.152395672333849</v>
      </c>
      <c r="CZ589" s="199">
        <f t="shared" si="3463"/>
        <v>24.65</v>
      </c>
      <c r="DA589" s="199">
        <v>186.4</v>
      </c>
      <c r="DB589" s="214">
        <f t="shared" si="3262"/>
        <v>-0.119967355821545</v>
      </c>
      <c r="DC589" s="199">
        <f t="shared" si="3464"/>
        <v>-22.05</v>
      </c>
      <c r="DD589" s="170">
        <v>161.75</v>
      </c>
      <c r="DE589" s="214">
        <f t="shared" si="3264"/>
        <v>0.132470733210105</v>
      </c>
      <c r="DF589" s="199">
        <f t="shared" si="3465"/>
        <v>21.5</v>
      </c>
      <c r="DG589" s="199">
        <v>183.8</v>
      </c>
      <c r="DH589" s="214">
        <f t="shared" si="3266"/>
        <v>0.0792658598217849</v>
      </c>
      <c r="DI589" s="199">
        <f t="shared" si="3466"/>
        <v>11.92</v>
      </c>
      <c r="DJ589" s="170">
        <v>162.3</v>
      </c>
      <c r="DK589" s="214">
        <f t="shared" si="3268"/>
        <v>-0.0531419216723334</v>
      </c>
      <c r="DL589" s="199">
        <f t="shared" si="3467"/>
        <v>-8.44</v>
      </c>
      <c r="DM589" s="199">
        <v>150.38</v>
      </c>
      <c r="DN589" s="214">
        <f t="shared" si="3270"/>
        <v>-0.307249411148914</v>
      </c>
      <c r="DO589" s="199">
        <f t="shared" si="3468"/>
        <v>-70.44</v>
      </c>
      <c r="DP589" s="199">
        <v>158.82</v>
      </c>
      <c r="DQ589" s="214">
        <f t="shared" si="3272"/>
        <v>0.443884620229248</v>
      </c>
      <c r="DR589" s="199">
        <f t="shared" si="3469"/>
        <v>70.48</v>
      </c>
      <c r="DS589" s="199">
        <v>229.26</v>
      </c>
      <c r="DT589" s="214">
        <f t="shared" si="3274"/>
        <v>-0.0514934289127838</v>
      </c>
      <c r="DU589" s="199">
        <f t="shared" si="3275"/>
        <v>-8.62</v>
      </c>
      <c r="DV589" s="199">
        <v>158.78</v>
      </c>
      <c r="DW589" s="214">
        <f t="shared" si="3276"/>
        <v>-0.190522243713733</v>
      </c>
      <c r="DX589" s="199">
        <f t="shared" si="3277"/>
        <v>-39.4</v>
      </c>
      <c r="DY589" s="199">
        <v>167.4</v>
      </c>
      <c r="DZ589" s="214">
        <f t="shared" si="3278"/>
        <v>0.0509198089236712</v>
      </c>
      <c r="EA589" s="199">
        <f t="shared" si="3279"/>
        <v>10.02</v>
      </c>
      <c r="EB589" s="170">
        <v>206.8</v>
      </c>
      <c r="EC589" s="214">
        <f t="shared" si="3280"/>
        <v>-0.240935040888752</v>
      </c>
      <c r="ED589" s="199">
        <f t="shared" si="3281"/>
        <v>-62.46</v>
      </c>
      <c r="EE589" s="199">
        <v>196.78</v>
      </c>
      <c r="EF589" s="214">
        <f t="shared" si="3282"/>
        <v>-0.237708774406022</v>
      </c>
      <c r="EG589" s="199">
        <f t="shared" si="3283"/>
        <v>-80.84</v>
      </c>
      <c r="EH589" s="199">
        <v>259.24</v>
      </c>
      <c r="EI589" s="214">
        <f t="shared" si="3284"/>
        <v>0.718270008084074</v>
      </c>
      <c r="EJ589" s="199">
        <f t="shared" si="3285"/>
        <v>142.16</v>
      </c>
      <c r="EK589" s="199">
        <v>340.08</v>
      </c>
      <c r="EL589" s="214">
        <f t="shared" si="3286"/>
        <v>-0.0916934373565857</v>
      </c>
      <c r="EM589" s="199">
        <f t="shared" si="3287"/>
        <v>-19.98</v>
      </c>
      <c r="EN589" s="170">
        <v>197.92</v>
      </c>
      <c r="EO589" s="214">
        <f t="shared" si="3288"/>
        <v>-0.24828371338876</v>
      </c>
      <c r="EP589" s="199">
        <f t="shared" si="3289"/>
        <v>-71.97</v>
      </c>
      <c r="EQ589" s="199">
        <v>217.9</v>
      </c>
      <c r="ER589" s="214">
        <f t="shared" si="3290"/>
        <v>0.031822874025558</v>
      </c>
      <c r="ES589" s="199">
        <f t="shared" si="3291"/>
        <v>8.94</v>
      </c>
      <c r="ET589" s="170">
        <v>289.87</v>
      </c>
      <c r="EU589" s="214">
        <f t="shared" si="3292"/>
        <v>-0.240955391640323</v>
      </c>
      <c r="EV589" s="199">
        <f t="shared" si="3293"/>
        <v>-89.18</v>
      </c>
      <c r="EW589" s="199">
        <v>280.93</v>
      </c>
      <c r="EX589" s="214">
        <f t="shared" si="3294"/>
        <v>0.148161935784086</v>
      </c>
      <c r="EY589" s="199">
        <f t="shared" si="3295"/>
        <v>47.76</v>
      </c>
      <c r="EZ589" s="199">
        <v>370.11</v>
      </c>
      <c r="FA589" s="214">
        <f t="shared" si="3296"/>
        <v>-0.0287444635270721</v>
      </c>
      <c r="FB589" s="199">
        <f t="shared" si="3297"/>
        <v>-9.53999999999996</v>
      </c>
      <c r="FC589" s="199">
        <v>322.35</v>
      </c>
      <c r="FD589" s="214">
        <f t="shared" si="3298"/>
        <v>0.0852107379916947</v>
      </c>
      <c r="FE589" s="199">
        <f t="shared" si="3299"/>
        <v>26.06</v>
      </c>
      <c r="FF589" s="199">
        <v>331.89</v>
      </c>
      <c r="FG589" s="214">
        <f t="shared" si="3300"/>
        <v>0.0699716614771018</v>
      </c>
      <c r="FH589" s="199">
        <f t="shared" si="3301"/>
        <v>20</v>
      </c>
      <c r="FI589" s="199">
        <v>305.83</v>
      </c>
      <c r="FJ589" s="214">
        <f t="shared" si="3302"/>
        <v>0.160024350649351</v>
      </c>
      <c r="FK589" s="199">
        <f t="shared" si="3303"/>
        <v>39.43</v>
      </c>
      <c r="FL589" s="199">
        <v>285.83</v>
      </c>
      <c r="FM589" s="214">
        <f t="shared" si="3304"/>
        <v>0.0725634440430071</v>
      </c>
      <c r="FN589" s="170">
        <f t="shared" si="3305"/>
        <v>16.67</v>
      </c>
      <c r="FO589" s="170">
        <v>246.4</v>
      </c>
      <c r="FP589" s="214">
        <f t="shared" si="3306"/>
        <v>-0.112360418840076</v>
      </c>
      <c r="FQ589" s="199">
        <f t="shared" si="3307"/>
        <v>-29.08</v>
      </c>
      <c r="FR589" s="170">
        <v>229.73</v>
      </c>
      <c r="FS589" s="214">
        <f t="shared" si="3308"/>
        <v>0.0809873861832763</v>
      </c>
      <c r="FT589" s="199">
        <f t="shared" si="3309"/>
        <v>19.39</v>
      </c>
      <c r="FU589" s="199">
        <v>258.81</v>
      </c>
      <c r="FV589" s="214">
        <f t="shared" si="3310"/>
        <v>0.015050663501081</v>
      </c>
      <c r="FW589" s="170">
        <f t="shared" si="3311"/>
        <v>3.54999999999998</v>
      </c>
      <c r="FX589" s="170">
        <v>239.42</v>
      </c>
      <c r="FY589" s="214">
        <f t="shared" si="3312"/>
        <v>0.136996866714871</v>
      </c>
      <c r="FZ589" s="170">
        <f t="shared" si="3313"/>
        <v>28.42</v>
      </c>
      <c r="GA589" s="170">
        <v>235.87</v>
      </c>
      <c r="GB589" s="234">
        <f t="shared" si="3314"/>
        <v>-0.156295754026354</v>
      </c>
      <c r="GC589" s="199">
        <f t="shared" si="3315"/>
        <v>-38.43</v>
      </c>
      <c r="GD589" s="170">
        <v>207.45</v>
      </c>
      <c r="GE589" s="234">
        <f t="shared" si="3316"/>
        <v>0.95251330104026</v>
      </c>
      <c r="GF589" s="199">
        <f t="shared" si="3317"/>
        <v>119.95</v>
      </c>
      <c r="GG589" s="170">
        <v>245.88</v>
      </c>
      <c r="GH589" s="234">
        <f t="shared" si="3318"/>
        <v>0.0680179798151133</v>
      </c>
      <c r="GI589" s="199">
        <f t="shared" si="3319"/>
        <v>8.02000000000001</v>
      </c>
      <c r="GJ589" s="170">
        <v>125.93</v>
      </c>
      <c r="GK589" s="234">
        <f t="shared" si="3320"/>
        <v>-0.411714813151724</v>
      </c>
      <c r="GL589" s="199">
        <f t="shared" si="3321"/>
        <v>-82.52</v>
      </c>
      <c r="GM589" s="170">
        <v>117.91</v>
      </c>
      <c r="GN589" s="240">
        <f t="shared" si="3322"/>
        <v>0.234250877517089</v>
      </c>
      <c r="GO589" s="199">
        <f t="shared" si="3323"/>
        <v>38.04</v>
      </c>
      <c r="GP589" s="199">
        <v>200.43</v>
      </c>
      <c r="GQ589" s="234">
        <f t="shared" si="3324"/>
        <v>0.00913497390007456</v>
      </c>
      <c r="GR589" s="199">
        <f t="shared" si="3325"/>
        <v>1.47</v>
      </c>
      <c r="GS589" s="199">
        <v>162.39</v>
      </c>
      <c r="GT589" s="199">
        <v>160.92</v>
      </c>
      <c r="GU589" s="214">
        <f t="shared" si="3447"/>
        <v>0.025101354265505</v>
      </c>
      <c r="GV589" s="199">
        <f t="shared" si="3470"/>
        <v>2.91</v>
      </c>
      <c r="GW589" s="199">
        <v>118.84</v>
      </c>
      <c r="GX589" s="214">
        <f t="shared" si="3328"/>
        <v>-0.0288993131177751</v>
      </c>
      <c r="GY589" s="229">
        <f t="shared" si="3329"/>
        <v>-3.44999999999999</v>
      </c>
      <c r="GZ589" s="199">
        <v>115.93</v>
      </c>
      <c r="HA589" s="214">
        <f t="shared" si="3330"/>
        <v>0.29831430125068</v>
      </c>
      <c r="HB589" s="199">
        <f t="shared" si="3331"/>
        <v>27.43</v>
      </c>
      <c r="HC589" s="199">
        <v>119.38</v>
      </c>
      <c r="HD589" s="199">
        <v>91.95</v>
      </c>
      <c r="HE589" s="170">
        <v>163.37</v>
      </c>
      <c r="HF589" s="234">
        <f t="shared" si="3332"/>
        <v>0.140890470754147</v>
      </c>
      <c r="HG589" s="229">
        <f t="shared" si="3333"/>
        <v>20.98</v>
      </c>
      <c r="HH589" s="170">
        <v>169.89</v>
      </c>
      <c r="HI589" s="199">
        <v>148.91</v>
      </c>
      <c r="HJ589" s="199">
        <v>122.37</v>
      </c>
      <c r="HK589" s="234">
        <f t="shared" si="3334"/>
        <v>-0.266034644194757</v>
      </c>
      <c r="HL589" s="229">
        <f t="shared" si="3335"/>
        <v>-45.46</v>
      </c>
      <c r="HM589" s="199">
        <v>125.42</v>
      </c>
      <c r="HN589" s="234">
        <f t="shared" si="3336"/>
        <v>0.407230503170551</v>
      </c>
      <c r="HO589" s="229">
        <f t="shared" si="3337"/>
        <v>49.45</v>
      </c>
      <c r="HP589" s="199">
        <v>170.88</v>
      </c>
      <c r="HQ589" s="214" t="e">
        <f>HR589/#REF!</f>
        <v>#REF!</v>
      </c>
      <c r="HR589" s="199" t="e">
        <f>HS589-#REF!</f>
        <v>#REF!</v>
      </c>
      <c r="HS589" s="199">
        <v>121.43</v>
      </c>
    </row>
    <row r="590" ht="13.5" spans="1:227">
      <c r="A590" s="320" t="s">
        <v>589</v>
      </c>
      <c r="B590" s="199">
        <v>28</v>
      </c>
      <c r="C590" s="199">
        <v>99.93</v>
      </c>
      <c r="D590" s="213">
        <f t="shared" si="3194"/>
        <v>-0.238614949748744</v>
      </c>
      <c r="E590" s="201">
        <f t="shared" si="3195"/>
        <v>-30.39</v>
      </c>
      <c r="F590" s="199">
        <v>96.97</v>
      </c>
      <c r="G590" s="214">
        <f t="shared" si="3196"/>
        <v>-0.175076105965412</v>
      </c>
      <c r="H590" s="199">
        <f t="shared" si="3197"/>
        <v>-27.03</v>
      </c>
      <c r="I590" s="199">
        <v>127.36</v>
      </c>
      <c r="J590" s="214">
        <f t="shared" si="3198"/>
        <v>1.00636777128005</v>
      </c>
      <c r="K590" s="199">
        <f t="shared" si="3199"/>
        <v>77.44</v>
      </c>
      <c r="L590" s="199">
        <v>154.39</v>
      </c>
      <c r="M590" s="214">
        <f t="shared" si="3200"/>
        <v>0.283997997663941</v>
      </c>
      <c r="N590" s="199">
        <f t="shared" si="3201"/>
        <v>17.02</v>
      </c>
      <c r="O590" s="199">
        <v>76.95</v>
      </c>
      <c r="P590" s="214">
        <f t="shared" si="3202"/>
        <v>-0.583588104502501</v>
      </c>
      <c r="Q590" s="199">
        <f t="shared" si="3203"/>
        <v>-83.99</v>
      </c>
      <c r="R590" s="199">
        <v>59.93</v>
      </c>
      <c r="S590" s="214">
        <f t="shared" si="3204"/>
        <v>0.1126401236954</v>
      </c>
      <c r="T590" s="199">
        <f t="shared" si="3205"/>
        <v>14.57</v>
      </c>
      <c r="U590" s="170">
        <v>143.92</v>
      </c>
      <c r="V590" s="214">
        <f t="shared" si="3206"/>
        <v>0.22699677480554</v>
      </c>
      <c r="W590" s="199">
        <f t="shared" si="3207"/>
        <v>23.93</v>
      </c>
      <c r="X590" s="170">
        <v>129.35</v>
      </c>
      <c r="Y590" s="214">
        <f t="shared" si="3208"/>
        <v>-0.162269548633185</v>
      </c>
      <c r="Z590" s="199">
        <f t="shared" si="3209"/>
        <v>-20.42</v>
      </c>
      <c r="AA590" s="199">
        <v>105.42</v>
      </c>
      <c r="AB590" s="214">
        <f t="shared" si="3210"/>
        <v>0.0721649484536082</v>
      </c>
      <c r="AC590" s="199">
        <f t="shared" si="3211"/>
        <v>8.47</v>
      </c>
      <c r="AD590" s="199">
        <v>125.84</v>
      </c>
      <c r="AE590" s="214">
        <f t="shared" si="3212"/>
        <v>-0.0526273306965857</v>
      </c>
      <c r="AF590" s="199">
        <f t="shared" si="3213"/>
        <v>-6.52</v>
      </c>
      <c r="AG590" s="199">
        <v>117.37</v>
      </c>
      <c r="AH590" s="199">
        <f t="shared" si="3214"/>
        <v>-0.101465042065564</v>
      </c>
      <c r="AI590" s="199">
        <f t="shared" si="3215"/>
        <v>-13.99</v>
      </c>
      <c r="AJ590" s="199">
        <v>123.89</v>
      </c>
      <c r="AK590" s="214">
        <f t="shared" si="3216"/>
        <v>-0.0213641848250407</v>
      </c>
      <c r="AL590" s="199">
        <f t="shared" si="3217"/>
        <v>-3.00999999999999</v>
      </c>
      <c r="AM590" s="199">
        <v>137.88</v>
      </c>
      <c r="AN590" s="214">
        <f t="shared" si="3218"/>
        <v>0.21792876901798</v>
      </c>
      <c r="AO590" s="199">
        <f t="shared" si="3219"/>
        <v>25.21</v>
      </c>
      <c r="AP590" s="227">
        <v>140.89</v>
      </c>
      <c r="AQ590" s="214">
        <f t="shared" si="3220"/>
        <v>0.794601303133727</v>
      </c>
      <c r="AR590" s="199">
        <f t="shared" si="3221"/>
        <v>51.22</v>
      </c>
      <c r="AS590" s="170">
        <v>115.68</v>
      </c>
      <c r="AT590" s="214">
        <f t="shared" si="3222"/>
        <v>0.572578677726274</v>
      </c>
      <c r="AU590" s="199">
        <f t="shared" si="3223"/>
        <v>23.47</v>
      </c>
      <c r="AV590" s="199">
        <v>64.46</v>
      </c>
      <c r="AW590" s="214">
        <f t="shared" si="3224"/>
        <v>-0.496870013501903</v>
      </c>
      <c r="AX590" s="199">
        <f t="shared" si="3225"/>
        <v>-40.48</v>
      </c>
      <c r="AY590" s="199">
        <v>40.99</v>
      </c>
      <c r="AZ590" s="199">
        <f t="shared" si="3226"/>
        <v>-0.00609979260705136</v>
      </c>
      <c r="BA590" s="199">
        <f t="shared" si="3227"/>
        <v>-0.5</v>
      </c>
      <c r="BB590" s="227">
        <v>81.47</v>
      </c>
      <c r="BC590" s="199">
        <f t="shared" si="3228"/>
        <v>-0.258055756698045</v>
      </c>
      <c r="BD590" s="199">
        <f t="shared" si="3229"/>
        <v>-28.51</v>
      </c>
      <c r="BE590" s="227">
        <v>81.97</v>
      </c>
      <c r="BF590" s="214">
        <f t="shared" si="3230"/>
        <v>1.16754953894448</v>
      </c>
      <c r="BG590" s="199">
        <f t="shared" si="3231"/>
        <v>59.51</v>
      </c>
      <c r="BH590" s="170">
        <v>110.48</v>
      </c>
      <c r="BI590" s="214">
        <f t="shared" si="3232"/>
        <v>-0.105632567117038</v>
      </c>
      <c r="BJ590" s="199">
        <f t="shared" si="3233"/>
        <v>-6.02</v>
      </c>
      <c r="BK590" s="170">
        <v>50.97</v>
      </c>
      <c r="BL590" s="214">
        <f t="shared" si="3234"/>
        <v>0.188034188034188</v>
      </c>
      <c r="BM590" s="199">
        <f t="shared" si="3235"/>
        <v>9.02</v>
      </c>
      <c r="BN590" s="170">
        <v>56.99</v>
      </c>
      <c r="BO590" s="214">
        <f t="shared" si="3236"/>
        <v>0.0912192902638762</v>
      </c>
      <c r="BP590" s="199">
        <f t="shared" si="3451"/>
        <v>4.01</v>
      </c>
      <c r="BQ590" s="199">
        <v>47.97</v>
      </c>
      <c r="BR590" s="214">
        <f t="shared" si="3238"/>
        <v>0.22349011967715</v>
      </c>
      <c r="BS590" s="199">
        <f t="shared" si="3452"/>
        <v>8.03</v>
      </c>
      <c r="BT590" s="199">
        <v>43.96</v>
      </c>
      <c r="BU590" s="214">
        <f t="shared" si="3240"/>
        <v>0.0580094228504122</v>
      </c>
      <c r="BV590" s="199">
        <f t="shared" si="3453"/>
        <v>1.97</v>
      </c>
      <c r="BW590" s="170">
        <v>35.93</v>
      </c>
      <c r="BX590" s="214">
        <f t="shared" si="3242"/>
        <v>-0.593147238528813</v>
      </c>
      <c r="BY590" s="199">
        <f t="shared" si="3454"/>
        <v>-49.51</v>
      </c>
      <c r="BZ590" s="170">
        <v>33.96</v>
      </c>
      <c r="CA590" s="214">
        <f t="shared" si="3244"/>
        <v>0.740771637122002</v>
      </c>
      <c r="CB590" s="199">
        <f t="shared" si="3455"/>
        <v>35.52</v>
      </c>
      <c r="CC590" s="231">
        <v>83.47</v>
      </c>
      <c r="CD590" s="214">
        <f t="shared" si="3246"/>
        <v>0.371175293108379</v>
      </c>
      <c r="CE590" s="199">
        <f t="shared" si="3456"/>
        <v>12.98</v>
      </c>
      <c r="CF590" s="170">
        <v>47.95</v>
      </c>
      <c r="CG590" s="214">
        <f t="shared" si="3248"/>
        <v>0.666031443544545</v>
      </c>
      <c r="CH590" s="199">
        <f t="shared" si="3457"/>
        <v>13.98</v>
      </c>
      <c r="CI590" s="170">
        <v>34.97</v>
      </c>
      <c r="CJ590" s="214">
        <f t="shared" si="3250"/>
        <v>-0.474724724724725</v>
      </c>
      <c r="CK590" s="199">
        <f t="shared" si="3458"/>
        <v>-18.97</v>
      </c>
      <c r="CL590" s="199">
        <v>20.99</v>
      </c>
      <c r="CM590" s="214">
        <f t="shared" si="3252"/>
        <v>-0.365512861225786</v>
      </c>
      <c r="CN590" s="199">
        <f t="shared" si="3459"/>
        <v>-23.02</v>
      </c>
      <c r="CO590" s="199">
        <v>39.96</v>
      </c>
      <c r="CP590" s="214">
        <f t="shared" si="3254"/>
        <v>-0.275758969641214</v>
      </c>
      <c r="CQ590" s="199">
        <f t="shared" si="3460"/>
        <v>-23.98</v>
      </c>
      <c r="CR590" s="199">
        <v>62.98</v>
      </c>
      <c r="CS590" s="214">
        <f t="shared" si="3256"/>
        <v>3.57925223802001</v>
      </c>
      <c r="CT590" s="199">
        <f t="shared" si="3461"/>
        <v>67.97</v>
      </c>
      <c r="CU590" s="199">
        <v>86.96</v>
      </c>
      <c r="CV590" s="214">
        <f t="shared" si="3258"/>
        <v>-0.173629242819843</v>
      </c>
      <c r="CW590" s="199">
        <f t="shared" si="3462"/>
        <v>-3.99</v>
      </c>
      <c r="CX590" s="170">
        <v>18.99</v>
      </c>
      <c r="CY590" s="214">
        <f t="shared" si="3260"/>
        <v>-0.148573545757688</v>
      </c>
      <c r="CZ590" s="199">
        <f t="shared" si="3463"/>
        <v>-4.01</v>
      </c>
      <c r="DA590" s="199">
        <v>22.98</v>
      </c>
      <c r="DB590" s="214">
        <f t="shared" si="3262"/>
        <v>-0.341064453125</v>
      </c>
      <c r="DC590" s="199">
        <f t="shared" si="3464"/>
        <v>-13.97</v>
      </c>
      <c r="DD590" s="170">
        <v>26.99</v>
      </c>
      <c r="DE590" s="214">
        <f t="shared" si="3264"/>
        <v>7.192</v>
      </c>
      <c r="DF590" s="199">
        <f t="shared" si="3465"/>
        <v>35.96</v>
      </c>
      <c r="DG590" s="199">
        <v>40.96</v>
      </c>
      <c r="DH590" s="214">
        <f t="shared" si="3266"/>
        <v>-0.874843554443054</v>
      </c>
      <c r="DI590" s="199">
        <f t="shared" si="3466"/>
        <v>-34.95</v>
      </c>
      <c r="DJ590" s="170">
        <v>5</v>
      </c>
      <c r="DK590" s="214">
        <f t="shared" si="3268"/>
        <v>-0.0807639208467556</v>
      </c>
      <c r="DL590" s="199">
        <f t="shared" si="3467"/>
        <v>-3.51</v>
      </c>
      <c r="DM590" s="199">
        <v>39.95</v>
      </c>
      <c r="DN590" s="214">
        <f t="shared" si="3270"/>
        <v>0.890387124836886</v>
      </c>
      <c r="DO590" s="199">
        <f t="shared" si="3468"/>
        <v>20.47</v>
      </c>
      <c r="DP590" s="199">
        <v>43.46</v>
      </c>
      <c r="DQ590" s="214">
        <f t="shared" si="3272"/>
        <v>-0.323226376214307</v>
      </c>
      <c r="DR590" s="199">
        <f t="shared" si="3469"/>
        <v>-10.98</v>
      </c>
      <c r="DS590" s="199">
        <v>22.99</v>
      </c>
      <c r="DT590" s="214">
        <f t="shared" si="3274"/>
        <v>-0.244775455758115</v>
      </c>
      <c r="DU590" s="199">
        <f t="shared" si="3275"/>
        <v>-11.01</v>
      </c>
      <c r="DV590" s="199">
        <v>33.97</v>
      </c>
      <c r="DW590" s="214">
        <f t="shared" si="3276"/>
        <v>-0.196211579699786</v>
      </c>
      <c r="DX590" s="199">
        <f t="shared" si="3277"/>
        <v>-10.98</v>
      </c>
      <c r="DY590" s="199">
        <v>44.98</v>
      </c>
      <c r="DZ590" s="214">
        <f t="shared" si="3278"/>
        <v>-0.111605016669313</v>
      </c>
      <c r="EA590" s="199">
        <f t="shared" si="3279"/>
        <v>-7.03</v>
      </c>
      <c r="EB590" s="170">
        <v>55.96</v>
      </c>
      <c r="EC590" s="214">
        <f t="shared" si="3280"/>
        <v>1.03324725629438</v>
      </c>
      <c r="ED590" s="199">
        <f t="shared" si="3281"/>
        <v>32.01</v>
      </c>
      <c r="EE590" s="199">
        <v>62.99</v>
      </c>
      <c r="EF590" s="214">
        <f t="shared" si="3282"/>
        <v>-0.295428701387309</v>
      </c>
      <c r="EG590" s="199">
        <f t="shared" si="3283"/>
        <v>-12.99</v>
      </c>
      <c r="EH590" s="199">
        <v>30.98</v>
      </c>
      <c r="EI590" s="214">
        <f t="shared" si="3284"/>
        <v>0.222747497219132</v>
      </c>
      <c r="EJ590" s="199">
        <f t="shared" si="3285"/>
        <v>8.01</v>
      </c>
      <c r="EK590" s="199">
        <v>43.97</v>
      </c>
      <c r="EL590" s="214">
        <f t="shared" si="3286"/>
        <v>-0.446598953524161</v>
      </c>
      <c r="EM590" s="199">
        <f t="shared" si="3287"/>
        <v>-29.02</v>
      </c>
      <c r="EN590" s="170">
        <v>35.96</v>
      </c>
      <c r="EO590" s="214">
        <f t="shared" si="3288"/>
        <v>-0.0562091503267972</v>
      </c>
      <c r="EP590" s="199">
        <f t="shared" si="3289"/>
        <v>-3.86999999999999</v>
      </c>
      <c r="EQ590" s="199">
        <v>64.98</v>
      </c>
      <c r="ER590" s="214">
        <f t="shared" si="3290"/>
        <v>-0.31804675118859</v>
      </c>
      <c r="ES590" s="199">
        <f t="shared" si="3291"/>
        <v>-32.11</v>
      </c>
      <c r="ET590" s="170">
        <v>68.85</v>
      </c>
      <c r="EU590" s="214">
        <f t="shared" si="3292"/>
        <v>-0.315200434104321</v>
      </c>
      <c r="EV590" s="199">
        <f t="shared" si="3293"/>
        <v>-46.47</v>
      </c>
      <c r="EW590" s="199">
        <v>100.96</v>
      </c>
      <c r="EX590" s="214">
        <f t="shared" si="3294"/>
        <v>-0.0100053720118183</v>
      </c>
      <c r="EY590" s="199">
        <f t="shared" si="3295"/>
        <v>-1.48999999999998</v>
      </c>
      <c r="EZ590" s="199">
        <v>147.43</v>
      </c>
      <c r="FA590" s="214">
        <f t="shared" si="3296"/>
        <v>0.155314197051978</v>
      </c>
      <c r="FB590" s="199">
        <f t="shared" si="3297"/>
        <v>20.02</v>
      </c>
      <c r="FC590" s="199">
        <v>148.92</v>
      </c>
      <c r="FD590" s="214">
        <f t="shared" si="3298"/>
        <v>0.13159511895356</v>
      </c>
      <c r="FE590" s="199">
        <f t="shared" si="3299"/>
        <v>14.99</v>
      </c>
      <c r="FF590" s="199">
        <v>128.9</v>
      </c>
      <c r="FG590" s="214">
        <f t="shared" si="3300"/>
        <v>0.550850918992512</v>
      </c>
      <c r="FH590" s="199">
        <f t="shared" si="3301"/>
        <v>40.46</v>
      </c>
      <c r="FI590" s="199">
        <v>113.91</v>
      </c>
      <c r="FJ590" s="214">
        <f t="shared" si="3302"/>
        <v>-0.504987195039763</v>
      </c>
      <c r="FK590" s="199">
        <f t="shared" si="3303"/>
        <v>-74.93</v>
      </c>
      <c r="FL590" s="199">
        <v>73.45</v>
      </c>
      <c r="FM590" s="214">
        <f t="shared" si="3304"/>
        <v>1.31916223819944</v>
      </c>
      <c r="FN590" s="170">
        <f t="shared" si="3305"/>
        <v>84.4</v>
      </c>
      <c r="FO590" s="170">
        <v>148.38</v>
      </c>
      <c r="FP590" s="214">
        <f t="shared" si="3306"/>
        <v>-0.558575962467228</v>
      </c>
      <c r="FQ590" s="199">
        <f t="shared" si="3307"/>
        <v>-80.96</v>
      </c>
      <c r="FR590" s="170">
        <v>63.98</v>
      </c>
      <c r="FS590" s="214">
        <f t="shared" si="3308"/>
        <v>-0.0394963552021207</v>
      </c>
      <c r="FT590" s="199">
        <f t="shared" si="3309"/>
        <v>-5.96000000000001</v>
      </c>
      <c r="FU590" s="199">
        <v>144.94</v>
      </c>
      <c r="FV590" s="214">
        <f t="shared" si="3310"/>
        <v>0.126539753639418</v>
      </c>
      <c r="FW590" s="170">
        <f t="shared" si="3311"/>
        <v>16.95</v>
      </c>
      <c r="FX590" s="170">
        <v>150.9</v>
      </c>
      <c r="FY590" s="214">
        <f t="shared" si="3312"/>
        <v>-0.214092935930533</v>
      </c>
      <c r="FZ590" s="170">
        <f t="shared" si="3313"/>
        <v>-36.49</v>
      </c>
      <c r="GA590" s="170">
        <v>133.95</v>
      </c>
      <c r="GB590" s="234">
        <f t="shared" si="3314"/>
        <v>0.282178590235462</v>
      </c>
      <c r="GC590" s="199">
        <f t="shared" si="3315"/>
        <v>37.51</v>
      </c>
      <c r="GD590" s="170">
        <v>170.44</v>
      </c>
      <c r="GE590" s="234">
        <f t="shared" si="3316"/>
        <v>1.66339410939691</v>
      </c>
      <c r="GF590" s="199">
        <f t="shared" si="3317"/>
        <v>83.02</v>
      </c>
      <c r="GG590" s="170">
        <v>132.93</v>
      </c>
      <c r="GH590" s="234">
        <f t="shared" si="3318"/>
        <v>0.585954877661265</v>
      </c>
      <c r="GI590" s="199">
        <f t="shared" si="3319"/>
        <v>18.44</v>
      </c>
      <c r="GJ590" s="170">
        <v>49.91</v>
      </c>
      <c r="GK590" s="234">
        <f t="shared" si="3320"/>
        <v>-0.442811614730878</v>
      </c>
      <c r="GL590" s="199">
        <f t="shared" si="3321"/>
        <v>-25.01</v>
      </c>
      <c r="GM590" s="170">
        <v>31.47</v>
      </c>
      <c r="GN590" s="240">
        <f t="shared" si="3322"/>
        <v>0.711515151515151</v>
      </c>
      <c r="GO590" s="199">
        <f t="shared" si="3323"/>
        <v>23.48</v>
      </c>
      <c r="GP590" s="199">
        <v>56.48</v>
      </c>
      <c r="GQ590" s="234">
        <f t="shared" si="3324"/>
        <v>0.179835538076511</v>
      </c>
      <c r="GR590" s="199">
        <f t="shared" si="3325"/>
        <v>5.03</v>
      </c>
      <c r="GS590" s="199">
        <v>33</v>
      </c>
      <c r="GT590" s="199">
        <v>27.97</v>
      </c>
      <c r="GU590" s="214">
        <f t="shared" si="3447"/>
        <v>0.051745706812237</v>
      </c>
      <c r="GV590" s="199">
        <f t="shared" si="3470"/>
        <v>4.55</v>
      </c>
      <c r="GW590" s="199">
        <v>92.48</v>
      </c>
      <c r="GX590" s="214">
        <f t="shared" si="3328"/>
        <v>1.09357142857143</v>
      </c>
      <c r="GY590" s="229">
        <f t="shared" si="3329"/>
        <v>45.93</v>
      </c>
      <c r="GZ590" s="199">
        <v>87.93</v>
      </c>
      <c r="HA590" s="214">
        <f t="shared" si="3330"/>
        <v>-0.159663865546218</v>
      </c>
      <c r="HB590" s="199">
        <f t="shared" si="3331"/>
        <v>-7.98</v>
      </c>
      <c r="HC590" s="199">
        <v>42</v>
      </c>
      <c r="HD590" s="199">
        <v>49.98</v>
      </c>
      <c r="HE590" s="170">
        <v>40.99</v>
      </c>
      <c r="HF590" s="234">
        <f t="shared" si="3332"/>
        <v>0.780624694973158</v>
      </c>
      <c r="HG590" s="229">
        <f t="shared" si="3333"/>
        <v>31.99</v>
      </c>
      <c r="HH590" s="170">
        <v>72.97</v>
      </c>
      <c r="HI590" s="199">
        <v>40.98</v>
      </c>
      <c r="HJ590" s="199">
        <v>32.98</v>
      </c>
      <c r="HK590" s="234">
        <f t="shared" si="3334"/>
        <v>-0.227963525835866</v>
      </c>
      <c r="HL590" s="229">
        <f t="shared" si="3335"/>
        <v>-9</v>
      </c>
      <c r="HM590" s="199">
        <v>30.48</v>
      </c>
      <c r="HN590" s="234">
        <f t="shared" si="3336"/>
        <v>-0.225730535399098</v>
      </c>
      <c r="HO590" s="229">
        <f t="shared" si="3337"/>
        <v>-11.51</v>
      </c>
      <c r="HP590" s="199">
        <v>39.48</v>
      </c>
      <c r="HQ590" s="214" t="e">
        <f>HR590/#REF!</f>
        <v>#REF!</v>
      </c>
      <c r="HR590" s="199" t="e">
        <f>HS590-#REF!</f>
        <v>#REF!</v>
      </c>
      <c r="HS590" s="199">
        <v>50.99</v>
      </c>
    </row>
    <row r="591" ht="13.5" spans="1:227">
      <c r="A591" s="320" t="s">
        <v>590</v>
      </c>
      <c r="B591" s="199">
        <v>142</v>
      </c>
      <c r="C591" s="199">
        <v>522.21</v>
      </c>
      <c r="D591" s="213">
        <f t="shared" si="3194"/>
        <v>-0.260847765400981</v>
      </c>
      <c r="E591" s="201">
        <f t="shared" si="3195"/>
        <v>-192.49</v>
      </c>
      <c r="F591" s="199">
        <v>545.45</v>
      </c>
      <c r="G591" s="214">
        <f t="shared" si="3196"/>
        <v>0.312126600284495</v>
      </c>
      <c r="H591" s="199">
        <f t="shared" si="3197"/>
        <v>175.54</v>
      </c>
      <c r="I591" s="199">
        <v>737.94</v>
      </c>
      <c r="J591" s="214">
        <f t="shared" si="3198"/>
        <v>-0.280321449594349</v>
      </c>
      <c r="K591" s="199">
        <f t="shared" si="3199"/>
        <v>-219.06</v>
      </c>
      <c r="L591" s="199">
        <v>562.4</v>
      </c>
      <c r="M591" s="214">
        <f t="shared" si="3200"/>
        <v>0.399036826181141</v>
      </c>
      <c r="N591" s="199">
        <f t="shared" si="3201"/>
        <v>222.89</v>
      </c>
      <c r="O591" s="199">
        <v>781.46</v>
      </c>
      <c r="P591" s="214">
        <f t="shared" si="3202"/>
        <v>-0.105429212043562</v>
      </c>
      <c r="Q591" s="199">
        <f t="shared" si="3203"/>
        <v>-65.8299999999999</v>
      </c>
      <c r="R591" s="199">
        <v>558.57</v>
      </c>
      <c r="S591" s="214">
        <f t="shared" si="3204"/>
        <v>0.197682894080638</v>
      </c>
      <c r="T591" s="199">
        <f t="shared" si="3205"/>
        <v>103.06</v>
      </c>
      <c r="U591" s="170">
        <v>624.4</v>
      </c>
      <c r="V591" s="214">
        <f t="shared" si="3206"/>
        <v>0.00697274641222261</v>
      </c>
      <c r="W591" s="199">
        <f t="shared" si="3207"/>
        <v>3.61000000000001</v>
      </c>
      <c r="X591" s="170">
        <v>521.34</v>
      </c>
      <c r="Y591" s="214">
        <f t="shared" si="3208"/>
        <v>-0.141067754993696</v>
      </c>
      <c r="Z591" s="199">
        <f t="shared" si="3209"/>
        <v>-85.03</v>
      </c>
      <c r="AA591" s="199">
        <v>517.73</v>
      </c>
      <c r="AB591" s="214">
        <f t="shared" si="3210"/>
        <v>0.857160463396598</v>
      </c>
      <c r="AC591" s="199">
        <f t="shared" si="3211"/>
        <v>278.2</v>
      </c>
      <c r="AD591" s="199">
        <v>602.76</v>
      </c>
      <c r="AE591" s="214">
        <f t="shared" si="3212"/>
        <v>-0.468039074280469</v>
      </c>
      <c r="AF591" s="199">
        <f t="shared" si="3213"/>
        <v>-285.56</v>
      </c>
      <c r="AG591" s="199">
        <v>324.56</v>
      </c>
      <c r="AH591" s="199">
        <f t="shared" si="3214"/>
        <v>-0.248166997325973</v>
      </c>
      <c r="AI591" s="199">
        <f t="shared" si="3215"/>
        <v>-201.39</v>
      </c>
      <c r="AJ591" s="199">
        <v>610.12</v>
      </c>
      <c r="AK591" s="214">
        <f t="shared" si="3216"/>
        <v>0.506534734340772</v>
      </c>
      <c r="AL591" s="199">
        <f t="shared" si="3217"/>
        <v>272.85</v>
      </c>
      <c r="AM591" s="199">
        <v>811.51</v>
      </c>
      <c r="AN591" s="214">
        <f t="shared" si="3218"/>
        <v>-0.317996505532906</v>
      </c>
      <c r="AO591" s="199">
        <f t="shared" si="3219"/>
        <v>-251.16</v>
      </c>
      <c r="AP591" s="227">
        <v>538.66</v>
      </c>
      <c r="AQ591" s="214">
        <f t="shared" si="3220"/>
        <v>0.408883339279344</v>
      </c>
      <c r="AR591" s="199">
        <f t="shared" si="3221"/>
        <v>229.22</v>
      </c>
      <c r="AS591" s="170">
        <v>789.82</v>
      </c>
      <c r="AT591" s="214">
        <f t="shared" si="3222"/>
        <v>0.0100536917588556</v>
      </c>
      <c r="AU591" s="199">
        <f t="shared" si="3223"/>
        <v>5.58000000000004</v>
      </c>
      <c r="AV591" s="199">
        <v>560.6</v>
      </c>
      <c r="AW591" s="214">
        <f t="shared" si="3224"/>
        <v>-0.0131047849357208</v>
      </c>
      <c r="AX591" s="199">
        <f t="shared" si="3225"/>
        <v>-7.37</v>
      </c>
      <c r="AY591" s="199">
        <v>555.02</v>
      </c>
      <c r="AZ591" s="199">
        <f t="shared" si="3226"/>
        <v>-0.310796568627451</v>
      </c>
      <c r="BA591" s="199">
        <f t="shared" si="3227"/>
        <v>-253.61</v>
      </c>
      <c r="BB591" s="227">
        <v>562.39</v>
      </c>
      <c r="BC591" s="199">
        <f t="shared" si="3228"/>
        <v>0.195674471763913</v>
      </c>
      <c r="BD591" s="199">
        <f t="shared" si="3229"/>
        <v>133.54</v>
      </c>
      <c r="BE591" s="227">
        <v>816</v>
      </c>
      <c r="BF591" s="214">
        <f t="shared" si="3230"/>
        <v>0.116846136222302</v>
      </c>
      <c r="BG591" s="199">
        <f t="shared" si="3231"/>
        <v>71.4000000000001</v>
      </c>
      <c r="BH591" s="170">
        <v>682.46</v>
      </c>
      <c r="BI591" s="214">
        <f t="shared" si="3232"/>
        <v>-0.165777007194638</v>
      </c>
      <c r="BJ591" s="199">
        <f t="shared" si="3233"/>
        <v>-121.43</v>
      </c>
      <c r="BK591" s="170">
        <v>611.06</v>
      </c>
      <c r="BL591" s="214">
        <f t="shared" si="3234"/>
        <v>0.470952065385465</v>
      </c>
      <c r="BM591" s="199">
        <f t="shared" si="3235"/>
        <v>234.52</v>
      </c>
      <c r="BN591" s="170">
        <v>732.49</v>
      </c>
      <c r="BO591" s="214">
        <f t="shared" si="3236"/>
        <v>-0.119790009545021</v>
      </c>
      <c r="BP591" s="199">
        <f t="shared" si="3451"/>
        <v>-67.77</v>
      </c>
      <c r="BQ591" s="199">
        <v>497.97</v>
      </c>
      <c r="BR591" s="214">
        <f t="shared" si="3238"/>
        <v>0.195587396183351</v>
      </c>
      <c r="BS591" s="199">
        <f t="shared" si="3452"/>
        <v>92.55</v>
      </c>
      <c r="BT591" s="199">
        <v>565.74</v>
      </c>
      <c r="BU591" s="214">
        <f t="shared" si="3240"/>
        <v>-0.334313408269206</v>
      </c>
      <c r="BV591" s="199">
        <f t="shared" si="3453"/>
        <v>-237.64</v>
      </c>
      <c r="BW591" s="170">
        <v>473.19</v>
      </c>
      <c r="BX591" s="214">
        <f t="shared" si="3242"/>
        <v>0.152691066534776</v>
      </c>
      <c r="BY591" s="199">
        <f t="shared" si="3454"/>
        <v>94.1600000000001</v>
      </c>
      <c r="BZ591" s="170">
        <v>710.83</v>
      </c>
      <c r="CA591" s="214">
        <f t="shared" si="3244"/>
        <v>0.396982534037107</v>
      </c>
      <c r="CB591" s="199">
        <f t="shared" si="3455"/>
        <v>175.24</v>
      </c>
      <c r="CC591" s="231">
        <v>616.67</v>
      </c>
      <c r="CD591" s="214">
        <f t="shared" si="3246"/>
        <v>-0.0824568696736645</v>
      </c>
      <c r="CE591" s="199">
        <f t="shared" si="3456"/>
        <v>-39.67</v>
      </c>
      <c r="CF591" s="170">
        <v>441.43</v>
      </c>
      <c r="CG591" s="214">
        <f t="shared" si="3248"/>
        <v>-0.178196850124697</v>
      </c>
      <c r="CH591" s="199">
        <f t="shared" si="3457"/>
        <v>-104.32</v>
      </c>
      <c r="CI591" s="170">
        <v>481.1</v>
      </c>
      <c r="CJ591" s="214">
        <f t="shared" si="3250"/>
        <v>-0.156370239073105</v>
      </c>
      <c r="CK591" s="199">
        <f t="shared" si="3458"/>
        <v>-108.51</v>
      </c>
      <c r="CL591" s="199">
        <v>585.42</v>
      </c>
      <c r="CM591" s="214">
        <f t="shared" si="3252"/>
        <v>0.00552077899495732</v>
      </c>
      <c r="CN591" s="199">
        <f t="shared" si="3459"/>
        <v>3.80999999999995</v>
      </c>
      <c r="CO591" s="199">
        <v>693.93</v>
      </c>
      <c r="CP591" s="214">
        <f t="shared" si="3254"/>
        <v>0.366736641977265</v>
      </c>
      <c r="CQ591" s="199">
        <f t="shared" si="3460"/>
        <v>185.18</v>
      </c>
      <c r="CR591" s="199">
        <v>690.12</v>
      </c>
      <c r="CS591" s="214">
        <f t="shared" si="3256"/>
        <v>0.0558517867971478</v>
      </c>
      <c r="CT591" s="199">
        <f t="shared" si="3461"/>
        <v>26.71</v>
      </c>
      <c r="CU591" s="199">
        <v>504.94</v>
      </c>
      <c r="CV591" s="214">
        <f t="shared" si="3258"/>
        <v>-0.0728562842907271</v>
      </c>
      <c r="CW591" s="199">
        <f t="shared" si="3462"/>
        <v>-37.5799999999999</v>
      </c>
      <c r="CX591" s="170">
        <v>478.23</v>
      </c>
      <c r="CY591" s="214">
        <f t="shared" si="3260"/>
        <v>-0.132012923636119</v>
      </c>
      <c r="CZ591" s="199">
        <f t="shared" si="3463"/>
        <v>-78.45</v>
      </c>
      <c r="DA591" s="199">
        <v>515.81</v>
      </c>
      <c r="DB591" s="214">
        <f t="shared" si="3262"/>
        <v>-0.142593313999625</v>
      </c>
      <c r="DC591" s="199">
        <f t="shared" si="3464"/>
        <v>-98.83</v>
      </c>
      <c r="DD591" s="170">
        <v>594.26</v>
      </c>
      <c r="DE591" s="214">
        <f t="shared" si="3264"/>
        <v>-0.31352079474659</v>
      </c>
      <c r="DF591" s="199">
        <f t="shared" si="3465"/>
        <v>-316.54</v>
      </c>
      <c r="DG591" s="199">
        <v>693.09</v>
      </c>
      <c r="DH591" s="214">
        <f t="shared" si="3266"/>
        <v>0.521581215902583</v>
      </c>
      <c r="DI591" s="199">
        <f t="shared" si="3466"/>
        <v>346.09</v>
      </c>
      <c r="DJ591" s="170">
        <v>1009.63</v>
      </c>
      <c r="DK591" s="214">
        <f t="shared" si="3268"/>
        <v>-0.118547251521029</v>
      </c>
      <c r="DL591" s="199">
        <f t="shared" si="3467"/>
        <v>-89.24</v>
      </c>
      <c r="DM591" s="199">
        <v>663.54</v>
      </c>
      <c r="DN591" s="214">
        <f t="shared" si="3270"/>
        <v>-0.032851544934798</v>
      </c>
      <c r="DO591" s="199">
        <f t="shared" si="3468"/>
        <v>-25.5700000000001</v>
      </c>
      <c r="DP591" s="199">
        <v>752.78</v>
      </c>
      <c r="DQ591" s="214">
        <f t="shared" si="3272"/>
        <v>0.0776888568896766</v>
      </c>
      <c r="DR591" s="199">
        <f t="shared" si="3469"/>
        <v>56.11</v>
      </c>
      <c r="DS591" s="199">
        <v>778.35</v>
      </c>
      <c r="DT591" s="214">
        <f t="shared" si="3274"/>
        <v>0.207617837376896</v>
      </c>
      <c r="DU591" s="199">
        <f t="shared" si="3275"/>
        <v>124.17</v>
      </c>
      <c r="DV591" s="199">
        <v>722.24</v>
      </c>
      <c r="DW591" s="214">
        <f t="shared" si="3276"/>
        <v>-0.002035742295049</v>
      </c>
      <c r="DX591" s="199">
        <f t="shared" si="3277"/>
        <v>-1.21999999999991</v>
      </c>
      <c r="DY591" s="199">
        <v>598.07</v>
      </c>
      <c r="DZ591" s="214">
        <f t="shared" si="3278"/>
        <v>0.0535855558094971</v>
      </c>
      <c r="EA591" s="199">
        <f t="shared" si="3279"/>
        <v>30.48</v>
      </c>
      <c r="EB591" s="170">
        <v>599.29</v>
      </c>
      <c r="EC591" s="214">
        <f t="shared" si="3280"/>
        <v>-0.236414648552865</v>
      </c>
      <c r="ED591" s="199">
        <f t="shared" si="3281"/>
        <v>-176.11</v>
      </c>
      <c r="EE591" s="199">
        <v>568.81</v>
      </c>
      <c r="EF591" s="214">
        <f t="shared" si="3282"/>
        <v>-0.0503435703267424</v>
      </c>
      <c r="EG591" s="199">
        <f t="shared" si="3283"/>
        <v>-39.49</v>
      </c>
      <c r="EH591" s="199">
        <v>744.92</v>
      </c>
      <c r="EI591" s="214">
        <f t="shared" si="3284"/>
        <v>0.689300943274325</v>
      </c>
      <c r="EJ591" s="199">
        <f t="shared" si="3285"/>
        <v>320.07</v>
      </c>
      <c r="EK591" s="199">
        <v>784.41</v>
      </c>
      <c r="EL591" s="214">
        <f t="shared" si="3286"/>
        <v>-0.200461464288174</v>
      </c>
      <c r="EM591" s="199">
        <f t="shared" si="3287"/>
        <v>-116.42</v>
      </c>
      <c r="EN591" s="170">
        <v>464.34</v>
      </c>
      <c r="EO591" s="214">
        <f t="shared" si="3288"/>
        <v>0.096994767760337</v>
      </c>
      <c r="EP591" s="199">
        <f t="shared" si="3289"/>
        <v>51.35</v>
      </c>
      <c r="EQ591" s="199">
        <v>580.76</v>
      </c>
      <c r="ER591" s="214">
        <f t="shared" si="3290"/>
        <v>-0.0605135667512556</v>
      </c>
      <c r="ES591" s="199">
        <f t="shared" si="3291"/>
        <v>-34.1</v>
      </c>
      <c r="ET591" s="170">
        <v>529.41</v>
      </c>
      <c r="EU591" s="214">
        <f t="shared" si="3292"/>
        <v>-0.203902011754069</v>
      </c>
      <c r="EV591" s="199">
        <f t="shared" si="3293"/>
        <v>-144.33</v>
      </c>
      <c r="EW591" s="199">
        <v>563.51</v>
      </c>
      <c r="EX591" s="214">
        <f t="shared" si="3294"/>
        <v>-0.0321460313119573</v>
      </c>
      <c r="EY591" s="199">
        <f t="shared" si="3295"/>
        <v>-23.51</v>
      </c>
      <c r="EZ591" s="199">
        <v>707.84</v>
      </c>
      <c r="FA591" s="214">
        <f t="shared" si="3296"/>
        <v>-0.202749253275776</v>
      </c>
      <c r="FB591" s="199">
        <f t="shared" si="3297"/>
        <v>-185.99</v>
      </c>
      <c r="FC591" s="199">
        <v>731.35</v>
      </c>
      <c r="FD591" s="214">
        <f t="shared" si="3298"/>
        <v>1.2073728283363</v>
      </c>
      <c r="FE591" s="199">
        <f t="shared" si="3299"/>
        <v>501.76</v>
      </c>
      <c r="FF591" s="199">
        <v>917.34</v>
      </c>
      <c r="FG591" s="214">
        <f t="shared" si="3300"/>
        <v>-0.0724281856125706</v>
      </c>
      <c r="FH591" s="199">
        <f t="shared" si="3301"/>
        <v>-32.45</v>
      </c>
      <c r="FI591" s="199">
        <v>415.58</v>
      </c>
      <c r="FJ591" s="214">
        <f t="shared" si="3302"/>
        <v>0.0948924731182795</v>
      </c>
      <c r="FK591" s="199">
        <f t="shared" si="3303"/>
        <v>38.83</v>
      </c>
      <c r="FL591" s="199">
        <v>448.03</v>
      </c>
      <c r="FM591" s="214">
        <f t="shared" si="3304"/>
        <v>-0.233693514859829</v>
      </c>
      <c r="FN591" s="170">
        <f t="shared" si="3305"/>
        <v>-124.79</v>
      </c>
      <c r="FO591" s="170">
        <v>409.2</v>
      </c>
      <c r="FP591" s="214">
        <f t="shared" si="3306"/>
        <v>-0.17180035982381</v>
      </c>
      <c r="FQ591" s="199">
        <f t="shared" si="3307"/>
        <v>-110.77</v>
      </c>
      <c r="FR591" s="170">
        <v>533.99</v>
      </c>
      <c r="FS591" s="214">
        <f t="shared" si="3308"/>
        <v>0.0798191257745771</v>
      </c>
      <c r="FT591" s="199">
        <f t="shared" si="3309"/>
        <v>47.66</v>
      </c>
      <c r="FU591" s="199">
        <v>644.76</v>
      </c>
      <c r="FV591" s="214">
        <f t="shared" si="3310"/>
        <v>0.101741825965016</v>
      </c>
      <c r="FW591" s="170">
        <f t="shared" si="3311"/>
        <v>55.14</v>
      </c>
      <c r="FX591" s="170">
        <v>597.1</v>
      </c>
      <c r="FY591" s="214">
        <f t="shared" si="3312"/>
        <v>-0.161130545150605</v>
      </c>
      <c r="FZ591" s="170">
        <f t="shared" si="3313"/>
        <v>-104.1</v>
      </c>
      <c r="GA591" s="170">
        <v>541.96</v>
      </c>
      <c r="GB591" s="234">
        <f t="shared" si="3314"/>
        <v>0.000728016233212896</v>
      </c>
      <c r="GC591" s="199">
        <f t="shared" si="3315"/>
        <v>0.469999999999914</v>
      </c>
      <c r="GD591" s="170">
        <v>646.06</v>
      </c>
      <c r="GE591" s="234">
        <f t="shared" si="3316"/>
        <v>0.322171704759564</v>
      </c>
      <c r="GF591" s="199">
        <f t="shared" si="3317"/>
        <v>157.31</v>
      </c>
      <c r="GG591" s="170">
        <v>645.59</v>
      </c>
      <c r="GH591" s="234">
        <f t="shared" si="3318"/>
        <v>-0.219164281259495</v>
      </c>
      <c r="GI591" s="199">
        <f t="shared" si="3319"/>
        <v>-137.05</v>
      </c>
      <c r="GJ591" s="170">
        <v>488.28</v>
      </c>
      <c r="GK591" s="234">
        <f t="shared" si="3320"/>
        <v>-0.381241218262057</v>
      </c>
      <c r="GL591" s="199">
        <f t="shared" si="3321"/>
        <v>-385.29</v>
      </c>
      <c r="GM591" s="170">
        <v>625.33</v>
      </c>
      <c r="GN591" s="240">
        <f t="shared" si="3322"/>
        <v>-0.0371654773586884</v>
      </c>
      <c r="GO591" s="199">
        <f t="shared" si="3323"/>
        <v>-39.0100000000001</v>
      </c>
      <c r="GP591" s="199">
        <v>1010.62</v>
      </c>
      <c r="GQ591" s="234">
        <f t="shared" si="3324"/>
        <v>0.454687824821565</v>
      </c>
      <c r="GR591" s="199">
        <f t="shared" si="3325"/>
        <v>328.08</v>
      </c>
      <c r="GS591" s="199">
        <v>1049.63</v>
      </c>
      <c r="GT591" s="199">
        <v>721.55</v>
      </c>
      <c r="GU591" s="214">
        <f t="shared" si="3447"/>
        <v>-0.187792316258352</v>
      </c>
      <c r="GV591" s="199">
        <f t="shared" si="3470"/>
        <v>-134.91</v>
      </c>
      <c r="GW591" s="199">
        <v>583.49</v>
      </c>
      <c r="GX591" s="214">
        <f t="shared" si="3328"/>
        <v>0.0924574209245741</v>
      </c>
      <c r="GY591" s="229">
        <f t="shared" si="3329"/>
        <v>60.8</v>
      </c>
      <c r="GZ591" s="199">
        <v>718.4</v>
      </c>
      <c r="HA591" s="214">
        <f t="shared" si="3330"/>
        <v>0.143871001408965</v>
      </c>
      <c r="HB591" s="199">
        <f t="shared" si="3331"/>
        <v>82.71</v>
      </c>
      <c r="HC591" s="199">
        <v>657.6</v>
      </c>
      <c r="HD591" s="199">
        <v>574.89</v>
      </c>
      <c r="HE591" s="170">
        <v>913.95</v>
      </c>
      <c r="HF591" s="234">
        <f t="shared" si="3332"/>
        <v>-0.296448009166428</v>
      </c>
      <c r="HG591" s="229">
        <f t="shared" si="3333"/>
        <v>-206.98</v>
      </c>
      <c r="HH591" s="170">
        <v>491.22</v>
      </c>
      <c r="HI591" s="199">
        <v>698.2</v>
      </c>
      <c r="HJ591" s="199">
        <v>402.82</v>
      </c>
      <c r="HK591" s="234">
        <f t="shared" si="3334"/>
        <v>0.0368318024393915</v>
      </c>
      <c r="HL591" s="229">
        <f t="shared" si="3335"/>
        <v>24.4599999999999</v>
      </c>
      <c r="HM591" s="199">
        <v>688.56</v>
      </c>
      <c r="HN591" s="234">
        <f t="shared" si="3336"/>
        <v>0.701468063846686</v>
      </c>
      <c r="HO591" s="229">
        <f t="shared" si="3337"/>
        <v>273.79</v>
      </c>
      <c r="HP591" s="199">
        <v>664.1</v>
      </c>
      <c r="HQ591" s="214" t="e">
        <f>HR591/#REF!</f>
        <v>#REF!</v>
      </c>
      <c r="HR591" s="199" t="e">
        <f>HS591-#REF!</f>
        <v>#REF!</v>
      </c>
      <c r="HS591" s="199">
        <v>390.31</v>
      </c>
    </row>
    <row r="592" ht="13.5" spans="1:227">
      <c r="A592" s="320" t="s">
        <v>591</v>
      </c>
      <c r="B592" s="199">
        <v>1</v>
      </c>
      <c r="C592" s="199">
        <v>2</v>
      </c>
      <c r="D592" s="213">
        <f t="shared" si="3194"/>
        <v>-0.748743718592965</v>
      </c>
      <c r="E592" s="201">
        <f t="shared" si="3195"/>
        <v>-8.94</v>
      </c>
      <c r="F592" s="199">
        <v>3</v>
      </c>
      <c r="G592" s="214">
        <f t="shared" si="3196"/>
        <v>-0.0815384615384616</v>
      </c>
      <c r="H592" s="199">
        <f t="shared" si="3197"/>
        <v>-1.06</v>
      </c>
      <c r="I592" s="199">
        <v>11.94</v>
      </c>
      <c r="J592" s="214">
        <f t="shared" si="3198"/>
        <v>-0.133333333333333</v>
      </c>
      <c r="K592" s="199">
        <f t="shared" si="3199"/>
        <v>-2</v>
      </c>
      <c r="L592" s="199">
        <v>13</v>
      </c>
      <c r="M592" s="214" t="e">
        <f t="shared" si="3200"/>
        <v>#DIV/0!</v>
      </c>
      <c r="N592" s="199">
        <f t="shared" si="3201"/>
        <v>15</v>
      </c>
      <c r="O592" s="199">
        <v>15</v>
      </c>
      <c r="P592" s="214" t="e">
        <f t="shared" si="3202"/>
        <v>#DIV/0!</v>
      </c>
      <c r="Q592" s="199">
        <f t="shared" si="3203"/>
        <v>0</v>
      </c>
      <c r="R592" s="199"/>
      <c r="S592" s="214">
        <f t="shared" si="3204"/>
        <v>-1</v>
      </c>
      <c r="T592" s="199">
        <f t="shared" si="3205"/>
        <v>-4</v>
      </c>
      <c r="U592" s="214"/>
      <c r="V592" s="214">
        <f t="shared" si="3206"/>
        <v>-0.749843652282677</v>
      </c>
      <c r="W592" s="199">
        <f t="shared" si="3207"/>
        <v>-11.99</v>
      </c>
      <c r="X592" s="170">
        <v>4</v>
      </c>
      <c r="Y592" s="214">
        <f t="shared" si="3208"/>
        <v>0.599</v>
      </c>
      <c r="Z592" s="199">
        <f t="shared" si="3209"/>
        <v>5.99</v>
      </c>
      <c r="AA592" s="199">
        <v>15.99</v>
      </c>
      <c r="AB592" s="214">
        <f t="shared" si="3210"/>
        <v>0.666666666666667</v>
      </c>
      <c r="AC592" s="199">
        <f t="shared" si="3211"/>
        <v>4</v>
      </c>
      <c r="AD592" s="199">
        <v>10</v>
      </c>
      <c r="AE592" s="214">
        <f t="shared" si="3212"/>
        <v>-0.25</v>
      </c>
      <c r="AF592" s="199">
        <f t="shared" si="3213"/>
        <v>-2</v>
      </c>
      <c r="AG592" s="199">
        <v>6</v>
      </c>
      <c r="AH592" s="199">
        <f t="shared" si="3214"/>
        <v>1</v>
      </c>
      <c r="AI592" s="199">
        <f t="shared" si="3215"/>
        <v>4</v>
      </c>
      <c r="AJ592" s="199">
        <v>8</v>
      </c>
      <c r="AK592" s="214">
        <f t="shared" si="3216"/>
        <v>-0.2</v>
      </c>
      <c r="AL592" s="199">
        <f t="shared" si="3217"/>
        <v>-1</v>
      </c>
      <c r="AM592" s="199">
        <v>4</v>
      </c>
      <c r="AN592" s="214">
        <f t="shared" si="3218"/>
        <v>0</v>
      </c>
      <c r="AO592" s="199">
        <f t="shared" si="3219"/>
        <v>0</v>
      </c>
      <c r="AP592" s="227">
        <v>5</v>
      </c>
      <c r="AQ592" s="214">
        <f t="shared" si="3220"/>
        <v>-0.166666666666667</v>
      </c>
      <c r="AR592" s="199">
        <f t="shared" si="3221"/>
        <v>-1</v>
      </c>
      <c r="AS592" s="170">
        <v>5</v>
      </c>
      <c r="AT592" s="214">
        <f t="shared" si="3222"/>
        <v>2</v>
      </c>
      <c r="AU592" s="199">
        <f t="shared" si="3223"/>
        <v>4</v>
      </c>
      <c r="AV592" s="199">
        <v>6</v>
      </c>
      <c r="AW592" s="214">
        <f t="shared" si="3224"/>
        <v>-0.932523616734143</v>
      </c>
      <c r="AX592" s="199">
        <f t="shared" si="3225"/>
        <v>-27.64</v>
      </c>
      <c r="AY592" s="199">
        <v>2</v>
      </c>
      <c r="AZ592" s="199">
        <f t="shared" si="3226"/>
        <v>0.324988824318283</v>
      </c>
      <c r="BA592" s="199">
        <f t="shared" si="3227"/>
        <v>7.27</v>
      </c>
      <c r="BB592" s="227">
        <v>29.64</v>
      </c>
      <c r="BC592" s="199">
        <f t="shared" si="3228"/>
        <v>-0.0480851063829787</v>
      </c>
      <c r="BD592" s="199">
        <f t="shared" si="3229"/>
        <v>-1.13</v>
      </c>
      <c r="BE592" s="227">
        <v>22.37</v>
      </c>
      <c r="BF592" s="214">
        <f t="shared" si="3230"/>
        <v>10.75</v>
      </c>
      <c r="BG592" s="199">
        <f t="shared" si="3231"/>
        <v>21.5</v>
      </c>
      <c r="BH592" s="170">
        <v>23.5</v>
      </c>
      <c r="BI592" s="214">
        <f t="shared" si="3232"/>
        <v>-0.888641425389755</v>
      </c>
      <c r="BJ592" s="199">
        <f t="shared" si="3233"/>
        <v>-15.96</v>
      </c>
      <c r="BK592" s="170">
        <v>2</v>
      </c>
      <c r="BL592" s="214">
        <f t="shared" si="3234"/>
        <v>7.98</v>
      </c>
      <c r="BM592" s="199">
        <f t="shared" si="3235"/>
        <v>15.96</v>
      </c>
      <c r="BN592" s="170">
        <v>17.96</v>
      </c>
      <c r="BO592" s="214">
        <f t="shared" si="3236"/>
        <v>-0.6</v>
      </c>
      <c r="BP592" s="199">
        <f t="shared" si="3451"/>
        <v>-3</v>
      </c>
      <c r="BQ592" s="199">
        <v>2</v>
      </c>
      <c r="BR592" s="214">
        <f t="shared" si="3238"/>
        <v>-0.6</v>
      </c>
      <c r="BS592" s="199">
        <f t="shared" si="3452"/>
        <v>-7.5</v>
      </c>
      <c r="BT592" s="199">
        <v>5</v>
      </c>
      <c r="BU592" s="214" t="e">
        <f t="shared" si="3240"/>
        <v>#DIV/0!</v>
      </c>
      <c r="BV592" s="199">
        <f t="shared" si="3453"/>
        <v>12.5</v>
      </c>
      <c r="BW592" s="170">
        <v>12.5</v>
      </c>
      <c r="BX592" s="214" t="e">
        <f t="shared" si="3242"/>
        <v>#DIV/0!</v>
      </c>
      <c r="BY592" s="199">
        <f t="shared" si="3454"/>
        <v>0</v>
      </c>
      <c r="BZ592" s="214"/>
      <c r="CA592" s="214" t="e">
        <f t="shared" si="3244"/>
        <v>#DIV/0!</v>
      </c>
      <c r="CB592" s="199">
        <f t="shared" si="3455"/>
        <v>0</v>
      </c>
      <c r="CC592" s="231">
        <v>0</v>
      </c>
      <c r="CD592" s="214" t="e">
        <f t="shared" si="3246"/>
        <v>#DIV/0!</v>
      </c>
      <c r="CE592" s="199">
        <f t="shared" si="3456"/>
        <v>0</v>
      </c>
      <c r="CF592" s="214"/>
      <c r="CG592" s="214" t="e">
        <f t="shared" si="3248"/>
        <v>#DIV/0!</v>
      </c>
      <c r="CH592" s="199">
        <f t="shared" si="3457"/>
        <v>0</v>
      </c>
      <c r="CI592" s="214"/>
      <c r="CJ592" s="214">
        <f t="shared" si="3250"/>
        <v>-1</v>
      </c>
      <c r="CK592" s="199">
        <f t="shared" si="3458"/>
        <v>-15.88</v>
      </c>
      <c r="CL592" s="199"/>
      <c r="CM592" s="214">
        <f t="shared" si="3252"/>
        <v>4.29333333333333</v>
      </c>
      <c r="CN592" s="199">
        <f t="shared" si="3459"/>
        <v>12.88</v>
      </c>
      <c r="CO592" s="199">
        <v>15.88</v>
      </c>
      <c r="CP592" s="214">
        <f t="shared" si="3254"/>
        <v>-0.5</v>
      </c>
      <c r="CQ592" s="199">
        <f t="shared" si="3460"/>
        <v>-3</v>
      </c>
      <c r="CR592" s="199">
        <v>3</v>
      </c>
      <c r="CS592" s="214" t="e">
        <f t="shared" si="3256"/>
        <v>#DIV/0!</v>
      </c>
      <c r="CT592" s="199">
        <f t="shared" si="3461"/>
        <v>6</v>
      </c>
      <c r="CU592" s="199">
        <v>6</v>
      </c>
      <c r="CV592" s="214">
        <f t="shared" si="3258"/>
        <v>-1</v>
      </c>
      <c r="CW592" s="199">
        <f t="shared" si="3462"/>
        <v>-4</v>
      </c>
      <c r="CX592" s="214"/>
      <c r="CY592" s="214">
        <f t="shared" si="3260"/>
        <v>0.00250626566416035</v>
      </c>
      <c r="CZ592" s="199">
        <f t="shared" si="3463"/>
        <v>0.00999999999999979</v>
      </c>
      <c r="DA592" s="199">
        <v>4</v>
      </c>
      <c r="DB592" s="214">
        <f t="shared" si="3262"/>
        <v>-0.693076923076923</v>
      </c>
      <c r="DC592" s="199">
        <f t="shared" si="3464"/>
        <v>-9.01</v>
      </c>
      <c r="DD592" s="170">
        <v>3.99</v>
      </c>
      <c r="DE592" s="214">
        <f t="shared" si="3264"/>
        <v>0.302605210420842</v>
      </c>
      <c r="DF592" s="199">
        <f t="shared" si="3465"/>
        <v>3.02</v>
      </c>
      <c r="DG592" s="199">
        <v>13</v>
      </c>
      <c r="DH592" s="214" t="e">
        <f t="shared" si="3266"/>
        <v>#DIV/0!</v>
      </c>
      <c r="DI592" s="199">
        <f t="shared" si="3466"/>
        <v>9.98</v>
      </c>
      <c r="DJ592" s="170">
        <v>9.98</v>
      </c>
      <c r="DK592" s="214">
        <f t="shared" si="3268"/>
        <v>-1</v>
      </c>
      <c r="DL592" s="199">
        <f t="shared" si="3467"/>
        <v>-12.99</v>
      </c>
      <c r="DM592" s="199"/>
      <c r="DN592" s="214">
        <f t="shared" si="3270"/>
        <v>0.0934343434343434</v>
      </c>
      <c r="DO592" s="199">
        <f t="shared" si="3468"/>
        <v>1.11</v>
      </c>
      <c r="DP592" s="199">
        <v>12.99</v>
      </c>
      <c r="DQ592" s="214">
        <f t="shared" si="3272"/>
        <v>-0.504793664026678</v>
      </c>
      <c r="DR592" s="199">
        <f t="shared" si="3469"/>
        <v>-12.11</v>
      </c>
      <c r="DS592" s="199">
        <v>11.88</v>
      </c>
      <c r="DT592" s="214">
        <f t="shared" si="3274"/>
        <v>2.04441624365482</v>
      </c>
      <c r="DU592" s="199">
        <f t="shared" si="3275"/>
        <v>16.11</v>
      </c>
      <c r="DV592" s="199">
        <v>23.99</v>
      </c>
      <c r="DW592" s="214">
        <f t="shared" si="3276"/>
        <v>-0.118568232662192</v>
      </c>
      <c r="DX592" s="199">
        <f t="shared" si="3277"/>
        <v>-1.06</v>
      </c>
      <c r="DY592" s="199">
        <v>7.88</v>
      </c>
      <c r="DZ592" s="214">
        <f t="shared" si="3278"/>
        <v>-0.44125</v>
      </c>
      <c r="EA592" s="199">
        <f t="shared" si="3279"/>
        <v>-7.06</v>
      </c>
      <c r="EB592" s="170">
        <v>8.94</v>
      </c>
      <c r="EC592" s="214">
        <f t="shared" si="3280"/>
        <v>-0.268738574040219</v>
      </c>
      <c r="ED592" s="199">
        <f t="shared" si="3281"/>
        <v>-5.88</v>
      </c>
      <c r="EE592" s="199">
        <v>16</v>
      </c>
      <c r="EF592" s="214">
        <f t="shared" si="3282"/>
        <v>-0.1248</v>
      </c>
      <c r="EG592" s="199">
        <f t="shared" si="3283"/>
        <v>-3.12</v>
      </c>
      <c r="EH592" s="199">
        <v>21.88</v>
      </c>
      <c r="EI592" s="214">
        <f t="shared" si="3284"/>
        <v>0.316482359136388</v>
      </c>
      <c r="EJ592" s="199">
        <f t="shared" si="3285"/>
        <v>6.01</v>
      </c>
      <c r="EK592" s="199">
        <v>25</v>
      </c>
      <c r="EL592" s="214">
        <f t="shared" si="3286"/>
        <v>0.46189376443418</v>
      </c>
      <c r="EM592" s="199">
        <f t="shared" si="3287"/>
        <v>6</v>
      </c>
      <c r="EN592" s="170">
        <v>18.99</v>
      </c>
      <c r="EO592" s="214">
        <f t="shared" si="3288"/>
        <v>1.165</v>
      </c>
      <c r="EP592" s="199">
        <f t="shared" si="3289"/>
        <v>6.99</v>
      </c>
      <c r="EQ592" s="199">
        <v>12.99</v>
      </c>
      <c r="ER592" s="214">
        <f t="shared" si="3290"/>
        <v>-0.535603715170279</v>
      </c>
      <c r="ES592" s="199">
        <f t="shared" si="3291"/>
        <v>-6.92</v>
      </c>
      <c r="ET592" s="170">
        <v>6</v>
      </c>
      <c r="EU592" s="214">
        <f t="shared" si="3292"/>
        <v>-0.482164328657315</v>
      </c>
      <c r="EV592" s="199">
        <f t="shared" si="3293"/>
        <v>-12.03</v>
      </c>
      <c r="EW592" s="199">
        <v>12.92</v>
      </c>
      <c r="EX592" s="214">
        <f t="shared" si="3294"/>
        <v>-0.499096566954427</v>
      </c>
      <c r="EY592" s="199">
        <f t="shared" si="3295"/>
        <v>-24.86</v>
      </c>
      <c r="EZ592" s="199">
        <v>24.95</v>
      </c>
      <c r="FA592" s="214">
        <f t="shared" si="3296"/>
        <v>0.9971932638332</v>
      </c>
      <c r="FB592" s="199">
        <f t="shared" si="3297"/>
        <v>24.87</v>
      </c>
      <c r="FC592" s="199">
        <v>49.81</v>
      </c>
      <c r="FD592" s="214">
        <f t="shared" si="3298"/>
        <v>0.798125450612834</v>
      </c>
      <c r="FE592" s="199">
        <f t="shared" si="3299"/>
        <v>11.07</v>
      </c>
      <c r="FF592" s="199">
        <v>24.94</v>
      </c>
      <c r="FG592" s="214">
        <f t="shared" si="3300"/>
        <v>0.760152284263959</v>
      </c>
      <c r="FH592" s="199">
        <f t="shared" si="3301"/>
        <v>5.99</v>
      </c>
      <c r="FI592" s="199">
        <v>13.87</v>
      </c>
      <c r="FJ592" s="214">
        <f t="shared" si="3302"/>
        <v>-0.778028169014085</v>
      </c>
      <c r="FK592" s="199">
        <f t="shared" si="3303"/>
        <v>-27.62</v>
      </c>
      <c r="FL592" s="199">
        <v>7.88</v>
      </c>
      <c r="FM592" s="214">
        <f t="shared" si="3304"/>
        <v>0.974416017797553</v>
      </c>
      <c r="FN592" s="170">
        <f t="shared" si="3305"/>
        <v>17.52</v>
      </c>
      <c r="FO592" s="170">
        <v>35.5</v>
      </c>
      <c r="FP592" s="214">
        <f t="shared" si="3306"/>
        <v>3.56345177664975</v>
      </c>
      <c r="FQ592" s="199">
        <f t="shared" si="3307"/>
        <v>14.04</v>
      </c>
      <c r="FR592" s="170">
        <v>17.98</v>
      </c>
      <c r="FS592" s="214">
        <f t="shared" si="3308"/>
        <v>-0.343333333333333</v>
      </c>
      <c r="FT592" s="199">
        <f t="shared" si="3309"/>
        <v>-2.06</v>
      </c>
      <c r="FU592" s="199">
        <v>3.94</v>
      </c>
      <c r="FV592" s="214">
        <f t="shared" si="3310"/>
        <v>-0.141630901287554</v>
      </c>
      <c r="FW592" s="170">
        <f t="shared" si="3311"/>
        <v>-0.99</v>
      </c>
      <c r="FX592" s="170">
        <v>6</v>
      </c>
      <c r="FY592" s="214">
        <f t="shared" si="3312"/>
        <v>-0.647325933400605</v>
      </c>
      <c r="FZ592" s="170">
        <f t="shared" si="3313"/>
        <v>-12.83</v>
      </c>
      <c r="GA592" s="170">
        <v>6.99</v>
      </c>
      <c r="GB592" s="234">
        <f t="shared" si="3314"/>
        <v>3.96741854636591</v>
      </c>
      <c r="GC592" s="199">
        <f t="shared" si="3315"/>
        <v>15.83</v>
      </c>
      <c r="GD592" s="170">
        <v>19.82</v>
      </c>
      <c r="GE592" s="234">
        <f t="shared" si="3316"/>
        <v>-0.818140382862352</v>
      </c>
      <c r="GF592" s="199">
        <f t="shared" si="3317"/>
        <v>-17.95</v>
      </c>
      <c r="GG592" s="170">
        <v>3.99</v>
      </c>
      <c r="GH592" s="234">
        <f t="shared" si="3318"/>
        <v>2.13428571428571</v>
      </c>
      <c r="GI592" s="199">
        <f t="shared" si="3319"/>
        <v>14.94</v>
      </c>
      <c r="GJ592" s="170">
        <v>21.94</v>
      </c>
      <c r="GK592" s="234">
        <f t="shared" si="3320"/>
        <v>0.168614357262103</v>
      </c>
      <c r="GL592" s="199">
        <f t="shared" si="3321"/>
        <v>1.01</v>
      </c>
      <c r="GM592" s="170">
        <v>7</v>
      </c>
      <c r="GN592" s="240">
        <f t="shared" si="3322"/>
        <v>-0.600666666666667</v>
      </c>
      <c r="GO592" s="199">
        <f t="shared" si="3323"/>
        <v>-9.01</v>
      </c>
      <c r="GP592" s="199">
        <v>5.99</v>
      </c>
      <c r="GQ592" s="234">
        <f t="shared" si="3324"/>
        <v>-0.3734335839599</v>
      </c>
      <c r="GR592" s="199">
        <f t="shared" si="3325"/>
        <v>-8.94</v>
      </c>
      <c r="GS592" s="199">
        <v>15</v>
      </c>
      <c r="GT592" s="199">
        <v>23.94</v>
      </c>
      <c r="GU592" s="214">
        <f t="shared" si="3447"/>
        <v>-0.444444444444444</v>
      </c>
      <c r="GV592" s="199">
        <f t="shared" si="3470"/>
        <v>-4</v>
      </c>
      <c r="GW592" s="199">
        <v>5</v>
      </c>
      <c r="GX592" s="214">
        <f t="shared" si="3328"/>
        <v>-0.181073703366697</v>
      </c>
      <c r="GY592" s="229">
        <f t="shared" si="3329"/>
        <v>-1.99</v>
      </c>
      <c r="GZ592" s="199">
        <v>9</v>
      </c>
      <c r="HA592" s="214">
        <f t="shared" si="3330"/>
        <v>-0.764768835616438</v>
      </c>
      <c r="HB592" s="199">
        <f t="shared" si="3331"/>
        <v>-35.73</v>
      </c>
      <c r="HC592" s="199">
        <v>10.99</v>
      </c>
      <c r="HD592" s="199">
        <v>46.72</v>
      </c>
      <c r="HE592" s="170">
        <v>26.23</v>
      </c>
      <c r="HF592" s="234">
        <f t="shared" si="3332"/>
        <v>0.221764974851394</v>
      </c>
      <c r="HG592" s="229">
        <f t="shared" si="3333"/>
        <v>4.85</v>
      </c>
      <c r="HH592" s="170">
        <v>26.72</v>
      </c>
      <c r="HI592" s="199">
        <v>21.87</v>
      </c>
      <c r="HJ592" s="199">
        <v>22.94</v>
      </c>
      <c r="HK592" s="234">
        <f t="shared" si="3334"/>
        <v>5.8</v>
      </c>
      <c r="HL592" s="229">
        <f t="shared" si="3335"/>
        <v>58</v>
      </c>
      <c r="HM592" s="199">
        <v>68</v>
      </c>
      <c r="HN592" s="234">
        <f t="shared" si="3336"/>
        <v>-0.522216913521261</v>
      </c>
      <c r="HO592" s="229">
        <f t="shared" si="3337"/>
        <v>-10.93</v>
      </c>
      <c r="HP592" s="199">
        <v>10</v>
      </c>
      <c r="HQ592" s="214" t="e">
        <f>HR592/#REF!</f>
        <v>#REF!</v>
      </c>
      <c r="HR592" s="199" t="e">
        <f>HS592-#REF!</f>
        <v>#REF!</v>
      </c>
      <c r="HS592" s="199">
        <v>20.93</v>
      </c>
    </row>
    <row r="593" ht="13.5" spans="1:227">
      <c r="A593" s="320" t="s">
        <v>592</v>
      </c>
      <c r="B593" s="199">
        <v>5</v>
      </c>
      <c r="C593" s="199">
        <v>14</v>
      </c>
      <c r="D593" s="213">
        <f t="shared" si="3194"/>
        <v>0.25</v>
      </c>
      <c r="E593" s="201">
        <f t="shared" si="3195"/>
        <v>4</v>
      </c>
      <c r="F593" s="199">
        <v>20</v>
      </c>
      <c r="G593" s="214">
        <f t="shared" si="3196"/>
        <v>-0.676767676767677</v>
      </c>
      <c r="H593" s="199">
        <f t="shared" si="3197"/>
        <v>-33.5</v>
      </c>
      <c r="I593" s="199">
        <v>16</v>
      </c>
      <c r="J593" s="214">
        <f t="shared" si="3198"/>
        <v>1.91176470588235</v>
      </c>
      <c r="K593" s="199">
        <f t="shared" si="3199"/>
        <v>32.5</v>
      </c>
      <c r="L593" s="199">
        <v>49.5</v>
      </c>
      <c r="M593" s="214">
        <f t="shared" si="3200"/>
        <v>0.214285714285714</v>
      </c>
      <c r="N593" s="199">
        <f t="shared" si="3201"/>
        <v>3</v>
      </c>
      <c r="O593" s="199">
        <v>17</v>
      </c>
      <c r="P593" s="214">
        <f t="shared" si="3202"/>
        <v>1</v>
      </c>
      <c r="Q593" s="199">
        <f t="shared" si="3203"/>
        <v>7</v>
      </c>
      <c r="R593" s="199">
        <v>14</v>
      </c>
      <c r="S593" s="214" t="e">
        <f t="shared" si="3204"/>
        <v>#DIV/0!</v>
      </c>
      <c r="T593" s="199">
        <f t="shared" si="3205"/>
        <v>7</v>
      </c>
      <c r="U593" s="170">
        <v>7</v>
      </c>
      <c r="V593" s="214">
        <f t="shared" si="3206"/>
        <v>-1</v>
      </c>
      <c r="W593" s="199">
        <f t="shared" si="3207"/>
        <v>-38</v>
      </c>
      <c r="X593" s="214"/>
      <c r="Y593" s="214">
        <f t="shared" si="3208"/>
        <v>4.42857142857143</v>
      </c>
      <c r="Z593" s="199">
        <f t="shared" si="3209"/>
        <v>31</v>
      </c>
      <c r="AA593" s="199">
        <v>38</v>
      </c>
      <c r="AB593" s="214">
        <f t="shared" si="3210"/>
        <v>-0.725490196078431</v>
      </c>
      <c r="AC593" s="199">
        <f t="shared" si="3211"/>
        <v>-18.5</v>
      </c>
      <c r="AD593" s="199">
        <v>7</v>
      </c>
      <c r="AE593" s="214">
        <f t="shared" si="3212"/>
        <v>-0.310810810810811</v>
      </c>
      <c r="AF593" s="199">
        <f t="shared" si="3213"/>
        <v>-11.5</v>
      </c>
      <c r="AG593" s="199">
        <v>25.5</v>
      </c>
      <c r="AH593" s="199">
        <f t="shared" si="3214"/>
        <v>0.947368421052632</v>
      </c>
      <c r="AI593" s="199">
        <f t="shared" si="3215"/>
        <v>18</v>
      </c>
      <c r="AJ593" s="199">
        <v>37</v>
      </c>
      <c r="AK593" s="214">
        <f t="shared" si="3216"/>
        <v>0.357142857142857</v>
      </c>
      <c r="AL593" s="199">
        <f t="shared" si="3217"/>
        <v>5</v>
      </c>
      <c r="AM593" s="199">
        <v>19</v>
      </c>
      <c r="AN593" s="214">
        <f t="shared" si="3218"/>
        <v>0.555555555555556</v>
      </c>
      <c r="AO593" s="199">
        <f t="shared" si="3219"/>
        <v>5</v>
      </c>
      <c r="AP593" s="227">
        <v>14</v>
      </c>
      <c r="AQ593" s="214">
        <f t="shared" si="3220"/>
        <v>-0.307692307692308</v>
      </c>
      <c r="AR593" s="199">
        <f t="shared" si="3221"/>
        <v>-4</v>
      </c>
      <c r="AS593" s="170">
        <v>9</v>
      </c>
      <c r="AT593" s="214">
        <f t="shared" si="3222"/>
        <v>-0.277777777777778</v>
      </c>
      <c r="AU593" s="199">
        <f t="shared" si="3223"/>
        <v>-5</v>
      </c>
      <c r="AV593" s="199">
        <v>13</v>
      </c>
      <c r="AW593" s="214">
        <f t="shared" si="3224"/>
        <v>1</v>
      </c>
      <c r="AX593" s="199">
        <f t="shared" si="3225"/>
        <v>9</v>
      </c>
      <c r="AY593" s="199">
        <v>18</v>
      </c>
      <c r="AZ593" s="199">
        <f t="shared" si="3226"/>
        <v>-0.4</v>
      </c>
      <c r="BA593" s="199">
        <f t="shared" si="3227"/>
        <v>-6</v>
      </c>
      <c r="BB593" s="227">
        <v>9</v>
      </c>
      <c r="BC593" s="199">
        <f t="shared" si="3228"/>
        <v>-0.375</v>
      </c>
      <c r="BD593" s="199">
        <f t="shared" si="3229"/>
        <v>-9</v>
      </c>
      <c r="BE593" s="227">
        <v>15</v>
      </c>
      <c r="BF593" s="214">
        <f t="shared" si="3230"/>
        <v>1.18181818181818</v>
      </c>
      <c r="BG593" s="199">
        <f t="shared" si="3231"/>
        <v>13</v>
      </c>
      <c r="BH593" s="170">
        <v>24</v>
      </c>
      <c r="BI593" s="214">
        <f t="shared" si="3232"/>
        <v>-0.0833333333333333</v>
      </c>
      <c r="BJ593" s="199">
        <f t="shared" si="3233"/>
        <v>-1</v>
      </c>
      <c r="BK593" s="170">
        <v>11</v>
      </c>
      <c r="BL593" s="214">
        <f t="shared" si="3234"/>
        <v>0.5</v>
      </c>
      <c r="BM593" s="199">
        <f t="shared" si="3235"/>
        <v>4</v>
      </c>
      <c r="BN593" s="170">
        <v>12</v>
      </c>
      <c r="BO593" s="214">
        <f t="shared" si="3236"/>
        <v>-0.111111111111111</v>
      </c>
      <c r="BP593" s="199">
        <f t="shared" si="3451"/>
        <v>-1</v>
      </c>
      <c r="BQ593" s="199">
        <v>8</v>
      </c>
      <c r="BR593" s="214">
        <f t="shared" si="3238"/>
        <v>-0.357142857142857</v>
      </c>
      <c r="BS593" s="199">
        <f t="shared" si="3452"/>
        <v>-5</v>
      </c>
      <c r="BT593" s="199">
        <v>9</v>
      </c>
      <c r="BU593" s="214">
        <f t="shared" si="3240"/>
        <v>-0.363636363636364</v>
      </c>
      <c r="BV593" s="199">
        <f t="shared" si="3453"/>
        <v>-8</v>
      </c>
      <c r="BW593" s="170">
        <v>14</v>
      </c>
      <c r="BX593" s="214">
        <f t="shared" si="3242"/>
        <v>0.1</v>
      </c>
      <c r="BY593" s="199">
        <f t="shared" si="3454"/>
        <v>2</v>
      </c>
      <c r="BZ593" s="170">
        <v>22</v>
      </c>
      <c r="CA593" s="214">
        <f t="shared" si="3244"/>
        <v>1.5</v>
      </c>
      <c r="CB593" s="199">
        <f t="shared" si="3455"/>
        <v>12</v>
      </c>
      <c r="CC593" s="231">
        <v>20</v>
      </c>
      <c r="CD593" s="214">
        <f t="shared" si="3246"/>
        <v>-0.5</v>
      </c>
      <c r="CE593" s="199">
        <f t="shared" si="3456"/>
        <v>-8</v>
      </c>
      <c r="CF593" s="170">
        <v>8</v>
      </c>
      <c r="CG593" s="214">
        <f t="shared" si="3248"/>
        <v>-0.58974358974359</v>
      </c>
      <c r="CH593" s="199">
        <f t="shared" si="3457"/>
        <v>-23</v>
      </c>
      <c r="CI593" s="170">
        <v>16</v>
      </c>
      <c r="CJ593" s="214">
        <f t="shared" si="3250"/>
        <v>0.114285714285714</v>
      </c>
      <c r="CK593" s="199">
        <f t="shared" si="3458"/>
        <v>4</v>
      </c>
      <c r="CL593" s="199">
        <v>39</v>
      </c>
      <c r="CM593" s="214">
        <f t="shared" si="3252"/>
        <v>0.272727272727273</v>
      </c>
      <c r="CN593" s="199">
        <f t="shared" si="3459"/>
        <v>7.5</v>
      </c>
      <c r="CO593" s="199">
        <v>35</v>
      </c>
      <c r="CP593" s="214" t="e">
        <f t="shared" si="3254"/>
        <v>#DIV/0!</v>
      </c>
      <c r="CQ593" s="199">
        <f t="shared" si="3460"/>
        <v>27.5</v>
      </c>
      <c r="CR593" s="199">
        <v>27.5</v>
      </c>
      <c r="CS593" s="214">
        <f t="shared" si="3256"/>
        <v>-1</v>
      </c>
      <c r="CT593" s="199">
        <f t="shared" si="3461"/>
        <v>-8</v>
      </c>
      <c r="CU593" s="199"/>
      <c r="CV593" s="214">
        <f t="shared" si="3258"/>
        <v>-0.529411764705882</v>
      </c>
      <c r="CW593" s="199">
        <f t="shared" si="3462"/>
        <v>-9</v>
      </c>
      <c r="CX593" s="170">
        <v>8</v>
      </c>
      <c r="CY593" s="214">
        <f t="shared" si="3260"/>
        <v>0.545454545454545</v>
      </c>
      <c r="CZ593" s="199">
        <f t="shared" si="3463"/>
        <v>6</v>
      </c>
      <c r="DA593" s="199">
        <v>17</v>
      </c>
      <c r="DB593" s="214">
        <f t="shared" si="3262"/>
        <v>0.222222222222222</v>
      </c>
      <c r="DC593" s="199">
        <f t="shared" si="3464"/>
        <v>2</v>
      </c>
      <c r="DD593" s="170">
        <v>11</v>
      </c>
      <c r="DE593" s="214">
        <f t="shared" si="3264"/>
        <v>-0.608695652173913</v>
      </c>
      <c r="DF593" s="199">
        <f t="shared" si="3465"/>
        <v>-14</v>
      </c>
      <c r="DG593" s="199">
        <v>9</v>
      </c>
      <c r="DH593" s="214">
        <f t="shared" si="3266"/>
        <v>0.4375</v>
      </c>
      <c r="DI593" s="199">
        <f t="shared" si="3466"/>
        <v>7</v>
      </c>
      <c r="DJ593" s="170">
        <v>23</v>
      </c>
      <c r="DK593" s="214">
        <f t="shared" si="3268"/>
        <v>-0.304347826086957</v>
      </c>
      <c r="DL593" s="199">
        <f t="shared" si="3467"/>
        <v>-7</v>
      </c>
      <c r="DM593" s="199">
        <v>16</v>
      </c>
      <c r="DN593" s="214">
        <f t="shared" si="3270"/>
        <v>0.916666666666667</v>
      </c>
      <c r="DO593" s="199">
        <f t="shared" si="3468"/>
        <v>11</v>
      </c>
      <c r="DP593" s="199">
        <v>23</v>
      </c>
      <c r="DQ593" s="214">
        <f t="shared" si="3272"/>
        <v>-0.428571428571429</v>
      </c>
      <c r="DR593" s="199">
        <f t="shared" si="3469"/>
        <v>-9</v>
      </c>
      <c r="DS593" s="199">
        <v>12</v>
      </c>
      <c r="DT593" s="214">
        <f t="shared" si="3274"/>
        <v>0.3125</v>
      </c>
      <c r="DU593" s="199">
        <f t="shared" si="3275"/>
        <v>5</v>
      </c>
      <c r="DV593" s="199">
        <v>21</v>
      </c>
      <c r="DW593" s="214">
        <f t="shared" si="3276"/>
        <v>-0.333333333333333</v>
      </c>
      <c r="DX593" s="199">
        <f t="shared" si="3277"/>
        <v>-8</v>
      </c>
      <c r="DY593" s="199">
        <v>16</v>
      </c>
      <c r="DZ593" s="214">
        <f t="shared" si="3278"/>
        <v>5</v>
      </c>
      <c r="EA593" s="199">
        <f t="shared" si="3279"/>
        <v>20</v>
      </c>
      <c r="EB593" s="170">
        <v>24</v>
      </c>
      <c r="EC593" s="214">
        <f t="shared" si="3280"/>
        <v>-0.75</v>
      </c>
      <c r="ED593" s="199">
        <f t="shared" si="3281"/>
        <v>-12</v>
      </c>
      <c r="EE593" s="199">
        <v>4</v>
      </c>
      <c r="EF593" s="214">
        <f t="shared" si="3282"/>
        <v>-0.0588235294117647</v>
      </c>
      <c r="EG593" s="199">
        <f t="shared" si="3283"/>
        <v>-1</v>
      </c>
      <c r="EH593" s="199">
        <v>16</v>
      </c>
      <c r="EI593" s="214">
        <f t="shared" si="3284"/>
        <v>3.25</v>
      </c>
      <c r="EJ593" s="199">
        <f t="shared" si="3285"/>
        <v>13</v>
      </c>
      <c r="EK593" s="199">
        <v>17</v>
      </c>
      <c r="EL593" s="214">
        <f t="shared" si="3286"/>
        <v>-0.428571428571429</v>
      </c>
      <c r="EM593" s="199">
        <f t="shared" si="3287"/>
        <v>-3</v>
      </c>
      <c r="EN593" s="170">
        <v>4</v>
      </c>
      <c r="EO593" s="214" t="e">
        <f t="shared" si="3288"/>
        <v>#DIV/0!</v>
      </c>
      <c r="EP593" s="199">
        <f t="shared" si="3289"/>
        <v>7</v>
      </c>
      <c r="EQ593" s="199">
        <v>7</v>
      </c>
      <c r="ER593" s="214">
        <f t="shared" si="3290"/>
        <v>-1</v>
      </c>
      <c r="ES593" s="199">
        <f t="shared" si="3291"/>
        <v>-3</v>
      </c>
      <c r="ET593" s="214"/>
      <c r="EU593" s="214">
        <f t="shared" si="3292"/>
        <v>-0.25</v>
      </c>
      <c r="EV593" s="199">
        <f t="shared" si="3293"/>
        <v>-1</v>
      </c>
      <c r="EW593" s="199">
        <v>3</v>
      </c>
      <c r="EX593" s="214">
        <f t="shared" si="3294"/>
        <v>-0.882352941176471</v>
      </c>
      <c r="EY593" s="199">
        <f t="shared" si="3295"/>
        <v>-30</v>
      </c>
      <c r="EZ593" s="199">
        <v>4</v>
      </c>
      <c r="FA593" s="214">
        <f t="shared" si="3296"/>
        <v>1.26666666666667</v>
      </c>
      <c r="FB593" s="199">
        <f t="shared" si="3297"/>
        <v>19</v>
      </c>
      <c r="FC593" s="199">
        <v>34</v>
      </c>
      <c r="FD593" s="214">
        <f t="shared" si="3298"/>
        <v>0.363636363636364</v>
      </c>
      <c r="FE593" s="199">
        <f t="shared" si="3299"/>
        <v>4</v>
      </c>
      <c r="FF593" s="199">
        <v>15</v>
      </c>
      <c r="FG593" s="214">
        <f t="shared" si="3300"/>
        <v>-0.153194765204003</v>
      </c>
      <c r="FH593" s="199">
        <f t="shared" si="3301"/>
        <v>-1.99</v>
      </c>
      <c r="FI593" s="199">
        <v>11</v>
      </c>
      <c r="FJ593" s="214">
        <f t="shared" si="3302"/>
        <v>-0.235882352941176</v>
      </c>
      <c r="FK593" s="199">
        <f t="shared" si="3303"/>
        <v>-4.01</v>
      </c>
      <c r="FL593" s="199">
        <v>12.99</v>
      </c>
      <c r="FM593" s="214">
        <f t="shared" si="3304"/>
        <v>-0.15</v>
      </c>
      <c r="FN593" s="170">
        <f t="shared" si="3305"/>
        <v>-3</v>
      </c>
      <c r="FO593" s="170">
        <v>17</v>
      </c>
      <c r="FP593" s="214">
        <f t="shared" si="3306"/>
        <v>-0.487179487179487</v>
      </c>
      <c r="FQ593" s="199">
        <f t="shared" si="3307"/>
        <v>-19</v>
      </c>
      <c r="FR593" s="170">
        <v>20</v>
      </c>
      <c r="FS593" s="214">
        <f t="shared" si="3308"/>
        <v>1.78770550393138</v>
      </c>
      <c r="FT593" s="199">
        <f t="shared" si="3309"/>
        <v>25.01</v>
      </c>
      <c r="FU593" s="199">
        <v>39</v>
      </c>
      <c r="FV593" s="214">
        <f t="shared" si="3310"/>
        <v>-0.461923076923077</v>
      </c>
      <c r="FW593" s="170">
        <f t="shared" si="3311"/>
        <v>-12.01</v>
      </c>
      <c r="FX593" s="170">
        <v>13.99</v>
      </c>
      <c r="FY593" s="214">
        <f t="shared" si="3312"/>
        <v>0.444444444444444</v>
      </c>
      <c r="FZ593" s="170">
        <f t="shared" si="3313"/>
        <v>8</v>
      </c>
      <c r="GA593" s="170">
        <v>26</v>
      </c>
      <c r="GB593" s="234">
        <f t="shared" si="3314"/>
        <v>2.6</v>
      </c>
      <c r="GC593" s="199">
        <f t="shared" si="3315"/>
        <v>13</v>
      </c>
      <c r="GD593" s="170">
        <v>18</v>
      </c>
      <c r="GE593" s="234">
        <f t="shared" si="3316"/>
        <v>-0.705882352941177</v>
      </c>
      <c r="GF593" s="199">
        <f t="shared" si="3317"/>
        <v>-12</v>
      </c>
      <c r="GG593" s="170">
        <v>5</v>
      </c>
      <c r="GH593" s="234">
        <f t="shared" si="3318"/>
        <v>-0.291666666666667</v>
      </c>
      <c r="GI593" s="199">
        <f t="shared" si="3319"/>
        <v>-7</v>
      </c>
      <c r="GJ593" s="170">
        <v>17</v>
      </c>
      <c r="GK593" s="234">
        <f t="shared" si="3320"/>
        <v>0.5</v>
      </c>
      <c r="GL593" s="199">
        <f t="shared" si="3321"/>
        <v>8</v>
      </c>
      <c r="GM593" s="170">
        <v>24</v>
      </c>
      <c r="GN593" s="240">
        <f t="shared" si="3322"/>
        <v>-0.0582695703354914</v>
      </c>
      <c r="GO593" s="199">
        <f t="shared" si="3323"/>
        <v>-0.989999999999998</v>
      </c>
      <c r="GP593" s="199">
        <v>16</v>
      </c>
      <c r="GQ593" s="234">
        <f t="shared" si="3324"/>
        <v>-0.392997499106824</v>
      </c>
      <c r="GR593" s="199">
        <f t="shared" si="3325"/>
        <v>-11</v>
      </c>
      <c r="GS593" s="199">
        <v>16.99</v>
      </c>
      <c r="GT593" s="199">
        <v>27.99</v>
      </c>
      <c r="GU593" s="214">
        <f t="shared" si="3447"/>
        <v>3.71428571428571</v>
      </c>
      <c r="GV593" s="199">
        <f t="shared" si="3470"/>
        <v>26</v>
      </c>
      <c r="GW593" s="199">
        <v>33</v>
      </c>
      <c r="GX593" s="214">
        <f t="shared" si="3328"/>
        <v>-0.666666666666667</v>
      </c>
      <c r="GY593" s="229">
        <f t="shared" si="3329"/>
        <v>-14</v>
      </c>
      <c r="GZ593" s="199">
        <v>7</v>
      </c>
      <c r="HA593" s="214">
        <f t="shared" si="3330"/>
        <v>1.33333333333333</v>
      </c>
      <c r="HB593" s="199">
        <f t="shared" si="3331"/>
        <v>12</v>
      </c>
      <c r="HC593" s="199">
        <v>21</v>
      </c>
      <c r="HD593" s="199">
        <v>9</v>
      </c>
      <c r="HE593" s="170">
        <v>27.99</v>
      </c>
      <c r="HF593" s="234">
        <f t="shared" si="3332"/>
        <v>0</v>
      </c>
      <c r="HG593" s="229">
        <f t="shared" si="3333"/>
        <v>0</v>
      </c>
      <c r="HH593" s="170">
        <v>28</v>
      </c>
      <c r="HI593" s="199">
        <v>28</v>
      </c>
      <c r="HJ593" s="199">
        <v>6</v>
      </c>
      <c r="HK593" s="234">
        <f t="shared" si="3334"/>
        <v>0.461538461538462</v>
      </c>
      <c r="HL593" s="229">
        <f t="shared" si="3335"/>
        <v>6</v>
      </c>
      <c r="HM593" s="199">
        <v>19</v>
      </c>
      <c r="HN593" s="234">
        <f t="shared" si="3336"/>
        <v>-0.606060606060606</v>
      </c>
      <c r="HO593" s="229">
        <f t="shared" si="3337"/>
        <v>-20</v>
      </c>
      <c r="HP593" s="199">
        <v>13</v>
      </c>
      <c r="HQ593" s="214" t="e">
        <f>HR593/#REF!</f>
        <v>#REF!</v>
      </c>
      <c r="HR593" s="199" t="e">
        <f>HS593-#REF!</f>
        <v>#REF!</v>
      </c>
      <c r="HS593" s="199">
        <v>33</v>
      </c>
    </row>
    <row r="594" ht="13.5" spans="1:227">
      <c r="A594" s="320" t="s">
        <v>593</v>
      </c>
      <c r="B594" s="199">
        <v>2</v>
      </c>
      <c r="C594" s="199">
        <v>5</v>
      </c>
      <c r="D594" s="213">
        <f t="shared" si="3194"/>
        <v>-0.0426457789382072</v>
      </c>
      <c r="E594" s="201">
        <f t="shared" si="3195"/>
        <v>-0.49</v>
      </c>
      <c r="F594" s="199">
        <v>11</v>
      </c>
      <c r="G594" s="199"/>
      <c r="H594" s="199"/>
      <c r="I594" s="199">
        <v>11.49</v>
      </c>
      <c r="J594" s="199"/>
      <c r="K594" s="199"/>
      <c r="L594" s="199">
        <v>3</v>
      </c>
      <c r="M594" s="199"/>
      <c r="N594" s="199"/>
      <c r="O594" s="199"/>
      <c r="P594" s="199"/>
      <c r="Q594" s="199"/>
      <c r="R594" s="199">
        <v>2.99</v>
      </c>
      <c r="S594" s="199"/>
      <c r="T594" s="199"/>
      <c r="U594" s="199"/>
      <c r="V594" s="199"/>
      <c r="W594" s="199"/>
      <c r="X594" s="199">
        <v>11</v>
      </c>
      <c r="Y594" s="199"/>
      <c r="Z594" s="199"/>
      <c r="AA594" s="199"/>
      <c r="AB594" s="214">
        <f t="shared" si="3210"/>
        <v>0.555555555555556</v>
      </c>
      <c r="AC594" s="199">
        <f t="shared" si="3211"/>
        <v>5</v>
      </c>
      <c r="AD594" s="199">
        <v>14</v>
      </c>
      <c r="AE594" s="214" t="e">
        <f t="shared" si="3212"/>
        <v>#DIV/0!</v>
      </c>
      <c r="AF594" s="199">
        <f t="shared" si="3213"/>
        <v>9</v>
      </c>
      <c r="AG594" s="199">
        <v>9</v>
      </c>
      <c r="AH594" s="199">
        <f t="shared" si="3214"/>
        <v>-1</v>
      </c>
      <c r="AI594" s="199">
        <f t="shared" si="3215"/>
        <v>-5.99</v>
      </c>
      <c r="AJ594" s="199"/>
      <c r="AK594" s="214">
        <f t="shared" si="3216"/>
        <v>-0.294464075382803</v>
      </c>
      <c r="AL594" s="199">
        <f t="shared" si="3217"/>
        <v>-2.5</v>
      </c>
      <c r="AM594" s="199">
        <v>5.99</v>
      </c>
      <c r="AN594" s="214" t="e">
        <f t="shared" si="3218"/>
        <v>#DIV/0!</v>
      </c>
      <c r="AO594" s="199">
        <f t="shared" si="3219"/>
        <v>8.49</v>
      </c>
      <c r="AP594" s="227">
        <v>8.49</v>
      </c>
      <c r="AQ594" s="214">
        <f t="shared" si="3220"/>
        <v>-1</v>
      </c>
      <c r="AR594" s="199">
        <f t="shared" si="3221"/>
        <v>-4.5</v>
      </c>
      <c r="AS594" s="214"/>
      <c r="AT594" s="214">
        <f t="shared" si="3222"/>
        <v>-0.357142857142857</v>
      </c>
      <c r="AU594" s="199">
        <f t="shared" si="3223"/>
        <v>-2.5</v>
      </c>
      <c r="AV594" s="199">
        <v>4.5</v>
      </c>
      <c r="AW594" s="214">
        <f t="shared" si="3224"/>
        <v>-0.222222222222222</v>
      </c>
      <c r="AX594" s="199">
        <f t="shared" si="3225"/>
        <v>-2</v>
      </c>
      <c r="AY594" s="199">
        <v>7</v>
      </c>
      <c r="AZ594" s="199" t="e">
        <f t="shared" si="3226"/>
        <v>#DIV/0!</v>
      </c>
      <c r="BA594" s="199">
        <f t="shared" si="3227"/>
        <v>9</v>
      </c>
      <c r="BB594" s="227">
        <v>9</v>
      </c>
      <c r="BC594" s="199">
        <f t="shared" si="3228"/>
        <v>-1</v>
      </c>
      <c r="BD594" s="199">
        <f t="shared" si="3229"/>
        <v>-5</v>
      </c>
      <c r="BE594" s="227"/>
      <c r="BF594" s="214">
        <f t="shared" si="3230"/>
        <v>0.666666666666667</v>
      </c>
      <c r="BG594" s="199">
        <f t="shared" si="3231"/>
        <v>2</v>
      </c>
      <c r="BH594" s="170">
        <v>5</v>
      </c>
      <c r="BI594" s="214">
        <f t="shared" si="3232"/>
        <v>0</v>
      </c>
      <c r="BJ594" s="199">
        <f t="shared" si="3233"/>
        <v>0</v>
      </c>
      <c r="BK594" s="170">
        <v>3</v>
      </c>
      <c r="BL594" s="214" t="e">
        <f t="shared" si="3234"/>
        <v>#DIV/0!</v>
      </c>
      <c r="BM594" s="199">
        <f t="shared" si="3235"/>
        <v>3</v>
      </c>
      <c r="BN594" s="170">
        <v>3</v>
      </c>
      <c r="BO594" s="214">
        <f t="shared" si="3236"/>
        <v>-1</v>
      </c>
      <c r="BP594" s="199">
        <f t="shared" si="3451"/>
        <v>-9</v>
      </c>
      <c r="BQ594" s="199"/>
      <c r="BR594" s="214">
        <f t="shared" si="3238"/>
        <v>3.5</v>
      </c>
      <c r="BS594" s="199">
        <f t="shared" si="3452"/>
        <v>7</v>
      </c>
      <c r="BT594" s="199">
        <v>9</v>
      </c>
      <c r="BU594" s="214" t="e">
        <f t="shared" si="3240"/>
        <v>#DIV/0!</v>
      </c>
      <c r="BV594" s="199">
        <f t="shared" si="3453"/>
        <v>2</v>
      </c>
      <c r="BW594" s="170">
        <v>2</v>
      </c>
      <c r="BX594" s="214">
        <f t="shared" si="3242"/>
        <v>-1</v>
      </c>
      <c r="BY594" s="199">
        <f t="shared" si="3454"/>
        <v>-4</v>
      </c>
      <c r="BZ594" s="214"/>
      <c r="CA594" s="214">
        <f t="shared" si="3244"/>
        <v>-0.652173913043478</v>
      </c>
      <c r="CB594" s="199">
        <f t="shared" si="3455"/>
        <v>-7.5</v>
      </c>
      <c r="CC594" s="231">
        <v>4</v>
      </c>
      <c r="CD594" s="214">
        <f t="shared" si="3246"/>
        <v>0.277777777777778</v>
      </c>
      <c r="CE594" s="199">
        <f t="shared" si="3456"/>
        <v>2.5</v>
      </c>
      <c r="CF594" s="170">
        <v>11.5</v>
      </c>
      <c r="CG594" s="214">
        <f t="shared" si="3248"/>
        <v>-0.357142857142857</v>
      </c>
      <c r="CH594" s="199">
        <f t="shared" si="3457"/>
        <v>-5</v>
      </c>
      <c r="CI594" s="170">
        <v>9</v>
      </c>
      <c r="CJ594" s="214">
        <f t="shared" si="3250"/>
        <v>0.401401401401401</v>
      </c>
      <c r="CK594" s="199">
        <f t="shared" si="3458"/>
        <v>4.01</v>
      </c>
      <c r="CL594" s="199">
        <v>14</v>
      </c>
      <c r="CM594" s="214" t="e">
        <f t="shared" si="3252"/>
        <v>#DIV/0!</v>
      </c>
      <c r="CN594" s="199">
        <f t="shared" si="3459"/>
        <v>9.99</v>
      </c>
      <c r="CO594" s="199">
        <v>9.99</v>
      </c>
      <c r="CP594" s="214">
        <f t="shared" si="3254"/>
        <v>-1</v>
      </c>
      <c r="CQ594" s="199">
        <f t="shared" si="3460"/>
        <v>-3</v>
      </c>
      <c r="CR594" s="199"/>
      <c r="CS594" s="214">
        <f t="shared" si="3256"/>
        <v>-0.769230769230769</v>
      </c>
      <c r="CT594" s="199">
        <f t="shared" si="3461"/>
        <v>-10</v>
      </c>
      <c r="CU594" s="199">
        <v>3</v>
      </c>
      <c r="CV594" s="214" t="e">
        <f t="shared" si="3258"/>
        <v>#DIV/0!</v>
      </c>
      <c r="CW594" s="199">
        <f t="shared" si="3462"/>
        <v>13</v>
      </c>
      <c r="CX594" s="170">
        <v>13</v>
      </c>
      <c r="CY594" s="214">
        <f t="shared" si="3260"/>
        <v>-1</v>
      </c>
      <c r="CZ594" s="199">
        <f t="shared" si="3463"/>
        <v>-3</v>
      </c>
      <c r="DA594" s="199"/>
      <c r="DB594" s="214">
        <f t="shared" si="3262"/>
        <v>-0.8</v>
      </c>
      <c r="DC594" s="199">
        <f t="shared" si="3464"/>
        <v>-12</v>
      </c>
      <c r="DD594" s="170">
        <v>3</v>
      </c>
      <c r="DE594" s="214">
        <f t="shared" si="3264"/>
        <v>1.14285714285714</v>
      </c>
      <c r="DF594" s="199">
        <f t="shared" si="3465"/>
        <v>8</v>
      </c>
      <c r="DG594" s="199">
        <v>15</v>
      </c>
      <c r="DH594" s="214" t="e">
        <f t="shared" si="3266"/>
        <v>#DIV/0!</v>
      </c>
      <c r="DI594" s="199">
        <f t="shared" si="3466"/>
        <v>7</v>
      </c>
      <c r="DJ594" s="170">
        <v>7</v>
      </c>
      <c r="DK594" s="214">
        <f t="shared" si="3268"/>
        <v>-1</v>
      </c>
      <c r="DL594" s="199">
        <f t="shared" si="3467"/>
        <v>-2</v>
      </c>
      <c r="DM594" s="199"/>
      <c r="DN594" s="214">
        <f t="shared" si="3270"/>
        <v>-0.947368421052632</v>
      </c>
      <c r="DO594" s="199">
        <f t="shared" si="3468"/>
        <v>-36</v>
      </c>
      <c r="DP594" s="199">
        <v>2</v>
      </c>
      <c r="DQ594" s="214">
        <f t="shared" si="3272"/>
        <v>1.71428571428571</v>
      </c>
      <c r="DR594" s="199">
        <f t="shared" si="3469"/>
        <v>24</v>
      </c>
      <c r="DS594" s="199">
        <v>38</v>
      </c>
      <c r="DT594" s="214" t="e">
        <f t="shared" si="3274"/>
        <v>#DIV/0!</v>
      </c>
      <c r="DU594" s="199">
        <f t="shared" si="3275"/>
        <v>14</v>
      </c>
      <c r="DV594" s="199">
        <v>14</v>
      </c>
      <c r="DW594" s="214" t="e">
        <f t="shared" si="3276"/>
        <v>#DIV/0!</v>
      </c>
      <c r="DX594" s="199">
        <f t="shared" si="3277"/>
        <v>0</v>
      </c>
      <c r="DY594" s="199"/>
      <c r="DZ594" s="214">
        <f t="shared" si="3278"/>
        <v>-1</v>
      </c>
      <c r="EA594" s="199">
        <f t="shared" si="3279"/>
        <v>-10</v>
      </c>
      <c r="EB594" s="214"/>
      <c r="EC594" s="214">
        <f t="shared" si="3280"/>
        <v>0.25</v>
      </c>
      <c r="ED594" s="199">
        <f t="shared" si="3281"/>
        <v>2</v>
      </c>
      <c r="EE594" s="199">
        <v>10</v>
      </c>
      <c r="EF594" s="214">
        <f t="shared" si="3282"/>
        <v>1.67558528428094</v>
      </c>
      <c r="EG594" s="199">
        <f t="shared" si="3283"/>
        <v>5.01</v>
      </c>
      <c r="EH594" s="199">
        <v>8</v>
      </c>
      <c r="EI594" s="214" t="e">
        <f t="shared" si="3284"/>
        <v>#DIV/0!</v>
      </c>
      <c r="EJ594" s="199">
        <f t="shared" si="3285"/>
        <v>2.99</v>
      </c>
      <c r="EK594" s="199">
        <v>2.99</v>
      </c>
      <c r="EL594" s="214">
        <f t="shared" si="3286"/>
        <v>-1</v>
      </c>
      <c r="EM594" s="199">
        <f t="shared" si="3287"/>
        <v>-24</v>
      </c>
      <c r="EN594" s="214"/>
      <c r="EO594" s="214" t="e">
        <f t="shared" si="3288"/>
        <v>#DIV/0!</v>
      </c>
      <c r="EP594" s="199">
        <f t="shared" si="3289"/>
        <v>24</v>
      </c>
      <c r="EQ594" s="199">
        <v>24</v>
      </c>
      <c r="ER594" s="214">
        <f t="shared" si="3290"/>
        <v>-1</v>
      </c>
      <c r="ES594" s="199">
        <f t="shared" si="3291"/>
        <v>-2</v>
      </c>
      <c r="ET594" s="214"/>
      <c r="EU594" s="214">
        <f t="shared" si="3292"/>
        <v>-0.882283696291936</v>
      </c>
      <c r="EV594" s="199">
        <f t="shared" si="3293"/>
        <v>-14.99</v>
      </c>
      <c r="EW594" s="199">
        <v>2</v>
      </c>
      <c r="EX594" s="214">
        <f t="shared" si="3294"/>
        <v>7.495</v>
      </c>
      <c r="EY594" s="199">
        <f t="shared" si="3295"/>
        <v>14.99</v>
      </c>
      <c r="EZ594" s="199">
        <v>16.99</v>
      </c>
      <c r="FA594" s="214" t="e">
        <f t="shared" si="3296"/>
        <v>#DIV/0!</v>
      </c>
      <c r="FB594" s="199">
        <f t="shared" si="3297"/>
        <v>2</v>
      </c>
      <c r="FC594" s="199">
        <v>2</v>
      </c>
      <c r="FD594" s="214">
        <f t="shared" si="3298"/>
        <v>-1</v>
      </c>
      <c r="FE594" s="199">
        <f t="shared" si="3299"/>
        <v>-6</v>
      </c>
      <c r="FF594" s="199"/>
      <c r="FG594" s="214">
        <f t="shared" si="3300"/>
        <v>0</v>
      </c>
      <c r="FH594" s="199">
        <f t="shared" si="3301"/>
        <v>0</v>
      </c>
      <c r="FI594" s="199">
        <v>6</v>
      </c>
      <c r="FJ594" s="214">
        <f t="shared" si="3302"/>
        <v>-0.727148703956344</v>
      </c>
      <c r="FK594" s="199">
        <f t="shared" si="3303"/>
        <v>-15.99</v>
      </c>
      <c r="FL594" s="199">
        <v>6</v>
      </c>
      <c r="FM594" s="214">
        <f t="shared" si="3304"/>
        <v>1.44333333333333</v>
      </c>
      <c r="FN594" s="170">
        <f t="shared" si="3305"/>
        <v>12.99</v>
      </c>
      <c r="FO594" s="170">
        <v>21.99</v>
      </c>
      <c r="FP594" s="214" t="e">
        <f t="shared" si="3306"/>
        <v>#DIV/0!</v>
      </c>
      <c r="FQ594" s="199">
        <f t="shared" si="3307"/>
        <v>9</v>
      </c>
      <c r="FR594" s="170">
        <v>9</v>
      </c>
      <c r="FS594" s="214">
        <f t="shared" si="3308"/>
        <v>-1</v>
      </c>
      <c r="FT594" s="199">
        <f t="shared" si="3309"/>
        <v>-2</v>
      </c>
      <c r="FU594" s="199"/>
      <c r="FV594" s="214" t="e">
        <f t="shared" si="3310"/>
        <v>#DIV/0!</v>
      </c>
      <c r="FW594" s="214">
        <f t="shared" si="3311"/>
        <v>2</v>
      </c>
      <c r="FX594" s="170">
        <v>2</v>
      </c>
      <c r="FY594" s="214">
        <f t="shared" si="3312"/>
        <v>-1</v>
      </c>
      <c r="FZ594" s="214">
        <f t="shared" si="3313"/>
        <v>-12</v>
      </c>
      <c r="GA594" s="214"/>
      <c r="GB594" s="234">
        <f t="shared" si="3314"/>
        <v>0.333333333333333</v>
      </c>
      <c r="GC594" s="199">
        <f t="shared" si="3315"/>
        <v>3</v>
      </c>
      <c r="GD594" s="170">
        <v>12</v>
      </c>
      <c r="GE594" s="234">
        <f t="shared" si="3316"/>
        <v>-0.25</v>
      </c>
      <c r="GF594" s="199">
        <f t="shared" si="3317"/>
        <v>-3</v>
      </c>
      <c r="GG594" s="170">
        <v>9</v>
      </c>
      <c r="GH594" s="234">
        <f t="shared" si="3318"/>
        <v>-0.294117647058824</v>
      </c>
      <c r="GI594" s="199">
        <f t="shared" si="3319"/>
        <v>-5</v>
      </c>
      <c r="GJ594" s="170">
        <v>12</v>
      </c>
      <c r="GK594" s="234">
        <f t="shared" si="3320"/>
        <v>-0.260869565217391</v>
      </c>
      <c r="GL594" s="199">
        <f t="shared" si="3321"/>
        <v>-6</v>
      </c>
      <c r="GM594" s="170">
        <v>17</v>
      </c>
      <c r="GN594" s="240">
        <f t="shared" si="3322"/>
        <v>2.83333333333333</v>
      </c>
      <c r="GO594" s="199">
        <f t="shared" si="3323"/>
        <v>17</v>
      </c>
      <c r="GP594" s="199">
        <v>23</v>
      </c>
      <c r="GQ594" s="234">
        <f t="shared" si="3324"/>
        <v>0.5</v>
      </c>
      <c r="GR594" s="199">
        <f t="shared" si="3325"/>
        <v>2</v>
      </c>
      <c r="GS594" s="199">
        <v>6</v>
      </c>
      <c r="GT594" s="199">
        <v>4</v>
      </c>
      <c r="GU594" s="229"/>
      <c r="GV594" s="199">
        <f t="shared" si="3470"/>
        <v>0</v>
      </c>
      <c r="GW594" s="199">
        <v>0</v>
      </c>
      <c r="GX594" s="214">
        <f t="shared" si="3328"/>
        <v>-1</v>
      </c>
      <c r="GY594" s="229">
        <f t="shared" si="3329"/>
        <v>-28</v>
      </c>
      <c r="GZ594" s="199">
        <v>0</v>
      </c>
      <c r="HA594" s="214">
        <f t="shared" si="3330"/>
        <v>1.43690165361184</v>
      </c>
      <c r="HB594" s="199">
        <f t="shared" si="3331"/>
        <v>16.51</v>
      </c>
      <c r="HC594" s="199">
        <v>28</v>
      </c>
      <c r="HD594" s="199">
        <v>11.49</v>
      </c>
      <c r="HE594" s="170">
        <v>4</v>
      </c>
      <c r="HF594" s="234">
        <f t="shared" si="3332"/>
        <v>-0.333333333333333</v>
      </c>
      <c r="HG594" s="229">
        <f t="shared" si="3333"/>
        <v>-4</v>
      </c>
      <c r="HH594" s="170">
        <v>8</v>
      </c>
      <c r="HI594" s="199">
        <v>12</v>
      </c>
      <c r="HJ594" s="199">
        <v>6</v>
      </c>
      <c r="HK594" s="234">
        <f t="shared" si="3334"/>
        <v>-1</v>
      </c>
      <c r="HL594" s="229">
        <f t="shared" si="3335"/>
        <v>-6</v>
      </c>
      <c r="HM594" s="199">
        <v>0</v>
      </c>
      <c r="HN594" s="234">
        <f t="shared" si="3336"/>
        <v>-0.666666666666667</v>
      </c>
      <c r="HO594" s="229">
        <f t="shared" si="3337"/>
        <v>-12</v>
      </c>
      <c r="HP594" s="199">
        <v>6</v>
      </c>
      <c r="HQ594" s="214" t="e">
        <f>HR594/#REF!</f>
        <v>#REF!</v>
      </c>
      <c r="HR594" s="199" t="e">
        <f>HS594-#REF!</f>
        <v>#REF!</v>
      </c>
      <c r="HS594" s="199">
        <v>18</v>
      </c>
    </row>
    <row r="595" ht="13.5" spans="1:227">
      <c r="A595" s="320" t="s">
        <v>594</v>
      </c>
      <c r="B595" s="199">
        <v>4</v>
      </c>
      <c r="C595" s="199">
        <v>8</v>
      </c>
      <c r="D595" s="213">
        <f t="shared" si="3194"/>
        <v>1</v>
      </c>
      <c r="E595" s="201">
        <f t="shared" si="3195"/>
        <v>5</v>
      </c>
      <c r="F595" s="199">
        <v>10</v>
      </c>
      <c r="G595" s="199"/>
      <c r="H595" s="199"/>
      <c r="I595" s="199">
        <v>5</v>
      </c>
      <c r="J595" s="199"/>
      <c r="K595" s="199"/>
      <c r="L595" s="199">
        <v>16</v>
      </c>
      <c r="M595" s="199"/>
      <c r="N595" s="199"/>
      <c r="O595" s="199">
        <v>8</v>
      </c>
      <c r="P595" s="199"/>
      <c r="Q595" s="199"/>
      <c r="R595" s="199">
        <v>4</v>
      </c>
      <c r="S595" s="199"/>
      <c r="T595" s="199"/>
      <c r="U595" s="199">
        <v>4</v>
      </c>
      <c r="V595" s="199"/>
      <c r="W595" s="199"/>
      <c r="X595" s="199">
        <v>2</v>
      </c>
      <c r="Y595" s="199"/>
      <c r="Z595" s="199"/>
      <c r="AA595" s="199"/>
      <c r="AB595" s="214">
        <f t="shared" si="3210"/>
        <v>-0.384615384615385</v>
      </c>
      <c r="AC595" s="199">
        <f t="shared" si="3211"/>
        <v>-5</v>
      </c>
      <c r="AD595" s="199">
        <v>8</v>
      </c>
      <c r="AE595" s="214">
        <f t="shared" si="3212"/>
        <v>2.25</v>
      </c>
      <c r="AF595" s="199">
        <f t="shared" si="3213"/>
        <v>9</v>
      </c>
      <c r="AG595" s="199">
        <v>13</v>
      </c>
      <c r="AH595" s="199">
        <f t="shared" si="3214"/>
        <v>0</v>
      </c>
      <c r="AI595" s="199">
        <f t="shared" si="3215"/>
        <v>0</v>
      </c>
      <c r="AJ595" s="199">
        <v>4</v>
      </c>
      <c r="AK595" s="214">
        <f t="shared" si="3216"/>
        <v>1</v>
      </c>
      <c r="AL595" s="199">
        <f t="shared" si="3217"/>
        <v>2</v>
      </c>
      <c r="AM595" s="199">
        <v>4</v>
      </c>
      <c r="AN595" s="214">
        <f t="shared" si="3218"/>
        <v>-0.777777777777778</v>
      </c>
      <c r="AO595" s="199">
        <f t="shared" si="3219"/>
        <v>-7</v>
      </c>
      <c r="AP595" s="227">
        <v>2</v>
      </c>
      <c r="AQ595" s="214">
        <f t="shared" si="3220"/>
        <v>0.8</v>
      </c>
      <c r="AR595" s="199">
        <f t="shared" si="3221"/>
        <v>4</v>
      </c>
      <c r="AS595" s="170">
        <v>9</v>
      </c>
      <c r="AT595" s="214">
        <f t="shared" si="3222"/>
        <v>1.51256281407035</v>
      </c>
      <c r="AU595" s="199">
        <f t="shared" si="3223"/>
        <v>3.01</v>
      </c>
      <c r="AV595" s="199">
        <v>5</v>
      </c>
      <c r="AW595" s="214">
        <f t="shared" si="3224"/>
        <v>-0.336666666666667</v>
      </c>
      <c r="AX595" s="199">
        <f t="shared" si="3225"/>
        <v>-1.01</v>
      </c>
      <c r="AY595" s="199">
        <v>1.99</v>
      </c>
      <c r="AZ595" s="199" t="e">
        <f t="shared" si="3226"/>
        <v>#DIV/0!</v>
      </c>
      <c r="BA595" s="199">
        <f t="shared" si="3227"/>
        <v>3</v>
      </c>
      <c r="BB595" s="227">
        <v>3</v>
      </c>
      <c r="BC595" s="199">
        <f t="shared" si="3228"/>
        <v>-1</v>
      </c>
      <c r="BD595" s="199">
        <f t="shared" si="3229"/>
        <v>-4</v>
      </c>
      <c r="BE595" s="227"/>
      <c r="BF595" s="214">
        <f t="shared" si="3230"/>
        <v>-0.2</v>
      </c>
      <c r="BG595" s="199">
        <f t="shared" si="3231"/>
        <v>-1</v>
      </c>
      <c r="BH595" s="170">
        <v>4</v>
      </c>
      <c r="BI595" s="214">
        <f t="shared" si="3232"/>
        <v>-0.583333333333333</v>
      </c>
      <c r="BJ595" s="199">
        <f t="shared" si="3233"/>
        <v>-7</v>
      </c>
      <c r="BK595" s="170">
        <v>5</v>
      </c>
      <c r="BL595" s="214">
        <f t="shared" si="3234"/>
        <v>1</v>
      </c>
      <c r="BM595" s="199">
        <f t="shared" si="3235"/>
        <v>6</v>
      </c>
      <c r="BN595" s="170">
        <v>12</v>
      </c>
      <c r="BO595" s="214"/>
      <c r="BP595" s="214"/>
      <c r="BQ595" s="199">
        <v>6</v>
      </c>
      <c r="BR595" s="214"/>
      <c r="BS595" s="214"/>
      <c r="BT595" s="199">
        <v>4</v>
      </c>
      <c r="BU595" s="214"/>
      <c r="BV595" s="214"/>
      <c r="BW595" s="170">
        <v>7</v>
      </c>
      <c r="BX595" s="214"/>
      <c r="BY595" s="214"/>
      <c r="BZ595" s="170">
        <v>6</v>
      </c>
      <c r="CA595" s="214"/>
      <c r="CB595" s="214"/>
      <c r="CC595" s="231">
        <v>5</v>
      </c>
      <c r="CD595" s="214"/>
      <c r="CE595" s="214"/>
      <c r="CF595" s="214"/>
      <c r="CG595" s="214"/>
      <c r="CH595" s="214"/>
      <c r="CI595" s="170">
        <v>6</v>
      </c>
      <c r="CJ595" s="214"/>
      <c r="CK595" s="214"/>
      <c r="CL595" s="199"/>
      <c r="CM595" s="214"/>
      <c r="CN595" s="214"/>
      <c r="CO595" s="199">
        <v>6</v>
      </c>
      <c r="CP595" s="214"/>
      <c r="CQ595" s="214"/>
      <c r="CR595" s="199">
        <v>17</v>
      </c>
      <c r="CS595" s="214"/>
      <c r="CT595" s="214"/>
      <c r="CU595" s="199"/>
      <c r="CV595" s="214"/>
      <c r="CW595" s="214"/>
      <c r="CX595" s="214"/>
      <c r="CY595" s="214"/>
      <c r="CZ595" s="214"/>
      <c r="DA595" s="199"/>
      <c r="DB595" s="214"/>
      <c r="DC595" s="214"/>
      <c r="DD595" s="170">
        <v>2</v>
      </c>
      <c r="DE595" s="214"/>
      <c r="DF595" s="214"/>
      <c r="DG595" s="199"/>
      <c r="DH595" s="214"/>
      <c r="DI595" s="214"/>
      <c r="DJ595" s="170">
        <v>9</v>
      </c>
      <c r="DK595" s="214"/>
      <c r="DL595" s="214"/>
      <c r="DM595" s="199"/>
      <c r="DN595" s="214"/>
      <c r="DO595" s="214"/>
      <c r="DP595" s="199">
        <v>4</v>
      </c>
      <c r="DQ595" s="214"/>
      <c r="DR595" s="214"/>
      <c r="DS595" s="199"/>
      <c r="DT595" s="214" t="e">
        <f t="shared" si="3274"/>
        <v>#DIV/0!</v>
      </c>
      <c r="DU595" s="199">
        <f t="shared" si="3275"/>
        <v>4</v>
      </c>
      <c r="DV595" s="199">
        <v>4</v>
      </c>
      <c r="DW595" s="214" t="e">
        <f t="shared" si="3276"/>
        <v>#DIV/0!</v>
      </c>
      <c r="DX595" s="199">
        <f t="shared" si="3277"/>
        <v>0</v>
      </c>
      <c r="DY595" s="199"/>
      <c r="DZ595" s="214">
        <f t="shared" si="3278"/>
        <v>-1</v>
      </c>
      <c r="EA595" s="199">
        <f t="shared" si="3279"/>
        <v>-39</v>
      </c>
      <c r="EB595" s="214"/>
      <c r="EC595" s="214">
        <f t="shared" si="3280"/>
        <v>8.75</v>
      </c>
      <c r="ED595" s="199">
        <f t="shared" si="3281"/>
        <v>35</v>
      </c>
      <c r="EE595" s="199">
        <v>39</v>
      </c>
      <c r="EF595" s="214">
        <f t="shared" si="3282"/>
        <v>-0.2</v>
      </c>
      <c r="EG595" s="199">
        <f t="shared" si="3283"/>
        <v>-1</v>
      </c>
      <c r="EH595" s="199">
        <v>4</v>
      </c>
      <c r="EI595" s="214">
        <f t="shared" si="3284"/>
        <v>-0.473684210526316</v>
      </c>
      <c r="EJ595" s="199">
        <f t="shared" si="3285"/>
        <v>-4.5</v>
      </c>
      <c r="EK595" s="199">
        <v>5</v>
      </c>
      <c r="EL595" s="214">
        <f t="shared" si="3286"/>
        <v>1.375</v>
      </c>
      <c r="EM595" s="199">
        <f t="shared" si="3287"/>
        <v>5.5</v>
      </c>
      <c r="EN595" s="170">
        <v>9.5</v>
      </c>
      <c r="EO595" s="214">
        <f t="shared" si="3288"/>
        <v>-0.714081486776269</v>
      </c>
      <c r="EP595" s="199">
        <f t="shared" si="3289"/>
        <v>-9.99</v>
      </c>
      <c r="EQ595" s="199">
        <v>4</v>
      </c>
      <c r="ER595" s="214">
        <f t="shared" si="3290"/>
        <v>5.995</v>
      </c>
      <c r="ES595" s="199">
        <f t="shared" si="3291"/>
        <v>11.99</v>
      </c>
      <c r="ET595" s="170">
        <v>13.99</v>
      </c>
      <c r="EU595" s="214">
        <f t="shared" si="3292"/>
        <v>-0.5</v>
      </c>
      <c r="EV595" s="199">
        <f t="shared" si="3293"/>
        <v>-2</v>
      </c>
      <c r="EW595" s="199">
        <v>2</v>
      </c>
      <c r="EX595" s="214">
        <f t="shared" si="3294"/>
        <v>1</v>
      </c>
      <c r="EY595" s="199">
        <f t="shared" si="3295"/>
        <v>2</v>
      </c>
      <c r="EZ595" s="199">
        <v>4</v>
      </c>
      <c r="FA595" s="214">
        <f t="shared" si="3296"/>
        <v>-0.75</v>
      </c>
      <c r="FB595" s="199">
        <f t="shared" si="3297"/>
        <v>-6</v>
      </c>
      <c r="FC595" s="199">
        <v>2</v>
      </c>
      <c r="FD595" s="214">
        <f t="shared" si="3298"/>
        <v>-0.714285714285714</v>
      </c>
      <c r="FE595" s="199">
        <f t="shared" si="3299"/>
        <v>-20</v>
      </c>
      <c r="FF595" s="199">
        <v>8</v>
      </c>
      <c r="FG595" s="214">
        <f t="shared" si="3300"/>
        <v>0.866666666666667</v>
      </c>
      <c r="FH595" s="199">
        <f t="shared" si="3301"/>
        <v>13</v>
      </c>
      <c r="FI595" s="199">
        <v>28</v>
      </c>
      <c r="FJ595" s="214">
        <f t="shared" si="3302"/>
        <v>1.5</v>
      </c>
      <c r="FK595" s="199">
        <f t="shared" si="3303"/>
        <v>9</v>
      </c>
      <c r="FL595" s="199">
        <v>15</v>
      </c>
      <c r="FM595" s="214">
        <f t="shared" si="3304"/>
        <v>2</v>
      </c>
      <c r="FN595" s="170">
        <f t="shared" si="3305"/>
        <v>4</v>
      </c>
      <c r="FO595" s="170">
        <v>6</v>
      </c>
      <c r="FP595" s="214">
        <f t="shared" si="3306"/>
        <v>-0.833333333333333</v>
      </c>
      <c r="FQ595" s="199">
        <f t="shared" si="3307"/>
        <v>-10</v>
      </c>
      <c r="FR595" s="170">
        <v>2</v>
      </c>
      <c r="FS595" s="214">
        <f t="shared" si="3308"/>
        <v>2</v>
      </c>
      <c r="FT595" s="199">
        <f t="shared" si="3309"/>
        <v>8</v>
      </c>
      <c r="FU595" s="199">
        <v>12</v>
      </c>
      <c r="FV595" s="214">
        <f t="shared" si="3310"/>
        <v>-0.777777777777778</v>
      </c>
      <c r="FW595" s="170">
        <f t="shared" si="3311"/>
        <v>-14</v>
      </c>
      <c r="FX595" s="170">
        <v>4</v>
      </c>
      <c r="FY595" s="214">
        <f t="shared" si="3312"/>
        <v>1.25</v>
      </c>
      <c r="FZ595" s="170">
        <f t="shared" si="3313"/>
        <v>10</v>
      </c>
      <c r="GA595" s="170">
        <v>18</v>
      </c>
      <c r="GB595" s="234">
        <f t="shared" si="3314"/>
        <v>1</v>
      </c>
      <c r="GC595" s="199">
        <f t="shared" si="3315"/>
        <v>4</v>
      </c>
      <c r="GD595" s="170">
        <v>8</v>
      </c>
      <c r="GE595" s="234">
        <f t="shared" si="3316"/>
        <v>-0.5</v>
      </c>
      <c r="GF595" s="199">
        <f t="shared" si="3317"/>
        <v>-4</v>
      </c>
      <c r="GG595" s="170">
        <v>4</v>
      </c>
      <c r="GH595" s="234">
        <f t="shared" si="3318"/>
        <v>3</v>
      </c>
      <c r="GI595" s="199">
        <f t="shared" si="3319"/>
        <v>6</v>
      </c>
      <c r="GJ595" s="170">
        <v>8</v>
      </c>
      <c r="GK595" s="234">
        <f t="shared" si="3320"/>
        <v>-0.833333333333333</v>
      </c>
      <c r="GL595" s="199">
        <f t="shared" si="3321"/>
        <v>-10</v>
      </c>
      <c r="GM595" s="170">
        <v>2</v>
      </c>
      <c r="GN595" s="240">
        <f t="shared" si="3322"/>
        <v>-0.142857142857143</v>
      </c>
      <c r="GO595" s="199">
        <f t="shared" si="3323"/>
        <v>-2</v>
      </c>
      <c r="GP595" s="199">
        <v>12</v>
      </c>
      <c r="GQ595" s="234" t="e">
        <f t="shared" si="3324"/>
        <v>#DIV/0!</v>
      </c>
      <c r="GR595" s="199">
        <f t="shared" si="3325"/>
        <v>14</v>
      </c>
      <c r="GS595" s="199">
        <v>14</v>
      </c>
      <c r="GT595" s="199">
        <v>0</v>
      </c>
      <c r="GU595" s="229"/>
      <c r="GV595" s="199">
        <f t="shared" si="3470"/>
        <v>-1</v>
      </c>
      <c r="GW595" s="199">
        <v>2</v>
      </c>
      <c r="GX595" s="214">
        <f t="shared" si="3328"/>
        <v>0.5</v>
      </c>
      <c r="GY595" s="229">
        <f t="shared" si="3329"/>
        <v>1</v>
      </c>
      <c r="GZ595" s="199">
        <v>3</v>
      </c>
      <c r="HA595" s="214">
        <f t="shared" si="3330"/>
        <v>-0.923076923076923</v>
      </c>
      <c r="HB595" s="199">
        <f t="shared" si="3331"/>
        <v>-24</v>
      </c>
      <c r="HC595" s="199">
        <v>2</v>
      </c>
      <c r="HD595" s="199">
        <v>26</v>
      </c>
      <c r="HE595" s="170">
        <v>8</v>
      </c>
      <c r="HF595" s="234">
        <f t="shared" si="3332"/>
        <v>-0.5</v>
      </c>
      <c r="HG595" s="229">
        <f t="shared" si="3333"/>
        <v>-2</v>
      </c>
      <c r="HH595" s="170">
        <v>2</v>
      </c>
      <c r="HI595" s="199">
        <v>4</v>
      </c>
      <c r="HJ595" s="199">
        <v>2</v>
      </c>
      <c r="HK595" s="234">
        <f t="shared" si="3334"/>
        <v>-0.785714285714286</v>
      </c>
      <c r="HL595" s="229">
        <f t="shared" si="3335"/>
        <v>-11</v>
      </c>
      <c r="HM595" s="199">
        <v>3</v>
      </c>
      <c r="HN595" s="234">
        <f t="shared" si="3336"/>
        <v>0.4</v>
      </c>
      <c r="HO595" s="229">
        <f t="shared" si="3337"/>
        <v>4</v>
      </c>
      <c r="HP595" s="199">
        <v>14</v>
      </c>
      <c r="HQ595" s="214" t="e">
        <f>HR595/#REF!</f>
        <v>#REF!</v>
      </c>
      <c r="HR595" s="199" t="e">
        <f>HS595-#REF!</f>
        <v>#REF!</v>
      </c>
      <c r="HS595" s="199">
        <v>10</v>
      </c>
    </row>
    <row r="596" ht="13.5" spans="1:227">
      <c r="A596" s="320" t="s">
        <v>595</v>
      </c>
      <c r="B596" s="199">
        <v>5</v>
      </c>
      <c r="C596" s="199">
        <v>15.5</v>
      </c>
      <c r="D596" s="213">
        <f t="shared" si="3194"/>
        <v>-0.4</v>
      </c>
      <c r="E596" s="201">
        <f t="shared" si="3195"/>
        <v>-6</v>
      </c>
      <c r="F596" s="199">
        <v>9</v>
      </c>
      <c r="G596" s="214">
        <f t="shared" ref="G596:G607" si="3471">H596/L596</f>
        <v>-0.583333333333333</v>
      </c>
      <c r="H596" s="199">
        <f t="shared" ref="H596:H607" si="3472">I596-L596</f>
        <v>-21</v>
      </c>
      <c r="I596" s="199">
        <v>15</v>
      </c>
      <c r="J596" s="214">
        <f t="shared" ref="J596:J607" si="3473">K596/O596</f>
        <v>0.674418604651163</v>
      </c>
      <c r="K596" s="199">
        <f t="shared" ref="K596:K607" si="3474">L596-O596</f>
        <v>14.5</v>
      </c>
      <c r="L596" s="199">
        <v>36</v>
      </c>
      <c r="M596" s="214">
        <f t="shared" ref="M596:M607" si="3475">N596/R596</f>
        <v>-0.385714285714286</v>
      </c>
      <c r="N596" s="199">
        <f t="shared" ref="N596:N607" si="3476">O596-R596</f>
        <v>-13.5</v>
      </c>
      <c r="O596" s="199">
        <v>21.5</v>
      </c>
      <c r="P596" s="214">
        <f t="shared" ref="P596:P607" si="3477">Q596/U596</f>
        <v>0.521739130434783</v>
      </c>
      <c r="Q596" s="199">
        <f t="shared" ref="Q596:Q607" si="3478">R596-U596</f>
        <v>12</v>
      </c>
      <c r="R596" s="199">
        <v>35</v>
      </c>
      <c r="S596" s="214">
        <f t="shared" ref="S596:S607" si="3479">T596/X596</f>
        <v>-0.206896551724138</v>
      </c>
      <c r="T596" s="199">
        <f t="shared" ref="T596:T607" si="3480">U596-X596</f>
        <v>-6</v>
      </c>
      <c r="U596" s="170">
        <v>23</v>
      </c>
      <c r="V596" s="214">
        <f t="shared" ref="V596:V607" si="3481">W596/AA596</f>
        <v>0.611111111111111</v>
      </c>
      <c r="W596" s="199">
        <f t="shared" ref="W596:W607" si="3482">X596-AA596</f>
        <v>11</v>
      </c>
      <c r="X596" s="170">
        <v>29</v>
      </c>
      <c r="Y596" s="214">
        <f t="shared" ref="Y596:Y607" si="3483">Z596/AD596</f>
        <v>0</v>
      </c>
      <c r="Z596" s="199">
        <f t="shared" ref="Z596:Z607" si="3484">AA596-AD596</f>
        <v>0</v>
      </c>
      <c r="AA596" s="199">
        <v>18</v>
      </c>
      <c r="AB596" s="214">
        <f t="shared" si="3210"/>
        <v>-0.526315789473684</v>
      </c>
      <c r="AC596" s="199">
        <f t="shared" si="3211"/>
        <v>-20</v>
      </c>
      <c r="AD596" s="199">
        <v>18</v>
      </c>
      <c r="AE596" s="214">
        <f t="shared" si="3212"/>
        <v>5.33333333333333</v>
      </c>
      <c r="AF596" s="199">
        <f t="shared" si="3213"/>
        <v>32</v>
      </c>
      <c r="AG596" s="199">
        <v>38</v>
      </c>
      <c r="AH596" s="199">
        <f t="shared" si="3214"/>
        <v>-0.857142857142857</v>
      </c>
      <c r="AI596" s="199">
        <f t="shared" si="3215"/>
        <v>-36</v>
      </c>
      <c r="AJ596" s="199">
        <v>6</v>
      </c>
      <c r="AK596" s="214">
        <f t="shared" si="3216"/>
        <v>0.5</v>
      </c>
      <c r="AL596" s="199">
        <f t="shared" si="3217"/>
        <v>14</v>
      </c>
      <c r="AM596" s="199">
        <v>42</v>
      </c>
      <c r="AN596" s="214">
        <f t="shared" si="3218"/>
        <v>0.12</v>
      </c>
      <c r="AO596" s="199">
        <f t="shared" si="3219"/>
        <v>3</v>
      </c>
      <c r="AP596" s="227">
        <v>28</v>
      </c>
      <c r="AQ596" s="214">
        <f t="shared" si="3220"/>
        <v>0.666666666666667</v>
      </c>
      <c r="AR596" s="199">
        <f t="shared" si="3221"/>
        <v>10</v>
      </c>
      <c r="AS596" s="170">
        <v>25</v>
      </c>
      <c r="AT596" s="214">
        <f t="shared" si="3222"/>
        <v>0.875</v>
      </c>
      <c r="AU596" s="199">
        <f t="shared" si="3223"/>
        <v>7</v>
      </c>
      <c r="AV596" s="199">
        <v>15</v>
      </c>
      <c r="AW596" s="214">
        <f t="shared" si="3224"/>
        <v>-0.724137931034483</v>
      </c>
      <c r="AX596" s="199">
        <f t="shared" si="3225"/>
        <v>-21</v>
      </c>
      <c r="AY596" s="199">
        <v>8</v>
      </c>
      <c r="AZ596" s="199">
        <f t="shared" si="3226"/>
        <v>0.260869565217391</v>
      </c>
      <c r="BA596" s="199">
        <f t="shared" si="3227"/>
        <v>6</v>
      </c>
      <c r="BB596" s="227">
        <v>29</v>
      </c>
      <c r="BC596" s="199">
        <f t="shared" si="3228"/>
        <v>-0.553398058252427</v>
      </c>
      <c r="BD596" s="199">
        <f t="shared" si="3229"/>
        <v>-28.5</v>
      </c>
      <c r="BE596" s="227">
        <v>23</v>
      </c>
      <c r="BF596" s="214">
        <f t="shared" si="3230"/>
        <v>-0.1953125</v>
      </c>
      <c r="BG596" s="199">
        <f t="shared" si="3231"/>
        <v>-12.5</v>
      </c>
      <c r="BH596" s="170">
        <v>51.5</v>
      </c>
      <c r="BI596" s="214">
        <f t="shared" si="3232"/>
        <v>6.11111111111111</v>
      </c>
      <c r="BJ596" s="199">
        <f t="shared" si="3233"/>
        <v>55</v>
      </c>
      <c r="BK596" s="170">
        <v>64</v>
      </c>
      <c r="BL596" s="214">
        <f t="shared" si="3234"/>
        <v>0.5</v>
      </c>
      <c r="BM596" s="199">
        <f t="shared" si="3235"/>
        <v>3</v>
      </c>
      <c r="BN596" s="170">
        <v>9</v>
      </c>
      <c r="BO596" s="214">
        <f t="shared" ref="BO596:BO609" si="3485">BP596/BT596</f>
        <v>1</v>
      </c>
      <c r="BP596" s="199">
        <f>BQ596-BT596</f>
        <v>3</v>
      </c>
      <c r="BQ596" s="199">
        <v>6</v>
      </c>
      <c r="BR596" s="214">
        <f t="shared" ref="BR596:BR609" si="3486">BS596/BW596</f>
        <v>-0.769230769230769</v>
      </c>
      <c r="BS596" s="199">
        <f>BT596-BW596</f>
        <v>-10</v>
      </c>
      <c r="BT596" s="199">
        <v>3</v>
      </c>
      <c r="BU596" s="214">
        <f t="shared" ref="BU596:BU609" si="3487">BV596/BZ596</f>
        <v>-0.0714285714285714</v>
      </c>
      <c r="BV596" s="199">
        <f>BW596-BZ596</f>
        <v>-1</v>
      </c>
      <c r="BW596" s="170">
        <v>13</v>
      </c>
      <c r="BX596" s="214">
        <f t="shared" ref="BX596:BX609" si="3488">BY596/CC596</f>
        <v>0</v>
      </c>
      <c r="BY596" s="199">
        <f>BZ596-CC596</f>
        <v>0</v>
      </c>
      <c r="BZ596" s="170">
        <v>14</v>
      </c>
      <c r="CA596" s="214">
        <f t="shared" ref="CA596:CA609" si="3489">CB596/CF596</f>
        <v>-0.3</v>
      </c>
      <c r="CB596" s="199">
        <f>CC596-CF596</f>
        <v>-6</v>
      </c>
      <c r="CC596" s="231">
        <v>14</v>
      </c>
      <c r="CD596" s="214">
        <f t="shared" ref="CD596:CD609" si="3490">CE596/CI596</f>
        <v>0.666666666666667</v>
      </c>
      <c r="CE596" s="199">
        <f>CF596-CI596</f>
        <v>8</v>
      </c>
      <c r="CF596" s="170">
        <v>20</v>
      </c>
      <c r="CG596" s="214">
        <f t="shared" ref="CG596:CG609" si="3491">CH596/CL596</f>
        <v>1</v>
      </c>
      <c r="CH596" s="199">
        <f>CI596-CL596</f>
        <v>6</v>
      </c>
      <c r="CI596" s="170">
        <v>12</v>
      </c>
      <c r="CJ596" s="214">
        <f t="shared" ref="CJ596:CJ609" si="3492">CK596/CO596</f>
        <v>-0.842105263157895</v>
      </c>
      <c r="CK596" s="199">
        <f>CL596-CO596</f>
        <v>-32</v>
      </c>
      <c r="CL596" s="199">
        <v>6</v>
      </c>
      <c r="CM596" s="214">
        <f t="shared" ref="CM596:CM609" si="3493">CN596/CR596</f>
        <v>3.75</v>
      </c>
      <c r="CN596" s="199">
        <f>CO596-CR596</f>
        <v>30</v>
      </c>
      <c r="CO596" s="199">
        <v>38</v>
      </c>
      <c r="CP596" s="214">
        <f t="shared" ref="CP596:CP609" si="3494">CQ596/CU596</f>
        <v>1.66666666666667</v>
      </c>
      <c r="CQ596" s="199">
        <f>CR596-CU596</f>
        <v>5</v>
      </c>
      <c r="CR596" s="199">
        <v>8</v>
      </c>
      <c r="CS596" s="214">
        <f t="shared" ref="CS596:CS609" si="3495">CT596/CX596</f>
        <v>-0.785714285714286</v>
      </c>
      <c r="CT596" s="199">
        <f>CU596-CX596</f>
        <v>-11</v>
      </c>
      <c r="CU596" s="199">
        <v>3</v>
      </c>
      <c r="CV596" s="214">
        <f t="shared" ref="CV596:CV614" si="3496">CW596/DA596</f>
        <v>-0.461538461538462</v>
      </c>
      <c r="CW596" s="199">
        <f>CX596-DA596</f>
        <v>-12</v>
      </c>
      <c r="CX596" s="170">
        <v>14</v>
      </c>
      <c r="CY596" s="214">
        <f t="shared" ref="CY596:CY614" si="3497">CZ596/DD596</f>
        <v>4.2</v>
      </c>
      <c r="CZ596" s="199">
        <f>DA596-DD596</f>
        <v>21</v>
      </c>
      <c r="DA596" s="199">
        <v>26</v>
      </c>
      <c r="DB596" s="214">
        <f t="shared" ref="DB596:DB614" si="3498">DC596/DG596</f>
        <v>-0.821428571428571</v>
      </c>
      <c r="DC596" s="199">
        <f>DD596-DG596</f>
        <v>-23</v>
      </c>
      <c r="DD596" s="170">
        <v>5</v>
      </c>
      <c r="DE596" s="214">
        <f t="shared" ref="DE596:DE614" si="3499">DF596/DJ596</f>
        <v>1.15384615384615</v>
      </c>
      <c r="DF596" s="199">
        <f>DG596-DJ596</f>
        <v>15</v>
      </c>
      <c r="DG596" s="199">
        <v>28</v>
      </c>
      <c r="DH596" s="214">
        <f t="shared" ref="DH596:DH614" si="3500">DI596/DM596</f>
        <v>0.444444444444444</v>
      </c>
      <c r="DI596" s="199">
        <f>DJ596-DM596</f>
        <v>4</v>
      </c>
      <c r="DJ596" s="170">
        <v>13</v>
      </c>
      <c r="DK596" s="214">
        <f t="shared" ref="DK596:DK614" si="3501">DL596/DP596</f>
        <v>0.5</v>
      </c>
      <c r="DL596" s="199">
        <f>DM596-DP596</f>
        <v>3</v>
      </c>
      <c r="DM596" s="199">
        <v>9</v>
      </c>
      <c r="DN596" s="214">
        <f t="shared" ref="DN596:DN614" si="3502">DO596/DS596</f>
        <v>-0.5</v>
      </c>
      <c r="DO596" s="199">
        <f>DP596-DS596</f>
        <v>-6</v>
      </c>
      <c r="DP596" s="199">
        <v>6</v>
      </c>
      <c r="DQ596" s="214">
        <f t="shared" ref="DQ596:DQ614" si="3503">DR596/DV596</f>
        <v>-0.368421052631579</v>
      </c>
      <c r="DR596" s="199">
        <f>DS596-DV596</f>
        <v>-7</v>
      </c>
      <c r="DS596" s="199">
        <v>12</v>
      </c>
      <c r="DT596" s="214">
        <f t="shared" si="3274"/>
        <v>1.11111111111111</v>
      </c>
      <c r="DU596" s="199">
        <f t="shared" si="3275"/>
        <v>10</v>
      </c>
      <c r="DV596" s="199">
        <v>19</v>
      </c>
      <c r="DW596" s="214">
        <f t="shared" si="3276"/>
        <v>-0.1</v>
      </c>
      <c r="DX596" s="199">
        <f t="shared" si="3277"/>
        <v>-1</v>
      </c>
      <c r="DY596" s="199">
        <v>9</v>
      </c>
      <c r="DZ596" s="214">
        <f t="shared" si="3278"/>
        <v>-0.666666666666667</v>
      </c>
      <c r="EA596" s="199">
        <f t="shared" si="3279"/>
        <v>-20</v>
      </c>
      <c r="EB596" s="170">
        <v>10</v>
      </c>
      <c r="EC596" s="214">
        <f t="shared" si="3280"/>
        <v>-0.230769230769231</v>
      </c>
      <c r="ED596" s="199">
        <f t="shared" si="3281"/>
        <v>-9</v>
      </c>
      <c r="EE596" s="199">
        <v>30</v>
      </c>
      <c r="EF596" s="214">
        <f t="shared" si="3282"/>
        <v>2</v>
      </c>
      <c r="EG596" s="199">
        <f t="shared" si="3283"/>
        <v>26</v>
      </c>
      <c r="EH596" s="199">
        <v>39</v>
      </c>
      <c r="EI596" s="214">
        <f t="shared" si="3284"/>
        <v>-0.35</v>
      </c>
      <c r="EJ596" s="199">
        <f t="shared" si="3285"/>
        <v>-7</v>
      </c>
      <c r="EK596" s="199">
        <v>13</v>
      </c>
      <c r="EL596" s="214">
        <f t="shared" si="3286"/>
        <v>-0.74025974025974</v>
      </c>
      <c r="EM596" s="199">
        <f t="shared" si="3287"/>
        <v>-57</v>
      </c>
      <c r="EN596" s="170">
        <v>20</v>
      </c>
      <c r="EO596" s="214">
        <f t="shared" si="3288"/>
        <v>1.6551724137931</v>
      </c>
      <c r="EP596" s="199">
        <f t="shared" si="3289"/>
        <v>48</v>
      </c>
      <c r="EQ596" s="199">
        <v>77</v>
      </c>
      <c r="ER596" s="214">
        <f t="shared" si="3290"/>
        <v>-0.362637362637363</v>
      </c>
      <c r="ES596" s="199">
        <f t="shared" si="3291"/>
        <v>-16.5</v>
      </c>
      <c r="ET596" s="170">
        <v>29</v>
      </c>
      <c r="EU596" s="214">
        <f t="shared" si="3292"/>
        <v>2.25</v>
      </c>
      <c r="EV596" s="199">
        <f t="shared" si="3293"/>
        <v>31.5</v>
      </c>
      <c r="EW596" s="199">
        <v>45.5</v>
      </c>
      <c r="EX596" s="214">
        <f t="shared" si="3294"/>
        <v>-0.3</v>
      </c>
      <c r="EY596" s="199">
        <f t="shared" si="3295"/>
        <v>-6</v>
      </c>
      <c r="EZ596" s="199">
        <v>14</v>
      </c>
      <c r="FA596" s="214">
        <f t="shared" si="3296"/>
        <v>-0.285714285714286</v>
      </c>
      <c r="FB596" s="199">
        <f t="shared" si="3297"/>
        <v>-8</v>
      </c>
      <c r="FC596" s="199">
        <v>20</v>
      </c>
      <c r="FD596" s="214">
        <f t="shared" si="3298"/>
        <v>-0.377777777777778</v>
      </c>
      <c r="FE596" s="199">
        <f t="shared" si="3299"/>
        <v>-17</v>
      </c>
      <c r="FF596" s="199">
        <v>28</v>
      </c>
      <c r="FG596" s="214">
        <f t="shared" si="3300"/>
        <v>5.42857142857143</v>
      </c>
      <c r="FH596" s="199">
        <f t="shared" si="3301"/>
        <v>38</v>
      </c>
      <c r="FI596" s="199">
        <v>45</v>
      </c>
      <c r="FJ596" s="214">
        <f t="shared" si="3302"/>
        <v>-0.784615384615385</v>
      </c>
      <c r="FK596" s="199">
        <f t="shared" si="3303"/>
        <v>-25.5</v>
      </c>
      <c r="FL596" s="199">
        <v>7</v>
      </c>
      <c r="FM596" s="214">
        <f t="shared" si="3304"/>
        <v>0.805555555555556</v>
      </c>
      <c r="FN596" s="170">
        <f t="shared" si="3305"/>
        <v>14.5</v>
      </c>
      <c r="FO596" s="170">
        <v>32.5</v>
      </c>
      <c r="FP596" s="214">
        <f t="shared" si="3306"/>
        <v>-0.684210526315789</v>
      </c>
      <c r="FQ596" s="199">
        <f t="shared" si="3307"/>
        <v>-39</v>
      </c>
      <c r="FR596" s="170">
        <v>18</v>
      </c>
      <c r="FS596" s="214">
        <f t="shared" si="3308"/>
        <v>6.125</v>
      </c>
      <c r="FT596" s="199">
        <f t="shared" si="3309"/>
        <v>49</v>
      </c>
      <c r="FU596" s="199">
        <v>57</v>
      </c>
      <c r="FV596" s="214">
        <f t="shared" si="3310"/>
        <v>-0.877862595419847</v>
      </c>
      <c r="FW596" s="170">
        <f t="shared" si="3311"/>
        <v>-57.5</v>
      </c>
      <c r="FX596" s="170">
        <v>8</v>
      </c>
      <c r="FY596" s="214">
        <f t="shared" si="3312"/>
        <v>2.63888888888889</v>
      </c>
      <c r="FZ596" s="170">
        <f t="shared" si="3313"/>
        <v>47.5</v>
      </c>
      <c r="GA596" s="170">
        <v>65.5</v>
      </c>
      <c r="GB596" s="234">
        <f t="shared" si="3314"/>
        <v>0.2</v>
      </c>
      <c r="GC596" s="199">
        <f t="shared" si="3315"/>
        <v>3</v>
      </c>
      <c r="GD596" s="170">
        <v>18</v>
      </c>
      <c r="GE596" s="234">
        <f t="shared" si="3316"/>
        <v>-0.516129032258065</v>
      </c>
      <c r="GF596" s="199">
        <f t="shared" si="3317"/>
        <v>-16</v>
      </c>
      <c r="GG596" s="170">
        <v>15</v>
      </c>
      <c r="GH596" s="234">
        <f t="shared" si="3318"/>
        <v>-0.138888888888889</v>
      </c>
      <c r="GI596" s="199">
        <f t="shared" si="3319"/>
        <v>-5</v>
      </c>
      <c r="GJ596" s="170">
        <v>31</v>
      </c>
      <c r="GK596" s="234">
        <f t="shared" si="3320"/>
        <v>-0.027027027027027</v>
      </c>
      <c r="GL596" s="199">
        <f t="shared" si="3321"/>
        <v>-1</v>
      </c>
      <c r="GM596" s="170">
        <v>36</v>
      </c>
      <c r="GN596" s="240">
        <f t="shared" si="3322"/>
        <v>2.08333333333333</v>
      </c>
      <c r="GO596" s="199">
        <f t="shared" si="3323"/>
        <v>25</v>
      </c>
      <c r="GP596" s="199">
        <v>37</v>
      </c>
      <c r="GQ596" s="234">
        <f t="shared" si="3324"/>
        <v>-0.692307692307692</v>
      </c>
      <c r="GR596" s="199">
        <f t="shared" si="3325"/>
        <v>-27</v>
      </c>
      <c r="GS596" s="199">
        <v>12</v>
      </c>
      <c r="GT596" s="199">
        <v>39</v>
      </c>
      <c r="GU596" s="229"/>
      <c r="GV596" s="199">
        <f t="shared" si="3470"/>
        <v>10</v>
      </c>
      <c r="GW596" s="199">
        <v>35</v>
      </c>
      <c r="GX596" s="214">
        <f t="shared" si="3328"/>
        <v>-0.342105263157895</v>
      </c>
      <c r="GY596" s="229">
        <f t="shared" si="3329"/>
        <v>-13</v>
      </c>
      <c r="GZ596" s="199">
        <v>25</v>
      </c>
      <c r="HA596" s="214">
        <f t="shared" si="3330"/>
        <v>-0.05</v>
      </c>
      <c r="HB596" s="199">
        <f t="shared" si="3331"/>
        <v>-2</v>
      </c>
      <c r="HC596" s="199">
        <v>38</v>
      </c>
      <c r="HD596" s="199">
        <v>40</v>
      </c>
      <c r="HE596" s="170">
        <v>21</v>
      </c>
      <c r="HF596" s="234">
        <f t="shared" si="3332"/>
        <v>-0.588235294117647</v>
      </c>
      <c r="HG596" s="229">
        <f t="shared" si="3333"/>
        <v>-20</v>
      </c>
      <c r="HH596" s="170">
        <v>14</v>
      </c>
      <c r="HI596" s="199">
        <v>34</v>
      </c>
      <c r="HJ596" s="199">
        <v>22</v>
      </c>
      <c r="HK596" s="234">
        <f t="shared" si="3334"/>
        <v>0.142857142857143</v>
      </c>
      <c r="HL596" s="229">
        <f t="shared" si="3335"/>
        <v>5.5</v>
      </c>
      <c r="HM596" s="199">
        <v>44</v>
      </c>
      <c r="HN596" s="234">
        <f t="shared" si="3336"/>
        <v>-0.0609756097560976</v>
      </c>
      <c r="HO596" s="229">
        <f t="shared" si="3337"/>
        <v>-2.5</v>
      </c>
      <c r="HP596" s="199">
        <v>38.5</v>
      </c>
      <c r="HQ596" s="214" t="e">
        <f>HR596/#REF!</f>
        <v>#REF!</v>
      </c>
      <c r="HR596" s="199" t="e">
        <f>HS596-#REF!</f>
        <v>#REF!</v>
      </c>
      <c r="HS596" s="199">
        <v>41</v>
      </c>
    </row>
    <row r="597" ht="12.75" spans="1:227">
      <c r="A597" s="320" t="s">
        <v>596</v>
      </c>
      <c r="B597" s="217">
        <f t="shared" ref="B597:C597" si="3504">SUM(B582:B596)</f>
        <v>696</v>
      </c>
      <c r="C597" s="217">
        <f t="shared" si="3504"/>
        <v>2495.17</v>
      </c>
      <c r="D597" s="213">
        <f t="shared" si="3194"/>
        <v>-0.177746302754822</v>
      </c>
      <c r="E597" s="201">
        <f t="shared" si="3195"/>
        <v>-599.86</v>
      </c>
      <c r="F597" s="217">
        <f>SUM(F582:F596)</f>
        <v>2774.95</v>
      </c>
      <c r="G597" s="214">
        <f t="shared" si="3471"/>
        <v>0.183006513036589</v>
      </c>
      <c r="H597" s="199">
        <f t="shared" si="3472"/>
        <v>522.07</v>
      </c>
      <c r="I597" s="217">
        <f>SUM(I582:I596)</f>
        <v>3374.81</v>
      </c>
      <c r="J597" s="214">
        <f t="shared" si="3473"/>
        <v>-0.0441801246398175</v>
      </c>
      <c r="K597" s="199">
        <f t="shared" si="3474"/>
        <v>-131.859999999999</v>
      </c>
      <c r="L597" s="217">
        <f>SUM(L582:L596)</f>
        <v>2852.74</v>
      </c>
      <c r="M597" s="214">
        <f t="shared" si="3475"/>
        <v>0.0134327547333821</v>
      </c>
      <c r="N597" s="199">
        <f t="shared" si="3476"/>
        <v>39.5599999999995</v>
      </c>
      <c r="O597" s="217">
        <f>SUM(O582:O596)</f>
        <v>2984.6</v>
      </c>
      <c r="P597" s="214">
        <f t="shared" si="3477"/>
        <v>-0.0417804096373781</v>
      </c>
      <c r="Q597" s="199">
        <f t="shared" si="3478"/>
        <v>-128.41</v>
      </c>
      <c r="R597" s="217">
        <f>SUM(R582:R596)</f>
        <v>2945.04</v>
      </c>
      <c r="S597" s="214">
        <f t="shared" si="3479"/>
        <v>0.157094022242468</v>
      </c>
      <c r="T597" s="199">
        <f t="shared" si="3480"/>
        <v>417.27</v>
      </c>
      <c r="U597" s="217">
        <f>SUM(U582:U596)</f>
        <v>3073.45</v>
      </c>
      <c r="V597" s="214">
        <f t="shared" si="3481"/>
        <v>-0.141689232419716</v>
      </c>
      <c r="W597" s="199">
        <f t="shared" si="3482"/>
        <v>-438.48</v>
      </c>
      <c r="X597" s="217">
        <f>SUM(X582:X596)</f>
        <v>2656.18</v>
      </c>
      <c r="Y597" s="214">
        <f t="shared" si="3483"/>
        <v>-0.0799888218995637</v>
      </c>
      <c r="Z597" s="199">
        <f t="shared" si="3484"/>
        <v>-269.06</v>
      </c>
      <c r="AA597" s="217">
        <f>SUM(AA582:AA596)</f>
        <v>3094.66</v>
      </c>
      <c r="AB597" s="214">
        <f t="shared" si="3210"/>
        <v>0.544485717827806</v>
      </c>
      <c r="AC597" s="199">
        <f t="shared" si="3211"/>
        <v>1185.83</v>
      </c>
      <c r="AD597" s="217">
        <f>SUM(AD582:AD596)</f>
        <v>3363.72</v>
      </c>
      <c r="AE597" s="214">
        <f t="shared" si="3212"/>
        <v>-0.33308325243982</v>
      </c>
      <c r="AF597" s="199">
        <f t="shared" si="3213"/>
        <v>-1087.72</v>
      </c>
      <c r="AG597" s="217">
        <f>SUM(AG582:AG596)</f>
        <v>2177.89</v>
      </c>
      <c r="AH597" s="199">
        <f t="shared" si="3214"/>
        <v>-0.00974303613990191</v>
      </c>
      <c r="AI597" s="199">
        <f t="shared" si="3215"/>
        <v>-32.1300000000001</v>
      </c>
      <c r="AJ597" s="217">
        <f>SUM(AJ582:AJ596)</f>
        <v>3265.61</v>
      </c>
      <c r="AK597" s="214">
        <f t="shared" si="3216"/>
        <v>0.035374418772586</v>
      </c>
      <c r="AL597" s="199">
        <f t="shared" si="3217"/>
        <v>112.670000000001</v>
      </c>
      <c r="AM597" s="217">
        <f>SUM(AM582:AM596)</f>
        <v>3297.74</v>
      </c>
      <c r="AN597" s="214">
        <f t="shared" si="3218"/>
        <v>0.113018712980273</v>
      </c>
      <c r="AO597" s="199">
        <f t="shared" si="3219"/>
        <v>323.419999999999</v>
      </c>
      <c r="AP597" s="217">
        <f>SUM(AP582:AP596)</f>
        <v>3185.07</v>
      </c>
      <c r="AQ597" s="214">
        <f t="shared" si="3220"/>
        <v>0.102585343299684</v>
      </c>
      <c r="AR597" s="199">
        <f t="shared" si="3221"/>
        <v>266.25</v>
      </c>
      <c r="AS597" s="217">
        <f>SUM(AS582:AS596)</f>
        <v>2861.65</v>
      </c>
      <c r="AT597" s="214">
        <f t="shared" si="3222"/>
        <v>0.0535887537093194</v>
      </c>
      <c r="AU597" s="199">
        <f t="shared" si="3223"/>
        <v>132.01</v>
      </c>
      <c r="AV597" s="217">
        <f>SUM(AV582:AV596)</f>
        <v>2595.4</v>
      </c>
      <c r="AW597" s="214">
        <f t="shared" si="3224"/>
        <v>-0.223167574351875</v>
      </c>
      <c r="AX597" s="199">
        <f t="shared" si="3225"/>
        <v>-707.68</v>
      </c>
      <c r="AY597" s="217">
        <f>SUM(AY582:AY596)</f>
        <v>2463.39</v>
      </c>
      <c r="AZ597" s="199">
        <f t="shared" si="3226"/>
        <v>-0.0957033310804837</v>
      </c>
      <c r="BA597" s="199">
        <f t="shared" si="3227"/>
        <v>-335.6</v>
      </c>
      <c r="BB597" s="217">
        <f>SUM(BB582:BB596)</f>
        <v>3171.07</v>
      </c>
      <c r="BC597" s="199">
        <f t="shared" si="3228"/>
        <v>-0.0414875152045268</v>
      </c>
      <c r="BD597" s="199">
        <f t="shared" si="3229"/>
        <v>-151.780000000001</v>
      </c>
      <c r="BE597" s="217">
        <f>SUM(BE582:BE596)</f>
        <v>3506.67</v>
      </c>
      <c r="BF597" s="214">
        <f t="shared" si="3230"/>
        <v>0.293785430613465</v>
      </c>
      <c r="BG597" s="199">
        <f t="shared" si="3231"/>
        <v>830.740000000001</v>
      </c>
      <c r="BH597" s="217">
        <f>SUM(BH582:BH596)</f>
        <v>3658.45</v>
      </c>
      <c r="BI597" s="214">
        <f t="shared" si="3232"/>
        <v>0.171928035907446</v>
      </c>
      <c r="BJ597" s="199">
        <f t="shared" si="3233"/>
        <v>414.84</v>
      </c>
      <c r="BK597" s="217">
        <f>SUM(BK582:BK596)</f>
        <v>2827.71</v>
      </c>
      <c r="BL597" s="214">
        <f t="shared" si="3234"/>
        <v>0.396983557202408</v>
      </c>
      <c r="BM597" s="199">
        <f t="shared" si="3235"/>
        <v>685.67</v>
      </c>
      <c r="BN597" s="217">
        <f>SUM(BN582:BN596)</f>
        <v>2412.87</v>
      </c>
      <c r="BO597" s="214">
        <f t="shared" si="3485"/>
        <v>0.117154920092211</v>
      </c>
      <c r="BP597" s="199">
        <f t="shared" ref="BP597:BQ597" si="3505">SUM(BP582:BP596)</f>
        <v>180.92</v>
      </c>
      <c r="BQ597" s="217">
        <f t="shared" si="3505"/>
        <v>1727.2</v>
      </c>
      <c r="BR597" s="214">
        <f t="shared" si="3486"/>
        <v>-0.0297664210691331</v>
      </c>
      <c r="BS597" s="199">
        <f t="shared" ref="BS597:BT597" si="3506">SUM(BS582:BS596)</f>
        <v>-47.4699999999999</v>
      </c>
      <c r="BT597" s="217">
        <f t="shared" si="3506"/>
        <v>1544.28</v>
      </c>
      <c r="BU597" s="214">
        <f t="shared" si="3487"/>
        <v>-0.150190357359951</v>
      </c>
      <c r="BV597" s="199">
        <f t="shared" ref="BV597:BW597" si="3507">SUM(BV582:BV596)</f>
        <v>-281.67</v>
      </c>
      <c r="BW597" s="217">
        <f t="shared" si="3507"/>
        <v>1594.75</v>
      </c>
      <c r="BX597" s="214">
        <f t="shared" si="3488"/>
        <v>-0.0447890496404747</v>
      </c>
      <c r="BY597" s="199">
        <f t="shared" ref="BY597:BZ597" si="3508">SUM(BY582:BY596)</f>
        <v>-87.89</v>
      </c>
      <c r="BZ597" s="217">
        <f t="shared" si="3508"/>
        <v>1875.42</v>
      </c>
      <c r="CA597" s="214">
        <f t="shared" si="3489"/>
        <v>0.248770248629888</v>
      </c>
      <c r="CB597" s="199">
        <f t="shared" ref="CB597:CC597" si="3509">SUM(CB582:CB596)</f>
        <v>389.92</v>
      </c>
      <c r="CC597" s="217">
        <f t="shared" si="3509"/>
        <v>1962.31</v>
      </c>
      <c r="CD597" s="214">
        <f t="shared" si="3490"/>
        <v>-0.0858442660097377</v>
      </c>
      <c r="CE597" s="199">
        <f t="shared" ref="CE597:CF597" si="3510">SUM(CE582:CE596)</f>
        <v>-147.75</v>
      </c>
      <c r="CF597" s="217">
        <f t="shared" si="3510"/>
        <v>1567.39</v>
      </c>
      <c r="CG597" s="214">
        <f t="shared" si="3491"/>
        <v>-0.0701076201577706</v>
      </c>
      <c r="CH597" s="199">
        <f t="shared" ref="CH597:CI597" si="3511">SUM(CH582:CH596)</f>
        <v>-129.31</v>
      </c>
      <c r="CI597" s="217">
        <f t="shared" si="3511"/>
        <v>1721.14</v>
      </c>
      <c r="CJ597" s="214">
        <f t="shared" si="3492"/>
        <v>-0.216296227278118</v>
      </c>
      <c r="CK597" s="199">
        <f t="shared" ref="CK597:CL597" si="3512">SUM(CK582:CK596)</f>
        <v>-510.71</v>
      </c>
      <c r="CL597" s="217">
        <f t="shared" si="3512"/>
        <v>1844.45</v>
      </c>
      <c r="CM597" s="214">
        <f t="shared" si="3493"/>
        <v>0.0241425758988706</v>
      </c>
      <c r="CN597" s="217">
        <f t="shared" ref="CN597:CO597" si="3513">SUM(CN582:CN596)</f>
        <v>55.92</v>
      </c>
      <c r="CO597" s="217">
        <f t="shared" si="3513"/>
        <v>2361.16</v>
      </c>
      <c r="CP597" s="214">
        <f t="shared" si="3494"/>
        <v>0.172650862948305</v>
      </c>
      <c r="CQ597" s="217">
        <f t="shared" ref="CQ597:CR597" si="3514">SUM(CQ582:CQ596)</f>
        <v>338.52</v>
      </c>
      <c r="CR597" s="217">
        <f t="shared" si="3514"/>
        <v>2316.24</v>
      </c>
      <c r="CS597" s="214">
        <f t="shared" si="3495"/>
        <v>0.0498607838937674</v>
      </c>
      <c r="CT597" s="217">
        <f t="shared" ref="CT597:CU597" si="3515">SUM(CT582:CT596)</f>
        <v>93.12</v>
      </c>
      <c r="CU597" s="217">
        <f t="shared" si="3515"/>
        <v>1960.72</v>
      </c>
      <c r="CV597" s="214">
        <f t="shared" si="3496"/>
        <v>0.0671695094425874</v>
      </c>
      <c r="CW597" s="217">
        <f t="shared" ref="CW597:CX597" si="3516">SUM(CW582:CW596)</f>
        <v>117.55</v>
      </c>
      <c r="CX597" s="217">
        <f t="shared" si="3516"/>
        <v>1867.6</v>
      </c>
      <c r="CY597" s="214">
        <f t="shared" si="3497"/>
        <v>-0.166170920564817</v>
      </c>
      <c r="CZ597" s="217">
        <f t="shared" ref="CZ597:DA597" si="3517">SUM(CZ582:CZ596)</f>
        <v>-349.16</v>
      </c>
      <c r="DA597" s="217">
        <f t="shared" si="3517"/>
        <v>1750.05</v>
      </c>
      <c r="DB597" s="214">
        <f t="shared" si="3498"/>
        <v>-0.0221542130735943</v>
      </c>
      <c r="DC597" s="217">
        <f t="shared" ref="DC597:DD597" si="3518">SUM(DC582:DC596)</f>
        <v>-47.56</v>
      </c>
      <c r="DD597" s="217">
        <f t="shared" si="3518"/>
        <v>2101.21</v>
      </c>
      <c r="DE597" s="214">
        <f t="shared" si="3499"/>
        <v>-0.0633806182521234</v>
      </c>
      <c r="DF597" s="217">
        <f t="shared" ref="DF597:DG597" si="3519">SUM(DF582:DF596)</f>
        <v>-145.88</v>
      </c>
      <c r="DG597" s="217">
        <f t="shared" si="3519"/>
        <v>2146.77</v>
      </c>
      <c r="DH597" s="214">
        <f t="shared" si="3500"/>
        <v>0.0743993364231521</v>
      </c>
      <c r="DI597" s="217">
        <f t="shared" ref="DI597:DJ597" si="3520">SUM(DI582:DI596)</f>
        <v>158.76</v>
      </c>
      <c r="DJ597" s="217">
        <f t="shared" si="3520"/>
        <v>2301.65</v>
      </c>
      <c r="DK597" s="214">
        <f t="shared" si="3501"/>
        <v>-0.0612007412416677</v>
      </c>
      <c r="DL597" s="217">
        <f t="shared" ref="DL597:DM597" si="3521">SUM(DL582:DL596)</f>
        <v>-139.37</v>
      </c>
      <c r="DM597" s="217">
        <f t="shared" si="3521"/>
        <v>2133.89</v>
      </c>
      <c r="DN597" s="214">
        <f t="shared" si="3502"/>
        <v>-0.0454743949344127</v>
      </c>
      <c r="DO597" s="217">
        <f t="shared" ref="DO597:DP597" si="3522">SUM(DO582:DO596)</f>
        <v>-108.3</v>
      </c>
      <c r="DP597" s="217">
        <f t="shared" si="3522"/>
        <v>2277.26</v>
      </c>
      <c r="DQ597" s="214">
        <f t="shared" si="3503"/>
        <v>0.0234633420139261</v>
      </c>
      <c r="DR597" s="217">
        <f t="shared" ref="DR597:DS597" si="3523">SUM(DR582:DR596)</f>
        <v>54.69</v>
      </c>
      <c r="DS597" s="217">
        <f t="shared" si="3523"/>
        <v>2381.56</v>
      </c>
      <c r="DT597" s="214">
        <f t="shared" si="3274"/>
        <v>0.0321713562009014</v>
      </c>
      <c r="DU597" s="199">
        <f t="shared" si="3275"/>
        <v>72.6499999999996</v>
      </c>
      <c r="DV597" s="217">
        <f>SUM(DV582:DV596)</f>
        <v>2330.87</v>
      </c>
      <c r="DW597" s="214">
        <f t="shared" si="3276"/>
        <v>-0.069508139980469</v>
      </c>
      <c r="DX597" s="199">
        <f t="shared" si="3277"/>
        <v>-168.69</v>
      </c>
      <c r="DY597" s="217">
        <f>SUM(DY582:DY596)</f>
        <v>2258.22</v>
      </c>
      <c r="DZ597" s="214">
        <f t="shared" si="3278"/>
        <v>-0.108363398558339</v>
      </c>
      <c r="EA597" s="199">
        <f t="shared" si="3279"/>
        <v>-294.95</v>
      </c>
      <c r="EB597" s="217">
        <f>SUM(EB582:EB596)</f>
        <v>2426.91</v>
      </c>
      <c r="EC597" s="214">
        <f t="shared" si="3280"/>
        <v>-0.0927949817849726</v>
      </c>
      <c r="ED597" s="199">
        <f t="shared" si="3281"/>
        <v>-278.41</v>
      </c>
      <c r="EE597" s="217">
        <f>SUM(EE582:EE596)</f>
        <v>2721.86</v>
      </c>
      <c r="EF597" s="214">
        <f t="shared" si="3282"/>
        <v>-0.0303787323019645</v>
      </c>
      <c r="EG597" s="199">
        <f t="shared" si="3283"/>
        <v>-93.9999999999995</v>
      </c>
      <c r="EH597" s="217">
        <f>SUM(EH582:EH596)</f>
        <v>3000.27</v>
      </c>
      <c r="EI597" s="214">
        <f t="shared" si="3284"/>
        <v>0.126262111538993</v>
      </c>
      <c r="EJ597" s="199">
        <f t="shared" si="3285"/>
        <v>346.889999999999</v>
      </c>
      <c r="EK597" s="217">
        <f>SUM(EK582:EK596)</f>
        <v>3094.27</v>
      </c>
      <c r="EL597" s="214">
        <f t="shared" si="3286"/>
        <v>0.0901868973453435</v>
      </c>
      <c r="EM597" s="199">
        <f t="shared" si="3287"/>
        <v>227.28</v>
      </c>
      <c r="EN597" s="217">
        <f>SUM(EN582:EN596)</f>
        <v>2747.38</v>
      </c>
      <c r="EO597" s="214">
        <f t="shared" si="3288"/>
        <v>-0.175257394571314</v>
      </c>
      <c r="EP597" s="199">
        <f t="shared" si="3289"/>
        <v>-535.52</v>
      </c>
      <c r="EQ597" s="217">
        <f>SUM(EQ582:EQ596)</f>
        <v>2520.1</v>
      </c>
      <c r="ER597" s="214">
        <f t="shared" si="3290"/>
        <v>-0.159423957745898</v>
      </c>
      <c r="ES597" s="199">
        <f t="shared" si="3291"/>
        <v>-579.53</v>
      </c>
      <c r="ET597" s="217">
        <f>SUM(ET582:ET596)</f>
        <v>3055.62</v>
      </c>
      <c r="EU597" s="214">
        <f t="shared" si="3292"/>
        <v>-0.071938993037915</v>
      </c>
      <c r="EV597" s="199">
        <f t="shared" si="3293"/>
        <v>-281.78</v>
      </c>
      <c r="EW597" s="217">
        <f>SUM(EW582:EW596)</f>
        <v>3635.15</v>
      </c>
      <c r="EX597" s="214">
        <f t="shared" si="3294"/>
        <v>-0.0442129561847872</v>
      </c>
      <c r="EY597" s="199">
        <f t="shared" si="3295"/>
        <v>-181.19</v>
      </c>
      <c r="EZ597" s="217">
        <f>SUM(EZ582:EZ596)</f>
        <v>3916.93</v>
      </c>
      <c r="FA597" s="214">
        <f t="shared" si="3296"/>
        <v>-0.151582403613847</v>
      </c>
      <c r="FB597" s="199">
        <f t="shared" si="3297"/>
        <v>-732.19</v>
      </c>
      <c r="FC597" s="217">
        <f>SUM(FC582:FC596)</f>
        <v>4098.12</v>
      </c>
      <c r="FD597" s="214">
        <f t="shared" si="3298"/>
        <v>0.548970625962032</v>
      </c>
      <c r="FE597" s="199">
        <f t="shared" si="3299"/>
        <v>1711.91</v>
      </c>
      <c r="FF597" s="217">
        <f>SUM(FF582:FF596)</f>
        <v>4830.31</v>
      </c>
      <c r="FG597" s="214">
        <f t="shared" si="3300"/>
        <v>0.121037059937952</v>
      </c>
      <c r="FH597" s="199">
        <f t="shared" si="3301"/>
        <v>336.69</v>
      </c>
      <c r="FI597" s="217">
        <f>SUM(FI582:FI596)</f>
        <v>3118.4</v>
      </c>
      <c r="FJ597" s="214">
        <f t="shared" si="3302"/>
        <v>0.0359993296214224</v>
      </c>
      <c r="FK597" s="199">
        <f t="shared" si="3303"/>
        <v>96.6600000000003</v>
      </c>
      <c r="FL597" s="217">
        <f>SUM(FL582:FL596)</f>
        <v>2781.71</v>
      </c>
      <c r="FM597" s="214">
        <f t="shared" si="3304"/>
        <v>-0.0324004670337593</v>
      </c>
      <c r="FN597" s="199">
        <f t="shared" si="3305"/>
        <v>-89.9100000000008</v>
      </c>
      <c r="FO597" s="217">
        <f>SUM(FO582:FO596)</f>
        <v>2685.05</v>
      </c>
      <c r="FP597" s="214">
        <f t="shared" si="3306"/>
        <v>-0.148542375585673</v>
      </c>
      <c r="FQ597" s="199">
        <f t="shared" si="3307"/>
        <v>-484.11</v>
      </c>
      <c r="FR597" s="217">
        <f>SUM(FR582:FR596)</f>
        <v>2774.96</v>
      </c>
      <c r="FS597" s="214">
        <f t="shared" si="3308"/>
        <v>0.0309532395720639</v>
      </c>
      <c r="FT597" s="199">
        <f t="shared" si="3309"/>
        <v>97.8499999999999</v>
      </c>
      <c r="FU597" s="217">
        <f>SUM(FU582:FU596)</f>
        <v>3259.07</v>
      </c>
      <c r="FV597" s="214">
        <f t="shared" si="3310"/>
        <v>-0.0568167917294464</v>
      </c>
      <c r="FW597" s="199">
        <f t="shared" si="3311"/>
        <v>-190.429999999999</v>
      </c>
      <c r="FX597" s="217">
        <f>SUM(FX582:FX596)</f>
        <v>3161.22</v>
      </c>
      <c r="FY597" s="214">
        <f t="shared" si="3312"/>
        <v>0.0487638501663113</v>
      </c>
      <c r="FZ597" s="199">
        <f t="shared" si="3313"/>
        <v>155.839999999999</v>
      </c>
      <c r="GA597" s="217">
        <f>SUM(GA582:GA596)</f>
        <v>3351.65</v>
      </c>
      <c r="GB597" s="235">
        <f t="shared" si="3314"/>
        <v>0.0393858282569738</v>
      </c>
      <c r="GC597" s="217">
        <f t="shared" si="3315"/>
        <v>121.1</v>
      </c>
      <c r="GD597" s="217">
        <f>SUM(GD582:GD596)</f>
        <v>3195.81</v>
      </c>
      <c r="GE597" s="235">
        <f t="shared" si="3316"/>
        <v>0.248319177615018</v>
      </c>
      <c r="GF597" s="217">
        <f t="shared" si="3317"/>
        <v>611.63</v>
      </c>
      <c r="GG597" s="217">
        <f>SUM(GG582:GG596)</f>
        <v>3074.71</v>
      </c>
      <c r="GH597" s="235">
        <f t="shared" si="3318"/>
        <v>0.0961393827462674</v>
      </c>
      <c r="GI597" s="217">
        <f t="shared" si="3319"/>
        <v>216.03</v>
      </c>
      <c r="GJ597" s="217">
        <f>SUM(GJ582:GJ596)</f>
        <v>2463.08</v>
      </c>
      <c r="GK597" s="235">
        <f t="shared" si="3320"/>
        <v>-0.273142786903275</v>
      </c>
      <c r="GL597" s="217">
        <f t="shared" si="3321"/>
        <v>-844.41</v>
      </c>
      <c r="GM597" s="217">
        <f>SUM(GM582:GM596)</f>
        <v>2247.05</v>
      </c>
      <c r="GN597" s="241">
        <f t="shared" si="3322"/>
        <v>-0.140088287080435</v>
      </c>
      <c r="GO597" s="217">
        <f t="shared" si="3323"/>
        <v>-503.63</v>
      </c>
      <c r="GP597" s="217">
        <f>SUM(GP582:GP596)</f>
        <v>3091.46</v>
      </c>
      <c r="GQ597" s="235">
        <f t="shared" si="3324"/>
        <v>0.383546408257198</v>
      </c>
      <c r="GR597" s="217">
        <f t="shared" si="3325"/>
        <v>996.63</v>
      </c>
      <c r="GS597" s="217">
        <f t="shared" ref="GS597:GT597" si="3524">SUM(GS582:GS596)</f>
        <v>3595.09</v>
      </c>
      <c r="GT597" s="217">
        <f t="shared" si="3524"/>
        <v>2598.46</v>
      </c>
      <c r="GU597" s="235">
        <f t="shared" ref="GU597:GU609" si="3525">GV597/GZ597</f>
        <v>-0.0481082297402174</v>
      </c>
      <c r="GV597" s="217">
        <f t="shared" ref="GV597:GW597" si="3526">SUM(GV582:GV596)</f>
        <v>-104.76</v>
      </c>
      <c r="GW597" s="217">
        <f t="shared" si="3526"/>
        <v>2072.83</v>
      </c>
      <c r="GX597" s="235">
        <f t="shared" si="3328"/>
        <v>0.114866144796056</v>
      </c>
      <c r="GY597" s="217">
        <f t="shared" si="3329"/>
        <v>224.36</v>
      </c>
      <c r="GZ597" s="217">
        <f>SUM(GZ582:GZ596)</f>
        <v>2177.59</v>
      </c>
      <c r="HA597" s="235">
        <f t="shared" si="3330"/>
        <v>0.107147715678495</v>
      </c>
      <c r="HB597" s="217">
        <f t="shared" si="3331"/>
        <v>189.03</v>
      </c>
      <c r="HC597" s="217">
        <f t="shared" ref="HC597:HE597" si="3527">SUM(HC582:HC596)</f>
        <v>1953.23</v>
      </c>
      <c r="HD597" s="217">
        <f t="shared" si="3527"/>
        <v>1764.2</v>
      </c>
      <c r="HE597" s="217">
        <f t="shared" si="3527"/>
        <v>2417.85</v>
      </c>
      <c r="HF597" s="235">
        <f t="shared" si="3332"/>
        <v>0.0236215694108009</v>
      </c>
      <c r="HG597" s="217">
        <f t="shared" si="3333"/>
        <v>46.71</v>
      </c>
      <c r="HH597" s="217">
        <f t="shared" ref="HH597:HJ597" si="3528">SUM(HH582:HH596)</f>
        <v>2024.14</v>
      </c>
      <c r="HI597" s="217">
        <f t="shared" si="3528"/>
        <v>1977.43</v>
      </c>
      <c r="HJ597" s="217">
        <f t="shared" si="3528"/>
        <v>1418.24</v>
      </c>
      <c r="HK597" s="235">
        <f t="shared" si="3334"/>
        <v>0.0502896413459406</v>
      </c>
      <c r="HL597" s="217">
        <f t="shared" si="3335"/>
        <v>104.35</v>
      </c>
      <c r="HM597" s="217">
        <f>SUM(HM582:HM596)</f>
        <v>2179.33</v>
      </c>
      <c r="HN597" s="235">
        <f t="shared" si="3336"/>
        <v>0.245224592672608</v>
      </c>
      <c r="HO597" s="217">
        <f t="shared" si="3337"/>
        <v>408.63</v>
      </c>
      <c r="HP597" s="217">
        <f>SUM(HP582:HP596)</f>
        <v>2074.98</v>
      </c>
      <c r="HQ597" s="235" t="e">
        <f>HR597/#REF!</f>
        <v>#REF!</v>
      </c>
      <c r="HR597" s="217" t="e">
        <f>HS597-#REF!</f>
        <v>#REF!</v>
      </c>
      <c r="HS597" s="217">
        <f>SUM(HS582:HS596)</f>
        <v>1666.35</v>
      </c>
    </row>
    <row r="598" ht="13.5" spans="1:227">
      <c r="A598" s="222" t="s">
        <v>597</v>
      </c>
      <c r="B598" s="199">
        <v>74</v>
      </c>
      <c r="C598" s="199">
        <v>178.96</v>
      </c>
      <c r="D598" s="213">
        <f t="shared" si="3194"/>
        <v>-0.217068003977346</v>
      </c>
      <c r="E598" s="201">
        <f t="shared" si="3195"/>
        <v>-50.21</v>
      </c>
      <c r="F598" s="199">
        <v>181.1</v>
      </c>
      <c r="G598" s="214">
        <f t="shared" si="3471"/>
        <v>0.0319428953825563</v>
      </c>
      <c r="H598" s="199">
        <f t="shared" si="3472"/>
        <v>7.16</v>
      </c>
      <c r="I598" s="199">
        <v>231.31</v>
      </c>
      <c r="J598" s="214">
        <f t="shared" si="3473"/>
        <v>0.384924312635156</v>
      </c>
      <c r="K598" s="199">
        <f t="shared" si="3474"/>
        <v>62.3</v>
      </c>
      <c r="L598" s="199">
        <v>224.15</v>
      </c>
      <c r="M598" s="214">
        <f t="shared" si="3475"/>
        <v>-0.445339273474983</v>
      </c>
      <c r="N598" s="199">
        <f t="shared" si="3476"/>
        <v>-129.95</v>
      </c>
      <c r="O598" s="199">
        <v>161.85</v>
      </c>
      <c r="P598" s="214">
        <f t="shared" si="3477"/>
        <v>-0.0365821447437929</v>
      </c>
      <c r="Q598" s="199">
        <f t="shared" si="3478"/>
        <v>-11.08</v>
      </c>
      <c r="R598" s="199">
        <v>291.8</v>
      </c>
      <c r="S598" s="214">
        <f t="shared" si="3479"/>
        <v>-0.235209453829255</v>
      </c>
      <c r="T598" s="199">
        <f t="shared" si="3480"/>
        <v>-93.15</v>
      </c>
      <c r="U598" s="170">
        <v>302.88</v>
      </c>
      <c r="V598" s="214">
        <f t="shared" si="3481"/>
        <v>-0.202163664934123</v>
      </c>
      <c r="W598" s="199">
        <f t="shared" si="3482"/>
        <v>-100.35</v>
      </c>
      <c r="X598" s="170">
        <v>396.03</v>
      </c>
      <c r="Y598" s="214">
        <f t="shared" si="3483"/>
        <v>-0.0456249639499337</v>
      </c>
      <c r="Z598" s="199">
        <f t="shared" si="3484"/>
        <v>-23.73</v>
      </c>
      <c r="AA598" s="199">
        <v>496.38</v>
      </c>
      <c r="AB598" s="214">
        <f t="shared" si="3210"/>
        <v>0.766318005841201</v>
      </c>
      <c r="AC598" s="199">
        <f t="shared" si="3211"/>
        <v>225.65</v>
      </c>
      <c r="AD598" s="199">
        <v>520.11</v>
      </c>
      <c r="AE598" s="214">
        <f t="shared" si="3212"/>
        <v>-0.38133456592991</v>
      </c>
      <c r="AF598" s="199">
        <f t="shared" si="3213"/>
        <v>-181.5</v>
      </c>
      <c r="AG598" s="199">
        <v>294.46</v>
      </c>
      <c r="AH598" s="199">
        <f t="shared" si="3214"/>
        <v>-0.187850865967068</v>
      </c>
      <c r="AI598" s="199">
        <f t="shared" si="3215"/>
        <v>-110.09</v>
      </c>
      <c r="AJ598" s="199">
        <v>475.96</v>
      </c>
      <c r="AK598" s="214">
        <f t="shared" si="3216"/>
        <v>0.33670141185594</v>
      </c>
      <c r="AL598" s="199">
        <f t="shared" si="3217"/>
        <v>147.62</v>
      </c>
      <c r="AM598" s="199">
        <v>586.05</v>
      </c>
      <c r="AN598" s="214">
        <f t="shared" si="3218"/>
        <v>0.0605210323891536</v>
      </c>
      <c r="AO598" s="199">
        <f t="shared" si="3219"/>
        <v>25.02</v>
      </c>
      <c r="AP598" s="227">
        <v>438.43</v>
      </c>
      <c r="AQ598" s="214">
        <f t="shared" si="3220"/>
        <v>0.130431215990813</v>
      </c>
      <c r="AR598" s="199">
        <f t="shared" si="3221"/>
        <v>47.7</v>
      </c>
      <c r="AS598" s="170">
        <v>413.41</v>
      </c>
      <c r="AT598" s="214">
        <f t="shared" si="3222"/>
        <v>0.0105556937190859</v>
      </c>
      <c r="AU598" s="199">
        <f t="shared" si="3223"/>
        <v>3.81999999999999</v>
      </c>
      <c r="AV598" s="199">
        <v>365.71</v>
      </c>
      <c r="AW598" s="214">
        <f t="shared" si="3224"/>
        <v>-0.158219162150218</v>
      </c>
      <c r="AX598" s="199">
        <f t="shared" si="3225"/>
        <v>-68.02</v>
      </c>
      <c r="AY598" s="199">
        <v>361.89</v>
      </c>
      <c r="AZ598" s="199">
        <f t="shared" si="3226"/>
        <v>0.0183097257094131</v>
      </c>
      <c r="BA598" s="199">
        <f t="shared" si="3227"/>
        <v>7.73000000000002</v>
      </c>
      <c r="BB598" s="227">
        <v>429.91</v>
      </c>
      <c r="BC598" s="199">
        <f t="shared" si="3228"/>
        <v>0.0962582119394459</v>
      </c>
      <c r="BD598" s="199">
        <f t="shared" si="3229"/>
        <v>37.07</v>
      </c>
      <c r="BE598" s="227">
        <v>422.18</v>
      </c>
      <c r="BF598" s="214">
        <f t="shared" si="3230"/>
        <v>0.148827635582602</v>
      </c>
      <c r="BG598" s="199">
        <f t="shared" si="3231"/>
        <v>49.89</v>
      </c>
      <c r="BH598" s="170">
        <v>385.11</v>
      </c>
      <c r="BI598" s="214">
        <f t="shared" si="3232"/>
        <v>0.337029355456286</v>
      </c>
      <c r="BJ598" s="199">
        <f t="shared" si="3233"/>
        <v>84.5</v>
      </c>
      <c r="BK598" s="170">
        <v>335.22</v>
      </c>
      <c r="BL598" s="214">
        <f t="shared" si="3234"/>
        <v>0.615672122696224</v>
      </c>
      <c r="BM598" s="199">
        <f t="shared" si="3235"/>
        <v>95.54</v>
      </c>
      <c r="BN598" s="170">
        <v>250.72</v>
      </c>
      <c r="BO598" s="214">
        <f t="shared" si="3485"/>
        <v>-0.0793236428359538</v>
      </c>
      <c r="BP598" s="199">
        <f t="shared" ref="BP598:BP609" si="3529">BQ598-BT598</f>
        <v>-13.37</v>
      </c>
      <c r="BQ598" s="199">
        <v>155.18</v>
      </c>
      <c r="BR598" s="214">
        <f t="shared" si="3486"/>
        <v>0.251020559637794</v>
      </c>
      <c r="BS598" s="199">
        <f t="shared" ref="BS598:BS609" si="3530">BT598-BW598</f>
        <v>33.82</v>
      </c>
      <c r="BT598" s="199">
        <v>168.55</v>
      </c>
      <c r="BU598" s="214">
        <f t="shared" si="3487"/>
        <v>-0.0759259259259261</v>
      </c>
      <c r="BV598" s="199">
        <f t="shared" ref="BV598:BV609" si="3531">BW598-BZ598</f>
        <v>-11.07</v>
      </c>
      <c r="BW598" s="170">
        <v>134.73</v>
      </c>
      <c r="BX598" s="214">
        <f t="shared" si="3488"/>
        <v>0.0422474801629854</v>
      </c>
      <c r="BY598" s="199">
        <f t="shared" ref="BY598:BY609" si="3532">BZ598-CC598</f>
        <v>5.91000000000003</v>
      </c>
      <c r="BZ598" s="170">
        <v>145.8</v>
      </c>
      <c r="CA598" s="214">
        <f t="shared" si="3489"/>
        <v>0.129055690072639</v>
      </c>
      <c r="CB598" s="199">
        <f t="shared" ref="CB598:CB609" si="3533">CC598-CF598</f>
        <v>15.99</v>
      </c>
      <c r="CC598" s="231">
        <v>139.89</v>
      </c>
      <c r="CD598" s="214">
        <f t="shared" si="3490"/>
        <v>-0.0391624660721209</v>
      </c>
      <c r="CE598" s="199">
        <f t="shared" ref="CE598:CE609" si="3534">CF598-CI598</f>
        <v>-5.04999999999998</v>
      </c>
      <c r="CF598" s="170">
        <v>123.9</v>
      </c>
      <c r="CG598" s="214">
        <f t="shared" si="3491"/>
        <v>0.0554100507448026</v>
      </c>
      <c r="CH598" s="199">
        <f t="shared" ref="CH598:CH609" si="3535">CI598-CL598</f>
        <v>6.76999999999998</v>
      </c>
      <c r="CI598" s="170">
        <v>128.95</v>
      </c>
      <c r="CJ598" s="214">
        <f t="shared" si="3492"/>
        <v>-0.237471135243088</v>
      </c>
      <c r="CK598" s="199">
        <f t="shared" ref="CK598:CK609" si="3536">CL598-CO598</f>
        <v>-38.05</v>
      </c>
      <c r="CL598" s="199">
        <v>122.18</v>
      </c>
      <c r="CM598" s="214">
        <f t="shared" si="3493"/>
        <v>0.0618993969116575</v>
      </c>
      <c r="CN598" s="199">
        <f t="shared" ref="CN598:CN609" si="3537">CO598-CR598</f>
        <v>9.34</v>
      </c>
      <c r="CO598" s="199">
        <v>160.23</v>
      </c>
      <c r="CP598" s="214">
        <f t="shared" si="3494"/>
        <v>0.0376151836061064</v>
      </c>
      <c r="CQ598" s="199">
        <f t="shared" ref="CQ598:CQ609" si="3538">CR598-CU598</f>
        <v>5.47</v>
      </c>
      <c r="CR598" s="199">
        <v>150.89</v>
      </c>
      <c r="CS598" s="214">
        <f t="shared" si="3495"/>
        <v>0.0511022768341163</v>
      </c>
      <c r="CT598" s="199">
        <f t="shared" ref="CT598:CT609" si="3539">CU598-CX598</f>
        <v>7.06999999999999</v>
      </c>
      <c r="CU598" s="199">
        <v>145.42</v>
      </c>
      <c r="CV598" s="214">
        <f t="shared" si="3496"/>
        <v>0.0277076214529787</v>
      </c>
      <c r="CW598" s="199">
        <f t="shared" ref="CW598:CW609" si="3540">CX598-DA598</f>
        <v>3.72999999999999</v>
      </c>
      <c r="CX598" s="170">
        <v>138.35</v>
      </c>
      <c r="CY598" s="214">
        <f t="shared" si="3497"/>
        <v>0.114127286269966</v>
      </c>
      <c r="CZ598" s="199">
        <f t="shared" ref="CZ598:CZ609" si="3541">DA598-DD598</f>
        <v>13.79</v>
      </c>
      <c r="DA598" s="199">
        <v>134.62</v>
      </c>
      <c r="DB598" s="214">
        <f t="shared" si="3498"/>
        <v>-0.37224646716542</v>
      </c>
      <c r="DC598" s="199">
        <f t="shared" ref="DC598:DC609" si="3542">DD598-DG598</f>
        <v>-71.65</v>
      </c>
      <c r="DD598" s="170">
        <v>120.83</v>
      </c>
      <c r="DE598" s="214">
        <f t="shared" si="3499"/>
        <v>-0.0541058528674629</v>
      </c>
      <c r="DF598" s="199">
        <f t="shared" ref="DF598:DF609" si="3543">DG598-DJ598</f>
        <v>-11.01</v>
      </c>
      <c r="DG598" s="199">
        <v>192.48</v>
      </c>
      <c r="DH598" s="214">
        <f t="shared" si="3500"/>
        <v>0.220476219036766</v>
      </c>
      <c r="DI598" s="199">
        <f t="shared" ref="DI598:DI609" si="3544">DJ598-DM598</f>
        <v>36.76</v>
      </c>
      <c r="DJ598" s="170">
        <v>203.49</v>
      </c>
      <c r="DK598" s="214">
        <f t="shared" si="3501"/>
        <v>0.692003247412218</v>
      </c>
      <c r="DL598" s="199">
        <f t="shared" ref="DL598:DL609" si="3545">DM598-DP598</f>
        <v>68.19</v>
      </c>
      <c r="DM598" s="199">
        <v>166.73</v>
      </c>
      <c r="DN598" s="214">
        <f t="shared" si="3502"/>
        <v>-0.44311952528963</v>
      </c>
      <c r="DO598" s="199">
        <f t="shared" ref="DO598:DO609" si="3546">DP598-DS598</f>
        <v>-78.41</v>
      </c>
      <c r="DP598" s="199">
        <v>98.54</v>
      </c>
      <c r="DQ598" s="214">
        <f t="shared" si="3503"/>
        <v>-0.136028514232704</v>
      </c>
      <c r="DR598" s="199">
        <f t="shared" ref="DR598:DR609" si="3547">DS598-DV598</f>
        <v>-27.86</v>
      </c>
      <c r="DS598" s="199">
        <v>176.95</v>
      </c>
      <c r="DT598" s="214">
        <f t="shared" si="3274"/>
        <v>0.146367401768723</v>
      </c>
      <c r="DU598" s="199">
        <f t="shared" si="3275"/>
        <v>26.15</v>
      </c>
      <c r="DV598" s="199">
        <v>204.81</v>
      </c>
      <c r="DW598" s="214">
        <f t="shared" si="3276"/>
        <v>-0.11339387623443</v>
      </c>
      <c r="DX598" s="199">
        <f t="shared" si="3277"/>
        <v>-22.85</v>
      </c>
      <c r="DY598" s="199">
        <v>178.66</v>
      </c>
      <c r="DZ598" s="214">
        <f t="shared" si="3278"/>
        <v>-0.47928887051345</v>
      </c>
      <c r="EA598" s="199">
        <f t="shared" si="3279"/>
        <v>-185.48</v>
      </c>
      <c r="EB598" s="170">
        <v>201.51</v>
      </c>
      <c r="EC598" s="214">
        <f t="shared" si="3280"/>
        <v>0.905885249938439</v>
      </c>
      <c r="ED598" s="199">
        <f t="shared" si="3281"/>
        <v>183.94</v>
      </c>
      <c r="EE598" s="199">
        <v>386.99</v>
      </c>
      <c r="EF598" s="214">
        <f t="shared" si="3282"/>
        <v>-0.397620742850362</v>
      </c>
      <c r="EG598" s="199">
        <f t="shared" si="3283"/>
        <v>-134.03</v>
      </c>
      <c r="EH598" s="199">
        <v>203.05</v>
      </c>
      <c r="EI598" s="214">
        <f t="shared" si="3284"/>
        <v>0.12951110813256</v>
      </c>
      <c r="EJ598" s="199">
        <f t="shared" si="3285"/>
        <v>38.65</v>
      </c>
      <c r="EK598" s="199">
        <v>337.08</v>
      </c>
      <c r="EL598" s="214">
        <f t="shared" si="3286"/>
        <v>0.426529636711281</v>
      </c>
      <c r="EM598" s="199">
        <f t="shared" si="3287"/>
        <v>89.23</v>
      </c>
      <c r="EN598" s="170">
        <v>298.43</v>
      </c>
      <c r="EO598" s="214">
        <f t="shared" si="3288"/>
        <v>-0.248563218390805</v>
      </c>
      <c r="EP598" s="199">
        <f t="shared" si="3289"/>
        <v>-69.2</v>
      </c>
      <c r="EQ598" s="199">
        <v>209.2</v>
      </c>
      <c r="ER598" s="214">
        <f t="shared" si="3290"/>
        <v>-0.126533429548521</v>
      </c>
      <c r="ES598" s="199">
        <f t="shared" si="3291"/>
        <v>-40.33</v>
      </c>
      <c r="ET598" s="170">
        <v>278.4</v>
      </c>
      <c r="EU598" s="214">
        <f t="shared" si="3292"/>
        <v>-0.203871612339203</v>
      </c>
      <c r="EV598" s="199">
        <f t="shared" si="3293"/>
        <v>-81.62</v>
      </c>
      <c r="EW598" s="199">
        <v>318.73</v>
      </c>
      <c r="EX598" s="214">
        <f t="shared" si="3294"/>
        <v>-0.109284268138029</v>
      </c>
      <c r="EY598" s="199">
        <f t="shared" si="3295"/>
        <v>-49.12</v>
      </c>
      <c r="EZ598" s="199">
        <v>400.35</v>
      </c>
      <c r="FA598" s="214">
        <f t="shared" si="3296"/>
        <v>0.00216276477146048</v>
      </c>
      <c r="FB598" s="199">
        <f t="shared" si="3297"/>
        <v>0.970000000000027</v>
      </c>
      <c r="FC598" s="199">
        <v>449.47</v>
      </c>
      <c r="FD598" s="214">
        <f t="shared" si="3298"/>
        <v>0.769998816054304</v>
      </c>
      <c r="FE598" s="199">
        <f t="shared" si="3299"/>
        <v>195.11</v>
      </c>
      <c r="FF598" s="199">
        <v>448.5</v>
      </c>
      <c r="FG598" s="214">
        <f t="shared" si="3300"/>
        <v>-0.106964122083598</v>
      </c>
      <c r="FH598" s="199">
        <f t="shared" si="3301"/>
        <v>-30.35</v>
      </c>
      <c r="FI598" s="199">
        <v>253.39</v>
      </c>
      <c r="FJ598" s="214">
        <f t="shared" si="3302"/>
        <v>0.19263587070741</v>
      </c>
      <c r="FK598" s="199">
        <f t="shared" si="3303"/>
        <v>45.83</v>
      </c>
      <c r="FL598" s="199">
        <v>283.74</v>
      </c>
      <c r="FM598" s="214">
        <f t="shared" si="3304"/>
        <v>-0.0545245002583158</v>
      </c>
      <c r="FN598" s="170">
        <f t="shared" si="3305"/>
        <v>-13.72</v>
      </c>
      <c r="FO598" s="170">
        <v>237.91</v>
      </c>
      <c r="FP598" s="214">
        <f t="shared" si="3306"/>
        <v>-0.0571771141668852</v>
      </c>
      <c r="FQ598" s="199">
        <f t="shared" si="3307"/>
        <v>-15.26</v>
      </c>
      <c r="FR598" s="170">
        <v>251.63</v>
      </c>
      <c r="FS598" s="214">
        <f t="shared" si="3308"/>
        <v>0.184756070493186</v>
      </c>
      <c r="FT598" s="199">
        <f t="shared" si="3309"/>
        <v>41.62</v>
      </c>
      <c r="FU598" s="199">
        <v>266.89</v>
      </c>
      <c r="FV598" s="214">
        <f t="shared" si="3310"/>
        <v>-0.162814033001338</v>
      </c>
      <c r="FW598" s="170">
        <f t="shared" si="3311"/>
        <v>-43.81</v>
      </c>
      <c r="FX598" s="170">
        <v>225.27</v>
      </c>
      <c r="FY598" s="214">
        <f t="shared" si="3312"/>
        <v>-0.176722555378779</v>
      </c>
      <c r="FZ598" s="170">
        <f t="shared" si="3313"/>
        <v>-57.76</v>
      </c>
      <c r="GA598" s="170">
        <v>269.08</v>
      </c>
      <c r="GB598" s="234">
        <f t="shared" si="3314"/>
        <v>-0.130166333998669</v>
      </c>
      <c r="GC598" s="199">
        <f t="shared" si="3315"/>
        <v>-48.91</v>
      </c>
      <c r="GD598" s="170">
        <v>326.84</v>
      </c>
      <c r="GE598" s="234">
        <f t="shared" si="3316"/>
        <v>0.366313952219919</v>
      </c>
      <c r="GF598" s="199">
        <f t="shared" si="3317"/>
        <v>100.74</v>
      </c>
      <c r="GG598" s="170">
        <v>375.75</v>
      </c>
      <c r="GH598" s="234">
        <f t="shared" si="3318"/>
        <v>0.408790533271861</v>
      </c>
      <c r="GI598" s="199">
        <f t="shared" si="3319"/>
        <v>79.8</v>
      </c>
      <c r="GJ598" s="170">
        <v>275.01</v>
      </c>
      <c r="GK598" s="234">
        <f t="shared" si="3320"/>
        <v>0.216413260219342</v>
      </c>
      <c r="GL598" s="199">
        <f t="shared" si="3321"/>
        <v>34.73</v>
      </c>
      <c r="GM598" s="170">
        <v>195.21</v>
      </c>
      <c r="GN598" s="240">
        <f t="shared" si="3322"/>
        <v>-0.445932882198591</v>
      </c>
      <c r="GO598" s="199">
        <f t="shared" si="3323"/>
        <v>-129.16</v>
      </c>
      <c r="GP598" s="199">
        <v>160.48</v>
      </c>
      <c r="GQ598" s="234">
        <f t="shared" si="3324"/>
        <v>0.895177648367467</v>
      </c>
      <c r="GR598" s="199">
        <f t="shared" si="3325"/>
        <v>136.81</v>
      </c>
      <c r="GS598" s="199">
        <v>289.64</v>
      </c>
      <c r="GT598" s="199">
        <v>152.83</v>
      </c>
      <c r="GU598" s="214">
        <f t="shared" si="3525"/>
        <v>0.371332108634129</v>
      </c>
      <c r="GV598" s="199">
        <f t="shared" ref="GV598:GV609" si="3548">GW598-GZ598</f>
        <v>74.79</v>
      </c>
      <c r="GW598" s="199">
        <v>276.2</v>
      </c>
      <c r="GX598" s="214">
        <f t="shared" si="3328"/>
        <v>0.330053490061414</v>
      </c>
      <c r="GY598" s="229">
        <f t="shared" si="3329"/>
        <v>49.98</v>
      </c>
      <c r="GZ598" s="199">
        <v>201.41</v>
      </c>
      <c r="HA598" s="214">
        <f t="shared" si="3330"/>
        <v>-0.348968185726569</v>
      </c>
      <c r="HB598" s="199">
        <f t="shared" si="3331"/>
        <v>-81.17</v>
      </c>
      <c r="HC598" s="199">
        <v>151.43</v>
      </c>
      <c r="HD598" s="199">
        <v>232.6</v>
      </c>
      <c r="HE598" s="170">
        <v>211.11</v>
      </c>
      <c r="HF598" s="234">
        <f t="shared" si="3332"/>
        <v>0.177128860285289</v>
      </c>
      <c r="HG598" s="229">
        <f t="shared" si="3333"/>
        <v>36.88</v>
      </c>
      <c r="HH598" s="170">
        <v>245.09</v>
      </c>
      <c r="HI598" s="199">
        <v>208.21</v>
      </c>
      <c r="HJ598" s="199">
        <v>219.99</v>
      </c>
      <c r="HK598" s="234">
        <f t="shared" si="3334"/>
        <v>-0.157995125569567</v>
      </c>
      <c r="HL598" s="229">
        <f t="shared" si="3335"/>
        <v>-29.82</v>
      </c>
      <c r="HM598" s="199">
        <v>158.92</v>
      </c>
      <c r="HN598" s="234">
        <f t="shared" si="3336"/>
        <v>0.568389562905102</v>
      </c>
      <c r="HO598" s="229">
        <f t="shared" si="3337"/>
        <v>68.4</v>
      </c>
      <c r="HP598" s="199">
        <v>188.74</v>
      </c>
      <c r="HQ598" s="214" t="e">
        <f>HR598/#REF!</f>
        <v>#REF!</v>
      </c>
      <c r="HR598" s="199" t="e">
        <f>HS598-#REF!</f>
        <v>#REF!</v>
      </c>
      <c r="HS598" s="199">
        <v>120.34</v>
      </c>
    </row>
    <row r="599" ht="13.5" spans="1:227">
      <c r="A599" s="222" t="s">
        <v>598</v>
      </c>
      <c r="B599" s="199">
        <v>82</v>
      </c>
      <c r="C599" s="199">
        <v>287.22</v>
      </c>
      <c r="D599" s="213">
        <f t="shared" si="3194"/>
        <v>-0.195713932806324</v>
      </c>
      <c r="E599" s="201">
        <f t="shared" si="3195"/>
        <v>-63.38</v>
      </c>
      <c r="F599" s="199">
        <v>260.46</v>
      </c>
      <c r="G599" s="214">
        <f t="shared" si="3471"/>
        <v>0.560674698795181</v>
      </c>
      <c r="H599" s="199">
        <f t="shared" si="3472"/>
        <v>116.34</v>
      </c>
      <c r="I599" s="199">
        <v>323.84</v>
      </c>
      <c r="J599" s="214">
        <f t="shared" si="3473"/>
        <v>-0.216833364785809</v>
      </c>
      <c r="K599" s="199">
        <f t="shared" si="3474"/>
        <v>-57.45</v>
      </c>
      <c r="L599" s="199">
        <v>207.5</v>
      </c>
      <c r="M599" s="214">
        <f t="shared" si="3475"/>
        <v>-0.220689452320725</v>
      </c>
      <c r="N599" s="199">
        <f t="shared" si="3476"/>
        <v>-75.03</v>
      </c>
      <c r="O599" s="199">
        <v>264.95</v>
      </c>
      <c r="P599" s="214">
        <f t="shared" si="3477"/>
        <v>0.133455575929322</v>
      </c>
      <c r="Q599" s="199">
        <f t="shared" si="3478"/>
        <v>40.03</v>
      </c>
      <c r="R599" s="199">
        <v>339.98</v>
      </c>
      <c r="S599" s="214">
        <f t="shared" si="3479"/>
        <v>-0.356592805508484</v>
      </c>
      <c r="T599" s="199">
        <f t="shared" si="3480"/>
        <v>-166.24</v>
      </c>
      <c r="U599" s="170">
        <v>299.95</v>
      </c>
      <c r="V599" s="214">
        <f t="shared" si="3481"/>
        <v>0.167605880732337</v>
      </c>
      <c r="W599" s="199">
        <f t="shared" si="3482"/>
        <v>66.92</v>
      </c>
      <c r="X599" s="170">
        <v>466.19</v>
      </c>
      <c r="Y599" s="214">
        <f t="shared" si="3483"/>
        <v>-0.337377190653213</v>
      </c>
      <c r="Z599" s="199">
        <f t="shared" si="3484"/>
        <v>-203.29</v>
      </c>
      <c r="AA599" s="199">
        <v>399.27</v>
      </c>
      <c r="AB599" s="214">
        <f t="shared" si="3210"/>
        <v>0.526395784780626</v>
      </c>
      <c r="AC599" s="199">
        <f t="shared" si="3211"/>
        <v>207.8</v>
      </c>
      <c r="AD599" s="199">
        <v>602.56</v>
      </c>
      <c r="AE599" s="214">
        <f t="shared" si="3212"/>
        <v>-0.30587987058658</v>
      </c>
      <c r="AF599" s="199">
        <f t="shared" si="3213"/>
        <v>-173.96</v>
      </c>
      <c r="AG599" s="199">
        <v>394.76</v>
      </c>
      <c r="AH599" s="199">
        <f t="shared" si="3214"/>
        <v>-0.072431621352731</v>
      </c>
      <c r="AI599" s="199">
        <f t="shared" si="3215"/>
        <v>-44.41</v>
      </c>
      <c r="AJ599" s="199">
        <v>568.72</v>
      </c>
      <c r="AK599" s="214">
        <f t="shared" si="3216"/>
        <v>0.570356520848274</v>
      </c>
      <c r="AL599" s="199">
        <f t="shared" si="3217"/>
        <v>222.69</v>
      </c>
      <c r="AM599" s="199">
        <v>613.13</v>
      </c>
      <c r="AN599" s="214">
        <f t="shared" si="3218"/>
        <v>0.321822736813596</v>
      </c>
      <c r="AO599" s="199">
        <f t="shared" si="3219"/>
        <v>95.06</v>
      </c>
      <c r="AP599" s="227">
        <v>390.44</v>
      </c>
      <c r="AQ599" s="214">
        <f t="shared" si="3220"/>
        <v>0.015260878531656</v>
      </c>
      <c r="AR599" s="199">
        <f t="shared" si="3221"/>
        <v>4.44</v>
      </c>
      <c r="AS599" s="170">
        <v>295.38</v>
      </c>
      <c r="AT599" s="214">
        <f t="shared" si="3222"/>
        <v>0.0151076375562611</v>
      </c>
      <c r="AU599" s="199">
        <f t="shared" si="3223"/>
        <v>4.32999999999998</v>
      </c>
      <c r="AV599" s="199">
        <v>290.94</v>
      </c>
      <c r="AW599" s="214">
        <f t="shared" si="3224"/>
        <v>-0.173129075067798</v>
      </c>
      <c r="AX599" s="199">
        <f t="shared" si="3225"/>
        <v>-60.01</v>
      </c>
      <c r="AY599" s="199">
        <v>286.61</v>
      </c>
      <c r="AZ599" s="199">
        <f t="shared" si="3226"/>
        <v>-0.12065553807905</v>
      </c>
      <c r="BA599" s="199">
        <f t="shared" si="3227"/>
        <v>-47.56</v>
      </c>
      <c r="BB599" s="227">
        <v>346.62</v>
      </c>
      <c r="BC599" s="199">
        <f t="shared" si="3228"/>
        <v>0.0527468418663034</v>
      </c>
      <c r="BD599" s="199">
        <f t="shared" si="3229"/>
        <v>19.75</v>
      </c>
      <c r="BE599" s="227">
        <v>394.18</v>
      </c>
      <c r="BF599" s="214">
        <f t="shared" si="3230"/>
        <v>0.170679089544773</v>
      </c>
      <c r="BG599" s="199">
        <f t="shared" si="3231"/>
        <v>54.59</v>
      </c>
      <c r="BH599" s="170">
        <v>374.43</v>
      </c>
      <c r="BI599" s="214">
        <f t="shared" si="3232"/>
        <v>0.0736128360914368</v>
      </c>
      <c r="BJ599" s="199">
        <f t="shared" si="3233"/>
        <v>21.9299999999999</v>
      </c>
      <c r="BK599" s="170">
        <v>319.84</v>
      </c>
      <c r="BL599" s="214">
        <f t="shared" si="3234"/>
        <v>0.511542949921356</v>
      </c>
      <c r="BM599" s="199">
        <f t="shared" si="3235"/>
        <v>100.82</v>
      </c>
      <c r="BN599" s="170">
        <v>297.91</v>
      </c>
      <c r="BO599" s="214">
        <f t="shared" si="3485"/>
        <v>0.12732368586627</v>
      </c>
      <c r="BP599" s="199">
        <f t="shared" si="3529"/>
        <v>22.26</v>
      </c>
      <c r="BQ599" s="199">
        <v>197.09</v>
      </c>
      <c r="BR599" s="214">
        <f t="shared" si="3486"/>
        <v>0.16251080523971</v>
      </c>
      <c r="BS599" s="199">
        <f t="shared" si="3530"/>
        <v>24.44</v>
      </c>
      <c r="BT599" s="199">
        <v>174.83</v>
      </c>
      <c r="BU599" s="214">
        <f t="shared" si="3487"/>
        <v>0.025782688766114</v>
      </c>
      <c r="BV599" s="199">
        <f t="shared" si="3531"/>
        <v>3.77999999999997</v>
      </c>
      <c r="BW599" s="170">
        <v>150.39</v>
      </c>
      <c r="BX599" s="214">
        <f t="shared" si="3488"/>
        <v>0.236380502614269</v>
      </c>
      <c r="BY599" s="199">
        <f t="shared" si="3532"/>
        <v>28.03</v>
      </c>
      <c r="BZ599" s="170">
        <v>146.61</v>
      </c>
      <c r="CA599" s="214">
        <f t="shared" si="3489"/>
        <v>-0.324099407204742</v>
      </c>
      <c r="CB599" s="199">
        <f t="shared" si="3533"/>
        <v>-56.86</v>
      </c>
      <c r="CC599" s="231">
        <v>118.58</v>
      </c>
      <c r="CD599" s="214">
        <f t="shared" si="3490"/>
        <v>-0.13375796178344</v>
      </c>
      <c r="CE599" s="199">
        <f t="shared" si="3534"/>
        <v>-27.09</v>
      </c>
      <c r="CF599" s="170">
        <v>175.44</v>
      </c>
      <c r="CG599" s="214">
        <f t="shared" si="3491"/>
        <v>0.381514324693042</v>
      </c>
      <c r="CH599" s="199">
        <f t="shared" si="3535"/>
        <v>55.93</v>
      </c>
      <c r="CI599" s="170">
        <v>202.53</v>
      </c>
      <c r="CJ599" s="214">
        <f t="shared" si="3492"/>
        <v>-0.0805318615153036</v>
      </c>
      <c r="CK599" s="199">
        <f t="shared" si="3536"/>
        <v>-12.84</v>
      </c>
      <c r="CL599" s="199">
        <v>146.6</v>
      </c>
      <c r="CM599" s="214">
        <f t="shared" si="3493"/>
        <v>0.00289344571644237</v>
      </c>
      <c r="CN599" s="199">
        <f t="shared" si="3537"/>
        <v>0.460000000000008</v>
      </c>
      <c r="CO599" s="199">
        <v>159.44</v>
      </c>
      <c r="CP599" s="214">
        <f t="shared" si="3494"/>
        <v>-0.0708357685563998</v>
      </c>
      <c r="CQ599" s="199">
        <f t="shared" si="3538"/>
        <v>-12.12</v>
      </c>
      <c r="CR599" s="199">
        <v>158.98</v>
      </c>
      <c r="CS599" s="214">
        <f t="shared" si="3495"/>
        <v>0.429406850459482</v>
      </c>
      <c r="CT599" s="199">
        <f t="shared" si="3539"/>
        <v>51.4</v>
      </c>
      <c r="CU599" s="199">
        <v>171.1</v>
      </c>
      <c r="CV599" s="214">
        <f t="shared" si="3496"/>
        <v>-0.283319362950545</v>
      </c>
      <c r="CW599" s="199">
        <f t="shared" si="3540"/>
        <v>-47.32</v>
      </c>
      <c r="CX599" s="170">
        <v>119.7</v>
      </c>
      <c r="CY599" s="214">
        <f t="shared" si="3497"/>
        <v>-0.149982187388671</v>
      </c>
      <c r="CZ599" s="199">
        <f t="shared" si="3541"/>
        <v>-29.47</v>
      </c>
      <c r="DA599" s="199">
        <v>167.02</v>
      </c>
      <c r="DB599" s="214">
        <f t="shared" si="3498"/>
        <v>-0.256845688350983</v>
      </c>
      <c r="DC599" s="199">
        <f t="shared" si="3542"/>
        <v>-67.91</v>
      </c>
      <c r="DD599" s="170">
        <v>196.49</v>
      </c>
      <c r="DE599" s="214">
        <f t="shared" si="3499"/>
        <v>0.182362937125481</v>
      </c>
      <c r="DF599" s="199">
        <f t="shared" si="3543"/>
        <v>40.78</v>
      </c>
      <c r="DG599" s="199">
        <v>264.4</v>
      </c>
      <c r="DH599" s="214">
        <f t="shared" si="3500"/>
        <v>-0.244884176403053</v>
      </c>
      <c r="DI599" s="199">
        <f t="shared" si="3544"/>
        <v>-72.52</v>
      </c>
      <c r="DJ599" s="170">
        <v>223.62</v>
      </c>
      <c r="DK599" s="214">
        <f t="shared" si="3501"/>
        <v>0.845914105840553</v>
      </c>
      <c r="DL599" s="199">
        <f t="shared" si="3545"/>
        <v>135.71</v>
      </c>
      <c r="DM599" s="199">
        <v>296.14</v>
      </c>
      <c r="DN599" s="214">
        <f t="shared" si="3502"/>
        <v>-0.326490344248531</v>
      </c>
      <c r="DO599" s="199">
        <f t="shared" si="3546"/>
        <v>-77.77</v>
      </c>
      <c r="DP599" s="199">
        <v>160.43</v>
      </c>
      <c r="DQ599" s="214">
        <f t="shared" si="3503"/>
        <v>-0.0137462736005301</v>
      </c>
      <c r="DR599" s="199">
        <f t="shared" si="3547"/>
        <v>-3.32000000000002</v>
      </c>
      <c r="DS599" s="199">
        <v>238.2</v>
      </c>
      <c r="DT599" s="214">
        <f t="shared" si="3274"/>
        <v>-0.22859241751573</v>
      </c>
      <c r="DU599" s="199">
        <f t="shared" si="3275"/>
        <v>-71.57</v>
      </c>
      <c r="DV599" s="199">
        <v>241.52</v>
      </c>
      <c r="DW599" s="214">
        <f t="shared" si="3276"/>
        <v>-0.0227542293526438</v>
      </c>
      <c r="DX599" s="199">
        <f t="shared" si="3277"/>
        <v>-7.29000000000002</v>
      </c>
      <c r="DY599" s="199">
        <v>313.09</v>
      </c>
      <c r="DZ599" s="214">
        <f t="shared" si="3278"/>
        <v>-0.237335745572272</v>
      </c>
      <c r="EA599" s="199">
        <f t="shared" si="3279"/>
        <v>-99.7</v>
      </c>
      <c r="EB599" s="170">
        <v>320.38</v>
      </c>
      <c r="EC599" s="214">
        <f t="shared" si="3280"/>
        <v>0.614884865259678</v>
      </c>
      <c r="ED599" s="199">
        <f t="shared" si="3281"/>
        <v>159.95</v>
      </c>
      <c r="EE599" s="199">
        <v>420.08</v>
      </c>
      <c r="EF599" s="214">
        <f t="shared" si="3282"/>
        <v>-0.129184520621318</v>
      </c>
      <c r="EG599" s="199">
        <f t="shared" si="3283"/>
        <v>-38.59</v>
      </c>
      <c r="EH599" s="199">
        <v>260.13</v>
      </c>
      <c r="EI599" s="214">
        <f t="shared" si="3284"/>
        <v>0.0148807501528846</v>
      </c>
      <c r="EJ599" s="199">
        <f t="shared" si="3285"/>
        <v>4.38000000000005</v>
      </c>
      <c r="EK599" s="199">
        <v>298.72</v>
      </c>
      <c r="EL599" s="214">
        <f t="shared" si="3286"/>
        <v>-0.128062327813491</v>
      </c>
      <c r="EM599" s="199">
        <f t="shared" si="3287"/>
        <v>-43.23</v>
      </c>
      <c r="EN599" s="170">
        <v>294.34</v>
      </c>
      <c r="EO599" s="214">
        <f t="shared" si="3288"/>
        <v>-0.262142076502732</v>
      </c>
      <c r="EP599" s="199">
        <f t="shared" si="3289"/>
        <v>-119.93</v>
      </c>
      <c r="EQ599" s="199">
        <v>337.57</v>
      </c>
      <c r="ER599" s="214">
        <f t="shared" si="3290"/>
        <v>0.03513813154739</v>
      </c>
      <c r="ES599" s="199">
        <f t="shared" si="3291"/>
        <v>15.53</v>
      </c>
      <c r="ET599" s="170">
        <v>457.5</v>
      </c>
      <c r="EU599" s="214">
        <f t="shared" si="3292"/>
        <v>0.220675559974591</v>
      </c>
      <c r="EV599" s="199">
        <f t="shared" si="3293"/>
        <v>79.9</v>
      </c>
      <c r="EW599" s="199">
        <v>441.97</v>
      </c>
      <c r="EX599" s="214">
        <f t="shared" si="3294"/>
        <v>0.0565834014240691</v>
      </c>
      <c r="EY599" s="199">
        <f t="shared" si="3295"/>
        <v>19.39</v>
      </c>
      <c r="EZ599" s="199">
        <v>362.07</v>
      </c>
      <c r="FA599" s="214">
        <f t="shared" si="3296"/>
        <v>-0.150836327592616</v>
      </c>
      <c r="FB599" s="199">
        <f t="shared" si="3297"/>
        <v>-60.87</v>
      </c>
      <c r="FC599" s="199">
        <v>342.68</v>
      </c>
      <c r="FD599" s="214">
        <f t="shared" si="3298"/>
        <v>-0.0198197760559616</v>
      </c>
      <c r="FE599" s="199">
        <f t="shared" si="3299"/>
        <v>-8.15999999999997</v>
      </c>
      <c r="FF599" s="199">
        <v>403.55</v>
      </c>
      <c r="FG599" s="214">
        <f t="shared" si="3300"/>
        <v>0.397711841390549</v>
      </c>
      <c r="FH599" s="199">
        <f t="shared" si="3301"/>
        <v>117.15</v>
      </c>
      <c r="FI599" s="199">
        <v>411.71</v>
      </c>
      <c r="FJ599" s="214">
        <f t="shared" si="3302"/>
        <v>-0.17997828568247</v>
      </c>
      <c r="FK599" s="199">
        <f t="shared" si="3303"/>
        <v>-64.65</v>
      </c>
      <c r="FL599" s="199">
        <v>294.56</v>
      </c>
      <c r="FM599" s="214">
        <f t="shared" si="3304"/>
        <v>0.193864663653284</v>
      </c>
      <c r="FN599" s="170">
        <f t="shared" si="3305"/>
        <v>58.33</v>
      </c>
      <c r="FO599" s="170">
        <v>359.21</v>
      </c>
      <c r="FP599" s="214">
        <f t="shared" si="3306"/>
        <v>-0.19109581675449</v>
      </c>
      <c r="FQ599" s="199">
        <f t="shared" si="3307"/>
        <v>-71.08</v>
      </c>
      <c r="FR599" s="170">
        <v>300.88</v>
      </c>
      <c r="FS599" s="214">
        <f t="shared" si="3308"/>
        <v>-0.166550897398553</v>
      </c>
      <c r="FT599" s="199">
        <f t="shared" si="3309"/>
        <v>-74.33</v>
      </c>
      <c r="FU599" s="199">
        <v>371.96</v>
      </c>
      <c r="FV599" s="214">
        <f t="shared" si="3310"/>
        <v>0.13614724676052</v>
      </c>
      <c r="FW599" s="170">
        <f t="shared" si="3311"/>
        <v>53.48</v>
      </c>
      <c r="FX599" s="170">
        <v>446.29</v>
      </c>
      <c r="FY599" s="214">
        <f t="shared" si="3312"/>
        <v>0.197774050922397</v>
      </c>
      <c r="FZ599" s="170">
        <f t="shared" si="3313"/>
        <v>64.86</v>
      </c>
      <c r="GA599" s="170">
        <v>392.81</v>
      </c>
      <c r="GB599" s="234">
        <f t="shared" si="3314"/>
        <v>-0.245849238835487</v>
      </c>
      <c r="GC599" s="199">
        <f t="shared" si="3315"/>
        <v>-106.91</v>
      </c>
      <c r="GD599" s="170">
        <v>327.95</v>
      </c>
      <c r="GE599" s="234">
        <f t="shared" si="3316"/>
        <v>0.113654988731817</v>
      </c>
      <c r="GF599" s="199">
        <f t="shared" si="3317"/>
        <v>44.38</v>
      </c>
      <c r="GG599" s="170">
        <v>434.86</v>
      </c>
      <c r="GH599" s="234">
        <f t="shared" si="3318"/>
        <v>0.161244275263189</v>
      </c>
      <c r="GI599" s="199">
        <f t="shared" si="3319"/>
        <v>54.22</v>
      </c>
      <c r="GJ599" s="170">
        <v>390.48</v>
      </c>
      <c r="GK599" s="234">
        <f t="shared" si="3320"/>
        <v>0.427249575551783</v>
      </c>
      <c r="GL599" s="199">
        <f t="shared" si="3321"/>
        <v>100.66</v>
      </c>
      <c r="GM599" s="170">
        <v>336.26</v>
      </c>
      <c r="GN599" s="240">
        <f t="shared" si="3322"/>
        <v>-0.349781972732792</v>
      </c>
      <c r="GO599" s="199">
        <f t="shared" si="3323"/>
        <v>-126.74</v>
      </c>
      <c r="GP599" s="199">
        <v>235.6</v>
      </c>
      <c r="GQ599" s="234">
        <f t="shared" si="3324"/>
        <v>0.0494699646643109</v>
      </c>
      <c r="GR599" s="199">
        <f t="shared" si="3325"/>
        <v>17.08</v>
      </c>
      <c r="GS599" s="199">
        <v>362.34</v>
      </c>
      <c r="GT599" s="199">
        <v>345.26</v>
      </c>
      <c r="GU599" s="214">
        <f t="shared" si="3525"/>
        <v>-0.146085866125276</v>
      </c>
      <c r="GV599" s="199">
        <f t="shared" si="3548"/>
        <v>-48.93</v>
      </c>
      <c r="GW599" s="199">
        <v>286.01</v>
      </c>
      <c r="GX599" s="214">
        <f t="shared" si="3328"/>
        <v>0.725427570574902</v>
      </c>
      <c r="GY599" s="229">
        <f t="shared" si="3329"/>
        <v>140.82</v>
      </c>
      <c r="GZ599" s="199">
        <v>334.94</v>
      </c>
      <c r="HA599" s="214">
        <f t="shared" si="3330"/>
        <v>-0.353945485406197</v>
      </c>
      <c r="HB599" s="199">
        <f t="shared" si="3331"/>
        <v>-106.35</v>
      </c>
      <c r="HC599" s="199">
        <v>194.12</v>
      </c>
      <c r="HD599" s="199">
        <v>300.47</v>
      </c>
      <c r="HE599" s="170">
        <v>196.38</v>
      </c>
      <c r="HF599" s="234">
        <f t="shared" si="3332"/>
        <v>-0.154688070047428</v>
      </c>
      <c r="HG599" s="229">
        <f t="shared" si="3333"/>
        <v>-33.92</v>
      </c>
      <c r="HH599" s="170">
        <v>185.36</v>
      </c>
      <c r="HI599" s="199">
        <v>219.28</v>
      </c>
      <c r="HJ599" s="199">
        <v>188.58</v>
      </c>
      <c r="HK599" s="234">
        <f t="shared" si="3334"/>
        <v>-0.26961271102284</v>
      </c>
      <c r="HL599" s="229">
        <f t="shared" si="3335"/>
        <v>-59.73</v>
      </c>
      <c r="HM599" s="199">
        <v>161.81</v>
      </c>
      <c r="HN599" s="234">
        <f t="shared" si="3336"/>
        <v>0.0086505190311419</v>
      </c>
      <c r="HO599" s="229">
        <f t="shared" si="3337"/>
        <v>1.90000000000001</v>
      </c>
      <c r="HP599" s="199">
        <v>221.54</v>
      </c>
      <c r="HQ599" s="214" t="e">
        <f>HR599/#REF!</f>
        <v>#REF!</v>
      </c>
      <c r="HR599" s="199" t="e">
        <f>HS599-#REF!</f>
        <v>#REF!</v>
      </c>
      <c r="HS599" s="199">
        <v>219.64</v>
      </c>
    </row>
    <row r="600" ht="13.5" spans="1:227">
      <c r="A600" s="222" t="s">
        <v>599</v>
      </c>
      <c r="B600" s="199">
        <v>104</v>
      </c>
      <c r="C600" s="199">
        <v>297.51</v>
      </c>
      <c r="D600" s="213">
        <f t="shared" si="3194"/>
        <v>-0.226905772360318</v>
      </c>
      <c r="E600" s="201">
        <f t="shared" si="3195"/>
        <v>-71.11</v>
      </c>
      <c r="F600" s="199">
        <v>242.28</v>
      </c>
      <c r="G600" s="214">
        <f t="shared" si="3471"/>
        <v>0.15005504587156</v>
      </c>
      <c r="H600" s="199">
        <f t="shared" si="3472"/>
        <v>40.89</v>
      </c>
      <c r="I600" s="199">
        <v>313.39</v>
      </c>
      <c r="J600" s="214">
        <f t="shared" si="3473"/>
        <v>0.238354919336514</v>
      </c>
      <c r="K600" s="199">
        <f t="shared" si="3474"/>
        <v>52.45</v>
      </c>
      <c r="L600" s="199">
        <v>272.5</v>
      </c>
      <c r="M600" s="214">
        <f t="shared" si="3475"/>
        <v>0.279211719567492</v>
      </c>
      <c r="N600" s="199">
        <f t="shared" si="3476"/>
        <v>48.03</v>
      </c>
      <c r="O600" s="199">
        <v>220.05</v>
      </c>
      <c r="P600" s="214">
        <f t="shared" si="3477"/>
        <v>-0.139770965644847</v>
      </c>
      <c r="Q600" s="199">
        <f t="shared" si="3478"/>
        <v>-27.95</v>
      </c>
      <c r="R600" s="199">
        <v>172.02</v>
      </c>
      <c r="S600" s="214">
        <f t="shared" si="3479"/>
        <v>-0.45832543272747</v>
      </c>
      <c r="T600" s="199">
        <f t="shared" si="3480"/>
        <v>-169.2</v>
      </c>
      <c r="U600" s="170">
        <v>199.97</v>
      </c>
      <c r="V600" s="214">
        <f t="shared" si="3481"/>
        <v>0.650364343511109</v>
      </c>
      <c r="W600" s="199">
        <f t="shared" si="3482"/>
        <v>145.48</v>
      </c>
      <c r="X600" s="170">
        <v>369.17</v>
      </c>
      <c r="Y600" s="214">
        <f t="shared" si="3483"/>
        <v>-0.227509755844873</v>
      </c>
      <c r="Z600" s="199">
        <f t="shared" si="3484"/>
        <v>-65.88</v>
      </c>
      <c r="AA600" s="199">
        <v>223.69</v>
      </c>
      <c r="AB600" s="214">
        <f t="shared" si="3210"/>
        <v>1.26385739973419</v>
      </c>
      <c r="AC600" s="199">
        <f t="shared" si="3211"/>
        <v>161.66</v>
      </c>
      <c r="AD600" s="199">
        <v>289.57</v>
      </c>
      <c r="AE600" s="214">
        <f t="shared" si="3212"/>
        <v>-0.396451658566508</v>
      </c>
      <c r="AF600" s="199">
        <f t="shared" si="3213"/>
        <v>-84.02</v>
      </c>
      <c r="AG600" s="199">
        <v>127.91</v>
      </c>
      <c r="AH600" s="199">
        <f t="shared" si="3214"/>
        <v>-0.0938515478022917</v>
      </c>
      <c r="AI600" s="199">
        <f t="shared" si="3215"/>
        <v>-21.95</v>
      </c>
      <c r="AJ600" s="199">
        <v>211.93</v>
      </c>
      <c r="AK600" s="214">
        <f t="shared" si="3216"/>
        <v>0.000641766140418456</v>
      </c>
      <c r="AL600" s="199">
        <f t="shared" si="3217"/>
        <v>0.150000000000006</v>
      </c>
      <c r="AM600" s="199">
        <v>233.88</v>
      </c>
      <c r="AN600" s="214">
        <f t="shared" si="3218"/>
        <v>0.0250416630120164</v>
      </c>
      <c r="AO600" s="199">
        <f t="shared" si="3219"/>
        <v>5.70999999999998</v>
      </c>
      <c r="AP600" s="227">
        <v>233.73</v>
      </c>
      <c r="AQ600" s="214">
        <f t="shared" si="3220"/>
        <v>0.387742681516645</v>
      </c>
      <c r="AR600" s="199">
        <f t="shared" si="3221"/>
        <v>63.71</v>
      </c>
      <c r="AS600" s="170">
        <v>228.02</v>
      </c>
      <c r="AT600" s="214">
        <f t="shared" si="3222"/>
        <v>0.0542829643888355</v>
      </c>
      <c r="AU600" s="199">
        <f t="shared" si="3223"/>
        <v>8.46000000000001</v>
      </c>
      <c r="AV600" s="199">
        <v>164.31</v>
      </c>
      <c r="AW600" s="214">
        <f t="shared" si="3224"/>
        <v>-0.250540995431594</v>
      </c>
      <c r="AX600" s="199">
        <f t="shared" si="3225"/>
        <v>-52.1</v>
      </c>
      <c r="AY600" s="199">
        <v>155.85</v>
      </c>
      <c r="AZ600" s="199">
        <f t="shared" si="3226"/>
        <v>-0.244916485112564</v>
      </c>
      <c r="BA600" s="199">
        <f t="shared" si="3227"/>
        <v>-67.45</v>
      </c>
      <c r="BB600" s="227">
        <v>207.95</v>
      </c>
      <c r="BC600" s="199">
        <f t="shared" si="3228"/>
        <v>0.0963812253672518</v>
      </c>
      <c r="BD600" s="199">
        <f t="shared" si="3229"/>
        <v>24.21</v>
      </c>
      <c r="BE600" s="227">
        <v>275.4</v>
      </c>
      <c r="BF600" s="214">
        <f t="shared" si="3230"/>
        <v>0.376534414730381</v>
      </c>
      <c r="BG600" s="199">
        <f t="shared" si="3231"/>
        <v>68.71</v>
      </c>
      <c r="BH600" s="170">
        <v>251.19</v>
      </c>
      <c r="BI600" s="214">
        <f t="shared" si="3232"/>
        <v>0.195492662473795</v>
      </c>
      <c r="BJ600" s="199">
        <f t="shared" si="3233"/>
        <v>29.84</v>
      </c>
      <c r="BK600" s="170">
        <v>182.48</v>
      </c>
      <c r="BL600" s="214">
        <f t="shared" si="3234"/>
        <v>0.246956947961768</v>
      </c>
      <c r="BM600" s="199">
        <f t="shared" si="3235"/>
        <v>30.23</v>
      </c>
      <c r="BN600" s="170">
        <v>152.64</v>
      </c>
      <c r="BO600" s="214">
        <f t="shared" si="3485"/>
        <v>0.152528010545146</v>
      </c>
      <c r="BP600" s="199">
        <f t="shared" si="3529"/>
        <v>16.2</v>
      </c>
      <c r="BQ600" s="199">
        <v>122.41</v>
      </c>
      <c r="BR600" s="214">
        <f t="shared" si="3486"/>
        <v>-0.0399529964747356</v>
      </c>
      <c r="BS600" s="199">
        <f t="shared" si="3530"/>
        <v>-4.42</v>
      </c>
      <c r="BT600" s="199">
        <v>106.21</v>
      </c>
      <c r="BU600" s="214">
        <f t="shared" si="3487"/>
        <v>-0.00288418206399286</v>
      </c>
      <c r="BV600" s="199">
        <f t="shared" si="3531"/>
        <v>-0.320000000000007</v>
      </c>
      <c r="BW600" s="170">
        <v>110.63</v>
      </c>
      <c r="BX600" s="214">
        <f t="shared" si="3488"/>
        <v>-0.14482811777401</v>
      </c>
      <c r="BY600" s="199">
        <f t="shared" si="3532"/>
        <v>-18.79</v>
      </c>
      <c r="BZ600" s="170">
        <v>110.95</v>
      </c>
      <c r="CA600" s="214">
        <f t="shared" si="3489"/>
        <v>0.0555691156130503</v>
      </c>
      <c r="CB600" s="199">
        <f t="shared" si="3533"/>
        <v>6.83000000000001</v>
      </c>
      <c r="CC600" s="231">
        <v>129.74</v>
      </c>
      <c r="CD600" s="214">
        <f t="shared" si="3490"/>
        <v>-0.129039115646259</v>
      </c>
      <c r="CE600" s="199">
        <f t="shared" si="3534"/>
        <v>-18.21</v>
      </c>
      <c r="CF600" s="170">
        <v>122.91</v>
      </c>
      <c r="CG600" s="214">
        <f t="shared" si="3491"/>
        <v>-0.168610816542948</v>
      </c>
      <c r="CH600" s="199">
        <f t="shared" si="3535"/>
        <v>-28.62</v>
      </c>
      <c r="CI600" s="170">
        <v>141.12</v>
      </c>
      <c r="CJ600" s="214">
        <f t="shared" si="3492"/>
        <v>0.161171158845259</v>
      </c>
      <c r="CK600" s="199">
        <f t="shared" si="3536"/>
        <v>23.56</v>
      </c>
      <c r="CL600" s="199">
        <v>169.74</v>
      </c>
      <c r="CM600" s="214">
        <f t="shared" si="3493"/>
        <v>-0.149869148008142</v>
      </c>
      <c r="CN600" s="199">
        <f t="shared" si="3537"/>
        <v>-25.77</v>
      </c>
      <c r="CO600" s="199">
        <v>146.18</v>
      </c>
      <c r="CP600" s="214">
        <f t="shared" si="3494"/>
        <v>0.421309307323524</v>
      </c>
      <c r="CQ600" s="199">
        <f t="shared" si="3538"/>
        <v>50.97</v>
      </c>
      <c r="CR600" s="199">
        <v>171.95</v>
      </c>
      <c r="CS600" s="214">
        <f t="shared" si="3495"/>
        <v>-0.0108740086665031</v>
      </c>
      <c r="CT600" s="199">
        <f t="shared" si="3539"/>
        <v>-1.33</v>
      </c>
      <c r="CU600" s="199">
        <v>120.98</v>
      </c>
      <c r="CV600" s="214">
        <f t="shared" si="3496"/>
        <v>-0.125420092956739</v>
      </c>
      <c r="CW600" s="199">
        <f t="shared" si="3540"/>
        <v>-17.54</v>
      </c>
      <c r="CX600" s="170">
        <v>122.31</v>
      </c>
      <c r="CY600" s="214">
        <f t="shared" si="3497"/>
        <v>-0.0801762694027887</v>
      </c>
      <c r="CZ600" s="199">
        <f t="shared" si="3541"/>
        <v>-12.19</v>
      </c>
      <c r="DA600" s="199">
        <v>139.85</v>
      </c>
      <c r="DB600" s="214">
        <f t="shared" si="3498"/>
        <v>0.160965180207697</v>
      </c>
      <c r="DC600" s="199">
        <f t="shared" si="3542"/>
        <v>21.08</v>
      </c>
      <c r="DD600" s="170">
        <v>152.04</v>
      </c>
      <c r="DE600" s="214">
        <f t="shared" si="3499"/>
        <v>0.0166912506792951</v>
      </c>
      <c r="DF600" s="199">
        <f t="shared" si="3543"/>
        <v>2.15000000000001</v>
      </c>
      <c r="DG600" s="199">
        <v>130.96</v>
      </c>
      <c r="DH600" s="214">
        <f t="shared" si="3500"/>
        <v>-0.0746408045977011</v>
      </c>
      <c r="DI600" s="199">
        <f t="shared" si="3544"/>
        <v>-10.39</v>
      </c>
      <c r="DJ600" s="170">
        <v>128.81</v>
      </c>
      <c r="DK600" s="214">
        <f t="shared" si="3501"/>
        <v>0.259272661480007</v>
      </c>
      <c r="DL600" s="199">
        <f t="shared" si="3545"/>
        <v>28.66</v>
      </c>
      <c r="DM600" s="199">
        <v>139.2</v>
      </c>
      <c r="DN600" s="214">
        <f t="shared" si="3502"/>
        <v>0.0948890649762283</v>
      </c>
      <c r="DO600" s="199">
        <f t="shared" si="3546"/>
        <v>9.58000000000001</v>
      </c>
      <c r="DP600" s="199">
        <v>110.54</v>
      </c>
      <c r="DQ600" s="214">
        <f t="shared" si="3503"/>
        <v>-0.215418091389493</v>
      </c>
      <c r="DR600" s="199">
        <f t="shared" si="3547"/>
        <v>-27.72</v>
      </c>
      <c r="DS600" s="199">
        <v>100.96</v>
      </c>
      <c r="DT600" s="214">
        <f t="shared" si="3274"/>
        <v>0.172269290334336</v>
      </c>
      <c r="DU600" s="199">
        <f t="shared" si="3275"/>
        <v>18.91</v>
      </c>
      <c r="DV600" s="199">
        <v>128.68</v>
      </c>
      <c r="DW600" s="214">
        <f t="shared" si="3276"/>
        <v>-0.362061951531354</v>
      </c>
      <c r="DX600" s="199">
        <f t="shared" si="3277"/>
        <v>-62.3</v>
      </c>
      <c r="DY600" s="199">
        <v>109.77</v>
      </c>
      <c r="DZ600" s="214">
        <f t="shared" si="3278"/>
        <v>-0.0818036286019211</v>
      </c>
      <c r="EA600" s="199">
        <f t="shared" si="3279"/>
        <v>-15.33</v>
      </c>
      <c r="EB600" s="170">
        <v>172.07</v>
      </c>
      <c r="EC600" s="214">
        <f t="shared" si="3280"/>
        <v>0.502927259603818</v>
      </c>
      <c r="ED600" s="199">
        <f t="shared" si="3281"/>
        <v>62.71</v>
      </c>
      <c r="EE600" s="199">
        <v>187.4</v>
      </c>
      <c r="EF600" s="214">
        <f t="shared" si="3282"/>
        <v>-0.131382793451759</v>
      </c>
      <c r="EG600" s="199">
        <f t="shared" si="3283"/>
        <v>-18.86</v>
      </c>
      <c r="EH600" s="199">
        <v>124.69</v>
      </c>
      <c r="EI600" s="214">
        <f t="shared" si="3284"/>
        <v>-0.0975671088200162</v>
      </c>
      <c r="EJ600" s="199">
        <f t="shared" si="3285"/>
        <v>-15.52</v>
      </c>
      <c r="EK600" s="199">
        <v>143.55</v>
      </c>
      <c r="EL600" s="214">
        <f t="shared" si="3286"/>
        <v>0.0491359978894604</v>
      </c>
      <c r="EM600" s="199">
        <f t="shared" si="3287"/>
        <v>7.44999999999999</v>
      </c>
      <c r="EN600" s="170">
        <v>159.07</v>
      </c>
      <c r="EO600" s="214">
        <f t="shared" si="3288"/>
        <v>-0.426463912846119</v>
      </c>
      <c r="EP600" s="199">
        <f t="shared" si="3289"/>
        <v>-112.74</v>
      </c>
      <c r="EQ600" s="199">
        <v>151.62</v>
      </c>
      <c r="ER600" s="214">
        <f t="shared" si="3290"/>
        <v>0.0365839313021998</v>
      </c>
      <c r="ES600" s="199">
        <f t="shared" si="3291"/>
        <v>9.33000000000001</v>
      </c>
      <c r="ET600" s="170">
        <v>264.36</v>
      </c>
      <c r="EU600" s="214">
        <f t="shared" si="3292"/>
        <v>0.0514099604221636</v>
      </c>
      <c r="EV600" s="199">
        <f t="shared" si="3293"/>
        <v>12.47</v>
      </c>
      <c r="EW600" s="199">
        <v>255.03</v>
      </c>
      <c r="EX600" s="214">
        <f t="shared" si="3294"/>
        <v>0.118045632634248</v>
      </c>
      <c r="EY600" s="199">
        <f t="shared" si="3295"/>
        <v>25.61</v>
      </c>
      <c r="EZ600" s="199">
        <v>242.56</v>
      </c>
      <c r="FA600" s="214">
        <f t="shared" si="3296"/>
        <v>-0.218507978819207</v>
      </c>
      <c r="FB600" s="199">
        <f t="shared" si="3297"/>
        <v>-60.66</v>
      </c>
      <c r="FC600" s="199">
        <v>216.95</v>
      </c>
      <c r="FD600" s="214">
        <f t="shared" si="3298"/>
        <v>0.379908539616264</v>
      </c>
      <c r="FE600" s="199">
        <f t="shared" si="3299"/>
        <v>76.43</v>
      </c>
      <c r="FF600" s="199">
        <v>277.61</v>
      </c>
      <c r="FG600" s="214">
        <f t="shared" si="3300"/>
        <v>0.177730944854233</v>
      </c>
      <c r="FH600" s="199">
        <f t="shared" si="3301"/>
        <v>30.36</v>
      </c>
      <c r="FI600" s="199">
        <v>201.18</v>
      </c>
      <c r="FJ600" s="214">
        <f t="shared" si="3302"/>
        <v>-0.363561847988077</v>
      </c>
      <c r="FK600" s="199">
        <f t="shared" si="3303"/>
        <v>-97.58</v>
      </c>
      <c r="FL600" s="199">
        <v>170.82</v>
      </c>
      <c r="FM600" s="214">
        <f t="shared" si="3304"/>
        <v>0.144465290806754</v>
      </c>
      <c r="FN600" s="170">
        <f t="shared" si="3305"/>
        <v>33.88</v>
      </c>
      <c r="FO600" s="170">
        <v>268.4</v>
      </c>
      <c r="FP600" s="214">
        <f t="shared" si="3306"/>
        <v>-0.366880837967712</v>
      </c>
      <c r="FQ600" s="199">
        <f t="shared" si="3307"/>
        <v>-135.9</v>
      </c>
      <c r="FR600" s="170">
        <v>234.52</v>
      </c>
      <c r="FS600" s="214">
        <f t="shared" si="3308"/>
        <v>0.529018409972757</v>
      </c>
      <c r="FT600" s="199">
        <f t="shared" si="3309"/>
        <v>128.16</v>
      </c>
      <c r="FU600" s="199">
        <v>370.42</v>
      </c>
      <c r="FV600" s="214">
        <f t="shared" si="3310"/>
        <v>0.334765840220386</v>
      </c>
      <c r="FW600" s="170">
        <f t="shared" si="3311"/>
        <v>60.76</v>
      </c>
      <c r="FX600" s="170">
        <v>242.26</v>
      </c>
      <c r="FY600" s="214">
        <f t="shared" si="3312"/>
        <v>-0.338484528191858</v>
      </c>
      <c r="FZ600" s="170">
        <f t="shared" si="3313"/>
        <v>-92.87</v>
      </c>
      <c r="GA600" s="170">
        <v>181.5</v>
      </c>
      <c r="GB600" s="234">
        <f t="shared" si="3314"/>
        <v>0.177705283942138</v>
      </c>
      <c r="GC600" s="199">
        <f t="shared" si="3315"/>
        <v>41.4</v>
      </c>
      <c r="GD600" s="170">
        <v>274.37</v>
      </c>
      <c r="GE600" s="234">
        <f t="shared" si="3316"/>
        <v>-0.0208876187274103</v>
      </c>
      <c r="GF600" s="199">
        <f t="shared" si="3317"/>
        <v>-4.97</v>
      </c>
      <c r="GG600" s="170">
        <v>232.97</v>
      </c>
      <c r="GH600" s="234">
        <f t="shared" si="3318"/>
        <v>0.30485330408555</v>
      </c>
      <c r="GI600" s="199">
        <f t="shared" si="3319"/>
        <v>55.59</v>
      </c>
      <c r="GJ600" s="170">
        <v>237.94</v>
      </c>
      <c r="GK600" s="234">
        <f t="shared" si="3320"/>
        <v>-0.357741617357002</v>
      </c>
      <c r="GL600" s="199">
        <f t="shared" si="3321"/>
        <v>-101.57</v>
      </c>
      <c r="GM600" s="170">
        <v>182.35</v>
      </c>
      <c r="GN600" s="240">
        <f t="shared" si="3322"/>
        <v>0.203815984736061</v>
      </c>
      <c r="GO600" s="199">
        <f t="shared" si="3323"/>
        <v>48.07</v>
      </c>
      <c r="GP600" s="199">
        <v>283.92</v>
      </c>
      <c r="GQ600" s="234">
        <f t="shared" si="3324"/>
        <v>0.31907158836689</v>
      </c>
      <c r="GR600" s="199">
        <f t="shared" si="3325"/>
        <v>57.05</v>
      </c>
      <c r="GS600" s="199">
        <v>235.85</v>
      </c>
      <c r="GT600" s="199">
        <v>178.8</v>
      </c>
      <c r="GU600" s="214">
        <f t="shared" si="3525"/>
        <v>-0.0725039766211667</v>
      </c>
      <c r="GV600" s="199">
        <f t="shared" si="3548"/>
        <v>-19.6</v>
      </c>
      <c r="GW600" s="199">
        <v>250.73</v>
      </c>
      <c r="GX600" s="214">
        <f t="shared" si="3328"/>
        <v>0.0306138009912313</v>
      </c>
      <c r="GY600" s="229">
        <f t="shared" si="3329"/>
        <v>8.02999999999997</v>
      </c>
      <c r="GZ600" s="199">
        <v>270.33</v>
      </c>
      <c r="HA600" s="214">
        <f t="shared" si="3330"/>
        <v>0.0335723855307747</v>
      </c>
      <c r="HB600" s="199">
        <f t="shared" si="3331"/>
        <v>8.52000000000001</v>
      </c>
      <c r="HC600" s="199">
        <v>262.3</v>
      </c>
      <c r="HD600" s="199">
        <v>253.78</v>
      </c>
      <c r="HE600" s="170">
        <v>239.54</v>
      </c>
      <c r="HF600" s="234">
        <f t="shared" si="3332"/>
        <v>-0.0411018590240124</v>
      </c>
      <c r="HG600" s="229">
        <f t="shared" si="3333"/>
        <v>-8.49000000000001</v>
      </c>
      <c r="HH600" s="170">
        <v>198.07</v>
      </c>
      <c r="HI600" s="199">
        <v>206.56</v>
      </c>
      <c r="HJ600" s="199">
        <v>226.14</v>
      </c>
      <c r="HK600" s="234">
        <f t="shared" si="3334"/>
        <v>0.742120801085135</v>
      </c>
      <c r="HL600" s="229">
        <f t="shared" si="3335"/>
        <v>93.01</v>
      </c>
      <c r="HM600" s="199">
        <v>218.34</v>
      </c>
      <c r="HN600" s="234">
        <f t="shared" si="3336"/>
        <v>0.147500457791613</v>
      </c>
      <c r="HO600" s="229">
        <f t="shared" si="3337"/>
        <v>16.11</v>
      </c>
      <c r="HP600" s="199">
        <v>125.33</v>
      </c>
      <c r="HQ600" s="214" t="e">
        <f>HR600/#REF!</f>
        <v>#REF!</v>
      </c>
      <c r="HR600" s="199" t="e">
        <f>HS600-#REF!</f>
        <v>#REF!</v>
      </c>
      <c r="HS600" s="199">
        <v>109.22</v>
      </c>
    </row>
    <row r="601" ht="13.5" spans="1:227">
      <c r="A601" s="220" t="s">
        <v>600</v>
      </c>
      <c r="B601" s="199">
        <v>14</v>
      </c>
      <c r="C601" s="199">
        <v>55.33</v>
      </c>
      <c r="D601" s="213">
        <f t="shared" si="3194"/>
        <v>-0.421603475513428</v>
      </c>
      <c r="E601" s="201">
        <f t="shared" si="3195"/>
        <v>-21.35</v>
      </c>
      <c r="F601" s="199">
        <v>29.29</v>
      </c>
      <c r="G601" s="214">
        <f t="shared" si="3471"/>
        <v>-0.383191230207065</v>
      </c>
      <c r="H601" s="199">
        <f t="shared" si="3472"/>
        <v>-31.46</v>
      </c>
      <c r="I601" s="199">
        <v>50.64</v>
      </c>
      <c r="J601" s="214">
        <f t="shared" si="3473"/>
        <v>0.150665732305536</v>
      </c>
      <c r="K601" s="199">
        <f t="shared" si="3474"/>
        <v>10.75</v>
      </c>
      <c r="L601" s="199">
        <v>82.1</v>
      </c>
      <c r="M601" s="214">
        <f t="shared" si="3475"/>
        <v>0.0336085759814572</v>
      </c>
      <c r="N601" s="199">
        <f t="shared" si="3476"/>
        <v>2.31999999999999</v>
      </c>
      <c r="O601" s="199">
        <v>71.35</v>
      </c>
      <c r="P601" s="214">
        <f t="shared" si="3477"/>
        <v>0.0382012332681607</v>
      </c>
      <c r="Q601" s="199">
        <f t="shared" si="3478"/>
        <v>2.54000000000001</v>
      </c>
      <c r="R601" s="199">
        <v>69.03</v>
      </c>
      <c r="S601" s="214">
        <f t="shared" si="3479"/>
        <v>0.371493399339934</v>
      </c>
      <c r="T601" s="199">
        <f t="shared" si="3480"/>
        <v>18.01</v>
      </c>
      <c r="U601" s="170">
        <v>66.49</v>
      </c>
      <c r="V601" s="214">
        <f t="shared" si="3481"/>
        <v>-0.313411698059765</v>
      </c>
      <c r="W601" s="199">
        <f t="shared" si="3482"/>
        <v>-22.13</v>
      </c>
      <c r="X601" s="170">
        <v>48.48</v>
      </c>
      <c r="Y601" s="214">
        <f t="shared" si="3483"/>
        <v>-0.150709646379601</v>
      </c>
      <c r="Z601" s="199">
        <f t="shared" si="3484"/>
        <v>-12.53</v>
      </c>
      <c r="AA601" s="199">
        <v>70.61</v>
      </c>
      <c r="AB601" s="214">
        <f t="shared" si="3210"/>
        <v>-0.306993415020422</v>
      </c>
      <c r="AC601" s="199">
        <f t="shared" si="3211"/>
        <v>-36.83</v>
      </c>
      <c r="AD601" s="199">
        <v>83.14</v>
      </c>
      <c r="AE601" s="214">
        <f t="shared" si="3212"/>
        <v>2.52645502645503</v>
      </c>
      <c r="AF601" s="199">
        <f t="shared" si="3213"/>
        <v>85.95</v>
      </c>
      <c r="AG601" s="199">
        <v>119.97</v>
      </c>
      <c r="AH601" s="199">
        <f t="shared" si="3214"/>
        <v>-0.800305235970885</v>
      </c>
      <c r="AI601" s="199">
        <f t="shared" si="3215"/>
        <v>-136.34</v>
      </c>
      <c r="AJ601" s="199">
        <v>34.02</v>
      </c>
      <c r="AK601" s="214">
        <f t="shared" si="3216"/>
        <v>2.93531993531994</v>
      </c>
      <c r="AL601" s="199">
        <f t="shared" si="3217"/>
        <v>127.07</v>
      </c>
      <c r="AM601" s="199">
        <v>170.36</v>
      </c>
      <c r="AN601" s="214">
        <f t="shared" si="3218"/>
        <v>-0.385347153201761</v>
      </c>
      <c r="AO601" s="199">
        <f t="shared" si="3219"/>
        <v>-27.14</v>
      </c>
      <c r="AP601" s="227">
        <v>43.29</v>
      </c>
      <c r="AQ601" s="214">
        <f t="shared" si="3220"/>
        <v>1.4531522117729</v>
      </c>
      <c r="AR601" s="199">
        <f t="shared" si="3221"/>
        <v>41.72</v>
      </c>
      <c r="AS601" s="170">
        <v>70.43</v>
      </c>
      <c r="AT601" s="214">
        <f t="shared" si="3222"/>
        <v>-0.459322033898305</v>
      </c>
      <c r="AU601" s="199">
        <f t="shared" si="3223"/>
        <v>-24.39</v>
      </c>
      <c r="AV601" s="199">
        <v>28.71</v>
      </c>
      <c r="AW601" s="214">
        <f t="shared" si="3224"/>
        <v>-0.0964777947932619</v>
      </c>
      <c r="AX601" s="199">
        <f t="shared" si="3225"/>
        <v>-5.67</v>
      </c>
      <c r="AY601" s="199">
        <v>53.1</v>
      </c>
      <c r="AZ601" s="199">
        <f t="shared" si="3226"/>
        <v>0.326037906137184</v>
      </c>
      <c r="BA601" s="199">
        <f t="shared" si="3227"/>
        <v>14.45</v>
      </c>
      <c r="BB601" s="227">
        <v>58.77</v>
      </c>
      <c r="BC601" s="199">
        <f t="shared" si="3228"/>
        <v>-0.0956947561722097</v>
      </c>
      <c r="BD601" s="199">
        <f t="shared" si="3229"/>
        <v>-4.69</v>
      </c>
      <c r="BE601" s="227">
        <v>44.32</v>
      </c>
      <c r="BF601" s="214">
        <f t="shared" si="3230"/>
        <v>-0.382823321999748</v>
      </c>
      <c r="BG601" s="199">
        <f t="shared" si="3231"/>
        <v>-30.4</v>
      </c>
      <c r="BH601" s="170">
        <v>49.01</v>
      </c>
      <c r="BI601" s="214">
        <f t="shared" si="3232"/>
        <v>1.67914979757085</v>
      </c>
      <c r="BJ601" s="199">
        <f t="shared" si="3233"/>
        <v>49.77</v>
      </c>
      <c r="BK601" s="170">
        <v>79.41</v>
      </c>
      <c r="BL601" s="214">
        <f t="shared" si="3234"/>
        <v>0.0295241403265023</v>
      </c>
      <c r="BM601" s="199">
        <f t="shared" si="3235"/>
        <v>0.850000000000001</v>
      </c>
      <c r="BN601" s="170">
        <v>29.64</v>
      </c>
      <c r="BO601" s="214">
        <f t="shared" si="3485"/>
        <v>0.0815176558978211</v>
      </c>
      <c r="BP601" s="199">
        <f t="shared" si="3529"/>
        <v>2.17</v>
      </c>
      <c r="BQ601" s="199">
        <v>28.79</v>
      </c>
      <c r="BR601" s="214">
        <f t="shared" si="3486"/>
        <v>0.944485025566107</v>
      </c>
      <c r="BS601" s="199">
        <f t="shared" si="3530"/>
        <v>12.93</v>
      </c>
      <c r="BT601" s="199">
        <v>26.62</v>
      </c>
      <c r="BU601" s="214">
        <f t="shared" si="3487"/>
        <v>-0.739882196465894</v>
      </c>
      <c r="BV601" s="199">
        <f t="shared" si="3531"/>
        <v>-38.94</v>
      </c>
      <c r="BW601" s="170">
        <v>13.69</v>
      </c>
      <c r="BX601" s="214">
        <f t="shared" si="3488"/>
        <v>0.0219417475728156</v>
      </c>
      <c r="BY601" s="199">
        <f t="shared" si="3532"/>
        <v>1.13</v>
      </c>
      <c r="BZ601" s="170">
        <v>52.63</v>
      </c>
      <c r="CA601" s="214">
        <f t="shared" si="3489"/>
        <v>0.184180271326742</v>
      </c>
      <c r="CB601" s="199">
        <f t="shared" si="3533"/>
        <v>8.01</v>
      </c>
      <c r="CC601" s="231">
        <v>51.5</v>
      </c>
      <c r="CD601" s="214">
        <f t="shared" si="3490"/>
        <v>1.31946666666667</v>
      </c>
      <c r="CE601" s="199">
        <f t="shared" si="3534"/>
        <v>24.74</v>
      </c>
      <c r="CF601" s="170">
        <v>43.49</v>
      </c>
      <c r="CG601" s="214">
        <f t="shared" si="3491"/>
        <v>-0.514500258933195</v>
      </c>
      <c r="CH601" s="199">
        <f t="shared" si="3535"/>
        <v>-19.87</v>
      </c>
      <c r="CI601" s="170">
        <v>18.75</v>
      </c>
      <c r="CJ601" s="214">
        <f t="shared" si="3492"/>
        <v>-0.166594734570566</v>
      </c>
      <c r="CK601" s="199">
        <f t="shared" si="3536"/>
        <v>-7.72000000000001</v>
      </c>
      <c r="CL601" s="199">
        <v>38.62</v>
      </c>
      <c r="CM601" s="214">
        <f t="shared" si="3493"/>
        <v>-0.507283359914939</v>
      </c>
      <c r="CN601" s="199">
        <f t="shared" si="3537"/>
        <v>-47.71</v>
      </c>
      <c r="CO601" s="199">
        <v>46.34</v>
      </c>
      <c r="CP601" s="214">
        <f t="shared" si="3494"/>
        <v>1.60382059800664</v>
      </c>
      <c r="CQ601" s="199">
        <f t="shared" si="3538"/>
        <v>57.93</v>
      </c>
      <c r="CR601" s="199">
        <v>94.05</v>
      </c>
      <c r="CS601" s="214">
        <f t="shared" si="3495"/>
        <v>0.584905660377358</v>
      </c>
      <c r="CT601" s="199">
        <f t="shared" si="3539"/>
        <v>13.33</v>
      </c>
      <c r="CU601" s="199">
        <v>36.12</v>
      </c>
      <c r="CV601" s="214">
        <f t="shared" si="3496"/>
        <v>-0.584503190519599</v>
      </c>
      <c r="CW601" s="199">
        <f t="shared" si="3540"/>
        <v>-32.06</v>
      </c>
      <c r="CX601" s="170">
        <v>22.79</v>
      </c>
      <c r="CY601" s="214">
        <f t="shared" si="3497"/>
        <v>0.0106873042196425</v>
      </c>
      <c r="CZ601" s="199">
        <f t="shared" si="3541"/>
        <v>0.579999999999998</v>
      </c>
      <c r="DA601" s="199">
        <v>54.85</v>
      </c>
      <c r="DB601" s="214">
        <f t="shared" si="3498"/>
        <v>1.61668273866924</v>
      </c>
      <c r="DC601" s="199">
        <f t="shared" si="3542"/>
        <v>33.53</v>
      </c>
      <c r="DD601" s="170">
        <v>54.27</v>
      </c>
      <c r="DE601" s="214">
        <f t="shared" si="3499"/>
        <v>-0.564285714285714</v>
      </c>
      <c r="DF601" s="199">
        <f t="shared" si="3543"/>
        <v>-26.86</v>
      </c>
      <c r="DG601" s="199">
        <v>20.74</v>
      </c>
      <c r="DH601" s="214">
        <f t="shared" si="3500"/>
        <v>-0.306829765545362</v>
      </c>
      <c r="DI601" s="199">
        <f t="shared" si="3544"/>
        <v>-21.07</v>
      </c>
      <c r="DJ601" s="170">
        <v>47.6</v>
      </c>
      <c r="DK601" s="214">
        <f t="shared" si="3501"/>
        <v>0.734967155128853</v>
      </c>
      <c r="DL601" s="199">
        <f t="shared" si="3545"/>
        <v>29.09</v>
      </c>
      <c r="DM601" s="199">
        <v>68.67</v>
      </c>
      <c r="DN601" s="214">
        <f t="shared" si="3502"/>
        <v>-0.274958783660011</v>
      </c>
      <c r="DO601" s="199">
        <f t="shared" si="3546"/>
        <v>-15.01</v>
      </c>
      <c r="DP601" s="199">
        <v>39.58</v>
      </c>
      <c r="DQ601" s="214">
        <f t="shared" si="3503"/>
        <v>0.530846887268649</v>
      </c>
      <c r="DR601" s="199">
        <f t="shared" si="3547"/>
        <v>18.93</v>
      </c>
      <c r="DS601" s="199">
        <v>54.59</v>
      </c>
      <c r="DT601" s="214">
        <f t="shared" si="3274"/>
        <v>-0.116013882002975</v>
      </c>
      <c r="DU601" s="199">
        <f t="shared" si="3275"/>
        <v>-4.68000000000001</v>
      </c>
      <c r="DV601" s="199">
        <v>35.66</v>
      </c>
      <c r="DW601" s="214">
        <f t="shared" si="3276"/>
        <v>-0.427151377449588</v>
      </c>
      <c r="DX601" s="199">
        <f t="shared" si="3277"/>
        <v>-30.08</v>
      </c>
      <c r="DY601" s="199">
        <v>40.34</v>
      </c>
      <c r="DZ601" s="214">
        <f t="shared" si="3278"/>
        <v>1.56352384419367</v>
      </c>
      <c r="EA601" s="199">
        <f t="shared" si="3279"/>
        <v>42.95</v>
      </c>
      <c r="EB601" s="170">
        <v>70.42</v>
      </c>
      <c r="EC601" s="214">
        <f t="shared" si="3280"/>
        <v>-0.517816394593646</v>
      </c>
      <c r="ED601" s="199">
        <f t="shared" si="3281"/>
        <v>-29.5</v>
      </c>
      <c r="EE601" s="199">
        <v>27.47</v>
      </c>
      <c r="EF601" s="214">
        <f t="shared" si="3282"/>
        <v>0.520010672358591</v>
      </c>
      <c r="EG601" s="199">
        <f t="shared" si="3283"/>
        <v>19.49</v>
      </c>
      <c r="EH601" s="199">
        <v>56.97</v>
      </c>
      <c r="EI601" s="214">
        <f t="shared" si="3284"/>
        <v>-0.376372712146423</v>
      </c>
      <c r="EJ601" s="199">
        <f t="shared" si="3285"/>
        <v>-22.62</v>
      </c>
      <c r="EK601" s="199">
        <v>37.48</v>
      </c>
      <c r="EL601" s="214">
        <f t="shared" si="3286"/>
        <v>-0.0710973724884081</v>
      </c>
      <c r="EM601" s="199">
        <f t="shared" si="3287"/>
        <v>-4.6</v>
      </c>
      <c r="EN601" s="170">
        <v>60.1</v>
      </c>
      <c r="EO601" s="214">
        <f t="shared" si="3288"/>
        <v>1.2551411641687</v>
      </c>
      <c r="EP601" s="199">
        <f t="shared" si="3289"/>
        <v>36.01</v>
      </c>
      <c r="EQ601" s="199">
        <v>64.7</v>
      </c>
      <c r="ER601" s="214">
        <f t="shared" si="3290"/>
        <v>-0.63637515842839</v>
      </c>
      <c r="ES601" s="199">
        <f t="shared" si="3291"/>
        <v>-50.21</v>
      </c>
      <c r="ET601" s="170">
        <v>28.69</v>
      </c>
      <c r="EU601" s="214">
        <f t="shared" si="3292"/>
        <v>-0.291741472172352</v>
      </c>
      <c r="EV601" s="199">
        <f t="shared" si="3293"/>
        <v>-32.5</v>
      </c>
      <c r="EW601" s="199">
        <v>78.9</v>
      </c>
      <c r="EX601" s="214">
        <f t="shared" si="3294"/>
        <v>0.946191474493361</v>
      </c>
      <c r="EY601" s="199">
        <f t="shared" si="3295"/>
        <v>54.16</v>
      </c>
      <c r="EZ601" s="199">
        <v>111.4</v>
      </c>
      <c r="FA601" s="214">
        <f t="shared" si="3296"/>
        <v>-0.228051247471342</v>
      </c>
      <c r="FB601" s="199">
        <f t="shared" si="3297"/>
        <v>-16.91</v>
      </c>
      <c r="FC601" s="199">
        <v>57.24</v>
      </c>
      <c r="FD601" s="214">
        <f t="shared" si="3298"/>
        <v>0.594280799827994</v>
      </c>
      <c r="FE601" s="199">
        <f t="shared" si="3299"/>
        <v>27.64</v>
      </c>
      <c r="FF601" s="199">
        <v>74.15</v>
      </c>
      <c r="FG601" s="214">
        <f t="shared" si="3300"/>
        <v>-0.50829897452162</v>
      </c>
      <c r="FH601" s="199">
        <f t="shared" si="3301"/>
        <v>-48.08</v>
      </c>
      <c r="FI601" s="199">
        <v>46.51</v>
      </c>
      <c r="FJ601" s="214">
        <f t="shared" si="3302"/>
        <v>1.28754534461911</v>
      </c>
      <c r="FK601" s="199">
        <f t="shared" si="3303"/>
        <v>53.24</v>
      </c>
      <c r="FL601" s="199">
        <v>94.59</v>
      </c>
      <c r="FM601" s="214">
        <f t="shared" si="3304"/>
        <v>-0.110370051635112</v>
      </c>
      <c r="FN601" s="170">
        <f t="shared" si="3305"/>
        <v>-5.13</v>
      </c>
      <c r="FO601" s="170">
        <v>41.35</v>
      </c>
      <c r="FP601" s="214">
        <f t="shared" si="3306"/>
        <v>-0.183702142606252</v>
      </c>
      <c r="FQ601" s="199">
        <f t="shared" si="3307"/>
        <v>-10.46</v>
      </c>
      <c r="FR601" s="170">
        <v>46.48</v>
      </c>
      <c r="FS601" s="214">
        <f t="shared" si="3308"/>
        <v>-0.0539956803455724</v>
      </c>
      <c r="FT601" s="199">
        <f t="shared" si="3309"/>
        <v>-3.25</v>
      </c>
      <c r="FU601" s="199">
        <v>56.94</v>
      </c>
      <c r="FV601" s="214">
        <f t="shared" si="3310"/>
        <v>-0.360157329648134</v>
      </c>
      <c r="FW601" s="170">
        <f t="shared" si="3311"/>
        <v>-33.88</v>
      </c>
      <c r="FX601" s="170">
        <v>60.19</v>
      </c>
      <c r="FY601" s="214">
        <f t="shared" si="3312"/>
        <v>0.075700400228702</v>
      </c>
      <c r="FZ601" s="170">
        <f t="shared" si="3313"/>
        <v>6.61999999999999</v>
      </c>
      <c r="GA601" s="170">
        <v>94.07</v>
      </c>
      <c r="GB601" s="234">
        <f t="shared" si="3314"/>
        <v>0.0561594202898551</v>
      </c>
      <c r="GC601" s="199">
        <f t="shared" si="3315"/>
        <v>4.65000000000001</v>
      </c>
      <c r="GD601" s="170">
        <v>87.45</v>
      </c>
      <c r="GE601" s="234">
        <f t="shared" si="3316"/>
        <v>-0.128145730230599</v>
      </c>
      <c r="GF601" s="199">
        <f t="shared" si="3317"/>
        <v>-12.17</v>
      </c>
      <c r="GG601" s="170">
        <v>82.8</v>
      </c>
      <c r="GH601" s="234">
        <f t="shared" si="3318"/>
        <v>0.717670464821848</v>
      </c>
      <c r="GI601" s="199">
        <f t="shared" si="3319"/>
        <v>39.68</v>
      </c>
      <c r="GJ601" s="170">
        <v>94.97</v>
      </c>
      <c r="GK601" s="234">
        <f t="shared" si="3320"/>
        <v>-0.448093431822719</v>
      </c>
      <c r="GL601" s="199">
        <f t="shared" si="3321"/>
        <v>-44.89</v>
      </c>
      <c r="GM601" s="170">
        <v>55.29</v>
      </c>
      <c r="GN601" s="240">
        <f t="shared" si="3322"/>
        <v>0.794697241132211</v>
      </c>
      <c r="GO601" s="199">
        <f t="shared" si="3323"/>
        <v>44.36</v>
      </c>
      <c r="GP601" s="199">
        <v>100.18</v>
      </c>
      <c r="GQ601" s="234">
        <f t="shared" si="3324"/>
        <v>-0.275347267298455</v>
      </c>
      <c r="GR601" s="199">
        <f t="shared" si="3325"/>
        <v>-21.21</v>
      </c>
      <c r="GS601" s="199">
        <v>55.82</v>
      </c>
      <c r="GT601" s="199">
        <v>77.03</v>
      </c>
      <c r="GU601" s="214">
        <f t="shared" si="3525"/>
        <v>-0.05705375160521</v>
      </c>
      <c r="GV601" s="199">
        <f t="shared" si="3548"/>
        <v>-3.11</v>
      </c>
      <c r="GW601" s="199">
        <v>51.4</v>
      </c>
      <c r="GX601" s="214">
        <f t="shared" si="3328"/>
        <v>-0.188959976194019</v>
      </c>
      <c r="GY601" s="229">
        <f t="shared" si="3329"/>
        <v>-12.7</v>
      </c>
      <c r="GZ601" s="199">
        <v>54.51</v>
      </c>
      <c r="HA601" s="214">
        <f t="shared" si="3330"/>
        <v>-0.0581558295964126</v>
      </c>
      <c r="HB601" s="199">
        <f t="shared" si="3331"/>
        <v>-4.15000000000001</v>
      </c>
      <c r="HC601" s="199">
        <v>67.21</v>
      </c>
      <c r="HD601" s="199">
        <v>71.36</v>
      </c>
      <c r="HE601" s="170">
        <v>65.13</v>
      </c>
      <c r="HF601" s="234">
        <f t="shared" si="3332"/>
        <v>0.298431807381593</v>
      </c>
      <c r="HG601" s="229">
        <f t="shared" si="3333"/>
        <v>18.84</v>
      </c>
      <c r="HH601" s="170">
        <v>81.97</v>
      </c>
      <c r="HI601" s="199">
        <v>63.13</v>
      </c>
      <c r="HJ601" s="199">
        <v>43.28</v>
      </c>
      <c r="HK601" s="234">
        <f t="shared" si="3334"/>
        <v>0.403618817852835</v>
      </c>
      <c r="HL601" s="229">
        <f t="shared" si="3335"/>
        <v>16.73</v>
      </c>
      <c r="HM601" s="199">
        <v>58.18</v>
      </c>
      <c r="HN601" s="234">
        <f t="shared" si="3336"/>
        <v>-0.501862756880183</v>
      </c>
      <c r="HO601" s="229">
        <f t="shared" si="3337"/>
        <v>-41.76</v>
      </c>
      <c r="HP601" s="199">
        <v>41.45</v>
      </c>
      <c r="HQ601" s="214" t="e">
        <f>HR601/#REF!</f>
        <v>#REF!</v>
      </c>
      <c r="HR601" s="199" t="e">
        <f>HS601-#REF!</f>
        <v>#REF!</v>
      </c>
      <c r="HS601" s="199">
        <v>83.21</v>
      </c>
    </row>
    <row r="602" ht="13.5" spans="1:227">
      <c r="A602" s="222" t="s">
        <v>601</v>
      </c>
      <c r="B602" s="199">
        <v>128</v>
      </c>
      <c r="C602" s="199">
        <v>422.17</v>
      </c>
      <c r="D602" s="213">
        <f t="shared" si="3194"/>
        <v>-0.105019815059445</v>
      </c>
      <c r="E602" s="201">
        <f t="shared" si="3195"/>
        <v>-54.06</v>
      </c>
      <c r="F602" s="199">
        <v>460.7</v>
      </c>
      <c r="G602" s="214">
        <f t="shared" si="3471"/>
        <v>-0.0243366186504929</v>
      </c>
      <c r="H602" s="199">
        <f t="shared" si="3472"/>
        <v>-12.84</v>
      </c>
      <c r="I602" s="199">
        <v>514.76</v>
      </c>
      <c r="J602" s="214">
        <f t="shared" si="3473"/>
        <v>0.0291621964303132</v>
      </c>
      <c r="K602" s="199">
        <f t="shared" si="3474"/>
        <v>14.95</v>
      </c>
      <c r="L602" s="199">
        <v>527.6</v>
      </c>
      <c r="M602" s="214">
        <f t="shared" si="3475"/>
        <v>0.107187594488359</v>
      </c>
      <c r="N602" s="199">
        <f t="shared" si="3476"/>
        <v>49.63</v>
      </c>
      <c r="O602" s="199">
        <v>512.65</v>
      </c>
      <c r="P602" s="214">
        <f t="shared" si="3477"/>
        <v>-0.0392978670429081</v>
      </c>
      <c r="Q602" s="199">
        <f t="shared" si="3478"/>
        <v>-18.94</v>
      </c>
      <c r="R602" s="199">
        <v>463.02</v>
      </c>
      <c r="S602" s="214">
        <f t="shared" si="3479"/>
        <v>0.205502751375688</v>
      </c>
      <c r="T602" s="199">
        <f t="shared" si="3480"/>
        <v>82.16</v>
      </c>
      <c r="U602" s="170">
        <v>481.96</v>
      </c>
      <c r="V602" s="214">
        <f t="shared" si="3481"/>
        <v>-0.327637819111365</v>
      </c>
      <c r="W602" s="199">
        <f t="shared" si="3482"/>
        <v>-194.82</v>
      </c>
      <c r="X602" s="170">
        <v>399.8</v>
      </c>
      <c r="Y602" s="214">
        <f t="shared" si="3483"/>
        <v>0.0262331296814056</v>
      </c>
      <c r="Z602" s="199">
        <f t="shared" si="3484"/>
        <v>15.2</v>
      </c>
      <c r="AA602" s="199">
        <v>594.62</v>
      </c>
      <c r="AB602" s="214">
        <f t="shared" si="3210"/>
        <v>0.476680768642642</v>
      </c>
      <c r="AC602" s="199">
        <f t="shared" si="3211"/>
        <v>187.04</v>
      </c>
      <c r="AD602" s="199">
        <v>579.42</v>
      </c>
      <c r="AE602" s="214">
        <f t="shared" si="3212"/>
        <v>-0.320906888196608</v>
      </c>
      <c r="AF602" s="199">
        <f t="shared" si="3213"/>
        <v>-185.42</v>
      </c>
      <c r="AG602" s="199">
        <v>392.38</v>
      </c>
      <c r="AH602" s="199">
        <f t="shared" si="3214"/>
        <v>-0.086496656179349</v>
      </c>
      <c r="AI602" s="199">
        <f t="shared" si="3215"/>
        <v>-54.71</v>
      </c>
      <c r="AJ602" s="199">
        <v>577.8</v>
      </c>
      <c r="AK602" s="214">
        <f t="shared" si="3216"/>
        <v>-0.0103423457253724</v>
      </c>
      <c r="AL602" s="199">
        <f t="shared" si="3217"/>
        <v>-6.61000000000001</v>
      </c>
      <c r="AM602" s="199">
        <v>632.51</v>
      </c>
      <c r="AN602" s="214">
        <f t="shared" si="3218"/>
        <v>0.221139516221483</v>
      </c>
      <c r="AO602" s="199">
        <f t="shared" si="3219"/>
        <v>115.74</v>
      </c>
      <c r="AP602" s="227">
        <v>639.12</v>
      </c>
      <c r="AQ602" s="214">
        <f t="shared" si="3220"/>
        <v>-0.0338907963229594</v>
      </c>
      <c r="AR602" s="199">
        <f t="shared" si="3221"/>
        <v>-18.36</v>
      </c>
      <c r="AS602" s="170">
        <v>523.38</v>
      </c>
      <c r="AT602" s="214">
        <f t="shared" si="3222"/>
        <v>0.0573837685911699</v>
      </c>
      <c r="AU602" s="199">
        <f t="shared" si="3223"/>
        <v>29.4</v>
      </c>
      <c r="AV602" s="199">
        <v>541.74</v>
      </c>
      <c r="AW602" s="214">
        <f t="shared" si="3224"/>
        <v>0.0124095957001147</v>
      </c>
      <c r="AX602" s="199">
        <f t="shared" si="3225"/>
        <v>6.28000000000003</v>
      </c>
      <c r="AY602" s="199">
        <v>512.34</v>
      </c>
      <c r="AZ602" s="199">
        <f t="shared" si="3226"/>
        <v>-0.260135382096229</v>
      </c>
      <c r="BA602" s="199">
        <f t="shared" si="3227"/>
        <v>-177.93</v>
      </c>
      <c r="BB602" s="227">
        <v>506.06</v>
      </c>
      <c r="BC602" s="199">
        <f t="shared" si="3228"/>
        <v>0.173144209659715</v>
      </c>
      <c r="BD602" s="199">
        <f t="shared" si="3229"/>
        <v>100.95</v>
      </c>
      <c r="BE602" s="227">
        <v>683.99</v>
      </c>
      <c r="BF602" s="214">
        <f t="shared" si="3230"/>
        <v>0.180912257959977</v>
      </c>
      <c r="BG602" s="199">
        <f t="shared" si="3231"/>
        <v>89.3199999999999</v>
      </c>
      <c r="BH602" s="170">
        <v>583.04</v>
      </c>
      <c r="BI602" s="214">
        <f t="shared" si="3232"/>
        <v>0.100358822349506</v>
      </c>
      <c r="BJ602" s="199">
        <f t="shared" si="3233"/>
        <v>45.03</v>
      </c>
      <c r="BK602" s="170">
        <v>493.72</v>
      </c>
      <c r="BL602" s="214">
        <f t="shared" si="3234"/>
        <v>0.902357330619859</v>
      </c>
      <c r="BM602" s="199">
        <f t="shared" si="3235"/>
        <v>212.83</v>
      </c>
      <c r="BN602" s="170">
        <v>448.69</v>
      </c>
      <c r="BO602" s="214">
        <f t="shared" si="3485"/>
        <v>0.0400846672840323</v>
      </c>
      <c r="BP602" s="199">
        <f t="shared" si="3529"/>
        <v>9.09</v>
      </c>
      <c r="BQ602" s="199">
        <v>235.86</v>
      </c>
      <c r="BR602" s="214">
        <f t="shared" si="3486"/>
        <v>-0.00307732887853338</v>
      </c>
      <c r="BS602" s="199">
        <f t="shared" si="3530"/>
        <v>-0.699999999999989</v>
      </c>
      <c r="BT602" s="199">
        <v>226.77</v>
      </c>
      <c r="BU602" s="214">
        <f t="shared" si="3487"/>
        <v>-0.211761036800887</v>
      </c>
      <c r="BV602" s="199">
        <f t="shared" si="3531"/>
        <v>-61.11</v>
      </c>
      <c r="BW602" s="170">
        <v>227.47</v>
      </c>
      <c r="BX602" s="214">
        <f t="shared" si="3488"/>
        <v>-0.00266113703127713</v>
      </c>
      <c r="BY602" s="199">
        <f t="shared" si="3532"/>
        <v>-0.770000000000039</v>
      </c>
      <c r="BZ602" s="170">
        <v>288.58</v>
      </c>
      <c r="CA602" s="214">
        <f t="shared" si="3489"/>
        <v>-0.0194184627897518</v>
      </c>
      <c r="CB602" s="199">
        <f t="shared" si="3533"/>
        <v>-5.72999999999996</v>
      </c>
      <c r="CC602" s="231">
        <v>289.35</v>
      </c>
      <c r="CD602" s="214">
        <f t="shared" si="3490"/>
        <v>-0.172239676840216</v>
      </c>
      <c r="CE602" s="199">
        <f t="shared" si="3534"/>
        <v>-61.4</v>
      </c>
      <c r="CF602" s="170">
        <v>295.08</v>
      </c>
      <c r="CG602" s="214">
        <f t="shared" si="3491"/>
        <v>0.779197444599721</v>
      </c>
      <c r="CH602" s="199">
        <f t="shared" si="3535"/>
        <v>156.12</v>
      </c>
      <c r="CI602" s="170">
        <v>356.48</v>
      </c>
      <c r="CJ602" s="214">
        <f t="shared" si="3492"/>
        <v>-0.365246317123396</v>
      </c>
      <c r="CK602" s="199">
        <f t="shared" si="3536"/>
        <v>-115.29</v>
      </c>
      <c r="CL602" s="199">
        <v>200.36</v>
      </c>
      <c r="CM602" s="214">
        <f t="shared" si="3493"/>
        <v>-0.0629638425458649</v>
      </c>
      <c r="CN602" s="199">
        <f t="shared" si="3537"/>
        <v>-21.21</v>
      </c>
      <c r="CO602" s="199">
        <v>315.65</v>
      </c>
      <c r="CP602" s="214">
        <f t="shared" si="3494"/>
        <v>0.379104233194137</v>
      </c>
      <c r="CQ602" s="199">
        <f t="shared" si="3538"/>
        <v>92.6</v>
      </c>
      <c r="CR602" s="199">
        <v>336.86</v>
      </c>
      <c r="CS602" s="214">
        <f t="shared" si="3495"/>
        <v>-0.1858</v>
      </c>
      <c r="CT602" s="199">
        <f t="shared" si="3539"/>
        <v>-55.74</v>
      </c>
      <c r="CU602" s="199">
        <v>244.26</v>
      </c>
      <c r="CV602" s="214">
        <f t="shared" si="3496"/>
        <v>0.403508771929825</v>
      </c>
      <c r="CW602" s="199">
        <f t="shared" si="3540"/>
        <v>86.25</v>
      </c>
      <c r="CX602" s="170">
        <v>300</v>
      </c>
      <c r="CY602" s="214">
        <f t="shared" si="3497"/>
        <v>0.134915578209621</v>
      </c>
      <c r="CZ602" s="199">
        <f t="shared" si="3541"/>
        <v>25.41</v>
      </c>
      <c r="DA602" s="199">
        <v>213.75</v>
      </c>
      <c r="DB602" s="214">
        <f t="shared" si="3498"/>
        <v>-0.415855095837727</v>
      </c>
      <c r="DC602" s="199">
        <f t="shared" si="3542"/>
        <v>-134.08</v>
      </c>
      <c r="DD602" s="170">
        <v>188.34</v>
      </c>
      <c r="DE602" s="214">
        <f t="shared" si="3499"/>
        <v>-0.113841248900616</v>
      </c>
      <c r="DF602" s="199">
        <f t="shared" si="3543"/>
        <v>-41.42</v>
      </c>
      <c r="DG602" s="199">
        <v>322.42</v>
      </c>
      <c r="DH602" s="214">
        <f t="shared" si="3500"/>
        <v>0.356447824628117</v>
      </c>
      <c r="DI602" s="199">
        <f t="shared" si="3544"/>
        <v>95.61</v>
      </c>
      <c r="DJ602" s="170">
        <v>363.84</v>
      </c>
      <c r="DK602" s="214">
        <f t="shared" si="3501"/>
        <v>0.042034109008974</v>
      </c>
      <c r="DL602" s="199">
        <f t="shared" si="3545"/>
        <v>10.82</v>
      </c>
      <c r="DM602" s="199">
        <v>268.23</v>
      </c>
      <c r="DN602" s="214">
        <f t="shared" si="3502"/>
        <v>-0.130283474676487</v>
      </c>
      <c r="DO602" s="199">
        <f t="shared" si="3546"/>
        <v>-38.56</v>
      </c>
      <c r="DP602" s="170">
        <v>257.41</v>
      </c>
      <c r="DQ602" s="214">
        <f t="shared" si="3503"/>
        <v>0.0665201254008866</v>
      </c>
      <c r="DR602" s="199">
        <f t="shared" si="3547"/>
        <v>18.46</v>
      </c>
      <c r="DS602" s="199">
        <v>295.97</v>
      </c>
      <c r="DT602" s="214">
        <f t="shared" si="3274"/>
        <v>-0.289983369579122</v>
      </c>
      <c r="DU602" s="199">
        <f t="shared" si="3275"/>
        <v>-113.34</v>
      </c>
      <c r="DV602" s="199">
        <v>277.51</v>
      </c>
      <c r="DW602" s="214">
        <f t="shared" si="3276"/>
        <v>0.00501414245307289</v>
      </c>
      <c r="DX602" s="199">
        <f t="shared" si="3277"/>
        <v>1.95000000000005</v>
      </c>
      <c r="DY602" s="199">
        <v>390.85</v>
      </c>
      <c r="DZ602" s="214">
        <f t="shared" si="3278"/>
        <v>0.22879079907738</v>
      </c>
      <c r="EA602" s="199">
        <f t="shared" si="3279"/>
        <v>72.41</v>
      </c>
      <c r="EB602" s="170">
        <v>388.9</v>
      </c>
      <c r="EC602" s="214">
        <f t="shared" si="3280"/>
        <v>0.027998830675285</v>
      </c>
      <c r="ED602" s="199">
        <f t="shared" si="3281"/>
        <v>8.62</v>
      </c>
      <c r="EE602" s="199">
        <v>316.49</v>
      </c>
      <c r="EF602" s="214">
        <f t="shared" si="3282"/>
        <v>-0.219218381476503</v>
      </c>
      <c r="EG602" s="199">
        <f t="shared" si="3283"/>
        <v>-86.44</v>
      </c>
      <c r="EH602" s="199">
        <v>307.87</v>
      </c>
      <c r="EI602" s="214">
        <f t="shared" si="3284"/>
        <v>0.063288749865171</v>
      </c>
      <c r="EJ602" s="199">
        <f t="shared" si="3285"/>
        <v>23.47</v>
      </c>
      <c r="EK602" s="199">
        <v>394.31</v>
      </c>
      <c r="EL602" s="214">
        <f t="shared" si="3286"/>
        <v>0.0118969657280069</v>
      </c>
      <c r="EM602" s="199">
        <f t="shared" si="3287"/>
        <v>4.35999999999996</v>
      </c>
      <c r="EN602" s="170">
        <v>370.84</v>
      </c>
      <c r="EO602" s="214">
        <f t="shared" si="3288"/>
        <v>-0.0944850761019965</v>
      </c>
      <c r="EP602" s="199">
        <f t="shared" si="3289"/>
        <v>-38.24</v>
      </c>
      <c r="EQ602" s="199">
        <v>366.48</v>
      </c>
      <c r="ER602" s="214">
        <f t="shared" si="3290"/>
        <v>-0.0224626829621756</v>
      </c>
      <c r="ES602" s="199">
        <f t="shared" si="3291"/>
        <v>-9.29999999999995</v>
      </c>
      <c r="ET602" s="170">
        <v>404.72</v>
      </c>
      <c r="EU602" s="214">
        <f t="shared" si="3292"/>
        <v>-0.148667544003948</v>
      </c>
      <c r="EV602" s="199">
        <f t="shared" si="3293"/>
        <v>-72.3</v>
      </c>
      <c r="EW602" s="199">
        <v>414.02</v>
      </c>
      <c r="EX602" s="214">
        <f t="shared" si="3294"/>
        <v>0.0913579138708736</v>
      </c>
      <c r="EY602" s="199">
        <f t="shared" si="3295"/>
        <v>40.71</v>
      </c>
      <c r="EZ602" s="199">
        <v>486.32</v>
      </c>
      <c r="FA602" s="214">
        <f t="shared" si="3296"/>
        <v>-0.112436760546548</v>
      </c>
      <c r="FB602" s="199">
        <f t="shared" si="3297"/>
        <v>-56.45</v>
      </c>
      <c r="FC602" s="199">
        <v>445.61</v>
      </c>
      <c r="FD602" s="214">
        <f t="shared" si="3298"/>
        <v>0.593133210636543</v>
      </c>
      <c r="FE602" s="199">
        <f t="shared" si="3299"/>
        <v>186.92</v>
      </c>
      <c r="FF602" s="199">
        <v>502.06</v>
      </c>
      <c r="FG602" s="214">
        <f t="shared" si="3300"/>
        <v>-0.130288395198013</v>
      </c>
      <c r="FH602" s="199">
        <f t="shared" si="3301"/>
        <v>-47.21</v>
      </c>
      <c r="FI602" s="199">
        <v>315.14</v>
      </c>
      <c r="FJ602" s="214">
        <f t="shared" si="3302"/>
        <v>-0.240005872729561</v>
      </c>
      <c r="FK602" s="199">
        <f t="shared" si="3303"/>
        <v>-114.43</v>
      </c>
      <c r="FL602" s="199">
        <v>362.35</v>
      </c>
      <c r="FM602" s="214">
        <f t="shared" si="3304"/>
        <v>0.142863991562395</v>
      </c>
      <c r="FN602" s="170">
        <f t="shared" si="3305"/>
        <v>59.6</v>
      </c>
      <c r="FO602" s="170">
        <v>476.78</v>
      </c>
      <c r="FP602" s="214">
        <f t="shared" si="3306"/>
        <v>-0.268785164671446</v>
      </c>
      <c r="FQ602" s="199">
        <f t="shared" si="3307"/>
        <v>-153.35</v>
      </c>
      <c r="FR602" s="170">
        <v>417.18</v>
      </c>
      <c r="FS602" s="214">
        <f t="shared" si="3308"/>
        <v>0.0736558836259621</v>
      </c>
      <c r="FT602" s="199">
        <f t="shared" si="3309"/>
        <v>39.14</v>
      </c>
      <c r="FU602" s="199">
        <v>570.53</v>
      </c>
      <c r="FV602" s="214">
        <f t="shared" si="3310"/>
        <v>0.152090018211777</v>
      </c>
      <c r="FW602" s="170">
        <f t="shared" si="3311"/>
        <v>70.15</v>
      </c>
      <c r="FX602" s="170">
        <v>531.39</v>
      </c>
      <c r="FY602" s="214">
        <f t="shared" si="3312"/>
        <v>0.0824943087141215</v>
      </c>
      <c r="FZ602" s="170">
        <f t="shared" si="3313"/>
        <v>35.15</v>
      </c>
      <c r="GA602" s="170">
        <v>461.24</v>
      </c>
      <c r="GB602" s="234">
        <f t="shared" si="3314"/>
        <v>-0.00355464091111068</v>
      </c>
      <c r="GC602" s="199">
        <f t="shared" si="3315"/>
        <v>-1.52000000000004</v>
      </c>
      <c r="GD602" s="170">
        <v>426.09</v>
      </c>
      <c r="GE602" s="234">
        <f t="shared" si="3316"/>
        <v>-0.229392683366372</v>
      </c>
      <c r="GF602" s="199">
        <f t="shared" si="3317"/>
        <v>-127.29</v>
      </c>
      <c r="GG602" s="170">
        <v>427.61</v>
      </c>
      <c r="GH602" s="234">
        <f t="shared" si="3318"/>
        <v>-0.173185522924024</v>
      </c>
      <c r="GI602" s="199">
        <f t="shared" si="3319"/>
        <v>-116.23</v>
      </c>
      <c r="GJ602" s="170">
        <v>554.9</v>
      </c>
      <c r="GK602" s="234">
        <f t="shared" si="3320"/>
        <v>0.219992365163331</v>
      </c>
      <c r="GL602" s="199">
        <f t="shared" si="3321"/>
        <v>121.02</v>
      </c>
      <c r="GM602" s="170">
        <v>671.13</v>
      </c>
      <c r="GN602" s="240">
        <f t="shared" si="3322"/>
        <v>-0.235968944875766</v>
      </c>
      <c r="GO602" s="199">
        <f t="shared" si="3323"/>
        <v>-169.9</v>
      </c>
      <c r="GP602" s="199">
        <v>550.11</v>
      </c>
      <c r="GQ602" s="234">
        <f t="shared" si="3324"/>
        <v>0.675961918949745</v>
      </c>
      <c r="GR602" s="199">
        <f t="shared" si="3325"/>
        <v>290.4</v>
      </c>
      <c r="GS602" s="199">
        <v>720.01</v>
      </c>
      <c r="GT602" s="199">
        <v>429.61</v>
      </c>
      <c r="GU602" s="214">
        <f t="shared" si="3525"/>
        <v>0.106388649690409</v>
      </c>
      <c r="GV602" s="199">
        <f t="shared" si="3548"/>
        <v>51.89</v>
      </c>
      <c r="GW602" s="199">
        <v>539.63</v>
      </c>
      <c r="GX602" s="214">
        <f t="shared" si="3328"/>
        <v>0.196761133603239</v>
      </c>
      <c r="GY602" s="229">
        <f t="shared" si="3329"/>
        <v>80.19</v>
      </c>
      <c r="GZ602" s="199">
        <v>487.74</v>
      </c>
      <c r="HA602" s="214">
        <f t="shared" si="3330"/>
        <v>-0.0930030711710508</v>
      </c>
      <c r="HB602" s="199">
        <f t="shared" si="3331"/>
        <v>-41.79</v>
      </c>
      <c r="HC602" s="199">
        <v>407.55</v>
      </c>
      <c r="HD602" s="199">
        <v>449.34</v>
      </c>
      <c r="HE602" s="170">
        <v>734.77</v>
      </c>
      <c r="HF602" s="234">
        <f t="shared" si="3332"/>
        <v>-0.0183902555529018</v>
      </c>
      <c r="HG602" s="229">
        <f t="shared" si="3333"/>
        <v>-8.46999999999997</v>
      </c>
      <c r="HH602" s="170">
        <v>452.1</v>
      </c>
      <c r="HI602" s="199">
        <v>460.57</v>
      </c>
      <c r="HJ602" s="199">
        <v>426.46</v>
      </c>
      <c r="HK602" s="234">
        <f t="shared" si="3334"/>
        <v>0.194664268585132</v>
      </c>
      <c r="HL602" s="229">
        <f t="shared" si="3335"/>
        <v>64.94</v>
      </c>
      <c r="HM602" s="199">
        <v>398.54</v>
      </c>
      <c r="HN602" s="234">
        <f t="shared" si="3336"/>
        <v>0.0356388923382591</v>
      </c>
      <c r="HO602" s="229">
        <f t="shared" si="3337"/>
        <v>11.48</v>
      </c>
      <c r="HP602" s="199">
        <v>333.6</v>
      </c>
      <c r="HQ602" s="214" t="e">
        <f>HR602/#REF!</f>
        <v>#REF!</v>
      </c>
      <c r="HR602" s="199" t="e">
        <f>HS602-#REF!</f>
        <v>#REF!</v>
      </c>
      <c r="HS602" s="199">
        <v>322.12</v>
      </c>
    </row>
    <row r="603" ht="13.5" spans="1:227">
      <c r="A603" s="222" t="s">
        <v>602</v>
      </c>
      <c r="B603" s="199">
        <v>94</v>
      </c>
      <c r="C603" s="199">
        <v>296.16</v>
      </c>
      <c r="D603" s="213">
        <f t="shared" si="3194"/>
        <v>-0.343811083522637</v>
      </c>
      <c r="E603" s="201">
        <f t="shared" si="3195"/>
        <v>-130.16</v>
      </c>
      <c r="F603" s="199">
        <v>248.42</v>
      </c>
      <c r="G603" s="214">
        <f t="shared" si="3471"/>
        <v>0.11072644055862</v>
      </c>
      <c r="H603" s="199">
        <f t="shared" si="3472"/>
        <v>37.74</v>
      </c>
      <c r="I603" s="199">
        <v>378.58</v>
      </c>
      <c r="J603" s="214">
        <f t="shared" si="3473"/>
        <v>0.113965421446547</v>
      </c>
      <c r="K603" s="199">
        <f t="shared" si="3474"/>
        <v>34.8699999999999</v>
      </c>
      <c r="L603" s="199">
        <v>340.84</v>
      </c>
      <c r="M603" s="214">
        <f t="shared" si="3475"/>
        <v>0.189757747793289</v>
      </c>
      <c r="N603" s="199">
        <f t="shared" si="3476"/>
        <v>48.8</v>
      </c>
      <c r="O603" s="199">
        <v>305.97</v>
      </c>
      <c r="P603" s="214">
        <f t="shared" si="3477"/>
        <v>-0.252868888178728</v>
      </c>
      <c r="Q603" s="199">
        <f t="shared" si="3478"/>
        <v>-87.04</v>
      </c>
      <c r="R603" s="199">
        <v>257.17</v>
      </c>
      <c r="S603" s="214">
        <f t="shared" si="3479"/>
        <v>0.0325473962083032</v>
      </c>
      <c r="T603" s="199">
        <f t="shared" si="3480"/>
        <v>10.85</v>
      </c>
      <c r="U603" s="170">
        <v>344.21</v>
      </c>
      <c r="V603" s="214">
        <f t="shared" si="3481"/>
        <v>-0.0718601219478242</v>
      </c>
      <c r="W603" s="199">
        <f t="shared" si="3482"/>
        <v>-25.81</v>
      </c>
      <c r="X603" s="170">
        <v>333.36</v>
      </c>
      <c r="Y603" s="214">
        <f t="shared" si="3483"/>
        <v>-0.38207311827957</v>
      </c>
      <c r="Z603" s="199">
        <f t="shared" si="3484"/>
        <v>-222.08</v>
      </c>
      <c r="AA603" s="199">
        <v>359.17</v>
      </c>
      <c r="AB603" s="214">
        <f t="shared" si="3210"/>
        <v>1.42967019186557</v>
      </c>
      <c r="AC603" s="199">
        <f t="shared" si="3211"/>
        <v>342.02</v>
      </c>
      <c r="AD603" s="199">
        <v>581.25</v>
      </c>
      <c r="AE603" s="214">
        <f t="shared" si="3212"/>
        <v>-0.543819839060295</v>
      </c>
      <c r="AF603" s="199">
        <f t="shared" si="3213"/>
        <v>-285.19</v>
      </c>
      <c r="AG603" s="199">
        <v>239.23</v>
      </c>
      <c r="AH603" s="199">
        <f t="shared" si="3214"/>
        <v>-0.0117775642112801</v>
      </c>
      <c r="AI603" s="199">
        <f t="shared" si="3215"/>
        <v>-6.25</v>
      </c>
      <c r="AJ603" s="199">
        <v>524.42</v>
      </c>
      <c r="AK603" s="214">
        <f t="shared" si="3216"/>
        <v>0.278353247253806</v>
      </c>
      <c r="AL603" s="199">
        <f t="shared" si="3217"/>
        <v>115.55</v>
      </c>
      <c r="AM603" s="199">
        <v>530.67</v>
      </c>
      <c r="AN603" s="214">
        <f t="shared" si="3218"/>
        <v>0.0876696536184038</v>
      </c>
      <c r="AO603" s="199">
        <f t="shared" si="3219"/>
        <v>33.46</v>
      </c>
      <c r="AP603" s="227">
        <v>415.12</v>
      </c>
      <c r="AQ603" s="214">
        <f t="shared" si="3220"/>
        <v>0.430295308049768</v>
      </c>
      <c r="AR603" s="199">
        <f t="shared" si="3221"/>
        <v>114.82</v>
      </c>
      <c r="AS603" s="170">
        <v>381.66</v>
      </c>
      <c r="AT603" s="214">
        <f t="shared" si="3222"/>
        <v>0.116205136785744</v>
      </c>
      <c r="AU603" s="199">
        <f t="shared" si="3223"/>
        <v>27.78</v>
      </c>
      <c r="AV603" s="199">
        <v>266.84</v>
      </c>
      <c r="AW603" s="214">
        <f t="shared" si="3224"/>
        <v>-0.22425933737872</v>
      </c>
      <c r="AX603" s="199">
        <f t="shared" si="3225"/>
        <v>-69.11</v>
      </c>
      <c r="AY603" s="199">
        <v>239.06</v>
      </c>
      <c r="AZ603" s="199">
        <f t="shared" si="3226"/>
        <v>-0.226772048676452</v>
      </c>
      <c r="BA603" s="199">
        <f t="shared" si="3227"/>
        <v>-90.38</v>
      </c>
      <c r="BB603" s="227">
        <v>308.17</v>
      </c>
      <c r="BC603" s="199">
        <f t="shared" si="3228"/>
        <v>0.291686922702965</v>
      </c>
      <c r="BD603" s="199">
        <f t="shared" si="3229"/>
        <v>90</v>
      </c>
      <c r="BE603" s="227">
        <v>398.55</v>
      </c>
      <c r="BF603" s="214">
        <f t="shared" si="3230"/>
        <v>-0.0193554538520213</v>
      </c>
      <c r="BG603" s="199">
        <f t="shared" si="3231"/>
        <v>-6.08999999999997</v>
      </c>
      <c r="BH603" s="170">
        <v>308.55</v>
      </c>
      <c r="BI603" s="214">
        <f t="shared" si="3232"/>
        <v>0.129401629634947</v>
      </c>
      <c r="BJ603" s="199">
        <f t="shared" si="3233"/>
        <v>36.05</v>
      </c>
      <c r="BK603" s="170">
        <v>314.64</v>
      </c>
      <c r="BL603" s="214">
        <f t="shared" si="3234"/>
        <v>1.60803220370717</v>
      </c>
      <c r="BM603" s="199">
        <f t="shared" si="3235"/>
        <v>171.77</v>
      </c>
      <c r="BN603" s="170">
        <v>278.59</v>
      </c>
      <c r="BO603" s="214">
        <f t="shared" si="3485"/>
        <v>-0.331204608064112</v>
      </c>
      <c r="BP603" s="199">
        <f t="shared" si="3529"/>
        <v>-52.9</v>
      </c>
      <c r="BQ603" s="199">
        <v>106.82</v>
      </c>
      <c r="BR603" s="214">
        <f t="shared" si="3486"/>
        <v>0.401175541714186</v>
      </c>
      <c r="BS603" s="199">
        <f t="shared" si="3530"/>
        <v>45.73</v>
      </c>
      <c r="BT603" s="199">
        <v>159.72</v>
      </c>
      <c r="BU603" s="214">
        <f t="shared" si="3487"/>
        <v>-0.187063186421338</v>
      </c>
      <c r="BV603" s="199">
        <f t="shared" si="3531"/>
        <v>-26.23</v>
      </c>
      <c r="BW603" s="170">
        <v>113.99</v>
      </c>
      <c r="BX603" s="214">
        <f t="shared" si="3488"/>
        <v>-0.234481629087733</v>
      </c>
      <c r="BY603" s="199">
        <f t="shared" si="3532"/>
        <v>-42.95</v>
      </c>
      <c r="BZ603" s="170">
        <v>140.22</v>
      </c>
      <c r="CA603" s="214">
        <f t="shared" si="3489"/>
        <v>0.0702933271006194</v>
      </c>
      <c r="CB603" s="199">
        <f t="shared" si="3533"/>
        <v>12.03</v>
      </c>
      <c r="CC603" s="231">
        <v>183.17</v>
      </c>
      <c r="CD603" s="214">
        <f t="shared" si="3490"/>
        <v>0.254600102631772</v>
      </c>
      <c r="CE603" s="199">
        <f t="shared" si="3534"/>
        <v>34.73</v>
      </c>
      <c r="CF603" s="170">
        <v>171.14</v>
      </c>
      <c r="CG603" s="214">
        <f t="shared" si="3491"/>
        <v>0.0218742977002022</v>
      </c>
      <c r="CH603" s="199">
        <f t="shared" si="3535"/>
        <v>2.91999999999999</v>
      </c>
      <c r="CI603" s="170">
        <v>136.41</v>
      </c>
      <c r="CJ603" s="214">
        <f t="shared" si="3492"/>
        <v>-0.0955349278406396</v>
      </c>
      <c r="CK603" s="199">
        <f t="shared" si="3536"/>
        <v>-14.1</v>
      </c>
      <c r="CL603" s="199">
        <v>133.49</v>
      </c>
      <c r="CM603" s="214">
        <f t="shared" si="3493"/>
        <v>-0.235562231315067</v>
      </c>
      <c r="CN603" s="199">
        <f t="shared" si="3537"/>
        <v>-45.48</v>
      </c>
      <c r="CO603" s="199">
        <v>147.59</v>
      </c>
      <c r="CP603" s="214">
        <f t="shared" si="3494"/>
        <v>-0.0448226388957602</v>
      </c>
      <c r="CQ603" s="199">
        <f t="shared" si="3538"/>
        <v>-9.06</v>
      </c>
      <c r="CR603" s="199">
        <v>193.07</v>
      </c>
      <c r="CS603" s="214">
        <f t="shared" si="3495"/>
        <v>0.228156519625714</v>
      </c>
      <c r="CT603" s="199">
        <f t="shared" si="3539"/>
        <v>37.55</v>
      </c>
      <c r="CU603" s="199">
        <v>202.13</v>
      </c>
      <c r="CV603" s="214">
        <f t="shared" si="3496"/>
        <v>-0.161503973914816</v>
      </c>
      <c r="CW603" s="199">
        <f t="shared" si="3540"/>
        <v>-31.7</v>
      </c>
      <c r="CX603" s="170">
        <v>164.58</v>
      </c>
      <c r="CY603" s="214">
        <f t="shared" si="3497"/>
        <v>0.170353586548208</v>
      </c>
      <c r="CZ603" s="199">
        <f t="shared" si="3541"/>
        <v>28.57</v>
      </c>
      <c r="DA603" s="199">
        <v>196.28</v>
      </c>
      <c r="DB603" s="214">
        <f t="shared" si="3498"/>
        <v>0.0552444472409237</v>
      </c>
      <c r="DC603" s="199">
        <f t="shared" si="3542"/>
        <v>8.78</v>
      </c>
      <c r="DD603" s="170">
        <v>167.71</v>
      </c>
      <c r="DE603" s="214">
        <f t="shared" si="3499"/>
        <v>-0.0474106928794054</v>
      </c>
      <c r="DF603" s="199">
        <f t="shared" si="3543"/>
        <v>-7.91</v>
      </c>
      <c r="DG603" s="199">
        <v>158.93</v>
      </c>
      <c r="DH603" s="214">
        <f t="shared" si="3500"/>
        <v>-0.453019474132844</v>
      </c>
      <c r="DI603" s="199">
        <f t="shared" si="3544"/>
        <v>-138.18</v>
      </c>
      <c r="DJ603" s="170">
        <v>166.84</v>
      </c>
      <c r="DK603" s="214">
        <f t="shared" si="3501"/>
        <v>0.625039957378796</v>
      </c>
      <c r="DL603" s="199">
        <f t="shared" si="3545"/>
        <v>117.32</v>
      </c>
      <c r="DM603" s="199">
        <v>305.02</v>
      </c>
      <c r="DN603" s="214">
        <f t="shared" si="3502"/>
        <v>-0.109582542694497</v>
      </c>
      <c r="DO603" s="199">
        <f t="shared" si="3546"/>
        <v>-23.1</v>
      </c>
      <c r="DP603" s="170">
        <v>187.7</v>
      </c>
      <c r="DQ603" s="214">
        <f t="shared" si="3503"/>
        <v>-0.177076826983136</v>
      </c>
      <c r="DR603" s="199">
        <f t="shared" si="3547"/>
        <v>-45.36</v>
      </c>
      <c r="DS603" s="199">
        <v>210.8</v>
      </c>
      <c r="DT603" s="214">
        <f t="shared" si="3274"/>
        <v>0.198129092609916</v>
      </c>
      <c r="DU603" s="199">
        <f t="shared" si="3275"/>
        <v>42.36</v>
      </c>
      <c r="DV603" s="199">
        <v>256.16</v>
      </c>
      <c r="DW603" s="214">
        <f t="shared" si="3276"/>
        <v>-0.437738330046022</v>
      </c>
      <c r="DX603" s="199">
        <f t="shared" si="3277"/>
        <v>-166.45</v>
      </c>
      <c r="DY603" s="199">
        <v>213.8</v>
      </c>
      <c r="DZ603" s="214">
        <f t="shared" si="3278"/>
        <v>-0.00666144200626962</v>
      </c>
      <c r="EA603" s="199">
        <f t="shared" si="3279"/>
        <v>-2.55000000000001</v>
      </c>
      <c r="EB603" s="170">
        <v>380.25</v>
      </c>
      <c r="EC603" s="214">
        <f t="shared" si="3280"/>
        <v>-0.109228836040397</v>
      </c>
      <c r="ED603" s="199">
        <f t="shared" si="3281"/>
        <v>-46.94</v>
      </c>
      <c r="EE603" s="199">
        <v>382.8</v>
      </c>
      <c r="EF603" s="214">
        <f t="shared" si="3282"/>
        <v>0.157548821548822</v>
      </c>
      <c r="EG603" s="199">
        <f t="shared" si="3283"/>
        <v>58.49</v>
      </c>
      <c r="EH603" s="199">
        <v>429.74</v>
      </c>
      <c r="EI603" s="214">
        <f t="shared" si="3284"/>
        <v>0.493843553838725</v>
      </c>
      <c r="EJ603" s="199">
        <f t="shared" si="3285"/>
        <v>122.73</v>
      </c>
      <c r="EK603" s="199">
        <v>371.25</v>
      </c>
      <c r="EL603" s="214">
        <f t="shared" si="3286"/>
        <v>-0.0120845921450151</v>
      </c>
      <c r="EM603" s="199">
        <f t="shared" si="3287"/>
        <v>-3.03999999999999</v>
      </c>
      <c r="EN603" s="170">
        <v>248.52</v>
      </c>
      <c r="EO603" s="214">
        <f t="shared" si="3288"/>
        <v>-0.232908458864426</v>
      </c>
      <c r="EP603" s="199">
        <f t="shared" si="3289"/>
        <v>-76.38</v>
      </c>
      <c r="EQ603" s="199">
        <v>251.56</v>
      </c>
      <c r="ER603" s="214">
        <f t="shared" si="3290"/>
        <v>0.25043849614886</v>
      </c>
      <c r="ES603" s="199">
        <f t="shared" si="3291"/>
        <v>65.68</v>
      </c>
      <c r="ET603" s="170">
        <v>327.94</v>
      </c>
      <c r="EU603" s="214">
        <f t="shared" si="3292"/>
        <v>-0.35053614323568</v>
      </c>
      <c r="EV603" s="199">
        <f t="shared" si="3293"/>
        <v>-141.55</v>
      </c>
      <c r="EW603" s="199">
        <v>262.26</v>
      </c>
      <c r="EX603" s="214">
        <f t="shared" si="3294"/>
        <v>0.133883694156628</v>
      </c>
      <c r="EY603" s="199">
        <f t="shared" si="3295"/>
        <v>47.68</v>
      </c>
      <c r="EZ603" s="199">
        <v>403.81</v>
      </c>
      <c r="FA603" s="214">
        <f t="shared" si="3296"/>
        <v>-0.0873609758597715</v>
      </c>
      <c r="FB603" s="199">
        <f t="shared" si="3297"/>
        <v>-34.09</v>
      </c>
      <c r="FC603" s="199">
        <v>356.13</v>
      </c>
      <c r="FD603" s="214">
        <f t="shared" si="3298"/>
        <v>0.783129226832389</v>
      </c>
      <c r="FE603" s="199">
        <f t="shared" si="3299"/>
        <v>171.38</v>
      </c>
      <c r="FF603" s="199">
        <v>390.22</v>
      </c>
      <c r="FG603" s="214">
        <f t="shared" si="3300"/>
        <v>-0.294451429861044</v>
      </c>
      <c r="FH603" s="199">
        <f t="shared" si="3301"/>
        <v>-91.33</v>
      </c>
      <c r="FI603" s="199">
        <v>218.84</v>
      </c>
      <c r="FJ603" s="214">
        <f t="shared" si="3302"/>
        <v>0.46189376443418</v>
      </c>
      <c r="FK603" s="199">
        <f t="shared" si="3303"/>
        <v>98</v>
      </c>
      <c r="FL603" s="199">
        <v>310.17</v>
      </c>
      <c r="FM603" s="214">
        <f t="shared" si="3304"/>
        <v>-0.322551805613206</v>
      </c>
      <c r="FN603" s="170">
        <f t="shared" si="3305"/>
        <v>-101.02</v>
      </c>
      <c r="FO603" s="170">
        <v>212.17</v>
      </c>
      <c r="FP603" s="214">
        <f t="shared" si="3306"/>
        <v>0.749469333035415</v>
      </c>
      <c r="FQ603" s="199">
        <f t="shared" si="3307"/>
        <v>134.17</v>
      </c>
      <c r="FR603" s="170">
        <v>313.19</v>
      </c>
      <c r="FS603" s="214">
        <f t="shared" si="3308"/>
        <v>-0.0127392047647935</v>
      </c>
      <c r="FT603" s="199">
        <f t="shared" si="3309"/>
        <v>-2.31</v>
      </c>
      <c r="FU603" s="199">
        <v>179.02</v>
      </c>
      <c r="FV603" s="214">
        <f t="shared" si="3310"/>
        <v>-0.328556617048063</v>
      </c>
      <c r="FW603" s="170">
        <f t="shared" si="3311"/>
        <v>-88.73</v>
      </c>
      <c r="FX603" s="170">
        <v>181.33</v>
      </c>
      <c r="FY603" s="214">
        <f t="shared" si="3312"/>
        <v>-0.111323176149264</v>
      </c>
      <c r="FZ603" s="170">
        <f t="shared" si="3313"/>
        <v>-33.83</v>
      </c>
      <c r="GA603" s="170">
        <v>270.06</v>
      </c>
      <c r="GB603" s="234">
        <f t="shared" si="3314"/>
        <v>0.355381115918112</v>
      </c>
      <c r="GC603" s="199">
        <f t="shared" si="3315"/>
        <v>79.68</v>
      </c>
      <c r="GD603" s="170">
        <v>303.89</v>
      </c>
      <c r="GE603" s="234">
        <f t="shared" si="3316"/>
        <v>0.234364677383836</v>
      </c>
      <c r="GF603" s="199">
        <f t="shared" si="3317"/>
        <v>42.57</v>
      </c>
      <c r="GG603" s="170">
        <v>224.21</v>
      </c>
      <c r="GH603" s="234">
        <f t="shared" si="3318"/>
        <v>0.119024149827501</v>
      </c>
      <c r="GI603" s="199">
        <f t="shared" si="3319"/>
        <v>19.32</v>
      </c>
      <c r="GJ603" s="170">
        <v>181.64</v>
      </c>
      <c r="GK603" s="234">
        <f t="shared" si="3320"/>
        <v>-0.181359693362921</v>
      </c>
      <c r="GL603" s="199">
        <f t="shared" si="3321"/>
        <v>-35.96</v>
      </c>
      <c r="GM603" s="170">
        <v>162.32</v>
      </c>
      <c r="GN603" s="240">
        <f t="shared" si="3322"/>
        <v>-0.213080922332024</v>
      </c>
      <c r="GO603" s="199">
        <f t="shared" si="3323"/>
        <v>-53.69</v>
      </c>
      <c r="GP603" s="199">
        <v>198.28</v>
      </c>
      <c r="GQ603" s="234">
        <f t="shared" si="3324"/>
        <v>0.183568979285077</v>
      </c>
      <c r="GR603" s="199">
        <f t="shared" si="3325"/>
        <v>39.08</v>
      </c>
      <c r="GS603" s="199">
        <v>251.97</v>
      </c>
      <c r="GT603" s="199">
        <v>212.89</v>
      </c>
      <c r="GU603" s="214">
        <f t="shared" si="3525"/>
        <v>-0.12466519156865</v>
      </c>
      <c r="GV603" s="199">
        <f t="shared" si="3548"/>
        <v>-21.41</v>
      </c>
      <c r="GW603" s="199">
        <v>150.33</v>
      </c>
      <c r="GX603" s="214">
        <f t="shared" si="3328"/>
        <v>-0.204465443765055</v>
      </c>
      <c r="GY603" s="229">
        <f t="shared" si="3329"/>
        <v>-44.14</v>
      </c>
      <c r="GZ603" s="199">
        <v>171.74</v>
      </c>
      <c r="HA603" s="214">
        <f t="shared" si="3330"/>
        <v>0.0352963744484941</v>
      </c>
      <c r="HB603" s="199">
        <f t="shared" si="3331"/>
        <v>7.35999999999999</v>
      </c>
      <c r="HC603" s="199">
        <v>215.88</v>
      </c>
      <c r="HD603" s="199">
        <v>208.52</v>
      </c>
      <c r="HE603" s="170">
        <v>115.43</v>
      </c>
      <c r="HF603" s="234">
        <f t="shared" si="3332"/>
        <v>-0.239353653264159</v>
      </c>
      <c r="HG603" s="229">
        <f t="shared" si="3333"/>
        <v>-44.29</v>
      </c>
      <c r="HH603" s="170">
        <v>140.75</v>
      </c>
      <c r="HI603" s="199">
        <v>185.04</v>
      </c>
      <c r="HJ603" s="199">
        <v>120.36</v>
      </c>
      <c r="HK603" s="234">
        <f t="shared" si="3334"/>
        <v>-0.21875</v>
      </c>
      <c r="HL603" s="229">
        <f t="shared" si="3335"/>
        <v>-36.75</v>
      </c>
      <c r="HM603" s="199">
        <v>131.25</v>
      </c>
      <c r="HN603" s="234">
        <f t="shared" si="3336"/>
        <v>0.923957856161246</v>
      </c>
      <c r="HO603" s="229">
        <f t="shared" si="3337"/>
        <v>80.68</v>
      </c>
      <c r="HP603" s="199">
        <v>168</v>
      </c>
      <c r="HQ603" s="214" t="e">
        <f>HR603/#REF!</f>
        <v>#REF!</v>
      </c>
      <c r="HR603" s="199" t="e">
        <f>HS603-#REF!</f>
        <v>#REF!</v>
      </c>
      <c r="HS603" s="199">
        <v>87.32</v>
      </c>
    </row>
    <row r="604" ht="13.5" spans="1:227">
      <c r="A604" s="222" t="s">
        <v>603</v>
      </c>
      <c r="B604" s="199">
        <v>80</v>
      </c>
      <c r="C604" s="199">
        <v>250.03</v>
      </c>
      <c r="D604" s="213">
        <f t="shared" si="3194"/>
        <v>0.475019786307875</v>
      </c>
      <c r="E604" s="201">
        <f t="shared" si="3195"/>
        <v>96.03</v>
      </c>
      <c r="F604" s="199">
        <v>298.19</v>
      </c>
      <c r="G604" s="214">
        <f t="shared" si="3471"/>
        <v>-0.128695802086027</v>
      </c>
      <c r="H604" s="199">
        <f t="shared" si="3472"/>
        <v>-29.86</v>
      </c>
      <c r="I604" s="199">
        <v>202.16</v>
      </c>
      <c r="J604" s="214">
        <f t="shared" si="3473"/>
        <v>0.0806203716641051</v>
      </c>
      <c r="K604" s="199">
        <f t="shared" si="3474"/>
        <v>17.31</v>
      </c>
      <c r="L604" s="199">
        <v>232.02</v>
      </c>
      <c r="M604" s="214">
        <f t="shared" si="3475"/>
        <v>-0.00721320571507838</v>
      </c>
      <c r="N604" s="199">
        <f t="shared" si="3476"/>
        <v>-1.56</v>
      </c>
      <c r="O604" s="199">
        <v>214.71</v>
      </c>
      <c r="P604" s="214">
        <f t="shared" si="3477"/>
        <v>0.196646931887346</v>
      </c>
      <c r="Q604" s="199">
        <f t="shared" si="3478"/>
        <v>35.54</v>
      </c>
      <c r="R604" s="199">
        <v>216.27</v>
      </c>
      <c r="S604" s="214">
        <f t="shared" si="3479"/>
        <v>-0.246204537871205</v>
      </c>
      <c r="T604" s="199">
        <f t="shared" si="3480"/>
        <v>-59.03</v>
      </c>
      <c r="U604" s="170">
        <v>180.73</v>
      </c>
      <c r="V604" s="214">
        <f t="shared" si="3481"/>
        <v>-0.102828917826673</v>
      </c>
      <c r="W604" s="199">
        <f t="shared" si="3482"/>
        <v>-27.48</v>
      </c>
      <c r="X604" s="170">
        <v>239.76</v>
      </c>
      <c r="Y604" s="214">
        <f t="shared" si="3483"/>
        <v>-0.0919161371436339</v>
      </c>
      <c r="Z604" s="199">
        <f t="shared" si="3484"/>
        <v>-27.05</v>
      </c>
      <c r="AA604" s="199">
        <v>267.24</v>
      </c>
      <c r="AB604" s="214">
        <f t="shared" si="3210"/>
        <v>1.4876584953508</v>
      </c>
      <c r="AC604" s="199">
        <f t="shared" si="3211"/>
        <v>175.99</v>
      </c>
      <c r="AD604" s="199">
        <v>294.29</v>
      </c>
      <c r="AE604" s="214">
        <f t="shared" si="3212"/>
        <v>-0.581683168316832</v>
      </c>
      <c r="AF604" s="199">
        <f t="shared" si="3213"/>
        <v>-164.5</v>
      </c>
      <c r="AG604" s="199">
        <v>118.3</v>
      </c>
      <c r="AH604" s="199">
        <f t="shared" si="3214"/>
        <v>0.0954022543285432</v>
      </c>
      <c r="AI604" s="199">
        <f t="shared" si="3215"/>
        <v>24.63</v>
      </c>
      <c r="AJ604" s="199">
        <v>282.8</v>
      </c>
      <c r="AK604" s="214">
        <f t="shared" si="3216"/>
        <v>0.231374606505771</v>
      </c>
      <c r="AL604" s="199">
        <f t="shared" si="3217"/>
        <v>48.51</v>
      </c>
      <c r="AM604" s="199">
        <v>258.17</v>
      </c>
      <c r="AN604" s="214">
        <f t="shared" si="3218"/>
        <v>-0.294833849051527</v>
      </c>
      <c r="AO604" s="199">
        <f t="shared" si="3219"/>
        <v>-87.66</v>
      </c>
      <c r="AP604" s="227">
        <v>209.66</v>
      </c>
      <c r="AQ604" s="214">
        <f t="shared" si="3220"/>
        <v>0.710505120239328</v>
      </c>
      <c r="AR604" s="199">
        <f t="shared" si="3221"/>
        <v>123.5</v>
      </c>
      <c r="AS604" s="170">
        <v>297.32</v>
      </c>
      <c r="AT604" s="214">
        <f t="shared" si="3222"/>
        <v>-0.0975546440994757</v>
      </c>
      <c r="AU604" s="199">
        <f t="shared" si="3223"/>
        <v>-18.79</v>
      </c>
      <c r="AV604" s="199">
        <v>173.82</v>
      </c>
      <c r="AW604" s="214">
        <f t="shared" si="3224"/>
        <v>0.181294081570071</v>
      </c>
      <c r="AX604" s="199">
        <f t="shared" si="3225"/>
        <v>29.56</v>
      </c>
      <c r="AY604" s="199">
        <v>192.61</v>
      </c>
      <c r="AZ604" s="199">
        <f t="shared" si="3226"/>
        <v>-0.235941893158388</v>
      </c>
      <c r="BA604" s="199">
        <f t="shared" si="3227"/>
        <v>-50.35</v>
      </c>
      <c r="BB604" s="227">
        <v>163.05</v>
      </c>
      <c r="BC604" s="199">
        <f t="shared" si="3228"/>
        <v>0.233383423881632</v>
      </c>
      <c r="BD604" s="199">
        <f t="shared" si="3229"/>
        <v>40.38</v>
      </c>
      <c r="BE604" s="227">
        <v>213.4</v>
      </c>
      <c r="BF604" s="214">
        <f t="shared" si="3230"/>
        <v>0.40187976016853</v>
      </c>
      <c r="BG604" s="199">
        <f t="shared" si="3231"/>
        <v>49.6</v>
      </c>
      <c r="BH604" s="170">
        <v>173.02</v>
      </c>
      <c r="BI604" s="214">
        <f t="shared" si="3232"/>
        <v>0.0165554731900173</v>
      </c>
      <c r="BJ604" s="199">
        <f t="shared" si="3233"/>
        <v>2.01000000000001</v>
      </c>
      <c r="BK604" s="170">
        <v>123.42</v>
      </c>
      <c r="BL604" s="214">
        <f t="shared" si="3234"/>
        <v>0.0902478448275862</v>
      </c>
      <c r="BM604" s="199">
        <f t="shared" si="3235"/>
        <v>10.05</v>
      </c>
      <c r="BN604" s="170">
        <v>121.41</v>
      </c>
      <c r="BO604" s="214">
        <f t="shared" si="3485"/>
        <v>0.552921489332032</v>
      </c>
      <c r="BP604" s="199">
        <f t="shared" si="3529"/>
        <v>39.65</v>
      </c>
      <c r="BQ604" s="199">
        <v>111.36</v>
      </c>
      <c r="BR604" s="214">
        <f t="shared" si="3486"/>
        <v>-0.32310741929394</v>
      </c>
      <c r="BS604" s="199">
        <f t="shared" si="3530"/>
        <v>-34.23</v>
      </c>
      <c r="BT604" s="199">
        <v>71.71</v>
      </c>
      <c r="BU604" s="214">
        <f t="shared" si="3487"/>
        <v>0.0130043985465672</v>
      </c>
      <c r="BV604" s="199">
        <f t="shared" si="3531"/>
        <v>1.36</v>
      </c>
      <c r="BW604" s="170">
        <v>105.94</v>
      </c>
      <c r="BX604" s="214">
        <f t="shared" si="3488"/>
        <v>0.338024564994882</v>
      </c>
      <c r="BY604" s="199">
        <f t="shared" si="3532"/>
        <v>26.42</v>
      </c>
      <c r="BZ604" s="170">
        <v>104.58</v>
      </c>
      <c r="CA604" s="214">
        <f t="shared" si="3489"/>
        <v>0.0266649152765007</v>
      </c>
      <c r="CB604" s="199">
        <f t="shared" si="3533"/>
        <v>2.03</v>
      </c>
      <c r="CC604" s="231">
        <v>78.16</v>
      </c>
      <c r="CD604" s="214">
        <f t="shared" si="3490"/>
        <v>-0.103403603815805</v>
      </c>
      <c r="CE604" s="199">
        <f t="shared" si="3534"/>
        <v>-8.78</v>
      </c>
      <c r="CF604" s="170">
        <v>76.13</v>
      </c>
      <c r="CG604" s="214">
        <f t="shared" si="3491"/>
        <v>0.653232087227414</v>
      </c>
      <c r="CH604" s="199">
        <f t="shared" si="3535"/>
        <v>33.55</v>
      </c>
      <c r="CI604" s="170">
        <v>84.91</v>
      </c>
      <c r="CJ604" s="214">
        <f t="shared" si="3492"/>
        <v>0.0591874613322334</v>
      </c>
      <c r="CK604" s="199">
        <f t="shared" si="3536"/>
        <v>2.87</v>
      </c>
      <c r="CL604" s="199">
        <v>51.36</v>
      </c>
      <c r="CM604" s="214">
        <f t="shared" si="3493"/>
        <v>-0.708506161707244</v>
      </c>
      <c r="CN604" s="199">
        <f t="shared" si="3537"/>
        <v>-117.86</v>
      </c>
      <c r="CO604" s="199">
        <v>48.49</v>
      </c>
      <c r="CP604" s="214">
        <f t="shared" si="3494"/>
        <v>1.08458646616541</v>
      </c>
      <c r="CQ604" s="199">
        <f t="shared" si="3538"/>
        <v>86.55</v>
      </c>
      <c r="CR604" s="199">
        <v>166.35</v>
      </c>
      <c r="CS604" s="214">
        <f t="shared" si="3495"/>
        <v>0.00175746924428823</v>
      </c>
      <c r="CT604" s="199">
        <f t="shared" si="3539"/>
        <v>0.140000000000001</v>
      </c>
      <c r="CU604" s="199">
        <v>79.8</v>
      </c>
      <c r="CV604" s="214">
        <f t="shared" si="3496"/>
        <v>0.305473615208128</v>
      </c>
      <c r="CW604" s="199">
        <f t="shared" si="3540"/>
        <v>18.64</v>
      </c>
      <c r="CX604" s="170">
        <v>79.66</v>
      </c>
      <c r="CY604" s="214">
        <f t="shared" si="3497"/>
        <v>-0.0499766464269033</v>
      </c>
      <c r="CZ604" s="199">
        <f t="shared" si="3541"/>
        <v>-3.21</v>
      </c>
      <c r="DA604" s="199">
        <v>61.02</v>
      </c>
      <c r="DB604" s="214">
        <f t="shared" si="3498"/>
        <v>0.0529508196721312</v>
      </c>
      <c r="DC604" s="199">
        <f t="shared" si="3542"/>
        <v>3.23</v>
      </c>
      <c r="DD604" s="170">
        <v>64.23</v>
      </c>
      <c r="DE604" s="214">
        <f t="shared" si="3499"/>
        <v>-0.345633984123579</v>
      </c>
      <c r="DF604" s="199">
        <f t="shared" si="3543"/>
        <v>-32.22</v>
      </c>
      <c r="DG604" s="199">
        <v>61</v>
      </c>
      <c r="DH604" s="214">
        <f t="shared" si="3500"/>
        <v>0.22143605870021</v>
      </c>
      <c r="DI604" s="199">
        <f t="shared" si="3544"/>
        <v>16.9</v>
      </c>
      <c r="DJ604" s="170">
        <v>93.22</v>
      </c>
      <c r="DK604" s="214">
        <f t="shared" si="3501"/>
        <v>0.28744939271255</v>
      </c>
      <c r="DL604" s="199">
        <f t="shared" si="3545"/>
        <v>17.04</v>
      </c>
      <c r="DM604" s="199">
        <v>76.32</v>
      </c>
      <c r="DN604" s="214">
        <f t="shared" si="3502"/>
        <v>-0.118381915526472</v>
      </c>
      <c r="DO604" s="199">
        <f t="shared" si="3546"/>
        <v>-7.95999999999999</v>
      </c>
      <c r="DP604" s="199">
        <v>59.28</v>
      </c>
      <c r="DQ604" s="214">
        <f t="shared" si="3503"/>
        <v>-0.38073310001842</v>
      </c>
      <c r="DR604" s="199">
        <f t="shared" si="3547"/>
        <v>-41.34</v>
      </c>
      <c r="DS604" s="199">
        <v>67.24</v>
      </c>
      <c r="DT604" s="214">
        <f t="shared" si="3274"/>
        <v>0.272024367385192</v>
      </c>
      <c r="DU604" s="199">
        <f t="shared" si="3275"/>
        <v>23.22</v>
      </c>
      <c r="DV604" s="199">
        <v>108.58</v>
      </c>
      <c r="DW604" s="214">
        <f t="shared" si="3276"/>
        <v>0.054217611461035</v>
      </c>
      <c r="DX604" s="199">
        <f t="shared" si="3277"/>
        <v>4.39</v>
      </c>
      <c r="DY604" s="199">
        <v>85.36</v>
      </c>
      <c r="DZ604" s="214">
        <f t="shared" si="3278"/>
        <v>-0.0903269295584766</v>
      </c>
      <c r="EA604" s="199">
        <f t="shared" si="3279"/>
        <v>-8.04000000000001</v>
      </c>
      <c r="EB604" s="170">
        <v>80.97</v>
      </c>
      <c r="EC604" s="214">
        <f t="shared" si="3280"/>
        <v>-0.0350173460537727</v>
      </c>
      <c r="ED604" s="199">
        <f t="shared" si="3281"/>
        <v>-3.22999999999999</v>
      </c>
      <c r="EE604" s="199">
        <v>89.01</v>
      </c>
      <c r="EF604" s="214">
        <f t="shared" si="3282"/>
        <v>-0.309994015559545</v>
      </c>
      <c r="EG604" s="199">
        <f t="shared" si="3283"/>
        <v>-41.44</v>
      </c>
      <c r="EH604" s="199">
        <v>92.24</v>
      </c>
      <c r="EI604" s="214">
        <f t="shared" si="3284"/>
        <v>0.502022471910112</v>
      </c>
      <c r="EJ604" s="199">
        <f t="shared" si="3285"/>
        <v>44.68</v>
      </c>
      <c r="EK604" s="199">
        <v>133.68</v>
      </c>
      <c r="EL604" s="214">
        <f t="shared" si="3286"/>
        <v>0.14307731826355</v>
      </c>
      <c r="EM604" s="199">
        <f t="shared" si="3287"/>
        <v>11.14</v>
      </c>
      <c r="EN604" s="170">
        <v>89</v>
      </c>
      <c r="EO604" s="214">
        <f t="shared" si="3288"/>
        <v>-0.363628933387822</v>
      </c>
      <c r="EP604" s="199">
        <f t="shared" si="3289"/>
        <v>-44.49</v>
      </c>
      <c r="EQ604" s="199">
        <v>77.86</v>
      </c>
      <c r="ER604" s="214">
        <f t="shared" si="3290"/>
        <v>-0.254099859781747</v>
      </c>
      <c r="ES604" s="199">
        <f t="shared" si="3291"/>
        <v>-41.68</v>
      </c>
      <c r="ET604" s="170">
        <v>122.35</v>
      </c>
      <c r="EU604" s="214">
        <f t="shared" si="3292"/>
        <v>0.418576493989449</v>
      </c>
      <c r="EV604" s="199">
        <f t="shared" si="3293"/>
        <v>48.4</v>
      </c>
      <c r="EW604" s="199">
        <v>164.03</v>
      </c>
      <c r="EX604" s="214">
        <f t="shared" si="3294"/>
        <v>-0.354346976380591</v>
      </c>
      <c r="EY604" s="199">
        <f t="shared" si="3295"/>
        <v>-63.46</v>
      </c>
      <c r="EZ604" s="199">
        <v>115.63</v>
      </c>
      <c r="FA604" s="214">
        <f t="shared" si="3296"/>
        <v>-0.224987017483123</v>
      </c>
      <c r="FB604" s="199">
        <f t="shared" si="3297"/>
        <v>-51.99</v>
      </c>
      <c r="FC604" s="199">
        <v>179.09</v>
      </c>
      <c r="FD604" s="214">
        <f t="shared" si="3298"/>
        <v>0.389369889369889</v>
      </c>
      <c r="FE604" s="199">
        <f t="shared" si="3299"/>
        <v>64.76</v>
      </c>
      <c r="FF604" s="199">
        <v>231.08</v>
      </c>
      <c r="FG604" s="214">
        <f t="shared" si="3300"/>
        <v>-0.0407198062060215</v>
      </c>
      <c r="FH604" s="199">
        <f t="shared" si="3301"/>
        <v>-7.06</v>
      </c>
      <c r="FI604" s="199">
        <v>166.32</v>
      </c>
      <c r="FJ604" s="214">
        <f t="shared" si="3302"/>
        <v>-0.241092532609647</v>
      </c>
      <c r="FK604" s="199">
        <f t="shared" si="3303"/>
        <v>-55.08</v>
      </c>
      <c r="FL604" s="199">
        <v>173.38</v>
      </c>
      <c r="FM604" s="214">
        <f t="shared" si="3304"/>
        <v>0.226828482440125</v>
      </c>
      <c r="FN604" s="170">
        <f t="shared" si="3305"/>
        <v>42.24</v>
      </c>
      <c r="FO604" s="170">
        <v>228.46</v>
      </c>
      <c r="FP604" s="214">
        <f t="shared" si="3306"/>
        <v>-0.165867861142217</v>
      </c>
      <c r="FQ604" s="199">
        <f t="shared" si="3307"/>
        <v>-37.03</v>
      </c>
      <c r="FR604" s="170">
        <v>186.22</v>
      </c>
      <c r="FS604" s="214">
        <f t="shared" si="3308"/>
        <v>0.176610098028882</v>
      </c>
      <c r="FT604" s="199">
        <f t="shared" si="3309"/>
        <v>33.51</v>
      </c>
      <c r="FU604" s="199">
        <v>223.25</v>
      </c>
      <c r="FV604" s="214">
        <f t="shared" si="3310"/>
        <v>-0.264202892930546</v>
      </c>
      <c r="FW604" s="170">
        <f t="shared" si="3311"/>
        <v>-68.13</v>
      </c>
      <c r="FX604" s="170">
        <v>189.74</v>
      </c>
      <c r="FY604" s="214">
        <f t="shared" si="3312"/>
        <v>0.083305326835826</v>
      </c>
      <c r="FZ604" s="170">
        <f t="shared" si="3313"/>
        <v>19.83</v>
      </c>
      <c r="GA604" s="170">
        <v>257.87</v>
      </c>
      <c r="GB604" s="234">
        <f t="shared" si="3314"/>
        <v>0.173246586820445</v>
      </c>
      <c r="GC604" s="199">
        <f t="shared" si="3315"/>
        <v>35.15</v>
      </c>
      <c r="GD604" s="170">
        <v>238.04</v>
      </c>
      <c r="GE604" s="234">
        <f t="shared" si="3316"/>
        <v>-0.250083163925337</v>
      </c>
      <c r="GF604" s="199">
        <f t="shared" si="3317"/>
        <v>-67.66</v>
      </c>
      <c r="GG604" s="170">
        <v>202.89</v>
      </c>
      <c r="GH604" s="234">
        <f t="shared" si="3318"/>
        <v>0.247349008759797</v>
      </c>
      <c r="GI604" s="199">
        <f t="shared" si="3319"/>
        <v>53.65</v>
      </c>
      <c r="GJ604" s="170">
        <v>270.55</v>
      </c>
      <c r="GK604" s="234">
        <f t="shared" si="3320"/>
        <v>-0.341909645316909</v>
      </c>
      <c r="GL604" s="199">
        <f t="shared" si="3321"/>
        <v>-112.69</v>
      </c>
      <c r="GM604" s="170">
        <v>216.9</v>
      </c>
      <c r="GN604" s="240">
        <f t="shared" si="3322"/>
        <v>0.175805358353252</v>
      </c>
      <c r="GO604" s="199">
        <f t="shared" si="3323"/>
        <v>49.28</v>
      </c>
      <c r="GP604" s="199">
        <v>329.59</v>
      </c>
      <c r="GQ604" s="234">
        <f t="shared" si="3324"/>
        <v>0.025199327042645</v>
      </c>
      <c r="GR604" s="199">
        <f t="shared" si="3325"/>
        <v>6.88999999999999</v>
      </c>
      <c r="GS604" s="199">
        <v>280.31</v>
      </c>
      <c r="GT604" s="199">
        <v>273.42</v>
      </c>
      <c r="GU604" s="214">
        <f t="shared" si="3525"/>
        <v>0.575460505775835</v>
      </c>
      <c r="GV604" s="199">
        <f t="shared" si="3548"/>
        <v>92.16</v>
      </c>
      <c r="GW604" s="199">
        <v>252.31</v>
      </c>
      <c r="GX604" s="214">
        <f t="shared" si="3328"/>
        <v>-0.287905735882614</v>
      </c>
      <c r="GY604" s="229">
        <f t="shared" si="3329"/>
        <v>-64.75</v>
      </c>
      <c r="GZ604" s="199">
        <v>160.15</v>
      </c>
      <c r="HA604" s="214">
        <f t="shared" si="3330"/>
        <v>0.328097319003189</v>
      </c>
      <c r="HB604" s="199">
        <f t="shared" si="3331"/>
        <v>55.56</v>
      </c>
      <c r="HC604" s="199">
        <v>224.9</v>
      </c>
      <c r="HD604" s="199">
        <v>169.34</v>
      </c>
      <c r="HE604" s="170">
        <v>274.02</v>
      </c>
      <c r="HF604" s="234">
        <f t="shared" si="3332"/>
        <v>-0.300305033045247</v>
      </c>
      <c r="HG604" s="229">
        <f t="shared" si="3333"/>
        <v>-59.07</v>
      </c>
      <c r="HH604" s="170">
        <v>137.63</v>
      </c>
      <c r="HI604" s="199">
        <v>196.7</v>
      </c>
      <c r="HJ604" s="199">
        <v>122.85</v>
      </c>
      <c r="HK604" s="234">
        <f t="shared" si="3334"/>
        <v>-0.305299145299145</v>
      </c>
      <c r="HL604" s="229">
        <f t="shared" si="3335"/>
        <v>-53.58</v>
      </c>
      <c r="HM604" s="199">
        <v>121.92</v>
      </c>
      <c r="HN604" s="234">
        <f t="shared" si="3336"/>
        <v>0.382651855353344</v>
      </c>
      <c r="HO604" s="229">
        <f t="shared" si="3337"/>
        <v>48.57</v>
      </c>
      <c r="HP604" s="199">
        <v>175.5</v>
      </c>
      <c r="HQ604" s="214" t="e">
        <f>HR604/#REF!</f>
        <v>#REF!</v>
      </c>
      <c r="HR604" s="199" t="e">
        <f>HS604-#REF!</f>
        <v>#REF!</v>
      </c>
      <c r="HS604" s="199">
        <v>126.93</v>
      </c>
    </row>
    <row r="605" ht="13.5" spans="1:227">
      <c r="A605" s="222" t="s">
        <v>604</v>
      </c>
      <c r="B605" s="199">
        <v>6</v>
      </c>
      <c r="C605" s="199">
        <v>15.67</v>
      </c>
      <c r="D605" s="213">
        <f t="shared" si="3194"/>
        <v>-0.26880326046684</v>
      </c>
      <c r="E605" s="201">
        <f t="shared" si="3195"/>
        <v>-14.51</v>
      </c>
      <c r="F605" s="199">
        <v>39.47</v>
      </c>
      <c r="G605" s="214">
        <f t="shared" si="3471"/>
        <v>0.04349507055867</v>
      </c>
      <c r="H605" s="199">
        <f t="shared" si="3472"/>
        <v>2.25</v>
      </c>
      <c r="I605" s="199">
        <v>53.98</v>
      </c>
      <c r="J605" s="214">
        <f t="shared" si="3473"/>
        <v>0.920906052729298</v>
      </c>
      <c r="K605" s="199">
        <f t="shared" si="3474"/>
        <v>24.8</v>
      </c>
      <c r="L605" s="199">
        <v>51.73</v>
      </c>
      <c r="M605" s="214">
        <f t="shared" si="3475"/>
        <v>0.30791646430306</v>
      </c>
      <c r="N605" s="199">
        <f t="shared" si="3476"/>
        <v>6.34</v>
      </c>
      <c r="O605" s="199">
        <v>26.93</v>
      </c>
      <c r="P605" s="214">
        <f t="shared" si="3477"/>
        <v>0.16196388261851</v>
      </c>
      <c r="Q605" s="199">
        <f t="shared" si="3478"/>
        <v>2.87</v>
      </c>
      <c r="R605" s="199">
        <v>20.59</v>
      </c>
      <c r="S605" s="214">
        <f t="shared" si="3479"/>
        <v>-0.304552590266876</v>
      </c>
      <c r="T605" s="199">
        <f t="shared" si="3480"/>
        <v>-7.76</v>
      </c>
      <c r="U605" s="170">
        <v>17.72</v>
      </c>
      <c r="V605" s="214">
        <f t="shared" si="3481"/>
        <v>-0.0478325859491779</v>
      </c>
      <c r="W605" s="199">
        <f t="shared" si="3482"/>
        <v>-1.28</v>
      </c>
      <c r="X605" s="170">
        <v>25.48</v>
      </c>
      <c r="Y605" s="214">
        <f t="shared" si="3483"/>
        <v>-0.412384716732543</v>
      </c>
      <c r="Z605" s="199">
        <f t="shared" si="3484"/>
        <v>-18.78</v>
      </c>
      <c r="AA605" s="199">
        <v>26.76</v>
      </c>
      <c r="AB605" s="214">
        <f t="shared" si="3210"/>
        <v>0.109378806333739</v>
      </c>
      <c r="AC605" s="199">
        <f t="shared" si="3211"/>
        <v>4.49</v>
      </c>
      <c r="AD605" s="199">
        <v>45.54</v>
      </c>
      <c r="AE605" s="214">
        <f t="shared" si="3212"/>
        <v>3.65419501133787</v>
      </c>
      <c r="AF605" s="199">
        <f t="shared" si="3213"/>
        <v>32.23</v>
      </c>
      <c r="AG605" s="199">
        <v>41.05</v>
      </c>
      <c r="AH605" s="199">
        <f t="shared" si="3214"/>
        <v>-0.78894472361809</v>
      </c>
      <c r="AI605" s="199">
        <f t="shared" si="3215"/>
        <v>-32.97</v>
      </c>
      <c r="AJ605" s="199">
        <v>8.82</v>
      </c>
      <c r="AK605" s="214">
        <f t="shared" si="3216"/>
        <v>0.694647201946472</v>
      </c>
      <c r="AL605" s="199">
        <f t="shared" si="3217"/>
        <v>17.13</v>
      </c>
      <c r="AM605" s="199">
        <v>41.79</v>
      </c>
      <c r="AN605" s="214">
        <f t="shared" si="3218"/>
        <v>-0.339935760171306</v>
      </c>
      <c r="AO605" s="199">
        <f t="shared" si="3219"/>
        <v>-12.7</v>
      </c>
      <c r="AP605" s="227">
        <v>24.66</v>
      </c>
      <c r="AQ605" s="214">
        <f t="shared" si="3220"/>
        <v>0.304469273743017</v>
      </c>
      <c r="AR605" s="199">
        <f t="shared" si="3221"/>
        <v>8.72</v>
      </c>
      <c r="AS605" s="170">
        <v>37.36</v>
      </c>
      <c r="AT605" s="214">
        <f t="shared" si="3222"/>
        <v>1.90466531440162</v>
      </c>
      <c r="AU605" s="199">
        <f t="shared" si="3223"/>
        <v>18.78</v>
      </c>
      <c r="AV605" s="199">
        <v>28.64</v>
      </c>
      <c r="AW605" s="214">
        <f t="shared" si="3224"/>
        <v>-0.0962419798350138</v>
      </c>
      <c r="AX605" s="199">
        <f t="shared" si="3225"/>
        <v>-1.05</v>
      </c>
      <c r="AY605" s="199">
        <v>9.86</v>
      </c>
      <c r="AZ605" s="199">
        <f t="shared" si="3226"/>
        <v>-0.606421356421356</v>
      </c>
      <c r="BA605" s="199">
        <f t="shared" si="3227"/>
        <v>-16.81</v>
      </c>
      <c r="BB605" s="227">
        <v>10.91</v>
      </c>
      <c r="BC605" s="199">
        <f t="shared" si="3228"/>
        <v>0.1163914619412</v>
      </c>
      <c r="BD605" s="199">
        <f t="shared" si="3229"/>
        <v>2.89</v>
      </c>
      <c r="BE605" s="227">
        <v>27.72</v>
      </c>
      <c r="BF605" s="214">
        <f t="shared" si="3230"/>
        <v>0.679972936400541</v>
      </c>
      <c r="BG605" s="199">
        <f t="shared" si="3231"/>
        <v>10.05</v>
      </c>
      <c r="BH605" s="170">
        <v>24.83</v>
      </c>
      <c r="BI605" s="214">
        <f t="shared" si="3232"/>
        <v>1.15451895043732</v>
      </c>
      <c r="BJ605" s="199">
        <f t="shared" si="3233"/>
        <v>7.92</v>
      </c>
      <c r="BK605" s="170">
        <v>14.78</v>
      </c>
      <c r="BL605" s="214">
        <f t="shared" si="3234"/>
        <v>-0.218678815489749</v>
      </c>
      <c r="BM605" s="199">
        <f t="shared" si="3235"/>
        <v>-1.92</v>
      </c>
      <c r="BN605" s="170">
        <v>6.86</v>
      </c>
      <c r="BO605" s="214">
        <f t="shared" si="3485"/>
        <v>-0.104994903160041</v>
      </c>
      <c r="BP605" s="199">
        <f t="shared" si="3529"/>
        <v>-1.03</v>
      </c>
      <c r="BQ605" s="199">
        <v>8.78</v>
      </c>
      <c r="BR605" s="214">
        <f t="shared" si="3486"/>
        <v>-0.238354037267081</v>
      </c>
      <c r="BS605" s="199">
        <f t="shared" si="3530"/>
        <v>-3.07</v>
      </c>
      <c r="BT605" s="199">
        <v>9.81</v>
      </c>
      <c r="BU605" s="214">
        <f t="shared" si="3487"/>
        <v>0.297079556898288</v>
      </c>
      <c r="BV605" s="199">
        <f t="shared" si="3531"/>
        <v>2.95</v>
      </c>
      <c r="BW605" s="170">
        <v>12.88</v>
      </c>
      <c r="BX605" s="214">
        <f t="shared" si="3488"/>
        <v>-0.442448062886019</v>
      </c>
      <c r="BY605" s="199">
        <f t="shared" si="3532"/>
        <v>-7.88</v>
      </c>
      <c r="BZ605" s="170">
        <v>9.93</v>
      </c>
      <c r="CA605" s="214">
        <f t="shared" si="3489"/>
        <v>0.277618364418938</v>
      </c>
      <c r="CB605" s="199">
        <f t="shared" si="3533"/>
        <v>3.87</v>
      </c>
      <c r="CC605" s="231">
        <v>17.81</v>
      </c>
      <c r="CD605" s="214">
        <f t="shared" si="3490"/>
        <v>0.76010101010101</v>
      </c>
      <c r="CE605" s="199">
        <f t="shared" si="3534"/>
        <v>6.02</v>
      </c>
      <c r="CF605" s="170">
        <v>13.94</v>
      </c>
      <c r="CG605" s="214">
        <f t="shared" si="3491"/>
        <v>-0.529131985731272</v>
      </c>
      <c r="CH605" s="199">
        <f t="shared" si="3535"/>
        <v>-8.9</v>
      </c>
      <c r="CI605" s="170">
        <v>7.92</v>
      </c>
      <c r="CJ605" s="214">
        <f t="shared" si="3492"/>
        <v>-0.0475651189127973</v>
      </c>
      <c r="CK605" s="199">
        <f t="shared" si="3536"/>
        <v>-0.84</v>
      </c>
      <c r="CL605" s="199">
        <v>16.82</v>
      </c>
      <c r="CM605" s="214">
        <f t="shared" si="3493"/>
        <v>0.482787573467674</v>
      </c>
      <c r="CN605" s="199">
        <f t="shared" si="3537"/>
        <v>5.75</v>
      </c>
      <c r="CO605" s="199">
        <v>17.66</v>
      </c>
      <c r="CP605" s="214">
        <f t="shared" si="3494"/>
        <v>-0.324446965399886</v>
      </c>
      <c r="CQ605" s="199">
        <f t="shared" si="3538"/>
        <v>-5.72</v>
      </c>
      <c r="CR605" s="199">
        <v>11.91</v>
      </c>
      <c r="CS605" s="214">
        <f t="shared" si="3495"/>
        <v>0.793489318413021</v>
      </c>
      <c r="CT605" s="199">
        <f t="shared" si="3539"/>
        <v>7.8</v>
      </c>
      <c r="CU605" s="199">
        <v>17.63</v>
      </c>
      <c r="CV605" s="214">
        <f t="shared" si="3496"/>
        <v>0.677474402730375</v>
      </c>
      <c r="CW605" s="199">
        <f t="shared" si="3540"/>
        <v>3.97</v>
      </c>
      <c r="CX605" s="170">
        <v>9.83</v>
      </c>
      <c r="CY605" s="214">
        <f t="shared" si="3497"/>
        <v>-0.780195048762191</v>
      </c>
      <c r="CZ605" s="199">
        <f t="shared" si="3541"/>
        <v>-20.8</v>
      </c>
      <c r="DA605" s="199">
        <v>5.86</v>
      </c>
      <c r="DB605" s="214">
        <f t="shared" si="3498"/>
        <v>1.07309486780715</v>
      </c>
      <c r="DC605" s="199">
        <f t="shared" si="3542"/>
        <v>13.8</v>
      </c>
      <c r="DD605" s="170">
        <v>26.66</v>
      </c>
      <c r="DE605" s="214">
        <f t="shared" si="3499"/>
        <v>0.178735105407883</v>
      </c>
      <c r="DF605" s="199">
        <f t="shared" si="3543"/>
        <v>1.95</v>
      </c>
      <c r="DG605" s="199">
        <v>12.86</v>
      </c>
      <c r="DH605" s="214">
        <f t="shared" si="3500"/>
        <v>-0.669794188861985</v>
      </c>
      <c r="DI605" s="199">
        <f t="shared" si="3544"/>
        <v>-22.13</v>
      </c>
      <c r="DJ605" s="170">
        <v>10.91</v>
      </c>
      <c r="DK605" s="214">
        <f t="shared" si="3501"/>
        <v>-0.260353704947392</v>
      </c>
      <c r="DL605" s="199">
        <f t="shared" si="3545"/>
        <v>-11.63</v>
      </c>
      <c r="DM605" s="199">
        <v>33.04</v>
      </c>
      <c r="DN605" s="214">
        <f t="shared" si="3502"/>
        <v>0.288805539526832</v>
      </c>
      <c r="DO605" s="199">
        <f t="shared" si="3546"/>
        <v>10.01</v>
      </c>
      <c r="DP605" s="199">
        <v>44.67</v>
      </c>
      <c r="DQ605" s="214">
        <f t="shared" si="3503"/>
        <v>2.03768624014023</v>
      </c>
      <c r="DR605" s="199">
        <f t="shared" si="3547"/>
        <v>23.25</v>
      </c>
      <c r="DS605" s="199">
        <v>34.66</v>
      </c>
      <c r="DT605" s="214">
        <f t="shared" si="3274"/>
        <v>-0.473222530009234</v>
      </c>
      <c r="DU605" s="199">
        <f t="shared" si="3275"/>
        <v>-10.25</v>
      </c>
      <c r="DV605" s="199">
        <v>11.41</v>
      </c>
      <c r="DW605" s="214">
        <f t="shared" si="3276"/>
        <v>-0.225044722719141</v>
      </c>
      <c r="DX605" s="199">
        <f t="shared" si="3277"/>
        <v>-6.29</v>
      </c>
      <c r="DY605" s="199">
        <v>21.66</v>
      </c>
      <c r="DZ605" s="214">
        <f t="shared" si="3278"/>
        <v>0.180320945945946</v>
      </c>
      <c r="EA605" s="199">
        <f t="shared" si="3279"/>
        <v>4.27</v>
      </c>
      <c r="EB605" s="170">
        <v>27.95</v>
      </c>
      <c r="EC605" s="214">
        <f t="shared" si="3280"/>
        <v>-0.444131455399061</v>
      </c>
      <c r="ED605" s="199">
        <f t="shared" si="3281"/>
        <v>-18.92</v>
      </c>
      <c r="EE605" s="199">
        <v>23.68</v>
      </c>
      <c r="EF605" s="214">
        <f t="shared" si="3282"/>
        <v>2.5559265442404</v>
      </c>
      <c r="EG605" s="199">
        <f t="shared" si="3283"/>
        <v>30.62</v>
      </c>
      <c r="EH605" s="199">
        <v>42.6</v>
      </c>
      <c r="EI605" s="214">
        <f t="shared" si="3284"/>
        <v>-0.474561403508772</v>
      </c>
      <c r="EJ605" s="199">
        <f t="shared" si="3285"/>
        <v>-10.82</v>
      </c>
      <c r="EK605" s="199">
        <v>11.98</v>
      </c>
      <c r="EL605" s="214">
        <f t="shared" si="3286"/>
        <v>-0.110070257611241</v>
      </c>
      <c r="EM605" s="199">
        <f t="shared" si="3287"/>
        <v>-2.82</v>
      </c>
      <c r="EN605" s="170">
        <v>22.8</v>
      </c>
      <c r="EO605" s="214">
        <f t="shared" si="3288"/>
        <v>-0.480851063829787</v>
      </c>
      <c r="EP605" s="199">
        <f t="shared" si="3289"/>
        <v>-23.73</v>
      </c>
      <c r="EQ605" s="199">
        <v>25.62</v>
      </c>
      <c r="ER605" s="214">
        <f t="shared" si="3290"/>
        <v>0.514732965009208</v>
      </c>
      <c r="ES605" s="199">
        <f t="shared" si="3291"/>
        <v>16.77</v>
      </c>
      <c r="ET605" s="170">
        <v>49.35</v>
      </c>
      <c r="EU605" s="214">
        <f t="shared" si="3292"/>
        <v>0.222972972972973</v>
      </c>
      <c r="EV605" s="199">
        <f t="shared" si="3293"/>
        <v>5.94</v>
      </c>
      <c r="EW605" s="199">
        <v>32.58</v>
      </c>
      <c r="EX605" s="214">
        <f t="shared" si="3294"/>
        <v>0.272206303724928</v>
      </c>
      <c r="EY605" s="199">
        <f t="shared" si="3295"/>
        <v>5.7</v>
      </c>
      <c r="EZ605" s="199">
        <v>26.64</v>
      </c>
      <c r="FA605" s="214">
        <f t="shared" si="3296"/>
        <v>-0.707337526205451</v>
      </c>
      <c r="FB605" s="199">
        <f t="shared" si="3297"/>
        <v>-50.61</v>
      </c>
      <c r="FC605" s="199">
        <v>20.94</v>
      </c>
      <c r="FD605" s="214">
        <f t="shared" si="3298"/>
        <v>0.796835760924159</v>
      </c>
      <c r="FE605" s="199">
        <f t="shared" si="3299"/>
        <v>31.73</v>
      </c>
      <c r="FF605" s="199">
        <v>71.55</v>
      </c>
      <c r="FG605" s="214">
        <f t="shared" si="3300"/>
        <v>1.01518218623482</v>
      </c>
      <c r="FH605" s="199">
        <f t="shared" si="3301"/>
        <v>20.06</v>
      </c>
      <c r="FI605" s="199">
        <v>39.82</v>
      </c>
      <c r="FJ605" s="214">
        <f t="shared" si="3302"/>
        <v>-0.203867848509267</v>
      </c>
      <c r="FK605" s="199">
        <f t="shared" si="3303"/>
        <v>-5.06</v>
      </c>
      <c r="FL605" s="199">
        <v>19.76</v>
      </c>
      <c r="FM605" s="214">
        <f t="shared" si="3304"/>
        <v>-0.572805507745267</v>
      </c>
      <c r="FN605" s="170">
        <f t="shared" si="3305"/>
        <v>-33.28</v>
      </c>
      <c r="FO605" s="170">
        <v>24.82</v>
      </c>
      <c r="FP605" s="214">
        <f t="shared" si="3306"/>
        <v>0.306792622582096</v>
      </c>
      <c r="FQ605" s="199">
        <f t="shared" si="3307"/>
        <v>13.64</v>
      </c>
      <c r="FR605" s="170">
        <v>58.1</v>
      </c>
      <c r="FS605" s="214">
        <f t="shared" si="3308"/>
        <v>0.243636363636364</v>
      </c>
      <c r="FT605" s="199">
        <f t="shared" si="3309"/>
        <v>8.71</v>
      </c>
      <c r="FU605" s="199">
        <v>44.46</v>
      </c>
      <c r="FV605" s="214">
        <f t="shared" si="3310"/>
        <v>0.428856914468425</v>
      </c>
      <c r="FW605" s="170">
        <f t="shared" si="3311"/>
        <v>10.73</v>
      </c>
      <c r="FX605" s="170">
        <v>35.75</v>
      </c>
      <c r="FY605" s="214">
        <f t="shared" si="3312"/>
        <v>-0.188452805708725</v>
      </c>
      <c r="FZ605" s="170">
        <f t="shared" si="3313"/>
        <v>-5.81</v>
      </c>
      <c r="GA605" s="170">
        <v>25.02</v>
      </c>
      <c r="GB605" s="234">
        <f t="shared" si="3314"/>
        <v>-0.060347455044194</v>
      </c>
      <c r="GC605" s="199">
        <f t="shared" si="3315"/>
        <v>-1.98</v>
      </c>
      <c r="GD605" s="170">
        <v>30.83</v>
      </c>
      <c r="GE605" s="234">
        <f t="shared" si="3316"/>
        <v>0.43025283347864</v>
      </c>
      <c r="GF605" s="199">
        <f t="shared" si="3317"/>
        <v>9.87</v>
      </c>
      <c r="GG605" s="170">
        <v>32.81</v>
      </c>
      <c r="GH605" s="234">
        <f t="shared" si="3318"/>
        <v>-0.0373478808224925</v>
      </c>
      <c r="GI605" s="199">
        <f t="shared" si="3319"/>
        <v>-0.889999999999997</v>
      </c>
      <c r="GJ605" s="170">
        <v>22.94</v>
      </c>
      <c r="GK605" s="234">
        <f t="shared" si="3320"/>
        <v>-0.381038961038961</v>
      </c>
      <c r="GL605" s="199">
        <f t="shared" si="3321"/>
        <v>-14.67</v>
      </c>
      <c r="GM605" s="170">
        <v>23.83</v>
      </c>
      <c r="GN605" s="240">
        <f t="shared" si="3322"/>
        <v>0.0501909438079652</v>
      </c>
      <c r="GO605" s="199">
        <f t="shared" si="3323"/>
        <v>1.84</v>
      </c>
      <c r="GP605" s="199">
        <v>38.5</v>
      </c>
      <c r="GQ605" s="234">
        <f t="shared" si="3324"/>
        <v>-0.0161030595813205</v>
      </c>
      <c r="GR605" s="199">
        <f t="shared" si="3325"/>
        <v>-0.600000000000001</v>
      </c>
      <c r="GS605" s="199">
        <v>36.66</v>
      </c>
      <c r="GT605" s="199">
        <v>37.26</v>
      </c>
      <c r="GU605" s="214">
        <f t="shared" si="3525"/>
        <v>0.161722876879317</v>
      </c>
      <c r="GV605" s="199">
        <f t="shared" si="3548"/>
        <v>3.98</v>
      </c>
      <c r="GW605" s="199">
        <v>28.59</v>
      </c>
      <c r="GX605" s="214">
        <f t="shared" si="3328"/>
        <v>-0.337550471063257</v>
      </c>
      <c r="GY605" s="229">
        <f t="shared" si="3329"/>
        <v>-12.54</v>
      </c>
      <c r="GZ605" s="199">
        <v>24.61</v>
      </c>
      <c r="HA605" s="214">
        <f t="shared" si="3330"/>
        <v>0.205386112913692</v>
      </c>
      <c r="HB605" s="199">
        <f t="shared" si="3331"/>
        <v>6.33</v>
      </c>
      <c r="HC605" s="199">
        <v>37.15</v>
      </c>
      <c r="HD605" s="199">
        <v>30.82</v>
      </c>
      <c r="HE605" s="170">
        <v>22.69</v>
      </c>
      <c r="HF605" s="234">
        <f t="shared" si="3332"/>
        <v>-0.181389870435807</v>
      </c>
      <c r="HG605" s="229">
        <f t="shared" si="3333"/>
        <v>-3.08</v>
      </c>
      <c r="HH605" s="170">
        <v>13.9</v>
      </c>
      <c r="HI605" s="199">
        <v>16.98</v>
      </c>
      <c r="HJ605" s="199">
        <v>25.88</v>
      </c>
      <c r="HK605" s="234">
        <f t="shared" si="3334"/>
        <v>3.54030874785592</v>
      </c>
      <c r="HL605" s="229">
        <f t="shared" si="3335"/>
        <v>20.64</v>
      </c>
      <c r="HM605" s="199">
        <v>26.47</v>
      </c>
      <c r="HN605" s="234">
        <f t="shared" si="3336"/>
        <v>-0.732200275608636</v>
      </c>
      <c r="HO605" s="229">
        <f t="shared" si="3337"/>
        <v>-15.94</v>
      </c>
      <c r="HP605" s="199">
        <v>5.83</v>
      </c>
      <c r="HQ605" s="214" t="e">
        <f>HR605/#REF!</f>
        <v>#REF!</v>
      </c>
      <c r="HR605" s="199" t="e">
        <f>HS605-#REF!</f>
        <v>#REF!</v>
      </c>
      <c r="HS605" s="199">
        <v>21.77</v>
      </c>
    </row>
    <row r="606" ht="13.5" spans="1:227">
      <c r="A606" s="220" t="s">
        <v>605</v>
      </c>
      <c r="B606" s="199">
        <v>50</v>
      </c>
      <c r="C606" s="199">
        <v>191.76</v>
      </c>
      <c r="D606" s="213">
        <f t="shared" si="3194"/>
        <v>-0.365244152646697</v>
      </c>
      <c r="E606" s="201">
        <f t="shared" si="3195"/>
        <v>-89.01</v>
      </c>
      <c r="F606" s="199">
        <v>154.69</v>
      </c>
      <c r="G606" s="214">
        <f t="shared" si="3471"/>
        <v>0.692831342039455</v>
      </c>
      <c r="H606" s="199">
        <f t="shared" si="3472"/>
        <v>99.74</v>
      </c>
      <c r="I606" s="199">
        <v>243.7</v>
      </c>
      <c r="J606" s="214">
        <f t="shared" si="3473"/>
        <v>-0.228096514745308</v>
      </c>
      <c r="K606" s="199">
        <f t="shared" si="3474"/>
        <v>-42.54</v>
      </c>
      <c r="L606" s="199">
        <v>143.96</v>
      </c>
      <c r="M606" s="214">
        <f t="shared" si="3475"/>
        <v>0.506340360229384</v>
      </c>
      <c r="N606" s="199">
        <f t="shared" si="3476"/>
        <v>62.69</v>
      </c>
      <c r="O606" s="199">
        <v>186.5</v>
      </c>
      <c r="P606" s="214">
        <f t="shared" si="3477"/>
        <v>-0.459085150072087</v>
      </c>
      <c r="Q606" s="199">
        <f t="shared" si="3478"/>
        <v>-105.08</v>
      </c>
      <c r="R606" s="199">
        <v>123.81</v>
      </c>
      <c r="S606" s="214">
        <f t="shared" si="3479"/>
        <v>0.216464710884354</v>
      </c>
      <c r="T606" s="199">
        <f t="shared" si="3480"/>
        <v>40.73</v>
      </c>
      <c r="U606" s="170">
        <v>228.89</v>
      </c>
      <c r="V606" s="214">
        <f t="shared" si="3481"/>
        <v>-0.0593410988351747</v>
      </c>
      <c r="W606" s="199">
        <f t="shared" si="3482"/>
        <v>-11.87</v>
      </c>
      <c r="X606" s="170">
        <v>188.16</v>
      </c>
      <c r="Y606" s="214">
        <f t="shared" si="3483"/>
        <v>0.0570175438596491</v>
      </c>
      <c r="Z606" s="199">
        <f t="shared" si="3484"/>
        <v>10.79</v>
      </c>
      <c r="AA606" s="199">
        <v>200.03</v>
      </c>
      <c r="AB606" s="214">
        <f t="shared" si="3210"/>
        <v>0.632927776339632</v>
      </c>
      <c r="AC606" s="199">
        <f t="shared" si="3211"/>
        <v>73.35</v>
      </c>
      <c r="AD606" s="199">
        <v>189.24</v>
      </c>
      <c r="AE606" s="214">
        <f t="shared" si="3212"/>
        <v>-0.502340361575128</v>
      </c>
      <c r="AF606" s="199">
        <f t="shared" si="3213"/>
        <v>-116.98</v>
      </c>
      <c r="AG606" s="199">
        <v>115.89</v>
      </c>
      <c r="AH606" s="199">
        <f t="shared" si="3214"/>
        <v>0.31290522636297</v>
      </c>
      <c r="AI606" s="199">
        <f t="shared" si="3215"/>
        <v>55.5</v>
      </c>
      <c r="AJ606" s="199">
        <v>232.87</v>
      </c>
      <c r="AK606" s="214">
        <f t="shared" si="3216"/>
        <v>0.100993171942893</v>
      </c>
      <c r="AL606" s="199">
        <f t="shared" si="3217"/>
        <v>16.27</v>
      </c>
      <c r="AM606" s="199">
        <v>177.37</v>
      </c>
      <c r="AN606" s="214">
        <f t="shared" si="3218"/>
        <v>-0.216554004765842</v>
      </c>
      <c r="AO606" s="199">
        <f t="shared" si="3219"/>
        <v>-44.53</v>
      </c>
      <c r="AP606" s="227">
        <v>161.1</v>
      </c>
      <c r="AQ606" s="214">
        <f t="shared" si="3220"/>
        <v>1.0743468173106</v>
      </c>
      <c r="AR606" s="199">
        <f t="shared" si="3221"/>
        <v>106.5</v>
      </c>
      <c r="AS606" s="170">
        <v>205.63</v>
      </c>
      <c r="AT606" s="214">
        <f t="shared" si="3222"/>
        <v>-0.506864988558352</v>
      </c>
      <c r="AU606" s="199">
        <f t="shared" si="3223"/>
        <v>-101.89</v>
      </c>
      <c r="AV606" s="199">
        <v>99.13</v>
      </c>
      <c r="AW606" s="214">
        <f t="shared" si="3224"/>
        <v>0.452246785146655</v>
      </c>
      <c r="AX606" s="199">
        <f t="shared" si="3225"/>
        <v>62.6</v>
      </c>
      <c r="AY606" s="199">
        <v>201.02</v>
      </c>
      <c r="AZ606" s="199">
        <f t="shared" si="3226"/>
        <v>-0.0212134068731438</v>
      </c>
      <c r="BA606" s="199">
        <f t="shared" si="3227"/>
        <v>-3</v>
      </c>
      <c r="BB606" s="227">
        <v>138.42</v>
      </c>
      <c r="BC606" s="199">
        <f t="shared" si="3228"/>
        <v>0.517870559192873</v>
      </c>
      <c r="BD606" s="199">
        <f t="shared" si="3229"/>
        <v>48.25</v>
      </c>
      <c r="BE606" s="227">
        <v>141.42</v>
      </c>
      <c r="BF606" s="214">
        <f t="shared" si="3230"/>
        <v>-0.160630630630631</v>
      </c>
      <c r="BG606" s="199">
        <f t="shared" si="3231"/>
        <v>-17.83</v>
      </c>
      <c r="BH606" s="170">
        <v>93.17</v>
      </c>
      <c r="BI606" s="214">
        <f t="shared" si="3232"/>
        <v>0.35036496350365</v>
      </c>
      <c r="BJ606" s="199">
        <f t="shared" si="3233"/>
        <v>28.8</v>
      </c>
      <c r="BK606" s="170">
        <v>111</v>
      </c>
      <c r="BL606" s="214">
        <f t="shared" si="3234"/>
        <v>0.638429340243173</v>
      </c>
      <c r="BM606" s="199">
        <f t="shared" si="3235"/>
        <v>32.03</v>
      </c>
      <c r="BN606" s="170">
        <v>82.2</v>
      </c>
      <c r="BO606" s="214">
        <f t="shared" si="3485"/>
        <v>0.0121040952188824</v>
      </c>
      <c r="BP606" s="199">
        <f t="shared" si="3529"/>
        <v>0.600000000000001</v>
      </c>
      <c r="BQ606" s="199">
        <v>50.17</v>
      </c>
      <c r="BR606" s="214">
        <f t="shared" si="3486"/>
        <v>0.43431712962963</v>
      </c>
      <c r="BS606" s="199">
        <f t="shared" si="3530"/>
        <v>15.01</v>
      </c>
      <c r="BT606" s="199">
        <v>49.57</v>
      </c>
      <c r="BU606" s="214">
        <f t="shared" si="3487"/>
        <v>-0.341964965727342</v>
      </c>
      <c r="BV606" s="199">
        <f t="shared" si="3531"/>
        <v>-17.96</v>
      </c>
      <c r="BW606" s="170">
        <v>34.56</v>
      </c>
      <c r="BX606" s="214">
        <f t="shared" si="3488"/>
        <v>0.356054737929254</v>
      </c>
      <c r="BY606" s="199">
        <f t="shared" si="3532"/>
        <v>13.79</v>
      </c>
      <c r="BZ606" s="170">
        <v>52.52</v>
      </c>
      <c r="CA606" s="214">
        <f t="shared" si="3489"/>
        <v>-0.479435483870968</v>
      </c>
      <c r="CB606" s="199">
        <f t="shared" si="3533"/>
        <v>-35.67</v>
      </c>
      <c r="CC606" s="231">
        <v>38.73</v>
      </c>
      <c r="CD606" s="214">
        <f t="shared" si="3490"/>
        <v>0.369157158630843</v>
      </c>
      <c r="CE606" s="199">
        <f t="shared" si="3534"/>
        <v>20.06</v>
      </c>
      <c r="CF606" s="170">
        <v>74.4</v>
      </c>
      <c r="CG606" s="214">
        <f t="shared" si="3491"/>
        <v>1.38647342995169</v>
      </c>
      <c r="CH606" s="199">
        <f t="shared" si="3535"/>
        <v>31.57</v>
      </c>
      <c r="CI606" s="170">
        <v>54.34</v>
      </c>
      <c r="CJ606" s="214">
        <f t="shared" si="3492"/>
        <v>-0.488774135608442</v>
      </c>
      <c r="CK606" s="199">
        <f t="shared" si="3536"/>
        <v>-21.77</v>
      </c>
      <c r="CL606" s="199">
        <v>22.77</v>
      </c>
      <c r="CM606" s="214">
        <f t="shared" si="3493"/>
        <v>-0.317812835043651</v>
      </c>
      <c r="CN606" s="199">
        <f t="shared" si="3537"/>
        <v>-20.75</v>
      </c>
      <c r="CO606" s="199">
        <v>44.54</v>
      </c>
      <c r="CP606" s="214">
        <f t="shared" si="3494"/>
        <v>0.155575221238938</v>
      </c>
      <c r="CQ606" s="199">
        <f t="shared" si="3538"/>
        <v>8.79000000000001</v>
      </c>
      <c r="CR606" s="199">
        <v>65.29</v>
      </c>
      <c r="CS606" s="214">
        <f t="shared" si="3495"/>
        <v>0.431104356636272</v>
      </c>
      <c r="CT606" s="199">
        <f t="shared" si="3539"/>
        <v>17.02</v>
      </c>
      <c r="CU606" s="199">
        <v>56.5</v>
      </c>
      <c r="CV606" s="214">
        <f t="shared" si="3496"/>
        <v>-0.109205776173285</v>
      </c>
      <c r="CW606" s="199">
        <f t="shared" si="3540"/>
        <v>-4.84</v>
      </c>
      <c r="CX606" s="170">
        <v>39.48</v>
      </c>
      <c r="CY606" s="214">
        <f t="shared" si="3497"/>
        <v>0.152665799739922</v>
      </c>
      <c r="CZ606" s="199">
        <f t="shared" si="3541"/>
        <v>5.87</v>
      </c>
      <c r="DA606" s="199">
        <v>44.32</v>
      </c>
      <c r="DB606" s="214">
        <f t="shared" si="3498"/>
        <v>-0.385193476175248</v>
      </c>
      <c r="DC606" s="199">
        <f t="shared" si="3542"/>
        <v>-24.09</v>
      </c>
      <c r="DD606" s="170">
        <v>38.45</v>
      </c>
      <c r="DE606" s="214">
        <f t="shared" si="3499"/>
        <v>0.58168942842691</v>
      </c>
      <c r="DF606" s="199">
        <f t="shared" si="3543"/>
        <v>23</v>
      </c>
      <c r="DG606" s="199">
        <v>62.54</v>
      </c>
      <c r="DH606" s="214">
        <f t="shared" si="3500"/>
        <v>-0.440418907444099</v>
      </c>
      <c r="DI606" s="199">
        <f t="shared" si="3544"/>
        <v>-31.12</v>
      </c>
      <c r="DJ606" s="170">
        <v>39.54</v>
      </c>
      <c r="DK606" s="214">
        <f t="shared" si="3501"/>
        <v>0.583594800537875</v>
      </c>
      <c r="DL606" s="199">
        <f t="shared" si="3545"/>
        <v>26.04</v>
      </c>
      <c r="DM606" s="199">
        <v>70.66</v>
      </c>
      <c r="DN606" s="214">
        <f t="shared" si="3502"/>
        <v>0.050376647834275</v>
      </c>
      <c r="DO606" s="199">
        <f t="shared" si="3546"/>
        <v>2.14</v>
      </c>
      <c r="DP606" s="199">
        <v>44.62</v>
      </c>
      <c r="DQ606" s="214">
        <f t="shared" si="3503"/>
        <v>-0.107750472589792</v>
      </c>
      <c r="DR606" s="199">
        <f t="shared" si="3547"/>
        <v>-5.13</v>
      </c>
      <c r="DS606" s="199">
        <v>42.48</v>
      </c>
      <c r="DT606" s="214">
        <f t="shared" si="3274"/>
        <v>-0.156449326718639</v>
      </c>
      <c r="DU606" s="199">
        <f t="shared" si="3275"/>
        <v>-8.83</v>
      </c>
      <c r="DV606" s="199">
        <v>47.61</v>
      </c>
      <c r="DW606" s="214">
        <f t="shared" si="3276"/>
        <v>0.398414271555996</v>
      </c>
      <c r="DX606" s="199">
        <f t="shared" si="3277"/>
        <v>16.08</v>
      </c>
      <c r="DY606" s="199">
        <v>56.44</v>
      </c>
      <c r="DZ606" s="214">
        <f t="shared" si="3278"/>
        <v>-0.162134108366203</v>
      </c>
      <c r="EA606" s="199">
        <f t="shared" si="3279"/>
        <v>-7.81</v>
      </c>
      <c r="EB606" s="170">
        <v>40.36</v>
      </c>
      <c r="EC606" s="214">
        <f t="shared" si="3280"/>
        <v>-0.343285616905249</v>
      </c>
      <c r="ED606" s="199">
        <f t="shared" si="3281"/>
        <v>-25.18</v>
      </c>
      <c r="EE606" s="199">
        <v>48.17</v>
      </c>
      <c r="EF606" s="214">
        <f t="shared" si="3282"/>
        <v>0.457960644007155</v>
      </c>
      <c r="EG606" s="199">
        <f t="shared" si="3283"/>
        <v>23.04</v>
      </c>
      <c r="EH606" s="199">
        <v>73.35</v>
      </c>
      <c r="EI606" s="214">
        <f t="shared" si="3284"/>
        <v>-0.409507042253521</v>
      </c>
      <c r="EJ606" s="199">
        <f t="shared" si="3285"/>
        <v>-34.89</v>
      </c>
      <c r="EK606" s="199">
        <v>50.31</v>
      </c>
      <c r="EL606" s="214">
        <f t="shared" si="3286"/>
        <v>0.953232462173315</v>
      </c>
      <c r="EM606" s="199">
        <f t="shared" si="3287"/>
        <v>41.58</v>
      </c>
      <c r="EN606" s="170">
        <v>85.2</v>
      </c>
      <c r="EO606" s="214">
        <f t="shared" si="3288"/>
        <v>-0.274812967581047</v>
      </c>
      <c r="EP606" s="199">
        <f t="shared" si="3289"/>
        <v>-16.53</v>
      </c>
      <c r="EQ606" s="199">
        <v>43.62</v>
      </c>
      <c r="ER606" s="214">
        <f t="shared" si="3290"/>
        <v>-0.648636018459022</v>
      </c>
      <c r="ES606" s="199">
        <f t="shared" si="3291"/>
        <v>-111.04</v>
      </c>
      <c r="ET606" s="170">
        <v>60.15</v>
      </c>
      <c r="EU606" s="214">
        <f t="shared" si="3292"/>
        <v>1.27072556041915</v>
      </c>
      <c r="EV606" s="199">
        <f t="shared" si="3293"/>
        <v>95.8</v>
      </c>
      <c r="EW606" s="199">
        <v>171.19</v>
      </c>
      <c r="EX606" s="214">
        <f t="shared" si="3294"/>
        <v>-0.275722932078009</v>
      </c>
      <c r="EY606" s="199">
        <f t="shared" si="3295"/>
        <v>-28.7</v>
      </c>
      <c r="EZ606" s="199">
        <v>75.39</v>
      </c>
      <c r="FA606" s="214">
        <f t="shared" si="3296"/>
        <v>0.140462364413279</v>
      </c>
      <c r="FB606" s="199">
        <f t="shared" si="3297"/>
        <v>12.82</v>
      </c>
      <c r="FC606" s="199">
        <v>104.09</v>
      </c>
      <c r="FD606" s="214">
        <f t="shared" si="3298"/>
        <v>0.392584681110772</v>
      </c>
      <c r="FE606" s="199">
        <f t="shared" si="3299"/>
        <v>25.73</v>
      </c>
      <c r="FF606" s="199">
        <v>91.27</v>
      </c>
      <c r="FG606" s="214">
        <f t="shared" si="3300"/>
        <v>0.473802563525973</v>
      </c>
      <c r="FH606" s="199">
        <f t="shared" si="3301"/>
        <v>21.07</v>
      </c>
      <c r="FI606" s="199">
        <v>65.54</v>
      </c>
      <c r="FJ606" s="214">
        <f t="shared" si="3302"/>
        <v>0.359523081626414</v>
      </c>
      <c r="FK606" s="199">
        <f t="shared" si="3303"/>
        <v>11.76</v>
      </c>
      <c r="FL606" s="199">
        <v>44.47</v>
      </c>
      <c r="FM606" s="214">
        <f t="shared" si="3304"/>
        <v>-0.756839131727624</v>
      </c>
      <c r="FN606" s="170">
        <f t="shared" si="3305"/>
        <v>-101.81</v>
      </c>
      <c r="FO606" s="170">
        <v>32.71</v>
      </c>
      <c r="FP606" s="214">
        <f t="shared" si="3306"/>
        <v>0.657466732380483</v>
      </c>
      <c r="FQ606" s="199">
        <f t="shared" si="3307"/>
        <v>53.36</v>
      </c>
      <c r="FR606" s="170">
        <v>134.52</v>
      </c>
      <c r="FS606" s="214">
        <f t="shared" si="3308"/>
        <v>-0.351083393299752</v>
      </c>
      <c r="FT606" s="199">
        <f t="shared" si="3309"/>
        <v>-43.91</v>
      </c>
      <c r="FU606" s="199">
        <v>81.16</v>
      </c>
      <c r="FV606" s="214">
        <f t="shared" si="3310"/>
        <v>0.779342723004695</v>
      </c>
      <c r="FW606" s="170">
        <f t="shared" si="3311"/>
        <v>54.78</v>
      </c>
      <c r="FX606" s="170">
        <v>125.07</v>
      </c>
      <c r="FY606" s="214">
        <f t="shared" si="3312"/>
        <v>-0.149031476997579</v>
      </c>
      <c r="FZ606" s="170">
        <f t="shared" si="3313"/>
        <v>-12.31</v>
      </c>
      <c r="GA606" s="170">
        <v>70.29</v>
      </c>
      <c r="GB606" s="234">
        <f t="shared" si="3314"/>
        <v>0.0669077757685352</v>
      </c>
      <c r="GC606" s="199">
        <f t="shared" si="3315"/>
        <v>5.17999999999999</v>
      </c>
      <c r="GD606" s="170">
        <v>82.6</v>
      </c>
      <c r="GE606" s="234">
        <f t="shared" si="3316"/>
        <v>-0.105384793159233</v>
      </c>
      <c r="GF606" s="199">
        <f t="shared" si="3317"/>
        <v>-9.12</v>
      </c>
      <c r="GG606" s="170">
        <v>77.42</v>
      </c>
      <c r="GH606" s="234">
        <f t="shared" si="3318"/>
        <v>-0.624832011098105</v>
      </c>
      <c r="GI606" s="199">
        <f t="shared" si="3319"/>
        <v>-144.13</v>
      </c>
      <c r="GJ606" s="170">
        <v>86.54</v>
      </c>
      <c r="GK606" s="234">
        <f t="shared" si="3320"/>
        <v>-0.434507611973229</v>
      </c>
      <c r="GL606" s="199">
        <f t="shared" si="3321"/>
        <v>-177.24</v>
      </c>
      <c r="GM606" s="170">
        <v>230.67</v>
      </c>
      <c r="GN606" s="240">
        <f t="shared" si="3322"/>
        <v>0.46235749623575</v>
      </c>
      <c r="GO606" s="199">
        <f t="shared" si="3323"/>
        <v>128.97</v>
      </c>
      <c r="GP606" s="199">
        <v>407.91</v>
      </c>
      <c r="GQ606" s="234">
        <f t="shared" si="3324"/>
        <v>-0.0674333857109425</v>
      </c>
      <c r="GR606" s="199">
        <f t="shared" si="3325"/>
        <v>-20.17</v>
      </c>
      <c r="GS606" s="199">
        <v>278.94</v>
      </c>
      <c r="GT606" s="199">
        <v>299.11</v>
      </c>
      <c r="GU606" s="214">
        <f t="shared" si="3525"/>
        <v>-0.401119925338311</v>
      </c>
      <c r="GV606" s="199">
        <f t="shared" si="3548"/>
        <v>-85.96</v>
      </c>
      <c r="GW606" s="199">
        <v>128.34</v>
      </c>
      <c r="GX606" s="214">
        <f t="shared" si="3328"/>
        <v>0.92819866834623</v>
      </c>
      <c r="GY606" s="229">
        <f t="shared" si="3329"/>
        <v>103.16</v>
      </c>
      <c r="GZ606" s="199">
        <v>214.3</v>
      </c>
      <c r="HA606" s="214">
        <f t="shared" si="3330"/>
        <v>-0.118076495794318</v>
      </c>
      <c r="HB606" s="199">
        <f t="shared" si="3331"/>
        <v>-14.88</v>
      </c>
      <c r="HC606" s="199">
        <v>111.14</v>
      </c>
      <c r="HD606" s="199">
        <v>126.02</v>
      </c>
      <c r="HE606" s="170">
        <v>183.17</v>
      </c>
      <c r="HF606" s="234">
        <f t="shared" si="3332"/>
        <v>-0.0903785225946307</v>
      </c>
      <c r="HG606" s="229">
        <f t="shared" si="3333"/>
        <v>-10.84</v>
      </c>
      <c r="HH606" s="170">
        <v>109.1</v>
      </c>
      <c r="HI606" s="199">
        <v>119.94</v>
      </c>
      <c r="HJ606" s="199">
        <v>94.26</v>
      </c>
      <c r="HK606" s="234">
        <f t="shared" si="3334"/>
        <v>0.0756493138255643</v>
      </c>
      <c r="HL606" s="229">
        <f t="shared" si="3335"/>
        <v>6.67</v>
      </c>
      <c r="HM606" s="199">
        <v>94.84</v>
      </c>
      <c r="HN606" s="234">
        <f t="shared" si="3336"/>
        <v>-0.311010393060874</v>
      </c>
      <c r="HO606" s="229">
        <f t="shared" si="3337"/>
        <v>-39.8</v>
      </c>
      <c r="HP606" s="199">
        <v>88.17</v>
      </c>
      <c r="HQ606" s="214" t="e">
        <f>HR606/#REF!</f>
        <v>#REF!</v>
      </c>
      <c r="HR606" s="199" t="e">
        <f>HS606-#REF!</f>
        <v>#REF!</v>
      </c>
      <c r="HS606" s="199">
        <v>127.97</v>
      </c>
    </row>
    <row r="607" ht="13.5" spans="1:227">
      <c r="A607" s="222" t="s">
        <v>606</v>
      </c>
      <c r="B607" s="199">
        <v>15</v>
      </c>
      <c r="C607" s="199">
        <v>57.95</v>
      </c>
      <c r="D607" s="213">
        <f t="shared" si="3194"/>
        <v>-0.308383674672167</v>
      </c>
      <c r="E607" s="201">
        <f t="shared" si="3195"/>
        <v>-41.86</v>
      </c>
      <c r="F607" s="199">
        <v>93.88</v>
      </c>
      <c r="G607" s="214">
        <f t="shared" si="3471"/>
        <v>2.67659804983749</v>
      </c>
      <c r="H607" s="199">
        <f t="shared" si="3472"/>
        <v>98.82</v>
      </c>
      <c r="I607" s="199">
        <v>135.74</v>
      </c>
      <c r="J607" s="214">
        <f t="shared" si="3473"/>
        <v>1.84656900539707</v>
      </c>
      <c r="K607" s="199">
        <f t="shared" si="3474"/>
        <v>23.95</v>
      </c>
      <c r="L607" s="199">
        <v>36.92</v>
      </c>
      <c r="M607" s="214">
        <f t="shared" si="3475"/>
        <v>-0.499227799227799</v>
      </c>
      <c r="N607" s="199">
        <f t="shared" si="3476"/>
        <v>-12.93</v>
      </c>
      <c r="O607" s="199">
        <v>12.97</v>
      </c>
      <c r="P607" s="214">
        <f t="shared" si="3477"/>
        <v>2.24561403508772</v>
      </c>
      <c r="Q607" s="199">
        <f t="shared" si="3478"/>
        <v>17.92</v>
      </c>
      <c r="R607" s="199">
        <v>25.9</v>
      </c>
      <c r="S607" s="214">
        <f t="shared" si="3479"/>
        <v>-0.301837270341207</v>
      </c>
      <c r="T607" s="199">
        <f t="shared" si="3480"/>
        <v>-3.45</v>
      </c>
      <c r="U607" s="170">
        <v>7.98</v>
      </c>
      <c r="V607" s="214">
        <f t="shared" si="3481"/>
        <v>-0.629257216996432</v>
      </c>
      <c r="W607" s="199">
        <f t="shared" si="3482"/>
        <v>-19.4</v>
      </c>
      <c r="X607" s="170">
        <v>11.43</v>
      </c>
      <c r="Y607" s="214">
        <f t="shared" si="3483"/>
        <v>0.588356517259145</v>
      </c>
      <c r="Z607" s="199">
        <f t="shared" si="3484"/>
        <v>11.42</v>
      </c>
      <c r="AA607" s="199">
        <v>30.83</v>
      </c>
      <c r="AB607" s="214">
        <f t="shared" si="3210"/>
        <v>-0.512678885262365</v>
      </c>
      <c r="AC607" s="199">
        <f t="shared" si="3211"/>
        <v>-20.42</v>
      </c>
      <c r="AD607" s="199">
        <v>19.41</v>
      </c>
      <c r="AE607" s="214">
        <f t="shared" si="3212"/>
        <v>0.37772397094431</v>
      </c>
      <c r="AF607" s="199">
        <f t="shared" si="3213"/>
        <v>10.92</v>
      </c>
      <c r="AG607" s="199">
        <v>39.83</v>
      </c>
      <c r="AH607" s="199">
        <f t="shared" si="3214"/>
        <v>0.711663706335109</v>
      </c>
      <c r="AI607" s="199">
        <f t="shared" si="3215"/>
        <v>12.02</v>
      </c>
      <c r="AJ607" s="199">
        <v>28.91</v>
      </c>
      <c r="AK607" s="214">
        <f t="shared" si="3216"/>
        <v>-0.433981233243968</v>
      </c>
      <c r="AL607" s="199">
        <f t="shared" si="3217"/>
        <v>-12.95</v>
      </c>
      <c r="AM607" s="199">
        <v>16.89</v>
      </c>
      <c r="AN607" s="214">
        <f t="shared" si="3218"/>
        <v>2.16101694915254</v>
      </c>
      <c r="AO607" s="199">
        <f t="shared" si="3219"/>
        <v>20.4</v>
      </c>
      <c r="AP607" s="227">
        <v>29.84</v>
      </c>
      <c r="AQ607" s="214">
        <f t="shared" si="3220"/>
        <v>-0.694201490119857</v>
      </c>
      <c r="AR607" s="199">
        <f t="shared" si="3221"/>
        <v>-21.43</v>
      </c>
      <c r="AS607" s="170">
        <v>9.44</v>
      </c>
      <c r="AT607" s="214">
        <f t="shared" si="3222"/>
        <v>1.21449067431851</v>
      </c>
      <c r="AU607" s="199">
        <f t="shared" si="3223"/>
        <v>16.93</v>
      </c>
      <c r="AV607" s="199">
        <v>30.87</v>
      </c>
      <c r="AW607" s="214">
        <f t="shared" si="3224"/>
        <v>-0.500358422939068</v>
      </c>
      <c r="AX607" s="199">
        <f t="shared" si="3225"/>
        <v>-13.96</v>
      </c>
      <c r="AY607" s="199">
        <v>13.94</v>
      </c>
      <c r="AZ607" s="199">
        <f t="shared" si="3226"/>
        <v>-0.391228452978398</v>
      </c>
      <c r="BA607" s="199">
        <f t="shared" si="3227"/>
        <v>-17.93</v>
      </c>
      <c r="BB607" s="227">
        <v>27.9</v>
      </c>
      <c r="BC607" s="199">
        <f t="shared" si="3228"/>
        <v>0.39853524565151</v>
      </c>
      <c r="BD607" s="199">
        <f t="shared" si="3229"/>
        <v>13.06</v>
      </c>
      <c r="BE607" s="227">
        <v>45.83</v>
      </c>
      <c r="BF607" s="214">
        <f t="shared" si="3230"/>
        <v>0.135088326983027</v>
      </c>
      <c r="BG607" s="199">
        <f t="shared" si="3231"/>
        <v>3.9</v>
      </c>
      <c r="BH607" s="170">
        <v>32.77</v>
      </c>
      <c r="BI607" s="214">
        <f t="shared" si="3232"/>
        <v>-0.172067679954115</v>
      </c>
      <c r="BJ607" s="199">
        <f t="shared" si="3233"/>
        <v>-6</v>
      </c>
      <c r="BK607" s="170">
        <v>28.87</v>
      </c>
      <c r="BL607" s="214">
        <f t="shared" si="3234"/>
        <v>0.590059279525764</v>
      </c>
      <c r="BM607" s="199">
        <f t="shared" si="3235"/>
        <v>12.94</v>
      </c>
      <c r="BN607" s="170">
        <v>34.87</v>
      </c>
      <c r="BO607" s="214">
        <f t="shared" si="3485"/>
        <v>0.696055684454756</v>
      </c>
      <c r="BP607" s="199">
        <f t="shared" si="3529"/>
        <v>9</v>
      </c>
      <c r="BQ607" s="199">
        <v>21.93</v>
      </c>
      <c r="BR607" s="214">
        <f t="shared" si="3486"/>
        <v>-0.580875202593193</v>
      </c>
      <c r="BS607" s="199">
        <f t="shared" si="3530"/>
        <v>-17.92</v>
      </c>
      <c r="BT607" s="199">
        <v>12.93</v>
      </c>
      <c r="BU607" s="214">
        <f t="shared" si="3487"/>
        <v>0.264862648626486</v>
      </c>
      <c r="BV607" s="199">
        <f t="shared" si="3531"/>
        <v>6.46</v>
      </c>
      <c r="BW607" s="170">
        <v>30.85</v>
      </c>
      <c r="BX607" s="214">
        <f t="shared" si="3488"/>
        <v>1.45125628140704</v>
      </c>
      <c r="BY607" s="199">
        <f t="shared" si="3532"/>
        <v>14.44</v>
      </c>
      <c r="BZ607" s="170">
        <v>24.39</v>
      </c>
      <c r="CA607" s="214">
        <f t="shared" si="3489"/>
        <v>-0.655590169608861</v>
      </c>
      <c r="CB607" s="199">
        <f t="shared" si="3533"/>
        <v>-18.94</v>
      </c>
      <c r="CC607" s="231">
        <v>9.95</v>
      </c>
      <c r="CD607" s="214">
        <f t="shared" si="3490"/>
        <v>-0.332486136783734</v>
      </c>
      <c r="CE607" s="199">
        <f t="shared" si="3534"/>
        <v>-14.39</v>
      </c>
      <c r="CF607" s="170">
        <v>28.89</v>
      </c>
      <c r="CG607" s="214">
        <f t="shared" si="3491"/>
        <v>1.07081339712919</v>
      </c>
      <c r="CH607" s="199">
        <f t="shared" si="3535"/>
        <v>22.38</v>
      </c>
      <c r="CI607" s="170">
        <v>43.28</v>
      </c>
      <c r="CJ607" s="214">
        <f t="shared" si="3492"/>
        <v>0.163049526989427</v>
      </c>
      <c r="CK607" s="199">
        <f t="shared" si="3536"/>
        <v>2.93</v>
      </c>
      <c r="CL607" s="199">
        <v>20.9</v>
      </c>
      <c r="CM607" s="214">
        <f t="shared" si="3493"/>
        <v>1.26037735849057</v>
      </c>
      <c r="CN607" s="199">
        <f t="shared" si="3537"/>
        <v>10.02</v>
      </c>
      <c r="CO607" s="199">
        <v>17.97</v>
      </c>
      <c r="CP607" s="214">
        <f t="shared" si="3494"/>
        <v>-0.5</v>
      </c>
      <c r="CQ607" s="199">
        <f t="shared" si="3538"/>
        <v>-7.95</v>
      </c>
      <c r="CR607" s="199">
        <v>7.95</v>
      </c>
      <c r="CS607" s="214">
        <f t="shared" si="3495"/>
        <v>-0.335562055996657</v>
      </c>
      <c r="CT607" s="199">
        <f t="shared" si="3539"/>
        <v>-8.03</v>
      </c>
      <c r="CU607" s="199">
        <v>15.9</v>
      </c>
      <c r="CV607" s="214">
        <f t="shared" si="3496"/>
        <v>0.606040268456376</v>
      </c>
      <c r="CW607" s="199">
        <f t="shared" si="3540"/>
        <v>9.03</v>
      </c>
      <c r="CX607" s="170">
        <v>23.93</v>
      </c>
      <c r="CY607" s="214">
        <f t="shared" si="3497"/>
        <v>0.149691358024691</v>
      </c>
      <c r="CZ607" s="199">
        <f t="shared" si="3541"/>
        <v>1.94</v>
      </c>
      <c r="DA607" s="199">
        <v>14.9</v>
      </c>
      <c r="DB607" s="214">
        <f t="shared" si="3498"/>
        <v>-0.31063829787234</v>
      </c>
      <c r="DC607" s="199">
        <f t="shared" si="3542"/>
        <v>-5.84</v>
      </c>
      <c r="DD607" s="170">
        <v>12.96</v>
      </c>
      <c r="DE607" s="214">
        <f t="shared" si="3499"/>
        <v>-0.214046822742475</v>
      </c>
      <c r="DF607" s="199">
        <f t="shared" si="3543"/>
        <v>-5.12</v>
      </c>
      <c r="DG607" s="199">
        <v>18.8</v>
      </c>
      <c r="DH607" s="214">
        <f t="shared" si="3500"/>
        <v>-0.0746615087040619</v>
      </c>
      <c r="DI607" s="199">
        <f t="shared" si="3544"/>
        <v>-1.93</v>
      </c>
      <c r="DJ607" s="170">
        <v>23.92</v>
      </c>
      <c r="DK607" s="214">
        <f t="shared" si="3501"/>
        <v>0.738399462004035</v>
      </c>
      <c r="DL607" s="199">
        <f t="shared" si="3545"/>
        <v>10.98</v>
      </c>
      <c r="DM607" s="199">
        <v>25.85</v>
      </c>
      <c r="DN607" s="214">
        <f t="shared" si="3502"/>
        <v>-0.518302559118886</v>
      </c>
      <c r="DO607" s="199">
        <f t="shared" si="3546"/>
        <v>-16</v>
      </c>
      <c r="DP607" s="199">
        <v>14.87</v>
      </c>
      <c r="DQ607" s="214">
        <f t="shared" si="3503"/>
        <v>5.18637274549098</v>
      </c>
      <c r="DR607" s="199">
        <f t="shared" si="3547"/>
        <v>25.88</v>
      </c>
      <c r="DS607" s="199">
        <v>30.87</v>
      </c>
      <c r="DT607" s="214">
        <f t="shared" si="3274"/>
        <v>-0.862761276127613</v>
      </c>
      <c r="DU607" s="199">
        <f t="shared" si="3275"/>
        <v>-31.37</v>
      </c>
      <c r="DV607" s="199">
        <v>4.99</v>
      </c>
      <c r="DW607" s="214">
        <f t="shared" si="3276"/>
        <v>0.177079961152476</v>
      </c>
      <c r="DX607" s="199">
        <f t="shared" si="3277"/>
        <v>5.47</v>
      </c>
      <c r="DY607" s="199">
        <v>36.36</v>
      </c>
      <c r="DZ607" s="214">
        <f t="shared" si="3278"/>
        <v>0.0699688257706962</v>
      </c>
      <c r="EA607" s="199">
        <f t="shared" si="3279"/>
        <v>2.02</v>
      </c>
      <c r="EB607" s="170">
        <v>30.89</v>
      </c>
      <c r="EC607" s="214">
        <f t="shared" si="3280"/>
        <v>2.21850613154961</v>
      </c>
      <c r="ED607" s="199">
        <f t="shared" si="3281"/>
        <v>19.9</v>
      </c>
      <c r="EE607" s="199">
        <v>28.87</v>
      </c>
      <c r="EF607" s="214">
        <f t="shared" si="3282"/>
        <v>-0.639759036144578</v>
      </c>
      <c r="EG607" s="199">
        <f t="shared" si="3283"/>
        <v>-15.93</v>
      </c>
      <c r="EH607" s="199">
        <v>8.97</v>
      </c>
      <c r="EI607" s="214">
        <f t="shared" si="3284"/>
        <v>0.316763617133792</v>
      </c>
      <c r="EJ607" s="199">
        <f t="shared" si="3285"/>
        <v>5.99</v>
      </c>
      <c r="EK607" s="199">
        <v>24.9</v>
      </c>
      <c r="EL607" s="214">
        <f t="shared" si="3286"/>
        <v>1.72478386167147</v>
      </c>
      <c r="EM607" s="199">
        <f t="shared" si="3287"/>
        <v>11.97</v>
      </c>
      <c r="EN607" s="170">
        <v>18.91</v>
      </c>
      <c r="EO607" s="214">
        <f t="shared" si="3288"/>
        <v>-0.70877045740663</v>
      </c>
      <c r="EP607" s="199">
        <f t="shared" si="3289"/>
        <v>-16.89</v>
      </c>
      <c r="EQ607" s="199">
        <v>6.94</v>
      </c>
      <c r="ER607" s="214">
        <f t="shared" si="3290"/>
        <v>0.142377756471716</v>
      </c>
      <c r="ES607" s="199">
        <f t="shared" si="3291"/>
        <v>2.97</v>
      </c>
      <c r="ET607" s="170">
        <v>23.83</v>
      </c>
      <c r="EU607" s="214">
        <f t="shared" si="3292"/>
        <v>-0.0906713164777682</v>
      </c>
      <c r="EV607" s="199">
        <f t="shared" si="3293"/>
        <v>-2.08</v>
      </c>
      <c r="EW607" s="199">
        <v>20.86</v>
      </c>
      <c r="EX607" s="214">
        <f t="shared" si="3294"/>
        <v>-0.377645143787303</v>
      </c>
      <c r="EY607" s="199">
        <f t="shared" si="3295"/>
        <v>-13.92</v>
      </c>
      <c r="EZ607" s="199">
        <v>22.94</v>
      </c>
      <c r="FA607" s="214">
        <f t="shared" si="3296"/>
        <v>-0.121125417262756</v>
      </c>
      <c r="FB607" s="199">
        <f t="shared" si="3297"/>
        <v>-5.08</v>
      </c>
      <c r="FC607" s="199">
        <v>36.86</v>
      </c>
      <c r="FD607" s="214">
        <f t="shared" si="3298"/>
        <v>0.23716814159292</v>
      </c>
      <c r="FE607" s="199">
        <f t="shared" si="3299"/>
        <v>8.04</v>
      </c>
      <c r="FF607" s="199">
        <v>41.94</v>
      </c>
      <c r="FG607" s="214">
        <f t="shared" si="3300"/>
        <v>0.0977979274611399</v>
      </c>
      <c r="FH607" s="199">
        <f t="shared" si="3301"/>
        <v>3.02</v>
      </c>
      <c r="FI607" s="199">
        <v>33.9</v>
      </c>
      <c r="FJ607" s="214">
        <f t="shared" si="3302"/>
        <v>0.0313961255845023</v>
      </c>
      <c r="FK607" s="199">
        <f t="shared" si="3303"/>
        <v>0.939999999999998</v>
      </c>
      <c r="FL607" s="199">
        <v>30.88</v>
      </c>
      <c r="FM607" s="214">
        <f t="shared" si="3304"/>
        <v>-0.249247743229689</v>
      </c>
      <c r="FN607" s="170">
        <f t="shared" si="3305"/>
        <v>-9.94</v>
      </c>
      <c r="FO607" s="170">
        <v>29.94</v>
      </c>
      <c r="FP607" s="214">
        <f t="shared" si="3306"/>
        <v>0.741484716157205</v>
      </c>
      <c r="FQ607" s="199">
        <f t="shared" si="3307"/>
        <v>16.98</v>
      </c>
      <c r="FR607" s="170">
        <v>39.88</v>
      </c>
      <c r="FS607" s="214">
        <f t="shared" si="3308"/>
        <v>-0.386223532564996</v>
      </c>
      <c r="FT607" s="199">
        <f t="shared" si="3309"/>
        <v>-14.41</v>
      </c>
      <c r="FU607" s="199">
        <v>22.9</v>
      </c>
      <c r="FV607" s="214">
        <f t="shared" si="3310"/>
        <v>0.334406294706724</v>
      </c>
      <c r="FW607" s="170">
        <f t="shared" si="3311"/>
        <v>9.35</v>
      </c>
      <c r="FX607" s="170">
        <v>37.31</v>
      </c>
      <c r="FY607" s="214">
        <f t="shared" si="3312"/>
        <v>0.761814744801512</v>
      </c>
      <c r="FZ607" s="170">
        <f t="shared" si="3313"/>
        <v>12.09</v>
      </c>
      <c r="GA607" s="170">
        <v>27.96</v>
      </c>
      <c r="GB607" s="234">
        <f t="shared" si="3314"/>
        <v>0.0622489959839357</v>
      </c>
      <c r="GC607" s="199">
        <f t="shared" si="3315"/>
        <v>0.93</v>
      </c>
      <c r="GD607" s="170">
        <v>15.87</v>
      </c>
      <c r="GE607" s="234">
        <f t="shared" si="3316"/>
        <v>-0.464131994261119</v>
      </c>
      <c r="GF607" s="199">
        <f t="shared" si="3317"/>
        <v>-12.94</v>
      </c>
      <c r="GG607" s="170">
        <v>14.94</v>
      </c>
      <c r="GH607" s="234">
        <f t="shared" si="3318"/>
        <v>-0.462398765908214</v>
      </c>
      <c r="GI607" s="199">
        <f t="shared" si="3319"/>
        <v>-23.98</v>
      </c>
      <c r="GJ607" s="170">
        <v>27.88</v>
      </c>
      <c r="GK607" s="234">
        <f t="shared" si="3320"/>
        <v>0.238891543239369</v>
      </c>
      <c r="GL607" s="199">
        <f t="shared" si="3321"/>
        <v>10</v>
      </c>
      <c r="GM607" s="170">
        <v>51.86</v>
      </c>
      <c r="GN607" s="240">
        <f t="shared" si="3322"/>
        <v>2.81934306569343</v>
      </c>
      <c r="GO607" s="199">
        <f t="shared" si="3323"/>
        <v>30.9</v>
      </c>
      <c r="GP607" s="199">
        <v>41.86</v>
      </c>
      <c r="GQ607" s="234">
        <f t="shared" si="3324"/>
        <v>-0.592565055762082</v>
      </c>
      <c r="GR607" s="199">
        <f t="shared" si="3325"/>
        <v>-15.94</v>
      </c>
      <c r="GS607" s="199">
        <v>10.96</v>
      </c>
      <c r="GT607" s="199">
        <v>26.9</v>
      </c>
      <c r="GU607" s="214">
        <f t="shared" si="3525"/>
        <v>-0.41581536133182</v>
      </c>
      <c r="GV607" s="199">
        <f t="shared" si="3548"/>
        <v>-21.98</v>
      </c>
      <c r="GW607" s="199">
        <v>30.88</v>
      </c>
      <c r="GX607" s="214">
        <f t="shared" si="3328"/>
        <v>2.31203007518797</v>
      </c>
      <c r="GY607" s="229">
        <f t="shared" si="3329"/>
        <v>36.9</v>
      </c>
      <c r="GZ607" s="199">
        <v>52.86</v>
      </c>
      <c r="HA607" s="214">
        <f t="shared" si="3330"/>
        <v>-0.733199598796389</v>
      </c>
      <c r="HB607" s="199">
        <f t="shared" si="3331"/>
        <v>-43.86</v>
      </c>
      <c r="HC607" s="199">
        <v>15.96</v>
      </c>
      <c r="HD607" s="199">
        <v>59.82</v>
      </c>
      <c r="HE607" s="170">
        <v>43.86</v>
      </c>
      <c r="HF607" s="234">
        <f t="shared" si="3332"/>
        <v>-0.266394728584876</v>
      </c>
      <c r="HG607" s="229">
        <f t="shared" si="3333"/>
        <v>-16.98</v>
      </c>
      <c r="HH607" s="170">
        <v>46.76</v>
      </c>
      <c r="HI607" s="199">
        <v>63.74</v>
      </c>
      <c r="HJ607" s="199">
        <v>39.92</v>
      </c>
      <c r="HK607" s="234">
        <f t="shared" si="3334"/>
        <v>-0.0379464285714286</v>
      </c>
      <c r="HL607" s="229">
        <f t="shared" si="3335"/>
        <v>-1.02</v>
      </c>
      <c r="HM607" s="199">
        <v>25.86</v>
      </c>
      <c r="HN607" s="234">
        <f t="shared" si="3336"/>
        <v>0.226277372262774</v>
      </c>
      <c r="HO607" s="229">
        <f t="shared" si="3337"/>
        <v>4.96</v>
      </c>
      <c r="HP607" s="199">
        <v>26.88</v>
      </c>
      <c r="HQ607" s="214" t="e">
        <f>HR607/#REF!</f>
        <v>#REF!</v>
      </c>
      <c r="HR607" s="199" t="e">
        <f>HS607-#REF!</f>
        <v>#REF!</v>
      </c>
      <c r="HS607" s="199">
        <v>21.92</v>
      </c>
    </row>
    <row r="608" ht="13.5" spans="1:227">
      <c r="A608" s="321" t="s">
        <v>607</v>
      </c>
      <c r="B608" s="199">
        <v>1</v>
      </c>
      <c r="C608" s="199">
        <v>1.96</v>
      </c>
      <c r="D608" s="200"/>
      <c r="E608" s="201"/>
      <c r="F608" s="199"/>
      <c r="G608" s="199"/>
      <c r="H608" s="199"/>
      <c r="I608" s="199"/>
      <c r="J608" s="199"/>
      <c r="K608" s="199"/>
      <c r="L608" s="199"/>
      <c r="M608" s="199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  <c r="Y608" s="199"/>
      <c r="Z608" s="199"/>
      <c r="AA608" s="199"/>
      <c r="AB608" s="214" t="e">
        <f t="shared" si="3210"/>
        <v>#DIV/0!</v>
      </c>
      <c r="AC608" s="199">
        <f t="shared" si="3211"/>
        <v>0</v>
      </c>
      <c r="AD608" s="199"/>
      <c r="AE608" s="214" t="e">
        <f t="shared" si="3212"/>
        <v>#DIV/0!</v>
      </c>
      <c r="AF608" s="199">
        <f t="shared" si="3213"/>
        <v>0</v>
      </c>
      <c r="AG608" s="199">
        <v>0</v>
      </c>
      <c r="AH608" s="199">
        <f t="shared" si="3214"/>
        <v>-1</v>
      </c>
      <c r="AI608" s="199">
        <f t="shared" si="3215"/>
        <v>-10.98</v>
      </c>
      <c r="AJ608" s="199"/>
      <c r="AK608" s="214">
        <f t="shared" si="3216"/>
        <v>1.77272727272727</v>
      </c>
      <c r="AL608" s="199">
        <f t="shared" si="3217"/>
        <v>7.02</v>
      </c>
      <c r="AM608" s="199">
        <v>10.98</v>
      </c>
      <c r="AN608" s="214">
        <f t="shared" si="3218"/>
        <v>-0.827450980392157</v>
      </c>
      <c r="AO608" s="199">
        <f t="shared" si="3219"/>
        <v>-18.99</v>
      </c>
      <c r="AP608" s="227">
        <v>3.96</v>
      </c>
      <c r="AQ608" s="214" t="e">
        <f t="shared" si="3220"/>
        <v>#DIV/0!</v>
      </c>
      <c r="AR608" s="199">
        <f t="shared" si="3221"/>
        <v>22.95</v>
      </c>
      <c r="AS608" s="170">
        <v>22.95</v>
      </c>
      <c r="AT608" s="214" t="e">
        <f t="shared" si="3222"/>
        <v>#DIV/0!</v>
      </c>
      <c r="AU608" s="199">
        <f t="shared" si="3223"/>
        <v>0</v>
      </c>
      <c r="AV608" s="199"/>
      <c r="AW608" s="214">
        <f t="shared" si="3224"/>
        <v>-1</v>
      </c>
      <c r="AX608" s="199">
        <f t="shared" si="3225"/>
        <v>-9.96</v>
      </c>
      <c r="AY608" s="199"/>
      <c r="AZ608" s="199">
        <f t="shared" si="3226"/>
        <v>-0.882685512367491</v>
      </c>
      <c r="BA608" s="199">
        <f t="shared" si="3227"/>
        <v>-74.94</v>
      </c>
      <c r="BB608" s="227">
        <v>9.96</v>
      </c>
      <c r="BC608" s="199">
        <f t="shared" si="3228"/>
        <v>20.3853904282116</v>
      </c>
      <c r="BD608" s="199">
        <f t="shared" si="3229"/>
        <v>80.93</v>
      </c>
      <c r="BE608" s="227">
        <v>84.9</v>
      </c>
      <c r="BF608" s="214">
        <f t="shared" si="3230"/>
        <v>-0.953189482372362</v>
      </c>
      <c r="BG608" s="199">
        <f t="shared" si="3231"/>
        <v>-80.84</v>
      </c>
      <c r="BH608" s="170">
        <v>3.97</v>
      </c>
      <c r="BI608" s="214" t="e">
        <f t="shared" si="3232"/>
        <v>#DIV/0!</v>
      </c>
      <c r="BJ608" s="199">
        <f t="shared" si="3233"/>
        <v>84.81</v>
      </c>
      <c r="BK608" s="170">
        <v>84.81</v>
      </c>
      <c r="BL608" s="214">
        <f t="shared" si="3234"/>
        <v>-1</v>
      </c>
      <c r="BM608" s="199">
        <f t="shared" si="3235"/>
        <v>-15.93</v>
      </c>
      <c r="BN608" s="214"/>
      <c r="BO608" s="214">
        <f t="shared" si="3485"/>
        <v>0.60261569416499</v>
      </c>
      <c r="BP608" s="199">
        <f t="shared" si="3529"/>
        <v>5.99</v>
      </c>
      <c r="BQ608" s="199">
        <v>15.93</v>
      </c>
      <c r="BR608" s="214" t="e">
        <f t="shared" si="3486"/>
        <v>#DIV/0!</v>
      </c>
      <c r="BS608" s="199">
        <f t="shared" si="3530"/>
        <v>9.94</v>
      </c>
      <c r="BT608" s="199">
        <v>9.94</v>
      </c>
      <c r="BU608" s="214">
        <f t="shared" si="3487"/>
        <v>-1</v>
      </c>
      <c r="BV608" s="199">
        <f t="shared" si="3531"/>
        <v>-5.97</v>
      </c>
      <c r="BW608" s="214"/>
      <c r="BX608" s="214" t="e">
        <f t="shared" si="3488"/>
        <v>#DIV/0!</v>
      </c>
      <c r="BY608" s="199">
        <f t="shared" si="3532"/>
        <v>5.97</v>
      </c>
      <c r="BZ608" s="170">
        <v>5.97</v>
      </c>
      <c r="CA608" s="214" t="e">
        <f t="shared" si="3489"/>
        <v>#DIV/0!</v>
      </c>
      <c r="CB608" s="199">
        <f t="shared" si="3533"/>
        <v>0</v>
      </c>
      <c r="CC608" s="231">
        <v>0</v>
      </c>
      <c r="CD608" s="214" t="e">
        <f t="shared" si="3490"/>
        <v>#DIV/0!</v>
      </c>
      <c r="CE608" s="199">
        <f t="shared" si="3534"/>
        <v>0</v>
      </c>
      <c r="CF608" s="214"/>
      <c r="CG608" s="214">
        <f t="shared" si="3491"/>
        <v>-1</v>
      </c>
      <c r="CH608" s="199">
        <f t="shared" si="3535"/>
        <v>-49.87</v>
      </c>
      <c r="CI608" s="214"/>
      <c r="CJ608" s="214">
        <f t="shared" si="3492"/>
        <v>11.5617128463476</v>
      </c>
      <c r="CK608" s="199">
        <f t="shared" si="3536"/>
        <v>45.9</v>
      </c>
      <c r="CL608" s="199">
        <v>49.87</v>
      </c>
      <c r="CM608" s="214">
        <f t="shared" si="3493"/>
        <v>-0.733557046979866</v>
      </c>
      <c r="CN608" s="199">
        <f t="shared" si="3537"/>
        <v>-10.93</v>
      </c>
      <c r="CO608" s="199">
        <v>3.97</v>
      </c>
      <c r="CP608" s="214">
        <f t="shared" si="3494"/>
        <v>-0.500837520938023</v>
      </c>
      <c r="CQ608" s="199">
        <f t="shared" si="3538"/>
        <v>-14.95</v>
      </c>
      <c r="CR608" s="199">
        <v>14.9</v>
      </c>
      <c r="CS608" s="214">
        <f t="shared" si="3495"/>
        <v>2.00301810865191</v>
      </c>
      <c r="CT608" s="199">
        <f t="shared" si="3539"/>
        <v>19.91</v>
      </c>
      <c r="CU608" s="199">
        <v>29.85</v>
      </c>
      <c r="CV608" s="214">
        <f t="shared" si="3496"/>
        <v>0.66499162479062</v>
      </c>
      <c r="CW608" s="199">
        <f t="shared" si="3540"/>
        <v>3.97</v>
      </c>
      <c r="CX608" s="170">
        <v>9.94</v>
      </c>
      <c r="CY608" s="214">
        <f t="shared" si="3497"/>
        <v>0.00167785234899325</v>
      </c>
      <c r="CZ608" s="199">
        <f t="shared" si="3541"/>
        <v>0.00999999999999979</v>
      </c>
      <c r="DA608" s="199">
        <v>5.97</v>
      </c>
      <c r="DB608" s="214">
        <f t="shared" si="3498"/>
        <v>-0.400402414486921</v>
      </c>
      <c r="DC608" s="199">
        <f t="shared" si="3542"/>
        <v>-3.98</v>
      </c>
      <c r="DD608" s="170">
        <v>5.96</v>
      </c>
      <c r="DE608" s="214">
        <f t="shared" si="3499"/>
        <v>-0.473516949152542</v>
      </c>
      <c r="DF608" s="199">
        <f t="shared" si="3543"/>
        <v>-8.94</v>
      </c>
      <c r="DG608" s="199">
        <v>9.94</v>
      </c>
      <c r="DH608" s="214">
        <f t="shared" si="3500"/>
        <v>5.37837837837838</v>
      </c>
      <c r="DI608" s="199">
        <f t="shared" si="3544"/>
        <v>15.92</v>
      </c>
      <c r="DJ608" s="170">
        <v>18.88</v>
      </c>
      <c r="DK608" s="214">
        <f t="shared" si="3501"/>
        <v>-0.858033573141487</v>
      </c>
      <c r="DL608" s="199">
        <f t="shared" si="3545"/>
        <v>-17.89</v>
      </c>
      <c r="DM608" s="199">
        <v>2.96</v>
      </c>
      <c r="DN608" s="214">
        <f t="shared" si="3502"/>
        <v>-0.639335755059678</v>
      </c>
      <c r="DO608" s="199">
        <f t="shared" si="3546"/>
        <v>-36.96</v>
      </c>
      <c r="DP608" s="199">
        <v>20.85</v>
      </c>
      <c r="DQ608" s="214">
        <f t="shared" si="3503"/>
        <v>1.63251366120219</v>
      </c>
      <c r="DR608" s="199">
        <f t="shared" si="3547"/>
        <v>35.85</v>
      </c>
      <c r="DS608" s="199">
        <v>57.81</v>
      </c>
      <c r="DT608" s="214">
        <f t="shared" si="3274"/>
        <v>-0.505405405405405</v>
      </c>
      <c r="DU608" s="199">
        <f t="shared" si="3275"/>
        <v>-22.44</v>
      </c>
      <c r="DV608" s="199">
        <v>21.96</v>
      </c>
      <c r="DW608" s="214">
        <f t="shared" si="3276"/>
        <v>21.3115577889447</v>
      </c>
      <c r="DX608" s="199">
        <f t="shared" si="3277"/>
        <v>42.41</v>
      </c>
      <c r="DY608" s="199">
        <v>44.4</v>
      </c>
      <c r="DZ608" s="214" t="e">
        <f t="shared" si="3278"/>
        <v>#DIV/0!</v>
      </c>
      <c r="EA608" s="199">
        <f t="shared" si="3279"/>
        <v>1.99</v>
      </c>
      <c r="EB608" s="170">
        <v>1.99</v>
      </c>
      <c r="EC608" s="214">
        <f t="shared" si="3280"/>
        <v>-1</v>
      </c>
      <c r="ED608" s="199">
        <f t="shared" si="3281"/>
        <v>-43.91</v>
      </c>
      <c r="EE608" s="199"/>
      <c r="EF608" s="214">
        <f t="shared" si="3282"/>
        <v>6.36744966442953</v>
      </c>
      <c r="EG608" s="199">
        <f t="shared" si="3283"/>
        <v>37.95</v>
      </c>
      <c r="EH608" s="199">
        <v>43.91</v>
      </c>
      <c r="EI608" s="214">
        <f t="shared" si="3284"/>
        <v>1.99497487437186</v>
      </c>
      <c r="EJ608" s="199">
        <f t="shared" si="3285"/>
        <v>3.97</v>
      </c>
      <c r="EK608" s="199">
        <v>5.96</v>
      </c>
      <c r="EL608" s="214">
        <f t="shared" si="3286"/>
        <v>-0.956710898412008</v>
      </c>
      <c r="EM608" s="199">
        <f t="shared" si="3287"/>
        <v>-43.98</v>
      </c>
      <c r="EN608" s="170">
        <v>1.99</v>
      </c>
      <c r="EO608" s="214">
        <f t="shared" si="3288"/>
        <v>3.6294058408862</v>
      </c>
      <c r="EP608" s="199">
        <f t="shared" si="3289"/>
        <v>36.04</v>
      </c>
      <c r="EQ608" s="199">
        <v>45.97</v>
      </c>
      <c r="ER608" s="214">
        <f t="shared" si="3290"/>
        <v>-0.630717738936408</v>
      </c>
      <c r="ES608" s="199">
        <f t="shared" si="3291"/>
        <v>-16.96</v>
      </c>
      <c r="ET608" s="170">
        <v>9.93</v>
      </c>
      <c r="EU608" s="214">
        <f t="shared" si="3292"/>
        <v>0.126046901172529</v>
      </c>
      <c r="EV608" s="199">
        <f t="shared" si="3293"/>
        <v>3.01</v>
      </c>
      <c r="EW608" s="199">
        <v>26.89</v>
      </c>
      <c r="EX608" s="214">
        <f t="shared" si="3294"/>
        <v>-0.73065644033386</v>
      </c>
      <c r="EY608" s="199">
        <f t="shared" si="3295"/>
        <v>-64.78</v>
      </c>
      <c r="EZ608" s="199">
        <v>23.88</v>
      </c>
      <c r="FA608" s="214">
        <f t="shared" si="3296"/>
        <v>1.78454773869347</v>
      </c>
      <c r="FB608" s="199">
        <f t="shared" si="3297"/>
        <v>56.82</v>
      </c>
      <c r="FC608" s="199">
        <v>88.66</v>
      </c>
      <c r="FD608" s="214">
        <f t="shared" si="3298"/>
        <v>15.0808080808081</v>
      </c>
      <c r="FE608" s="199">
        <f t="shared" si="3299"/>
        <v>29.86</v>
      </c>
      <c r="FF608" s="199">
        <v>31.84</v>
      </c>
      <c r="FG608" s="214">
        <f t="shared" si="3300"/>
        <v>-0.00502512562814071</v>
      </c>
      <c r="FH608" s="199">
        <f t="shared" si="3301"/>
        <v>-0.01</v>
      </c>
      <c r="FI608" s="199">
        <v>1.98</v>
      </c>
      <c r="FJ608" s="214">
        <f t="shared" si="3302"/>
        <v>-0.327702702702703</v>
      </c>
      <c r="FK608" s="199">
        <f t="shared" si="3303"/>
        <v>-0.97</v>
      </c>
      <c r="FL608" s="199">
        <v>1.99</v>
      </c>
      <c r="FM608" s="214">
        <f t="shared" si="3304"/>
        <v>-0.702213279678068</v>
      </c>
      <c r="FN608" s="170">
        <f t="shared" si="3305"/>
        <v>-6.98</v>
      </c>
      <c r="FO608" s="170">
        <v>2.96</v>
      </c>
      <c r="FP608" s="214">
        <f t="shared" si="3306"/>
        <v>-0.474074074074074</v>
      </c>
      <c r="FQ608" s="199">
        <f t="shared" si="3307"/>
        <v>-8.96</v>
      </c>
      <c r="FR608" s="170">
        <v>9.94</v>
      </c>
      <c r="FS608" s="214">
        <f t="shared" si="3308"/>
        <v>8.49748743718593</v>
      </c>
      <c r="FT608" s="199">
        <f t="shared" si="3309"/>
        <v>16.91</v>
      </c>
      <c r="FU608" s="199">
        <v>18.9</v>
      </c>
      <c r="FV608" s="214">
        <f t="shared" si="3310"/>
        <v>-0.899849018621037</v>
      </c>
      <c r="FW608" s="170">
        <f t="shared" si="3311"/>
        <v>-17.88</v>
      </c>
      <c r="FX608" s="170">
        <v>1.99</v>
      </c>
      <c r="FY608" s="214">
        <f t="shared" si="3312"/>
        <v>2.98995983935743</v>
      </c>
      <c r="FZ608" s="170">
        <f t="shared" si="3313"/>
        <v>14.89</v>
      </c>
      <c r="GA608" s="170">
        <v>19.87</v>
      </c>
      <c r="GB608" s="234">
        <f t="shared" si="3314"/>
        <v>-0.686989314896292</v>
      </c>
      <c r="GC608" s="199">
        <f t="shared" si="3315"/>
        <v>-10.93</v>
      </c>
      <c r="GD608" s="170">
        <v>4.98</v>
      </c>
      <c r="GE608" s="234" t="e">
        <f t="shared" si="3316"/>
        <v>#DIV/0!</v>
      </c>
      <c r="GF608" s="199">
        <f t="shared" si="3317"/>
        <v>15.91</v>
      </c>
      <c r="GG608" s="170">
        <v>15.91</v>
      </c>
      <c r="GH608" s="234">
        <f t="shared" si="3318"/>
        <v>-1</v>
      </c>
      <c r="GI608" s="199">
        <f t="shared" si="3319"/>
        <v>-9.93</v>
      </c>
      <c r="GJ608" s="170">
        <v>0</v>
      </c>
      <c r="GK608" s="234">
        <f t="shared" si="3320"/>
        <v>1.50125944584383</v>
      </c>
      <c r="GL608" s="199">
        <f t="shared" si="3321"/>
        <v>5.96</v>
      </c>
      <c r="GM608" s="170">
        <v>9.93</v>
      </c>
      <c r="GN608" s="240">
        <f t="shared" si="3322"/>
        <v>-0.933119946091644</v>
      </c>
      <c r="GO608" s="199">
        <f t="shared" si="3323"/>
        <v>-55.39</v>
      </c>
      <c r="GP608" s="199">
        <v>3.97</v>
      </c>
      <c r="GQ608" s="234">
        <f t="shared" si="3324"/>
        <v>2.3106525376464</v>
      </c>
      <c r="GR608" s="199">
        <f t="shared" si="3325"/>
        <v>41.43</v>
      </c>
      <c r="GS608" s="199">
        <v>59.36</v>
      </c>
      <c r="GT608" s="199">
        <v>17.93</v>
      </c>
      <c r="GU608" s="214">
        <f t="shared" si="3525"/>
        <v>-0.766182816790898</v>
      </c>
      <c r="GV608" s="199">
        <f t="shared" si="3548"/>
        <v>-19.53</v>
      </c>
      <c r="GW608" s="199">
        <v>5.96</v>
      </c>
      <c r="GX608" s="214">
        <f t="shared" si="3328"/>
        <v>7.52508361204013</v>
      </c>
      <c r="GY608" s="229">
        <f t="shared" si="3329"/>
        <v>22.5</v>
      </c>
      <c r="GZ608" s="199">
        <v>25.49</v>
      </c>
      <c r="HA608" s="214">
        <f t="shared" si="3330"/>
        <v>-0.849673202614379</v>
      </c>
      <c r="HB608" s="199">
        <f t="shared" si="3331"/>
        <v>-16.9</v>
      </c>
      <c r="HC608" s="199">
        <v>2.99</v>
      </c>
      <c r="HD608" s="199">
        <v>19.89</v>
      </c>
      <c r="HE608" s="170">
        <v>9.45</v>
      </c>
      <c r="HF608" s="234">
        <f t="shared" si="3332"/>
        <v>0.278770949720671</v>
      </c>
      <c r="HG608" s="229">
        <f t="shared" si="3333"/>
        <v>4.99</v>
      </c>
      <c r="HH608" s="170">
        <v>22.89</v>
      </c>
      <c r="HI608" s="199">
        <v>17.9</v>
      </c>
      <c r="HJ608" s="199">
        <v>5.98</v>
      </c>
      <c r="HK608" s="234" t="e">
        <f t="shared" si="3334"/>
        <v>#DIV/0!</v>
      </c>
      <c r="HL608" s="229">
        <f t="shared" si="3335"/>
        <v>3.97</v>
      </c>
      <c r="HM608" s="199">
        <v>3.97</v>
      </c>
      <c r="HN608" s="234">
        <f t="shared" si="3336"/>
        <v>-1</v>
      </c>
      <c r="HO608" s="229">
        <f t="shared" si="3337"/>
        <v>-3.98</v>
      </c>
      <c r="HP608" s="199">
        <v>0</v>
      </c>
      <c r="HQ608" s="214" t="e">
        <f>HR608/#REF!</f>
        <v>#REF!</v>
      </c>
      <c r="HR608" s="199" t="e">
        <f>HS608-#REF!</f>
        <v>#REF!</v>
      </c>
      <c r="HS608" s="199">
        <v>3.98</v>
      </c>
    </row>
    <row r="609" ht="13.5" spans="1:227">
      <c r="A609" s="222" t="s">
        <v>608</v>
      </c>
      <c r="B609" s="199">
        <v>12</v>
      </c>
      <c r="C609" s="199">
        <v>26.8</v>
      </c>
      <c r="D609" s="213">
        <f t="shared" ref="D609:D614" si="3549">E609/I609</f>
        <v>-0.860209685471792</v>
      </c>
      <c r="E609" s="201">
        <f t="shared" ref="E609:E614" si="3550">F609-I609</f>
        <v>-34.46</v>
      </c>
      <c r="F609" s="199">
        <v>5.6</v>
      </c>
      <c r="G609" s="214">
        <f t="shared" ref="G609:G614" si="3551">H609/L609</f>
        <v>1.26455624646693</v>
      </c>
      <c r="H609" s="199">
        <f t="shared" ref="H609:H614" si="3552">I609-L609</f>
        <v>22.37</v>
      </c>
      <c r="I609" s="199">
        <v>40.06</v>
      </c>
      <c r="J609" s="214">
        <f t="shared" ref="J609:J614" si="3553">K609/O609</f>
        <v>-0.509564735237039</v>
      </c>
      <c r="K609" s="199">
        <f t="shared" ref="K609:K614" si="3554">L609-O609</f>
        <v>-18.38</v>
      </c>
      <c r="L609" s="199">
        <v>17.69</v>
      </c>
      <c r="M609" s="214">
        <f t="shared" ref="M609:M614" si="3555">N609/R609</f>
        <v>1.50486111111111</v>
      </c>
      <c r="N609" s="199">
        <f t="shared" ref="N609:N614" si="3556">O609-R609</f>
        <v>21.67</v>
      </c>
      <c r="O609" s="199">
        <v>36.07</v>
      </c>
      <c r="P609" s="214">
        <f t="shared" ref="P609:P614" si="3557">Q609/U609</f>
        <v>-0.504984530766586</v>
      </c>
      <c r="Q609" s="199">
        <f t="shared" ref="Q609:Q614" si="3558">R609-U609</f>
        <v>-14.69</v>
      </c>
      <c r="R609" s="199">
        <v>14.4</v>
      </c>
      <c r="S609" s="214">
        <f t="shared" ref="S609:S614" si="3559">T609/X609</f>
        <v>3.40757575757576</v>
      </c>
      <c r="T609" s="199">
        <f t="shared" ref="T609:T614" si="3560">U609-X609</f>
        <v>22.49</v>
      </c>
      <c r="U609" s="170">
        <v>29.09</v>
      </c>
      <c r="V609" s="214">
        <f t="shared" ref="V609:V614" si="3561">W609/AA609</f>
        <v>0.833333333333333</v>
      </c>
      <c r="W609" s="199">
        <f t="shared" ref="W609:W614" si="3562">X609-AA609</f>
        <v>3</v>
      </c>
      <c r="X609" s="170">
        <v>6.6</v>
      </c>
      <c r="Y609" s="214">
        <f t="shared" ref="Y609:Y614" si="3563">Z609/AD609</f>
        <v>-0.660056657223796</v>
      </c>
      <c r="Z609" s="199">
        <f t="shared" ref="Z609:Z614" si="3564">AA609-AD609</f>
        <v>-6.99</v>
      </c>
      <c r="AA609" s="199">
        <v>3.6</v>
      </c>
      <c r="AB609" s="214">
        <f t="shared" si="3210"/>
        <v>-0.528704939919893</v>
      </c>
      <c r="AC609" s="199">
        <f t="shared" si="3211"/>
        <v>-11.88</v>
      </c>
      <c r="AD609" s="199">
        <v>10.59</v>
      </c>
      <c r="AE609" s="214">
        <f t="shared" si="3212"/>
        <v>1.74024390243902</v>
      </c>
      <c r="AF609" s="199">
        <f t="shared" si="3213"/>
        <v>14.27</v>
      </c>
      <c r="AG609" s="199">
        <v>22.47</v>
      </c>
      <c r="AH609" s="199">
        <f t="shared" si="3214"/>
        <v>-0.0563866513233602</v>
      </c>
      <c r="AI609" s="199">
        <f t="shared" si="3215"/>
        <v>-0.49</v>
      </c>
      <c r="AJ609" s="199">
        <v>8.2</v>
      </c>
      <c r="AK609" s="214">
        <f t="shared" si="3216"/>
        <v>1.34864864864865</v>
      </c>
      <c r="AL609" s="199">
        <f t="shared" si="3217"/>
        <v>4.99</v>
      </c>
      <c r="AM609" s="199">
        <v>8.69</v>
      </c>
      <c r="AN609" s="214">
        <f t="shared" si="3218"/>
        <v>-0.780935464772055</v>
      </c>
      <c r="AO609" s="199">
        <f t="shared" si="3219"/>
        <v>-13.19</v>
      </c>
      <c r="AP609" s="227">
        <v>3.7</v>
      </c>
      <c r="AQ609" s="214">
        <f t="shared" si="3220"/>
        <v>8.38333333333333</v>
      </c>
      <c r="AR609" s="199">
        <f t="shared" si="3221"/>
        <v>15.09</v>
      </c>
      <c r="AS609" s="170">
        <v>16.89</v>
      </c>
      <c r="AT609" s="214">
        <f t="shared" si="3222"/>
        <v>-0.904102290889718</v>
      </c>
      <c r="AU609" s="199">
        <f t="shared" si="3223"/>
        <v>-16.97</v>
      </c>
      <c r="AV609" s="199">
        <v>1.8</v>
      </c>
      <c r="AW609" s="214">
        <f t="shared" si="3224"/>
        <v>0.514931396287328</v>
      </c>
      <c r="AX609" s="199">
        <f t="shared" si="3225"/>
        <v>6.38</v>
      </c>
      <c r="AY609" s="199">
        <v>18.77</v>
      </c>
      <c r="AZ609" s="199">
        <f t="shared" si="3226"/>
        <v>-0.579715061058345</v>
      </c>
      <c r="BA609" s="199">
        <f t="shared" si="3227"/>
        <v>-17.09</v>
      </c>
      <c r="BB609" s="227">
        <v>12.39</v>
      </c>
      <c r="BC609" s="199">
        <f t="shared" si="3228"/>
        <v>7.18888888888889</v>
      </c>
      <c r="BD609" s="199">
        <f t="shared" si="3229"/>
        <v>25.88</v>
      </c>
      <c r="BE609" s="227">
        <v>29.48</v>
      </c>
      <c r="BF609" s="214">
        <f t="shared" si="3230"/>
        <v>-0.908998988877654</v>
      </c>
      <c r="BG609" s="199">
        <f t="shared" si="3231"/>
        <v>-35.96</v>
      </c>
      <c r="BH609" s="170">
        <v>3.6</v>
      </c>
      <c r="BI609" s="214">
        <f t="shared" si="3232"/>
        <v>0.885605338417541</v>
      </c>
      <c r="BJ609" s="199">
        <f t="shared" si="3233"/>
        <v>18.58</v>
      </c>
      <c r="BK609" s="170">
        <v>39.56</v>
      </c>
      <c r="BL609" s="214" t="e">
        <f t="shared" si="3234"/>
        <v>#DIV/0!</v>
      </c>
      <c r="BM609" s="199">
        <f t="shared" si="3235"/>
        <v>20.98</v>
      </c>
      <c r="BN609" s="170">
        <v>20.98</v>
      </c>
      <c r="BO609" s="214">
        <f t="shared" si="3485"/>
        <v>-1</v>
      </c>
      <c r="BP609" s="199">
        <f t="shared" si="3529"/>
        <v>-1.8</v>
      </c>
      <c r="BQ609" s="199"/>
      <c r="BR609" s="214">
        <f t="shared" si="3486"/>
        <v>-0.806451612903226</v>
      </c>
      <c r="BS609" s="199">
        <f t="shared" si="3530"/>
        <v>-7.5</v>
      </c>
      <c r="BT609" s="199">
        <v>1.8</v>
      </c>
      <c r="BU609" s="214">
        <f t="shared" si="3487"/>
        <v>-0.556720686367969</v>
      </c>
      <c r="BV609" s="199">
        <f t="shared" si="3531"/>
        <v>-11.68</v>
      </c>
      <c r="BW609" s="170">
        <v>9.3</v>
      </c>
      <c r="BX609" s="214">
        <f t="shared" si="3488"/>
        <v>0.346598202824134</v>
      </c>
      <c r="BY609" s="199">
        <f t="shared" si="3532"/>
        <v>5.4</v>
      </c>
      <c r="BZ609" s="170">
        <v>20.98</v>
      </c>
      <c r="CA609" s="214">
        <f t="shared" si="3489"/>
        <v>-0.0603136308805789</v>
      </c>
      <c r="CB609" s="199">
        <f t="shared" si="3533"/>
        <v>-0.999999999999998</v>
      </c>
      <c r="CC609" s="231">
        <v>15.58</v>
      </c>
      <c r="CD609" s="214">
        <f t="shared" si="3490"/>
        <v>-0.046029919447641</v>
      </c>
      <c r="CE609" s="199">
        <f t="shared" si="3534"/>
        <v>-0.800000000000001</v>
      </c>
      <c r="CF609" s="170">
        <v>16.58</v>
      </c>
      <c r="CG609" s="214">
        <f t="shared" si="3491"/>
        <v>0</v>
      </c>
      <c r="CH609" s="199">
        <f t="shared" si="3535"/>
        <v>0</v>
      </c>
      <c r="CI609" s="170">
        <v>17.38</v>
      </c>
      <c r="CJ609" s="214">
        <f t="shared" si="3492"/>
        <v>0.656816015252621</v>
      </c>
      <c r="CK609" s="199">
        <f t="shared" si="3536"/>
        <v>6.89</v>
      </c>
      <c r="CL609" s="199">
        <v>17.38</v>
      </c>
      <c r="CM609" s="214">
        <f t="shared" si="3493"/>
        <v>1.91388888888889</v>
      </c>
      <c r="CN609" s="199">
        <f t="shared" si="3537"/>
        <v>6.89</v>
      </c>
      <c r="CO609" s="199">
        <v>10.49</v>
      </c>
      <c r="CP609" s="214">
        <f t="shared" si="3494"/>
        <v>0</v>
      </c>
      <c r="CQ609" s="199">
        <f t="shared" si="3538"/>
        <v>0</v>
      </c>
      <c r="CR609" s="199">
        <v>3.6</v>
      </c>
      <c r="CS609" s="214">
        <f t="shared" si="3495"/>
        <v>-0.812304483837331</v>
      </c>
      <c r="CT609" s="199">
        <f t="shared" si="3539"/>
        <v>-15.58</v>
      </c>
      <c r="CU609" s="199">
        <v>3.6</v>
      </c>
      <c r="CV609" s="214">
        <f t="shared" si="3496"/>
        <v>0.20704845814978</v>
      </c>
      <c r="CW609" s="199">
        <f t="shared" si="3540"/>
        <v>3.29</v>
      </c>
      <c r="CX609" s="170">
        <v>19.18</v>
      </c>
      <c r="CY609" s="214">
        <f t="shared" si="3497"/>
        <v>7.82777777777778</v>
      </c>
      <c r="CZ609" s="199">
        <f t="shared" si="3541"/>
        <v>14.09</v>
      </c>
      <c r="DA609" s="199">
        <v>15.89</v>
      </c>
      <c r="DB609" s="214">
        <f t="shared" si="3498"/>
        <v>0</v>
      </c>
      <c r="DC609" s="199">
        <f t="shared" si="3542"/>
        <v>0</v>
      </c>
      <c r="DD609" s="170">
        <v>1.8</v>
      </c>
      <c r="DE609" s="214">
        <f t="shared" si="3499"/>
        <v>-0.884318766066838</v>
      </c>
      <c r="DF609" s="199">
        <f t="shared" si="3543"/>
        <v>-13.76</v>
      </c>
      <c r="DG609" s="199">
        <v>1.8</v>
      </c>
      <c r="DH609" s="214">
        <f t="shared" si="3500"/>
        <v>0.469310670443815</v>
      </c>
      <c r="DI609" s="199">
        <f t="shared" si="3544"/>
        <v>4.97</v>
      </c>
      <c r="DJ609" s="170">
        <v>15.56</v>
      </c>
      <c r="DK609" s="214">
        <f t="shared" si="3501"/>
        <v>4.88333333333333</v>
      </c>
      <c r="DL609" s="199">
        <f t="shared" si="3545"/>
        <v>8.79</v>
      </c>
      <c r="DM609" s="199">
        <v>10.59</v>
      </c>
      <c r="DN609" s="214">
        <f t="shared" si="3502"/>
        <v>-0.875604699378023</v>
      </c>
      <c r="DO609" s="199">
        <f t="shared" si="3546"/>
        <v>-12.67</v>
      </c>
      <c r="DP609" s="199">
        <v>1.8</v>
      </c>
      <c r="DQ609" s="214">
        <f t="shared" si="3503"/>
        <v>-0.635148764498235</v>
      </c>
      <c r="DR609" s="199">
        <f t="shared" si="3547"/>
        <v>-25.19</v>
      </c>
      <c r="DS609" s="199">
        <v>14.47</v>
      </c>
      <c r="DT609" s="214">
        <f t="shared" si="3274"/>
        <v>2.78074356530029</v>
      </c>
      <c r="DU609" s="199">
        <f t="shared" si="3275"/>
        <v>29.17</v>
      </c>
      <c r="DV609" s="199">
        <v>39.66</v>
      </c>
      <c r="DW609" s="214">
        <f t="shared" si="3276"/>
        <v>-0.467242254951752</v>
      </c>
      <c r="DX609" s="199">
        <f t="shared" si="3277"/>
        <v>-9.2</v>
      </c>
      <c r="DY609" s="199">
        <v>10.49</v>
      </c>
      <c r="DZ609" s="214">
        <f t="shared" si="3278"/>
        <v>-0.188710341985991</v>
      </c>
      <c r="EA609" s="199">
        <f t="shared" si="3279"/>
        <v>-4.58</v>
      </c>
      <c r="EB609" s="170">
        <v>19.69</v>
      </c>
      <c r="EC609" s="214">
        <f t="shared" si="3280"/>
        <v>0.173030449492508</v>
      </c>
      <c r="ED609" s="199">
        <f t="shared" si="3281"/>
        <v>3.58</v>
      </c>
      <c r="EE609" s="199">
        <v>24.27</v>
      </c>
      <c r="EF609" s="214">
        <f t="shared" si="3282"/>
        <v>2.83148148148148</v>
      </c>
      <c r="EG609" s="199">
        <f t="shared" si="3283"/>
        <v>15.29</v>
      </c>
      <c r="EH609" s="199">
        <v>20.69</v>
      </c>
      <c r="EI609" s="214">
        <f t="shared" si="3284"/>
        <v>-0.25</v>
      </c>
      <c r="EJ609" s="199">
        <f t="shared" si="3285"/>
        <v>-1.8</v>
      </c>
      <c r="EK609" s="199">
        <v>5.4</v>
      </c>
      <c r="EL609" s="214">
        <f t="shared" si="3286"/>
        <v>0.531914893617021</v>
      </c>
      <c r="EM609" s="199">
        <f t="shared" si="3287"/>
        <v>2.5</v>
      </c>
      <c r="EN609" s="170">
        <v>7.2</v>
      </c>
      <c r="EO609" s="214" t="e">
        <f t="shared" si="3288"/>
        <v>#DIV/0!</v>
      </c>
      <c r="EP609" s="199">
        <f t="shared" si="3289"/>
        <v>4.7</v>
      </c>
      <c r="EQ609" s="199">
        <v>4.7</v>
      </c>
      <c r="ER609" s="214">
        <f t="shared" si="3290"/>
        <v>-1</v>
      </c>
      <c r="ES609" s="199">
        <f t="shared" si="3291"/>
        <v>-6.89</v>
      </c>
      <c r="ET609" s="214"/>
      <c r="EU609" s="214">
        <f t="shared" si="3292"/>
        <v>-0.259139784946237</v>
      </c>
      <c r="EV609" s="199">
        <f t="shared" si="3293"/>
        <v>-2.41</v>
      </c>
      <c r="EW609" s="199">
        <v>6.89</v>
      </c>
      <c r="EX609" s="214">
        <f t="shared" si="3294"/>
        <v>-0.0402476780185757</v>
      </c>
      <c r="EY609" s="199">
        <f t="shared" si="3295"/>
        <v>-0.389999999999999</v>
      </c>
      <c r="EZ609" s="199">
        <v>9.3</v>
      </c>
      <c r="FA609" s="214" t="e">
        <f t="shared" si="3296"/>
        <v>#DIV/0!</v>
      </c>
      <c r="FB609" s="199">
        <f t="shared" si="3297"/>
        <v>9.69</v>
      </c>
      <c r="FC609" s="199">
        <v>9.69</v>
      </c>
      <c r="FD609" s="214">
        <f t="shared" si="3298"/>
        <v>-1</v>
      </c>
      <c r="FE609" s="199">
        <f t="shared" si="3299"/>
        <v>-1.8</v>
      </c>
      <c r="FF609" s="199"/>
      <c r="FG609" s="214">
        <f t="shared" si="3300"/>
        <v>-0.902067464635473</v>
      </c>
      <c r="FH609" s="199">
        <f t="shared" si="3301"/>
        <v>-16.58</v>
      </c>
      <c r="FI609" s="199">
        <v>1.8</v>
      </c>
      <c r="FJ609" s="214" t="e">
        <f t="shared" si="3302"/>
        <v>#DIV/0!</v>
      </c>
      <c r="FK609" s="199">
        <f t="shared" si="3303"/>
        <v>18.38</v>
      </c>
      <c r="FL609" s="199">
        <v>18.38</v>
      </c>
      <c r="FM609" s="214">
        <f t="shared" si="3304"/>
        <v>-1</v>
      </c>
      <c r="FN609" s="214">
        <f t="shared" si="3305"/>
        <v>-1.8</v>
      </c>
      <c r="FO609" s="214"/>
      <c r="FP609" s="214">
        <f t="shared" si="3306"/>
        <v>-0.923011120615911</v>
      </c>
      <c r="FQ609" s="199">
        <f t="shared" si="3307"/>
        <v>-21.58</v>
      </c>
      <c r="FR609" s="170">
        <v>1.8</v>
      </c>
      <c r="FS609" s="214">
        <f t="shared" si="3308"/>
        <v>11.9888888888889</v>
      </c>
      <c r="FT609" s="199">
        <f t="shared" si="3309"/>
        <v>21.58</v>
      </c>
      <c r="FU609" s="199">
        <v>23.38</v>
      </c>
      <c r="FV609" s="214" t="e">
        <f t="shared" si="3310"/>
        <v>#DIV/0!</v>
      </c>
      <c r="FW609" s="214">
        <f t="shared" si="3311"/>
        <v>1.8</v>
      </c>
      <c r="FX609" s="170">
        <v>1.8</v>
      </c>
      <c r="FY609" s="214">
        <f t="shared" si="3312"/>
        <v>-1</v>
      </c>
      <c r="FZ609" s="214">
        <f t="shared" si="3313"/>
        <v>-1.8</v>
      </c>
      <c r="GA609" s="214"/>
      <c r="GB609" s="234">
        <f t="shared" si="3314"/>
        <v>0</v>
      </c>
      <c r="GC609" s="199">
        <f t="shared" si="3315"/>
        <v>0</v>
      </c>
      <c r="GD609" s="170">
        <v>1.8</v>
      </c>
      <c r="GE609" s="234">
        <f t="shared" si="3316"/>
        <v>-0.896432681242808</v>
      </c>
      <c r="GF609" s="199">
        <f t="shared" si="3317"/>
        <v>-15.58</v>
      </c>
      <c r="GG609" s="170">
        <v>1.8</v>
      </c>
      <c r="GH609" s="234">
        <f t="shared" si="3318"/>
        <v>2.01736111111111</v>
      </c>
      <c r="GI609" s="199">
        <f t="shared" si="3319"/>
        <v>11.62</v>
      </c>
      <c r="GJ609" s="170">
        <v>17.38</v>
      </c>
      <c r="GK609" s="234">
        <f t="shared" si="3320"/>
        <v>-0.261538461538462</v>
      </c>
      <c r="GL609" s="199">
        <f t="shared" si="3321"/>
        <v>-2.04</v>
      </c>
      <c r="GM609" s="170">
        <v>5.76</v>
      </c>
      <c r="GN609" s="240">
        <f t="shared" si="3322"/>
        <v>-0.729166666666667</v>
      </c>
      <c r="GO609" s="199">
        <f t="shared" si="3323"/>
        <v>-21</v>
      </c>
      <c r="GP609" s="199">
        <v>7.8</v>
      </c>
      <c r="GQ609" s="234">
        <f t="shared" si="3324"/>
        <v>7</v>
      </c>
      <c r="GR609" s="199">
        <f t="shared" si="3325"/>
        <v>25.2</v>
      </c>
      <c r="GS609" s="199">
        <v>28.8</v>
      </c>
      <c r="GT609" s="199">
        <v>3.6</v>
      </c>
      <c r="GU609" s="214" t="e">
        <f t="shared" si="3525"/>
        <v>#DIV/0!</v>
      </c>
      <c r="GV609" s="199">
        <f t="shared" si="3548"/>
        <v>33</v>
      </c>
      <c r="GW609" s="199">
        <v>33</v>
      </c>
      <c r="GX609" s="214">
        <f t="shared" si="3328"/>
        <v>-1</v>
      </c>
      <c r="GY609" s="229">
        <f t="shared" si="3329"/>
        <v>-11.6</v>
      </c>
      <c r="GZ609" s="199">
        <v>0</v>
      </c>
      <c r="HA609" s="214">
        <f t="shared" si="3330"/>
        <v>-0.53968253968254</v>
      </c>
      <c r="HB609" s="199">
        <f t="shared" si="3331"/>
        <v>-13.6</v>
      </c>
      <c r="HC609" s="199">
        <v>11.6</v>
      </c>
      <c r="HD609" s="199">
        <v>25.2</v>
      </c>
      <c r="HE609" s="170">
        <v>43.2</v>
      </c>
      <c r="HF609" s="234">
        <f t="shared" si="3332"/>
        <v>0.218390804597701</v>
      </c>
      <c r="HG609" s="229">
        <f t="shared" si="3333"/>
        <v>3.8</v>
      </c>
      <c r="HH609" s="170">
        <v>21.2</v>
      </c>
      <c r="HI609" s="199">
        <v>17.4</v>
      </c>
      <c r="HJ609" s="199">
        <v>23.2</v>
      </c>
      <c r="HK609" s="234">
        <f t="shared" si="3334"/>
        <v>-0.562753036437247</v>
      </c>
      <c r="HL609" s="229">
        <f t="shared" si="3335"/>
        <v>-27.8</v>
      </c>
      <c r="HM609" s="199">
        <v>21.6</v>
      </c>
      <c r="HN609" s="234">
        <f t="shared" si="3336"/>
        <v>3.11666666666667</v>
      </c>
      <c r="HO609" s="229">
        <f t="shared" si="3337"/>
        <v>37.4</v>
      </c>
      <c r="HP609" s="199">
        <v>49.4</v>
      </c>
      <c r="HQ609" s="214" t="e">
        <f>HR609/#REF!</f>
        <v>#REF!</v>
      </c>
      <c r="HR609" s="199" t="e">
        <f>HS609-#REF!</f>
        <v>#REF!</v>
      </c>
      <c r="HS609" s="199">
        <v>12</v>
      </c>
    </row>
    <row r="610" ht="12.75" spans="1:227">
      <c r="A610" s="222" t="s">
        <v>609</v>
      </c>
      <c r="B610" s="217">
        <f t="shared" ref="B610:C610" si="3565">SUM(B598:B609)</f>
        <v>660</v>
      </c>
      <c r="C610" s="217">
        <f t="shared" si="3565"/>
        <v>2081.52</v>
      </c>
      <c r="D610" s="213">
        <f t="shared" si="3549"/>
        <v>-0.190534370780014</v>
      </c>
      <c r="E610" s="201">
        <f t="shared" si="3550"/>
        <v>-474.079999999999</v>
      </c>
      <c r="F610" s="217">
        <f>SUM(F598:F609)</f>
        <v>2014.08</v>
      </c>
      <c r="G610" s="214">
        <f t="shared" si="3551"/>
        <v>0.164318370059101</v>
      </c>
      <c r="H610" s="199">
        <f t="shared" si="3552"/>
        <v>351.15</v>
      </c>
      <c r="I610" s="217">
        <f>SUM(I598:I609)</f>
        <v>2488.16</v>
      </c>
      <c r="J610" s="214">
        <f t="shared" si="3553"/>
        <v>0.0610774577954319</v>
      </c>
      <c r="K610" s="199">
        <f t="shared" si="3554"/>
        <v>123.01</v>
      </c>
      <c r="L610" s="217">
        <f>SUM(L598:L609)</f>
        <v>2137.01</v>
      </c>
      <c r="M610" s="214">
        <f t="shared" si="3555"/>
        <v>0.0100351556427063</v>
      </c>
      <c r="N610" s="199">
        <f t="shared" si="3556"/>
        <v>20.01</v>
      </c>
      <c r="O610" s="217">
        <f>SUM(O598:O609)</f>
        <v>2014</v>
      </c>
      <c r="P610" s="214">
        <f t="shared" si="3557"/>
        <v>-0.0768009185738032</v>
      </c>
      <c r="Q610" s="199">
        <f t="shared" si="3558"/>
        <v>-165.88</v>
      </c>
      <c r="R610" s="217">
        <f>SUM(R598:R609)</f>
        <v>1993.99</v>
      </c>
      <c r="S610" s="214">
        <f t="shared" si="3559"/>
        <v>-0.130648108643327</v>
      </c>
      <c r="T610" s="199">
        <f t="shared" si="3560"/>
        <v>-324.589999999999</v>
      </c>
      <c r="U610" s="217">
        <f>SUM(U598:U609)</f>
        <v>2159.87</v>
      </c>
      <c r="V610" s="214">
        <f t="shared" si="3561"/>
        <v>-0.0702567173115786</v>
      </c>
      <c r="W610" s="199">
        <f t="shared" si="3562"/>
        <v>-187.74</v>
      </c>
      <c r="X610" s="217">
        <f>SUM(X598:X609)</f>
        <v>2484.46</v>
      </c>
      <c r="Y610" s="214">
        <f t="shared" si="3563"/>
        <v>-0.168864614695563</v>
      </c>
      <c r="Z610" s="199">
        <f t="shared" si="3564"/>
        <v>-542.92</v>
      </c>
      <c r="AA610" s="217">
        <f>SUM(AA598:AA609)</f>
        <v>2672.2</v>
      </c>
      <c r="AB610" s="214">
        <f t="shared" si="3210"/>
        <v>0.686620327868852</v>
      </c>
      <c r="AC610" s="199">
        <f t="shared" si="3211"/>
        <v>1308.87</v>
      </c>
      <c r="AD610" s="217">
        <f>SUM(AD598:AD609)</f>
        <v>3215.12</v>
      </c>
      <c r="AE610" s="214">
        <f t="shared" si="3212"/>
        <v>-0.354786846959671</v>
      </c>
      <c r="AF610" s="199">
        <f t="shared" si="3213"/>
        <v>-1048.2</v>
      </c>
      <c r="AG610" s="217">
        <f>SUM(AG598:AG609)</f>
        <v>1906.25</v>
      </c>
      <c r="AH610" s="199">
        <f t="shared" si="3214"/>
        <v>-0.0993875914878571</v>
      </c>
      <c r="AI610" s="199">
        <f t="shared" si="3215"/>
        <v>-326.04</v>
      </c>
      <c r="AJ610" s="217">
        <f>SUM(AJ598:AJ609)</f>
        <v>2954.45</v>
      </c>
      <c r="AK610" s="214">
        <f t="shared" si="3216"/>
        <v>0.265108655830008</v>
      </c>
      <c r="AL610" s="199">
        <f t="shared" si="3217"/>
        <v>687.440000000001</v>
      </c>
      <c r="AM610" s="217">
        <f>SUM(AM598:AM609)</f>
        <v>3280.49</v>
      </c>
      <c r="AN610" s="214">
        <f t="shared" si="3218"/>
        <v>0.0364447393349772</v>
      </c>
      <c r="AO610" s="199">
        <f t="shared" si="3219"/>
        <v>91.1799999999994</v>
      </c>
      <c r="AP610" s="217">
        <f>SUM(AP598:AP609)</f>
        <v>2593.05</v>
      </c>
      <c r="AQ610" s="214">
        <f t="shared" si="3220"/>
        <v>0.255637361920392</v>
      </c>
      <c r="AR610" s="199">
        <f t="shared" si="3221"/>
        <v>509.36</v>
      </c>
      <c r="AS610" s="217">
        <f>SUM(AS598:AS609)</f>
        <v>2501.87</v>
      </c>
      <c r="AT610" s="214">
        <f t="shared" si="3222"/>
        <v>-0.0256913033911151</v>
      </c>
      <c r="AU610" s="199">
        <f t="shared" si="3223"/>
        <v>-52.54</v>
      </c>
      <c r="AV610" s="217">
        <f>SUM(AV598:AV609)</f>
        <v>1992.51</v>
      </c>
      <c r="AW610" s="214">
        <f t="shared" si="3224"/>
        <v>-0.0788519487773129</v>
      </c>
      <c r="AX610" s="199">
        <f t="shared" si="3225"/>
        <v>-175.06</v>
      </c>
      <c r="AY610" s="217">
        <f>SUM(AY598:AY609)</f>
        <v>2045.05</v>
      </c>
      <c r="AZ610" s="199">
        <f t="shared" si="3226"/>
        <v>-0.196011400138337</v>
      </c>
      <c r="BA610" s="199">
        <f t="shared" si="3227"/>
        <v>-541.26</v>
      </c>
      <c r="BB610" s="217">
        <f>SUM(BB598:BB609)</f>
        <v>2220.11</v>
      </c>
      <c r="BC610" s="199">
        <f t="shared" si="3228"/>
        <v>0.209699959258594</v>
      </c>
      <c r="BD610" s="199">
        <f t="shared" si="3229"/>
        <v>478.68</v>
      </c>
      <c r="BE610" s="217">
        <f>SUM(BE598:BE609)</f>
        <v>2761.37</v>
      </c>
      <c r="BF610" s="214">
        <f t="shared" si="3230"/>
        <v>0.0728187052050286</v>
      </c>
      <c r="BG610" s="199">
        <f t="shared" si="3231"/>
        <v>154.94</v>
      </c>
      <c r="BH610" s="217">
        <f>SUM(BH598:BH609)</f>
        <v>2282.69</v>
      </c>
      <c r="BI610" s="214">
        <f t="shared" si="3232"/>
        <v>0.23382873975796</v>
      </c>
      <c r="BJ610" s="199">
        <f t="shared" si="3233"/>
        <v>403.24</v>
      </c>
      <c r="BK610" s="217">
        <f t="shared" ref="BK610:CU610" si="3566">SUM(BK598:BK609)</f>
        <v>2127.75</v>
      </c>
      <c r="BL610" s="217" t="e">
        <f t="shared" si="3566"/>
        <v>#DIV/0!</v>
      </c>
      <c r="BM610" s="217">
        <f t="shared" si="3566"/>
        <v>670.19</v>
      </c>
      <c r="BN610" s="217">
        <f t="shared" si="3566"/>
        <v>1724.51</v>
      </c>
      <c r="BO610" s="217">
        <f t="shared" si="3566"/>
        <v>0.749627828703824</v>
      </c>
      <c r="BP610" s="217">
        <f t="shared" si="3566"/>
        <v>35.86</v>
      </c>
      <c r="BQ610" s="217">
        <f t="shared" si="3566"/>
        <v>1054.32</v>
      </c>
      <c r="BR610" s="217" t="e">
        <f t="shared" si="3566"/>
        <v>#DIV/0!</v>
      </c>
      <c r="BS610" s="217">
        <f t="shared" si="3566"/>
        <v>74.03</v>
      </c>
      <c r="BT610" s="217">
        <f t="shared" si="3566"/>
        <v>1018.46</v>
      </c>
      <c r="BU610" s="217">
        <f t="shared" si="3566"/>
        <v>-2.51547288693589</v>
      </c>
      <c r="BV610" s="217">
        <f t="shared" si="3566"/>
        <v>-158.73</v>
      </c>
      <c r="BW610" s="217">
        <f t="shared" si="3566"/>
        <v>944.43</v>
      </c>
      <c r="BX610" s="217" t="e">
        <f t="shared" si="3566"/>
        <v>#DIV/0!</v>
      </c>
      <c r="BY610" s="217">
        <f t="shared" si="3566"/>
        <v>30.7</v>
      </c>
      <c r="BZ610" s="217">
        <f t="shared" si="3566"/>
        <v>1103.16</v>
      </c>
      <c r="CA610" s="217" t="e">
        <f t="shared" si="3566"/>
        <v>#DIV/0!</v>
      </c>
      <c r="CB610" s="217">
        <f t="shared" si="3566"/>
        <v>-69.44</v>
      </c>
      <c r="CC610" s="217">
        <f t="shared" si="3566"/>
        <v>1072.46</v>
      </c>
      <c r="CD610" s="217" t="e">
        <f t="shared" si="3566"/>
        <v>#DIV/0!</v>
      </c>
      <c r="CE610" s="217">
        <f t="shared" si="3566"/>
        <v>-50.17</v>
      </c>
      <c r="CF610" s="217">
        <f t="shared" si="3566"/>
        <v>1141.9</v>
      </c>
      <c r="CG610" s="217">
        <f t="shared" si="3566"/>
        <v>2.13627197083864</v>
      </c>
      <c r="CH610" s="217">
        <f t="shared" si="3566"/>
        <v>201.98</v>
      </c>
      <c r="CI610" s="217">
        <f t="shared" si="3566"/>
        <v>1192.07</v>
      </c>
      <c r="CJ610" s="217">
        <f t="shared" si="3566"/>
        <v>11.1202187779529</v>
      </c>
      <c r="CK610" s="217">
        <f t="shared" si="3566"/>
        <v>-128.46</v>
      </c>
      <c r="CL610" s="217">
        <f t="shared" si="3566"/>
        <v>990.09</v>
      </c>
      <c r="CM610" s="217">
        <f t="shared" si="3566"/>
        <v>1.00629203796046</v>
      </c>
      <c r="CN610" s="217">
        <f t="shared" si="3566"/>
        <v>-257.25</v>
      </c>
      <c r="CO610" s="217">
        <f t="shared" si="3566"/>
        <v>1118.55</v>
      </c>
      <c r="CP610" s="217">
        <f t="shared" si="3566"/>
        <v>2.24106811574469</v>
      </c>
      <c r="CQ610" s="217">
        <f t="shared" si="3566"/>
        <v>252.51</v>
      </c>
      <c r="CR610" s="217">
        <f t="shared" si="3566"/>
        <v>1375.8</v>
      </c>
      <c r="CS610" s="217">
        <f t="shared" si="3566"/>
        <v>3.17840001174167</v>
      </c>
      <c r="CT610" s="217">
        <f t="shared" si="3566"/>
        <v>73.5399999999999</v>
      </c>
      <c r="CU610" s="217">
        <f t="shared" si="3566"/>
        <v>1123.29</v>
      </c>
      <c r="CV610" s="214">
        <f t="shared" si="3496"/>
        <v>-0.0075786757058665</v>
      </c>
      <c r="CW610" s="217">
        <f t="shared" ref="CW610:CX610" si="3567">SUM(CW598:CW608)</f>
        <v>-7.87000000000001</v>
      </c>
      <c r="CX610" s="217">
        <f t="shared" si="3567"/>
        <v>1030.57</v>
      </c>
      <c r="CY610" s="214">
        <f t="shared" si="3497"/>
        <v>0.010214603965212</v>
      </c>
      <c r="CZ610" s="217">
        <f t="shared" ref="CZ610:DA610" si="3568">SUM(CZ598:CZ608)</f>
        <v>10.5</v>
      </c>
      <c r="DA610" s="217">
        <f t="shared" si="3568"/>
        <v>1038.44</v>
      </c>
      <c r="DB610" s="214">
        <f t="shared" si="3498"/>
        <v>-0.180969985737847</v>
      </c>
      <c r="DC610" s="217">
        <f t="shared" ref="DC610:DD610" si="3569">SUM(DC598:DC608)</f>
        <v>-227.13</v>
      </c>
      <c r="DD610" s="217">
        <f t="shared" si="3569"/>
        <v>1027.94</v>
      </c>
      <c r="DE610" s="214">
        <f t="shared" si="3499"/>
        <v>-0.0496717575170179</v>
      </c>
      <c r="DF610" s="217">
        <f t="shared" ref="DF610:DG610" si="3570">SUM(DF598:DF608)</f>
        <v>-65.6</v>
      </c>
      <c r="DG610" s="217">
        <f t="shared" si="3570"/>
        <v>1255.07</v>
      </c>
      <c r="DH610" s="214">
        <f t="shared" si="3500"/>
        <v>-0.0909610275188943</v>
      </c>
      <c r="DI610" s="217">
        <f t="shared" ref="DI610:DJ610" si="3571">SUM(DI598:DI608)</f>
        <v>-132.15</v>
      </c>
      <c r="DJ610" s="217">
        <f t="shared" si="3571"/>
        <v>1320.67</v>
      </c>
      <c r="DK610" s="214">
        <f t="shared" si="3501"/>
        <v>0.398973509614922</v>
      </c>
      <c r="DL610" s="217">
        <f t="shared" ref="DL610:DM610" si="3572">SUM(DL598:DL608)</f>
        <v>414.33</v>
      </c>
      <c r="DM610" s="217">
        <f t="shared" si="3572"/>
        <v>1452.82</v>
      </c>
      <c r="DN610" s="214">
        <f t="shared" si="3502"/>
        <v>-0.207580139332942</v>
      </c>
      <c r="DO610" s="217">
        <f t="shared" ref="DO610:DP610" si="3573">SUM(DO598:DO608)</f>
        <v>-272.04</v>
      </c>
      <c r="DP610" s="217">
        <f t="shared" si="3573"/>
        <v>1038.49</v>
      </c>
      <c r="DQ610" s="214">
        <f t="shared" si="3503"/>
        <v>-0.0211817251603941</v>
      </c>
      <c r="DR610" s="217">
        <f t="shared" ref="DR610:DS610" si="3574">SUM(DR598:DR608)</f>
        <v>-28.36</v>
      </c>
      <c r="DS610" s="217">
        <f t="shared" si="3574"/>
        <v>1310.53</v>
      </c>
      <c r="DT610" s="214">
        <f t="shared" si="3274"/>
        <v>-0.101856137597016</v>
      </c>
      <c r="DU610" s="199">
        <f t="shared" si="3275"/>
        <v>-151.84</v>
      </c>
      <c r="DV610" s="217">
        <f>SUM(DV598:DV608)</f>
        <v>1338.89</v>
      </c>
      <c r="DW610" s="214">
        <f t="shared" si="3276"/>
        <v>-0.131119258141039</v>
      </c>
      <c r="DX610" s="199">
        <f t="shared" si="3277"/>
        <v>-224.96</v>
      </c>
      <c r="DY610" s="217">
        <f>SUM(DY598:DY608)</f>
        <v>1490.73</v>
      </c>
      <c r="DZ610" s="214">
        <f t="shared" si="3278"/>
        <v>-0.102184242474986</v>
      </c>
      <c r="EA610" s="199">
        <f t="shared" si="3279"/>
        <v>-195.27</v>
      </c>
      <c r="EB610" s="217">
        <f>SUM(EB598:EB608)</f>
        <v>1715.69</v>
      </c>
      <c r="EC610" s="214">
        <f t="shared" si="3280"/>
        <v>0.162723909657321</v>
      </c>
      <c r="ED610" s="199">
        <f t="shared" si="3281"/>
        <v>267.44</v>
      </c>
      <c r="EE610" s="217">
        <f>SUM(EE598:EE608)</f>
        <v>1910.96</v>
      </c>
      <c r="EF610" s="214">
        <f t="shared" si="3282"/>
        <v>-0.09158642951106</v>
      </c>
      <c r="EG610" s="199">
        <f t="shared" si="3283"/>
        <v>-165.7</v>
      </c>
      <c r="EH610" s="217">
        <f>SUM(EH598:EH608)</f>
        <v>1643.52</v>
      </c>
      <c r="EI610" s="214">
        <f t="shared" si="3284"/>
        <v>0.0970288624787776</v>
      </c>
      <c r="EJ610" s="199">
        <f t="shared" si="3285"/>
        <v>160.02</v>
      </c>
      <c r="EK610" s="217">
        <f>SUM(EK598:EK608)</f>
        <v>1809.22</v>
      </c>
      <c r="EL610" s="214">
        <f t="shared" si="3286"/>
        <v>0.0430448916604476</v>
      </c>
      <c r="EM610" s="199">
        <f t="shared" si="3287"/>
        <v>68.0600000000002</v>
      </c>
      <c r="EN610" s="217">
        <f>SUM(EN598:EN608)</f>
        <v>1649.2</v>
      </c>
      <c r="EO610" s="214">
        <f t="shared" si="3288"/>
        <v>-0.220045185031718</v>
      </c>
      <c r="EP610" s="199">
        <f t="shared" si="3289"/>
        <v>-446.08</v>
      </c>
      <c r="EQ610" s="217">
        <f>SUM(EQ598:EQ608)</f>
        <v>1581.14</v>
      </c>
      <c r="ER610" s="214">
        <f t="shared" si="3290"/>
        <v>-0.0728300540599874</v>
      </c>
      <c r="ES610" s="199">
        <f t="shared" si="3291"/>
        <v>-159.24</v>
      </c>
      <c r="ET610" s="217">
        <f>SUM(ET598:ET608)</f>
        <v>2027.22</v>
      </c>
      <c r="EU610" s="214">
        <f t="shared" si="3292"/>
        <v>-0.0372216522309652</v>
      </c>
      <c r="EV610" s="199">
        <f t="shared" si="3293"/>
        <v>-84.5299999999997</v>
      </c>
      <c r="EW610" s="217">
        <f>SUM(EW598:EW608)</f>
        <v>2186.46</v>
      </c>
      <c r="EX610" s="214">
        <f t="shared" si="3294"/>
        <v>-0.0116332712427974</v>
      </c>
      <c r="EY610" s="199">
        <f t="shared" si="3295"/>
        <v>-26.7300000000005</v>
      </c>
      <c r="EZ610" s="217">
        <f>SUM(EZ598:EZ608)</f>
        <v>2270.99</v>
      </c>
      <c r="FA610" s="214">
        <f t="shared" si="3296"/>
        <v>-0.103772959352828</v>
      </c>
      <c r="FB610" s="199">
        <f t="shared" si="3297"/>
        <v>-266.05</v>
      </c>
      <c r="FC610" s="217">
        <f>SUM(FC598:FC608)</f>
        <v>2297.72</v>
      </c>
      <c r="FD610" s="214">
        <f t="shared" si="3298"/>
        <v>0.461395518517041</v>
      </c>
      <c r="FE610" s="199">
        <f t="shared" si="3299"/>
        <v>809.440000000001</v>
      </c>
      <c r="FF610" s="217">
        <f>SUM(FF598:FF608)</f>
        <v>2563.77</v>
      </c>
      <c r="FG610" s="214">
        <f t="shared" si="3300"/>
        <v>-0.018122694785388</v>
      </c>
      <c r="FH610" s="199">
        <f t="shared" si="3301"/>
        <v>-32.3800000000006</v>
      </c>
      <c r="FI610" s="217">
        <f>SUM(FI598:FI608)</f>
        <v>1754.33</v>
      </c>
      <c r="FJ610" s="214">
        <f t="shared" si="3302"/>
        <v>-0.0668508546986228</v>
      </c>
      <c r="FK610" s="199">
        <f t="shared" si="3303"/>
        <v>-128</v>
      </c>
      <c r="FL610" s="217">
        <f>SUM(FL598:FL608)</f>
        <v>1786.71</v>
      </c>
      <c r="FM610" s="214">
        <f t="shared" si="3304"/>
        <v>-0.0390606963975629</v>
      </c>
      <c r="FN610" s="199">
        <f t="shared" si="3305"/>
        <v>-77.8299999999999</v>
      </c>
      <c r="FO610" s="217">
        <f>SUM(FO598:FO608)</f>
        <v>1914.71</v>
      </c>
      <c r="FP610" s="214">
        <f t="shared" si="3306"/>
        <v>-0.0969393998449983</v>
      </c>
      <c r="FQ610" s="199">
        <f t="shared" si="3307"/>
        <v>-213.89</v>
      </c>
      <c r="FR610" s="217">
        <f>SUM(FR598:FR608)</f>
        <v>1992.54</v>
      </c>
      <c r="FS610" s="214">
        <f t="shared" si="3308"/>
        <v>0.0625255828064279</v>
      </c>
      <c r="FT610" s="199">
        <f t="shared" si="3309"/>
        <v>129.84</v>
      </c>
      <c r="FU610" s="217">
        <f>SUM(FU598:FU608)</f>
        <v>2206.43</v>
      </c>
      <c r="FV610" s="214">
        <f t="shared" si="3310"/>
        <v>0.00329505210723883</v>
      </c>
      <c r="FW610" s="199">
        <f t="shared" si="3311"/>
        <v>6.81999999999971</v>
      </c>
      <c r="FX610" s="217">
        <f>SUM(FX598:FX608)</f>
        <v>2076.59</v>
      </c>
      <c r="FY610" s="214">
        <f t="shared" si="3312"/>
        <v>-0.0231911690444615</v>
      </c>
      <c r="FZ610" s="199">
        <f t="shared" si="3313"/>
        <v>-49.1399999999999</v>
      </c>
      <c r="GA610" s="217">
        <f>SUM(GA598:GA608)</f>
        <v>2069.77</v>
      </c>
      <c r="GB610" s="235">
        <f t="shared" si="3314"/>
        <v>-0.00153616345533099</v>
      </c>
      <c r="GC610" s="217">
        <f t="shared" si="3315"/>
        <v>-3.25999999999976</v>
      </c>
      <c r="GD610" s="217">
        <f>SUM(GD598:GD608)</f>
        <v>2118.91</v>
      </c>
      <c r="GE610" s="235">
        <f t="shared" si="3316"/>
        <v>-0.00965069883566313</v>
      </c>
      <c r="GF610" s="217">
        <f t="shared" si="3317"/>
        <v>-20.6800000000007</v>
      </c>
      <c r="GG610" s="217">
        <f>SUM(GG598:GG608)</f>
        <v>2122.17</v>
      </c>
      <c r="GH610" s="235">
        <f t="shared" si="3318"/>
        <v>0.00332435912442953</v>
      </c>
      <c r="GI610" s="217">
        <f t="shared" si="3319"/>
        <v>7.10000000000036</v>
      </c>
      <c r="GJ610" s="217">
        <f>SUM(GJ598:GJ608)</f>
        <v>2142.85</v>
      </c>
      <c r="GK610" s="235">
        <f t="shared" si="3320"/>
        <v>-0.0913248808713409</v>
      </c>
      <c r="GL610" s="217">
        <f t="shared" si="3321"/>
        <v>-214.65</v>
      </c>
      <c r="GM610" s="217">
        <f>SUM(GM598:GM608)</f>
        <v>2135.75</v>
      </c>
      <c r="GN610" s="241">
        <f t="shared" si="3322"/>
        <v>-0.0896485479460546</v>
      </c>
      <c r="GO610" s="217">
        <f t="shared" si="3323"/>
        <v>-231.46</v>
      </c>
      <c r="GP610" s="217">
        <f>SUM(GP598:GP608)</f>
        <v>2350.4</v>
      </c>
      <c r="GQ610" s="235">
        <f t="shared" si="3324"/>
        <v>0.258805289024105</v>
      </c>
      <c r="GR610" s="217">
        <f t="shared" si="3325"/>
        <v>530.82</v>
      </c>
      <c r="GS610" s="217">
        <f t="shared" ref="GS610:GW610" si="3575">SUM(GS598:GS608)</f>
        <v>2581.86</v>
      </c>
      <c r="GT610" s="217">
        <f t="shared" si="3575"/>
        <v>2051.04</v>
      </c>
      <c r="GU610" s="217">
        <f t="shared" si="3575"/>
        <v>-0.768522748401642</v>
      </c>
      <c r="GV610" s="217">
        <f t="shared" si="3575"/>
        <v>2.29999999999998</v>
      </c>
      <c r="GW610" s="217">
        <f t="shared" si="3575"/>
        <v>2000.38</v>
      </c>
      <c r="GX610" s="235">
        <f t="shared" si="3328"/>
        <v>0.181855284716348</v>
      </c>
      <c r="GY610" s="217">
        <f t="shared" si="3329"/>
        <v>307.449999999999</v>
      </c>
      <c r="GZ610" s="217">
        <f>SUM(GZ598:GZ608)</f>
        <v>1998.08</v>
      </c>
      <c r="HA610" s="235">
        <f t="shared" si="3330"/>
        <v>-0.120361505962663</v>
      </c>
      <c r="HB610" s="217">
        <f t="shared" si="3331"/>
        <v>-231.329999999999</v>
      </c>
      <c r="HC610" s="217">
        <f t="shared" ref="HC610:HE610" si="3576">SUM(HC598:HC608)</f>
        <v>1690.63</v>
      </c>
      <c r="HD610" s="217">
        <f t="shared" si="3576"/>
        <v>1921.96</v>
      </c>
      <c r="HE610" s="217">
        <f t="shared" si="3576"/>
        <v>2095.55</v>
      </c>
      <c r="HF610" s="235">
        <f t="shared" si="3332"/>
        <v>-0.0707772816472796</v>
      </c>
      <c r="HG610" s="217">
        <f t="shared" si="3333"/>
        <v>-124.43</v>
      </c>
      <c r="HH610" s="217">
        <f t="shared" ref="HH610:HJ610" si="3577">SUM(HH598:HH608)</f>
        <v>1633.62</v>
      </c>
      <c r="HI610" s="217">
        <f t="shared" si="3577"/>
        <v>1758.05</v>
      </c>
      <c r="HJ610" s="217">
        <f t="shared" si="3577"/>
        <v>1513.7</v>
      </c>
      <c r="HK610" s="235">
        <f t="shared" si="3334"/>
        <v>0.0182249243658364</v>
      </c>
      <c r="HL610" s="217">
        <f t="shared" si="3335"/>
        <v>25.0599999999997</v>
      </c>
      <c r="HM610" s="217">
        <f>SUM(HM598:HM608)</f>
        <v>1400.1</v>
      </c>
      <c r="HN610" s="235">
        <f t="shared" si="3336"/>
        <v>0.104964561803892</v>
      </c>
      <c r="HO610" s="217">
        <f t="shared" si="3337"/>
        <v>130.62</v>
      </c>
      <c r="HP610" s="217">
        <f>SUM(HP598:HP608)</f>
        <v>1375.04</v>
      </c>
      <c r="HQ610" s="235" t="e">
        <f>HR610/#REF!</f>
        <v>#REF!</v>
      </c>
      <c r="HR610" s="217" t="e">
        <f>HS610-#REF!</f>
        <v>#REF!</v>
      </c>
      <c r="HS610" s="217">
        <f>SUM(HS598:HS608)</f>
        <v>1244.42</v>
      </c>
    </row>
    <row r="611" ht="13.5" spans="1:227">
      <c r="A611" s="244" t="s">
        <v>610</v>
      </c>
      <c r="B611" s="199">
        <v>26</v>
      </c>
      <c r="C611" s="199">
        <v>118.75</v>
      </c>
      <c r="D611" s="213">
        <f t="shared" si="3549"/>
        <v>0.029630179711867</v>
      </c>
      <c r="E611" s="201">
        <f t="shared" si="3550"/>
        <v>3.99000000000001</v>
      </c>
      <c r="F611" s="199">
        <v>138.65</v>
      </c>
      <c r="G611" s="214">
        <f t="shared" si="3551"/>
        <v>0.404024606401835</v>
      </c>
      <c r="H611" s="199">
        <f t="shared" si="3552"/>
        <v>38.75</v>
      </c>
      <c r="I611" s="199">
        <v>134.66</v>
      </c>
      <c r="J611" s="214">
        <f t="shared" si="3553"/>
        <v>0.848689282960678</v>
      </c>
      <c r="K611" s="199">
        <f t="shared" si="3554"/>
        <v>44.03</v>
      </c>
      <c r="L611" s="199">
        <v>95.91</v>
      </c>
      <c r="M611" s="214">
        <f t="shared" si="3555"/>
        <v>-0.307712836936216</v>
      </c>
      <c r="N611" s="199">
        <f t="shared" si="3556"/>
        <v>-23.06</v>
      </c>
      <c r="O611" s="199">
        <v>51.88</v>
      </c>
      <c r="P611" s="214">
        <f t="shared" si="3557"/>
        <v>0.293853591160221</v>
      </c>
      <c r="Q611" s="199">
        <f t="shared" si="3558"/>
        <v>17.02</v>
      </c>
      <c r="R611" s="199">
        <v>74.94</v>
      </c>
      <c r="S611" s="214">
        <f t="shared" si="3559"/>
        <v>0.486652977412731</v>
      </c>
      <c r="T611" s="199">
        <f t="shared" si="3560"/>
        <v>18.96</v>
      </c>
      <c r="U611" s="170">
        <v>57.92</v>
      </c>
      <c r="V611" s="214">
        <f t="shared" si="3561"/>
        <v>0.55964771817454</v>
      </c>
      <c r="W611" s="199">
        <f t="shared" si="3562"/>
        <v>13.98</v>
      </c>
      <c r="X611" s="170">
        <v>38.96</v>
      </c>
      <c r="Y611" s="214">
        <f t="shared" si="3563"/>
        <v>-0.456365614798694</v>
      </c>
      <c r="Z611" s="199">
        <f t="shared" si="3564"/>
        <v>-20.97</v>
      </c>
      <c r="AA611" s="199">
        <v>24.98</v>
      </c>
      <c r="AB611" s="214">
        <f t="shared" si="3210"/>
        <v>-0.540086077469723</v>
      </c>
      <c r="AC611" s="199">
        <f t="shared" si="3211"/>
        <v>-53.96</v>
      </c>
      <c r="AD611" s="199">
        <v>45.95</v>
      </c>
      <c r="AE611" s="214">
        <f t="shared" si="3212"/>
        <v>0.352145080525105</v>
      </c>
      <c r="AF611" s="199">
        <f t="shared" si="3213"/>
        <v>26.02</v>
      </c>
      <c r="AG611" s="199">
        <v>99.91</v>
      </c>
      <c r="AH611" s="199">
        <f t="shared" si="3214"/>
        <v>-0.479171072108268</v>
      </c>
      <c r="AI611" s="199">
        <f t="shared" si="3215"/>
        <v>-67.98</v>
      </c>
      <c r="AJ611" s="199">
        <v>73.89</v>
      </c>
      <c r="AK611" s="214">
        <f t="shared" si="3216"/>
        <v>0.0920637364329152</v>
      </c>
      <c r="AL611" s="199">
        <f t="shared" si="3217"/>
        <v>11.96</v>
      </c>
      <c r="AM611" s="199">
        <v>141.87</v>
      </c>
      <c r="AN611" s="214">
        <f t="shared" si="3218"/>
        <v>-0.150248560962847</v>
      </c>
      <c r="AO611" s="199">
        <f t="shared" si="3219"/>
        <v>-22.97</v>
      </c>
      <c r="AP611" s="227">
        <v>129.91</v>
      </c>
      <c r="AQ611" s="214">
        <f t="shared" si="3220"/>
        <v>0.275381663468758</v>
      </c>
      <c r="AR611" s="199">
        <f t="shared" si="3221"/>
        <v>33.01</v>
      </c>
      <c r="AS611" s="170">
        <v>152.88</v>
      </c>
      <c r="AT611" s="214">
        <f t="shared" si="3222"/>
        <v>0.0712243074173369</v>
      </c>
      <c r="AU611" s="199">
        <f t="shared" si="3223"/>
        <v>7.97</v>
      </c>
      <c r="AV611" s="199">
        <v>119.87</v>
      </c>
      <c r="AW611" s="214">
        <f t="shared" si="3224"/>
        <v>-0.042525883460255</v>
      </c>
      <c r="AX611" s="199">
        <f t="shared" si="3225"/>
        <v>-4.97</v>
      </c>
      <c r="AY611" s="199">
        <v>111.9</v>
      </c>
      <c r="AZ611" s="199">
        <f t="shared" si="3226"/>
        <v>-0.093257816742959</v>
      </c>
      <c r="BA611" s="199">
        <f t="shared" si="3227"/>
        <v>-12.02</v>
      </c>
      <c r="BB611" s="227">
        <v>116.87</v>
      </c>
      <c r="BC611" s="199">
        <f t="shared" si="3228"/>
        <v>-0.00746958262744515</v>
      </c>
      <c r="BD611" s="199">
        <f t="shared" si="3229"/>
        <v>-0.970000000000027</v>
      </c>
      <c r="BE611" s="227">
        <v>128.89</v>
      </c>
      <c r="BF611" s="214">
        <f t="shared" si="3230"/>
        <v>0.192908322616204</v>
      </c>
      <c r="BG611" s="199">
        <f t="shared" si="3231"/>
        <v>21</v>
      </c>
      <c r="BH611" s="170">
        <v>129.86</v>
      </c>
      <c r="BI611" s="214">
        <f t="shared" si="3232"/>
        <v>0.210766321877433</v>
      </c>
      <c r="BJ611" s="199">
        <f t="shared" si="3233"/>
        <v>18.95</v>
      </c>
      <c r="BK611" s="170">
        <v>108.86</v>
      </c>
      <c r="BL611" s="214">
        <f t="shared" ref="BL611:BL626" si="3578">BM611/BQ611</f>
        <v>0.233164175010287</v>
      </c>
      <c r="BM611" s="199">
        <f t="shared" ref="BM611:BM626" si="3579">BN611-BQ611</f>
        <v>17</v>
      </c>
      <c r="BN611" s="170">
        <v>89.91</v>
      </c>
      <c r="BO611" s="214">
        <f t="shared" ref="BO611:BO624" si="3580">BP611/BT611</f>
        <v>0.586034370241462</v>
      </c>
      <c r="BP611" s="199">
        <f t="shared" ref="BP611:BP624" si="3581">BQ611-BT611</f>
        <v>26.94</v>
      </c>
      <c r="BQ611" s="199">
        <v>72.91</v>
      </c>
      <c r="BR611" s="214">
        <f t="shared" ref="BR611:BR624" si="3582">BS611/BW611</f>
        <v>0.210692652093758</v>
      </c>
      <c r="BS611" s="199">
        <f t="shared" ref="BS611:BS624" si="3583">BT611-BW611</f>
        <v>8</v>
      </c>
      <c r="BT611" s="199">
        <v>45.97</v>
      </c>
      <c r="BU611" s="214">
        <f t="shared" ref="BU611:BU614" si="3584">BV611/BZ611</f>
        <v>-0.0946590367191225</v>
      </c>
      <c r="BV611" s="199">
        <f t="shared" ref="BV611:BV615" si="3585">BW611-BZ611</f>
        <v>-3.97</v>
      </c>
      <c r="BW611" s="170">
        <v>37.97</v>
      </c>
      <c r="BX611" s="214">
        <f t="shared" ref="BX611:BX614" si="3586">BY611/CC611</f>
        <v>1.62617407639324</v>
      </c>
      <c r="BY611" s="199">
        <f t="shared" ref="BY611:BY615" si="3587">BZ611-CC611</f>
        <v>25.97</v>
      </c>
      <c r="BZ611" s="170">
        <v>41.94</v>
      </c>
      <c r="CA611" s="214">
        <f t="shared" ref="CA611:CA614" si="3588">CB611/CF611</f>
        <v>0.998748435544431</v>
      </c>
      <c r="CB611" s="199">
        <f t="shared" ref="CB611:CB615" si="3589">CC611-CF611</f>
        <v>7.98</v>
      </c>
      <c r="CC611" s="231">
        <v>15.97</v>
      </c>
      <c r="CD611" s="214">
        <f t="shared" ref="CD611:CD614" si="3590">CE611/CI611</f>
        <v>-0.466977985323549</v>
      </c>
      <c r="CE611" s="199">
        <f t="shared" ref="CE611:CE614" si="3591">CF611-CI611</f>
        <v>-7</v>
      </c>
      <c r="CF611" s="170">
        <v>7.99</v>
      </c>
      <c r="CG611" s="214">
        <f t="shared" ref="CG611:CG614" si="3592">CH611/CL611</f>
        <v>0.155744024672321</v>
      </c>
      <c r="CH611" s="199">
        <f t="shared" ref="CH611:CH614" si="3593">CI611-CL611</f>
        <v>2.02</v>
      </c>
      <c r="CI611" s="170">
        <v>14.99</v>
      </c>
      <c r="CJ611" s="214">
        <f t="shared" ref="CJ611:CJ614" si="3594">CK611/CO611</f>
        <v>-0.768310110753841</v>
      </c>
      <c r="CK611" s="199">
        <f t="shared" ref="CK611:CK614" si="3595">CL611-CO611</f>
        <v>-43.01</v>
      </c>
      <c r="CL611" s="199">
        <v>12.97</v>
      </c>
      <c r="CM611" s="214">
        <f t="shared" ref="CM611:CM614" si="3596">CN611/CR611</f>
        <v>0.302163293789253</v>
      </c>
      <c r="CN611" s="199">
        <f t="shared" ref="CN611:CN614" si="3597">CO611-CR611</f>
        <v>12.99</v>
      </c>
      <c r="CO611" s="199">
        <v>55.98</v>
      </c>
      <c r="CP611" s="214">
        <f t="shared" ref="CP611:CP614" si="3598">CQ611/CU611</f>
        <v>2.90818181818182</v>
      </c>
      <c r="CQ611" s="199">
        <f t="shared" ref="CQ611:CQ614" si="3599">CR611-CU611</f>
        <v>31.99</v>
      </c>
      <c r="CR611" s="199">
        <v>42.99</v>
      </c>
      <c r="CS611" s="214">
        <f t="shared" ref="CS611:CS614" si="3600">CT611/CX611</f>
        <v>-0.607002500893176</v>
      </c>
      <c r="CT611" s="199">
        <f t="shared" ref="CT611:CT614" si="3601">CU611-CX611</f>
        <v>-16.99</v>
      </c>
      <c r="CU611" s="199">
        <v>11</v>
      </c>
      <c r="CV611" s="214">
        <f t="shared" si="3496"/>
        <v>3.68060200668896</v>
      </c>
      <c r="CW611" s="199">
        <f t="shared" ref="CW611:CW614" si="3602">CX611-DA611</f>
        <v>22.01</v>
      </c>
      <c r="CX611" s="170">
        <v>27.99</v>
      </c>
      <c r="CY611" s="214">
        <f t="shared" si="3497"/>
        <v>-0.455868971792539</v>
      </c>
      <c r="CZ611" s="199">
        <f t="shared" ref="CZ611:CZ614" si="3603">DA611-DD611</f>
        <v>-5.01</v>
      </c>
      <c r="DA611" s="199">
        <v>5.98</v>
      </c>
      <c r="DB611" s="214">
        <f t="shared" si="3498"/>
        <v>-0.522173913043478</v>
      </c>
      <c r="DC611" s="199">
        <f t="shared" ref="DC611:DC614" si="3604">DD611-DG611</f>
        <v>-12.01</v>
      </c>
      <c r="DD611" s="170">
        <v>10.99</v>
      </c>
      <c r="DE611" s="214">
        <f t="shared" si="3499"/>
        <v>-0.410105155167992</v>
      </c>
      <c r="DF611" s="199">
        <f t="shared" ref="DF611:DF614" si="3605">DG611-DJ611</f>
        <v>-15.99</v>
      </c>
      <c r="DG611" s="199">
        <v>23</v>
      </c>
      <c r="DH611" s="214">
        <f t="shared" si="3500"/>
        <v>0.219580857053488</v>
      </c>
      <c r="DI611" s="199">
        <f t="shared" ref="DI611:DI614" si="3606">DJ611-DM611</f>
        <v>7.02</v>
      </c>
      <c r="DJ611" s="170">
        <v>38.99</v>
      </c>
      <c r="DK611" s="214">
        <f t="shared" si="3501"/>
        <v>-0.69250745407329</v>
      </c>
      <c r="DL611" s="199">
        <f t="shared" ref="DL611:DL614" si="3607">DM611-DP611</f>
        <v>-72</v>
      </c>
      <c r="DM611" s="199">
        <v>31.97</v>
      </c>
      <c r="DN611" s="214">
        <f t="shared" si="3502"/>
        <v>8.46041856232939</v>
      </c>
      <c r="DO611" s="199">
        <f t="shared" ref="DO611:DO614" si="3608">DP611-DS611</f>
        <v>92.98</v>
      </c>
      <c r="DP611" s="199">
        <v>103.97</v>
      </c>
      <c r="DQ611" s="214">
        <f t="shared" si="3503"/>
        <v>-0.153312788906009</v>
      </c>
      <c r="DR611" s="199">
        <f t="shared" ref="DR611:DR614" si="3609">DS611-DV611</f>
        <v>-1.99</v>
      </c>
      <c r="DS611" s="199">
        <v>10.99</v>
      </c>
      <c r="DT611" s="214">
        <f t="shared" si="3274"/>
        <v>0.0834724540901502</v>
      </c>
      <c r="DU611" s="199">
        <f t="shared" si="3275"/>
        <v>1</v>
      </c>
      <c r="DV611" s="199">
        <v>12.98</v>
      </c>
      <c r="DW611" s="214">
        <f t="shared" si="3276"/>
        <v>0.000835421888053449</v>
      </c>
      <c r="DX611" s="199">
        <f t="shared" si="3277"/>
        <v>0.00999999999999979</v>
      </c>
      <c r="DY611" s="199">
        <v>11.98</v>
      </c>
      <c r="DZ611" s="214">
        <f t="shared" si="3278"/>
        <v>-0.293388429752066</v>
      </c>
      <c r="EA611" s="199">
        <f t="shared" si="3279"/>
        <v>-4.97</v>
      </c>
      <c r="EB611" s="170">
        <v>11.97</v>
      </c>
      <c r="EC611" s="214">
        <f t="shared" si="3280"/>
        <v>0.700803212851406</v>
      </c>
      <c r="ED611" s="199">
        <f t="shared" si="3281"/>
        <v>6.98</v>
      </c>
      <c r="EE611" s="199">
        <v>16.94</v>
      </c>
      <c r="EF611" s="214">
        <f t="shared" si="3282"/>
        <v>-0.601281024819856</v>
      </c>
      <c r="EG611" s="199">
        <f t="shared" si="3283"/>
        <v>-15.02</v>
      </c>
      <c r="EH611" s="199">
        <v>9.96</v>
      </c>
      <c r="EI611" s="214">
        <f t="shared" si="3284"/>
        <v>7.32666666666667</v>
      </c>
      <c r="EJ611" s="199">
        <f t="shared" si="3285"/>
        <v>21.98</v>
      </c>
      <c r="EK611" s="199">
        <v>24.98</v>
      </c>
      <c r="EL611" s="214" t="e">
        <f t="shared" si="3286"/>
        <v>#DIV/0!</v>
      </c>
      <c r="EM611" s="199">
        <f t="shared" si="3287"/>
        <v>3</v>
      </c>
      <c r="EN611" s="170">
        <v>3</v>
      </c>
      <c r="EO611" s="214">
        <f t="shared" si="3288"/>
        <v>-1</v>
      </c>
      <c r="EP611" s="199">
        <f t="shared" si="3289"/>
        <v>-7.98</v>
      </c>
      <c r="EQ611" s="199"/>
      <c r="ER611" s="214">
        <f t="shared" si="3290"/>
        <v>2.99</v>
      </c>
      <c r="ES611" s="199">
        <f t="shared" si="3291"/>
        <v>5.98</v>
      </c>
      <c r="ET611" s="170">
        <v>7.98</v>
      </c>
      <c r="EU611" s="214">
        <f t="shared" si="3292"/>
        <v>0.00502512562814071</v>
      </c>
      <c r="EV611" s="199">
        <f t="shared" si="3293"/>
        <v>0.01</v>
      </c>
      <c r="EW611" s="199">
        <v>2</v>
      </c>
      <c r="EX611" s="214">
        <f t="shared" si="3294"/>
        <v>-0.005</v>
      </c>
      <c r="EY611" s="199">
        <f t="shared" si="3295"/>
        <v>-0.01</v>
      </c>
      <c r="EZ611" s="199">
        <v>1.99</v>
      </c>
      <c r="FA611" s="214">
        <f t="shared" si="3296"/>
        <v>-0.74937343358396</v>
      </c>
      <c r="FB611" s="199">
        <f t="shared" si="3297"/>
        <v>-5.98</v>
      </c>
      <c r="FC611" s="199">
        <v>2</v>
      </c>
      <c r="FD611" s="214">
        <f t="shared" si="3298"/>
        <v>0.33</v>
      </c>
      <c r="FE611" s="199">
        <f t="shared" si="3299"/>
        <v>1.98</v>
      </c>
      <c r="FF611" s="199">
        <v>7.98</v>
      </c>
      <c r="FG611" s="214" t="e">
        <f t="shared" si="3300"/>
        <v>#DIV/0!</v>
      </c>
      <c r="FH611" s="199">
        <f t="shared" si="3301"/>
        <v>6</v>
      </c>
      <c r="FI611" s="199">
        <v>6</v>
      </c>
      <c r="FJ611" s="214" t="e">
        <f t="shared" si="3302"/>
        <v>#DIV/0!</v>
      </c>
      <c r="FK611" s="199">
        <f t="shared" si="3303"/>
        <v>0</v>
      </c>
      <c r="FL611" s="199"/>
      <c r="FM611" s="214">
        <f t="shared" si="3304"/>
        <v>-1</v>
      </c>
      <c r="FN611" s="214">
        <f t="shared" si="3305"/>
        <v>-9</v>
      </c>
      <c r="FO611" s="214"/>
      <c r="FP611" s="214">
        <f t="shared" si="3306"/>
        <v>-0.666543164134865</v>
      </c>
      <c r="FQ611" s="199">
        <f t="shared" si="3307"/>
        <v>-17.99</v>
      </c>
      <c r="FR611" s="170">
        <v>9</v>
      </c>
      <c r="FS611" s="214">
        <f t="shared" si="3308"/>
        <v>12.495</v>
      </c>
      <c r="FT611" s="199">
        <f t="shared" si="3309"/>
        <v>24.99</v>
      </c>
      <c r="FU611" s="199">
        <v>26.99</v>
      </c>
      <c r="FV611" s="214">
        <f t="shared" si="3310"/>
        <v>-0.888765294771969</v>
      </c>
      <c r="FW611" s="170">
        <f t="shared" si="3311"/>
        <v>-15.98</v>
      </c>
      <c r="FX611" s="170">
        <v>2</v>
      </c>
      <c r="FY611" s="214">
        <f t="shared" si="3312"/>
        <v>7.99</v>
      </c>
      <c r="FZ611" s="170">
        <f t="shared" si="3313"/>
        <v>15.98</v>
      </c>
      <c r="GA611" s="170">
        <v>17.98</v>
      </c>
      <c r="GB611" s="234">
        <f t="shared" si="3314"/>
        <v>-0.777777777777778</v>
      </c>
      <c r="GC611" s="199">
        <f t="shared" si="3315"/>
        <v>-7</v>
      </c>
      <c r="GD611" s="170">
        <v>2</v>
      </c>
      <c r="GE611" s="234">
        <f t="shared" si="3316"/>
        <v>1.25</v>
      </c>
      <c r="GF611" s="199">
        <f t="shared" si="3317"/>
        <v>5</v>
      </c>
      <c r="GG611" s="170">
        <v>9</v>
      </c>
      <c r="GH611" s="234">
        <f t="shared" si="3318"/>
        <v>-0.6</v>
      </c>
      <c r="GI611" s="199">
        <f t="shared" si="3319"/>
        <v>-6</v>
      </c>
      <c r="GJ611" s="170">
        <v>4</v>
      </c>
      <c r="GK611" s="234">
        <f t="shared" si="3320"/>
        <v>1.51256281407035</v>
      </c>
      <c r="GL611" s="199">
        <f t="shared" si="3321"/>
        <v>6.02</v>
      </c>
      <c r="GM611" s="170">
        <v>10</v>
      </c>
      <c r="GN611" s="240">
        <f t="shared" si="3322"/>
        <v>-0.005</v>
      </c>
      <c r="GO611" s="199">
        <f t="shared" si="3323"/>
        <v>-0.02</v>
      </c>
      <c r="GP611" s="199">
        <v>3.98</v>
      </c>
      <c r="GQ611" s="234">
        <f t="shared" si="3324"/>
        <v>-0.5</v>
      </c>
      <c r="GR611" s="199">
        <f t="shared" si="3325"/>
        <v>-4</v>
      </c>
      <c r="GS611" s="199">
        <v>4</v>
      </c>
      <c r="GT611" s="199">
        <v>8</v>
      </c>
      <c r="GU611" s="214">
        <f t="shared" ref="GU611:GU615" si="3610">GV611/GZ611</f>
        <v>0</v>
      </c>
      <c r="GV611" s="199">
        <f t="shared" ref="GV611:GV615" si="3611">GW611-GZ611</f>
        <v>0</v>
      </c>
      <c r="GW611" s="199">
        <v>8</v>
      </c>
      <c r="GX611" s="214">
        <f t="shared" si="3328"/>
        <v>-0.111111111111111</v>
      </c>
      <c r="GY611" s="229">
        <f t="shared" si="3329"/>
        <v>-1</v>
      </c>
      <c r="GZ611" s="199">
        <v>8</v>
      </c>
      <c r="HA611" s="214">
        <f t="shared" si="3330"/>
        <v>-0.0990990990990991</v>
      </c>
      <c r="HB611" s="199">
        <f t="shared" si="3331"/>
        <v>-0.99</v>
      </c>
      <c r="HC611" s="199">
        <v>9</v>
      </c>
      <c r="HD611" s="199">
        <v>9.99</v>
      </c>
      <c r="HE611" s="199">
        <v>12.99</v>
      </c>
      <c r="HF611" s="234">
        <f t="shared" si="3332"/>
        <v>-0.571428571428571</v>
      </c>
      <c r="HG611" s="229">
        <f t="shared" si="3333"/>
        <v>-8</v>
      </c>
      <c r="HH611" s="199">
        <v>6</v>
      </c>
      <c r="HI611" s="199">
        <v>14</v>
      </c>
      <c r="HJ611" s="199">
        <v>22.98</v>
      </c>
      <c r="HK611" s="234">
        <f t="shared" si="3334"/>
        <v>-0.284692417739628</v>
      </c>
      <c r="HL611" s="229">
        <f t="shared" si="3335"/>
        <v>-3.98</v>
      </c>
      <c r="HM611" s="199">
        <v>10</v>
      </c>
      <c r="HN611" s="234">
        <f t="shared" si="3336"/>
        <v>1.796</v>
      </c>
      <c r="HO611" s="229">
        <f t="shared" si="3337"/>
        <v>8.98</v>
      </c>
      <c r="HP611" s="199">
        <v>13.98</v>
      </c>
      <c r="HQ611" s="214" t="e">
        <f>HR611/#REF!</f>
        <v>#REF!</v>
      </c>
      <c r="HR611" s="199" t="e">
        <f>HS611-#REF!</f>
        <v>#REF!</v>
      </c>
      <c r="HS611" s="199">
        <v>5</v>
      </c>
    </row>
    <row r="612" ht="13.5" spans="1:227">
      <c r="A612" s="244" t="s">
        <v>611</v>
      </c>
      <c r="B612" s="199">
        <v>13</v>
      </c>
      <c r="C612" s="199">
        <v>32.96</v>
      </c>
      <c r="D612" s="213">
        <f t="shared" si="3549"/>
        <v>-0.750312555813538</v>
      </c>
      <c r="E612" s="201">
        <f t="shared" si="3550"/>
        <v>-42.01</v>
      </c>
      <c r="F612" s="199">
        <v>13.98</v>
      </c>
      <c r="G612" s="214">
        <f t="shared" si="3551"/>
        <v>-0.0963524854744997</v>
      </c>
      <c r="H612" s="199">
        <f t="shared" si="3552"/>
        <v>-5.97</v>
      </c>
      <c r="I612" s="199">
        <v>55.99</v>
      </c>
      <c r="J612" s="214">
        <f t="shared" si="3553"/>
        <v>0.878714372346877</v>
      </c>
      <c r="K612" s="199">
        <f t="shared" si="3554"/>
        <v>28.98</v>
      </c>
      <c r="L612" s="199">
        <v>61.96</v>
      </c>
      <c r="M612" s="214">
        <f t="shared" si="3555"/>
        <v>0.320256204963971</v>
      </c>
      <c r="N612" s="199">
        <f t="shared" si="3556"/>
        <v>8</v>
      </c>
      <c r="O612" s="199">
        <v>32.98</v>
      </c>
      <c r="P612" s="214">
        <f t="shared" si="3557"/>
        <v>-0.431238615664845</v>
      </c>
      <c r="Q612" s="199">
        <f t="shared" si="3558"/>
        <v>-18.94</v>
      </c>
      <c r="R612" s="199">
        <v>24.98</v>
      </c>
      <c r="S612" s="214">
        <f t="shared" si="3559"/>
        <v>1.44135630906059</v>
      </c>
      <c r="T612" s="199">
        <f t="shared" si="3560"/>
        <v>25.93</v>
      </c>
      <c r="U612" s="170">
        <v>43.92</v>
      </c>
      <c r="V612" s="214">
        <f t="shared" si="3561"/>
        <v>-0.332962550982573</v>
      </c>
      <c r="W612" s="199">
        <f t="shared" si="3562"/>
        <v>-8.98</v>
      </c>
      <c r="X612" s="170">
        <v>17.99</v>
      </c>
      <c r="Y612" s="214">
        <f t="shared" si="3563"/>
        <v>-0.07</v>
      </c>
      <c r="Z612" s="199">
        <f t="shared" si="3564"/>
        <v>-2.03</v>
      </c>
      <c r="AA612" s="199">
        <v>26.97</v>
      </c>
      <c r="AB612" s="214">
        <f t="shared" si="3210"/>
        <v>-0.516666666666667</v>
      </c>
      <c r="AC612" s="199">
        <f t="shared" si="3211"/>
        <v>-31</v>
      </c>
      <c r="AD612" s="199">
        <v>29</v>
      </c>
      <c r="AE612" s="214">
        <f t="shared" si="3212"/>
        <v>1.40480961923848</v>
      </c>
      <c r="AF612" s="199">
        <f t="shared" si="3213"/>
        <v>35.05</v>
      </c>
      <c r="AG612" s="199">
        <v>60</v>
      </c>
      <c r="AH612" s="199">
        <f t="shared" si="3214"/>
        <v>-0.343248223216636</v>
      </c>
      <c r="AI612" s="199">
        <f t="shared" si="3215"/>
        <v>-13.04</v>
      </c>
      <c r="AJ612" s="199">
        <v>24.95</v>
      </c>
      <c r="AK612" s="214">
        <f t="shared" si="3216"/>
        <v>3.22111111111111</v>
      </c>
      <c r="AL612" s="199">
        <f t="shared" si="3217"/>
        <v>28.99</v>
      </c>
      <c r="AM612" s="199">
        <v>37.99</v>
      </c>
      <c r="AN612" s="214">
        <f t="shared" si="3218"/>
        <v>0.126408010012516</v>
      </c>
      <c r="AO612" s="199">
        <f t="shared" si="3219"/>
        <v>1.01</v>
      </c>
      <c r="AP612" s="227">
        <v>9</v>
      </c>
      <c r="AQ612" s="214">
        <f t="shared" si="3220"/>
        <v>-0.795128205128205</v>
      </c>
      <c r="AR612" s="199">
        <f t="shared" si="3221"/>
        <v>-31.01</v>
      </c>
      <c r="AS612" s="170">
        <v>7.99</v>
      </c>
      <c r="AT612" s="214">
        <f t="shared" si="3222"/>
        <v>5.5</v>
      </c>
      <c r="AU612" s="199">
        <f t="shared" si="3223"/>
        <v>33</v>
      </c>
      <c r="AV612" s="199">
        <v>39</v>
      </c>
      <c r="AW612" s="214">
        <f t="shared" si="3224"/>
        <v>-0.9</v>
      </c>
      <c r="AX612" s="199">
        <f t="shared" si="3225"/>
        <v>-54</v>
      </c>
      <c r="AY612" s="199">
        <v>6</v>
      </c>
      <c r="AZ612" s="199">
        <f t="shared" si="3226"/>
        <v>0.133358519078202</v>
      </c>
      <c r="BA612" s="199">
        <f t="shared" si="3227"/>
        <v>7.06</v>
      </c>
      <c r="BB612" s="227">
        <v>60</v>
      </c>
      <c r="BC612" s="199">
        <f t="shared" si="3228"/>
        <v>0.232883092687471</v>
      </c>
      <c r="BD612" s="199">
        <f t="shared" si="3229"/>
        <v>10</v>
      </c>
      <c r="BE612" s="227">
        <v>52.94</v>
      </c>
      <c r="BF612" s="214">
        <f t="shared" si="3230"/>
        <v>9.735</v>
      </c>
      <c r="BG612" s="199">
        <f t="shared" si="3231"/>
        <v>38.94</v>
      </c>
      <c r="BH612" s="170">
        <v>42.94</v>
      </c>
      <c r="BI612" s="214">
        <f t="shared" si="3232"/>
        <v>-0.666666666666667</v>
      </c>
      <c r="BJ612" s="199">
        <f t="shared" si="3233"/>
        <v>-8</v>
      </c>
      <c r="BK612" s="170">
        <v>4</v>
      </c>
      <c r="BL612" s="214">
        <f t="shared" si="3578"/>
        <v>-0.764705882352941</v>
      </c>
      <c r="BM612" s="199">
        <f t="shared" si="3579"/>
        <v>-39</v>
      </c>
      <c r="BN612" s="170">
        <v>12</v>
      </c>
      <c r="BO612" s="214">
        <f t="shared" si="3580"/>
        <v>5.375</v>
      </c>
      <c r="BP612" s="199">
        <f t="shared" si="3581"/>
        <v>43</v>
      </c>
      <c r="BQ612" s="199">
        <v>51</v>
      </c>
      <c r="BR612" s="214">
        <f t="shared" si="3582"/>
        <v>-0.788806758183738</v>
      </c>
      <c r="BS612" s="199">
        <f t="shared" si="3583"/>
        <v>-29.88</v>
      </c>
      <c r="BT612" s="199">
        <v>8</v>
      </c>
      <c r="BU612" s="214">
        <f t="shared" si="3584"/>
        <v>17.94</v>
      </c>
      <c r="BV612" s="199">
        <f t="shared" si="3585"/>
        <v>35.88</v>
      </c>
      <c r="BW612" s="170">
        <v>37.88</v>
      </c>
      <c r="BX612" s="214">
        <f t="shared" si="3586"/>
        <v>-0.599198396793587</v>
      </c>
      <c r="BY612" s="199">
        <f t="shared" si="3587"/>
        <v>-2.99</v>
      </c>
      <c r="BZ612" s="170">
        <v>2</v>
      </c>
      <c r="CA612" s="214">
        <f t="shared" si="3588"/>
        <v>-0.501</v>
      </c>
      <c r="CB612" s="199">
        <f t="shared" si="3589"/>
        <v>-5.01</v>
      </c>
      <c r="CC612" s="231">
        <v>4.99</v>
      </c>
      <c r="CD612" s="214">
        <f t="shared" si="3590"/>
        <v>0.25</v>
      </c>
      <c r="CE612" s="199">
        <f t="shared" si="3591"/>
        <v>2</v>
      </c>
      <c r="CF612" s="170">
        <v>10</v>
      </c>
      <c r="CG612" s="214">
        <f t="shared" si="3592"/>
        <v>1.67558528428094</v>
      </c>
      <c r="CH612" s="199">
        <f t="shared" si="3593"/>
        <v>5.01</v>
      </c>
      <c r="CI612" s="170">
        <v>8</v>
      </c>
      <c r="CJ612" s="214">
        <f t="shared" si="3594"/>
        <v>-0.864090909090909</v>
      </c>
      <c r="CK612" s="199">
        <f t="shared" si="3595"/>
        <v>-19.01</v>
      </c>
      <c r="CL612" s="199">
        <v>2.99</v>
      </c>
      <c r="CM612" s="214">
        <f t="shared" si="3596"/>
        <v>10</v>
      </c>
      <c r="CN612" s="199">
        <f t="shared" si="3597"/>
        <v>20</v>
      </c>
      <c r="CO612" s="199">
        <v>22</v>
      </c>
      <c r="CP612" s="214">
        <f t="shared" si="3598"/>
        <v>-0.74937343358396</v>
      </c>
      <c r="CQ612" s="199">
        <f t="shared" si="3599"/>
        <v>-5.98</v>
      </c>
      <c r="CR612" s="199">
        <v>2</v>
      </c>
      <c r="CS612" s="214">
        <f t="shared" si="3600"/>
        <v>0.995</v>
      </c>
      <c r="CT612" s="199">
        <f t="shared" si="3601"/>
        <v>3.98</v>
      </c>
      <c r="CU612" s="199">
        <v>7.98</v>
      </c>
      <c r="CV612" s="214">
        <f t="shared" si="3496"/>
        <v>-0.845857418111753</v>
      </c>
      <c r="CW612" s="199">
        <f t="shared" si="3602"/>
        <v>-21.95</v>
      </c>
      <c r="CX612" s="170">
        <v>4</v>
      </c>
      <c r="CY612" s="214">
        <f t="shared" si="3497"/>
        <v>-0.423205156701489</v>
      </c>
      <c r="CZ612" s="199">
        <f t="shared" si="3603"/>
        <v>-19.04</v>
      </c>
      <c r="DA612" s="199">
        <v>25.95</v>
      </c>
      <c r="DB612" s="214">
        <f t="shared" si="3498"/>
        <v>0.874583333333333</v>
      </c>
      <c r="DC612" s="199">
        <f t="shared" si="3604"/>
        <v>20.99</v>
      </c>
      <c r="DD612" s="170">
        <v>44.99</v>
      </c>
      <c r="DE612" s="214">
        <f t="shared" si="3499"/>
        <v>0</v>
      </c>
      <c r="DF612" s="199">
        <f t="shared" si="3605"/>
        <v>0</v>
      </c>
      <c r="DG612" s="199">
        <v>24</v>
      </c>
      <c r="DH612" s="214">
        <f t="shared" si="3500"/>
        <v>1.66666666666667</v>
      </c>
      <c r="DI612" s="199">
        <f t="shared" si="3606"/>
        <v>15</v>
      </c>
      <c r="DJ612" s="170">
        <v>24</v>
      </c>
      <c r="DK612" s="214">
        <f t="shared" si="3501"/>
        <v>0.5</v>
      </c>
      <c r="DL612" s="199">
        <f t="shared" si="3607"/>
        <v>3</v>
      </c>
      <c r="DM612" s="199">
        <v>9</v>
      </c>
      <c r="DN612" s="214">
        <f t="shared" si="3502"/>
        <v>-0.332591768631813</v>
      </c>
      <c r="DO612" s="199">
        <f t="shared" si="3608"/>
        <v>-2.99</v>
      </c>
      <c r="DP612" s="199">
        <v>6</v>
      </c>
      <c r="DQ612" s="214">
        <f t="shared" si="3503"/>
        <v>0.12375</v>
      </c>
      <c r="DR612" s="199">
        <f t="shared" si="3609"/>
        <v>0.99</v>
      </c>
      <c r="DS612" s="199">
        <v>8.99</v>
      </c>
      <c r="DT612" s="214">
        <f t="shared" si="3274"/>
        <v>0.333333333333333</v>
      </c>
      <c r="DU612" s="199">
        <f t="shared" si="3275"/>
        <v>2</v>
      </c>
      <c r="DV612" s="199">
        <v>8</v>
      </c>
      <c r="DW612" s="214">
        <f t="shared" si="3276"/>
        <v>-0.727272727272727</v>
      </c>
      <c r="DX612" s="199">
        <f t="shared" si="3277"/>
        <v>-16</v>
      </c>
      <c r="DY612" s="199">
        <v>6</v>
      </c>
      <c r="DZ612" s="214">
        <f t="shared" si="3278"/>
        <v>10</v>
      </c>
      <c r="EA612" s="199">
        <f t="shared" si="3279"/>
        <v>20</v>
      </c>
      <c r="EB612" s="170">
        <v>22</v>
      </c>
      <c r="EC612" s="214">
        <f t="shared" si="3280"/>
        <v>-0.665551839464883</v>
      </c>
      <c r="ED612" s="199">
        <f t="shared" si="3281"/>
        <v>-3.98</v>
      </c>
      <c r="EE612" s="199">
        <v>2</v>
      </c>
      <c r="EF612" s="214" t="e">
        <f t="shared" si="3282"/>
        <v>#DIV/0!</v>
      </c>
      <c r="EG612" s="199">
        <f t="shared" si="3283"/>
        <v>5.98</v>
      </c>
      <c r="EH612" s="199">
        <v>5.98</v>
      </c>
      <c r="EI612" s="214">
        <f t="shared" si="3284"/>
        <v>-1</v>
      </c>
      <c r="EJ612" s="199">
        <f t="shared" si="3285"/>
        <v>-2</v>
      </c>
      <c r="EK612" s="199"/>
      <c r="EL612" s="214">
        <f t="shared" si="3286"/>
        <v>0</v>
      </c>
      <c r="EM612" s="199">
        <f t="shared" si="3287"/>
        <v>0</v>
      </c>
      <c r="EN612" s="170">
        <v>2</v>
      </c>
      <c r="EO612" s="214" t="e">
        <f t="shared" si="3288"/>
        <v>#DIV/0!</v>
      </c>
      <c r="EP612" s="199">
        <f t="shared" si="3289"/>
        <v>2</v>
      </c>
      <c r="EQ612" s="199">
        <v>2</v>
      </c>
      <c r="ER612" s="214">
        <f t="shared" si="3290"/>
        <v>-1</v>
      </c>
      <c r="ES612" s="199">
        <f t="shared" si="3291"/>
        <v>-4</v>
      </c>
      <c r="ET612" s="214"/>
      <c r="EU612" s="214">
        <f t="shared" si="3292"/>
        <v>-0.916352990380594</v>
      </c>
      <c r="EV612" s="199">
        <f t="shared" si="3293"/>
        <v>-43.82</v>
      </c>
      <c r="EW612" s="199">
        <v>4</v>
      </c>
      <c r="EX612" s="214">
        <f t="shared" si="3294"/>
        <v>2.99165275459098</v>
      </c>
      <c r="EY612" s="199">
        <f t="shared" si="3295"/>
        <v>35.84</v>
      </c>
      <c r="EZ612" s="199">
        <v>47.82</v>
      </c>
      <c r="FA612" s="214">
        <f t="shared" si="3296"/>
        <v>-0.612423164024588</v>
      </c>
      <c r="FB612" s="199">
        <f t="shared" si="3297"/>
        <v>-18.93</v>
      </c>
      <c r="FC612" s="199">
        <v>11.98</v>
      </c>
      <c r="FD612" s="214">
        <f t="shared" si="3298"/>
        <v>14.455</v>
      </c>
      <c r="FE612" s="199">
        <f t="shared" si="3299"/>
        <v>28.91</v>
      </c>
      <c r="FF612" s="199">
        <v>30.91</v>
      </c>
      <c r="FG612" s="214" t="e">
        <f t="shared" si="3300"/>
        <v>#DIV/0!</v>
      </c>
      <c r="FH612" s="199">
        <f t="shared" si="3301"/>
        <v>2</v>
      </c>
      <c r="FI612" s="199">
        <v>2</v>
      </c>
      <c r="FJ612" s="214">
        <f t="shared" si="3302"/>
        <v>-1</v>
      </c>
      <c r="FK612" s="199">
        <f t="shared" si="3303"/>
        <v>-30</v>
      </c>
      <c r="FL612" s="199"/>
      <c r="FM612" s="214">
        <f t="shared" si="3304"/>
        <v>14</v>
      </c>
      <c r="FN612" s="170">
        <f t="shared" si="3305"/>
        <v>28</v>
      </c>
      <c r="FO612" s="170">
        <v>30</v>
      </c>
      <c r="FP612" s="214">
        <f t="shared" si="3306"/>
        <v>-0.939393939393939</v>
      </c>
      <c r="FQ612" s="199">
        <f t="shared" si="3307"/>
        <v>-31</v>
      </c>
      <c r="FR612" s="170">
        <v>2</v>
      </c>
      <c r="FS612" s="214">
        <f t="shared" si="3308"/>
        <v>0.65</v>
      </c>
      <c r="FT612" s="199">
        <f t="shared" si="3309"/>
        <v>13</v>
      </c>
      <c r="FU612" s="199">
        <v>33</v>
      </c>
      <c r="FV612" s="214" t="e">
        <f t="shared" si="3310"/>
        <v>#DIV/0!</v>
      </c>
      <c r="FW612" s="214">
        <f t="shared" si="3311"/>
        <v>20</v>
      </c>
      <c r="FX612" s="170">
        <v>20</v>
      </c>
      <c r="FY612" s="214">
        <f t="shared" si="3312"/>
        <v>-1</v>
      </c>
      <c r="FZ612" s="214">
        <f t="shared" si="3313"/>
        <v>-2</v>
      </c>
      <c r="GA612" s="214"/>
      <c r="GB612" s="234">
        <f t="shared" si="3314"/>
        <v>-0.888888888888889</v>
      </c>
      <c r="GC612" s="199">
        <f t="shared" si="3315"/>
        <v>-16</v>
      </c>
      <c r="GD612" s="170">
        <v>2</v>
      </c>
      <c r="GE612" s="234">
        <f t="shared" si="3316"/>
        <v>0.502504173622704</v>
      </c>
      <c r="GF612" s="199">
        <f t="shared" si="3317"/>
        <v>6.02</v>
      </c>
      <c r="GG612" s="170">
        <v>18</v>
      </c>
      <c r="GH612" s="234">
        <f t="shared" si="3318"/>
        <v>0.0890909090909091</v>
      </c>
      <c r="GI612" s="199">
        <f t="shared" si="3319"/>
        <v>0.98</v>
      </c>
      <c r="GJ612" s="170">
        <v>11.98</v>
      </c>
      <c r="GK612" s="234">
        <f t="shared" si="3320"/>
        <v>1.75</v>
      </c>
      <c r="GL612" s="199">
        <f t="shared" si="3321"/>
        <v>7</v>
      </c>
      <c r="GM612" s="170">
        <v>11</v>
      </c>
      <c r="GN612" s="240">
        <f t="shared" si="3322"/>
        <v>-0.8</v>
      </c>
      <c r="GO612" s="199">
        <f t="shared" si="3323"/>
        <v>-16</v>
      </c>
      <c r="GP612" s="199">
        <v>4</v>
      </c>
      <c r="GQ612" s="234">
        <f t="shared" si="3324"/>
        <v>0.0548523206751054</v>
      </c>
      <c r="GR612" s="199">
        <f t="shared" si="3325"/>
        <v>1.04</v>
      </c>
      <c r="GS612" s="199">
        <v>20</v>
      </c>
      <c r="GT612" s="199">
        <v>18.96</v>
      </c>
      <c r="GU612" s="214">
        <f t="shared" si="3610"/>
        <v>-0.456778889899909</v>
      </c>
      <c r="GV612" s="199">
        <f t="shared" si="3611"/>
        <v>-10.04</v>
      </c>
      <c r="GW612" s="199">
        <v>11.94</v>
      </c>
      <c r="GX612" s="214">
        <f t="shared" si="3328"/>
        <v>2.66333333333333</v>
      </c>
      <c r="GY612" s="229">
        <f t="shared" si="3329"/>
        <v>15.98</v>
      </c>
      <c r="GZ612" s="199">
        <v>21.98</v>
      </c>
      <c r="HA612" s="214">
        <f t="shared" si="3330"/>
        <v>0.2</v>
      </c>
      <c r="HB612" s="199">
        <f t="shared" si="3331"/>
        <v>1</v>
      </c>
      <c r="HC612" s="199">
        <v>6</v>
      </c>
      <c r="HD612" s="199">
        <v>5</v>
      </c>
      <c r="HE612" s="199">
        <v>5</v>
      </c>
      <c r="HF612" s="234">
        <f t="shared" si="3332"/>
        <v>-1</v>
      </c>
      <c r="HG612" s="229">
        <f t="shared" si="3333"/>
        <v>-4</v>
      </c>
      <c r="HH612" s="199">
        <v>0</v>
      </c>
      <c r="HI612" s="199">
        <v>4</v>
      </c>
      <c r="HJ612" s="199">
        <v>32.99</v>
      </c>
      <c r="HK612" s="234" t="e">
        <f t="shared" si="3334"/>
        <v>#DIV/0!</v>
      </c>
      <c r="HL612" s="229">
        <f t="shared" si="3335"/>
        <v>21.98</v>
      </c>
      <c r="HM612" s="199">
        <v>21.98</v>
      </c>
      <c r="HN612" s="234">
        <f t="shared" si="3336"/>
        <v>-1</v>
      </c>
      <c r="HO612" s="229">
        <f t="shared" si="3337"/>
        <v>-5</v>
      </c>
      <c r="HP612" s="199">
        <v>0</v>
      </c>
      <c r="HQ612" s="214" t="e">
        <f>HR612/#REF!</f>
        <v>#REF!</v>
      </c>
      <c r="HR612" s="199" t="e">
        <f>HS612-#REF!</f>
        <v>#REF!</v>
      </c>
      <c r="HS612" s="199">
        <v>5</v>
      </c>
    </row>
    <row r="613" ht="13.5" spans="1:227">
      <c r="A613" s="244" t="s">
        <v>612</v>
      </c>
      <c r="B613" s="199">
        <v>5</v>
      </c>
      <c r="C613" s="199">
        <v>9.96</v>
      </c>
      <c r="D613" s="213">
        <f t="shared" si="3549"/>
        <v>0.5</v>
      </c>
      <c r="E613" s="201">
        <f t="shared" si="3550"/>
        <v>2</v>
      </c>
      <c r="F613" s="199">
        <v>6</v>
      </c>
      <c r="G613" s="214">
        <f t="shared" si="3551"/>
        <v>-0.666666666666667</v>
      </c>
      <c r="H613" s="199">
        <f t="shared" si="3552"/>
        <v>-8</v>
      </c>
      <c r="I613" s="199">
        <v>4</v>
      </c>
      <c r="J613" s="214">
        <f t="shared" si="3553"/>
        <v>-0.454545454545455</v>
      </c>
      <c r="K613" s="199">
        <f t="shared" si="3554"/>
        <v>-10</v>
      </c>
      <c r="L613" s="199">
        <v>12</v>
      </c>
      <c r="M613" s="214">
        <f t="shared" si="3555"/>
        <v>1.2</v>
      </c>
      <c r="N613" s="199">
        <f t="shared" si="3556"/>
        <v>12</v>
      </c>
      <c r="O613" s="199">
        <v>22</v>
      </c>
      <c r="P613" s="214">
        <f t="shared" si="3557"/>
        <v>0.25</v>
      </c>
      <c r="Q613" s="199">
        <f t="shared" si="3558"/>
        <v>2</v>
      </c>
      <c r="R613" s="199">
        <v>10</v>
      </c>
      <c r="S613" s="214">
        <f t="shared" si="3559"/>
        <v>-0.199199199199199</v>
      </c>
      <c r="T613" s="199">
        <f t="shared" si="3560"/>
        <v>-1.99</v>
      </c>
      <c r="U613" s="170">
        <v>8</v>
      </c>
      <c r="V613" s="214">
        <f t="shared" si="3561"/>
        <v>0.24875</v>
      </c>
      <c r="W613" s="199">
        <f t="shared" si="3562"/>
        <v>1.99</v>
      </c>
      <c r="X613" s="170">
        <v>9.99</v>
      </c>
      <c r="Y613" s="214">
        <f t="shared" si="3563"/>
        <v>-0.771363246641898</v>
      </c>
      <c r="Z613" s="199">
        <f t="shared" si="3564"/>
        <v>-26.99</v>
      </c>
      <c r="AA613" s="199">
        <v>8</v>
      </c>
      <c r="AB613" s="214">
        <f t="shared" si="3210"/>
        <v>-0.186089788322866</v>
      </c>
      <c r="AC613" s="199">
        <f t="shared" si="3211"/>
        <v>-8</v>
      </c>
      <c r="AD613" s="199">
        <v>34.99</v>
      </c>
      <c r="AE613" s="214">
        <f t="shared" si="3212"/>
        <v>2.07290922087205</v>
      </c>
      <c r="AF613" s="199">
        <f t="shared" si="3213"/>
        <v>29</v>
      </c>
      <c r="AG613" s="199">
        <v>42.99</v>
      </c>
      <c r="AH613" s="199">
        <f t="shared" si="3214"/>
        <v>-0.000714285714285699</v>
      </c>
      <c r="AI613" s="199">
        <f t="shared" si="3215"/>
        <v>-0.00999999999999979</v>
      </c>
      <c r="AJ613" s="199">
        <v>13.99</v>
      </c>
      <c r="AK613" s="214">
        <f t="shared" si="3216"/>
        <v>6</v>
      </c>
      <c r="AL613" s="199">
        <f t="shared" si="3217"/>
        <v>12</v>
      </c>
      <c r="AM613" s="199">
        <v>14</v>
      </c>
      <c r="AN613" s="214">
        <f t="shared" si="3218"/>
        <v>-0.833333333333333</v>
      </c>
      <c r="AO613" s="199">
        <f t="shared" si="3219"/>
        <v>-10</v>
      </c>
      <c r="AP613" s="227">
        <v>2</v>
      </c>
      <c r="AQ613" s="214">
        <f t="shared" si="3220"/>
        <v>0.0909090909090909</v>
      </c>
      <c r="AR613" s="199">
        <f t="shared" si="3221"/>
        <v>1</v>
      </c>
      <c r="AS613" s="170">
        <v>12</v>
      </c>
      <c r="AT613" s="214">
        <f t="shared" si="3222"/>
        <v>-0.214285714285714</v>
      </c>
      <c r="AU613" s="199">
        <f t="shared" si="3223"/>
        <v>-3</v>
      </c>
      <c r="AV613" s="199">
        <v>11</v>
      </c>
      <c r="AW613" s="214">
        <f t="shared" si="3224"/>
        <v>1.33333333333333</v>
      </c>
      <c r="AX613" s="199">
        <f t="shared" si="3225"/>
        <v>8</v>
      </c>
      <c r="AY613" s="199">
        <v>14</v>
      </c>
      <c r="AZ613" s="199">
        <f t="shared" si="3226"/>
        <v>-0.4</v>
      </c>
      <c r="BA613" s="199">
        <f t="shared" si="3227"/>
        <v>-4</v>
      </c>
      <c r="BB613" s="227">
        <v>6</v>
      </c>
      <c r="BC613" s="199">
        <f t="shared" si="3228"/>
        <v>-0.333333333333333</v>
      </c>
      <c r="BD613" s="199">
        <f t="shared" si="3229"/>
        <v>-5</v>
      </c>
      <c r="BE613" s="227">
        <v>10</v>
      </c>
      <c r="BF613" s="214">
        <f t="shared" si="3230"/>
        <v>4.01672240802676</v>
      </c>
      <c r="BG613" s="199">
        <f t="shared" si="3231"/>
        <v>12.01</v>
      </c>
      <c r="BH613" s="170">
        <v>15</v>
      </c>
      <c r="BI613" s="214">
        <f t="shared" si="3232"/>
        <v>-0.667408231368187</v>
      </c>
      <c r="BJ613" s="199">
        <f t="shared" si="3233"/>
        <v>-6</v>
      </c>
      <c r="BK613" s="170">
        <v>2.99</v>
      </c>
      <c r="BL613" s="214">
        <f t="shared" si="3578"/>
        <v>1.2475</v>
      </c>
      <c r="BM613" s="199">
        <f t="shared" si="3579"/>
        <v>4.99</v>
      </c>
      <c r="BN613" s="170">
        <v>8.99</v>
      </c>
      <c r="BO613" s="214">
        <f t="shared" si="3580"/>
        <v>-0.333333333333333</v>
      </c>
      <c r="BP613" s="199">
        <f t="shared" si="3581"/>
        <v>-2</v>
      </c>
      <c r="BQ613" s="199">
        <v>4</v>
      </c>
      <c r="BR613" s="214">
        <f t="shared" si="3582"/>
        <v>1.0066889632107</v>
      </c>
      <c r="BS613" s="199">
        <f t="shared" si="3583"/>
        <v>3.01</v>
      </c>
      <c r="BT613" s="199">
        <v>6</v>
      </c>
      <c r="BU613" s="214">
        <f t="shared" si="3584"/>
        <v>-0.00333333333333326</v>
      </c>
      <c r="BV613" s="199">
        <f t="shared" si="3585"/>
        <v>-0.00999999999999979</v>
      </c>
      <c r="BW613" s="170">
        <v>2.99</v>
      </c>
      <c r="BX613" s="214">
        <f t="shared" si="3586"/>
        <v>0.5</v>
      </c>
      <c r="BY613" s="199">
        <f t="shared" si="3587"/>
        <v>1</v>
      </c>
      <c r="BZ613" s="170">
        <v>3</v>
      </c>
      <c r="CA613" s="214" t="e">
        <f t="shared" si="3588"/>
        <v>#DIV/0!</v>
      </c>
      <c r="CB613" s="199">
        <f t="shared" si="3589"/>
        <v>2</v>
      </c>
      <c r="CC613" s="231">
        <v>2</v>
      </c>
      <c r="CD613" s="214" t="e">
        <f t="shared" si="3590"/>
        <v>#DIV/0!</v>
      </c>
      <c r="CE613" s="199">
        <f t="shared" si="3591"/>
        <v>0</v>
      </c>
      <c r="CF613" s="214"/>
      <c r="CG613" s="214">
        <f t="shared" si="3592"/>
        <v>-1</v>
      </c>
      <c r="CH613" s="199">
        <f t="shared" si="3593"/>
        <v>-2</v>
      </c>
      <c r="CI613" s="214"/>
      <c r="CJ613" s="214">
        <f t="shared" si="3594"/>
        <v>-0.923076923076923</v>
      </c>
      <c r="CK613" s="199">
        <f t="shared" si="3595"/>
        <v>-24</v>
      </c>
      <c r="CL613" s="199">
        <v>2</v>
      </c>
      <c r="CM613" s="214">
        <f t="shared" si="3596"/>
        <v>2.25</v>
      </c>
      <c r="CN613" s="199">
        <f t="shared" si="3597"/>
        <v>18</v>
      </c>
      <c r="CO613" s="199">
        <v>26</v>
      </c>
      <c r="CP613" s="214">
        <f t="shared" si="3598"/>
        <v>0.142857142857143</v>
      </c>
      <c r="CQ613" s="199">
        <f t="shared" si="3599"/>
        <v>1</v>
      </c>
      <c r="CR613" s="199">
        <v>8</v>
      </c>
      <c r="CS613" s="214">
        <f t="shared" si="3600"/>
        <v>-0.666666666666667</v>
      </c>
      <c r="CT613" s="199">
        <f t="shared" si="3601"/>
        <v>-14</v>
      </c>
      <c r="CU613" s="199">
        <v>7</v>
      </c>
      <c r="CV613" s="214">
        <f t="shared" si="3496"/>
        <v>1.1</v>
      </c>
      <c r="CW613" s="199">
        <f t="shared" si="3602"/>
        <v>11</v>
      </c>
      <c r="CX613" s="170">
        <v>21</v>
      </c>
      <c r="CY613" s="214">
        <f t="shared" si="3497"/>
        <v>1.5</v>
      </c>
      <c r="CZ613" s="199">
        <f t="shared" si="3603"/>
        <v>6</v>
      </c>
      <c r="DA613" s="199">
        <v>10</v>
      </c>
      <c r="DB613" s="214">
        <f t="shared" si="3498"/>
        <v>-0.692307692307692</v>
      </c>
      <c r="DC613" s="199">
        <f t="shared" si="3604"/>
        <v>-9</v>
      </c>
      <c r="DD613" s="170">
        <v>4</v>
      </c>
      <c r="DE613" s="214">
        <f t="shared" si="3499"/>
        <v>2.25</v>
      </c>
      <c r="DF613" s="199">
        <f t="shared" si="3605"/>
        <v>9</v>
      </c>
      <c r="DG613" s="199">
        <v>13</v>
      </c>
      <c r="DH613" s="214">
        <f t="shared" si="3500"/>
        <v>-0.789473684210526</v>
      </c>
      <c r="DI613" s="199">
        <f t="shared" si="3606"/>
        <v>-15</v>
      </c>
      <c r="DJ613" s="170">
        <v>4</v>
      </c>
      <c r="DK613" s="214">
        <f t="shared" si="3501"/>
        <v>-0.654545454545455</v>
      </c>
      <c r="DL613" s="199">
        <f t="shared" si="3607"/>
        <v>-36</v>
      </c>
      <c r="DM613" s="199">
        <v>19</v>
      </c>
      <c r="DN613" s="214">
        <f t="shared" si="3502"/>
        <v>1.5</v>
      </c>
      <c r="DO613" s="199">
        <f t="shared" si="3608"/>
        <v>33</v>
      </c>
      <c r="DP613" s="199">
        <v>55</v>
      </c>
      <c r="DQ613" s="214">
        <f t="shared" si="3503"/>
        <v>1.44444444444444</v>
      </c>
      <c r="DR613" s="199">
        <f t="shared" si="3609"/>
        <v>13</v>
      </c>
      <c r="DS613" s="199">
        <v>22</v>
      </c>
      <c r="DT613" s="214">
        <f t="shared" si="3274"/>
        <v>-0.181818181818182</v>
      </c>
      <c r="DU613" s="199">
        <f t="shared" si="3275"/>
        <v>-2</v>
      </c>
      <c r="DV613" s="199">
        <v>9</v>
      </c>
      <c r="DW613" s="214">
        <f t="shared" si="3276"/>
        <v>1.75</v>
      </c>
      <c r="DX613" s="199">
        <f t="shared" si="3277"/>
        <v>7</v>
      </c>
      <c r="DY613" s="199">
        <v>11</v>
      </c>
      <c r="DZ613" s="214" t="e">
        <f t="shared" si="3278"/>
        <v>#DIV/0!</v>
      </c>
      <c r="EA613" s="199">
        <f t="shared" si="3279"/>
        <v>4</v>
      </c>
      <c r="EB613" s="170">
        <v>4</v>
      </c>
      <c r="EC613" s="214">
        <f t="shared" si="3280"/>
        <v>-1</v>
      </c>
      <c r="ED613" s="199">
        <f t="shared" si="3281"/>
        <v>-29</v>
      </c>
      <c r="EE613" s="199"/>
      <c r="EF613" s="214">
        <f t="shared" si="3282"/>
        <v>2.625</v>
      </c>
      <c r="EG613" s="199">
        <f t="shared" si="3283"/>
        <v>21</v>
      </c>
      <c r="EH613" s="199">
        <v>29</v>
      </c>
      <c r="EI613" s="214" t="e">
        <f t="shared" si="3284"/>
        <v>#DIV/0!</v>
      </c>
      <c r="EJ613" s="199">
        <f t="shared" si="3285"/>
        <v>8</v>
      </c>
      <c r="EK613" s="199">
        <v>8</v>
      </c>
      <c r="EL613" s="214">
        <f t="shared" si="3286"/>
        <v>-1</v>
      </c>
      <c r="EM613" s="199">
        <f t="shared" si="3287"/>
        <v>-6</v>
      </c>
      <c r="EN613" s="214"/>
      <c r="EO613" s="214">
        <f t="shared" si="3288"/>
        <v>2</v>
      </c>
      <c r="EP613" s="199">
        <f t="shared" si="3289"/>
        <v>4</v>
      </c>
      <c r="EQ613" s="199">
        <v>6</v>
      </c>
      <c r="ER613" s="214">
        <f t="shared" si="3290"/>
        <v>-0.866666666666667</v>
      </c>
      <c r="ES613" s="199">
        <f t="shared" si="3291"/>
        <v>-13</v>
      </c>
      <c r="ET613" s="170">
        <v>2</v>
      </c>
      <c r="EU613" s="214">
        <f t="shared" si="3292"/>
        <v>-0.347826086956522</v>
      </c>
      <c r="EV613" s="199">
        <f t="shared" si="3293"/>
        <v>-8</v>
      </c>
      <c r="EW613" s="199">
        <v>15</v>
      </c>
      <c r="EX613" s="214">
        <f t="shared" si="3294"/>
        <v>1.55555555555556</v>
      </c>
      <c r="EY613" s="199">
        <f t="shared" si="3295"/>
        <v>14</v>
      </c>
      <c r="EZ613" s="199">
        <v>23</v>
      </c>
      <c r="FA613" s="214">
        <f t="shared" si="3296"/>
        <v>2</v>
      </c>
      <c r="FB613" s="199">
        <f t="shared" si="3297"/>
        <v>6</v>
      </c>
      <c r="FC613" s="199">
        <v>9</v>
      </c>
      <c r="FD613" s="214">
        <f t="shared" si="3298"/>
        <v>0.5</v>
      </c>
      <c r="FE613" s="199">
        <f t="shared" si="3299"/>
        <v>1</v>
      </c>
      <c r="FF613" s="199">
        <v>3</v>
      </c>
      <c r="FG613" s="214">
        <f t="shared" si="3300"/>
        <v>-0.75</v>
      </c>
      <c r="FH613" s="199">
        <f t="shared" si="3301"/>
        <v>-6</v>
      </c>
      <c r="FI613" s="199">
        <v>2</v>
      </c>
      <c r="FJ613" s="214">
        <f t="shared" si="3302"/>
        <v>-0.826086956521739</v>
      </c>
      <c r="FK613" s="199">
        <f t="shared" si="3303"/>
        <v>-38</v>
      </c>
      <c r="FL613" s="199">
        <v>8</v>
      </c>
      <c r="FM613" s="214">
        <f t="shared" si="3304"/>
        <v>4.75</v>
      </c>
      <c r="FN613" s="170">
        <f t="shared" si="3305"/>
        <v>38</v>
      </c>
      <c r="FO613" s="170">
        <v>46</v>
      </c>
      <c r="FP613" s="214">
        <f t="shared" si="3306"/>
        <v>1.66666666666667</v>
      </c>
      <c r="FQ613" s="199">
        <f t="shared" si="3307"/>
        <v>5</v>
      </c>
      <c r="FR613" s="170">
        <v>8</v>
      </c>
      <c r="FS613" s="214">
        <f t="shared" si="3308"/>
        <v>-0.903225806451613</v>
      </c>
      <c r="FT613" s="199">
        <f t="shared" si="3309"/>
        <v>-28</v>
      </c>
      <c r="FU613" s="199">
        <v>3</v>
      </c>
      <c r="FV613" s="214">
        <f t="shared" si="3310"/>
        <v>2.1</v>
      </c>
      <c r="FW613" s="170">
        <f t="shared" si="3311"/>
        <v>21</v>
      </c>
      <c r="FX613" s="170">
        <v>31</v>
      </c>
      <c r="FY613" s="214">
        <f t="shared" si="3312"/>
        <v>0.666666666666667</v>
      </c>
      <c r="FZ613" s="170">
        <f t="shared" si="3313"/>
        <v>4</v>
      </c>
      <c r="GA613" s="170">
        <v>10</v>
      </c>
      <c r="GB613" s="234">
        <f t="shared" si="3314"/>
        <v>0</v>
      </c>
      <c r="GC613" s="199">
        <f t="shared" si="3315"/>
        <v>0</v>
      </c>
      <c r="GD613" s="170">
        <v>6</v>
      </c>
      <c r="GE613" s="234">
        <f t="shared" si="3316"/>
        <v>2</v>
      </c>
      <c r="GF613" s="199">
        <f t="shared" si="3317"/>
        <v>4</v>
      </c>
      <c r="GG613" s="170">
        <v>6</v>
      </c>
      <c r="GH613" s="234">
        <f t="shared" si="3318"/>
        <v>-0.714285714285714</v>
      </c>
      <c r="GI613" s="199">
        <f t="shared" si="3319"/>
        <v>-5</v>
      </c>
      <c r="GJ613" s="170">
        <v>2</v>
      </c>
      <c r="GK613" s="234">
        <f t="shared" si="3320"/>
        <v>0.75</v>
      </c>
      <c r="GL613" s="199">
        <f t="shared" si="3321"/>
        <v>3</v>
      </c>
      <c r="GM613" s="170">
        <v>7</v>
      </c>
      <c r="GN613" s="240">
        <f t="shared" si="3322"/>
        <v>0</v>
      </c>
      <c r="GO613" s="199">
        <f t="shared" si="3323"/>
        <v>0</v>
      </c>
      <c r="GP613" s="199">
        <v>4</v>
      </c>
      <c r="GQ613" s="234">
        <f t="shared" si="3324"/>
        <v>-0.6</v>
      </c>
      <c r="GR613" s="199">
        <f t="shared" si="3325"/>
        <v>-6</v>
      </c>
      <c r="GS613" s="199">
        <v>4</v>
      </c>
      <c r="GT613" s="199">
        <v>10</v>
      </c>
      <c r="GU613" s="214">
        <f t="shared" si="3610"/>
        <v>-0.857142857142857</v>
      </c>
      <c r="GV613" s="199">
        <f t="shared" si="3611"/>
        <v>-12</v>
      </c>
      <c r="GW613" s="199">
        <v>2</v>
      </c>
      <c r="GX613" s="214">
        <f t="shared" si="3328"/>
        <v>-0.363636363636364</v>
      </c>
      <c r="GY613" s="229">
        <f t="shared" si="3329"/>
        <v>-8</v>
      </c>
      <c r="GZ613" s="199">
        <v>14</v>
      </c>
      <c r="HA613" s="214">
        <f t="shared" si="3330"/>
        <v>1.2</v>
      </c>
      <c r="HB613" s="199">
        <f t="shared" si="3331"/>
        <v>12</v>
      </c>
      <c r="HC613" s="199">
        <v>22</v>
      </c>
      <c r="HD613" s="199">
        <v>10</v>
      </c>
      <c r="HE613" s="199">
        <v>29</v>
      </c>
      <c r="HF613" s="234">
        <f t="shared" si="3332"/>
        <v>1.57142857142857</v>
      </c>
      <c r="HG613" s="229">
        <f t="shared" si="3333"/>
        <v>11</v>
      </c>
      <c r="HH613" s="199">
        <v>18</v>
      </c>
      <c r="HI613" s="199">
        <v>7</v>
      </c>
      <c r="HJ613" s="199">
        <v>2</v>
      </c>
      <c r="HK613" s="234">
        <f t="shared" si="3334"/>
        <v>-0.347826086956522</v>
      </c>
      <c r="HL613" s="229">
        <f t="shared" si="3335"/>
        <v>-8</v>
      </c>
      <c r="HM613" s="199">
        <v>15</v>
      </c>
      <c r="HN613" s="234">
        <f t="shared" si="3336"/>
        <v>-0.08</v>
      </c>
      <c r="HO613" s="229">
        <f t="shared" si="3337"/>
        <v>-2</v>
      </c>
      <c r="HP613" s="199">
        <v>23</v>
      </c>
      <c r="HQ613" s="214" t="e">
        <f>HR613/#REF!</f>
        <v>#REF!</v>
      </c>
      <c r="HR613" s="199" t="e">
        <f>HS613-#REF!</f>
        <v>#REF!</v>
      </c>
      <c r="HS613" s="199">
        <v>25</v>
      </c>
    </row>
    <row r="614" ht="13.5" spans="1:227">
      <c r="A614" s="244" t="s">
        <v>613</v>
      </c>
      <c r="B614" s="199">
        <v>4</v>
      </c>
      <c r="C614" s="199">
        <v>26.98</v>
      </c>
      <c r="D614" s="213">
        <f t="shared" si="3549"/>
        <v>0.856938483547926</v>
      </c>
      <c r="E614" s="201">
        <f t="shared" si="3550"/>
        <v>5.99</v>
      </c>
      <c r="F614" s="199">
        <v>12.98</v>
      </c>
      <c r="G614" s="214">
        <f t="shared" si="3551"/>
        <v>-0.3003003003003</v>
      </c>
      <c r="H614" s="199">
        <f t="shared" si="3552"/>
        <v>-3</v>
      </c>
      <c r="I614" s="199">
        <v>6.99</v>
      </c>
      <c r="J614" s="214">
        <f t="shared" si="3553"/>
        <v>-0.772540983606557</v>
      </c>
      <c r="K614" s="199">
        <f t="shared" si="3554"/>
        <v>-33.93</v>
      </c>
      <c r="L614" s="199">
        <v>9.99</v>
      </c>
      <c r="M614" s="214">
        <f t="shared" si="3555"/>
        <v>2.3810623556582</v>
      </c>
      <c r="N614" s="199">
        <f t="shared" si="3556"/>
        <v>30.93</v>
      </c>
      <c r="O614" s="199">
        <v>43.92</v>
      </c>
      <c r="P614" s="214">
        <f t="shared" si="3557"/>
        <v>0.0843071786310517</v>
      </c>
      <c r="Q614" s="199">
        <f t="shared" si="3558"/>
        <v>1.01</v>
      </c>
      <c r="R614" s="199">
        <v>12.99</v>
      </c>
      <c r="S614" s="214">
        <f t="shared" si="3559"/>
        <v>-0.369141653501843</v>
      </c>
      <c r="T614" s="199">
        <f t="shared" si="3560"/>
        <v>-7.01</v>
      </c>
      <c r="U614" s="170">
        <v>11.98</v>
      </c>
      <c r="V614" s="214">
        <f t="shared" si="3561"/>
        <v>0.356428571428571</v>
      </c>
      <c r="W614" s="199">
        <f t="shared" si="3562"/>
        <v>4.99</v>
      </c>
      <c r="X614" s="170">
        <v>18.99</v>
      </c>
      <c r="Y614" s="214">
        <f t="shared" si="3563"/>
        <v>-0.762591148041377</v>
      </c>
      <c r="Z614" s="199">
        <f t="shared" si="3564"/>
        <v>-44.97</v>
      </c>
      <c r="AA614" s="199">
        <v>14</v>
      </c>
      <c r="AB614" s="214">
        <f t="shared" si="3210"/>
        <v>-0.16943661971831</v>
      </c>
      <c r="AC614" s="199">
        <f t="shared" si="3211"/>
        <v>-12.03</v>
      </c>
      <c r="AD614" s="199">
        <v>58.97</v>
      </c>
      <c r="AE614" s="214">
        <f t="shared" si="3212"/>
        <v>2.73880989994734</v>
      </c>
      <c r="AF614" s="199">
        <f t="shared" si="3213"/>
        <v>52.01</v>
      </c>
      <c r="AG614" s="199">
        <v>71</v>
      </c>
      <c r="AH614" s="199">
        <f t="shared" si="3214"/>
        <v>-0.0948522402287894</v>
      </c>
      <c r="AI614" s="199">
        <f t="shared" si="3215"/>
        <v>-1.99</v>
      </c>
      <c r="AJ614" s="199">
        <v>18.99</v>
      </c>
      <c r="AK614" s="214">
        <f t="shared" si="3216"/>
        <v>0.398666666666667</v>
      </c>
      <c r="AL614" s="199">
        <f t="shared" si="3217"/>
        <v>5.98</v>
      </c>
      <c r="AM614" s="199">
        <v>20.98</v>
      </c>
      <c r="AN614" s="214">
        <f t="shared" si="3218"/>
        <v>-0.0625</v>
      </c>
      <c r="AO614" s="199">
        <f t="shared" si="3219"/>
        <v>-1</v>
      </c>
      <c r="AP614" s="227">
        <v>15</v>
      </c>
      <c r="AQ614" s="214">
        <f t="shared" si="3220"/>
        <v>0</v>
      </c>
      <c r="AR614" s="199">
        <f t="shared" si="3221"/>
        <v>0</v>
      </c>
      <c r="AS614" s="170">
        <v>16</v>
      </c>
      <c r="AT614" s="214">
        <f t="shared" si="3222"/>
        <v>-0.515151515151515</v>
      </c>
      <c r="AU614" s="199">
        <f t="shared" si="3223"/>
        <v>-17</v>
      </c>
      <c r="AV614" s="199">
        <v>16</v>
      </c>
      <c r="AW614" s="214">
        <f t="shared" si="3224"/>
        <v>0.5</v>
      </c>
      <c r="AX614" s="199">
        <f t="shared" si="3225"/>
        <v>11</v>
      </c>
      <c r="AY614" s="199">
        <v>33</v>
      </c>
      <c r="AZ614" s="199">
        <f t="shared" si="3226"/>
        <v>-0.388888888888889</v>
      </c>
      <c r="BA614" s="199">
        <f t="shared" si="3227"/>
        <v>-14</v>
      </c>
      <c r="BB614" s="227">
        <v>22</v>
      </c>
      <c r="BC614" s="199">
        <f t="shared" si="3228"/>
        <v>1.4</v>
      </c>
      <c r="BD614" s="199">
        <f t="shared" si="3229"/>
        <v>21</v>
      </c>
      <c r="BE614" s="227">
        <v>36</v>
      </c>
      <c r="BF614" s="214">
        <f t="shared" si="3230"/>
        <v>-0.0625</v>
      </c>
      <c r="BG614" s="199">
        <f t="shared" si="3231"/>
        <v>-1</v>
      </c>
      <c r="BH614" s="170">
        <v>15</v>
      </c>
      <c r="BI614" s="214">
        <f t="shared" si="3232"/>
        <v>-0.466666666666667</v>
      </c>
      <c r="BJ614" s="199">
        <f t="shared" si="3233"/>
        <v>-14</v>
      </c>
      <c r="BK614" s="170">
        <v>16</v>
      </c>
      <c r="BL614" s="214">
        <f t="shared" si="3578"/>
        <v>0.304347826086957</v>
      </c>
      <c r="BM614" s="199">
        <f t="shared" si="3579"/>
        <v>7</v>
      </c>
      <c r="BN614" s="170">
        <v>30</v>
      </c>
      <c r="BO614" s="214">
        <f t="shared" si="3580"/>
        <v>1.09090909090909</v>
      </c>
      <c r="BP614" s="199">
        <f t="shared" si="3581"/>
        <v>12</v>
      </c>
      <c r="BQ614" s="199">
        <v>23</v>
      </c>
      <c r="BR614" s="214">
        <f t="shared" si="3582"/>
        <v>-0.775510204081633</v>
      </c>
      <c r="BS614" s="199">
        <f t="shared" si="3583"/>
        <v>-38</v>
      </c>
      <c r="BT614" s="199">
        <v>11</v>
      </c>
      <c r="BU614" s="214">
        <f t="shared" si="3584"/>
        <v>5.125</v>
      </c>
      <c r="BV614" s="199">
        <f t="shared" si="3585"/>
        <v>41</v>
      </c>
      <c r="BW614" s="170">
        <v>49</v>
      </c>
      <c r="BX614" s="214">
        <f t="shared" si="3586"/>
        <v>-0.555555555555556</v>
      </c>
      <c r="BY614" s="199">
        <f t="shared" si="3587"/>
        <v>-10</v>
      </c>
      <c r="BZ614" s="170">
        <v>8</v>
      </c>
      <c r="CA614" s="214">
        <f t="shared" si="3588"/>
        <v>-0.419354838709677</v>
      </c>
      <c r="CB614" s="199">
        <f t="shared" si="3589"/>
        <v>-13</v>
      </c>
      <c r="CC614" s="231">
        <v>18</v>
      </c>
      <c r="CD614" s="214">
        <f t="shared" si="3590"/>
        <v>0.0689655172413793</v>
      </c>
      <c r="CE614" s="199">
        <f t="shared" si="3591"/>
        <v>2</v>
      </c>
      <c r="CF614" s="170">
        <v>31</v>
      </c>
      <c r="CG614" s="214">
        <f t="shared" si="3592"/>
        <v>4.8</v>
      </c>
      <c r="CH614" s="199">
        <f t="shared" si="3593"/>
        <v>24</v>
      </c>
      <c r="CI614" s="170">
        <v>29</v>
      </c>
      <c r="CJ614" s="214">
        <f t="shared" si="3594"/>
        <v>-0.285714285714286</v>
      </c>
      <c r="CK614" s="199">
        <f t="shared" si="3595"/>
        <v>-2</v>
      </c>
      <c r="CL614" s="199">
        <v>5</v>
      </c>
      <c r="CM614" s="214">
        <f t="shared" si="3596"/>
        <v>-0.3</v>
      </c>
      <c r="CN614" s="199">
        <f t="shared" si="3597"/>
        <v>-3</v>
      </c>
      <c r="CO614" s="199">
        <v>7</v>
      </c>
      <c r="CP614" s="214">
        <f t="shared" si="3598"/>
        <v>-0.545454545454545</v>
      </c>
      <c r="CQ614" s="199">
        <f t="shared" si="3599"/>
        <v>-12</v>
      </c>
      <c r="CR614" s="199">
        <v>10</v>
      </c>
      <c r="CS614" s="214">
        <f t="shared" si="3600"/>
        <v>0.833333333333333</v>
      </c>
      <c r="CT614" s="199">
        <f t="shared" si="3601"/>
        <v>10</v>
      </c>
      <c r="CU614" s="199">
        <v>22</v>
      </c>
      <c r="CV614" s="214">
        <f t="shared" si="3496"/>
        <v>-0.647058823529412</v>
      </c>
      <c r="CW614" s="199">
        <f t="shared" si="3602"/>
        <v>-22</v>
      </c>
      <c r="CX614" s="170">
        <v>12</v>
      </c>
      <c r="CY614" s="214">
        <f t="shared" si="3497"/>
        <v>0.478260869565217</v>
      </c>
      <c r="CZ614" s="199">
        <f t="shared" si="3603"/>
        <v>11</v>
      </c>
      <c r="DA614" s="199">
        <v>34</v>
      </c>
      <c r="DB614" s="214">
        <f t="shared" si="3498"/>
        <v>0.4375</v>
      </c>
      <c r="DC614" s="199">
        <f t="shared" si="3604"/>
        <v>7</v>
      </c>
      <c r="DD614" s="170">
        <v>23</v>
      </c>
      <c r="DE614" s="214">
        <f t="shared" si="3499"/>
        <v>0.777777777777778</v>
      </c>
      <c r="DF614" s="199">
        <f t="shared" si="3605"/>
        <v>7</v>
      </c>
      <c r="DG614" s="199">
        <v>16</v>
      </c>
      <c r="DH614" s="214">
        <f t="shared" si="3500"/>
        <v>-0.55</v>
      </c>
      <c r="DI614" s="199">
        <f t="shared" si="3606"/>
        <v>-11</v>
      </c>
      <c r="DJ614" s="170">
        <v>9</v>
      </c>
      <c r="DK614" s="214">
        <f t="shared" si="3501"/>
        <v>-0.130434782608696</v>
      </c>
      <c r="DL614" s="199">
        <f t="shared" si="3607"/>
        <v>-3</v>
      </c>
      <c r="DM614" s="199">
        <v>20</v>
      </c>
      <c r="DN614" s="214">
        <f t="shared" si="3502"/>
        <v>1.3</v>
      </c>
      <c r="DO614" s="199">
        <f t="shared" si="3608"/>
        <v>13</v>
      </c>
      <c r="DP614" s="199">
        <v>23</v>
      </c>
      <c r="DQ614" s="214">
        <f t="shared" si="3503"/>
        <v>0.111111111111111</v>
      </c>
      <c r="DR614" s="199">
        <f t="shared" si="3609"/>
        <v>1</v>
      </c>
      <c r="DS614" s="199">
        <v>10</v>
      </c>
      <c r="DT614" s="214">
        <f t="shared" si="3274"/>
        <v>-0.1</v>
      </c>
      <c r="DU614" s="199">
        <f t="shared" si="3275"/>
        <v>-1</v>
      </c>
      <c r="DV614" s="199">
        <v>9</v>
      </c>
      <c r="DW614" s="214">
        <f t="shared" si="3276"/>
        <v>0.666666666666667</v>
      </c>
      <c r="DX614" s="199">
        <f t="shared" si="3277"/>
        <v>4</v>
      </c>
      <c r="DY614" s="199">
        <v>10</v>
      </c>
      <c r="DZ614" s="214">
        <f t="shared" si="3278"/>
        <v>-0.538461538461538</v>
      </c>
      <c r="EA614" s="199">
        <f t="shared" si="3279"/>
        <v>-7</v>
      </c>
      <c r="EB614" s="170">
        <v>6</v>
      </c>
      <c r="EC614" s="214">
        <f t="shared" si="3280"/>
        <v>1.6</v>
      </c>
      <c r="ED614" s="199">
        <f t="shared" si="3281"/>
        <v>8</v>
      </c>
      <c r="EE614" s="199">
        <v>13</v>
      </c>
      <c r="EF614" s="214">
        <f t="shared" si="3282"/>
        <v>-0.852941176470588</v>
      </c>
      <c r="EG614" s="199">
        <f t="shared" si="3283"/>
        <v>-29</v>
      </c>
      <c r="EH614" s="199">
        <v>5</v>
      </c>
      <c r="EI614" s="214">
        <f t="shared" si="3284"/>
        <v>0.416666666666667</v>
      </c>
      <c r="EJ614" s="199">
        <f t="shared" si="3285"/>
        <v>10</v>
      </c>
      <c r="EK614" s="199">
        <v>34</v>
      </c>
      <c r="EL614" s="214">
        <f t="shared" si="3286"/>
        <v>1.4</v>
      </c>
      <c r="EM614" s="199">
        <f t="shared" si="3287"/>
        <v>14</v>
      </c>
      <c r="EN614" s="170">
        <v>24</v>
      </c>
      <c r="EO614" s="214" t="e">
        <f t="shared" si="3288"/>
        <v>#DIV/0!</v>
      </c>
      <c r="EP614" s="199">
        <f t="shared" si="3289"/>
        <v>10</v>
      </c>
      <c r="EQ614" s="199">
        <v>10</v>
      </c>
      <c r="ER614" s="214">
        <f t="shared" si="3290"/>
        <v>-1</v>
      </c>
      <c r="ES614" s="199">
        <f t="shared" si="3291"/>
        <v>-25</v>
      </c>
      <c r="ET614" s="214"/>
      <c r="EU614" s="214">
        <f t="shared" si="3292"/>
        <v>0.136363636363636</v>
      </c>
      <c r="EV614" s="199">
        <f t="shared" si="3293"/>
        <v>3</v>
      </c>
      <c r="EW614" s="199">
        <v>25</v>
      </c>
      <c r="EX614" s="214">
        <f t="shared" si="3294"/>
        <v>0.375</v>
      </c>
      <c r="EY614" s="199">
        <f t="shared" si="3295"/>
        <v>6</v>
      </c>
      <c r="EZ614" s="199">
        <v>22</v>
      </c>
      <c r="FA614" s="214">
        <f t="shared" si="3296"/>
        <v>0.142857142857143</v>
      </c>
      <c r="FB614" s="199">
        <f t="shared" si="3297"/>
        <v>2</v>
      </c>
      <c r="FC614" s="199">
        <v>16</v>
      </c>
      <c r="FD614" s="214">
        <f t="shared" si="3298"/>
        <v>-0.333333333333333</v>
      </c>
      <c r="FE614" s="199">
        <f t="shared" si="3299"/>
        <v>-7</v>
      </c>
      <c r="FF614" s="199">
        <v>14</v>
      </c>
      <c r="FG614" s="214">
        <f t="shared" si="3300"/>
        <v>0</v>
      </c>
      <c r="FH614" s="199">
        <f t="shared" si="3301"/>
        <v>0</v>
      </c>
      <c r="FI614" s="199">
        <v>21</v>
      </c>
      <c r="FJ614" s="214">
        <f t="shared" si="3302"/>
        <v>3.2</v>
      </c>
      <c r="FK614" s="199">
        <f t="shared" si="3303"/>
        <v>16</v>
      </c>
      <c r="FL614" s="199">
        <v>21</v>
      </c>
      <c r="FM614" s="214">
        <f t="shared" si="3304"/>
        <v>-0.852941176470588</v>
      </c>
      <c r="FN614" s="170">
        <f t="shared" si="3305"/>
        <v>-29</v>
      </c>
      <c r="FO614" s="170">
        <v>5</v>
      </c>
      <c r="FP614" s="214">
        <f t="shared" si="3306"/>
        <v>-0.358490566037736</v>
      </c>
      <c r="FQ614" s="199">
        <f t="shared" si="3307"/>
        <v>-19</v>
      </c>
      <c r="FR614" s="170">
        <v>34</v>
      </c>
      <c r="FS614" s="214">
        <f t="shared" si="3308"/>
        <v>2.53333333333333</v>
      </c>
      <c r="FT614" s="199">
        <f t="shared" si="3309"/>
        <v>38</v>
      </c>
      <c r="FU614" s="199">
        <v>53</v>
      </c>
      <c r="FV614" s="214">
        <f t="shared" si="3310"/>
        <v>-0.53125</v>
      </c>
      <c r="FW614" s="170">
        <f t="shared" si="3311"/>
        <v>-17</v>
      </c>
      <c r="FX614" s="170">
        <v>15</v>
      </c>
      <c r="FY614" s="214">
        <f t="shared" si="3312"/>
        <v>1.66666666666667</v>
      </c>
      <c r="FZ614" s="170">
        <f t="shared" si="3313"/>
        <v>20</v>
      </c>
      <c r="GA614" s="170">
        <v>32</v>
      </c>
      <c r="GB614" s="234">
        <f t="shared" si="3314"/>
        <v>-0.4</v>
      </c>
      <c r="GC614" s="199">
        <f t="shared" si="3315"/>
        <v>-8</v>
      </c>
      <c r="GD614" s="170">
        <v>12</v>
      </c>
      <c r="GE614" s="234">
        <f t="shared" si="3316"/>
        <v>-0.0909090909090909</v>
      </c>
      <c r="GF614" s="199">
        <f t="shared" si="3317"/>
        <v>-2</v>
      </c>
      <c r="GG614" s="170">
        <v>20</v>
      </c>
      <c r="GH614" s="234">
        <f t="shared" si="3318"/>
        <v>-0.371428571428571</v>
      </c>
      <c r="GI614" s="199">
        <f t="shared" si="3319"/>
        <v>-13</v>
      </c>
      <c r="GJ614" s="170">
        <v>22</v>
      </c>
      <c r="GK614" s="234">
        <f t="shared" si="3320"/>
        <v>-0.507042253521127</v>
      </c>
      <c r="GL614" s="199">
        <f t="shared" si="3321"/>
        <v>-36</v>
      </c>
      <c r="GM614" s="170">
        <v>35</v>
      </c>
      <c r="GN614" s="240">
        <f t="shared" si="3322"/>
        <v>0.145161290322581</v>
      </c>
      <c r="GO614" s="199">
        <f t="shared" si="3323"/>
        <v>9</v>
      </c>
      <c r="GP614" s="199">
        <v>71</v>
      </c>
      <c r="GQ614" s="234">
        <f t="shared" si="3324"/>
        <v>-0.451327433628319</v>
      </c>
      <c r="GR614" s="199">
        <f t="shared" si="3325"/>
        <v>-51</v>
      </c>
      <c r="GS614" s="199">
        <v>62</v>
      </c>
      <c r="GT614" s="199">
        <v>113</v>
      </c>
      <c r="GU614" s="214">
        <f t="shared" si="3610"/>
        <v>-0.586538461538462</v>
      </c>
      <c r="GV614" s="199">
        <f t="shared" si="3611"/>
        <v>-61</v>
      </c>
      <c r="GW614" s="199">
        <v>43</v>
      </c>
      <c r="GX614" s="214">
        <f t="shared" si="3328"/>
        <v>0.118279569892473</v>
      </c>
      <c r="GY614" s="229">
        <f t="shared" si="3329"/>
        <v>11</v>
      </c>
      <c r="GZ614" s="199">
        <v>104</v>
      </c>
      <c r="HA614" s="214">
        <f t="shared" si="3330"/>
        <v>0.367647058823529</v>
      </c>
      <c r="HB614" s="199">
        <f t="shared" si="3331"/>
        <v>25</v>
      </c>
      <c r="HC614" s="199">
        <v>93</v>
      </c>
      <c r="HD614" s="199">
        <v>68</v>
      </c>
      <c r="HE614" s="199">
        <v>47</v>
      </c>
      <c r="HF614" s="234">
        <f t="shared" si="3332"/>
        <v>-0.36551724137931</v>
      </c>
      <c r="HG614" s="229">
        <f t="shared" si="3333"/>
        <v>-53</v>
      </c>
      <c r="HH614" s="199">
        <v>92</v>
      </c>
      <c r="HI614" s="199">
        <v>145</v>
      </c>
      <c r="HJ614" s="199">
        <v>101</v>
      </c>
      <c r="HK614" s="234">
        <f t="shared" si="3334"/>
        <v>0.224137931034483</v>
      </c>
      <c r="HL614" s="229">
        <f t="shared" si="3335"/>
        <v>13</v>
      </c>
      <c r="HM614" s="199">
        <v>71</v>
      </c>
      <c r="HN614" s="234">
        <f t="shared" si="3336"/>
        <v>2.86666666666667</v>
      </c>
      <c r="HO614" s="229">
        <f t="shared" si="3337"/>
        <v>43</v>
      </c>
      <c r="HP614" s="199">
        <v>58</v>
      </c>
      <c r="HQ614" s="214" t="e">
        <f>HR614/#REF!</f>
        <v>#REF!</v>
      </c>
      <c r="HR614" s="199" t="e">
        <f>HS614-#REF!</f>
        <v>#REF!</v>
      </c>
      <c r="HS614" s="199">
        <v>15</v>
      </c>
    </row>
    <row r="615" ht="13.5" spans="1:227">
      <c r="A615" s="244" t="s">
        <v>614</v>
      </c>
      <c r="B615" s="199">
        <v>2</v>
      </c>
      <c r="C615" s="199">
        <v>7.99</v>
      </c>
      <c r="D615" s="200"/>
      <c r="E615" s="201"/>
      <c r="F615" s="199">
        <v>17.99</v>
      </c>
      <c r="G615" s="199"/>
      <c r="H615" s="199"/>
      <c r="I615" s="199">
        <v>70.99</v>
      </c>
      <c r="J615" s="199"/>
      <c r="K615" s="199"/>
      <c r="L615" s="199"/>
      <c r="M615" s="199"/>
      <c r="N615" s="199"/>
      <c r="O615" s="199">
        <v>9.99</v>
      </c>
      <c r="P615" s="199"/>
      <c r="Q615" s="199"/>
      <c r="R615" s="199">
        <v>23.98</v>
      </c>
      <c r="S615" s="199"/>
      <c r="T615" s="199"/>
      <c r="U615" s="199">
        <v>5</v>
      </c>
      <c r="V615" s="199"/>
      <c r="W615" s="199"/>
      <c r="X615" s="199">
        <v>2</v>
      </c>
      <c r="Y615" s="199"/>
      <c r="Z615" s="199"/>
      <c r="AA615" s="199"/>
      <c r="AB615" s="214">
        <f t="shared" si="3210"/>
        <v>-1</v>
      </c>
      <c r="AC615" s="199">
        <f t="shared" si="3211"/>
        <v>-40</v>
      </c>
      <c r="AD615" s="199"/>
      <c r="AE615" s="214">
        <f t="shared" si="3212"/>
        <v>1.22593210907067</v>
      </c>
      <c r="AF615" s="199">
        <f t="shared" si="3213"/>
        <v>22.03</v>
      </c>
      <c r="AG615" s="199">
        <v>40</v>
      </c>
      <c r="AH615" s="199">
        <f t="shared" si="3214"/>
        <v>0.633636363636364</v>
      </c>
      <c r="AI615" s="199">
        <f t="shared" si="3215"/>
        <v>6.97</v>
      </c>
      <c r="AJ615" s="199">
        <v>17.97</v>
      </c>
      <c r="AK615" s="214">
        <f t="shared" si="3216"/>
        <v>-0.311639549436796</v>
      </c>
      <c r="AL615" s="199">
        <f t="shared" si="3217"/>
        <v>-4.98</v>
      </c>
      <c r="AM615" s="199">
        <v>11</v>
      </c>
      <c r="AN615" s="214">
        <f t="shared" si="3218"/>
        <v>-0.578919631093544</v>
      </c>
      <c r="AO615" s="199">
        <f t="shared" si="3219"/>
        <v>-21.97</v>
      </c>
      <c r="AP615" s="227">
        <v>15.98</v>
      </c>
      <c r="AQ615" s="214">
        <f t="shared" si="3220"/>
        <v>6.59</v>
      </c>
      <c r="AR615" s="199">
        <f t="shared" si="3221"/>
        <v>32.95</v>
      </c>
      <c r="AS615" s="170">
        <v>37.95</v>
      </c>
      <c r="AT615" s="214">
        <f t="shared" si="3222"/>
        <v>0.25</v>
      </c>
      <c r="AU615" s="199">
        <f t="shared" si="3223"/>
        <v>1</v>
      </c>
      <c r="AV615" s="199">
        <v>5</v>
      </c>
      <c r="AW615" s="214">
        <f t="shared" si="3224"/>
        <v>-0.866666666666667</v>
      </c>
      <c r="AX615" s="199">
        <f t="shared" si="3225"/>
        <v>-26</v>
      </c>
      <c r="AY615" s="199">
        <v>4</v>
      </c>
      <c r="AZ615" s="199">
        <f t="shared" si="3226"/>
        <v>1.14285714285714</v>
      </c>
      <c r="BA615" s="199">
        <f t="shared" si="3227"/>
        <v>16</v>
      </c>
      <c r="BB615" s="227">
        <v>30</v>
      </c>
      <c r="BC615" s="199">
        <f t="shared" si="3228"/>
        <v>-0.548387096774194</v>
      </c>
      <c r="BD615" s="199">
        <f t="shared" si="3229"/>
        <v>-17</v>
      </c>
      <c r="BE615" s="227">
        <v>14</v>
      </c>
      <c r="BF615" s="214">
        <f t="shared" si="3230"/>
        <v>0.476893758932825</v>
      </c>
      <c r="BG615" s="199">
        <f t="shared" si="3231"/>
        <v>10.01</v>
      </c>
      <c r="BH615" s="170">
        <v>31</v>
      </c>
      <c r="BI615" s="214">
        <f t="shared" si="3232"/>
        <v>0.166111111111111</v>
      </c>
      <c r="BJ615" s="199">
        <f t="shared" si="3233"/>
        <v>2.99</v>
      </c>
      <c r="BK615" s="170">
        <v>20.99</v>
      </c>
      <c r="BL615" s="214">
        <f t="shared" si="3578"/>
        <v>-0.739054798492317</v>
      </c>
      <c r="BM615" s="199">
        <f t="shared" si="3579"/>
        <v>-50.98</v>
      </c>
      <c r="BN615" s="170">
        <v>18</v>
      </c>
      <c r="BO615" s="214">
        <f t="shared" si="3580"/>
        <v>1.87656380316931</v>
      </c>
      <c r="BP615" s="199">
        <f t="shared" si="3581"/>
        <v>45</v>
      </c>
      <c r="BQ615" s="199">
        <v>68.98</v>
      </c>
      <c r="BR615" s="214">
        <f t="shared" si="3582"/>
        <v>0.49875</v>
      </c>
      <c r="BS615" s="199">
        <f t="shared" si="3583"/>
        <v>7.98</v>
      </c>
      <c r="BT615" s="199">
        <v>23.98</v>
      </c>
      <c r="BU615" s="214"/>
      <c r="BV615" s="199">
        <f t="shared" si="3585"/>
        <v>14</v>
      </c>
      <c r="BW615" s="170">
        <v>16</v>
      </c>
      <c r="BX615" s="214"/>
      <c r="BY615" s="199">
        <f t="shared" si="3587"/>
        <v>-8</v>
      </c>
      <c r="BZ615" s="170">
        <v>2</v>
      </c>
      <c r="CA615" s="214"/>
      <c r="CB615" s="199">
        <f t="shared" si="3589"/>
        <v>7</v>
      </c>
      <c r="CC615" s="231">
        <v>10</v>
      </c>
      <c r="CD615" s="214"/>
      <c r="CE615" s="214"/>
      <c r="CF615" s="170">
        <v>3</v>
      </c>
      <c r="CG615" s="214"/>
      <c r="CH615" s="214"/>
      <c r="CI615" s="170">
        <v>21</v>
      </c>
      <c r="CJ615" s="214"/>
      <c r="CK615" s="214"/>
      <c r="CL615" s="199"/>
      <c r="CM615" s="214"/>
      <c r="CN615" s="214"/>
      <c r="CO615" s="199">
        <v>4</v>
      </c>
      <c r="CP615" s="214"/>
      <c r="CQ615" s="214"/>
      <c r="CR615" s="199">
        <v>10</v>
      </c>
      <c r="CS615" s="214"/>
      <c r="CT615" s="214"/>
      <c r="CU615" s="199"/>
      <c r="CV615" s="214"/>
      <c r="CW615" s="214"/>
      <c r="CX615" s="170">
        <v>24</v>
      </c>
      <c r="CY615" s="214"/>
      <c r="CZ615" s="214"/>
      <c r="DA615" s="199">
        <v>14</v>
      </c>
      <c r="DB615" s="214"/>
      <c r="DC615" s="214"/>
      <c r="DD615" s="170">
        <v>3</v>
      </c>
      <c r="DE615" s="214"/>
      <c r="DF615" s="214"/>
      <c r="DG615" s="199">
        <v>9</v>
      </c>
      <c r="DH615" s="214"/>
      <c r="DI615" s="214"/>
      <c r="DJ615" s="170">
        <v>27</v>
      </c>
      <c r="DK615" s="214"/>
      <c r="DL615" s="214"/>
      <c r="DM615" s="199">
        <v>9</v>
      </c>
      <c r="DN615" s="214"/>
      <c r="DO615" s="214"/>
      <c r="DP615" s="199">
        <v>2</v>
      </c>
      <c r="DQ615" s="214"/>
      <c r="DR615" s="214"/>
      <c r="DS615" s="199"/>
      <c r="DT615" s="214">
        <f t="shared" si="3274"/>
        <v>0.75</v>
      </c>
      <c r="DU615" s="199">
        <f t="shared" si="3275"/>
        <v>9</v>
      </c>
      <c r="DV615" s="199">
        <v>21</v>
      </c>
      <c r="DW615" s="214">
        <f t="shared" si="3276"/>
        <v>-0.2</v>
      </c>
      <c r="DX615" s="199">
        <f t="shared" si="3277"/>
        <v>-3</v>
      </c>
      <c r="DY615" s="199">
        <v>12</v>
      </c>
      <c r="DZ615" s="214">
        <f t="shared" si="3278"/>
        <v>0.875</v>
      </c>
      <c r="EA615" s="199">
        <f t="shared" si="3279"/>
        <v>7</v>
      </c>
      <c r="EB615" s="170">
        <v>15</v>
      </c>
      <c r="EC615" s="214" t="e">
        <f t="shared" si="3280"/>
        <v>#DIV/0!</v>
      </c>
      <c r="ED615" s="199">
        <f t="shared" si="3281"/>
        <v>8</v>
      </c>
      <c r="EE615" s="199">
        <v>8</v>
      </c>
      <c r="EF615" s="214">
        <f t="shared" si="3282"/>
        <v>-1</v>
      </c>
      <c r="EG615" s="199">
        <f t="shared" si="3283"/>
        <v>-7</v>
      </c>
      <c r="EH615" s="199"/>
      <c r="EI615" s="214" t="e">
        <f t="shared" si="3284"/>
        <v>#DIV/0!</v>
      </c>
      <c r="EJ615" s="199">
        <f t="shared" si="3285"/>
        <v>7</v>
      </c>
      <c r="EK615" s="199">
        <v>7</v>
      </c>
      <c r="EL615" s="214" t="e">
        <f t="shared" si="3286"/>
        <v>#DIV/0!</v>
      </c>
      <c r="EM615" s="199">
        <f t="shared" si="3287"/>
        <v>0</v>
      </c>
      <c r="EN615" s="214"/>
      <c r="EO615" s="214">
        <f t="shared" si="3288"/>
        <v>-1</v>
      </c>
      <c r="EP615" s="199">
        <f t="shared" si="3289"/>
        <v>-6</v>
      </c>
      <c r="EQ615" s="199"/>
      <c r="ER615" s="214">
        <f t="shared" si="3290"/>
        <v>-0.828571428571429</v>
      </c>
      <c r="ES615" s="199">
        <f t="shared" si="3291"/>
        <v>-29</v>
      </c>
      <c r="ET615" s="170">
        <v>6</v>
      </c>
      <c r="EU615" s="214">
        <f t="shared" si="3292"/>
        <v>1.91666666666667</v>
      </c>
      <c r="EV615" s="199">
        <f t="shared" si="3293"/>
        <v>23</v>
      </c>
      <c r="EW615" s="199">
        <v>35</v>
      </c>
      <c r="EX615" s="214">
        <f t="shared" si="3294"/>
        <v>-0.714285714285714</v>
      </c>
      <c r="EY615" s="199">
        <f t="shared" si="3295"/>
        <v>-30</v>
      </c>
      <c r="EZ615" s="199">
        <v>12</v>
      </c>
      <c r="FA615" s="214">
        <f t="shared" si="3296"/>
        <v>0.0769230769230769</v>
      </c>
      <c r="FB615" s="199">
        <f t="shared" si="3297"/>
        <v>3</v>
      </c>
      <c r="FC615" s="199">
        <v>42</v>
      </c>
      <c r="FD615" s="214">
        <f t="shared" si="3298"/>
        <v>0.95</v>
      </c>
      <c r="FE615" s="199">
        <f t="shared" si="3299"/>
        <v>19</v>
      </c>
      <c r="FF615" s="199">
        <v>39</v>
      </c>
      <c r="FG615" s="214">
        <f t="shared" si="3300"/>
        <v>9</v>
      </c>
      <c r="FH615" s="199">
        <f t="shared" si="3301"/>
        <v>18</v>
      </c>
      <c r="FI615" s="199">
        <v>20</v>
      </c>
      <c r="FJ615" s="214">
        <f t="shared" si="3302"/>
        <v>-0.714285714285714</v>
      </c>
      <c r="FK615" s="199">
        <f t="shared" si="3303"/>
        <v>-5</v>
      </c>
      <c r="FL615" s="199">
        <v>2</v>
      </c>
      <c r="FM615" s="214">
        <f t="shared" si="3304"/>
        <v>-0.416666666666667</v>
      </c>
      <c r="FN615" s="170">
        <f t="shared" si="3305"/>
        <v>-5</v>
      </c>
      <c r="FO615" s="170">
        <v>7</v>
      </c>
      <c r="FP615" s="214">
        <f t="shared" si="3306"/>
        <v>0.0909090909090909</v>
      </c>
      <c r="FQ615" s="199">
        <f t="shared" si="3307"/>
        <v>1</v>
      </c>
      <c r="FR615" s="170">
        <v>12</v>
      </c>
      <c r="FS615" s="214">
        <f t="shared" si="3308"/>
        <v>4.5</v>
      </c>
      <c r="FT615" s="199">
        <f t="shared" si="3309"/>
        <v>9</v>
      </c>
      <c r="FU615" s="199">
        <v>11</v>
      </c>
      <c r="FV615" s="214">
        <f t="shared" si="3310"/>
        <v>-0.714285714285714</v>
      </c>
      <c r="FW615" s="170">
        <f t="shared" si="3311"/>
        <v>-5</v>
      </c>
      <c r="FX615" s="170">
        <v>2</v>
      </c>
      <c r="FY615" s="214">
        <f t="shared" si="3312"/>
        <v>0</v>
      </c>
      <c r="FZ615" s="170">
        <f t="shared" si="3313"/>
        <v>0</v>
      </c>
      <c r="GA615" s="170">
        <v>7</v>
      </c>
      <c r="GB615" s="234">
        <f t="shared" si="3314"/>
        <v>-0.611111111111111</v>
      </c>
      <c r="GC615" s="199">
        <f t="shared" si="3315"/>
        <v>-11</v>
      </c>
      <c r="GD615" s="170">
        <v>7</v>
      </c>
      <c r="GE615" s="234">
        <f t="shared" si="3316"/>
        <v>3.5</v>
      </c>
      <c r="GF615" s="199">
        <f t="shared" si="3317"/>
        <v>14</v>
      </c>
      <c r="GG615" s="170">
        <v>18</v>
      </c>
      <c r="GH615" s="234" t="e">
        <f t="shared" si="3318"/>
        <v>#DIV/0!</v>
      </c>
      <c r="GI615" s="199">
        <f t="shared" si="3319"/>
        <v>4</v>
      </c>
      <c r="GJ615" s="170">
        <v>4</v>
      </c>
      <c r="GK615" s="234">
        <f t="shared" si="3320"/>
        <v>-1</v>
      </c>
      <c r="GL615" s="199">
        <f t="shared" si="3321"/>
        <v>-2</v>
      </c>
      <c r="GM615" s="214"/>
      <c r="GN615" s="240">
        <f t="shared" si="3322"/>
        <v>-0.882352941176471</v>
      </c>
      <c r="GO615" s="199">
        <f t="shared" si="3323"/>
        <v>-15</v>
      </c>
      <c r="GP615" s="199">
        <v>2</v>
      </c>
      <c r="GQ615" s="234">
        <f t="shared" si="3324"/>
        <v>0.888888888888889</v>
      </c>
      <c r="GR615" s="199">
        <f t="shared" si="3325"/>
        <v>8</v>
      </c>
      <c r="GS615" s="199">
        <v>17</v>
      </c>
      <c r="GT615" s="199">
        <v>9</v>
      </c>
      <c r="GU615" s="214">
        <f t="shared" si="3610"/>
        <v>4</v>
      </c>
      <c r="GV615" s="199">
        <f t="shared" si="3611"/>
        <v>20</v>
      </c>
      <c r="GW615" s="199">
        <v>25</v>
      </c>
      <c r="GX615" s="214">
        <f t="shared" si="3328"/>
        <v>-0.852941176470588</v>
      </c>
      <c r="GY615" s="229">
        <f t="shared" si="3329"/>
        <v>-29</v>
      </c>
      <c r="GZ615" s="199">
        <v>5</v>
      </c>
      <c r="HA615" s="214">
        <f t="shared" si="3330"/>
        <v>5.8</v>
      </c>
      <c r="HB615" s="199">
        <f t="shared" si="3331"/>
        <v>29</v>
      </c>
      <c r="HC615" s="199">
        <v>34</v>
      </c>
      <c r="HD615" s="199">
        <v>5</v>
      </c>
      <c r="HE615" s="199">
        <v>14</v>
      </c>
      <c r="HF615" s="234">
        <f t="shared" si="3332"/>
        <v>-0.235294117647059</v>
      </c>
      <c r="HG615" s="229">
        <f t="shared" si="3333"/>
        <v>-8</v>
      </c>
      <c r="HH615" s="199">
        <v>26</v>
      </c>
      <c r="HI615" s="199">
        <v>34</v>
      </c>
      <c r="HJ615" s="199">
        <v>8</v>
      </c>
      <c r="HK615" s="234">
        <f t="shared" si="3334"/>
        <v>-0.263157894736842</v>
      </c>
      <c r="HL615" s="229">
        <f t="shared" si="3335"/>
        <v>-5</v>
      </c>
      <c r="HM615" s="199">
        <v>14</v>
      </c>
      <c r="HN615" s="234">
        <f t="shared" si="3336"/>
        <v>0.583333333333333</v>
      </c>
      <c r="HO615" s="229">
        <f t="shared" si="3337"/>
        <v>7</v>
      </c>
      <c r="HP615" s="199">
        <v>19</v>
      </c>
      <c r="HQ615" s="214" t="e">
        <f>HR615/#REF!</f>
        <v>#REF!</v>
      </c>
      <c r="HR615" s="199" t="e">
        <f>HS615-#REF!</f>
        <v>#REF!</v>
      </c>
      <c r="HS615" s="199">
        <v>12</v>
      </c>
    </row>
    <row r="616" ht="13.5" spans="1:227">
      <c r="A616" s="244" t="s">
        <v>615</v>
      </c>
      <c r="B616" s="199"/>
      <c r="C616" s="199"/>
      <c r="D616" s="200"/>
      <c r="E616" s="201"/>
      <c r="F616" s="199"/>
      <c r="G616" s="199"/>
      <c r="H616" s="199"/>
      <c r="I616" s="199"/>
      <c r="J616" s="199"/>
      <c r="K616" s="199"/>
      <c r="L616" s="199"/>
      <c r="M616" s="199"/>
      <c r="N616" s="199"/>
      <c r="O616" s="199">
        <v>1.99</v>
      </c>
      <c r="P616" s="199"/>
      <c r="Q616" s="199"/>
      <c r="R616" s="199"/>
      <c r="S616" s="199"/>
      <c r="T616" s="199"/>
      <c r="U616" s="199"/>
      <c r="V616" s="199"/>
      <c r="W616" s="199"/>
      <c r="X616" s="199">
        <v>1.99</v>
      </c>
      <c r="Y616" s="199"/>
      <c r="Z616" s="199"/>
      <c r="AA616" s="199"/>
      <c r="AB616" s="214" t="e">
        <f t="shared" si="3210"/>
        <v>#DIV/0!</v>
      </c>
      <c r="AC616" s="199">
        <f t="shared" si="3211"/>
        <v>1.99</v>
      </c>
      <c r="AD616" s="199">
        <v>1.99</v>
      </c>
      <c r="AE616" s="214" t="e">
        <f t="shared" si="3212"/>
        <v>#DIV/0!</v>
      </c>
      <c r="AF616" s="199">
        <f t="shared" si="3213"/>
        <v>0</v>
      </c>
      <c r="AG616" s="199"/>
      <c r="AH616" s="199" t="e">
        <f t="shared" si="3214"/>
        <v>#DIV/0!</v>
      </c>
      <c r="AI616" s="199">
        <f t="shared" si="3215"/>
        <v>0</v>
      </c>
      <c r="AJ616" s="199"/>
      <c r="AK616" s="214" t="e">
        <f t="shared" si="3216"/>
        <v>#DIV/0!</v>
      </c>
      <c r="AL616" s="199">
        <f t="shared" si="3217"/>
        <v>0</v>
      </c>
      <c r="AM616" s="199"/>
      <c r="AN616" s="214" t="e">
        <f t="shared" si="3218"/>
        <v>#DIV/0!</v>
      </c>
      <c r="AO616" s="199">
        <f t="shared" si="3219"/>
        <v>0</v>
      </c>
      <c r="AP616" s="227"/>
      <c r="AQ616" s="214" t="e">
        <f t="shared" si="3220"/>
        <v>#DIV/0!</v>
      </c>
      <c r="AR616" s="199">
        <f t="shared" si="3221"/>
        <v>0</v>
      </c>
      <c r="AS616" s="214"/>
      <c r="AT616" s="214" t="e">
        <f t="shared" si="3222"/>
        <v>#DIV/0!</v>
      </c>
      <c r="AU616" s="199">
        <f t="shared" si="3223"/>
        <v>0</v>
      </c>
      <c r="AV616" s="199"/>
      <c r="AW616" s="214" t="e">
        <f t="shared" si="3224"/>
        <v>#DIV/0!</v>
      </c>
      <c r="AX616" s="199">
        <f t="shared" si="3225"/>
        <v>0</v>
      </c>
      <c r="AY616" s="199"/>
      <c r="AZ616" s="199" t="e">
        <f t="shared" si="3226"/>
        <v>#DIV/0!</v>
      </c>
      <c r="BA616" s="199">
        <f t="shared" si="3227"/>
        <v>0</v>
      </c>
      <c r="BB616" s="227"/>
      <c r="BC616" s="199" t="e">
        <f t="shared" si="3228"/>
        <v>#DIV/0!</v>
      </c>
      <c r="BD616" s="199">
        <f t="shared" si="3229"/>
        <v>0</v>
      </c>
      <c r="BE616" s="227"/>
      <c r="BF616" s="214">
        <f t="shared" si="3230"/>
        <v>-1</v>
      </c>
      <c r="BG616" s="199">
        <f t="shared" si="3231"/>
        <v>-1.99</v>
      </c>
      <c r="BH616" s="214"/>
      <c r="BI616" s="214" t="e">
        <f t="shared" si="3232"/>
        <v>#DIV/0!</v>
      </c>
      <c r="BJ616" s="199">
        <f t="shared" si="3233"/>
        <v>1.99</v>
      </c>
      <c r="BK616" s="170">
        <v>1.99</v>
      </c>
      <c r="BL616" s="214">
        <f t="shared" si="3578"/>
        <v>-1</v>
      </c>
      <c r="BM616" s="199">
        <f t="shared" si="3579"/>
        <v>-1.99</v>
      </c>
      <c r="BN616" s="214"/>
      <c r="BO616" s="214">
        <f t="shared" si="3580"/>
        <v>0</v>
      </c>
      <c r="BP616" s="199">
        <f t="shared" si="3581"/>
        <v>0</v>
      </c>
      <c r="BQ616" s="199">
        <v>1.99</v>
      </c>
      <c r="BR616" s="214" t="e">
        <f t="shared" si="3582"/>
        <v>#DIV/0!</v>
      </c>
      <c r="BS616" s="199">
        <f t="shared" si="3583"/>
        <v>1.99</v>
      </c>
      <c r="BT616" s="148">
        <v>1.99</v>
      </c>
      <c r="BU616" s="214"/>
      <c r="BV616" s="199"/>
      <c r="BW616" s="217"/>
      <c r="BX616" s="214"/>
      <c r="BY616" s="199"/>
      <c r="BZ616" s="217"/>
      <c r="CA616" s="214"/>
      <c r="CB616" s="199"/>
      <c r="CC616" s="217"/>
      <c r="CD616" s="214"/>
      <c r="CE616" s="199"/>
      <c r="CF616" s="217"/>
      <c r="CG616" s="214"/>
      <c r="CH616" s="199"/>
      <c r="CI616" s="217"/>
      <c r="CJ616" s="214"/>
      <c r="CK616" s="199"/>
      <c r="CL616" s="217"/>
      <c r="CM616" s="214"/>
      <c r="CN616" s="199"/>
      <c r="CO616" s="217"/>
      <c r="CP616" s="214"/>
      <c r="CQ616" s="199"/>
      <c r="CR616" s="217"/>
      <c r="CS616" s="214"/>
      <c r="CT616" s="199"/>
      <c r="CU616" s="217"/>
      <c r="CV616" s="214"/>
      <c r="CW616" s="199"/>
      <c r="CX616" s="217"/>
      <c r="CY616" s="214"/>
      <c r="CZ616" s="199"/>
      <c r="DA616" s="217"/>
      <c r="DB616" s="214"/>
      <c r="DC616" s="199"/>
      <c r="DD616" s="217"/>
      <c r="DE616" s="214"/>
      <c r="DF616" s="199"/>
      <c r="DG616" s="217"/>
      <c r="DH616" s="214"/>
      <c r="DI616" s="199"/>
      <c r="DJ616" s="217"/>
      <c r="DK616" s="214"/>
      <c r="DL616" s="199"/>
      <c r="DM616" s="217"/>
      <c r="DN616" s="214"/>
      <c r="DO616" s="199"/>
      <c r="DP616" s="217"/>
      <c r="DQ616" s="214"/>
      <c r="DR616" s="199"/>
      <c r="DS616" s="217"/>
      <c r="DT616" s="214"/>
      <c r="DU616" s="199"/>
      <c r="DV616" s="217"/>
      <c r="DW616" s="214"/>
      <c r="DX616" s="199"/>
      <c r="DY616" s="217"/>
      <c r="DZ616" s="214"/>
      <c r="EA616" s="199"/>
      <c r="EB616" s="217"/>
      <c r="EC616" s="214"/>
      <c r="ED616" s="199"/>
      <c r="EE616" s="217"/>
      <c r="EF616" s="214"/>
      <c r="EG616" s="199"/>
      <c r="EH616" s="217"/>
      <c r="EI616" s="214"/>
      <c r="EJ616" s="199"/>
      <c r="EK616" s="217"/>
      <c r="EL616" s="214"/>
      <c r="EM616" s="199"/>
      <c r="EN616" s="217"/>
      <c r="EO616" s="214"/>
      <c r="EP616" s="199"/>
      <c r="EQ616" s="217"/>
      <c r="ER616" s="214"/>
      <c r="ES616" s="199"/>
      <c r="ET616" s="217"/>
      <c r="EU616" s="217"/>
      <c r="EV616" s="217"/>
      <c r="EW616" s="217"/>
      <c r="EX616" s="217"/>
      <c r="EY616" s="217"/>
      <c r="EZ616" s="217"/>
      <c r="FA616" s="217"/>
      <c r="FB616" s="217"/>
      <c r="FC616" s="217"/>
      <c r="FD616" s="217"/>
      <c r="FE616" s="217"/>
      <c r="FF616" s="217"/>
      <c r="FG616" s="217"/>
      <c r="FH616" s="217"/>
      <c r="FI616" s="217"/>
      <c r="FJ616" s="217"/>
      <c r="FK616" s="217"/>
      <c r="FL616" s="217"/>
      <c r="FM616" s="217"/>
      <c r="FN616" s="217"/>
      <c r="FO616" s="217"/>
      <c r="FP616" s="217"/>
      <c r="FQ616" s="217"/>
      <c r="FR616" s="217"/>
      <c r="FS616" s="217"/>
      <c r="FT616" s="217"/>
      <c r="FU616" s="217"/>
      <c r="FV616" s="217"/>
      <c r="FW616" s="217"/>
      <c r="FX616" s="217"/>
      <c r="FY616" s="217"/>
      <c r="FZ616" s="217"/>
      <c r="GA616" s="217"/>
      <c r="GB616" s="217"/>
      <c r="GC616" s="217"/>
      <c r="GD616" s="217"/>
      <c r="GE616" s="217"/>
      <c r="GF616" s="217"/>
      <c r="GG616" s="217"/>
      <c r="GH616" s="217"/>
      <c r="GI616" s="217"/>
      <c r="GJ616" s="217"/>
      <c r="GK616" s="217"/>
      <c r="GL616" s="217"/>
      <c r="GM616" s="217"/>
      <c r="GN616" s="217"/>
      <c r="GO616" s="217"/>
      <c r="GP616" s="217"/>
      <c r="GQ616" s="217"/>
      <c r="GR616" s="217"/>
      <c r="GS616" s="217"/>
      <c r="GT616" s="217"/>
      <c r="GU616" s="217"/>
      <c r="GV616" s="217"/>
      <c r="GW616" s="217"/>
      <c r="GX616" s="217"/>
      <c r="GY616" s="217"/>
      <c r="GZ616" s="217"/>
      <c r="HA616" s="217"/>
      <c r="HB616" s="217"/>
      <c r="HC616" s="217"/>
      <c r="HD616" s="217"/>
      <c r="HE616" s="217"/>
      <c r="HF616" s="217"/>
      <c r="HG616" s="217"/>
      <c r="HH616" s="217"/>
      <c r="HI616" s="217"/>
      <c r="HJ616" s="217"/>
      <c r="HK616" s="217"/>
      <c r="HL616" s="217"/>
      <c r="HM616" s="217"/>
      <c r="HN616" s="217"/>
      <c r="HO616" s="217"/>
      <c r="HP616" s="217"/>
      <c r="HQ616" s="217"/>
      <c r="HR616" s="217"/>
      <c r="HS616" s="217"/>
    </row>
    <row r="617" ht="13.5" spans="1:227">
      <c r="A617" s="248" t="s">
        <v>616</v>
      </c>
      <c r="B617" s="199">
        <v>71</v>
      </c>
      <c r="C617" s="199">
        <v>213.92</v>
      </c>
      <c r="D617" s="213">
        <f t="shared" ref="D617:D626" si="3612">E617/I617</f>
        <v>-0.47346251053075</v>
      </c>
      <c r="E617" s="201">
        <f t="shared" ref="E617:E626" si="3613">F617-I617</f>
        <v>-168.6</v>
      </c>
      <c r="F617" s="199">
        <v>187.5</v>
      </c>
      <c r="G617" s="214">
        <f t="shared" ref="G617:G626" si="3614">H617/L617</f>
        <v>0.486351114450288</v>
      </c>
      <c r="H617" s="199">
        <f t="shared" ref="H617:H626" si="3615">I617-L617</f>
        <v>116.52</v>
      </c>
      <c r="I617" s="199">
        <v>356.1</v>
      </c>
      <c r="J617" s="214">
        <f t="shared" ref="J617:J626" si="3616">K617/O617</f>
        <v>-0.132333767926988</v>
      </c>
      <c r="K617" s="199">
        <f t="shared" ref="K617:K626" si="3617">L617-O617</f>
        <v>-36.54</v>
      </c>
      <c r="L617" s="199">
        <v>239.58</v>
      </c>
      <c r="M617" s="214">
        <f t="shared" ref="M617:M626" si="3618">N617/R617</f>
        <v>0.0445243048988083</v>
      </c>
      <c r="N617" s="199">
        <f t="shared" ref="N617:N626" si="3619">O617-R617</f>
        <v>11.77</v>
      </c>
      <c r="O617" s="199">
        <v>276.12</v>
      </c>
      <c r="P617" s="214">
        <f t="shared" ref="P617:P626" si="3620">Q617/U617</f>
        <v>0.143332900826089</v>
      </c>
      <c r="Q617" s="199">
        <f t="shared" ref="Q617:Q626" si="3621">R617-U617</f>
        <v>33.14</v>
      </c>
      <c r="R617" s="199">
        <v>264.35</v>
      </c>
      <c r="S617" s="214">
        <f t="shared" ref="S617:S626" si="3622">T617/X617</f>
        <v>-0.00494921673265625</v>
      </c>
      <c r="T617" s="199">
        <f t="shared" ref="T617:T626" si="3623">U617-X617</f>
        <v>-1.15000000000001</v>
      </c>
      <c r="U617" s="170">
        <v>231.21</v>
      </c>
      <c r="V617" s="214">
        <f t="shared" ref="V617:V626" si="3624">W617/AA617</f>
        <v>-0.132434753388343</v>
      </c>
      <c r="W617" s="199">
        <f t="shared" ref="W617:W626" si="3625">X617-AA617</f>
        <v>-35.47</v>
      </c>
      <c r="X617" s="170">
        <v>232.36</v>
      </c>
      <c r="Y617" s="214">
        <f t="shared" ref="Y617:Y626" si="3626">Z617/AD617</f>
        <v>0.54788187019592</v>
      </c>
      <c r="Z617" s="199">
        <f t="shared" ref="Z617:Z626" si="3627">AA617-AD617</f>
        <v>94.8</v>
      </c>
      <c r="AA617" s="199">
        <v>267.83</v>
      </c>
      <c r="AB617" s="214">
        <f t="shared" si="3210"/>
        <v>-0.195658237262923</v>
      </c>
      <c r="AC617" s="199">
        <f t="shared" si="3211"/>
        <v>-42.09</v>
      </c>
      <c r="AD617" s="199">
        <v>173.03</v>
      </c>
      <c r="AE617" s="214">
        <f t="shared" si="3212"/>
        <v>0.351086546916217</v>
      </c>
      <c r="AF617" s="199">
        <f t="shared" si="3213"/>
        <v>55.9</v>
      </c>
      <c r="AG617" s="199">
        <v>215.12</v>
      </c>
      <c r="AH617" s="199">
        <f t="shared" si="3214"/>
        <v>-0.399305817550743</v>
      </c>
      <c r="AI617" s="199">
        <f t="shared" si="3215"/>
        <v>-105.84</v>
      </c>
      <c r="AJ617" s="199">
        <v>159.22</v>
      </c>
      <c r="AK617" s="214">
        <f t="shared" si="3216"/>
        <v>0.0683595324465942</v>
      </c>
      <c r="AL617" s="199">
        <f t="shared" si="3217"/>
        <v>16.96</v>
      </c>
      <c r="AM617" s="199">
        <v>265.06</v>
      </c>
      <c r="AN617" s="214">
        <f t="shared" si="3218"/>
        <v>0.119433289717096</v>
      </c>
      <c r="AO617" s="199">
        <f t="shared" si="3219"/>
        <v>26.47</v>
      </c>
      <c r="AP617" s="227">
        <v>248.1</v>
      </c>
      <c r="AQ617" s="214">
        <f t="shared" si="3220"/>
        <v>0.00933600510064661</v>
      </c>
      <c r="AR617" s="199">
        <f t="shared" si="3221"/>
        <v>2.04999999999998</v>
      </c>
      <c r="AS617" s="170">
        <v>221.63</v>
      </c>
      <c r="AT617" s="214">
        <f t="shared" si="3222"/>
        <v>0.0351687723929851</v>
      </c>
      <c r="AU617" s="199">
        <f t="shared" si="3223"/>
        <v>7.46000000000001</v>
      </c>
      <c r="AV617" s="199">
        <v>219.58</v>
      </c>
      <c r="AW617" s="214">
        <f t="shared" si="3224"/>
        <v>-0.161912287633346</v>
      </c>
      <c r="AX617" s="199">
        <f t="shared" si="3225"/>
        <v>-40.98</v>
      </c>
      <c r="AY617" s="199">
        <v>212.12</v>
      </c>
      <c r="AZ617" s="199">
        <f t="shared" si="3226"/>
        <v>-0.026501019269972</v>
      </c>
      <c r="BA617" s="199">
        <f t="shared" si="3227"/>
        <v>-6.89000000000001</v>
      </c>
      <c r="BB617" s="227">
        <v>253.1</v>
      </c>
      <c r="BC617" s="199">
        <f t="shared" si="3228"/>
        <v>-0.272287065804574</v>
      </c>
      <c r="BD617" s="199">
        <f t="shared" si="3229"/>
        <v>-97.28</v>
      </c>
      <c r="BE617" s="227">
        <v>259.99</v>
      </c>
      <c r="BF617" s="214">
        <f t="shared" si="3230"/>
        <v>0.262661247570242</v>
      </c>
      <c r="BG617" s="199">
        <f t="shared" si="3231"/>
        <v>74.32</v>
      </c>
      <c r="BH617" s="170">
        <v>357.27</v>
      </c>
      <c r="BI617" s="214">
        <f t="shared" si="3232"/>
        <v>-0.31236026052299</v>
      </c>
      <c r="BJ617" s="199">
        <f t="shared" si="3233"/>
        <v>-128.53</v>
      </c>
      <c r="BK617" s="170">
        <v>282.95</v>
      </c>
      <c r="BL617" s="214">
        <f t="shared" si="3578"/>
        <v>0.903678001387925</v>
      </c>
      <c r="BM617" s="199">
        <f t="shared" si="3579"/>
        <v>195.33</v>
      </c>
      <c r="BN617" s="170">
        <v>411.48</v>
      </c>
      <c r="BO617" s="214">
        <f t="shared" si="3580"/>
        <v>1.25250104210088</v>
      </c>
      <c r="BP617" s="199">
        <f t="shared" si="3581"/>
        <v>120.19</v>
      </c>
      <c r="BQ617" s="199">
        <v>216.15</v>
      </c>
      <c r="BR617" s="214">
        <f t="shared" si="3582"/>
        <v>-0.394000631512472</v>
      </c>
      <c r="BS617" s="199">
        <f t="shared" si="3583"/>
        <v>-62.39</v>
      </c>
      <c r="BT617" s="199">
        <v>95.96</v>
      </c>
      <c r="BU617" s="214">
        <f t="shared" ref="BU617:BU624" si="3628">BV617/BZ617</f>
        <v>-0.0983373192119349</v>
      </c>
      <c r="BV617" s="199">
        <f t="shared" ref="BV617:BV624" si="3629">BW617-BZ617</f>
        <v>-17.27</v>
      </c>
      <c r="BW617" s="170">
        <v>158.35</v>
      </c>
      <c r="BX617" s="214">
        <f t="shared" ref="BX617:BX624" si="3630">BY617/CC617</f>
        <v>0.272516484312731</v>
      </c>
      <c r="BY617" s="199">
        <f t="shared" ref="BY617:BY624" si="3631">BZ617-CC617</f>
        <v>37.61</v>
      </c>
      <c r="BZ617" s="170">
        <v>175.62</v>
      </c>
      <c r="CA617" s="214">
        <f t="shared" ref="CA617:CA624" si="3632">CB617/CF617</f>
        <v>-0.233235179732207</v>
      </c>
      <c r="CB617" s="199">
        <f t="shared" ref="CB617:CB624" si="3633">CC617-CF617</f>
        <v>-41.98</v>
      </c>
      <c r="CC617" s="231">
        <v>138.01</v>
      </c>
      <c r="CD617" s="214">
        <f t="shared" ref="CD617:CD624" si="3634">CE617/CI617</f>
        <v>0.0371672236948255</v>
      </c>
      <c r="CE617" s="199">
        <f t="shared" ref="CE617:CE624" si="3635">CF617-CI617</f>
        <v>6.45000000000002</v>
      </c>
      <c r="CF617" s="170">
        <v>179.99</v>
      </c>
      <c r="CG617" s="214">
        <f t="shared" ref="CG617:CG624" si="3636">CH617/CL617</f>
        <v>-0.159938038532288</v>
      </c>
      <c r="CH617" s="199">
        <f t="shared" ref="CH617:CH624" si="3637">CI617-CL617</f>
        <v>-33.04</v>
      </c>
      <c r="CI617" s="170">
        <v>173.54</v>
      </c>
      <c r="CJ617" s="214">
        <f t="shared" ref="CJ617:CJ624" si="3638">CK617/CO617</f>
        <v>-0.023170039720068</v>
      </c>
      <c r="CK617" s="199">
        <f t="shared" ref="CK617:CK624" si="3639">CL617-CO617</f>
        <v>-4.89999999999998</v>
      </c>
      <c r="CL617" s="199">
        <v>206.58</v>
      </c>
      <c r="CM617" s="214">
        <f t="shared" ref="CM617:CM624" si="3640">CN617/CR617</f>
        <v>0.394067237969677</v>
      </c>
      <c r="CN617" s="199">
        <f t="shared" ref="CN617:CN624" si="3641">CO617-CR617</f>
        <v>59.78</v>
      </c>
      <c r="CO617" s="199">
        <v>211.48</v>
      </c>
      <c r="CP617" s="214">
        <f t="shared" ref="CP617:CP624" si="3642">CQ617/CU617</f>
        <v>-0.0789313904068002</v>
      </c>
      <c r="CQ617" s="199">
        <f t="shared" ref="CQ617:CQ624" si="3643">CR617-CU617</f>
        <v>-13</v>
      </c>
      <c r="CR617" s="199">
        <v>151.7</v>
      </c>
      <c r="CS617" s="214">
        <f t="shared" ref="CS617:CS624" si="3644">CT617/CX617</f>
        <v>0.234540139419834</v>
      </c>
      <c r="CT617" s="199">
        <f t="shared" ref="CT617:CT624" si="3645">CU617-CX617</f>
        <v>31.29</v>
      </c>
      <c r="CU617" s="199">
        <v>164.7</v>
      </c>
      <c r="CV617" s="214">
        <f t="shared" ref="CV617:CV624" si="3646">CW617/DA617</f>
        <v>-0.106908555362164</v>
      </c>
      <c r="CW617" s="199">
        <f t="shared" ref="CW617:CW624" si="3647">CX617-DA617</f>
        <v>-15.97</v>
      </c>
      <c r="CX617" s="170">
        <v>133.41</v>
      </c>
      <c r="CY617" s="214">
        <f t="shared" ref="CY617:CY624" si="3648">CZ617/DD617</f>
        <v>0.544937428896473</v>
      </c>
      <c r="CZ617" s="199">
        <f t="shared" ref="CZ617:CZ624" si="3649">DA617-DD617</f>
        <v>52.69</v>
      </c>
      <c r="DA617" s="199">
        <v>149.38</v>
      </c>
      <c r="DB617" s="214">
        <f t="shared" ref="DB617:DB624" si="3650">DC617/DG617</f>
        <v>0.255551227113362</v>
      </c>
      <c r="DC617" s="199">
        <f t="shared" ref="DC617:DC624" si="3651">DD617-DG617</f>
        <v>19.68</v>
      </c>
      <c r="DD617" s="170">
        <v>96.69</v>
      </c>
      <c r="DE617" s="214">
        <f t="shared" ref="DE617:DE624" si="3652">DF617/DJ617</f>
        <v>-0.563979164307553</v>
      </c>
      <c r="DF617" s="199">
        <f t="shared" ref="DF617:DF624" si="3653">DG617-DJ617</f>
        <v>-99.61</v>
      </c>
      <c r="DG617" s="199">
        <v>77.01</v>
      </c>
      <c r="DH617" s="214">
        <f t="shared" ref="DH617:DH624" si="3654">DI617/DM617</f>
        <v>-0.34155979719654</v>
      </c>
      <c r="DI617" s="199">
        <f t="shared" ref="DI617:DI624" si="3655">DJ617-DM617</f>
        <v>-91.62</v>
      </c>
      <c r="DJ617" s="170">
        <v>176.62</v>
      </c>
      <c r="DK617" s="214">
        <f t="shared" ref="DK617:DK624" si="3656">DL617/DP617</f>
        <v>0.178248264956514</v>
      </c>
      <c r="DL617" s="199">
        <f t="shared" ref="DL617:DL624" si="3657">DM617-DP617</f>
        <v>40.58</v>
      </c>
      <c r="DM617" s="199">
        <v>268.24</v>
      </c>
      <c r="DN617" s="214">
        <f t="shared" ref="DN617:DN624" si="3658">DO617/DS617</f>
        <v>0.131173606280433</v>
      </c>
      <c r="DO617" s="199">
        <f t="shared" ref="DO617:DO624" si="3659">DP617-DS617</f>
        <v>26.4</v>
      </c>
      <c r="DP617" s="199">
        <v>227.66</v>
      </c>
      <c r="DQ617" s="214">
        <f t="shared" ref="DQ617:DQ624" si="3660">DR617/DV617</f>
        <v>-0.107652744524253</v>
      </c>
      <c r="DR617" s="199">
        <f t="shared" ref="DR617:DR624" si="3661">DS617-DV617</f>
        <v>-24.28</v>
      </c>
      <c r="DS617" s="199">
        <v>201.26</v>
      </c>
      <c r="DT617" s="214">
        <f t="shared" ref="DT617:DT624" si="3662">DU617/DY617</f>
        <v>0.152360515021459</v>
      </c>
      <c r="DU617" s="199">
        <f t="shared" ref="DU617:DU624" si="3663">DV617-DY617</f>
        <v>29.82</v>
      </c>
      <c r="DV617" s="199">
        <v>225.54</v>
      </c>
      <c r="DW617" s="214">
        <f t="shared" ref="DW617:DW624" si="3664">DX617/EB617</f>
        <v>0.278213166144201</v>
      </c>
      <c r="DX617" s="199">
        <f t="shared" ref="DX617:DX624" si="3665">DY617-EB617</f>
        <v>42.6</v>
      </c>
      <c r="DY617" s="199">
        <v>195.72</v>
      </c>
      <c r="DZ617" s="214">
        <f t="shared" ref="DZ617:DZ624" si="3666">EA617/EE617</f>
        <v>-0.355392775953524</v>
      </c>
      <c r="EA617" s="199">
        <f t="shared" ref="EA617:EA624" si="3667">EB617-EE617</f>
        <v>-84.42</v>
      </c>
      <c r="EB617" s="170">
        <v>153.12</v>
      </c>
      <c r="EC617" s="214">
        <f t="shared" ref="EC617:EC624" si="3668">ED617/EH617</f>
        <v>0.421288817088494</v>
      </c>
      <c r="ED617" s="199">
        <f t="shared" ref="ED617:ED624" si="3669">EE617-EH617</f>
        <v>70.41</v>
      </c>
      <c r="EE617" s="199">
        <v>237.54</v>
      </c>
      <c r="EF617" s="214">
        <f t="shared" ref="EF617:EF624" si="3670">EG617/EK617</f>
        <v>0.153495755400649</v>
      </c>
      <c r="EG617" s="199">
        <f t="shared" ref="EG617:EG624" si="3671">EH617-EK617</f>
        <v>22.24</v>
      </c>
      <c r="EH617" s="199">
        <v>167.13</v>
      </c>
      <c r="EI617" s="214">
        <f t="shared" ref="EI617:EI624" si="3672">EJ617/EN617</f>
        <v>-0.32135831381733</v>
      </c>
      <c r="EJ617" s="199">
        <f t="shared" ref="EJ617:EJ624" si="3673">EK617-EN617</f>
        <v>-68.61</v>
      </c>
      <c r="EK617" s="199">
        <v>144.89</v>
      </c>
      <c r="EL617" s="214">
        <f t="shared" ref="EL617:EL624" si="3674">EM617/EQ617</f>
        <v>0.381251213042634</v>
      </c>
      <c r="EM617" s="199">
        <f t="shared" ref="EM617:EM624" si="3675">EN617-EQ617</f>
        <v>58.93</v>
      </c>
      <c r="EN617" s="170">
        <v>213.5</v>
      </c>
      <c r="EO617" s="214">
        <f t="shared" ref="EO617:EO624" si="3676">EP617/ET617</f>
        <v>-0.285786895850661</v>
      </c>
      <c r="EP617" s="199">
        <f t="shared" ref="EP617:EP624" si="3677">EQ617-ET617</f>
        <v>-61.85</v>
      </c>
      <c r="EQ617" s="199">
        <v>154.57</v>
      </c>
      <c r="ER617" s="214">
        <f t="shared" ref="ER617:ER624" si="3678">ES617/EW617</f>
        <v>-0.228476703147838</v>
      </c>
      <c r="ES617" s="199">
        <f t="shared" ref="ES617:ES624" si="3679">ET617-EW617</f>
        <v>-64.09</v>
      </c>
      <c r="ET617" s="170">
        <v>216.42</v>
      </c>
      <c r="EU617" s="214">
        <f t="shared" ref="EU617:EU624" si="3680">EV617/EZ617</f>
        <v>0.171036152625866</v>
      </c>
      <c r="EV617" s="199">
        <f t="shared" ref="EV617:EV624" si="3681">EW617-EZ617</f>
        <v>40.97</v>
      </c>
      <c r="EW617" s="199">
        <v>280.51</v>
      </c>
      <c r="EX617" s="214">
        <f t="shared" ref="EX617:EX624" si="3682">EY617/FC617</f>
        <v>-0.283286458021662</v>
      </c>
      <c r="EY617" s="199">
        <f t="shared" ref="EY617:EY624" si="3683">EZ617-FC617</f>
        <v>-94.68</v>
      </c>
      <c r="EZ617" s="199">
        <v>239.54</v>
      </c>
      <c r="FA617" s="214">
        <f t="shared" ref="FA617:FA624" si="3684">FB617/FF617</f>
        <v>0.0766356344425475</v>
      </c>
      <c r="FB617" s="199">
        <f t="shared" ref="FB617:FB624" si="3685">FC617-FF617</f>
        <v>23.79</v>
      </c>
      <c r="FC617" s="199">
        <v>334.22</v>
      </c>
      <c r="FD617" s="214">
        <f t="shared" ref="FD617:FD624" si="3686">FE617/FI617</f>
        <v>0.604289405684755</v>
      </c>
      <c r="FE617" s="199">
        <f t="shared" ref="FE617:FE624" si="3687">FF617-FI617</f>
        <v>116.93</v>
      </c>
      <c r="FF617" s="199">
        <v>310.43</v>
      </c>
      <c r="FG617" s="214">
        <f t="shared" ref="FG617:FG624" si="3688">FH617/FL617</f>
        <v>0.0495769147320459</v>
      </c>
      <c r="FH617" s="199">
        <f t="shared" ref="FH617:FH624" si="3689">FI617-FL617</f>
        <v>9.13999999999999</v>
      </c>
      <c r="FI617" s="199">
        <v>193.5</v>
      </c>
      <c r="FJ617" s="214">
        <f t="shared" ref="FJ617:FJ624" si="3690">FK617/FO617</f>
        <v>-0.177551748750892</v>
      </c>
      <c r="FK617" s="199">
        <f t="shared" ref="FK617:FK624" si="3691">FL617-FO617</f>
        <v>-39.8</v>
      </c>
      <c r="FL617" s="199">
        <v>184.36</v>
      </c>
      <c r="FM617" s="214">
        <f t="shared" ref="FM617:FM624" si="3692">FN617/FR617</f>
        <v>-0.347537548026546</v>
      </c>
      <c r="FN617" s="170">
        <f t="shared" ref="FN617:FN624" si="3693">FO617-FR617</f>
        <v>-119.4</v>
      </c>
      <c r="FO617" s="170">
        <v>224.16</v>
      </c>
      <c r="FP617" s="214">
        <f t="shared" ref="FP617:FP624" si="3694">FQ617/FU617</f>
        <v>0.106224039668996</v>
      </c>
      <c r="FQ617" s="199">
        <f t="shared" ref="FQ617:FQ624" si="3695">FR617-FU617</f>
        <v>32.99</v>
      </c>
      <c r="FR617" s="170">
        <v>343.56</v>
      </c>
      <c r="FS617" s="214">
        <f t="shared" ref="FS617:FS624" si="3696">FT617/FX617</f>
        <v>-0.0418350661771512</v>
      </c>
      <c r="FT617" s="199">
        <f t="shared" ref="FT617:FT624" si="3697">FU617-FX617</f>
        <v>-13.56</v>
      </c>
      <c r="FU617" s="199">
        <v>310.57</v>
      </c>
      <c r="FV617" s="214">
        <f t="shared" ref="FV617:FV624" si="3698">FW617/GA617</f>
        <v>0.432049129627993</v>
      </c>
      <c r="FW617" s="170">
        <f t="shared" ref="FW617:FW624" si="3699">FX617-GA617</f>
        <v>97.79</v>
      </c>
      <c r="FX617" s="170">
        <v>324.13</v>
      </c>
      <c r="FY617" s="214">
        <f t="shared" ref="FY617:FY624" si="3700">FZ617/GD617</f>
        <v>0.189135231690659</v>
      </c>
      <c r="FZ617" s="170">
        <f t="shared" ref="FZ617:FZ624" si="3701">GA617-GD617</f>
        <v>36</v>
      </c>
      <c r="GA617" s="170">
        <v>226.34</v>
      </c>
      <c r="GB617" s="234">
        <f t="shared" ref="GB617:GB624" si="3702">GC617/GG617</f>
        <v>-0.139122568973315</v>
      </c>
      <c r="GC617" s="199">
        <f t="shared" ref="GC617:GC624" si="3703">GD617-GG617</f>
        <v>-30.76</v>
      </c>
      <c r="GD617" s="170">
        <v>190.34</v>
      </c>
      <c r="GE617" s="234">
        <f t="shared" ref="GE617:GE624" si="3704">GF617/GJ617</f>
        <v>-0.0552089564994446</v>
      </c>
      <c r="GF617" s="199">
        <f t="shared" ref="GF617:GF624" si="3705">GG617-GJ617</f>
        <v>-12.92</v>
      </c>
      <c r="GG617" s="170">
        <v>221.1</v>
      </c>
      <c r="GH617" s="234">
        <f t="shared" ref="GH617:GH624" si="3706">GI617/GM617</f>
        <v>0.23441291275451</v>
      </c>
      <c r="GI617" s="199">
        <f t="shared" ref="GI617:GI624" si="3707">GJ617-GM617</f>
        <v>44.44</v>
      </c>
      <c r="GJ617" s="170">
        <v>234.02</v>
      </c>
      <c r="GK617" s="234">
        <f t="shared" ref="GK617:GK624" si="3708">GL617/GP617</f>
        <v>-0.249841722063944</v>
      </c>
      <c r="GL617" s="199">
        <f t="shared" ref="GL617:GL624" si="3709">GM617-GP617</f>
        <v>-63.14</v>
      </c>
      <c r="GM617" s="170">
        <v>189.58</v>
      </c>
      <c r="GN617" s="240">
        <f t="shared" ref="GN617:GN624" si="3710">GO617/GS617</f>
        <v>-0.116641616274599</v>
      </c>
      <c r="GO617" s="199">
        <f t="shared" ref="GO617:GO624" si="3711">GP617-GS617</f>
        <v>-33.37</v>
      </c>
      <c r="GP617" s="199">
        <v>252.72</v>
      </c>
      <c r="GQ617" s="234">
        <f t="shared" ref="GQ617:GQ624" si="3712">GR617/GT617</f>
        <v>0.294993662864385</v>
      </c>
      <c r="GR617" s="199">
        <f t="shared" ref="GR617:GR624" si="3713">GS617-GT617</f>
        <v>65.17</v>
      </c>
      <c r="GS617" s="199">
        <v>286.09</v>
      </c>
      <c r="GT617" s="199">
        <v>220.92</v>
      </c>
      <c r="GU617" s="214">
        <f t="shared" ref="GU617:GU624" si="3714">GV617/GZ617</f>
        <v>0.0993683187560738</v>
      </c>
      <c r="GV617" s="199">
        <f t="shared" ref="GV617:GV624" si="3715">GW617-GZ617</f>
        <v>24.54</v>
      </c>
      <c r="GW617" s="199">
        <v>271.5</v>
      </c>
      <c r="GX617" s="214">
        <f t="shared" ref="GX617:GX624" si="3716">GY617/HC617</f>
        <v>-0.297411095305832</v>
      </c>
      <c r="GY617" s="229">
        <f t="shared" ref="GY617:GY624" si="3717">GZ617-HC617</f>
        <v>-104.54</v>
      </c>
      <c r="GZ617" s="199">
        <v>246.96</v>
      </c>
      <c r="HA617" s="214">
        <f t="shared" ref="HA617:HA624" si="3718">HB617/HD617</f>
        <v>0.874066965237791</v>
      </c>
      <c r="HB617" s="199">
        <f t="shared" ref="HB617:HB624" si="3719">HC617-HD617</f>
        <v>163.94</v>
      </c>
      <c r="HC617" s="199">
        <v>351.5</v>
      </c>
      <c r="HD617" s="199">
        <v>187.56</v>
      </c>
      <c r="HE617" s="170">
        <v>291.16</v>
      </c>
      <c r="HF617" s="234">
        <f t="shared" ref="HF617:HF624" si="3720">HG617/HI617</f>
        <v>0.307786669782113</v>
      </c>
      <c r="HG617" s="229">
        <f t="shared" ref="HG617:HG624" si="3721">HH617-HI617</f>
        <v>52.69</v>
      </c>
      <c r="HH617" s="170">
        <v>223.88</v>
      </c>
      <c r="HI617" s="199">
        <v>171.19</v>
      </c>
      <c r="HJ617" s="199">
        <v>181.85</v>
      </c>
      <c r="HK617" s="234">
        <f t="shared" ref="HK617:HK624" si="3722">HL617/HP617</f>
        <v>-0.102116431819458</v>
      </c>
      <c r="HL617" s="229">
        <f t="shared" ref="HL617:HL624" si="3723">HM617-HP617</f>
        <v>-18.19</v>
      </c>
      <c r="HM617" s="199">
        <v>159.94</v>
      </c>
      <c r="HN617" s="234">
        <f t="shared" ref="HN617:HN624" si="3724">HO617/HS617</f>
        <v>0.288276560352933</v>
      </c>
      <c r="HO617" s="229">
        <f t="shared" ref="HO617:HO624" si="3725">HP617-HS617</f>
        <v>39.86</v>
      </c>
      <c r="HP617" s="199">
        <v>178.13</v>
      </c>
      <c r="HQ617" s="214" t="e">
        <f>HR617/#REF!</f>
        <v>#REF!</v>
      </c>
      <c r="HR617" s="199" t="e">
        <f>HS617-#REF!</f>
        <v>#REF!</v>
      </c>
      <c r="HS617" s="199">
        <v>138.27</v>
      </c>
    </row>
    <row r="618" ht="13.5" spans="1:227">
      <c r="A618" s="248" t="s">
        <v>617</v>
      </c>
      <c r="B618" s="199">
        <v>13</v>
      </c>
      <c r="C618" s="199">
        <v>50.93</v>
      </c>
      <c r="D618" s="213">
        <f t="shared" si="3612"/>
        <v>-0.421302839522035</v>
      </c>
      <c r="E618" s="201">
        <f t="shared" si="3613"/>
        <v>-32.79</v>
      </c>
      <c r="F618" s="199">
        <v>45.04</v>
      </c>
      <c r="G618" s="214">
        <f t="shared" si="3614"/>
        <v>-0.163837559088956</v>
      </c>
      <c r="H618" s="199">
        <f t="shared" si="3615"/>
        <v>-15.25</v>
      </c>
      <c r="I618" s="199">
        <v>77.83</v>
      </c>
      <c r="J618" s="214">
        <f t="shared" si="3616"/>
        <v>0.17644084934277</v>
      </c>
      <c r="K618" s="199">
        <f t="shared" si="3617"/>
        <v>13.96</v>
      </c>
      <c r="L618" s="199">
        <v>93.08</v>
      </c>
      <c r="M618" s="214">
        <f t="shared" si="3618"/>
        <v>-0.0948404072760553</v>
      </c>
      <c r="N618" s="199">
        <f t="shared" si="3619"/>
        <v>-8.28999999999999</v>
      </c>
      <c r="O618" s="199">
        <v>79.12</v>
      </c>
      <c r="P618" s="214">
        <f t="shared" si="3620"/>
        <v>-0.0900478867374558</v>
      </c>
      <c r="Q618" s="199">
        <f t="shared" si="3621"/>
        <v>-8.65000000000001</v>
      </c>
      <c r="R618" s="199">
        <v>87.41</v>
      </c>
      <c r="S618" s="214">
        <f t="shared" si="3622"/>
        <v>0.0732960893854749</v>
      </c>
      <c r="T618" s="199">
        <f t="shared" si="3623"/>
        <v>6.56</v>
      </c>
      <c r="U618" s="170">
        <v>96.06</v>
      </c>
      <c r="V618" s="214">
        <f t="shared" si="3624"/>
        <v>0.299549876579062</v>
      </c>
      <c r="W618" s="199">
        <f t="shared" si="3625"/>
        <v>20.63</v>
      </c>
      <c r="X618" s="170">
        <v>89.5</v>
      </c>
      <c r="Y618" s="214">
        <f t="shared" si="3626"/>
        <v>-0.513698630136986</v>
      </c>
      <c r="Z618" s="199">
        <f t="shared" si="3627"/>
        <v>-72.75</v>
      </c>
      <c r="AA618" s="199">
        <v>68.87</v>
      </c>
      <c r="AB618" s="214">
        <f t="shared" si="3210"/>
        <v>-0.0369262155729344</v>
      </c>
      <c r="AC618" s="199">
        <f t="shared" si="3211"/>
        <v>-5.43000000000001</v>
      </c>
      <c r="AD618" s="199">
        <v>141.62</v>
      </c>
      <c r="AE618" s="214">
        <f t="shared" si="3212"/>
        <v>1.3501678120505</v>
      </c>
      <c r="AF618" s="199">
        <f t="shared" si="3213"/>
        <v>84.48</v>
      </c>
      <c r="AG618" s="199">
        <v>147.05</v>
      </c>
      <c r="AH618" s="199">
        <f t="shared" si="3214"/>
        <v>-0.268187134502924</v>
      </c>
      <c r="AI618" s="199">
        <f t="shared" si="3215"/>
        <v>-22.93</v>
      </c>
      <c r="AJ618" s="199">
        <v>62.57</v>
      </c>
      <c r="AK618" s="214">
        <f t="shared" si="3216"/>
        <v>0.759259259259259</v>
      </c>
      <c r="AL618" s="199">
        <f t="shared" si="3217"/>
        <v>36.9</v>
      </c>
      <c r="AM618" s="199">
        <v>85.5</v>
      </c>
      <c r="AN618" s="214">
        <f t="shared" si="3218"/>
        <v>-0.379864744162307</v>
      </c>
      <c r="AO618" s="199">
        <f t="shared" si="3219"/>
        <v>-29.77</v>
      </c>
      <c r="AP618" s="227">
        <v>48.6</v>
      </c>
      <c r="AQ618" s="214">
        <f t="shared" si="3220"/>
        <v>-0.0265805490001242</v>
      </c>
      <c r="AR618" s="199">
        <f t="shared" si="3221"/>
        <v>-2.14</v>
      </c>
      <c r="AS618" s="170">
        <v>78.37</v>
      </c>
      <c r="AT618" s="214">
        <f t="shared" si="3222"/>
        <v>1.41917067307692</v>
      </c>
      <c r="AU618" s="199">
        <f t="shared" si="3223"/>
        <v>47.23</v>
      </c>
      <c r="AV618" s="199">
        <v>80.51</v>
      </c>
      <c r="AW618" s="214">
        <f t="shared" si="3224"/>
        <v>-0.455497382198953</v>
      </c>
      <c r="AX618" s="199">
        <f t="shared" si="3225"/>
        <v>-27.84</v>
      </c>
      <c r="AY618" s="199">
        <v>33.28</v>
      </c>
      <c r="AZ618" s="199">
        <f t="shared" si="3226"/>
        <v>-0.456517873021519</v>
      </c>
      <c r="BA618" s="199">
        <f t="shared" si="3227"/>
        <v>-51.34</v>
      </c>
      <c r="BB618" s="227">
        <v>61.12</v>
      </c>
      <c r="BC618" s="199">
        <f t="shared" si="3228"/>
        <v>-0.210696238068501</v>
      </c>
      <c r="BD618" s="199">
        <f t="shared" si="3229"/>
        <v>-30.02</v>
      </c>
      <c r="BE618" s="227">
        <v>112.46</v>
      </c>
      <c r="BF618" s="214">
        <f t="shared" si="3230"/>
        <v>0.364097654380086</v>
      </c>
      <c r="BG618" s="199">
        <f t="shared" si="3231"/>
        <v>38.03</v>
      </c>
      <c r="BH618" s="170">
        <v>142.48</v>
      </c>
      <c r="BI618" s="214">
        <f t="shared" si="3232"/>
        <v>-0.0118259224219489</v>
      </c>
      <c r="BJ618" s="199">
        <f t="shared" si="3233"/>
        <v>-1.25</v>
      </c>
      <c r="BK618" s="170">
        <v>104.45</v>
      </c>
      <c r="BL618" s="214">
        <f t="shared" si="3578"/>
        <v>0.853085553997195</v>
      </c>
      <c r="BM618" s="199">
        <f t="shared" si="3579"/>
        <v>48.66</v>
      </c>
      <c r="BN618" s="170">
        <v>105.7</v>
      </c>
      <c r="BO618" s="214">
        <f t="shared" si="3580"/>
        <v>-0.0672117743254293</v>
      </c>
      <c r="BP618" s="199">
        <f t="shared" si="3581"/>
        <v>-4.11</v>
      </c>
      <c r="BQ618" s="199">
        <v>57.04</v>
      </c>
      <c r="BR618" s="214">
        <f t="shared" si="3582"/>
        <v>-0.135322398190045</v>
      </c>
      <c r="BS618" s="199">
        <f t="shared" si="3583"/>
        <v>-9.57</v>
      </c>
      <c r="BT618" s="199">
        <v>61.15</v>
      </c>
      <c r="BU618" s="214">
        <f t="shared" si="3628"/>
        <v>-0.348262832918625</v>
      </c>
      <c r="BV618" s="199">
        <f t="shared" si="3629"/>
        <v>-37.79</v>
      </c>
      <c r="BW618" s="170">
        <v>70.72</v>
      </c>
      <c r="BX618" s="214">
        <f t="shared" si="3630"/>
        <v>0.465559157212318</v>
      </c>
      <c r="BY618" s="199">
        <f t="shared" si="3631"/>
        <v>34.47</v>
      </c>
      <c r="BZ618" s="170">
        <v>108.51</v>
      </c>
      <c r="CA618" s="214">
        <f t="shared" si="3632"/>
        <v>0.0352348993288592</v>
      </c>
      <c r="CB618" s="199">
        <f t="shared" si="3633"/>
        <v>2.52000000000001</v>
      </c>
      <c r="CC618" s="231">
        <v>74.04</v>
      </c>
      <c r="CD618" s="214">
        <f t="shared" si="3634"/>
        <v>0.33757247054423</v>
      </c>
      <c r="CE618" s="199">
        <f t="shared" si="3635"/>
        <v>18.05</v>
      </c>
      <c r="CF618" s="170">
        <v>71.52</v>
      </c>
      <c r="CG618" s="214">
        <f t="shared" si="3636"/>
        <v>-0.040035906642729</v>
      </c>
      <c r="CH618" s="199">
        <f t="shared" si="3637"/>
        <v>-2.23</v>
      </c>
      <c r="CI618" s="170">
        <v>53.47</v>
      </c>
      <c r="CJ618" s="214">
        <f t="shared" si="3638"/>
        <v>-0.0898692810457516</v>
      </c>
      <c r="CK618" s="199">
        <f t="shared" si="3639"/>
        <v>-5.5</v>
      </c>
      <c r="CL618" s="199">
        <v>55.7</v>
      </c>
      <c r="CM618" s="214">
        <f t="shared" si="3640"/>
        <v>0.464815701292484</v>
      </c>
      <c r="CN618" s="199">
        <f t="shared" si="3641"/>
        <v>19.42</v>
      </c>
      <c r="CO618" s="199">
        <v>61.2</v>
      </c>
      <c r="CP618" s="214">
        <f t="shared" si="3642"/>
        <v>0.0364673778218804</v>
      </c>
      <c r="CQ618" s="199">
        <f t="shared" si="3643"/>
        <v>1.47</v>
      </c>
      <c r="CR618" s="199">
        <v>41.78</v>
      </c>
      <c r="CS618" s="214">
        <f t="shared" si="3644"/>
        <v>-0.157399665551839</v>
      </c>
      <c r="CT618" s="199">
        <f t="shared" si="3645"/>
        <v>-7.53</v>
      </c>
      <c r="CU618" s="199">
        <v>40.31</v>
      </c>
      <c r="CV618" s="214">
        <f t="shared" si="3646"/>
        <v>-0.176024801929039</v>
      </c>
      <c r="CW618" s="199">
        <f t="shared" si="3647"/>
        <v>-10.22</v>
      </c>
      <c r="CX618" s="170">
        <v>47.84</v>
      </c>
      <c r="CY618" s="214">
        <f t="shared" si="3648"/>
        <v>-0.195176046576102</v>
      </c>
      <c r="CZ618" s="199">
        <f t="shared" si="3649"/>
        <v>-14.08</v>
      </c>
      <c r="DA618" s="199">
        <v>58.06</v>
      </c>
      <c r="DB618" s="214">
        <f t="shared" si="3650"/>
        <v>-0.204455227172475</v>
      </c>
      <c r="DC618" s="199">
        <f t="shared" si="3651"/>
        <v>-18.54</v>
      </c>
      <c r="DD618" s="170">
        <v>72.14</v>
      </c>
      <c r="DE618" s="214">
        <f t="shared" si="3652"/>
        <v>0.0232453170841797</v>
      </c>
      <c r="DF618" s="199">
        <f t="shared" si="3653"/>
        <v>2.06</v>
      </c>
      <c r="DG618" s="199">
        <v>90.68</v>
      </c>
      <c r="DH618" s="214">
        <f t="shared" si="3654"/>
        <v>-0.192160437556974</v>
      </c>
      <c r="DI618" s="199">
        <f t="shared" si="3655"/>
        <v>-21.08</v>
      </c>
      <c r="DJ618" s="170">
        <v>88.62</v>
      </c>
      <c r="DK618" s="214">
        <f t="shared" si="3656"/>
        <v>0.741269841269841</v>
      </c>
      <c r="DL618" s="199">
        <f t="shared" si="3657"/>
        <v>46.7</v>
      </c>
      <c r="DM618" s="199">
        <v>109.7</v>
      </c>
      <c r="DN618" s="214">
        <f t="shared" si="3658"/>
        <v>-0.367215749296906</v>
      </c>
      <c r="DO618" s="199">
        <f t="shared" si="3659"/>
        <v>-36.56</v>
      </c>
      <c r="DP618" s="199">
        <v>63</v>
      </c>
      <c r="DQ618" s="214">
        <f t="shared" si="3660"/>
        <v>-0.281103328760199</v>
      </c>
      <c r="DR618" s="199">
        <f t="shared" si="3661"/>
        <v>-38.93</v>
      </c>
      <c r="DS618" s="199">
        <v>99.56</v>
      </c>
      <c r="DT618" s="214">
        <f t="shared" si="3662"/>
        <v>-0.358931629866222</v>
      </c>
      <c r="DU618" s="199">
        <f t="shared" si="3663"/>
        <v>-77.54</v>
      </c>
      <c r="DV618" s="199">
        <v>138.49</v>
      </c>
      <c r="DW618" s="214">
        <f t="shared" si="3664"/>
        <v>0.558995453561377</v>
      </c>
      <c r="DX618" s="199">
        <f t="shared" si="3665"/>
        <v>77.46</v>
      </c>
      <c r="DY618" s="199">
        <v>216.03</v>
      </c>
      <c r="DZ618" s="214">
        <f t="shared" si="3666"/>
        <v>0.320720548989706</v>
      </c>
      <c r="EA618" s="199">
        <f t="shared" si="3667"/>
        <v>33.65</v>
      </c>
      <c r="EB618" s="170">
        <v>138.57</v>
      </c>
      <c r="EC618" s="214">
        <f t="shared" si="3668"/>
        <v>0.455402968511583</v>
      </c>
      <c r="ED618" s="199">
        <f t="shared" si="3669"/>
        <v>32.83</v>
      </c>
      <c r="EE618" s="199">
        <v>104.92</v>
      </c>
      <c r="EF618" s="214">
        <f t="shared" si="3670"/>
        <v>-0.197841326360298</v>
      </c>
      <c r="EG618" s="199">
        <f t="shared" si="3671"/>
        <v>-17.78</v>
      </c>
      <c r="EH618" s="199">
        <v>72.09</v>
      </c>
      <c r="EI618" s="214">
        <f t="shared" si="3672"/>
        <v>0.568959497206704</v>
      </c>
      <c r="EJ618" s="199">
        <f t="shared" si="3673"/>
        <v>32.59</v>
      </c>
      <c r="EK618" s="199">
        <v>89.87</v>
      </c>
      <c r="EL618" s="214">
        <f t="shared" si="3674"/>
        <v>-0.389664358018114</v>
      </c>
      <c r="EM618" s="199">
        <f t="shared" si="3675"/>
        <v>-36.57</v>
      </c>
      <c r="EN618" s="170">
        <v>57.28</v>
      </c>
      <c r="EO618" s="214">
        <f t="shared" si="3676"/>
        <v>0.237800052756529</v>
      </c>
      <c r="EP618" s="199">
        <f t="shared" si="3677"/>
        <v>18.03</v>
      </c>
      <c r="EQ618" s="199">
        <v>93.85</v>
      </c>
      <c r="ER618" s="214">
        <f t="shared" si="3678"/>
        <v>0.0737855827786432</v>
      </c>
      <c r="ES618" s="199">
        <f t="shared" si="3679"/>
        <v>5.20999999999999</v>
      </c>
      <c r="ET618" s="170">
        <v>75.82</v>
      </c>
      <c r="EU618" s="214">
        <f t="shared" si="3680"/>
        <v>-0.0158885017421603</v>
      </c>
      <c r="EV618" s="199">
        <f t="shared" si="3681"/>
        <v>-1.14</v>
      </c>
      <c r="EW618" s="199">
        <v>70.61</v>
      </c>
      <c r="EX618" s="214">
        <f t="shared" si="3682"/>
        <v>0.252837436703335</v>
      </c>
      <c r="EY618" s="199">
        <f t="shared" si="3683"/>
        <v>14.48</v>
      </c>
      <c r="EZ618" s="199">
        <v>71.75</v>
      </c>
      <c r="FA618" s="214">
        <f t="shared" si="3684"/>
        <v>-0.502605523710266</v>
      </c>
      <c r="FB618" s="199">
        <f t="shared" si="3685"/>
        <v>-57.87</v>
      </c>
      <c r="FC618" s="199">
        <v>57.27</v>
      </c>
      <c r="FD618" s="214">
        <f t="shared" si="3686"/>
        <v>0.653360137851809</v>
      </c>
      <c r="FE618" s="199">
        <f t="shared" si="3687"/>
        <v>45.5</v>
      </c>
      <c r="FF618" s="199">
        <v>115.14</v>
      </c>
      <c r="FG618" s="214">
        <f t="shared" si="3688"/>
        <v>-0.498848589522165</v>
      </c>
      <c r="FH618" s="199">
        <f t="shared" si="3689"/>
        <v>-69.32</v>
      </c>
      <c r="FI618" s="199">
        <v>69.64</v>
      </c>
      <c r="FJ618" s="214">
        <f t="shared" si="3690"/>
        <v>0.0703227297234845</v>
      </c>
      <c r="FK618" s="199">
        <f t="shared" si="3691"/>
        <v>9.13</v>
      </c>
      <c r="FL618" s="199">
        <v>138.96</v>
      </c>
      <c r="FM618" s="214">
        <f t="shared" si="3692"/>
        <v>1.23729105635016</v>
      </c>
      <c r="FN618" s="170">
        <f t="shared" si="3693"/>
        <v>71.8</v>
      </c>
      <c r="FO618" s="170">
        <v>129.83</v>
      </c>
      <c r="FP618" s="214">
        <f t="shared" si="3694"/>
        <v>-0.356509203814593</v>
      </c>
      <c r="FQ618" s="199">
        <f t="shared" si="3695"/>
        <v>-32.15</v>
      </c>
      <c r="FR618" s="170">
        <v>58.03</v>
      </c>
      <c r="FS618" s="214">
        <f t="shared" si="3696"/>
        <v>-0.287001897533207</v>
      </c>
      <c r="FT618" s="199">
        <f t="shared" si="3697"/>
        <v>-36.3</v>
      </c>
      <c r="FU618" s="199">
        <v>90.18</v>
      </c>
      <c r="FV618" s="214">
        <f t="shared" si="3698"/>
        <v>1.05358012664394</v>
      </c>
      <c r="FW618" s="170">
        <f t="shared" si="3699"/>
        <v>64.89</v>
      </c>
      <c r="FX618" s="170">
        <v>126.48</v>
      </c>
      <c r="FY618" s="214">
        <f t="shared" si="3700"/>
        <v>-0.0142445582586427</v>
      </c>
      <c r="FZ618" s="170">
        <f t="shared" si="3701"/>
        <v>-0.889999999999993</v>
      </c>
      <c r="GA618" s="170">
        <v>61.59</v>
      </c>
      <c r="GB618" s="234">
        <f t="shared" si="3702"/>
        <v>-0.23767691556857</v>
      </c>
      <c r="GC618" s="199">
        <f t="shared" si="3703"/>
        <v>-19.48</v>
      </c>
      <c r="GD618" s="170">
        <v>62.48</v>
      </c>
      <c r="GE618" s="234">
        <f t="shared" si="3704"/>
        <v>0.141663184287505</v>
      </c>
      <c r="GF618" s="199">
        <f t="shared" si="3705"/>
        <v>10.17</v>
      </c>
      <c r="GG618" s="170">
        <v>81.96</v>
      </c>
      <c r="GH618" s="234">
        <f t="shared" si="3706"/>
        <v>-0.2482722513089</v>
      </c>
      <c r="GI618" s="199">
        <f t="shared" si="3707"/>
        <v>-23.71</v>
      </c>
      <c r="GJ618" s="170">
        <v>71.79</v>
      </c>
      <c r="GK618" s="234">
        <f t="shared" si="3708"/>
        <v>0.291587773870706</v>
      </c>
      <c r="GL618" s="199">
        <f t="shared" si="3709"/>
        <v>21.56</v>
      </c>
      <c r="GM618" s="170">
        <v>95.5</v>
      </c>
      <c r="GN618" s="240">
        <f t="shared" si="3710"/>
        <v>-0.403950020153164</v>
      </c>
      <c r="GO618" s="199">
        <f t="shared" si="3711"/>
        <v>-50.11</v>
      </c>
      <c r="GP618" s="199">
        <v>73.94</v>
      </c>
      <c r="GQ618" s="234">
        <f t="shared" si="3712"/>
        <v>0.374667553191489</v>
      </c>
      <c r="GR618" s="199">
        <f t="shared" si="3713"/>
        <v>33.81</v>
      </c>
      <c r="GS618" s="199">
        <v>124.05</v>
      </c>
      <c r="GT618" s="199">
        <v>90.24</v>
      </c>
      <c r="GU618" s="214">
        <f t="shared" si="3714"/>
        <v>-0.0686676427525622</v>
      </c>
      <c r="GV618" s="199">
        <f t="shared" si="3715"/>
        <v>-4.69</v>
      </c>
      <c r="GW618" s="199">
        <v>63.61</v>
      </c>
      <c r="GX618" s="214">
        <f t="shared" si="3716"/>
        <v>0.749935946707661</v>
      </c>
      <c r="GY618" s="229">
        <f t="shared" si="3717"/>
        <v>29.27</v>
      </c>
      <c r="GZ618" s="199">
        <v>68.3</v>
      </c>
      <c r="HA618" s="214">
        <f t="shared" si="3718"/>
        <v>-0.523443223443223</v>
      </c>
      <c r="HB618" s="199">
        <f t="shared" si="3719"/>
        <v>-42.87</v>
      </c>
      <c r="HC618" s="199">
        <v>39.03</v>
      </c>
      <c r="HD618" s="199">
        <v>81.9</v>
      </c>
      <c r="HE618" s="170">
        <v>102.87</v>
      </c>
      <c r="HF618" s="234">
        <f t="shared" si="3720"/>
        <v>-0.25048559404338</v>
      </c>
      <c r="HG618" s="229">
        <f t="shared" si="3721"/>
        <v>-30.95</v>
      </c>
      <c r="HH618" s="170">
        <v>92.61</v>
      </c>
      <c r="HI618" s="199">
        <v>123.56</v>
      </c>
      <c r="HJ618" s="199">
        <v>51.44</v>
      </c>
      <c r="HK618" s="234">
        <f t="shared" si="3722"/>
        <v>-0.385740652129332</v>
      </c>
      <c r="HL618" s="229">
        <f t="shared" si="3723"/>
        <v>-56.43</v>
      </c>
      <c r="HM618" s="199">
        <v>89.86</v>
      </c>
      <c r="HN618" s="234">
        <f t="shared" si="3724"/>
        <v>2.53870343492985</v>
      </c>
      <c r="HO618" s="229">
        <f t="shared" si="3725"/>
        <v>104.95</v>
      </c>
      <c r="HP618" s="199">
        <v>146.29</v>
      </c>
      <c r="HQ618" s="214" t="e">
        <f>HR618/#REF!</f>
        <v>#REF!</v>
      </c>
      <c r="HR618" s="199" t="e">
        <f>HS618-#REF!</f>
        <v>#REF!</v>
      </c>
      <c r="HS618" s="199">
        <v>41.34</v>
      </c>
    </row>
    <row r="619" ht="13.5" spans="1:227">
      <c r="A619" s="248" t="s">
        <v>618</v>
      </c>
      <c r="B619" s="199">
        <v>99</v>
      </c>
      <c r="C619" s="199">
        <v>286.79</v>
      </c>
      <c r="D619" s="213">
        <f t="shared" si="3612"/>
        <v>0.131743813945103</v>
      </c>
      <c r="E619" s="201">
        <f t="shared" si="3613"/>
        <v>29.23</v>
      </c>
      <c r="F619" s="199">
        <v>251.1</v>
      </c>
      <c r="G619" s="214">
        <f t="shared" si="3614"/>
        <v>0.107412028949339</v>
      </c>
      <c r="H619" s="199">
        <f t="shared" si="3615"/>
        <v>21.52</v>
      </c>
      <c r="I619" s="199">
        <v>221.87</v>
      </c>
      <c r="J619" s="214">
        <f t="shared" si="3616"/>
        <v>-0.0826465201465202</v>
      </c>
      <c r="K619" s="199">
        <f t="shared" si="3617"/>
        <v>-18.05</v>
      </c>
      <c r="L619" s="199">
        <v>200.35</v>
      </c>
      <c r="M619" s="214">
        <f t="shared" si="3618"/>
        <v>0.0760741032715806</v>
      </c>
      <c r="N619" s="199">
        <f t="shared" si="3619"/>
        <v>15.44</v>
      </c>
      <c r="O619" s="199">
        <v>218.4</v>
      </c>
      <c r="P619" s="214">
        <f t="shared" si="3620"/>
        <v>0.111500547645126</v>
      </c>
      <c r="Q619" s="199">
        <f t="shared" si="3621"/>
        <v>20.36</v>
      </c>
      <c r="R619" s="199">
        <v>202.96</v>
      </c>
      <c r="S619" s="214">
        <f t="shared" si="3622"/>
        <v>0.127230075930613</v>
      </c>
      <c r="T619" s="199">
        <f t="shared" si="3623"/>
        <v>20.61</v>
      </c>
      <c r="U619" s="170">
        <v>182.6</v>
      </c>
      <c r="V619" s="214">
        <f t="shared" si="3624"/>
        <v>-0.462041710945802</v>
      </c>
      <c r="W619" s="199">
        <f t="shared" si="3625"/>
        <v>-139.13</v>
      </c>
      <c r="X619" s="170">
        <v>161.99</v>
      </c>
      <c r="Y619" s="214">
        <f t="shared" si="3626"/>
        <v>0.20164411987709</v>
      </c>
      <c r="Z619" s="199">
        <f t="shared" si="3627"/>
        <v>50.53</v>
      </c>
      <c r="AA619" s="199">
        <v>301.12</v>
      </c>
      <c r="AB619" s="214">
        <f t="shared" si="3210"/>
        <v>-0.149417874478124</v>
      </c>
      <c r="AC619" s="199">
        <f t="shared" si="3211"/>
        <v>-44.02</v>
      </c>
      <c r="AD619" s="199">
        <v>250.59</v>
      </c>
      <c r="AE619" s="214">
        <f t="shared" si="3212"/>
        <v>0.300304541642759</v>
      </c>
      <c r="AF619" s="199">
        <f t="shared" si="3213"/>
        <v>68.04</v>
      </c>
      <c r="AG619" s="199">
        <v>294.61</v>
      </c>
      <c r="AH619" s="199">
        <f t="shared" si="3214"/>
        <v>-0.0706726825266613</v>
      </c>
      <c r="AI619" s="199">
        <f t="shared" si="3215"/>
        <v>-17.23</v>
      </c>
      <c r="AJ619" s="199">
        <v>226.57</v>
      </c>
      <c r="AK619" s="214">
        <f t="shared" si="3216"/>
        <v>0.0776643239181365</v>
      </c>
      <c r="AL619" s="199">
        <f t="shared" si="3217"/>
        <v>17.57</v>
      </c>
      <c r="AM619" s="199">
        <v>243.8</v>
      </c>
      <c r="AN619" s="214">
        <f t="shared" si="3218"/>
        <v>0.239344801139476</v>
      </c>
      <c r="AO619" s="199">
        <f t="shared" si="3219"/>
        <v>43.69</v>
      </c>
      <c r="AP619" s="227">
        <v>226.23</v>
      </c>
      <c r="AQ619" s="214">
        <f t="shared" si="3220"/>
        <v>0.258115652353711</v>
      </c>
      <c r="AR619" s="199">
        <f t="shared" si="3221"/>
        <v>37.45</v>
      </c>
      <c r="AS619" s="170">
        <v>182.54</v>
      </c>
      <c r="AT619" s="214">
        <f t="shared" si="3222"/>
        <v>-0.122050102868208</v>
      </c>
      <c r="AU619" s="199">
        <f t="shared" si="3223"/>
        <v>-20.17</v>
      </c>
      <c r="AV619" s="199">
        <v>145.09</v>
      </c>
      <c r="AW619" s="214">
        <f t="shared" si="3224"/>
        <v>-0.148363823756764</v>
      </c>
      <c r="AX619" s="199">
        <f t="shared" si="3225"/>
        <v>-28.79</v>
      </c>
      <c r="AY619" s="199">
        <v>165.26</v>
      </c>
      <c r="AZ619" s="199">
        <f t="shared" si="3226"/>
        <v>-0.444094307731974</v>
      </c>
      <c r="BA619" s="199">
        <f t="shared" si="3227"/>
        <v>-155.02</v>
      </c>
      <c r="BB619" s="227">
        <v>194.05</v>
      </c>
      <c r="BC619" s="199">
        <f t="shared" si="3228"/>
        <v>0.635064874232985</v>
      </c>
      <c r="BD619" s="199">
        <f t="shared" si="3229"/>
        <v>135.58</v>
      </c>
      <c r="BE619" s="227">
        <v>349.07</v>
      </c>
      <c r="BF619" s="214">
        <f t="shared" si="3230"/>
        <v>-0.0955729718280025</v>
      </c>
      <c r="BG619" s="199">
        <f t="shared" si="3231"/>
        <v>-22.56</v>
      </c>
      <c r="BH619" s="170">
        <v>213.49</v>
      </c>
      <c r="BI619" s="214">
        <f t="shared" si="3232"/>
        <v>-0.130666961293411</v>
      </c>
      <c r="BJ619" s="199">
        <f t="shared" si="3233"/>
        <v>-35.48</v>
      </c>
      <c r="BK619" s="170">
        <v>236.05</v>
      </c>
      <c r="BL619" s="214">
        <f t="shared" si="3578"/>
        <v>0.644540003633941</v>
      </c>
      <c r="BM619" s="199">
        <f t="shared" si="3579"/>
        <v>106.42</v>
      </c>
      <c r="BN619" s="170">
        <v>271.53</v>
      </c>
      <c r="BO619" s="214">
        <f t="shared" si="3580"/>
        <v>0.356919789612097</v>
      </c>
      <c r="BP619" s="199">
        <f t="shared" si="3581"/>
        <v>43.43</v>
      </c>
      <c r="BQ619" s="199">
        <v>165.11</v>
      </c>
      <c r="BR619" s="214">
        <f t="shared" si="3582"/>
        <v>0.373053486797563</v>
      </c>
      <c r="BS619" s="199">
        <f t="shared" si="3583"/>
        <v>33.06</v>
      </c>
      <c r="BT619" s="199">
        <v>121.68</v>
      </c>
      <c r="BU619" s="214">
        <f t="shared" si="3628"/>
        <v>-0.522238395600841</v>
      </c>
      <c r="BV619" s="199">
        <f t="shared" si="3629"/>
        <v>-96.87</v>
      </c>
      <c r="BW619" s="170">
        <v>88.62</v>
      </c>
      <c r="BX619" s="214">
        <f t="shared" si="3630"/>
        <v>0.373084610259827</v>
      </c>
      <c r="BY619" s="199">
        <f t="shared" si="3631"/>
        <v>50.4</v>
      </c>
      <c r="BZ619" s="170">
        <v>185.49</v>
      </c>
      <c r="CA619" s="214">
        <f t="shared" si="3632"/>
        <v>-0.189038299915956</v>
      </c>
      <c r="CB619" s="199">
        <f t="shared" si="3633"/>
        <v>-31.49</v>
      </c>
      <c r="CC619" s="231">
        <v>135.09</v>
      </c>
      <c r="CD619" s="214">
        <f t="shared" si="3634"/>
        <v>0.343495443180902</v>
      </c>
      <c r="CE619" s="199">
        <f t="shared" si="3635"/>
        <v>42.59</v>
      </c>
      <c r="CF619" s="170">
        <v>166.58</v>
      </c>
      <c r="CG619" s="214">
        <f t="shared" si="3636"/>
        <v>0.412830446672744</v>
      </c>
      <c r="CH619" s="199">
        <f t="shared" si="3637"/>
        <v>36.23</v>
      </c>
      <c r="CI619" s="170">
        <v>123.99</v>
      </c>
      <c r="CJ619" s="214">
        <f t="shared" si="3638"/>
        <v>-0.423428158465278</v>
      </c>
      <c r="CK619" s="199">
        <f t="shared" si="3639"/>
        <v>-64.45</v>
      </c>
      <c r="CL619" s="199">
        <v>87.76</v>
      </c>
      <c r="CM619" s="214">
        <f t="shared" si="3640"/>
        <v>-0.216664093458906</v>
      </c>
      <c r="CN619" s="199">
        <f t="shared" si="3641"/>
        <v>-42.1</v>
      </c>
      <c r="CO619" s="199">
        <v>152.21</v>
      </c>
      <c r="CP619" s="214">
        <f t="shared" si="3642"/>
        <v>0.28325188218201</v>
      </c>
      <c r="CQ619" s="199">
        <f t="shared" si="3643"/>
        <v>42.89</v>
      </c>
      <c r="CR619" s="199">
        <v>194.31</v>
      </c>
      <c r="CS619" s="214">
        <f t="shared" si="3644"/>
        <v>0.199271344843973</v>
      </c>
      <c r="CT619" s="199">
        <f t="shared" si="3645"/>
        <v>25.16</v>
      </c>
      <c r="CU619" s="199">
        <v>151.42</v>
      </c>
      <c r="CV619" s="214">
        <f t="shared" si="3646"/>
        <v>-0.038165612858993</v>
      </c>
      <c r="CW619" s="199">
        <f t="shared" si="3647"/>
        <v>-5.01000000000001</v>
      </c>
      <c r="CX619" s="170">
        <v>126.26</v>
      </c>
      <c r="CY619" s="214">
        <f t="shared" si="3648"/>
        <v>-0.0653613385546456</v>
      </c>
      <c r="CZ619" s="199">
        <f t="shared" si="3649"/>
        <v>-9.17999999999998</v>
      </c>
      <c r="DA619" s="199">
        <v>131.27</v>
      </c>
      <c r="DB619" s="214">
        <f t="shared" si="3650"/>
        <v>0.319646716151461</v>
      </c>
      <c r="DC619" s="199">
        <f t="shared" si="3651"/>
        <v>34.02</v>
      </c>
      <c r="DD619" s="170">
        <v>140.45</v>
      </c>
      <c r="DE619" s="214">
        <f t="shared" si="3652"/>
        <v>-0.422517634291915</v>
      </c>
      <c r="DF619" s="199">
        <f t="shared" si="3653"/>
        <v>-77.87</v>
      </c>
      <c r="DG619" s="199">
        <v>106.43</v>
      </c>
      <c r="DH619" s="214">
        <f t="shared" si="3654"/>
        <v>0.0961755784214597</v>
      </c>
      <c r="DI619" s="199">
        <f t="shared" si="3655"/>
        <v>16.17</v>
      </c>
      <c r="DJ619" s="170">
        <v>184.3</v>
      </c>
      <c r="DK619" s="214">
        <f t="shared" si="3656"/>
        <v>-0.24740376007162</v>
      </c>
      <c r="DL619" s="199">
        <f t="shared" si="3657"/>
        <v>-55.27</v>
      </c>
      <c r="DM619" s="199">
        <v>168.13</v>
      </c>
      <c r="DN619" s="214">
        <f t="shared" si="3658"/>
        <v>0.138459970442848</v>
      </c>
      <c r="DO619" s="199">
        <f t="shared" si="3659"/>
        <v>27.17</v>
      </c>
      <c r="DP619" s="199">
        <v>223.4</v>
      </c>
      <c r="DQ619" s="214">
        <f t="shared" si="3660"/>
        <v>0.697050938337802</v>
      </c>
      <c r="DR619" s="199">
        <f t="shared" si="3661"/>
        <v>80.6</v>
      </c>
      <c r="DS619" s="199">
        <v>196.23</v>
      </c>
      <c r="DT619" s="214">
        <f t="shared" si="3662"/>
        <v>0.208886565603764</v>
      </c>
      <c r="DU619" s="199">
        <f t="shared" si="3663"/>
        <v>19.98</v>
      </c>
      <c r="DV619" s="199">
        <v>115.63</v>
      </c>
      <c r="DW619" s="214">
        <f t="shared" si="3664"/>
        <v>-0.289217507616854</v>
      </c>
      <c r="DX619" s="199">
        <f t="shared" si="3665"/>
        <v>-38.92</v>
      </c>
      <c r="DY619" s="199">
        <v>95.65</v>
      </c>
      <c r="DZ619" s="214">
        <f t="shared" si="3666"/>
        <v>-0.337517845714567</v>
      </c>
      <c r="EA619" s="199">
        <f t="shared" si="3667"/>
        <v>-68.56</v>
      </c>
      <c r="EB619" s="170">
        <v>134.57</v>
      </c>
      <c r="EC619" s="214">
        <f t="shared" si="3668"/>
        <v>0.291354100445009</v>
      </c>
      <c r="ED619" s="199">
        <f t="shared" si="3669"/>
        <v>45.83</v>
      </c>
      <c r="EE619" s="199">
        <v>203.13</v>
      </c>
      <c r="EF619" s="214">
        <f t="shared" si="3670"/>
        <v>0.075629102844639</v>
      </c>
      <c r="EG619" s="199">
        <f t="shared" si="3671"/>
        <v>11.06</v>
      </c>
      <c r="EH619" s="199">
        <v>157.3</v>
      </c>
      <c r="EI619" s="214">
        <f t="shared" si="3672"/>
        <v>-0.0894146948941469</v>
      </c>
      <c r="EJ619" s="199">
        <f t="shared" si="3673"/>
        <v>-14.36</v>
      </c>
      <c r="EK619" s="199">
        <v>146.24</v>
      </c>
      <c r="EL619" s="214">
        <f t="shared" si="3674"/>
        <v>0.135463800904977</v>
      </c>
      <c r="EM619" s="199">
        <f t="shared" si="3675"/>
        <v>19.16</v>
      </c>
      <c r="EN619" s="170">
        <v>160.6</v>
      </c>
      <c r="EO619" s="214">
        <f t="shared" si="3676"/>
        <v>-0.165348754868406</v>
      </c>
      <c r="EP619" s="199">
        <f t="shared" si="3677"/>
        <v>-28.02</v>
      </c>
      <c r="EQ619" s="199">
        <v>141.44</v>
      </c>
      <c r="ER619" s="214">
        <f t="shared" si="3678"/>
        <v>-0.32494124208262</v>
      </c>
      <c r="ES619" s="199">
        <f t="shared" si="3679"/>
        <v>-81.57</v>
      </c>
      <c r="ET619" s="170">
        <v>169.46</v>
      </c>
      <c r="EU619" s="214">
        <f t="shared" si="3680"/>
        <v>0.231021969399765</v>
      </c>
      <c r="EV619" s="199">
        <f t="shared" si="3681"/>
        <v>47.11</v>
      </c>
      <c r="EW619" s="199">
        <v>251.03</v>
      </c>
      <c r="EX619" s="214">
        <f t="shared" si="3682"/>
        <v>-0.096379669428812</v>
      </c>
      <c r="EY619" s="199">
        <f t="shared" si="3683"/>
        <v>-21.75</v>
      </c>
      <c r="EZ619" s="199">
        <v>203.92</v>
      </c>
      <c r="FA619" s="214">
        <f t="shared" si="3684"/>
        <v>-0.060764972739002</v>
      </c>
      <c r="FB619" s="199">
        <f t="shared" si="3685"/>
        <v>-14.6</v>
      </c>
      <c r="FC619" s="199">
        <v>225.67</v>
      </c>
      <c r="FD619" s="214">
        <f t="shared" si="3686"/>
        <v>-0.184419551934827</v>
      </c>
      <c r="FE619" s="199">
        <f t="shared" si="3687"/>
        <v>-54.33</v>
      </c>
      <c r="FF619" s="199">
        <v>240.27</v>
      </c>
      <c r="FG619" s="214">
        <f t="shared" si="3688"/>
        <v>0.375607022786702</v>
      </c>
      <c r="FH619" s="199">
        <f t="shared" si="3689"/>
        <v>80.44</v>
      </c>
      <c r="FI619" s="199">
        <v>294.6</v>
      </c>
      <c r="FJ619" s="214">
        <f t="shared" si="3690"/>
        <v>0.138482802615491</v>
      </c>
      <c r="FK619" s="199">
        <f t="shared" si="3691"/>
        <v>26.05</v>
      </c>
      <c r="FL619" s="199">
        <v>214.16</v>
      </c>
      <c r="FM619" s="214">
        <f t="shared" si="3692"/>
        <v>-0.0151308900523559</v>
      </c>
      <c r="FN619" s="170">
        <f t="shared" si="3693"/>
        <v>-2.88999999999999</v>
      </c>
      <c r="FO619" s="170">
        <v>188.11</v>
      </c>
      <c r="FP619" s="214">
        <f t="shared" si="3694"/>
        <v>-0.0258581118988116</v>
      </c>
      <c r="FQ619" s="199">
        <f t="shared" si="3695"/>
        <v>-5.06999999999999</v>
      </c>
      <c r="FR619" s="170">
        <v>191</v>
      </c>
      <c r="FS619" s="214">
        <f t="shared" si="3696"/>
        <v>0.0146975107384982</v>
      </c>
      <c r="FT619" s="199">
        <f t="shared" si="3697"/>
        <v>2.84</v>
      </c>
      <c r="FU619" s="199">
        <v>196.07</v>
      </c>
      <c r="FV619" s="214">
        <f t="shared" si="3698"/>
        <v>0.501748659361157</v>
      </c>
      <c r="FW619" s="170">
        <f t="shared" si="3699"/>
        <v>64.56</v>
      </c>
      <c r="FX619" s="170">
        <v>193.23</v>
      </c>
      <c r="FY619" s="214">
        <f t="shared" si="3700"/>
        <v>-0.300288215781174</v>
      </c>
      <c r="FZ619" s="170">
        <f t="shared" si="3701"/>
        <v>-55.22</v>
      </c>
      <c r="GA619" s="170">
        <v>128.67</v>
      </c>
      <c r="GB619" s="234">
        <f t="shared" si="3702"/>
        <v>0.313593828130581</v>
      </c>
      <c r="GC619" s="199">
        <f t="shared" si="3703"/>
        <v>43.9</v>
      </c>
      <c r="GD619" s="170">
        <v>183.89</v>
      </c>
      <c r="GE619" s="234">
        <f t="shared" si="3704"/>
        <v>-0.461928738901488</v>
      </c>
      <c r="GF619" s="199">
        <f t="shared" si="3705"/>
        <v>-120.18</v>
      </c>
      <c r="GG619" s="170">
        <v>139.99</v>
      </c>
      <c r="GH619" s="234">
        <f t="shared" si="3706"/>
        <v>0.710631862712867</v>
      </c>
      <c r="GI619" s="199">
        <f t="shared" si="3707"/>
        <v>108.08</v>
      </c>
      <c r="GJ619" s="170">
        <v>260.17</v>
      </c>
      <c r="GK619" s="234">
        <f t="shared" si="3708"/>
        <v>-0.386436985638212</v>
      </c>
      <c r="GL619" s="199">
        <f t="shared" si="3709"/>
        <v>-95.79</v>
      </c>
      <c r="GM619" s="170">
        <v>152.09</v>
      </c>
      <c r="GN619" s="240">
        <f t="shared" si="3710"/>
        <v>-0.0783074291663568</v>
      </c>
      <c r="GO619" s="199">
        <f t="shared" si="3711"/>
        <v>-21.06</v>
      </c>
      <c r="GP619" s="199">
        <v>247.88</v>
      </c>
      <c r="GQ619" s="234">
        <f t="shared" si="3712"/>
        <v>0.534169994295493</v>
      </c>
      <c r="GR619" s="199">
        <f t="shared" si="3713"/>
        <v>93.64</v>
      </c>
      <c r="GS619" s="199">
        <v>268.94</v>
      </c>
      <c r="GT619" s="199">
        <v>175.3</v>
      </c>
      <c r="GU619" s="214">
        <f t="shared" si="3714"/>
        <v>-0.369176810398184</v>
      </c>
      <c r="GV619" s="199">
        <f t="shared" si="3715"/>
        <v>-89.47</v>
      </c>
      <c r="GW619" s="199">
        <v>152.88</v>
      </c>
      <c r="GX619" s="214">
        <f t="shared" si="3716"/>
        <v>1.04480256496794</v>
      </c>
      <c r="GY619" s="229">
        <f t="shared" si="3717"/>
        <v>123.83</v>
      </c>
      <c r="GZ619" s="199">
        <v>242.35</v>
      </c>
      <c r="HA619" s="214">
        <f t="shared" si="3718"/>
        <v>-0.230938939718383</v>
      </c>
      <c r="HB619" s="199">
        <f t="shared" si="3719"/>
        <v>-35.59</v>
      </c>
      <c r="HC619" s="199">
        <v>118.52</v>
      </c>
      <c r="HD619" s="199">
        <v>154.11</v>
      </c>
      <c r="HE619" s="170">
        <v>190.83</v>
      </c>
      <c r="HF619" s="234">
        <f t="shared" si="3720"/>
        <v>-0.392212389380531</v>
      </c>
      <c r="HG619" s="229">
        <f t="shared" si="3721"/>
        <v>-88.64</v>
      </c>
      <c r="HH619" s="170">
        <v>137.36</v>
      </c>
      <c r="HI619" s="199">
        <v>226</v>
      </c>
      <c r="HJ619" s="199">
        <v>181.33</v>
      </c>
      <c r="HK619" s="234">
        <f t="shared" si="3722"/>
        <v>0.0160346530891404</v>
      </c>
      <c r="HL619" s="229">
        <f t="shared" si="3723"/>
        <v>2.10999999999999</v>
      </c>
      <c r="HM619" s="199">
        <v>133.7</v>
      </c>
      <c r="HN619" s="234">
        <f t="shared" si="3724"/>
        <v>-0.430888331459216</v>
      </c>
      <c r="HO619" s="229">
        <f t="shared" si="3725"/>
        <v>-99.63</v>
      </c>
      <c r="HP619" s="199">
        <v>131.59</v>
      </c>
      <c r="HQ619" s="214" t="e">
        <f>HR619/#REF!</f>
        <v>#REF!</v>
      </c>
      <c r="HR619" s="199" t="e">
        <f>HS619-#REF!</f>
        <v>#REF!</v>
      </c>
      <c r="HS619" s="199">
        <v>231.22</v>
      </c>
    </row>
    <row r="620" ht="13.5" spans="1:227">
      <c r="A620" s="248" t="s">
        <v>619</v>
      </c>
      <c r="B620" s="199">
        <v>8</v>
      </c>
      <c r="C620" s="199">
        <v>19.9</v>
      </c>
      <c r="D620" s="213">
        <f t="shared" si="3612"/>
        <v>-0.10537936571658</v>
      </c>
      <c r="E620" s="201">
        <f t="shared" si="3613"/>
        <v>-5.25</v>
      </c>
      <c r="F620" s="199">
        <v>44.57</v>
      </c>
      <c r="G620" s="214">
        <f t="shared" si="3614"/>
        <v>0.314511873350924</v>
      </c>
      <c r="H620" s="199">
        <f t="shared" si="3615"/>
        <v>11.92</v>
      </c>
      <c r="I620" s="199">
        <v>49.82</v>
      </c>
      <c r="J620" s="214">
        <f t="shared" si="3616"/>
        <v>-0.377668308702791</v>
      </c>
      <c r="K620" s="199">
        <f t="shared" si="3617"/>
        <v>-23</v>
      </c>
      <c r="L620" s="199">
        <v>37.9</v>
      </c>
      <c r="M620" s="214">
        <f t="shared" si="3618"/>
        <v>2.42327150084317</v>
      </c>
      <c r="N620" s="199">
        <f t="shared" si="3619"/>
        <v>43.11</v>
      </c>
      <c r="O620" s="199">
        <v>60.9</v>
      </c>
      <c r="P620" s="214">
        <f t="shared" si="3620"/>
        <v>-0.382291666666667</v>
      </c>
      <c r="Q620" s="199">
        <f t="shared" si="3621"/>
        <v>-11.01</v>
      </c>
      <c r="R620" s="199">
        <v>17.79</v>
      </c>
      <c r="S620" s="214">
        <f t="shared" si="3622"/>
        <v>-0.236074270557029</v>
      </c>
      <c r="T620" s="199">
        <f t="shared" si="3623"/>
        <v>-8.9</v>
      </c>
      <c r="U620" s="170">
        <v>28.8</v>
      </c>
      <c r="V620" s="214">
        <f t="shared" si="3624"/>
        <v>0.356115107913669</v>
      </c>
      <c r="W620" s="199">
        <f t="shared" si="3625"/>
        <v>9.9</v>
      </c>
      <c r="X620" s="170">
        <v>37.7</v>
      </c>
      <c r="Y620" s="214">
        <f t="shared" si="3626"/>
        <v>-0.26063829787234</v>
      </c>
      <c r="Z620" s="199">
        <f t="shared" si="3627"/>
        <v>-9.8</v>
      </c>
      <c r="AA620" s="199">
        <v>27.8</v>
      </c>
      <c r="AB620" s="214">
        <f t="shared" si="3210"/>
        <v>0.0217391304347827</v>
      </c>
      <c r="AC620" s="199">
        <f t="shared" si="3211"/>
        <v>0.800000000000004</v>
      </c>
      <c r="AD620" s="199">
        <v>37.6</v>
      </c>
      <c r="AE620" s="214">
        <f t="shared" si="3212"/>
        <v>0.546868432114334</v>
      </c>
      <c r="AF620" s="199">
        <f t="shared" si="3213"/>
        <v>13.01</v>
      </c>
      <c r="AG620" s="199">
        <v>36.8</v>
      </c>
      <c r="AH620" s="199">
        <f t="shared" si="3214"/>
        <v>0.322401334074486</v>
      </c>
      <c r="AI620" s="199">
        <f t="shared" si="3215"/>
        <v>5.8</v>
      </c>
      <c r="AJ620" s="199">
        <v>23.79</v>
      </c>
      <c r="AK620" s="214">
        <f t="shared" si="3216"/>
        <v>-0.719344773790952</v>
      </c>
      <c r="AL620" s="199">
        <f t="shared" si="3217"/>
        <v>-46.11</v>
      </c>
      <c r="AM620" s="199">
        <v>17.99</v>
      </c>
      <c r="AN620" s="214">
        <f t="shared" si="3218"/>
        <v>0.952482485531526</v>
      </c>
      <c r="AO620" s="199">
        <f t="shared" si="3219"/>
        <v>31.27</v>
      </c>
      <c r="AP620" s="227">
        <v>64.1</v>
      </c>
      <c r="AQ620" s="214">
        <f t="shared" si="3220"/>
        <v>-0.0051515151515152</v>
      </c>
      <c r="AR620" s="199">
        <f t="shared" si="3221"/>
        <v>-0.170000000000002</v>
      </c>
      <c r="AS620" s="170">
        <v>32.83</v>
      </c>
      <c r="AT620" s="214">
        <f t="shared" si="3222"/>
        <v>-0.0909090909090908</v>
      </c>
      <c r="AU620" s="199">
        <f t="shared" si="3223"/>
        <v>-3.3</v>
      </c>
      <c r="AV620" s="199">
        <v>33</v>
      </c>
      <c r="AW620" s="214">
        <f t="shared" si="3224"/>
        <v>0.15641924179675</v>
      </c>
      <c r="AX620" s="199">
        <f t="shared" si="3225"/>
        <v>4.91</v>
      </c>
      <c r="AY620" s="199">
        <v>36.3</v>
      </c>
      <c r="AZ620" s="199">
        <f t="shared" si="3226"/>
        <v>-0.32290767903365</v>
      </c>
      <c r="BA620" s="199">
        <f t="shared" si="3227"/>
        <v>-14.97</v>
      </c>
      <c r="BB620" s="227">
        <v>31.39</v>
      </c>
      <c r="BC620" s="199">
        <f t="shared" si="3228"/>
        <v>-0.100853374709077</v>
      </c>
      <c r="BD620" s="199">
        <f t="shared" si="3229"/>
        <v>-5.2</v>
      </c>
      <c r="BE620" s="227">
        <v>46.36</v>
      </c>
      <c r="BF620" s="214">
        <f t="shared" si="3230"/>
        <v>-0.0337331334332833</v>
      </c>
      <c r="BG620" s="199">
        <f t="shared" si="3231"/>
        <v>-1.8</v>
      </c>
      <c r="BH620" s="170">
        <v>51.56</v>
      </c>
      <c r="BI620" s="214">
        <f t="shared" si="3232"/>
        <v>0.372427983539095</v>
      </c>
      <c r="BJ620" s="199">
        <f t="shared" si="3233"/>
        <v>14.48</v>
      </c>
      <c r="BK620" s="170">
        <v>53.36</v>
      </c>
      <c r="BL620" s="214">
        <f t="shared" si="3578"/>
        <v>0.359440559440559</v>
      </c>
      <c r="BM620" s="199">
        <f t="shared" si="3579"/>
        <v>10.28</v>
      </c>
      <c r="BN620" s="170">
        <v>38.88</v>
      </c>
      <c r="BO620" s="214">
        <f t="shared" si="3580"/>
        <v>0.7875</v>
      </c>
      <c r="BP620" s="199">
        <f t="shared" si="3581"/>
        <v>12.6</v>
      </c>
      <c r="BQ620" s="199">
        <v>28.6</v>
      </c>
      <c r="BR620" s="214">
        <f t="shared" si="3582"/>
        <v>-0.549295774647887</v>
      </c>
      <c r="BS620" s="199">
        <f t="shared" si="3583"/>
        <v>-19.5</v>
      </c>
      <c r="BT620" s="199">
        <v>16</v>
      </c>
      <c r="BU620" s="214">
        <f t="shared" si="3628"/>
        <v>-0.217372134038801</v>
      </c>
      <c r="BV620" s="199">
        <f t="shared" si="3629"/>
        <v>-9.86</v>
      </c>
      <c r="BW620" s="170">
        <v>35.5</v>
      </c>
      <c r="BX620" s="214">
        <f t="shared" si="3630"/>
        <v>0.8</v>
      </c>
      <c r="BY620" s="199">
        <f t="shared" si="3631"/>
        <v>20.16</v>
      </c>
      <c r="BZ620" s="170">
        <v>45.36</v>
      </c>
      <c r="CA620" s="214">
        <f t="shared" si="3632"/>
        <v>0.8</v>
      </c>
      <c r="CB620" s="199">
        <f t="shared" si="3633"/>
        <v>11.2</v>
      </c>
      <c r="CC620" s="231">
        <v>25.2</v>
      </c>
      <c r="CD620" s="214">
        <f t="shared" si="3634"/>
        <v>-0.0410958904109589</v>
      </c>
      <c r="CE620" s="199">
        <f t="shared" si="3635"/>
        <v>-0.6</v>
      </c>
      <c r="CF620" s="170">
        <v>14</v>
      </c>
      <c r="CG620" s="214">
        <f t="shared" si="3636"/>
        <v>-0.261880687563195</v>
      </c>
      <c r="CH620" s="199">
        <f t="shared" si="3637"/>
        <v>-5.18</v>
      </c>
      <c r="CI620" s="170">
        <v>14.6</v>
      </c>
      <c r="CJ620" s="214">
        <f t="shared" si="3638"/>
        <v>-0.265775798069785</v>
      </c>
      <c r="CK620" s="199">
        <f t="shared" si="3639"/>
        <v>-7.16</v>
      </c>
      <c r="CL620" s="199">
        <v>19.78</v>
      </c>
      <c r="CM620" s="214">
        <f t="shared" si="3640"/>
        <v>-0.370560747663551</v>
      </c>
      <c r="CN620" s="199">
        <f t="shared" si="3641"/>
        <v>-15.86</v>
      </c>
      <c r="CO620" s="199">
        <v>26.94</v>
      </c>
      <c r="CP620" s="214">
        <f t="shared" si="3642"/>
        <v>0.749795584627964</v>
      </c>
      <c r="CQ620" s="199">
        <f t="shared" si="3643"/>
        <v>18.34</v>
      </c>
      <c r="CR620" s="199">
        <v>42.8</v>
      </c>
      <c r="CS620" s="214">
        <f t="shared" si="3644"/>
        <v>-0.389415876185721</v>
      </c>
      <c r="CT620" s="199">
        <f t="shared" si="3645"/>
        <v>-15.6</v>
      </c>
      <c r="CU620" s="199">
        <v>24.46</v>
      </c>
      <c r="CV620" s="214">
        <f t="shared" si="3646"/>
        <v>-0.215432824128476</v>
      </c>
      <c r="CW620" s="199">
        <f t="shared" si="3647"/>
        <v>-11</v>
      </c>
      <c r="CX620" s="170">
        <v>40.06</v>
      </c>
      <c r="CY620" s="214">
        <f t="shared" si="3648"/>
        <v>1.25430463576159</v>
      </c>
      <c r="CZ620" s="199">
        <f t="shared" si="3649"/>
        <v>28.41</v>
      </c>
      <c r="DA620" s="199">
        <v>51.06</v>
      </c>
      <c r="DB620" s="214">
        <f t="shared" si="3650"/>
        <v>-0.181127982646421</v>
      </c>
      <c r="DC620" s="199">
        <f t="shared" si="3651"/>
        <v>-5.01</v>
      </c>
      <c r="DD620" s="170">
        <v>22.65</v>
      </c>
      <c r="DE620" s="214">
        <f t="shared" si="3652"/>
        <v>-0.339225991399904</v>
      </c>
      <c r="DF620" s="199">
        <f t="shared" si="3653"/>
        <v>-14.2</v>
      </c>
      <c r="DG620" s="199">
        <v>27.66</v>
      </c>
      <c r="DH620" s="214">
        <f t="shared" si="3654"/>
        <v>1.68333333333333</v>
      </c>
      <c r="DI620" s="199">
        <f t="shared" si="3655"/>
        <v>26.26</v>
      </c>
      <c r="DJ620" s="170">
        <v>41.86</v>
      </c>
      <c r="DK620" s="214">
        <f t="shared" si="3656"/>
        <v>-0.752262982372558</v>
      </c>
      <c r="DL620" s="199">
        <f t="shared" si="3657"/>
        <v>-47.37</v>
      </c>
      <c r="DM620" s="199">
        <v>15.6</v>
      </c>
      <c r="DN620" s="214">
        <f t="shared" si="3658"/>
        <v>1.09202657807309</v>
      </c>
      <c r="DO620" s="199">
        <f t="shared" si="3659"/>
        <v>32.87</v>
      </c>
      <c r="DP620" s="199">
        <v>62.97</v>
      </c>
      <c r="DQ620" s="214">
        <f t="shared" si="3660"/>
        <v>-0.490607547808428</v>
      </c>
      <c r="DR620" s="199">
        <f t="shared" si="3661"/>
        <v>-28.99</v>
      </c>
      <c r="DS620" s="199">
        <v>30.1</v>
      </c>
      <c r="DT620" s="214">
        <f t="shared" si="3662"/>
        <v>0.672989807474519</v>
      </c>
      <c r="DU620" s="199">
        <f t="shared" si="3663"/>
        <v>23.77</v>
      </c>
      <c r="DV620" s="199">
        <v>59.09</v>
      </c>
      <c r="DW620" s="214">
        <f t="shared" si="3664"/>
        <v>-0.477823772915435</v>
      </c>
      <c r="DX620" s="199">
        <f t="shared" si="3665"/>
        <v>-32.32</v>
      </c>
      <c r="DY620" s="199">
        <v>35.32</v>
      </c>
      <c r="DZ620" s="214">
        <f t="shared" si="3666"/>
        <v>1.22793148880105</v>
      </c>
      <c r="EA620" s="199">
        <f t="shared" si="3667"/>
        <v>37.28</v>
      </c>
      <c r="EB620" s="170">
        <v>67.64</v>
      </c>
      <c r="EC620" s="214">
        <f t="shared" si="3668"/>
        <v>-0.297872340425532</v>
      </c>
      <c r="ED620" s="199">
        <f t="shared" si="3669"/>
        <v>-12.88</v>
      </c>
      <c r="EE620" s="199">
        <v>30.36</v>
      </c>
      <c r="EF620" s="214">
        <f t="shared" si="3670"/>
        <v>-0.143931894674322</v>
      </c>
      <c r="EG620" s="199">
        <f t="shared" si="3671"/>
        <v>-7.27</v>
      </c>
      <c r="EH620" s="199">
        <v>43.24</v>
      </c>
      <c r="EI620" s="214">
        <f t="shared" si="3672"/>
        <v>0.0562526139690506</v>
      </c>
      <c r="EJ620" s="199">
        <f t="shared" si="3673"/>
        <v>2.69</v>
      </c>
      <c r="EK620" s="199">
        <v>50.51</v>
      </c>
      <c r="EL620" s="214">
        <f t="shared" si="3674"/>
        <v>2.985</v>
      </c>
      <c r="EM620" s="199">
        <f t="shared" si="3675"/>
        <v>35.82</v>
      </c>
      <c r="EN620" s="170">
        <v>47.82</v>
      </c>
      <c r="EO620" s="214">
        <f t="shared" si="3676"/>
        <v>-0.68245567610479</v>
      </c>
      <c r="EP620" s="199">
        <f t="shared" si="3677"/>
        <v>-25.79</v>
      </c>
      <c r="EQ620" s="199">
        <v>12</v>
      </c>
      <c r="ER620" s="214">
        <f t="shared" si="3678"/>
        <v>-0.464427437641723</v>
      </c>
      <c r="ES620" s="199">
        <f t="shared" si="3679"/>
        <v>-32.77</v>
      </c>
      <c r="ET620" s="170">
        <v>37.79</v>
      </c>
      <c r="EU620" s="214">
        <f t="shared" si="3680"/>
        <v>-0.12478293227487</v>
      </c>
      <c r="EV620" s="199">
        <f t="shared" si="3681"/>
        <v>-10.06</v>
      </c>
      <c r="EW620" s="199">
        <v>70.56</v>
      </c>
      <c r="EX620" s="214">
        <f t="shared" si="3682"/>
        <v>1.71813890761969</v>
      </c>
      <c r="EY620" s="199">
        <f t="shared" si="3683"/>
        <v>50.96</v>
      </c>
      <c r="EZ620" s="199">
        <v>80.62</v>
      </c>
      <c r="FA620" s="214">
        <f t="shared" si="3684"/>
        <v>-0.628693039559339</v>
      </c>
      <c r="FB620" s="199">
        <f t="shared" si="3685"/>
        <v>-50.22</v>
      </c>
      <c r="FC620" s="199">
        <v>29.66</v>
      </c>
      <c r="FD620" s="214">
        <f t="shared" si="3686"/>
        <v>0.576786419265693</v>
      </c>
      <c r="FE620" s="199">
        <f t="shared" si="3687"/>
        <v>29.22</v>
      </c>
      <c r="FF620" s="199">
        <v>79.88</v>
      </c>
      <c r="FG620" s="214">
        <f t="shared" si="3688"/>
        <v>-0.390079460630869</v>
      </c>
      <c r="FH620" s="199">
        <f t="shared" si="3689"/>
        <v>-32.4</v>
      </c>
      <c r="FI620" s="199">
        <v>50.66</v>
      </c>
      <c r="FJ620" s="214">
        <f t="shared" si="3690"/>
        <v>0.821491228070175</v>
      </c>
      <c r="FK620" s="199">
        <f t="shared" si="3691"/>
        <v>37.46</v>
      </c>
      <c r="FL620" s="199">
        <v>83.06</v>
      </c>
      <c r="FM620" s="214">
        <f t="shared" si="3692"/>
        <v>-0.245782335428382</v>
      </c>
      <c r="FN620" s="170">
        <f t="shared" si="3693"/>
        <v>-14.86</v>
      </c>
      <c r="FO620" s="170">
        <v>45.6</v>
      </c>
      <c r="FP620" s="214">
        <f t="shared" si="3694"/>
        <v>-0.40708051387663</v>
      </c>
      <c r="FQ620" s="199">
        <f t="shared" si="3695"/>
        <v>-41.51</v>
      </c>
      <c r="FR620" s="170">
        <v>60.46</v>
      </c>
      <c r="FS620" s="214">
        <f t="shared" si="3696"/>
        <v>0.977312390924956</v>
      </c>
      <c r="FT620" s="199">
        <f t="shared" si="3697"/>
        <v>50.4</v>
      </c>
      <c r="FU620" s="199">
        <v>101.97</v>
      </c>
      <c r="FV620" s="214">
        <f t="shared" si="3698"/>
        <v>-0.0585980284775466</v>
      </c>
      <c r="FW620" s="170">
        <f t="shared" si="3699"/>
        <v>-3.21</v>
      </c>
      <c r="FX620" s="170">
        <v>51.57</v>
      </c>
      <c r="FY620" s="214">
        <f t="shared" si="3700"/>
        <v>-0.0519210799584631</v>
      </c>
      <c r="FZ620" s="170">
        <f t="shared" si="3701"/>
        <v>-3</v>
      </c>
      <c r="GA620" s="170">
        <v>54.78</v>
      </c>
      <c r="GB620" s="234">
        <f t="shared" si="3702"/>
        <v>0.158147925435959</v>
      </c>
      <c r="GC620" s="199">
        <f t="shared" si="3703"/>
        <v>7.89</v>
      </c>
      <c r="GD620" s="170">
        <v>57.78</v>
      </c>
      <c r="GE620" s="234">
        <f t="shared" si="3704"/>
        <v>-0.194803098773402</v>
      </c>
      <c r="GF620" s="199">
        <f t="shared" si="3705"/>
        <v>-12.07</v>
      </c>
      <c r="GG620" s="170">
        <v>49.89</v>
      </c>
      <c r="GH620" s="234">
        <f t="shared" si="3706"/>
        <v>1.3469696969697</v>
      </c>
      <c r="GI620" s="199">
        <f t="shared" si="3707"/>
        <v>35.56</v>
      </c>
      <c r="GJ620" s="170">
        <v>61.96</v>
      </c>
      <c r="GK620" s="234">
        <f t="shared" si="3708"/>
        <v>-0.758705785577187</v>
      </c>
      <c r="GL620" s="199">
        <f t="shared" si="3709"/>
        <v>-83.01</v>
      </c>
      <c r="GM620" s="170">
        <v>26.4</v>
      </c>
      <c r="GN620" s="240">
        <f t="shared" si="3710"/>
        <v>0.971351351351351</v>
      </c>
      <c r="GO620" s="199">
        <f t="shared" si="3711"/>
        <v>53.91</v>
      </c>
      <c r="GP620" s="199">
        <v>109.41</v>
      </c>
      <c r="GQ620" s="234">
        <f t="shared" si="3712"/>
        <v>-0.343117528701621</v>
      </c>
      <c r="GR620" s="199">
        <f t="shared" si="3713"/>
        <v>-28.99</v>
      </c>
      <c r="GS620" s="199">
        <v>55.5</v>
      </c>
      <c r="GT620" s="199">
        <v>84.49</v>
      </c>
      <c r="GU620" s="214">
        <f t="shared" si="3714"/>
        <v>-0.145408163265306</v>
      </c>
      <c r="GV620" s="199">
        <f t="shared" si="3715"/>
        <v>-7.98</v>
      </c>
      <c r="GW620" s="199">
        <v>46.9</v>
      </c>
      <c r="GX620" s="214">
        <f t="shared" si="3716"/>
        <v>-0.519860017497813</v>
      </c>
      <c r="GY620" s="229">
        <f t="shared" si="3717"/>
        <v>-59.42</v>
      </c>
      <c r="GZ620" s="199">
        <v>54.88</v>
      </c>
      <c r="HA620" s="214">
        <f t="shared" si="3718"/>
        <v>0.0556940980881131</v>
      </c>
      <c r="HB620" s="199">
        <f t="shared" si="3719"/>
        <v>6.03</v>
      </c>
      <c r="HC620" s="199">
        <v>114.3</v>
      </c>
      <c r="HD620" s="199">
        <v>108.27</v>
      </c>
      <c r="HE620" s="170">
        <v>91.88</v>
      </c>
      <c r="HF620" s="234">
        <f t="shared" si="3720"/>
        <v>-0.0333990363556723</v>
      </c>
      <c r="HG620" s="229">
        <f t="shared" si="3721"/>
        <v>-3.05</v>
      </c>
      <c r="HH620" s="170">
        <v>88.27</v>
      </c>
      <c r="HI620" s="199">
        <v>91.32</v>
      </c>
      <c r="HJ620" s="199">
        <v>45.5</v>
      </c>
      <c r="HK620" s="234">
        <f t="shared" si="3722"/>
        <v>-0.478408994123158</v>
      </c>
      <c r="HL620" s="229">
        <f t="shared" si="3723"/>
        <v>-112.34</v>
      </c>
      <c r="HM620" s="199">
        <v>122.48</v>
      </c>
      <c r="HN620" s="234">
        <f t="shared" si="3724"/>
        <v>0.235894736842105</v>
      </c>
      <c r="HO620" s="229">
        <f t="shared" si="3725"/>
        <v>44.82</v>
      </c>
      <c r="HP620" s="199">
        <v>234.82</v>
      </c>
      <c r="HQ620" s="214" t="e">
        <f>HR620/#REF!</f>
        <v>#REF!</v>
      </c>
      <c r="HR620" s="199" t="e">
        <f>HS620-#REF!</f>
        <v>#REF!</v>
      </c>
      <c r="HS620" s="199">
        <v>190</v>
      </c>
    </row>
    <row r="621" ht="13.5" spans="1:227">
      <c r="A621" s="248" t="s">
        <v>620</v>
      </c>
      <c r="B621" s="199">
        <v>17</v>
      </c>
      <c r="C621" s="199">
        <v>42.47</v>
      </c>
      <c r="D621" s="213">
        <f t="shared" si="3612"/>
        <v>0.0251889168765742</v>
      </c>
      <c r="E621" s="201">
        <f t="shared" si="3613"/>
        <v>2.09999999999999</v>
      </c>
      <c r="F621" s="199">
        <v>85.47</v>
      </c>
      <c r="G621" s="214">
        <f t="shared" si="3614"/>
        <v>0.112935522627153</v>
      </c>
      <c r="H621" s="199">
        <f t="shared" si="3615"/>
        <v>8.46000000000001</v>
      </c>
      <c r="I621" s="199">
        <v>83.37</v>
      </c>
      <c r="J621" s="214">
        <f t="shared" si="3616"/>
        <v>0.210764506222725</v>
      </c>
      <c r="K621" s="199">
        <f t="shared" si="3617"/>
        <v>13.04</v>
      </c>
      <c r="L621" s="199">
        <v>74.91</v>
      </c>
      <c r="M621" s="214">
        <f t="shared" si="3618"/>
        <v>0.108185563317213</v>
      </c>
      <c r="N621" s="199">
        <f t="shared" si="3619"/>
        <v>6.04</v>
      </c>
      <c r="O621" s="199">
        <v>61.87</v>
      </c>
      <c r="P621" s="214">
        <f t="shared" si="3620"/>
        <v>-0.0954309786130914</v>
      </c>
      <c r="Q621" s="199">
        <f t="shared" si="3621"/>
        <v>-5.89</v>
      </c>
      <c r="R621" s="199">
        <v>55.83</v>
      </c>
      <c r="S621" s="214">
        <f t="shared" si="3622"/>
        <v>1.32379518072289</v>
      </c>
      <c r="T621" s="199">
        <f t="shared" si="3623"/>
        <v>35.16</v>
      </c>
      <c r="U621" s="170">
        <v>61.72</v>
      </c>
      <c r="V621" s="214">
        <f t="shared" si="3624"/>
        <v>-0.40608228980322</v>
      </c>
      <c r="W621" s="199">
        <f t="shared" si="3625"/>
        <v>-18.16</v>
      </c>
      <c r="X621" s="170">
        <v>26.56</v>
      </c>
      <c r="Y621" s="214">
        <f t="shared" si="3626"/>
        <v>0.216539717083787</v>
      </c>
      <c r="Z621" s="199">
        <f t="shared" si="3627"/>
        <v>7.96</v>
      </c>
      <c r="AA621" s="199">
        <v>44.72</v>
      </c>
      <c r="AB621" s="214">
        <f t="shared" si="3210"/>
        <v>-0.554262155935492</v>
      </c>
      <c r="AC621" s="199">
        <f t="shared" si="3211"/>
        <v>-45.71</v>
      </c>
      <c r="AD621" s="199">
        <v>36.76</v>
      </c>
      <c r="AE621" s="214">
        <f t="shared" si="3212"/>
        <v>0.0183996048407013</v>
      </c>
      <c r="AF621" s="199">
        <f t="shared" si="3213"/>
        <v>1.48999999999999</v>
      </c>
      <c r="AG621" s="199">
        <v>82.47</v>
      </c>
      <c r="AH621" s="199">
        <f t="shared" si="3214"/>
        <v>-0.0556268221574344</v>
      </c>
      <c r="AI621" s="199">
        <f t="shared" si="3215"/>
        <v>-4.77</v>
      </c>
      <c r="AJ621" s="199">
        <v>80.98</v>
      </c>
      <c r="AK621" s="214">
        <f t="shared" si="3216"/>
        <v>0.255306690089299</v>
      </c>
      <c r="AL621" s="199">
        <f t="shared" si="3217"/>
        <v>17.44</v>
      </c>
      <c r="AM621" s="199">
        <v>85.75</v>
      </c>
      <c r="AN621" s="214">
        <f t="shared" si="3218"/>
        <v>0.0209236287550442</v>
      </c>
      <c r="AO621" s="199">
        <f t="shared" si="3219"/>
        <v>1.40000000000001</v>
      </c>
      <c r="AP621" s="227">
        <v>68.31</v>
      </c>
      <c r="AQ621" s="214">
        <f t="shared" si="3220"/>
        <v>0.255582660911991</v>
      </c>
      <c r="AR621" s="199">
        <f t="shared" si="3221"/>
        <v>13.62</v>
      </c>
      <c r="AS621" s="170">
        <v>66.91</v>
      </c>
      <c r="AT621" s="214">
        <f t="shared" si="3222"/>
        <v>-0.2955717118308</v>
      </c>
      <c r="AU621" s="199">
        <f t="shared" si="3223"/>
        <v>-22.36</v>
      </c>
      <c r="AV621" s="199">
        <v>53.29</v>
      </c>
      <c r="AW621" s="214">
        <f t="shared" si="3224"/>
        <v>1.63221990257481</v>
      </c>
      <c r="AX621" s="199">
        <f t="shared" si="3225"/>
        <v>46.91</v>
      </c>
      <c r="AY621" s="199">
        <v>75.65</v>
      </c>
      <c r="AZ621" s="199">
        <f t="shared" si="3226"/>
        <v>-0.356038539099261</v>
      </c>
      <c r="BA621" s="199">
        <f t="shared" si="3227"/>
        <v>-15.89</v>
      </c>
      <c r="BB621" s="227">
        <v>28.74</v>
      </c>
      <c r="BC621" s="199">
        <f t="shared" si="3228"/>
        <v>0.00608656447249782</v>
      </c>
      <c r="BD621" s="199">
        <f t="shared" si="3229"/>
        <v>0.270000000000003</v>
      </c>
      <c r="BE621" s="227">
        <v>44.63</v>
      </c>
      <c r="BF621" s="214">
        <f t="shared" si="3230"/>
        <v>-0.0827129859387924</v>
      </c>
      <c r="BG621" s="199">
        <f t="shared" si="3231"/>
        <v>-4</v>
      </c>
      <c r="BH621" s="170">
        <v>44.36</v>
      </c>
      <c r="BI621" s="214">
        <f t="shared" si="3232"/>
        <v>-0.550223214285714</v>
      </c>
      <c r="BJ621" s="199">
        <f t="shared" si="3233"/>
        <v>-59.16</v>
      </c>
      <c r="BK621" s="170">
        <v>48.36</v>
      </c>
      <c r="BL621" s="214">
        <f t="shared" si="3578"/>
        <v>2.73333333333333</v>
      </c>
      <c r="BM621" s="199">
        <f t="shared" si="3579"/>
        <v>78.72</v>
      </c>
      <c r="BN621" s="170">
        <v>107.52</v>
      </c>
      <c r="BO621" s="214">
        <f t="shared" si="3580"/>
        <v>-0.176201372997712</v>
      </c>
      <c r="BP621" s="199">
        <f t="shared" si="3581"/>
        <v>-6.16</v>
      </c>
      <c r="BQ621" s="199">
        <v>28.8</v>
      </c>
      <c r="BR621" s="214">
        <f t="shared" si="3582"/>
        <v>-0.414797455641111</v>
      </c>
      <c r="BS621" s="199">
        <f t="shared" si="3583"/>
        <v>-24.78</v>
      </c>
      <c r="BT621" s="199">
        <v>34.96</v>
      </c>
      <c r="BU621" s="214">
        <f t="shared" si="3628"/>
        <v>-0.00167112299465243</v>
      </c>
      <c r="BV621" s="199">
        <f t="shared" si="3629"/>
        <v>-0.100000000000001</v>
      </c>
      <c r="BW621" s="170">
        <v>59.74</v>
      </c>
      <c r="BX621" s="214">
        <f t="shared" si="3630"/>
        <v>0.203297808164086</v>
      </c>
      <c r="BY621" s="199">
        <f t="shared" si="3631"/>
        <v>10.11</v>
      </c>
      <c r="BZ621" s="170">
        <v>59.84</v>
      </c>
      <c r="CA621" s="214">
        <f t="shared" si="3632"/>
        <v>1.62565997888068</v>
      </c>
      <c r="CB621" s="199">
        <f t="shared" si="3633"/>
        <v>30.79</v>
      </c>
      <c r="CC621" s="231">
        <v>49.73</v>
      </c>
      <c r="CD621" s="214">
        <f t="shared" si="3634"/>
        <v>-0.645583832335329</v>
      </c>
      <c r="CE621" s="199">
        <f t="shared" si="3635"/>
        <v>-34.5</v>
      </c>
      <c r="CF621" s="170">
        <v>18.94</v>
      </c>
      <c r="CG621" s="214">
        <f t="shared" si="3636"/>
        <v>-0.435632062519801</v>
      </c>
      <c r="CH621" s="199">
        <f t="shared" si="3637"/>
        <v>-41.25</v>
      </c>
      <c r="CI621" s="170">
        <v>53.44</v>
      </c>
      <c r="CJ621" s="214">
        <f t="shared" si="3638"/>
        <v>1.0232905982906</v>
      </c>
      <c r="CK621" s="199">
        <f t="shared" si="3639"/>
        <v>47.89</v>
      </c>
      <c r="CL621" s="199">
        <v>94.69</v>
      </c>
      <c r="CM621" s="214">
        <f t="shared" si="3640"/>
        <v>-0.25227672152101</v>
      </c>
      <c r="CN621" s="199">
        <f t="shared" si="3641"/>
        <v>-15.79</v>
      </c>
      <c r="CO621" s="199">
        <v>46.8</v>
      </c>
      <c r="CP621" s="214">
        <f t="shared" si="3642"/>
        <v>-0.164909939959973</v>
      </c>
      <c r="CQ621" s="199">
        <f t="shared" si="3643"/>
        <v>-12.36</v>
      </c>
      <c r="CR621" s="199">
        <v>62.59</v>
      </c>
      <c r="CS621" s="214">
        <f t="shared" si="3644"/>
        <v>0.631120783460283</v>
      </c>
      <c r="CT621" s="199">
        <f t="shared" si="3645"/>
        <v>29</v>
      </c>
      <c r="CU621" s="199">
        <v>74.95</v>
      </c>
      <c r="CV621" s="214">
        <f t="shared" si="3646"/>
        <v>-0.308086131606686</v>
      </c>
      <c r="CW621" s="199">
        <f t="shared" si="3647"/>
        <v>-20.46</v>
      </c>
      <c r="CX621" s="170">
        <v>45.95</v>
      </c>
      <c r="CY621" s="214">
        <f t="shared" si="3648"/>
        <v>0.45</v>
      </c>
      <c r="CZ621" s="199">
        <f t="shared" si="3649"/>
        <v>20.61</v>
      </c>
      <c r="DA621" s="199">
        <v>66.41</v>
      </c>
      <c r="DB621" s="214">
        <f t="shared" si="3650"/>
        <v>0.239848402815376</v>
      </c>
      <c r="DC621" s="199">
        <f t="shared" si="3651"/>
        <v>8.86</v>
      </c>
      <c r="DD621" s="170">
        <v>45.8</v>
      </c>
      <c r="DE621" s="214">
        <f t="shared" si="3652"/>
        <v>-0.294903607558694</v>
      </c>
      <c r="DF621" s="199">
        <f t="shared" si="3653"/>
        <v>-15.45</v>
      </c>
      <c r="DG621" s="199">
        <v>36.94</v>
      </c>
      <c r="DH621" s="214">
        <f t="shared" si="3654"/>
        <v>-0.0174418604651163</v>
      </c>
      <c r="DI621" s="199">
        <f t="shared" si="3655"/>
        <v>-0.93</v>
      </c>
      <c r="DJ621" s="170">
        <v>52.39</v>
      </c>
      <c r="DK621" s="214">
        <f t="shared" si="3656"/>
        <v>0.0577266415393772</v>
      </c>
      <c r="DL621" s="199">
        <f t="shared" si="3657"/>
        <v>2.91</v>
      </c>
      <c r="DM621" s="199">
        <v>53.32</v>
      </c>
      <c r="DN621" s="214">
        <f t="shared" si="3658"/>
        <v>-0.161091695789649</v>
      </c>
      <c r="DO621" s="199">
        <f t="shared" si="3659"/>
        <v>-9.68000000000001</v>
      </c>
      <c r="DP621" s="199">
        <v>50.41</v>
      </c>
      <c r="DQ621" s="214">
        <f t="shared" si="3660"/>
        <v>0.403971962616823</v>
      </c>
      <c r="DR621" s="199">
        <f t="shared" si="3661"/>
        <v>17.29</v>
      </c>
      <c r="DS621" s="199">
        <v>60.09</v>
      </c>
      <c r="DT621" s="214">
        <f t="shared" si="3662"/>
        <v>0.390965225869353</v>
      </c>
      <c r="DU621" s="199">
        <f t="shared" si="3663"/>
        <v>12.03</v>
      </c>
      <c r="DV621" s="199">
        <v>42.8</v>
      </c>
      <c r="DW621" s="214">
        <f t="shared" si="3664"/>
        <v>-0.708617424242424</v>
      </c>
      <c r="DX621" s="199">
        <f t="shared" si="3665"/>
        <v>-74.83</v>
      </c>
      <c r="DY621" s="199">
        <v>30.77</v>
      </c>
      <c r="DZ621" s="214">
        <f t="shared" si="3666"/>
        <v>0.94905869324474</v>
      </c>
      <c r="EA621" s="199">
        <f t="shared" si="3667"/>
        <v>51.42</v>
      </c>
      <c r="EB621" s="170">
        <v>105.6</v>
      </c>
      <c r="EC621" s="214">
        <f t="shared" si="3668"/>
        <v>-0.108294930875576</v>
      </c>
      <c r="ED621" s="199">
        <f t="shared" si="3669"/>
        <v>-6.58</v>
      </c>
      <c r="EE621" s="199">
        <v>54.18</v>
      </c>
      <c r="EF621" s="214">
        <f t="shared" si="3670"/>
        <v>-0.0531400966183575</v>
      </c>
      <c r="EG621" s="199">
        <f t="shared" si="3671"/>
        <v>-3.41</v>
      </c>
      <c r="EH621" s="199">
        <v>60.76</v>
      </c>
      <c r="EI621" s="214">
        <f t="shared" si="3672"/>
        <v>0.251365054602184</v>
      </c>
      <c r="EJ621" s="199">
        <f t="shared" si="3673"/>
        <v>12.89</v>
      </c>
      <c r="EK621" s="199">
        <v>64.17</v>
      </c>
      <c r="EL621" s="214">
        <f t="shared" si="3674"/>
        <v>0.00470219435736681</v>
      </c>
      <c r="EM621" s="199">
        <f t="shared" si="3675"/>
        <v>0.240000000000002</v>
      </c>
      <c r="EN621" s="170">
        <v>51.28</v>
      </c>
      <c r="EO621" s="214">
        <f t="shared" si="3676"/>
        <v>0.117582658200131</v>
      </c>
      <c r="EP621" s="199">
        <f t="shared" si="3677"/>
        <v>5.37</v>
      </c>
      <c r="EQ621" s="199">
        <v>51.04</v>
      </c>
      <c r="ER621" s="214">
        <f t="shared" si="3678"/>
        <v>-0.521980322378062</v>
      </c>
      <c r="ES621" s="199">
        <f t="shared" si="3679"/>
        <v>-49.87</v>
      </c>
      <c r="ET621" s="170">
        <v>45.67</v>
      </c>
      <c r="EU621" s="214">
        <f t="shared" si="3680"/>
        <v>0.171263945077847</v>
      </c>
      <c r="EV621" s="199">
        <f t="shared" si="3681"/>
        <v>13.97</v>
      </c>
      <c r="EW621" s="199">
        <v>95.54</v>
      </c>
      <c r="EX621" s="214">
        <f t="shared" si="3682"/>
        <v>-0.243461324429605</v>
      </c>
      <c r="EY621" s="199">
        <f t="shared" si="3683"/>
        <v>-26.25</v>
      </c>
      <c r="EZ621" s="199">
        <v>81.57</v>
      </c>
      <c r="FA621" s="214">
        <f t="shared" si="3684"/>
        <v>0.262381454162276</v>
      </c>
      <c r="FB621" s="199">
        <f t="shared" si="3685"/>
        <v>22.41</v>
      </c>
      <c r="FC621" s="199">
        <v>107.82</v>
      </c>
      <c r="FD621" s="214">
        <f t="shared" si="3686"/>
        <v>0.301584882657726</v>
      </c>
      <c r="FE621" s="199">
        <f t="shared" si="3687"/>
        <v>19.79</v>
      </c>
      <c r="FF621" s="199">
        <v>85.41</v>
      </c>
      <c r="FG621" s="214">
        <f t="shared" si="3688"/>
        <v>-0.283858998144712</v>
      </c>
      <c r="FH621" s="199">
        <f t="shared" si="3689"/>
        <v>-26.01</v>
      </c>
      <c r="FI621" s="199">
        <v>65.62</v>
      </c>
      <c r="FJ621" s="214">
        <f t="shared" si="3690"/>
        <v>-0.188253012048193</v>
      </c>
      <c r="FK621" s="199">
        <f t="shared" si="3691"/>
        <v>-21.25</v>
      </c>
      <c r="FL621" s="199">
        <v>91.63</v>
      </c>
      <c r="FM621" s="214">
        <f t="shared" si="3692"/>
        <v>0.0232052211747643</v>
      </c>
      <c r="FN621" s="170">
        <f t="shared" si="3693"/>
        <v>2.56</v>
      </c>
      <c r="FO621" s="170">
        <v>112.88</v>
      </c>
      <c r="FP621" s="214">
        <f t="shared" si="3694"/>
        <v>0.299870390008248</v>
      </c>
      <c r="FQ621" s="199">
        <f t="shared" si="3695"/>
        <v>25.45</v>
      </c>
      <c r="FR621" s="170">
        <v>110.32</v>
      </c>
      <c r="FS621" s="214">
        <f t="shared" si="3696"/>
        <v>0.552973467520586</v>
      </c>
      <c r="FT621" s="199">
        <f t="shared" si="3697"/>
        <v>30.22</v>
      </c>
      <c r="FU621" s="199">
        <v>84.87</v>
      </c>
      <c r="FV621" s="214">
        <f t="shared" si="3698"/>
        <v>-0.394795127353267</v>
      </c>
      <c r="FW621" s="170">
        <f t="shared" si="3699"/>
        <v>-35.65</v>
      </c>
      <c r="FX621" s="170">
        <v>54.65</v>
      </c>
      <c r="FY621" s="214">
        <f t="shared" si="3700"/>
        <v>-0.238681392799933</v>
      </c>
      <c r="FZ621" s="170">
        <f t="shared" si="3701"/>
        <v>-28.31</v>
      </c>
      <c r="GA621" s="170">
        <v>90.3</v>
      </c>
      <c r="GB621" s="234">
        <f t="shared" si="3702"/>
        <v>1.32340842311459</v>
      </c>
      <c r="GC621" s="199">
        <f t="shared" si="3703"/>
        <v>67.56</v>
      </c>
      <c r="GD621" s="170">
        <v>118.61</v>
      </c>
      <c r="GE621" s="234">
        <f t="shared" si="3704"/>
        <v>-0.345260997819674</v>
      </c>
      <c r="GF621" s="199">
        <f t="shared" si="3705"/>
        <v>-26.92</v>
      </c>
      <c r="GG621" s="170">
        <v>51.05</v>
      </c>
      <c r="GH621" s="234">
        <f t="shared" si="3706"/>
        <v>0.616628654364504</v>
      </c>
      <c r="GI621" s="199">
        <f t="shared" si="3707"/>
        <v>29.74</v>
      </c>
      <c r="GJ621" s="170">
        <v>77.97</v>
      </c>
      <c r="GK621" s="234">
        <f t="shared" si="3708"/>
        <v>-0.599983412125736</v>
      </c>
      <c r="GL621" s="199">
        <f t="shared" si="3709"/>
        <v>-72.34</v>
      </c>
      <c r="GM621" s="170">
        <v>48.23</v>
      </c>
      <c r="GN621" s="240">
        <f t="shared" si="3710"/>
        <v>0.59822375397667</v>
      </c>
      <c r="GO621" s="199">
        <f t="shared" si="3711"/>
        <v>45.13</v>
      </c>
      <c r="GP621" s="199">
        <v>120.57</v>
      </c>
      <c r="GQ621" s="234">
        <f t="shared" si="3712"/>
        <v>0.30564209068882</v>
      </c>
      <c r="GR621" s="199">
        <f t="shared" si="3713"/>
        <v>17.66</v>
      </c>
      <c r="GS621" s="199">
        <v>75.44</v>
      </c>
      <c r="GT621" s="199">
        <v>57.78</v>
      </c>
      <c r="GU621" s="214">
        <f t="shared" si="3714"/>
        <v>0.589178011373428</v>
      </c>
      <c r="GV621" s="199">
        <f t="shared" si="3715"/>
        <v>34.19</v>
      </c>
      <c r="GW621" s="199">
        <v>92.22</v>
      </c>
      <c r="GX621" s="214">
        <f t="shared" si="3716"/>
        <v>-0.456902199344876</v>
      </c>
      <c r="GY621" s="229">
        <f t="shared" si="3717"/>
        <v>-48.82</v>
      </c>
      <c r="GZ621" s="199">
        <v>58.03</v>
      </c>
      <c r="HA621" s="214">
        <f t="shared" si="3718"/>
        <v>0.762328880092363</v>
      </c>
      <c r="HB621" s="199">
        <f t="shared" si="3719"/>
        <v>46.22</v>
      </c>
      <c r="HC621" s="199">
        <v>106.85</v>
      </c>
      <c r="HD621" s="199">
        <v>60.63</v>
      </c>
      <c r="HE621" s="170">
        <v>78.77</v>
      </c>
      <c r="HF621" s="234">
        <f t="shared" si="3720"/>
        <v>-0.0472870566838435</v>
      </c>
      <c r="HG621" s="229">
        <f t="shared" si="3721"/>
        <v>-4.67999999999999</v>
      </c>
      <c r="HH621" s="170">
        <v>94.29</v>
      </c>
      <c r="HI621" s="199">
        <v>98.97</v>
      </c>
      <c r="HJ621" s="199">
        <v>65.92</v>
      </c>
      <c r="HK621" s="234">
        <f t="shared" si="3722"/>
        <v>0.592012951969779</v>
      </c>
      <c r="HL621" s="229">
        <f t="shared" si="3723"/>
        <v>54.85</v>
      </c>
      <c r="HM621" s="199">
        <v>147.5</v>
      </c>
      <c r="HN621" s="234">
        <f t="shared" si="3724"/>
        <v>0.0323119777158775</v>
      </c>
      <c r="HO621" s="229">
        <f t="shared" si="3725"/>
        <v>2.90000000000001</v>
      </c>
      <c r="HP621" s="199">
        <v>92.65</v>
      </c>
      <c r="HQ621" s="214" t="e">
        <f>HR621/#REF!</f>
        <v>#REF!</v>
      </c>
      <c r="HR621" s="199" t="e">
        <f>HS621-#REF!</f>
        <v>#REF!</v>
      </c>
      <c r="HS621" s="199">
        <v>89.75</v>
      </c>
    </row>
    <row r="622" ht="13.5" spans="1:227">
      <c r="A622" s="248" t="s">
        <v>621</v>
      </c>
      <c r="B622" s="199">
        <v>100</v>
      </c>
      <c r="C622" s="199">
        <v>276.84</v>
      </c>
      <c r="D622" s="213">
        <f t="shared" si="3612"/>
        <v>-0.100936483680107</v>
      </c>
      <c r="E622" s="201">
        <f t="shared" si="3613"/>
        <v>-25.76</v>
      </c>
      <c r="F622" s="199">
        <v>229.45</v>
      </c>
      <c r="G622" s="214">
        <f t="shared" si="3614"/>
        <v>0.405418800594746</v>
      </c>
      <c r="H622" s="199">
        <f t="shared" si="3615"/>
        <v>73.62</v>
      </c>
      <c r="I622" s="199">
        <v>255.21</v>
      </c>
      <c r="J622" s="214">
        <f t="shared" si="3616"/>
        <v>-0.204738547779627</v>
      </c>
      <c r="K622" s="199">
        <f t="shared" si="3617"/>
        <v>-46.75</v>
      </c>
      <c r="L622" s="199">
        <v>181.59</v>
      </c>
      <c r="M622" s="214">
        <f t="shared" si="3618"/>
        <v>-0.0320885083294476</v>
      </c>
      <c r="N622" s="199">
        <f t="shared" si="3619"/>
        <v>-7.56999999999999</v>
      </c>
      <c r="O622" s="199">
        <v>228.34</v>
      </c>
      <c r="P622" s="214">
        <f t="shared" si="3620"/>
        <v>-0.141521106259098</v>
      </c>
      <c r="Q622" s="199">
        <f t="shared" si="3621"/>
        <v>-38.89</v>
      </c>
      <c r="R622" s="199">
        <v>235.91</v>
      </c>
      <c r="S622" s="214">
        <f t="shared" si="3622"/>
        <v>0.336966040673348</v>
      </c>
      <c r="T622" s="199">
        <f t="shared" si="3623"/>
        <v>69.26</v>
      </c>
      <c r="U622" s="170">
        <v>274.8</v>
      </c>
      <c r="V622" s="214">
        <f t="shared" si="3624"/>
        <v>0.125814755984006</v>
      </c>
      <c r="W622" s="199">
        <f t="shared" si="3625"/>
        <v>22.97</v>
      </c>
      <c r="X622" s="170">
        <v>205.54</v>
      </c>
      <c r="Y622" s="214">
        <f t="shared" si="3626"/>
        <v>-0.107542650437503</v>
      </c>
      <c r="Z622" s="199">
        <f t="shared" si="3627"/>
        <v>-22</v>
      </c>
      <c r="AA622" s="199">
        <v>182.57</v>
      </c>
      <c r="AB622" s="214">
        <f t="shared" si="3210"/>
        <v>-0.263553891568867</v>
      </c>
      <c r="AC622" s="199">
        <f t="shared" si="3211"/>
        <v>-73.21</v>
      </c>
      <c r="AD622" s="199">
        <v>204.57</v>
      </c>
      <c r="AE622" s="214">
        <f t="shared" si="3212"/>
        <v>0.837412356131763</v>
      </c>
      <c r="AF622" s="199">
        <f t="shared" si="3213"/>
        <v>126.6</v>
      </c>
      <c r="AG622" s="199">
        <v>277.78</v>
      </c>
      <c r="AH622" s="199">
        <f t="shared" si="3214"/>
        <v>-0.376474470015673</v>
      </c>
      <c r="AI622" s="199">
        <f t="shared" si="3215"/>
        <v>-91.28</v>
      </c>
      <c r="AJ622" s="199">
        <v>151.18</v>
      </c>
      <c r="AK622" s="214">
        <f t="shared" si="3216"/>
        <v>-0.0319798778296802</v>
      </c>
      <c r="AL622" s="199">
        <f t="shared" si="3217"/>
        <v>-8.00999999999999</v>
      </c>
      <c r="AM622" s="199">
        <v>242.46</v>
      </c>
      <c r="AN622" s="214">
        <f t="shared" si="3218"/>
        <v>-0.0688501431279974</v>
      </c>
      <c r="AO622" s="199">
        <f t="shared" si="3219"/>
        <v>-18.52</v>
      </c>
      <c r="AP622" s="227">
        <v>250.47</v>
      </c>
      <c r="AQ622" s="214">
        <f t="shared" si="3220"/>
        <v>0.245439392536346</v>
      </c>
      <c r="AR622" s="199">
        <f t="shared" si="3221"/>
        <v>53.01</v>
      </c>
      <c r="AS622" s="170">
        <v>268.99</v>
      </c>
      <c r="AT622" s="214">
        <f t="shared" si="3222"/>
        <v>1.0413988657845</v>
      </c>
      <c r="AU622" s="199">
        <f t="shared" si="3223"/>
        <v>110.18</v>
      </c>
      <c r="AV622" s="199">
        <v>215.98</v>
      </c>
      <c r="AW622" s="214">
        <f t="shared" si="3224"/>
        <v>-0.507838303019026</v>
      </c>
      <c r="AX622" s="199">
        <f t="shared" si="3225"/>
        <v>-109.17</v>
      </c>
      <c r="AY622" s="199">
        <v>105.8</v>
      </c>
      <c r="AZ622" s="199">
        <f t="shared" si="3226"/>
        <v>-0.501206552508237</v>
      </c>
      <c r="BA622" s="199">
        <f t="shared" si="3227"/>
        <v>-216.01</v>
      </c>
      <c r="BB622" s="227">
        <v>214.97</v>
      </c>
      <c r="BC622" s="199">
        <f t="shared" si="3228"/>
        <v>0.433208074224336</v>
      </c>
      <c r="BD622" s="199">
        <f t="shared" si="3229"/>
        <v>130.27</v>
      </c>
      <c r="BE622" s="227">
        <v>430.98</v>
      </c>
      <c r="BF622" s="214">
        <f t="shared" si="3230"/>
        <v>-0.191400682997661</v>
      </c>
      <c r="BG622" s="199">
        <f t="shared" si="3231"/>
        <v>-71.18</v>
      </c>
      <c r="BH622" s="170">
        <v>300.71</v>
      </c>
      <c r="BI622" s="214">
        <f t="shared" si="3232"/>
        <v>0.772001715347596</v>
      </c>
      <c r="BJ622" s="199">
        <f t="shared" si="3233"/>
        <v>162.02</v>
      </c>
      <c r="BK622" s="170">
        <v>371.89</v>
      </c>
      <c r="BL622" s="214">
        <f t="shared" si="3578"/>
        <v>0.443199009764819</v>
      </c>
      <c r="BM622" s="199">
        <f t="shared" si="3579"/>
        <v>64.45</v>
      </c>
      <c r="BN622" s="170">
        <v>209.87</v>
      </c>
      <c r="BO622" s="214">
        <f t="shared" si="3580"/>
        <v>-0.0789206992652648</v>
      </c>
      <c r="BP622" s="199">
        <f t="shared" si="3581"/>
        <v>-12.46</v>
      </c>
      <c r="BQ622" s="199">
        <v>145.42</v>
      </c>
      <c r="BR622" s="214">
        <f t="shared" si="3582"/>
        <v>-0.0921219091431858</v>
      </c>
      <c r="BS622" s="199">
        <f t="shared" si="3583"/>
        <v>-16.02</v>
      </c>
      <c r="BT622" s="199">
        <v>157.88</v>
      </c>
      <c r="BU622" s="214">
        <f t="shared" si="3628"/>
        <v>0.199889601876768</v>
      </c>
      <c r="BV622" s="199">
        <f t="shared" si="3629"/>
        <v>28.97</v>
      </c>
      <c r="BW622" s="170">
        <v>173.9</v>
      </c>
      <c r="BX622" s="214">
        <f t="shared" si="3630"/>
        <v>-0.099366144668158</v>
      </c>
      <c r="BY622" s="199">
        <f t="shared" si="3631"/>
        <v>-15.99</v>
      </c>
      <c r="BZ622" s="170">
        <v>144.93</v>
      </c>
      <c r="CA622" s="214">
        <f t="shared" si="3632"/>
        <v>0.518399698056237</v>
      </c>
      <c r="CB622" s="199">
        <f t="shared" si="3633"/>
        <v>54.94</v>
      </c>
      <c r="CC622" s="231">
        <v>160.92</v>
      </c>
      <c r="CD622" s="214">
        <f t="shared" si="3634"/>
        <v>0.014745308310992</v>
      </c>
      <c r="CE622" s="199">
        <f t="shared" si="3635"/>
        <v>1.54000000000001</v>
      </c>
      <c r="CF622" s="170">
        <v>105.98</v>
      </c>
      <c r="CG622" s="214">
        <f t="shared" si="3636"/>
        <v>0.160831388240525</v>
      </c>
      <c r="CH622" s="199">
        <f t="shared" si="3637"/>
        <v>14.47</v>
      </c>
      <c r="CI622" s="170">
        <v>104.44</v>
      </c>
      <c r="CJ622" s="214">
        <f t="shared" si="3638"/>
        <v>-0.413876221498371</v>
      </c>
      <c r="CK622" s="199">
        <f t="shared" si="3639"/>
        <v>-63.53</v>
      </c>
      <c r="CL622" s="199">
        <v>89.97</v>
      </c>
      <c r="CM622" s="214">
        <f t="shared" si="3640"/>
        <v>0.104395999712209</v>
      </c>
      <c r="CN622" s="199">
        <f t="shared" si="3641"/>
        <v>14.51</v>
      </c>
      <c r="CO622" s="199">
        <v>153.5</v>
      </c>
      <c r="CP622" s="214">
        <f t="shared" si="3642"/>
        <v>-0.0733382225481699</v>
      </c>
      <c r="CQ622" s="199">
        <f t="shared" si="3643"/>
        <v>-11</v>
      </c>
      <c r="CR622" s="199">
        <v>138.99</v>
      </c>
      <c r="CS622" s="214">
        <f t="shared" si="3644"/>
        <v>0.167419053549191</v>
      </c>
      <c r="CT622" s="199">
        <f t="shared" si="3645"/>
        <v>21.51</v>
      </c>
      <c r="CU622" s="199">
        <v>149.99</v>
      </c>
      <c r="CV622" s="214">
        <f t="shared" si="3646"/>
        <v>0.485489651982888</v>
      </c>
      <c r="CW622" s="199">
        <f t="shared" si="3647"/>
        <v>41.99</v>
      </c>
      <c r="CX622" s="170">
        <v>128.48</v>
      </c>
      <c r="CY622" s="214">
        <f t="shared" si="3648"/>
        <v>-0.524727992087043</v>
      </c>
      <c r="CZ622" s="199">
        <f t="shared" si="3649"/>
        <v>-95.49</v>
      </c>
      <c r="DA622" s="199">
        <v>86.49</v>
      </c>
      <c r="DB622" s="214">
        <f t="shared" si="3650"/>
        <v>0.0581462960809397</v>
      </c>
      <c r="DC622" s="199">
        <f t="shared" si="3651"/>
        <v>10</v>
      </c>
      <c r="DD622" s="170">
        <v>181.98</v>
      </c>
      <c r="DE622" s="214">
        <f t="shared" si="3652"/>
        <v>0.497431432303004</v>
      </c>
      <c r="DF622" s="199">
        <f t="shared" si="3653"/>
        <v>57.13</v>
      </c>
      <c r="DG622" s="199">
        <v>171.98</v>
      </c>
      <c r="DH622" s="214">
        <f t="shared" si="3654"/>
        <v>0.0258127902822437</v>
      </c>
      <c r="DI622" s="199">
        <f t="shared" si="3655"/>
        <v>2.89</v>
      </c>
      <c r="DJ622" s="170">
        <v>114.85</v>
      </c>
      <c r="DK622" s="214">
        <f t="shared" si="3656"/>
        <v>-0.138172581017628</v>
      </c>
      <c r="DL622" s="199">
        <f t="shared" si="3657"/>
        <v>-17.95</v>
      </c>
      <c r="DM622" s="199">
        <v>111.96</v>
      </c>
      <c r="DN622" s="214">
        <f t="shared" si="3658"/>
        <v>-0.110083573092204</v>
      </c>
      <c r="DO622" s="199">
        <f t="shared" si="3659"/>
        <v>-16.07</v>
      </c>
      <c r="DP622" s="199">
        <v>129.91</v>
      </c>
      <c r="DQ622" s="214">
        <f t="shared" si="3660"/>
        <v>0.0894029850746268</v>
      </c>
      <c r="DR622" s="199">
        <f t="shared" si="3661"/>
        <v>11.98</v>
      </c>
      <c r="DS622" s="199">
        <v>145.98</v>
      </c>
      <c r="DT622" s="214">
        <f t="shared" si="3662"/>
        <v>-0.202143495087824</v>
      </c>
      <c r="DU622" s="199">
        <f t="shared" si="3663"/>
        <v>-33.95</v>
      </c>
      <c r="DV622" s="199">
        <v>134</v>
      </c>
      <c r="DW622" s="214">
        <f t="shared" si="3664"/>
        <v>-0.118094938038227</v>
      </c>
      <c r="DX622" s="199">
        <f t="shared" si="3665"/>
        <v>-22.49</v>
      </c>
      <c r="DY622" s="199">
        <v>167.95</v>
      </c>
      <c r="DZ622" s="214">
        <f t="shared" si="3666"/>
        <v>-0.0324645633287609</v>
      </c>
      <c r="EA622" s="199">
        <f t="shared" si="3667"/>
        <v>-6.39000000000001</v>
      </c>
      <c r="EB622" s="170">
        <v>190.44</v>
      </c>
      <c r="EC622" s="214">
        <f t="shared" si="3668"/>
        <v>0.3408951563458</v>
      </c>
      <c r="ED622" s="199">
        <f t="shared" si="3669"/>
        <v>50.04</v>
      </c>
      <c r="EE622" s="199">
        <v>196.83</v>
      </c>
      <c r="EF622" s="214">
        <f t="shared" si="3670"/>
        <v>-0.450018733608093</v>
      </c>
      <c r="EG622" s="199">
        <f t="shared" si="3671"/>
        <v>-120.11</v>
      </c>
      <c r="EH622" s="199">
        <v>146.79</v>
      </c>
      <c r="EI622" s="214">
        <f t="shared" si="3672"/>
        <v>0.921249640080622</v>
      </c>
      <c r="EJ622" s="199">
        <f t="shared" si="3673"/>
        <v>127.98</v>
      </c>
      <c r="EK622" s="199">
        <v>266.9</v>
      </c>
      <c r="EL622" s="214">
        <f t="shared" si="3674"/>
        <v>-0.0917887029288704</v>
      </c>
      <c r="EM622" s="199">
        <f t="shared" si="3675"/>
        <v>-14.04</v>
      </c>
      <c r="EN622" s="170">
        <v>138.92</v>
      </c>
      <c r="EO622" s="214">
        <f t="shared" si="3676"/>
        <v>-0.264509304226571</v>
      </c>
      <c r="EP622" s="199">
        <f t="shared" si="3677"/>
        <v>-55.01</v>
      </c>
      <c r="EQ622" s="199">
        <v>152.96</v>
      </c>
      <c r="ER622" s="214">
        <f t="shared" si="3678"/>
        <v>0.106341100117034</v>
      </c>
      <c r="ES622" s="199">
        <f t="shared" si="3679"/>
        <v>19.99</v>
      </c>
      <c r="ET622" s="170">
        <v>207.97</v>
      </c>
      <c r="EU622" s="214">
        <f t="shared" si="3680"/>
        <v>0.0898654916512059</v>
      </c>
      <c r="EV622" s="199">
        <f t="shared" si="3681"/>
        <v>15.5</v>
      </c>
      <c r="EW622" s="199">
        <v>187.98</v>
      </c>
      <c r="EX622" s="214">
        <f t="shared" si="3682"/>
        <v>-0.160681265206813</v>
      </c>
      <c r="EY622" s="199">
        <f t="shared" si="3683"/>
        <v>-33.02</v>
      </c>
      <c r="EZ622" s="199">
        <v>172.48</v>
      </c>
      <c r="FA622" s="214">
        <f t="shared" si="3684"/>
        <v>-0.341092727972297</v>
      </c>
      <c r="FB622" s="199">
        <f t="shared" si="3685"/>
        <v>-106.38</v>
      </c>
      <c r="FC622" s="199">
        <v>205.5</v>
      </c>
      <c r="FD622" s="214">
        <f t="shared" si="3686"/>
        <v>0.713908886080123</v>
      </c>
      <c r="FE622" s="199">
        <f t="shared" si="3687"/>
        <v>129.91</v>
      </c>
      <c r="FF622" s="199">
        <v>311.88</v>
      </c>
      <c r="FG622" s="214">
        <f t="shared" si="3688"/>
        <v>0.263856091123767</v>
      </c>
      <c r="FH622" s="199">
        <f t="shared" si="3689"/>
        <v>37.99</v>
      </c>
      <c r="FI622" s="199">
        <v>181.97</v>
      </c>
      <c r="FJ622" s="214">
        <f t="shared" si="3690"/>
        <v>0.0211347517730496</v>
      </c>
      <c r="FK622" s="199">
        <f t="shared" si="3691"/>
        <v>2.97999999999999</v>
      </c>
      <c r="FL622" s="199">
        <v>143.98</v>
      </c>
      <c r="FM622" s="214">
        <f t="shared" si="3692"/>
        <v>0.0148265438318699</v>
      </c>
      <c r="FN622" s="170">
        <f t="shared" si="3693"/>
        <v>2.06</v>
      </c>
      <c r="FO622" s="170">
        <v>141</v>
      </c>
      <c r="FP622" s="214">
        <f t="shared" si="3694"/>
        <v>-0.258709918369525</v>
      </c>
      <c r="FQ622" s="199">
        <f t="shared" si="3695"/>
        <v>-48.49</v>
      </c>
      <c r="FR622" s="170">
        <v>138.94</v>
      </c>
      <c r="FS622" s="214">
        <f t="shared" si="3696"/>
        <v>0.344162363740677</v>
      </c>
      <c r="FT622" s="199">
        <f t="shared" si="3697"/>
        <v>47.99</v>
      </c>
      <c r="FU622" s="199">
        <v>187.43</v>
      </c>
      <c r="FV622" s="214">
        <f t="shared" si="3698"/>
        <v>0.102728351126928</v>
      </c>
      <c r="FW622" s="170">
        <f t="shared" si="3699"/>
        <v>12.99</v>
      </c>
      <c r="FX622" s="170">
        <v>139.44</v>
      </c>
      <c r="FY622" s="214">
        <f t="shared" si="3700"/>
        <v>-0.264269506021993</v>
      </c>
      <c r="FZ622" s="170">
        <f t="shared" si="3701"/>
        <v>-45.42</v>
      </c>
      <c r="GA622" s="170">
        <v>126.45</v>
      </c>
      <c r="GB622" s="234">
        <f t="shared" si="3702"/>
        <v>-0.189215963770167</v>
      </c>
      <c r="GC622" s="199">
        <f t="shared" si="3703"/>
        <v>-40.11</v>
      </c>
      <c r="GD622" s="170">
        <v>171.87</v>
      </c>
      <c r="GE622" s="234">
        <f t="shared" si="3704"/>
        <v>0.121943474118768</v>
      </c>
      <c r="GF622" s="199">
        <f t="shared" si="3705"/>
        <v>23.04</v>
      </c>
      <c r="GG622" s="170">
        <v>211.98</v>
      </c>
      <c r="GH622" s="234">
        <f t="shared" si="3706"/>
        <v>-0.0756812289026956</v>
      </c>
      <c r="GI622" s="199">
        <f t="shared" si="3707"/>
        <v>-15.47</v>
      </c>
      <c r="GJ622" s="170">
        <v>188.94</v>
      </c>
      <c r="GK622" s="234">
        <f t="shared" si="3708"/>
        <v>0.232053522994395</v>
      </c>
      <c r="GL622" s="199">
        <f t="shared" si="3709"/>
        <v>38.5</v>
      </c>
      <c r="GM622" s="170">
        <v>204.41</v>
      </c>
      <c r="GN622" s="240">
        <f t="shared" si="3710"/>
        <v>-0.502354599718048</v>
      </c>
      <c r="GO622" s="199">
        <f t="shared" si="3711"/>
        <v>-167.48</v>
      </c>
      <c r="GP622" s="199">
        <v>165.91</v>
      </c>
      <c r="GQ622" s="234">
        <f t="shared" si="3712"/>
        <v>0.618790968681719</v>
      </c>
      <c r="GR622" s="199">
        <f t="shared" si="3713"/>
        <v>127.44</v>
      </c>
      <c r="GS622" s="199">
        <v>333.39</v>
      </c>
      <c r="GT622" s="199">
        <v>205.95</v>
      </c>
      <c r="GU622" s="214">
        <f t="shared" si="3714"/>
        <v>0.0749726901627091</v>
      </c>
      <c r="GV622" s="199">
        <f t="shared" si="3715"/>
        <v>13.04</v>
      </c>
      <c r="GW622" s="199">
        <v>186.97</v>
      </c>
      <c r="GX622" s="214">
        <f t="shared" si="3716"/>
        <v>0.610761252083719</v>
      </c>
      <c r="GY622" s="229">
        <f t="shared" si="3717"/>
        <v>65.95</v>
      </c>
      <c r="GZ622" s="199">
        <v>173.93</v>
      </c>
      <c r="HA622" s="214">
        <f t="shared" si="3718"/>
        <v>-0.413152173913043</v>
      </c>
      <c r="HB622" s="199">
        <f t="shared" si="3719"/>
        <v>-76.02</v>
      </c>
      <c r="HC622" s="199">
        <v>107.98</v>
      </c>
      <c r="HD622" s="199">
        <v>184</v>
      </c>
      <c r="HE622" s="170">
        <v>187.48</v>
      </c>
      <c r="HF622" s="234">
        <f t="shared" si="3720"/>
        <v>-0.1419776310839</v>
      </c>
      <c r="HG622" s="229">
        <f t="shared" si="3721"/>
        <v>-41.51</v>
      </c>
      <c r="HH622" s="170">
        <v>250.86</v>
      </c>
      <c r="HI622" s="199">
        <v>292.37</v>
      </c>
      <c r="HJ622" s="199">
        <v>200</v>
      </c>
      <c r="HK622" s="234">
        <f t="shared" si="3722"/>
        <v>-0.0140616246498599</v>
      </c>
      <c r="HL622" s="229">
        <f t="shared" si="3723"/>
        <v>-2.50999999999999</v>
      </c>
      <c r="HM622" s="199">
        <v>175.99</v>
      </c>
      <c r="HN622" s="234">
        <f t="shared" si="3724"/>
        <v>0.0229226361031519</v>
      </c>
      <c r="HO622" s="229">
        <f t="shared" si="3725"/>
        <v>4</v>
      </c>
      <c r="HP622" s="199">
        <v>178.5</v>
      </c>
      <c r="HQ622" s="214" t="e">
        <f>HR622/#REF!</f>
        <v>#REF!</v>
      </c>
      <c r="HR622" s="199" t="e">
        <f>HS622-#REF!</f>
        <v>#REF!</v>
      </c>
      <c r="HS622" s="199">
        <v>174.5</v>
      </c>
    </row>
    <row r="623" ht="13.5" spans="1:227">
      <c r="A623" s="248" t="s">
        <v>622</v>
      </c>
      <c r="B623" s="199">
        <v>2</v>
      </c>
      <c r="C623" s="199">
        <v>5.96</v>
      </c>
      <c r="D623" s="213">
        <f t="shared" si="3612"/>
        <v>-0.47779433681073</v>
      </c>
      <c r="E623" s="201">
        <f t="shared" si="3613"/>
        <v>-16.03</v>
      </c>
      <c r="F623" s="199">
        <v>17.52</v>
      </c>
      <c r="G623" s="214">
        <f t="shared" si="3614"/>
        <v>0.912770809578107</v>
      </c>
      <c r="H623" s="199">
        <f t="shared" si="3615"/>
        <v>16.01</v>
      </c>
      <c r="I623" s="199">
        <v>33.55</v>
      </c>
      <c r="J623" s="214">
        <f t="shared" si="3616"/>
        <v>0.109424414927261</v>
      </c>
      <c r="K623" s="199">
        <f t="shared" si="3617"/>
        <v>1.73</v>
      </c>
      <c r="L623" s="199">
        <v>17.54</v>
      </c>
      <c r="M623" s="214">
        <f t="shared" si="3618"/>
        <v>-0.648822745446468</v>
      </c>
      <c r="N623" s="199">
        <f t="shared" si="3619"/>
        <v>-29.21</v>
      </c>
      <c r="O623" s="199">
        <v>15.81</v>
      </c>
      <c r="P623" s="214">
        <f t="shared" si="3620"/>
        <v>1.02884182063993</v>
      </c>
      <c r="Q623" s="199">
        <f t="shared" si="3621"/>
        <v>22.83</v>
      </c>
      <c r="R623" s="199">
        <v>45.02</v>
      </c>
      <c r="S623" s="214">
        <f t="shared" si="3622"/>
        <v>-0.0841931489888568</v>
      </c>
      <c r="T623" s="199">
        <f t="shared" si="3623"/>
        <v>-2.04</v>
      </c>
      <c r="U623" s="170">
        <v>22.19</v>
      </c>
      <c r="V623" s="214">
        <f t="shared" si="3624"/>
        <v>1.24768089053803</v>
      </c>
      <c r="W623" s="199">
        <f t="shared" si="3625"/>
        <v>13.45</v>
      </c>
      <c r="X623" s="170">
        <v>24.23</v>
      </c>
      <c r="Y623" s="214">
        <f t="shared" si="3626"/>
        <v>-0.705383984695272</v>
      </c>
      <c r="Z623" s="199">
        <f t="shared" si="3627"/>
        <v>-25.81</v>
      </c>
      <c r="AA623" s="199">
        <v>10.78</v>
      </c>
      <c r="AB623" s="214">
        <f t="shared" si="3210"/>
        <v>0.410562837316885</v>
      </c>
      <c r="AC623" s="199">
        <f t="shared" si="3211"/>
        <v>10.65</v>
      </c>
      <c r="AD623" s="199">
        <v>36.59</v>
      </c>
      <c r="AE623" s="214">
        <f t="shared" si="3212"/>
        <v>-0.278442280945758</v>
      </c>
      <c r="AF623" s="199">
        <f t="shared" si="3213"/>
        <v>-10.01</v>
      </c>
      <c r="AG623" s="199">
        <v>25.94</v>
      </c>
      <c r="AH623" s="199">
        <f t="shared" si="3214"/>
        <v>0.954866775421425</v>
      </c>
      <c r="AI623" s="199">
        <f t="shared" si="3215"/>
        <v>17.56</v>
      </c>
      <c r="AJ623" s="199">
        <v>35.95</v>
      </c>
      <c r="AK623" s="214">
        <f t="shared" si="3216"/>
        <v>-0.585904075658635</v>
      </c>
      <c r="AL623" s="199">
        <f t="shared" si="3217"/>
        <v>-26.02</v>
      </c>
      <c r="AM623" s="199">
        <v>18.39</v>
      </c>
      <c r="AN623" s="214">
        <f t="shared" si="3218"/>
        <v>2.07123098201936</v>
      </c>
      <c r="AO623" s="199">
        <f t="shared" si="3219"/>
        <v>29.95</v>
      </c>
      <c r="AP623" s="227">
        <v>44.41</v>
      </c>
      <c r="AQ623" s="214">
        <f t="shared" si="3220"/>
        <v>-0.176068376068376</v>
      </c>
      <c r="AR623" s="199">
        <f t="shared" si="3221"/>
        <v>-3.09</v>
      </c>
      <c r="AS623" s="170">
        <v>14.46</v>
      </c>
      <c r="AT623" s="214">
        <f t="shared" si="3222"/>
        <v>0.0649271844660194</v>
      </c>
      <c r="AU623" s="199">
        <f t="shared" si="3223"/>
        <v>1.07</v>
      </c>
      <c r="AV623" s="199">
        <v>17.55</v>
      </c>
      <c r="AW623" s="214">
        <f t="shared" si="3224"/>
        <v>1.09669211195929</v>
      </c>
      <c r="AX623" s="199">
        <f t="shared" si="3225"/>
        <v>8.62</v>
      </c>
      <c r="AY623" s="199">
        <v>16.48</v>
      </c>
      <c r="AZ623" s="199">
        <f t="shared" si="3226"/>
        <v>-0.778404285311531</v>
      </c>
      <c r="BA623" s="199">
        <f t="shared" si="3227"/>
        <v>-27.61</v>
      </c>
      <c r="BB623" s="227">
        <v>7.86</v>
      </c>
      <c r="BC623" s="199">
        <f t="shared" si="3228"/>
        <v>0.209754433833561</v>
      </c>
      <c r="BD623" s="199">
        <f t="shared" si="3229"/>
        <v>6.15</v>
      </c>
      <c r="BE623" s="227">
        <v>35.47</v>
      </c>
      <c r="BF623" s="214">
        <f t="shared" si="3230"/>
        <v>-0.496306476550421</v>
      </c>
      <c r="BG623" s="199">
        <f t="shared" si="3231"/>
        <v>-28.89</v>
      </c>
      <c r="BH623" s="170">
        <v>29.32</v>
      </c>
      <c r="BI623" s="214">
        <f t="shared" si="3232"/>
        <v>0.697084548104956</v>
      </c>
      <c r="BJ623" s="199">
        <f t="shared" si="3233"/>
        <v>23.91</v>
      </c>
      <c r="BK623" s="170">
        <v>58.21</v>
      </c>
      <c r="BL623" s="214">
        <f t="shared" si="3578"/>
        <v>0.971264367816092</v>
      </c>
      <c r="BM623" s="199">
        <f t="shared" si="3579"/>
        <v>16.9</v>
      </c>
      <c r="BN623" s="170">
        <v>34.3</v>
      </c>
      <c r="BO623" s="214">
        <f t="shared" si="3580"/>
        <v>-0.388185654008439</v>
      </c>
      <c r="BP623" s="199">
        <f t="shared" si="3581"/>
        <v>-11.04</v>
      </c>
      <c r="BQ623" s="199">
        <v>17.4</v>
      </c>
      <c r="BR623" s="214">
        <f t="shared" si="3582"/>
        <v>0.271914132379249</v>
      </c>
      <c r="BS623" s="199">
        <f t="shared" si="3583"/>
        <v>6.08</v>
      </c>
      <c r="BT623" s="199">
        <v>28.44</v>
      </c>
      <c r="BU623" s="214">
        <f t="shared" si="3628"/>
        <v>0.212581344902386</v>
      </c>
      <c r="BV623" s="199">
        <f t="shared" si="3629"/>
        <v>3.92</v>
      </c>
      <c r="BW623" s="170">
        <v>22.36</v>
      </c>
      <c r="BX623" s="214">
        <f t="shared" si="3630"/>
        <v>2.19031141868512</v>
      </c>
      <c r="BY623" s="199">
        <f t="shared" si="3631"/>
        <v>12.66</v>
      </c>
      <c r="BZ623" s="170">
        <v>18.44</v>
      </c>
      <c r="CA623" s="214">
        <f t="shared" si="3632"/>
        <v>-0.764753764753765</v>
      </c>
      <c r="CB623" s="199">
        <f t="shared" si="3633"/>
        <v>-18.79</v>
      </c>
      <c r="CC623" s="231">
        <v>5.78</v>
      </c>
      <c r="CD623" s="214">
        <f t="shared" si="3634"/>
        <v>1.82413793103448</v>
      </c>
      <c r="CE623" s="199">
        <f t="shared" si="3635"/>
        <v>15.87</v>
      </c>
      <c r="CF623" s="170">
        <v>24.57</v>
      </c>
      <c r="CG623" s="214">
        <f t="shared" si="3636"/>
        <v>-0.756165919282511</v>
      </c>
      <c r="CH623" s="199">
        <f t="shared" si="3637"/>
        <v>-26.98</v>
      </c>
      <c r="CI623" s="170">
        <v>8.7</v>
      </c>
      <c r="CJ623" s="214">
        <f t="shared" si="3638"/>
        <v>-0.0874680306905371</v>
      </c>
      <c r="CK623" s="199">
        <f t="shared" si="3639"/>
        <v>-3.42</v>
      </c>
      <c r="CL623" s="199">
        <v>35.68</v>
      </c>
      <c r="CM623" s="214">
        <f t="shared" si="3640"/>
        <v>0.352005532503458</v>
      </c>
      <c r="CN623" s="199">
        <f t="shared" si="3641"/>
        <v>10.18</v>
      </c>
      <c r="CO623" s="199">
        <v>39.1</v>
      </c>
      <c r="CP623" s="214">
        <f t="shared" si="3642"/>
        <v>-0.0640776699029125</v>
      </c>
      <c r="CQ623" s="199">
        <f t="shared" si="3643"/>
        <v>-1.98</v>
      </c>
      <c r="CR623" s="199">
        <v>28.92</v>
      </c>
      <c r="CS623" s="214">
        <f t="shared" si="3644"/>
        <v>0.779953917050691</v>
      </c>
      <c r="CT623" s="199">
        <f t="shared" si="3645"/>
        <v>13.54</v>
      </c>
      <c r="CU623" s="199">
        <v>30.9</v>
      </c>
      <c r="CV623" s="214">
        <f t="shared" si="3646"/>
        <v>0.622429906542056</v>
      </c>
      <c r="CW623" s="199">
        <f t="shared" si="3647"/>
        <v>6.66</v>
      </c>
      <c r="CX623" s="170">
        <v>17.36</v>
      </c>
      <c r="CY623" s="214">
        <f t="shared" si="3648"/>
        <v>0.229885057471264</v>
      </c>
      <c r="CZ623" s="199">
        <f t="shared" si="3649"/>
        <v>2</v>
      </c>
      <c r="DA623" s="199">
        <v>10.7</v>
      </c>
      <c r="DB623" s="214">
        <f t="shared" si="3650"/>
        <v>-0.65352449223417</v>
      </c>
      <c r="DC623" s="199">
        <f t="shared" si="3651"/>
        <v>-16.41</v>
      </c>
      <c r="DD623" s="170">
        <v>8.7</v>
      </c>
      <c r="DE623" s="214">
        <f t="shared" si="3652"/>
        <v>-0.382895060211354</v>
      </c>
      <c r="DF623" s="199">
        <f t="shared" si="3653"/>
        <v>-15.58</v>
      </c>
      <c r="DG623" s="199">
        <v>25.11</v>
      </c>
      <c r="DH623" s="214">
        <f t="shared" si="3654"/>
        <v>2.50775862068965</v>
      </c>
      <c r="DI623" s="199">
        <f t="shared" si="3655"/>
        <v>29.09</v>
      </c>
      <c r="DJ623" s="170">
        <v>40.69</v>
      </c>
      <c r="DK623" s="214">
        <f t="shared" si="3656"/>
        <v>-0.675433687744824</v>
      </c>
      <c r="DL623" s="199">
        <f t="shared" si="3657"/>
        <v>-24.14</v>
      </c>
      <c r="DM623" s="199">
        <v>11.6</v>
      </c>
      <c r="DN623" s="214">
        <f t="shared" si="3658"/>
        <v>-0.433417882054534</v>
      </c>
      <c r="DO623" s="199">
        <f t="shared" si="3659"/>
        <v>-27.34</v>
      </c>
      <c r="DP623" s="199">
        <v>35.74</v>
      </c>
      <c r="DQ623" s="214">
        <f t="shared" si="3660"/>
        <v>2.42082429501085</v>
      </c>
      <c r="DR623" s="199">
        <f t="shared" si="3661"/>
        <v>44.64</v>
      </c>
      <c r="DS623" s="199">
        <v>63.08</v>
      </c>
      <c r="DT623" s="214">
        <f t="shared" si="3662"/>
        <v>-0.406501448342452</v>
      </c>
      <c r="DU623" s="199">
        <f t="shared" si="3663"/>
        <v>-12.63</v>
      </c>
      <c r="DV623" s="199">
        <v>18.44</v>
      </c>
      <c r="DW623" s="214">
        <f t="shared" si="3664"/>
        <v>-0.404561134534304</v>
      </c>
      <c r="DX623" s="199">
        <f t="shared" si="3665"/>
        <v>-21.11</v>
      </c>
      <c r="DY623" s="199">
        <v>31.07</v>
      </c>
      <c r="DZ623" s="214">
        <f t="shared" si="3666"/>
        <v>-0.0108056872037915</v>
      </c>
      <c r="EA623" s="199">
        <f t="shared" si="3667"/>
        <v>-0.57</v>
      </c>
      <c r="EB623" s="170">
        <v>52.18</v>
      </c>
      <c r="EC623" s="214">
        <f t="shared" si="3668"/>
        <v>0.0109237255653507</v>
      </c>
      <c r="ED623" s="199">
        <f t="shared" si="3669"/>
        <v>0.57</v>
      </c>
      <c r="EE623" s="199">
        <v>52.75</v>
      </c>
      <c r="EF623" s="214">
        <f t="shared" si="3670"/>
        <v>0.800552104899931</v>
      </c>
      <c r="EG623" s="199">
        <f t="shared" si="3671"/>
        <v>23.2</v>
      </c>
      <c r="EH623" s="199">
        <v>52.18</v>
      </c>
      <c r="EI623" s="214">
        <f t="shared" si="3672"/>
        <v>0.0985595147839273</v>
      </c>
      <c r="EJ623" s="199">
        <f t="shared" si="3673"/>
        <v>2.6</v>
      </c>
      <c r="EK623" s="199">
        <v>28.98</v>
      </c>
      <c r="EL623" s="214">
        <f t="shared" si="3674"/>
        <v>-0.277458230621747</v>
      </c>
      <c r="EM623" s="199">
        <f t="shared" si="3675"/>
        <v>-10.13</v>
      </c>
      <c r="EN623" s="170">
        <v>26.38</v>
      </c>
      <c r="EO623" s="214">
        <f t="shared" si="3676"/>
        <v>-0.53953840332955</v>
      </c>
      <c r="EP623" s="199">
        <f t="shared" si="3677"/>
        <v>-42.78</v>
      </c>
      <c r="EQ623" s="199">
        <v>36.51</v>
      </c>
      <c r="ER623" s="214">
        <f t="shared" si="3678"/>
        <v>1.06753585397653</v>
      </c>
      <c r="ES623" s="199">
        <f t="shared" si="3679"/>
        <v>40.94</v>
      </c>
      <c r="ET623" s="170">
        <v>79.29</v>
      </c>
      <c r="EU623" s="214">
        <f t="shared" si="3680"/>
        <v>-0.461452043252352</v>
      </c>
      <c r="EV623" s="199">
        <f t="shared" si="3681"/>
        <v>-32.86</v>
      </c>
      <c r="EW623" s="199">
        <v>38.35</v>
      </c>
      <c r="EX623" s="214">
        <f t="shared" si="3682"/>
        <v>0.0726012953758095</v>
      </c>
      <c r="EY623" s="199">
        <f t="shared" si="3683"/>
        <v>4.81999999999999</v>
      </c>
      <c r="EZ623" s="199">
        <v>71.21</v>
      </c>
      <c r="FA623" s="214">
        <f t="shared" si="3684"/>
        <v>-0.388786595470447</v>
      </c>
      <c r="FB623" s="199">
        <f t="shared" si="3685"/>
        <v>-42.23</v>
      </c>
      <c r="FC623" s="199">
        <v>66.39</v>
      </c>
      <c r="FD623" s="214">
        <f t="shared" si="3686"/>
        <v>0.245927965129617</v>
      </c>
      <c r="FE623" s="199">
        <f t="shared" si="3687"/>
        <v>21.44</v>
      </c>
      <c r="FF623" s="199">
        <v>108.62</v>
      </c>
      <c r="FG623" s="214">
        <f t="shared" si="3688"/>
        <v>1.9876627827279</v>
      </c>
      <c r="FH623" s="199">
        <f t="shared" si="3689"/>
        <v>58</v>
      </c>
      <c r="FI623" s="199">
        <v>87.18</v>
      </c>
      <c r="FJ623" s="214">
        <f t="shared" si="3690"/>
        <v>-0.442384865278043</v>
      </c>
      <c r="FK623" s="199">
        <f t="shared" si="3691"/>
        <v>-23.15</v>
      </c>
      <c r="FL623" s="199">
        <v>29.18</v>
      </c>
      <c r="FM623" s="214">
        <f t="shared" si="3692"/>
        <v>0.0348032430294641</v>
      </c>
      <c r="FN623" s="170">
        <f t="shared" si="3693"/>
        <v>1.76</v>
      </c>
      <c r="FO623" s="170">
        <v>52.33</v>
      </c>
      <c r="FP623" s="214">
        <f t="shared" si="3694"/>
        <v>0.0668776371308017</v>
      </c>
      <c r="FQ623" s="199">
        <f t="shared" si="3695"/>
        <v>3.17</v>
      </c>
      <c r="FR623" s="170">
        <v>50.57</v>
      </c>
      <c r="FS623" s="214">
        <f t="shared" si="3696"/>
        <v>-0.177797051170859</v>
      </c>
      <c r="FT623" s="199">
        <f t="shared" si="3697"/>
        <v>-10.25</v>
      </c>
      <c r="FU623" s="199">
        <v>47.4</v>
      </c>
      <c r="FV623" s="214">
        <f t="shared" si="3698"/>
        <v>-0.0524326101249179</v>
      </c>
      <c r="FW623" s="170">
        <f t="shared" si="3699"/>
        <v>-3.19</v>
      </c>
      <c r="FX623" s="170">
        <v>57.65</v>
      </c>
      <c r="FY623" s="214">
        <f t="shared" si="3700"/>
        <v>-0.0571827057182705</v>
      </c>
      <c r="FZ623" s="170">
        <f t="shared" si="3701"/>
        <v>-3.69</v>
      </c>
      <c r="GA623" s="170">
        <v>60.84</v>
      </c>
      <c r="GB623" s="234">
        <f t="shared" si="3702"/>
        <v>0.11643598615917</v>
      </c>
      <c r="GC623" s="199">
        <f t="shared" si="3703"/>
        <v>6.73</v>
      </c>
      <c r="GD623" s="170">
        <v>64.53</v>
      </c>
      <c r="GE623" s="234">
        <f t="shared" si="3704"/>
        <v>-0.0689432989690722</v>
      </c>
      <c r="GF623" s="199">
        <f t="shared" si="3705"/>
        <v>-4.28</v>
      </c>
      <c r="GG623" s="170">
        <v>57.8</v>
      </c>
      <c r="GH623" s="234">
        <f t="shared" si="3706"/>
        <v>0.166040570999249</v>
      </c>
      <c r="GI623" s="199">
        <f t="shared" si="3707"/>
        <v>8.84</v>
      </c>
      <c r="GJ623" s="170">
        <v>62.08</v>
      </c>
      <c r="GK623" s="234">
        <f t="shared" si="3708"/>
        <v>0.231837112447941</v>
      </c>
      <c r="GL623" s="199">
        <f t="shared" si="3709"/>
        <v>10.02</v>
      </c>
      <c r="GM623" s="170">
        <v>53.24</v>
      </c>
      <c r="GN623" s="240">
        <f t="shared" si="3710"/>
        <v>-0.571570182394925</v>
      </c>
      <c r="GO623" s="199">
        <f t="shared" si="3711"/>
        <v>-57.66</v>
      </c>
      <c r="GP623" s="199">
        <v>43.22</v>
      </c>
      <c r="GQ623" s="234">
        <f t="shared" si="3712"/>
        <v>0.316112198303979</v>
      </c>
      <c r="GR623" s="199">
        <f t="shared" si="3713"/>
        <v>24.23</v>
      </c>
      <c r="GS623" s="199">
        <v>100.88</v>
      </c>
      <c r="GT623" s="199">
        <v>76.65</v>
      </c>
      <c r="GU623" s="214">
        <f t="shared" si="3714"/>
        <v>-0.0571728691476591</v>
      </c>
      <c r="GV623" s="199">
        <f t="shared" si="3715"/>
        <v>-3.81</v>
      </c>
      <c r="GW623" s="199">
        <v>62.83</v>
      </c>
      <c r="GX623" s="214">
        <f t="shared" si="3716"/>
        <v>0.075359044699048</v>
      </c>
      <c r="GY623" s="229">
        <f t="shared" si="3717"/>
        <v>4.67</v>
      </c>
      <c r="GZ623" s="199">
        <v>66.64</v>
      </c>
      <c r="HA623" s="214">
        <f t="shared" si="3718"/>
        <v>0.174118984463812</v>
      </c>
      <c r="HB623" s="199">
        <f t="shared" si="3719"/>
        <v>9.19</v>
      </c>
      <c r="HC623" s="199">
        <v>61.97</v>
      </c>
      <c r="HD623" s="199">
        <v>52.78</v>
      </c>
      <c r="HE623" s="170">
        <v>115.47</v>
      </c>
      <c r="HF623" s="234">
        <f t="shared" si="3720"/>
        <v>-0.357579062159215</v>
      </c>
      <c r="HG623" s="229">
        <f t="shared" si="3721"/>
        <v>-32.79</v>
      </c>
      <c r="HH623" s="170">
        <v>58.91</v>
      </c>
      <c r="HI623" s="199">
        <v>91.7</v>
      </c>
      <c r="HJ623" s="199">
        <v>87.27</v>
      </c>
      <c r="HK623" s="234">
        <f t="shared" si="3722"/>
        <v>0.38748370273794</v>
      </c>
      <c r="HL623" s="229">
        <f t="shared" si="3723"/>
        <v>29.72</v>
      </c>
      <c r="HM623" s="199">
        <v>106.42</v>
      </c>
      <c r="HN623" s="234">
        <f t="shared" si="3724"/>
        <v>0.0712290502793297</v>
      </c>
      <c r="HO623" s="229">
        <f t="shared" si="3725"/>
        <v>5.10000000000001</v>
      </c>
      <c r="HP623" s="199">
        <v>76.7</v>
      </c>
      <c r="HQ623" s="214" t="e">
        <f>HR623/#REF!</f>
        <v>#REF!</v>
      </c>
      <c r="HR623" s="199" t="e">
        <f>HS623-#REF!</f>
        <v>#REF!</v>
      </c>
      <c r="HS623" s="199">
        <v>71.6</v>
      </c>
    </row>
    <row r="624" ht="13.5" spans="1:227">
      <c r="A624" s="248" t="s">
        <v>623</v>
      </c>
      <c r="B624" s="199">
        <v>6</v>
      </c>
      <c r="C624" s="199">
        <v>32.96</v>
      </c>
      <c r="D624" s="213">
        <f t="shared" si="3612"/>
        <v>-0.511354079058032</v>
      </c>
      <c r="E624" s="201">
        <f t="shared" si="3613"/>
        <v>-12.16</v>
      </c>
      <c r="F624" s="199">
        <v>11.62</v>
      </c>
      <c r="G624" s="214">
        <f t="shared" si="3614"/>
        <v>-0.0297837617299062</v>
      </c>
      <c r="H624" s="199">
        <f t="shared" si="3615"/>
        <v>-0.73</v>
      </c>
      <c r="I624" s="199">
        <v>23.78</v>
      </c>
      <c r="J624" s="214">
        <f t="shared" si="3616"/>
        <v>-0.0414548298787641</v>
      </c>
      <c r="K624" s="199">
        <f t="shared" si="3617"/>
        <v>-1.06</v>
      </c>
      <c r="L624" s="199">
        <v>24.51</v>
      </c>
      <c r="M624" s="214">
        <f t="shared" si="3618"/>
        <v>-0.108126961981165</v>
      </c>
      <c r="N624" s="199">
        <f t="shared" si="3619"/>
        <v>-3.1</v>
      </c>
      <c r="O624" s="199">
        <v>25.57</v>
      </c>
      <c r="P624" s="214">
        <f t="shared" si="3620"/>
        <v>0.657225433526012</v>
      </c>
      <c r="Q624" s="199">
        <f t="shared" si="3621"/>
        <v>11.37</v>
      </c>
      <c r="R624" s="199">
        <v>28.67</v>
      </c>
      <c r="S624" s="214">
        <f t="shared" si="3622"/>
        <v>-0.0192743764172336</v>
      </c>
      <c r="T624" s="199">
        <f t="shared" si="3623"/>
        <v>-0.34</v>
      </c>
      <c r="U624" s="170">
        <v>17.3</v>
      </c>
      <c r="V624" s="214">
        <f t="shared" si="3624"/>
        <v>1.30588235294118</v>
      </c>
      <c r="W624" s="199">
        <f t="shared" si="3625"/>
        <v>9.99</v>
      </c>
      <c r="X624" s="170">
        <v>17.64</v>
      </c>
      <c r="Y624" s="214">
        <f t="shared" si="3626"/>
        <v>-0.42394578313253</v>
      </c>
      <c r="Z624" s="199">
        <f t="shared" si="3627"/>
        <v>-5.63</v>
      </c>
      <c r="AA624" s="199">
        <v>7.65</v>
      </c>
      <c r="AB624" s="214">
        <f t="shared" si="3210"/>
        <v>-0.8573729996778</v>
      </c>
      <c r="AC624" s="199">
        <f t="shared" si="3211"/>
        <v>-79.83</v>
      </c>
      <c r="AD624" s="199">
        <v>13.28</v>
      </c>
      <c r="AE624" s="214">
        <f t="shared" si="3212"/>
        <v>0.235700066357001</v>
      </c>
      <c r="AF624" s="199">
        <f t="shared" si="3213"/>
        <v>17.76</v>
      </c>
      <c r="AG624" s="199">
        <v>93.11</v>
      </c>
      <c r="AH624" s="199">
        <f t="shared" si="3214"/>
        <v>0.192058218636292</v>
      </c>
      <c r="AI624" s="199">
        <f t="shared" si="3215"/>
        <v>12.14</v>
      </c>
      <c r="AJ624" s="199">
        <v>75.35</v>
      </c>
      <c r="AK624" s="214">
        <f t="shared" si="3216"/>
        <v>-0.197333333333333</v>
      </c>
      <c r="AL624" s="199">
        <f t="shared" si="3217"/>
        <v>-15.54</v>
      </c>
      <c r="AM624" s="199">
        <v>63.21</v>
      </c>
      <c r="AN624" s="214">
        <f t="shared" si="3218"/>
        <v>6.92253521126761</v>
      </c>
      <c r="AO624" s="199">
        <f t="shared" si="3219"/>
        <v>68.81</v>
      </c>
      <c r="AP624" s="227">
        <v>78.75</v>
      </c>
      <c r="AQ624" s="214">
        <f t="shared" si="3220"/>
        <v>1.49748743718593</v>
      </c>
      <c r="AR624" s="199">
        <f t="shared" si="3221"/>
        <v>5.96</v>
      </c>
      <c r="AS624" s="170">
        <v>9.94</v>
      </c>
      <c r="AT624" s="214">
        <f t="shared" si="3222"/>
        <v>-0.876665633715525</v>
      </c>
      <c r="AU624" s="199">
        <f t="shared" si="3223"/>
        <v>-28.29</v>
      </c>
      <c r="AV624" s="199">
        <v>3.98</v>
      </c>
      <c r="AW624" s="214">
        <f t="shared" si="3224"/>
        <v>-0.144939056703763</v>
      </c>
      <c r="AX624" s="199">
        <f t="shared" si="3225"/>
        <v>-5.47</v>
      </c>
      <c r="AY624" s="199">
        <v>32.27</v>
      </c>
      <c r="AZ624" s="199">
        <f t="shared" si="3226"/>
        <v>-0.417052826691381</v>
      </c>
      <c r="BA624" s="199">
        <f t="shared" si="3227"/>
        <v>-27</v>
      </c>
      <c r="BB624" s="227">
        <v>37.74</v>
      </c>
      <c r="BC624" s="199">
        <f t="shared" si="3228"/>
        <v>0.110082304526749</v>
      </c>
      <c r="BD624" s="199">
        <f t="shared" si="3229"/>
        <v>6.41999999999999</v>
      </c>
      <c r="BE624" s="227">
        <v>64.74</v>
      </c>
      <c r="BF624" s="214">
        <f t="shared" si="3230"/>
        <v>-0.211785376402216</v>
      </c>
      <c r="BG624" s="199">
        <f t="shared" si="3231"/>
        <v>-15.67</v>
      </c>
      <c r="BH624" s="170">
        <v>58.32</v>
      </c>
      <c r="BI624" s="214">
        <f t="shared" si="3232"/>
        <v>0.771791187739464</v>
      </c>
      <c r="BJ624" s="199">
        <f t="shared" si="3233"/>
        <v>32.23</v>
      </c>
      <c r="BK624" s="170">
        <v>73.99</v>
      </c>
      <c r="BL624" s="214">
        <f t="shared" si="3578"/>
        <v>-0.289795918367347</v>
      </c>
      <c r="BM624" s="199">
        <f t="shared" si="3579"/>
        <v>-17.04</v>
      </c>
      <c r="BN624" s="170">
        <v>41.76</v>
      </c>
      <c r="BO624" s="214">
        <f t="shared" si="3580"/>
        <v>2.70744010088272</v>
      </c>
      <c r="BP624" s="199">
        <f t="shared" si="3581"/>
        <v>42.94</v>
      </c>
      <c r="BQ624" s="199">
        <v>58.8</v>
      </c>
      <c r="BR624" s="214">
        <f t="shared" si="3582"/>
        <v>-0.444483362521891</v>
      </c>
      <c r="BS624" s="199">
        <f t="shared" si="3583"/>
        <v>-12.69</v>
      </c>
      <c r="BT624" s="199">
        <v>15.86</v>
      </c>
      <c r="BU624" s="214">
        <f t="shared" si="3628"/>
        <v>-0.35596661403113</v>
      </c>
      <c r="BV624" s="199">
        <f t="shared" si="3629"/>
        <v>-15.78</v>
      </c>
      <c r="BW624" s="170">
        <v>28.55</v>
      </c>
      <c r="BX624" s="214">
        <f t="shared" si="3630"/>
        <v>0.705</v>
      </c>
      <c r="BY624" s="199">
        <f t="shared" si="3631"/>
        <v>18.33</v>
      </c>
      <c r="BZ624" s="170">
        <v>44.33</v>
      </c>
      <c r="CA624" s="214">
        <f t="shared" si="3632"/>
        <v>1.89855072463768</v>
      </c>
      <c r="CB624" s="199">
        <f t="shared" si="3633"/>
        <v>17.03</v>
      </c>
      <c r="CC624" s="231">
        <v>26</v>
      </c>
      <c r="CD624" s="214">
        <f t="shared" si="3634"/>
        <v>-0.851612903225807</v>
      </c>
      <c r="CE624" s="199">
        <f t="shared" si="3635"/>
        <v>-51.48</v>
      </c>
      <c r="CF624" s="170">
        <v>8.97</v>
      </c>
      <c r="CG624" s="214">
        <f t="shared" si="3636"/>
        <v>1.03056768558952</v>
      </c>
      <c r="CH624" s="199">
        <f t="shared" si="3637"/>
        <v>30.68</v>
      </c>
      <c r="CI624" s="170">
        <v>60.45</v>
      </c>
      <c r="CJ624" s="214">
        <f t="shared" si="3638"/>
        <v>1.5685936151855</v>
      </c>
      <c r="CK624" s="199">
        <f t="shared" si="3639"/>
        <v>18.18</v>
      </c>
      <c r="CL624" s="199">
        <v>29.77</v>
      </c>
      <c r="CM624" s="214">
        <f t="shared" si="3640"/>
        <v>-0.772164340475722</v>
      </c>
      <c r="CN624" s="199">
        <f t="shared" si="3641"/>
        <v>-39.28</v>
      </c>
      <c r="CO624" s="199">
        <v>11.59</v>
      </c>
      <c r="CP624" s="214">
        <f t="shared" si="3642"/>
        <v>0.472358900144718</v>
      </c>
      <c r="CQ624" s="199">
        <f t="shared" si="3643"/>
        <v>16.32</v>
      </c>
      <c r="CR624" s="199">
        <v>50.87</v>
      </c>
      <c r="CS624" s="214">
        <f t="shared" si="3644"/>
        <v>0.35437083496668</v>
      </c>
      <c r="CT624" s="199">
        <f t="shared" si="3645"/>
        <v>9.04</v>
      </c>
      <c r="CU624" s="199">
        <v>34.55</v>
      </c>
      <c r="CV624" s="214">
        <f t="shared" si="3646"/>
        <v>0.170183486238532</v>
      </c>
      <c r="CW624" s="199">
        <f t="shared" si="3647"/>
        <v>3.71</v>
      </c>
      <c r="CX624" s="170">
        <v>25.51</v>
      </c>
      <c r="CY624" s="214">
        <f t="shared" si="3648"/>
        <v>-0.604786076867295</v>
      </c>
      <c r="CZ624" s="199">
        <f t="shared" si="3649"/>
        <v>-33.36</v>
      </c>
      <c r="DA624" s="199">
        <v>21.8</v>
      </c>
      <c r="DB624" s="214">
        <f t="shared" si="3650"/>
        <v>2.70449966420416</v>
      </c>
      <c r="DC624" s="199">
        <f t="shared" si="3651"/>
        <v>40.27</v>
      </c>
      <c r="DD624" s="170">
        <v>55.16</v>
      </c>
      <c r="DE624" s="214">
        <f t="shared" si="3652"/>
        <v>-0.65973491773309</v>
      </c>
      <c r="DF624" s="199">
        <f t="shared" si="3653"/>
        <v>-28.87</v>
      </c>
      <c r="DG624" s="199">
        <v>14.89</v>
      </c>
      <c r="DH624" s="214">
        <f t="shared" si="3654"/>
        <v>0.242475865985236</v>
      </c>
      <c r="DI624" s="199">
        <f t="shared" si="3655"/>
        <v>8.54</v>
      </c>
      <c r="DJ624" s="170">
        <v>43.76</v>
      </c>
      <c r="DK624" s="214">
        <f t="shared" si="3656"/>
        <v>3.4469696969697</v>
      </c>
      <c r="DL624" s="199">
        <f t="shared" si="3657"/>
        <v>27.3</v>
      </c>
      <c r="DM624" s="199">
        <v>35.22</v>
      </c>
      <c r="DN624" s="214">
        <f t="shared" si="3658"/>
        <v>-0.735647530040053</v>
      </c>
      <c r="DO624" s="199">
        <f t="shared" si="3659"/>
        <v>-22.04</v>
      </c>
      <c r="DP624" s="199">
        <v>7.92</v>
      </c>
      <c r="DQ624" s="214">
        <f t="shared" si="3660"/>
        <v>-0.339651752259202</v>
      </c>
      <c r="DR624" s="199">
        <f t="shared" si="3661"/>
        <v>-15.41</v>
      </c>
      <c r="DS624" s="199">
        <v>29.96</v>
      </c>
      <c r="DT624" s="214">
        <f t="shared" si="3662"/>
        <v>1.53039598438371</v>
      </c>
      <c r="DU624" s="199">
        <f t="shared" si="3663"/>
        <v>27.44</v>
      </c>
      <c r="DV624" s="199">
        <v>45.37</v>
      </c>
      <c r="DW624" s="214">
        <f t="shared" si="3664"/>
        <v>-0.624816907302783</v>
      </c>
      <c r="DX624" s="199">
        <f t="shared" si="3665"/>
        <v>-29.86</v>
      </c>
      <c r="DY624" s="199">
        <v>17.93</v>
      </c>
      <c r="DZ624" s="214">
        <f t="shared" si="3666"/>
        <v>-0.406924795234549</v>
      </c>
      <c r="EA624" s="199">
        <f t="shared" si="3667"/>
        <v>-32.79</v>
      </c>
      <c r="EB624" s="170">
        <v>47.79</v>
      </c>
      <c r="EC624" s="214">
        <f t="shared" si="3668"/>
        <v>1.41909336535575</v>
      </c>
      <c r="ED624" s="199">
        <f t="shared" si="3669"/>
        <v>47.27</v>
      </c>
      <c r="EE624" s="199">
        <v>80.58</v>
      </c>
      <c r="EF624" s="214">
        <f t="shared" si="3670"/>
        <v>-0.510578900969733</v>
      </c>
      <c r="EG624" s="199">
        <f t="shared" si="3671"/>
        <v>-34.75</v>
      </c>
      <c r="EH624" s="199">
        <v>33.31</v>
      </c>
      <c r="EI624" s="214">
        <f t="shared" si="3672"/>
        <v>0.331637644296615</v>
      </c>
      <c r="EJ624" s="199">
        <f t="shared" si="3673"/>
        <v>16.95</v>
      </c>
      <c r="EK624" s="199">
        <v>68.06</v>
      </c>
      <c r="EL624" s="214">
        <f t="shared" si="3674"/>
        <v>3.28775167785235</v>
      </c>
      <c r="EM624" s="199">
        <f t="shared" si="3675"/>
        <v>39.19</v>
      </c>
      <c r="EN624" s="170">
        <v>51.11</v>
      </c>
      <c r="EO624" s="214">
        <f t="shared" si="3676"/>
        <v>-0.599058190380088</v>
      </c>
      <c r="EP624" s="199">
        <f t="shared" si="3677"/>
        <v>-17.81</v>
      </c>
      <c r="EQ624" s="199">
        <v>11.92</v>
      </c>
      <c r="ER624" s="214">
        <f t="shared" si="3678"/>
        <v>1.54319931565441</v>
      </c>
      <c r="ES624" s="199">
        <f t="shared" si="3679"/>
        <v>18.04</v>
      </c>
      <c r="ET624" s="170">
        <v>29.73</v>
      </c>
      <c r="EU624" s="214">
        <f t="shared" si="3680"/>
        <v>-0.786717752234994</v>
      </c>
      <c r="EV624" s="199">
        <f t="shared" si="3681"/>
        <v>-43.12</v>
      </c>
      <c r="EW624" s="199">
        <v>11.69</v>
      </c>
      <c r="EX624" s="214">
        <f t="shared" si="3682"/>
        <v>-0.175293409569666</v>
      </c>
      <c r="EY624" s="199">
        <f t="shared" si="3683"/>
        <v>-11.65</v>
      </c>
      <c r="EZ624" s="199">
        <v>54.81</v>
      </c>
      <c r="FA624" s="214">
        <f t="shared" si="3684"/>
        <v>-0.524504543178078</v>
      </c>
      <c r="FB624" s="199">
        <f t="shared" si="3685"/>
        <v>-73.31</v>
      </c>
      <c r="FC624" s="199">
        <v>66.46</v>
      </c>
      <c r="FD624" s="214">
        <f t="shared" si="3686"/>
        <v>0.140048939641109</v>
      </c>
      <c r="FE624" s="199">
        <f t="shared" si="3687"/>
        <v>17.17</v>
      </c>
      <c r="FF624" s="199">
        <v>139.77</v>
      </c>
      <c r="FG624" s="214">
        <f t="shared" si="3688"/>
        <v>0.913233458177278</v>
      </c>
      <c r="FH624" s="199">
        <f t="shared" si="3689"/>
        <v>58.52</v>
      </c>
      <c r="FI624" s="199">
        <v>122.6</v>
      </c>
      <c r="FJ624" s="214">
        <f t="shared" si="3690"/>
        <v>0.00881612090680093</v>
      </c>
      <c r="FK624" s="199">
        <f t="shared" si="3691"/>
        <v>0.559999999999995</v>
      </c>
      <c r="FL624" s="199">
        <v>64.08</v>
      </c>
      <c r="FM624" s="214">
        <f t="shared" si="3692"/>
        <v>5.42914979757085</v>
      </c>
      <c r="FN624" s="170">
        <f t="shared" si="3693"/>
        <v>53.64</v>
      </c>
      <c r="FO624" s="170">
        <v>63.52</v>
      </c>
      <c r="FP624" s="214">
        <f t="shared" si="3694"/>
        <v>-0.833670033670034</v>
      </c>
      <c r="FQ624" s="199">
        <f t="shared" si="3695"/>
        <v>-49.52</v>
      </c>
      <c r="FR624" s="170">
        <v>9.88</v>
      </c>
      <c r="FS624" s="214">
        <f t="shared" si="3696"/>
        <v>-0.4770206022187</v>
      </c>
      <c r="FT624" s="199">
        <f t="shared" si="3697"/>
        <v>-54.18</v>
      </c>
      <c r="FU624" s="199">
        <v>59.4</v>
      </c>
      <c r="FV624" s="214">
        <f t="shared" si="3698"/>
        <v>1.48370872512574</v>
      </c>
      <c r="FW624" s="170">
        <f t="shared" si="3699"/>
        <v>67.85</v>
      </c>
      <c r="FX624" s="170">
        <v>113.58</v>
      </c>
      <c r="FY624" s="214">
        <f t="shared" si="3700"/>
        <v>0.278445624825272</v>
      </c>
      <c r="FZ624" s="170">
        <f t="shared" si="3701"/>
        <v>9.95999999999999</v>
      </c>
      <c r="GA624" s="170">
        <v>45.73</v>
      </c>
      <c r="GB624" s="234">
        <f t="shared" si="3702"/>
        <v>0.203161789438278</v>
      </c>
      <c r="GC624" s="199">
        <f t="shared" si="3703"/>
        <v>6.04</v>
      </c>
      <c r="GD624" s="170">
        <v>35.77</v>
      </c>
      <c r="GE624" s="234">
        <f t="shared" si="3704"/>
        <v>-0.595179738562091</v>
      </c>
      <c r="GF624" s="199">
        <f t="shared" si="3705"/>
        <v>-43.71</v>
      </c>
      <c r="GG624" s="170">
        <v>29.73</v>
      </c>
      <c r="GH624" s="234">
        <f t="shared" si="3706"/>
        <v>1.60517914153955</v>
      </c>
      <c r="GI624" s="199">
        <f t="shared" si="3707"/>
        <v>45.25</v>
      </c>
      <c r="GJ624" s="170">
        <v>73.44</v>
      </c>
      <c r="GK624" s="234">
        <f t="shared" si="3708"/>
        <v>-0.31825876662636</v>
      </c>
      <c r="GL624" s="199">
        <f t="shared" si="3709"/>
        <v>-13.16</v>
      </c>
      <c r="GM624" s="170">
        <v>28.19</v>
      </c>
      <c r="GN624" s="240">
        <f t="shared" si="3710"/>
        <v>-0.339245765420262</v>
      </c>
      <c r="GO624" s="199">
        <f t="shared" si="3711"/>
        <v>-21.23</v>
      </c>
      <c r="GP624" s="199">
        <v>41.35</v>
      </c>
      <c r="GQ624" s="234">
        <f t="shared" si="3712"/>
        <v>0.206012719213721</v>
      </c>
      <c r="GR624" s="199">
        <f t="shared" si="3713"/>
        <v>10.69</v>
      </c>
      <c r="GS624" s="199">
        <v>62.58</v>
      </c>
      <c r="GT624" s="199">
        <v>51.89</v>
      </c>
      <c r="GU624" s="214">
        <f t="shared" si="3714"/>
        <v>-0.579932874050521</v>
      </c>
      <c r="GV624" s="199">
        <f t="shared" si="3715"/>
        <v>-32.83</v>
      </c>
      <c r="GW624" s="199">
        <v>23.78</v>
      </c>
      <c r="GX624" s="214">
        <f t="shared" si="3716"/>
        <v>0.402973977695167</v>
      </c>
      <c r="GY624" s="229">
        <f t="shared" si="3717"/>
        <v>16.26</v>
      </c>
      <c r="GZ624" s="199">
        <v>56.61</v>
      </c>
      <c r="HA624" s="214">
        <f t="shared" si="3718"/>
        <v>-0.190246839253462</v>
      </c>
      <c r="HB624" s="199">
        <f t="shared" si="3719"/>
        <v>-9.48</v>
      </c>
      <c r="HC624" s="199">
        <v>40.35</v>
      </c>
      <c r="HD624" s="199">
        <v>49.83</v>
      </c>
      <c r="HE624" s="170">
        <v>42.91</v>
      </c>
      <c r="HF624" s="234">
        <f t="shared" si="3720"/>
        <v>4.78474903474904</v>
      </c>
      <c r="HG624" s="229">
        <f t="shared" si="3721"/>
        <v>49.57</v>
      </c>
      <c r="HH624" s="170">
        <v>59.93</v>
      </c>
      <c r="HI624" s="199">
        <v>10.36</v>
      </c>
      <c r="HJ624" s="199">
        <v>50.47</v>
      </c>
      <c r="HK624" s="234">
        <f t="shared" si="3722"/>
        <v>-0.441558441558442</v>
      </c>
      <c r="HL624" s="229">
        <f t="shared" si="3723"/>
        <v>-17</v>
      </c>
      <c r="HM624" s="199">
        <v>21.5</v>
      </c>
      <c r="HN624" s="234">
        <f t="shared" si="3724"/>
        <v>0.450640542577242</v>
      </c>
      <c r="HO624" s="229">
        <f t="shared" si="3725"/>
        <v>11.96</v>
      </c>
      <c r="HP624" s="199">
        <v>38.5</v>
      </c>
      <c r="HQ624" s="214" t="e">
        <f>HR624/#REF!</f>
        <v>#REF!</v>
      </c>
      <c r="HR624" s="199" t="e">
        <f>HS624-#REF!</f>
        <v>#REF!</v>
      </c>
      <c r="HS624" s="199">
        <v>26.54</v>
      </c>
    </row>
    <row r="625" ht="12.75" spans="1:227">
      <c r="A625" s="273" t="s">
        <v>624</v>
      </c>
      <c r="B625" s="217">
        <f t="shared" ref="B625:C625" si="3726">SUM(B611:B624)</f>
        <v>366</v>
      </c>
      <c r="C625" s="217">
        <f t="shared" si="3726"/>
        <v>1126.41</v>
      </c>
      <c r="D625" s="213">
        <f t="shared" si="3612"/>
        <v>-0.227258834487978</v>
      </c>
      <c r="E625" s="201">
        <f t="shared" si="3613"/>
        <v>-312.29</v>
      </c>
      <c r="F625" s="217">
        <f>SUM(F611:F624)</f>
        <v>1061.87</v>
      </c>
      <c r="G625" s="214">
        <f t="shared" si="3614"/>
        <v>0.30957191323905</v>
      </c>
      <c r="H625" s="199">
        <f t="shared" si="3615"/>
        <v>324.84</v>
      </c>
      <c r="I625" s="217">
        <f>SUM(I611:I624)</f>
        <v>1374.16</v>
      </c>
      <c r="J625" s="214">
        <f t="shared" si="3616"/>
        <v>-0.070485166845308</v>
      </c>
      <c r="K625" s="199">
        <f t="shared" si="3617"/>
        <v>-79.5699999999997</v>
      </c>
      <c r="L625" s="217">
        <f>SUM(L611:L624)</f>
        <v>1049.32</v>
      </c>
      <c r="M625" s="214">
        <f t="shared" si="3618"/>
        <v>0.0406146585179242</v>
      </c>
      <c r="N625" s="199">
        <f t="shared" si="3619"/>
        <v>44.0599999999997</v>
      </c>
      <c r="O625" s="217">
        <f>SUM(O611:O624)</f>
        <v>1128.89</v>
      </c>
      <c r="P625" s="214">
        <f t="shared" si="3620"/>
        <v>0.0416034565530486</v>
      </c>
      <c r="Q625" s="199">
        <f t="shared" si="3621"/>
        <v>43.3300000000002</v>
      </c>
      <c r="R625" s="217">
        <f>SUM(R611:R624)</f>
        <v>1084.83</v>
      </c>
      <c r="S625" s="214">
        <f t="shared" si="3622"/>
        <v>0.176251355258403</v>
      </c>
      <c r="T625" s="199">
        <f t="shared" si="3623"/>
        <v>156.06</v>
      </c>
      <c r="U625" s="217">
        <f>SUM(U611:U624)</f>
        <v>1041.5</v>
      </c>
      <c r="V625" s="214">
        <f t="shared" si="3624"/>
        <v>-0.101340722020928</v>
      </c>
      <c r="W625" s="199">
        <f t="shared" si="3625"/>
        <v>-99.8499999999999</v>
      </c>
      <c r="X625" s="217">
        <f>SUM(X611:X624)</f>
        <v>885.44</v>
      </c>
      <c r="Y625" s="214">
        <f t="shared" si="3626"/>
        <v>-0.0747929460814694</v>
      </c>
      <c r="Z625" s="199">
        <f t="shared" si="3627"/>
        <v>-79.65</v>
      </c>
      <c r="AA625" s="217">
        <f>SUM(AA611:AA624)</f>
        <v>985.29</v>
      </c>
      <c r="AB625" s="214">
        <f t="shared" si="3210"/>
        <v>-0.283727249492191</v>
      </c>
      <c r="AC625" s="199">
        <f t="shared" si="3211"/>
        <v>-421.84</v>
      </c>
      <c r="AD625" s="217">
        <f>SUM(AD611:AD624)</f>
        <v>1064.94</v>
      </c>
      <c r="AE625" s="214">
        <f t="shared" si="3212"/>
        <v>0.540066293764243</v>
      </c>
      <c r="AF625" s="199">
        <f t="shared" si="3213"/>
        <v>521.38</v>
      </c>
      <c r="AG625" s="217">
        <f>SUM(AG611:AG624)</f>
        <v>1486.78</v>
      </c>
      <c r="AH625" s="199">
        <f t="shared" si="3214"/>
        <v>-0.226442307692308</v>
      </c>
      <c r="AI625" s="199">
        <f t="shared" si="3215"/>
        <v>-282.6</v>
      </c>
      <c r="AJ625" s="217">
        <f>SUM(AJ611:AJ624)</f>
        <v>965.4</v>
      </c>
      <c r="AK625" s="214">
        <f t="shared" si="3216"/>
        <v>0.039255200439685</v>
      </c>
      <c r="AL625" s="199">
        <f t="shared" si="3217"/>
        <v>47.1400000000001</v>
      </c>
      <c r="AM625" s="217">
        <f>SUM(AM611:AM624)</f>
        <v>1248</v>
      </c>
      <c r="AN625" s="214">
        <f t="shared" si="3218"/>
        <v>0.0892252990956835</v>
      </c>
      <c r="AO625" s="199">
        <f t="shared" si="3219"/>
        <v>98.3700000000001</v>
      </c>
      <c r="AP625" s="217">
        <f>SUM(AP611:AP624)</f>
        <v>1200.86</v>
      </c>
      <c r="AQ625" s="214">
        <f t="shared" si="3220"/>
        <v>0.148606553107256</v>
      </c>
      <c r="AR625" s="199">
        <f t="shared" si="3221"/>
        <v>142.64</v>
      </c>
      <c r="AS625" s="217">
        <f>SUM(AS611:AS624)</f>
        <v>1102.49</v>
      </c>
      <c r="AT625" s="214">
        <f t="shared" si="3222"/>
        <v>0.134494007517198</v>
      </c>
      <c r="AU625" s="199">
        <f t="shared" si="3223"/>
        <v>113.79</v>
      </c>
      <c r="AV625" s="217">
        <f>SUM(AV611:AV624)</f>
        <v>959.85</v>
      </c>
      <c r="AW625" s="214">
        <f t="shared" si="3224"/>
        <v>-0.204711234772146</v>
      </c>
      <c r="AX625" s="199">
        <f t="shared" si="3225"/>
        <v>-217.78</v>
      </c>
      <c r="AY625" s="217">
        <f>SUM(AY611:AY624)</f>
        <v>846.06</v>
      </c>
      <c r="AZ625" s="199">
        <f t="shared" si="3226"/>
        <v>-0.329031932539908</v>
      </c>
      <c r="BA625" s="199">
        <f t="shared" si="3227"/>
        <v>-521.69</v>
      </c>
      <c r="BB625" s="217">
        <f>SUM(BB611:BB624)</f>
        <v>1063.84</v>
      </c>
      <c r="BC625" s="199">
        <f t="shared" si="3228"/>
        <v>0.107747448141912</v>
      </c>
      <c r="BD625" s="199">
        <f t="shared" si="3229"/>
        <v>154.22</v>
      </c>
      <c r="BE625" s="217">
        <f>SUM(BE611:BE624)</f>
        <v>1585.53</v>
      </c>
      <c r="BF625" s="214">
        <f t="shared" si="3230"/>
        <v>0.0341162785657001</v>
      </c>
      <c r="BG625" s="199">
        <f t="shared" si="3231"/>
        <v>47.2199999999998</v>
      </c>
      <c r="BH625" s="217">
        <f>SUM(BH611:BH624)</f>
        <v>1431.31</v>
      </c>
      <c r="BI625" s="214">
        <f t="shared" si="3232"/>
        <v>0.00300737713233899</v>
      </c>
      <c r="BJ625" s="199">
        <f t="shared" si="3233"/>
        <v>4.14999999999986</v>
      </c>
      <c r="BK625" s="217">
        <f>SUM(BK611:BK624)</f>
        <v>1384.09</v>
      </c>
      <c r="BL625" s="214">
        <f t="shared" si="3578"/>
        <v>0.469271720613288</v>
      </c>
      <c r="BM625" s="199">
        <f t="shared" si="3579"/>
        <v>440.74</v>
      </c>
      <c r="BN625" s="217">
        <f t="shared" ref="BN625:HS625" si="3727">SUM(BN611:BN624)</f>
        <v>1379.94</v>
      </c>
      <c r="BO625" s="217">
        <f t="shared" si="3727"/>
        <v>12.9890153629854</v>
      </c>
      <c r="BP625" s="217">
        <f t="shared" si="3727"/>
        <v>310.33</v>
      </c>
      <c r="BQ625" s="217">
        <f t="shared" si="3727"/>
        <v>939.2</v>
      </c>
      <c r="BR625" s="217" t="e">
        <f t="shared" si="3727"/>
        <v>#DIV/0!</v>
      </c>
      <c r="BS625" s="217">
        <f t="shared" si="3727"/>
        <v>-152.71</v>
      </c>
      <c r="BT625" s="217">
        <f t="shared" si="3727"/>
        <v>628.87</v>
      </c>
      <c r="BU625" s="217">
        <f t="shared" si="3727"/>
        <v>21.8356301579307</v>
      </c>
      <c r="BV625" s="217">
        <f t="shared" si="3727"/>
        <v>-57.88</v>
      </c>
      <c r="BW625" s="217">
        <f t="shared" si="3727"/>
        <v>781.58</v>
      </c>
      <c r="BX625" s="217">
        <f t="shared" si="3727"/>
        <v>5.88182345801002</v>
      </c>
      <c r="BY625" s="217">
        <f t="shared" si="3727"/>
        <v>173.73</v>
      </c>
      <c r="BZ625" s="217">
        <f t="shared" si="3727"/>
        <v>839.46</v>
      </c>
      <c r="CA625" s="217" t="e">
        <f t="shared" si="3727"/>
        <v>#DIV/0!</v>
      </c>
      <c r="CB625" s="217">
        <f t="shared" si="3727"/>
        <v>23.19</v>
      </c>
      <c r="CC625" s="217">
        <f t="shared" si="3727"/>
        <v>665.73</v>
      </c>
      <c r="CD625" s="217" t="e">
        <f t="shared" si="3727"/>
        <v>#DIV/0!</v>
      </c>
      <c r="CE625" s="217">
        <f t="shared" si="3727"/>
        <v>-5.07999999999997</v>
      </c>
      <c r="CF625" s="217">
        <f t="shared" si="3727"/>
        <v>642.54</v>
      </c>
      <c r="CG625" s="217">
        <f t="shared" si="3727"/>
        <v>5.58190621491552</v>
      </c>
      <c r="CH625" s="217">
        <f t="shared" si="3727"/>
        <v>1.72999999999997</v>
      </c>
      <c r="CI625" s="217">
        <f t="shared" si="3727"/>
        <v>665.62</v>
      </c>
      <c r="CJ625" s="217">
        <f t="shared" si="3727"/>
        <v>-1.55289554464965</v>
      </c>
      <c r="CK625" s="217">
        <f t="shared" si="3727"/>
        <v>-170.91</v>
      </c>
      <c r="CL625" s="217">
        <f t="shared" si="3727"/>
        <v>642.89</v>
      </c>
      <c r="CM625" s="217">
        <f t="shared" si="3727"/>
        <v>11.9557818621479</v>
      </c>
      <c r="CN625" s="217">
        <f t="shared" si="3727"/>
        <v>38.85</v>
      </c>
      <c r="CO625" s="217">
        <f t="shared" si="3727"/>
        <v>817.8</v>
      </c>
      <c r="CP625" s="217">
        <f t="shared" si="3727"/>
        <v>2.91682750395917</v>
      </c>
      <c r="CQ625" s="217">
        <f t="shared" si="3727"/>
        <v>55.69</v>
      </c>
      <c r="CR625" s="217">
        <f t="shared" si="3727"/>
        <v>784.95</v>
      </c>
      <c r="CS625" s="217">
        <f t="shared" si="3727"/>
        <v>2.37452469732658</v>
      </c>
      <c r="CT625" s="217">
        <f t="shared" si="3727"/>
        <v>89.4</v>
      </c>
      <c r="CU625" s="217">
        <f t="shared" si="3727"/>
        <v>719.26</v>
      </c>
      <c r="CV625" s="217">
        <f t="shared" si="3727"/>
        <v>3.72117088392592</v>
      </c>
      <c r="CW625" s="217">
        <f t="shared" si="3727"/>
        <v>-21.24</v>
      </c>
      <c r="CX625" s="217">
        <f t="shared" si="3727"/>
        <v>653.86</v>
      </c>
      <c r="CY625" s="217">
        <f t="shared" si="3727"/>
        <v>2.18826240911543</v>
      </c>
      <c r="CZ625" s="217">
        <f t="shared" si="3727"/>
        <v>-55.45</v>
      </c>
      <c r="DA625" s="217">
        <f t="shared" si="3727"/>
        <v>665.1</v>
      </c>
      <c r="DB625" s="217">
        <f t="shared" si="3727"/>
        <v>2.6361863322944</v>
      </c>
      <c r="DC625" s="217">
        <f t="shared" si="3727"/>
        <v>79.85</v>
      </c>
      <c r="DD625" s="217">
        <f t="shared" si="3727"/>
        <v>709.55</v>
      </c>
      <c r="DE625" s="217">
        <f t="shared" si="3727"/>
        <v>0.475092996494458</v>
      </c>
      <c r="DF625" s="217">
        <f t="shared" si="3727"/>
        <v>-192.38</v>
      </c>
      <c r="DG625" s="217">
        <f t="shared" si="3727"/>
        <v>635.7</v>
      </c>
      <c r="DH625" s="217">
        <f t="shared" si="3727"/>
        <v>4.55116793300293</v>
      </c>
      <c r="DI625" s="217">
        <f t="shared" si="3727"/>
        <v>-34.66</v>
      </c>
      <c r="DJ625" s="217">
        <f t="shared" si="3727"/>
        <v>846.08</v>
      </c>
      <c r="DK625" s="217">
        <f t="shared" si="3727"/>
        <v>1.63345374230136</v>
      </c>
      <c r="DL625" s="217">
        <f t="shared" si="3727"/>
        <v>-135.24</v>
      </c>
      <c r="DM625" s="217">
        <f t="shared" si="3727"/>
        <v>862.74</v>
      </c>
      <c r="DN625" s="217">
        <f t="shared" si="3727"/>
        <v>10.4820305182206</v>
      </c>
      <c r="DO625" s="217">
        <f t="shared" si="3727"/>
        <v>110.74</v>
      </c>
      <c r="DP625" s="217">
        <f t="shared" si="3727"/>
        <v>990.98</v>
      </c>
      <c r="DQ625" s="217">
        <f t="shared" si="3727"/>
        <v>3.91822757433756</v>
      </c>
      <c r="DR625" s="217">
        <f t="shared" si="3727"/>
        <v>59.9</v>
      </c>
      <c r="DS625" s="217">
        <f t="shared" si="3727"/>
        <v>878.24</v>
      </c>
      <c r="DT625" s="217">
        <f t="shared" si="3727"/>
        <v>2.87300913066161</v>
      </c>
      <c r="DU625" s="217">
        <f t="shared" si="3727"/>
        <v>-2.08</v>
      </c>
      <c r="DV625" s="217">
        <f t="shared" si="3727"/>
        <v>839.34</v>
      </c>
      <c r="DW625" s="217">
        <f t="shared" si="3727"/>
        <v>-0.295693703662457</v>
      </c>
      <c r="DX625" s="217">
        <f t="shared" si="3727"/>
        <v>-107.46</v>
      </c>
      <c r="DY625" s="217">
        <f t="shared" si="3727"/>
        <v>841.42</v>
      </c>
      <c r="DZ625" s="217" t="e">
        <f t="shared" si="3727"/>
        <v>#DIV/0!</v>
      </c>
      <c r="EA625" s="217">
        <f t="shared" si="3727"/>
        <v>-51.35</v>
      </c>
      <c r="EB625" s="217">
        <f t="shared" si="3727"/>
        <v>948.88</v>
      </c>
      <c r="EC625" s="217" t="e">
        <f t="shared" si="3727"/>
        <v>#DIV/0!</v>
      </c>
      <c r="ED625" s="217">
        <f t="shared" si="3727"/>
        <v>217.49</v>
      </c>
      <c r="EE625" s="217">
        <f t="shared" si="3727"/>
        <v>1000.23</v>
      </c>
      <c r="EF625" s="217" t="e">
        <f t="shared" si="3727"/>
        <v>#DIV/0!</v>
      </c>
      <c r="EG625" s="217">
        <f t="shared" si="3727"/>
        <v>-150.86</v>
      </c>
      <c r="EH625" s="217">
        <f t="shared" si="3727"/>
        <v>782.74</v>
      </c>
      <c r="EI625" s="217" t="e">
        <f t="shared" si="3727"/>
        <v>#DIV/0!</v>
      </c>
      <c r="EJ625" s="217">
        <f t="shared" si="3727"/>
        <v>157.71</v>
      </c>
      <c r="EK625" s="217">
        <f t="shared" si="3727"/>
        <v>933.6</v>
      </c>
      <c r="EL625" s="217" t="e">
        <f t="shared" si="3727"/>
        <v>#DIV/0!</v>
      </c>
      <c r="EM625" s="217">
        <f t="shared" si="3727"/>
        <v>103.6</v>
      </c>
      <c r="EN625" s="217">
        <f t="shared" si="3727"/>
        <v>775.89</v>
      </c>
      <c r="EO625" s="217" t="e">
        <f t="shared" si="3727"/>
        <v>#DIV/0!</v>
      </c>
      <c r="EP625" s="217">
        <f t="shared" si="3727"/>
        <v>-205.84</v>
      </c>
      <c r="EQ625" s="217">
        <f t="shared" si="3727"/>
        <v>672.29</v>
      </c>
      <c r="ER625" s="217">
        <f t="shared" si="3727"/>
        <v>0.545798052038277</v>
      </c>
      <c r="ES625" s="217">
        <f t="shared" si="3727"/>
        <v>-209.14</v>
      </c>
      <c r="ET625" s="217">
        <f t="shared" si="3727"/>
        <v>878.13</v>
      </c>
      <c r="EU625" s="217">
        <f t="shared" si="3727"/>
        <v>0.0682226805716367</v>
      </c>
      <c r="EV625" s="217">
        <f t="shared" si="3727"/>
        <v>4.56000000000002</v>
      </c>
      <c r="EW625" s="217">
        <f t="shared" si="3727"/>
        <v>1087.27</v>
      </c>
      <c r="EX625" s="217">
        <f t="shared" si="3727"/>
        <v>5.2873981089031</v>
      </c>
      <c r="EY625" s="217">
        <f t="shared" si="3727"/>
        <v>-91.26</v>
      </c>
      <c r="EZ625" s="217">
        <f t="shared" si="3727"/>
        <v>1082.71</v>
      </c>
      <c r="FA625" s="217">
        <f t="shared" si="3727"/>
        <v>-1.24944669185293</v>
      </c>
      <c r="FB625" s="217">
        <f t="shared" si="3727"/>
        <v>-312.32</v>
      </c>
      <c r="FC625" s="217">
        <f t="shared" si="3727"/>
        <v>1173.97</v>
      </c>
      <c r="FD625" s="217">
        <f t="shared" si="3727"/>
        <v>18.9531537510427</v>
      </c>
      <c r="FE625" s="217">
        <f t="shared" si="3727"/>
        <v>369.52</v>
      </c>
      <c r="FF625" s="217">
        <f t="shared" si="3727"/>
        <v>1486.29</v>
      </c>
      <c r="FG625" s="217" t="e">
        <f t="shared" si="3727"/>
        <v>#DIV/0!</v>
      </c>
      <c r="FH625" s="217">
        <f t="shared" si="3727"/>
        <v>136.36</v>
      </c>
      <c r="FI625" s="217">
        <f t="shared" si="3727"/>
        <v>1116.77</v>
      </c>
      <c r="FJ625" s="217" t="e">
        <f t="shared" si="3727"/>
        <v>#DIV/0!</v>
      </c>
      <c r="FK625" s="217">
        <f t="shared" si="3727"/>
        <v>-65.02</v>
      </c>
      <c r="FL625" s="217">
        <f t="shared" si="3727"/>
        <v>980.41</v>
      </c>
      <c r="FM625" s="217">
        <f t="shared" si="3727"/>
        <v>22.6112172453126</v>
      </c>
      <c r="FN625" s="217">
        <f t="shared" si="3727"/>
        <v>17.67</v>
      </c>
      <c r="FO625" s="217">
        <f t="shared" si="3727"/>
        <v>1045.43</v>
      </c>
      <c r="FP625" s="217">
        <f t="shared" si="3727"/>
        <v>-1.61570762681233</v>
      </c>
      <c r="FQ625" s="217">
        <f t="shared" si="3727"/>
        <v>-177.12</v>
      </c>
      <c r="FR625" s="217">
        <f t="shared" si="3727"/>
        <v>1027.76</v>
      </c>
      <c r="FS625" s="217">
        <f t="shared" si="3727"/>
        <v>20.1805986427065</v>
      </c>
      <c r="FT625" s="217">
        <f t="shared" si="3727"/>
        <v>74.15</v>
      </c>
      <c r="FU625" s="217">
        <f t="shared" si="3727"/>
        <v>1204.88</v>
      </c>
      <c r="FV625" s="217" t="e">
        <f t="shared" si="3727"/>
        <v>#DIV/0!</v>
      </c>
      <c r="FW625" s="217">
        <f t="shared" si="3727"/>
        <v>269.05</v>
      </c>
      <c r="FX625" s="217">
        <f t="shared" si="3727"/>
        <v>1130.73</v>
      </c>
      <c r="FY625" s="217">
        <f t="shared" si="3727"/>
        <v>8.86432673131079</v>
      </c>
      <c r="FZ625" s="217">
        <f t="shared" si="3727"/>
        <v>-52.59</v>
      </c>
      <c r="GA625" s="217">
        <f t="shared" si="3727"/>
        <v>861.68</v>
      </c>
      <c r="GB625" s="217">
        <f t="shared" si="3727"/>
        <v>-1.12904527381125</v>
      </c>
      <c r="GC625" s="217">
        <f t="shared" si="3727"/>
        <v>-0.229999999999979</v>
      </c>
      <c r="GD625" s="217">
        <f t="shared" si="3727"/>
        <v>914.27</v>
      </c>
      <c r="GE625" s="217">
        <f t="shared" si="3727"/>
        <v>5.70387691159471</v>
      </c>
      <c r="GF625" s="217">
        <f t="shared" si="3727"/>
        <v>-159.85</v>
      </c>
      <c r="GG625" s="217">
        <f t="shared" si="3727"/>
        <v>914.5</v>
      </c>
      <c r="GH625" s="217" t="e">
        <f t="shared" si="3727"/>
        <v>#DIV/0!</v>
      </c>
      <c r="GI625" s="217">
        <f t="shared" si="3727"/>
        <v>213.71</v>
      </c>
      <c r="GJ625" s="217">
        <f t="shared" si="3727"/>
        <v>1074.35</v>
      </c>
      <c r="GK625" s="217">
        <f t="shared" si="3727"/>
        <v>0.947772297830826</v>
      </c>
      <c r="GL625" s="217">
        <f t="shared" si="3727"/>
        <v>-279.34</v>
      </c>
      <c r="GM625" s="217">
        <f t="shared" si="3727"/>
        <v>860.64</v>
      </c>
      <c r="GN625" s="217">
        <f t="shared" si="3727"/>
        <v>-1.98468615865322</v>
      </c>
      <c r="GO625" s="217">
        <f t="shared" si="3727"/>
        <v>-273.89</v>
      </c>
      <c r="GP625" s="217">
        <f t="shared" si="3727"/>
        <v>1139.98</v>
      </c>
      <c r="GQ625" s="217">
        <f t="shared" si="3727"/>
        <v>1.69968543447366</v>
      </c>
      <c r="GR625" s="217">
        <f t="shared" si="3727"/>
        <v>291.69</v>
      </c>
      <c r="GS625" s="217">
        <f t="shared" si="3727"/>
        <v>1413.87</v>
      </c>
      <c r="GT625" s="217">
        <f t="shared" si="3727"/>
        <v>1122.18</v>
      </c>
      <c r="GU625" s="217">
        <f t="shared" si="3727"/>
        <v>1.64270045209675</v>
      </c>
      <c r="GV625" s="217">
        <f t="shared" si="3727"/>
        <v>-130.05</v>
      </c>
      <c r="GW625" s="217">
        <f t="shared" si="3727"/>
        <v>990.63</v>
      </c>
      <c r="GX625" s="217">
        <f t="shared" si="3727"/>
        <v>3.06358372601276</v>
      </c>
      <c r="GY625" s="217">
        <f t="shared" si="3727"/>
        <v>16.18</v>
      </c>
      <c r="GZ625" s="217">
        <f t="shared" si="3727"/>
        <v>1120.68</v>
      </c>
      <c r="HA625" s="217">
        <f t="shared" si="3727"/>
        <v>7.9769757112784</v>
      </c>
      <c r="HB625" s="217">
        <f t="shared" si="3727"/>
        <v>127.43</v>
      </c>
      <c r="HC625" s="217">
        <f t="shared" si="3727"/>
        <v>1104.5</v>
      </c>
      <c r="HD625" s="217">
        <f t="shared" si="3727"/>
        <v>977.07</v>
      </c>
      <c r="HE625" s="217">
        <f t="shared" si="3727"/>
        <v>1209.36</v>
      </c>
      <c r="HF625" s="217">
        <f t="shared" si="3727"/>
        <v>3.26878357579824</v>
      </c>
      <c r="HG625" s="217">
        <f t="shared" si="3727"/>
        <v>-161.36</v>
      </c>
      <c r="HH625" s="217">
        <f t="shared" si="3727"/>
        <v>1148.11</v>
      </c>
      <c r="HI625" s="217">
        <f t="shared" si="3727"/>
        <v>1309.47</v>
      </c>
      <c r="HJ625" s="217">
        <f t="shared" si="3727"/>
        <v>1030.75</v>
      </c>
      <c r="HK625" s="217" t="e">
        <f t="shared" si="3727"/>
        <v>#DIV/0!</v>
      </c>
      <c r="HL625" s="217">
        <f t="shared" si="3727"/>
        <v>-101.79</v>
      </c>
      <c r="HM625" s="217">
        <f t="shared" si="3727"/>
        <v>1089.37</v>
      </c>
      <c r="HN625" s="217">
        <f t="shared" si="3727"/>
        <v>7.37509060734127</v>
      </c>
      <c r="HO625" s="217">
        <f t="shared" si="3727"/>
        <v>165.94</v>
      </c>
      <c r="HP625" s="217">
        <f t="shared" si="3727"/>
        <v>1191.16</v>
      </c>
      <c r="HQ625" s="217" t="e">
        <f t="shared" si="3727"/>
        <v>#REF!</v>
      </c>
      <c r="HR625" s="217" t="e">
        <f t="shared" si="3727"/>
        <v>#REF!</v>
      </c>
      <c r="HS625" s="217">
        <f t="shared" si="3727"/>
        <v>1025.22</v>
      </c>
    </row>
    <row r="626" ht="16.5" spans="1:227">
      <c r="A626" s="170" t="s">
        <v>625</v>
      </c>
      <c r="B626" s="322">
        <f t="shared" ref="B626:C626" si="3728">SUM(B539:B625)/2</f>
        <v>7420</v>
      </c>
      <c r="C626" s="322">
        <f t="shared" si="3728"/>
        <v>24370.31</v>
      </c>
      <c r="D626" s="213">
        <f t="shared" si="3612"/>
        <v>-0.180160592904552</v>
      </c>
      <c r="E626" s="201">
        <f t="shared" si="3613"/>
        <v>-5763.14999999999</v>
      </c>
      <c r="F626" s="322">
        <f>SUM(F539:F625)/2</f>
        <v>26225.81</v>
      </c>
      <c r="G626" s="214">
        <f t="shared" si="3614"/>
        <v>0.116860037420741</v>
      </c>
      <c r="H626" s="199">
        <f t="shared" si="3615"/>
        <v>3347.08999999999</v>
      </c>
      <c r="I626" s="322">
        <f>SUM(I539:I625)/2</f>
        <v>31988.96</v>
      </c>
      <c r="J626" s="214">
        <f t="shared" si="3616"/>
        <v>0.00683612562132259</v>
      </c>
      <c r="K626" s="199">
        <f t="shared" si="3617"/>
        <v>194.470000000012</v>
      </c>
      <c r="L626" s="322">
        <f>SUM(L539:L625)/2</f>
        <v>28641.87</v>
      </c>
      <c r="M626" s="214">
        <f t="shared" si="3618"/>
        <v>0.0894144427049662</v>
      </c>
      <c r="N626" s="199">
        <f t="shared" si="3619"/>
        <v>2334.83999999999</v>
      </c>
      <c r="O626" s="322">
        <f>SUM(O539:O625)/2</f>
        <v>28447.4</v>
      </c>
      <c r="P626" s="214">
        <f t="shared" si="3620"/>
        <v>-0.0194082553148981</v>
      </c>
      <c r="Q626" s="199">
        <f t="shared" si="3621"/>
        <v>-516.829999999994</v>
      </c>
      <c r="R626" s="322">
        <f>SUM(R539:R625)/2</f>
        <v>26112.56</v>
      </c>
      <c r="S626" s="214">
        <f t="shared" si="3622"/>
        <v>-0.0621988085461249</v>
      </c>
      <c r="T626" s="199">
        <f t="shared" si="3623"/>
        <v>-1766.17</v>
      </c>
      <c r="U626" s="322">
        <f>SUM(U539:U625)/2</f>
        <v>26629.39</v>
      </c>
      <c r="V626" s="214">
        <f t="shared" si="3624"/>
        <v>0.0724091321607248</v>
      </c>
      <c r="W626" s="199">
        <f t="shared" si="3625"/>
        <v>1917.27</v>
      </c>
      <c r="X626" s="322">
        <f>SUM(X539:X625)/2</f>
        <v>28395.56</v>
      </c>
      <c r="Y626" s="214">
        <f t="shared" si="3626"/>
        <v>-0.0925000291323559</v>
      </c>
      <c r="Z626" s="199">
        <f t="shared" si="3627"/>
        <v>-2698.88999999999</v>
      </c>
      <c r="AA626" s="322">
        <f>SUM(AA539:AA625)/2</f>
        <v>26478.29</v>
      </c>
      <c r="AB626" s="214">
        <f t="shared" si="3210"/>
        <v>0.297902825813769</v>
      </c>
      <c r="AC626" s="199">
        <f t="shared" si="3211"/>
        <v>6696.92999999999</v>
      </c>
      <c r="AD626" s="322">
        <f>SUM(AD539:AD625)/2</f>
        <v>29177.18</v>
      </c>
      <c r="AE626" s="214">
        <f t="shared" si="3212"/>
        <v>-0.205028562779766</v>
      </c>
      <c r="AF626" s="199">
        <f t="shared" si="3213"/>
        <v>-5797.80999999999</v>
      </c>
      <c r="AG626" s="322">
        <f>SUM(AG539:AG625)/2</f>
        <v>22480.25</v>
      </c>
      <c r="AH626" s="199">
        <f t="shared" si="3214"/>
        <v>0.0076448000820995</v>
      </c>
      <c r="AI626" s="199">
        <f t="shared" si="3215"/>
        <v>214.540000000001</v>
      </c>
      <c r="AJ626" s="322">
        <f>SUM(AJ539:AJ625)/2</f>
        <v>28278.06</v>
      </c>
      <c r="AK626" s="214">
        <f t="shared" si="3216"/>
        <v>0.0913190354509751</v>
      </c>
      <c r="AL626" s="199">
        <f t="shared" si="3217"/>
        <v>2348.28999999998</v>
      </c>
      <c r="AM626" s="322">
        <f>SUM(AM539:AM625)/2</f>
        <v>28063.52</v>
      </c>
      <c r="AN626" s="214">
        <f t="shared" si="3218"/>
        <v>0.0188712362722054</v>
      </c>
      <c r="AO626" s="199">
        <f t="shared" si="3219"/>
        <v>476.290000000015</v>
      </c>
      <c r="AP626" s="322">
        <f>SUM(AP539:AP625)/2</f>
        <v>25715.23</v>
      </c>
      <c r="AQ626" s="214">
        <f t="shared" si="3220"/>
        <v>0.176787040624637</v>
      </c>
      <c r="AR626" s="199">
        <f t="shared" si="3221"/>
        <v>3791.61</v>
      </c>
      <c r="AS626" s="322">
        <f>SUM(AS539:AS625)/2</f>
        <v>25238.94</v>
      </c>
      <c r="AT626" s="214">
        <f t="shared" si="3222"/>
        <v>0.0916177243782729</v>
      </c>
      <c r="AU626" s="199">
        <f t="shared" si="3223"/>
        <v>1800.04</v>
      </c>
      <c r="AV626" s="322">
        <f>SUM(AV539:AV625)/2</f>
        <v>21447.33</v>
      </c>
      <c r="AW626" s="214">
        <f t="shared" si="3224"/>
        <v>-0.194769336193492</v>
      </c>
      <c r="AX626" s="199">
        <f t="shared" si="3225"/>
        <v>-4752.29</v>
      </c>
      <c r="AY626" s="322">
        <f>SUM(AY539:AY625)/2</f>
        <v>19647.29</v>
      </c>
      <c r="AZ626" s="199">
        <f t="shared" si="3226"/>
        <v>-0.15969019586099</v>
      </c>
      <c r="BA626" s="199">
        <f t="shared" si="3227"/>
        <v>-4636.83000000001</v>
      </c>
      <c r="BB626" s="322">
        <f>SUM(BB539:BB625)/2</f>
        <v>24399.58</v>
      </c>
      <c r="BC626" s="199">
        <f t="shared" si="3228"/>
        <v>0.0492913516717017</v>
      </c>
      <c r="BD626" s="199">
        <f t="shared" si="3229"/>
        <v>1364.01</v>
      </c>
      <c r="BE626" s="322">
        <f>SUM(BE539:BE625)/2</f>
        <v>29036.41</v>
      </c>
      <c r="BF626" s="214">
        <f t="shared" si="3230"/>
        <v>0.0864660916133045</v>
      </c>
      <c r="BG626" s="199">
        <f t="shared" si="3231"/>
        <v>2202.30000000002</v>
      </c>
      <c r="BH626" s="322">
        <f>SUM(BH539:BH625)/2</f>
        <v>27672.4</v>
      </c>
      <c r="BI626" s="214">
        <f t="shared" si="3232"/>
        <v>0.0725724878446466</v>
      </c>
      <c r="BJ626" s="199">
        <f t="shared" si="3233"/>
        <v>1723.35999999998</v>
      </c>
      <c r="BK626" s="322">
        <f>SUM(BK539:BK625)/2</f>
        <v>25470.1</v>
      </c>
      <c r="BL626" s="214">
        <f t="shared" si="3578"/>
        <v>0.41770651058411</v>
      </c>
      <c r="BM626" s="199">
        <f t="shared" si="3579"/>
        <v>6996.63</v>
      </c>
      <c r="BN626" s="322">
        <f t="shared" ref="BN626:HS626" si="3729">SUM(BN539:BN625)/2</f>
        <v>23746.74</v>
      </c>
      <c r="BO626" s="322" t="e">
        <f t="shared" si="3729"/>
        <v>#DIV/0!</v>
      </c>
      <c r="BP626" s="322">
        <f t="shared" si="3729"/>
        <v>2690.16</v>
      </c>
      <c r="BQ626" s="322">
        <f t="shared" si="3729"/>
        <v>16750.11</v>
      </c>
      <c r="BR626" s="322" t="e">
        <f t="shared" si="3729"/>
        <v>#DIV/0!</v>
      </c>
      <c r="BS626" s="322">
        <f t="shared" si="3729"/>
        <v>-1663.92</v>
      </c>
      <c r="BT626" s="322">
        <f t="shared" si="3729"/>
        <v>14057.95</v>
      </c>
      <c r="BU626" s="322" t="e">
        <f t="shared" si="3729"/>
        <v>#DIV/0!</v>
      </c>
      <c r="BV626" s="322">
        <f t="shared" si="3729"/>
        <v>-128.21</v>
      </c>
      <c r="BW626" s="322">
        <f t="shared" si="3729"/>
        <v>15724.87</v>
      </c>
      <c r="BX626" s="322" t="e">
        <f t="shared" si="3729"/>
        <v>#DIV/0!</v>
      </c>
      <c r="BY626" s="322">
        <f t="shared" si="3729"/>
        <v>-734.749999999999</v>
      </c>
      <c r="BZ626" s="322">
        <f t="shared" si="3729"/>
        <v>15852.08</v>
      </c>
      <c r="CA626" s="322" t="e">
        <f t="shared" si="3729"/>
        <v>#DIV/0!</v>
      </c>
      <c r="CB626" s="322">
        <f t="shared" si="3729"/>
        <v>-477.770000000001</v>
      </c>
      <c r="CC626" s="322">
        <f t="shared" si="3729"/>
        <v>16585.83</v>
      </c>
      <c r="CD626" s="322" t="e">
        <f t="shared" si="3729"/>
        <v>#DIV/0!</v>
      </c>
      <c r="CE626" s="322">
        <f t="shared" si="3729"/>
        <v>1292.33</v>
      </c>
      <c r="CF626" s="322">
        <f t="shared" si="3729"/>
        <v>17058.6</v>
      </c>
      <c r="CG626" s="322" t="e">
        <f t="shared" si="3729"/>
        <v>#DIV/0!</v>
      </c>
      <c r="CH626" s="322">
        <f t="shared" si="3729"/>
        <v>-898.04</v>
      </c>
      <c r="CI626" s="322">
        <f t="shared" si="3729"/>
        <v>15790.27</v>
      </c>
      <c r="CJ626" s="322" t="e">
        <f t="shared" si="3729"/>
        <v>#DIV/0!</v>
      </c>
      <c r="CK626" s="322">
        <f t="shared" si="3729"/>
        <v>-2503.09</v>
      </c>
      <c r="CL626" s="322">
        <f t="shared" si="3729"/>
        <v>16661.31</v>
      </c>
      <c r="CM626" s="322" t="e">
        <f t="shared" si="3729"/>
        <v>#DIV/0!</v>
      </c>
      <c r="CN626" s="322">
        <f t="shared" si="3729"/>
        <v>-818.9</v>
      </c>
      <c r="CO626" s="322">
        <f t="shared" si="3729"/>
        <v>19174.4</v>
      </c>
      <c r="CP626" s="322" t="e">
        <f t="shared" si="3729"/>
        <v>#DIV/0!</v>
      </c>
      <c r="CQ626" s="322">
        <f t="shared" si="3729"/>
        <v>1503.7</v>
      </c>
      <c r="CR626" s="322">
        <f t="shared" si="3729"/>
        <v>20010.3</v>
      </c>
      <c r="CS626" s="322" t="e">
        <f t="shared" si="3729"/>
        <v>#DIV/0!</v>
      </c>
      <c r="CT626" s="322">
        <f t="shared" si="3729"/>
        <v>359.8</v>
      </c>
      <c r="CU626" s="322">
        <f t="shared" si="3729"/>
        <v>18479.6</v>
      </c>
      <c r="CV626" s="322" t="e">
        <f t="shared" si="3729"/>
        <v>#DIV/0!</v>
      </c>
      <c r="CW626" s="322">
        <f t="shared" si="3729"/>
        <v>-1238.465</v>
      </c>
      <c r="CX626" s="322">
        <f t="shared" si="3729"/>
        <v>18134.21</v>
      </c>
      <c r="CY626" s="322">
        <f t="shared" si="3729"/>
        <v>8.20996952797394</v>
      </c>
      <c r="CZ626" s="322">
        <f t="shared" si="3729"/>
        <v>-869.345</v>
      </c>
      <c r="DA626" s="322">
        <f t="shared" si="3729"/>
        <v>19362.675</v>
      </c>
      <c r="DB626" s="322">
        <f t="shared" si="3729"/>
        <v>8.18616760856158</v>
      </c>
      <c r="DC626" s="322">
        <f t="shared" si="3729"/>
        <v>-147.39</v>
      </c>
      <c r="DD626" s="322">
        <f t="shared" si="3729"/>
        <v>20223.02</v>
      </c>
      <c r="DE626" s="322" t="e">
        <f t="shared" si="3729"/>
        <v>#DIV/0!</v>
      </c>
      <c r="DF626" s="322">
        <f t="shared" si="3729"/>
        <v>-1885.79</v>
      </c>
      <c r="DG626" s="322">
        <f t="shared" si="3729"/>
        <v>20374.41</v>
      </c>
      <c r="DH626" s="322" t="e">
        <f t="shared" si="3729"/>
        <v>#DIV/0!</v>
      </c>
      <c r="DI626" s="322">
        <f t="shared" si="3729"/>
        <v>226.175</v>
      </c>
      <c r="DJ626" s="322">
        <f t="shared" si="3729"/>
        <v>22287.2</v>
      </c>
      <c r="DK626" s="322">
        <f t="shared" si="3729"/>
        <v>6.89161760290071</v>
      </c>
      <c r="DL626" s="322">
        <f t="shared" si="3729"/>
        <v>331.345</v>
      </c>
      <c r="DM626" s="322">
        <f t="shared" si="3729"/>
        <v>22034.025</v>
      </c>
      <c r="DN626" s="322">
        <f t="shared" si="3729"/>
        <v>19.054172246027</v>
      </c>
      <c r="DO626" s="322">
        <f t="shared" si="3729"/>
        <v>-112.005</v>
      </c>
      <c r="DP626" s="322">
        <f t="shared" si="3729"/>
        <v>21699.68</v>
      </c>
      <c r="DQ626" s="322">
        <f t="shared" si="3729"/>
        <v>7.75021341994149</v>
      </c>
      <c r="DR626" s="322">
        <f t="shared" si="3729"/>
        <v>80.9449999999995</v>
      </c>
      <c r="DS626" s="322">
        <f t="shared" si="3729"/>
        <v>21805.685</v>
      </c>
      <c r="DT626" s="322" t="e">
        <f t="shared" si="3729"/>
        <v>#DIV/0!</v>
      </c>
      <c r="DU626" s="322">
        <f t="shared" si="3729"/>
        <v>-359.015</v>
      </c>
      <c r="DV626" s="322">
        <f t="shared" si="3729"/>
        <v>21749.74</v>
      </c>
      <c r="DW626" s="322" t="e">
        <f t="shared" si="3729"/>
        <v>#DIV/0!</v>
      </c>
      <c r="DX626" s="322">
        <f t="shared" si="3729"/>
        <v>-1120.41</v>
      </c>
      <c r="DY626" s="322">
        <f t="shared" si="3729"/>
        <v>22108.755</v>
      </c>
      <c r="DZ626" s="322" t="e">
        <f t="shared" si="3729"/>
        <v>#DIV/0!</v>
      </c>
      <c r="EA626" s="322">
        <f t="shared" si="3729"/>
        <v>-5171.23</v>
      </c>
      <c r="EB626" s="322">
        <f t="shared" si="3729"/>
        <v>23229.165</v>
      </c>
      <c r="EC626" s="322" t="e">
        <f t="shared" si="3729"/>
        <v>#DIV/0!</v>
      </c>
      <c r="ED626" s="322">
        <f t="shared" si="3729"/>
        <v>-296.539999999999</v>
      </c>
      <c r="EE626" s="322">
        <f t="shared" si="3729"/>
        <v>28400.395</v>
      </c>
      <c r="EF626" s="322" t="e">
        <f t="shared" si="3729"/>
        <v>#DIV/0!</v>
      </c>
      <c r="EG626" s="322">
        <f t="shared" si="3729"/>
        <v>42.7649999999983</v>
      </c>
      <c r="EH626" s="322">
        <f t="shared" si="3729"/>
        <v>28696.935</v>
      </c>
      <c r="EI626" s="322" t="e">
        <f t="shared" si="3729"/>
        <v>#DIV/0!</v>
      </c>
      <c r="EJ626" s="322">
        <f t="shared" si="3729"/>
        <v>3933.88</v>
      </c>
      <c r="EK626" s="322">
        <f t="shared" si="3729"/>
        <v>28654.17</v>
      </c>
      <c r="EL626" s="322" t="e">
        <f t="shared" si="3729"/>
        <v>#DIV/0!</v>
      </c>
      <c r="EM626" s="322">
        <f t="shared" si="3729"/>
        <v>537.330000000001</v>
      </c>
      <c r="EN626" s="322">
        <f t="shared" si="3729"/>
        <v>24720.29</v>
      </c>
      <c r="EO626" s="322" t="e">
        <f t="shared" si="3729"/>
        <v>#DIV/0!</v>
      </c>
      <c r="EP626" s="322">
        <f t="shared" si="3729"/>
        <v>-3142.06</v>
      </c>
      <c r="EQ626" s="322">
        <f t="shared" si="3729"/>
        <v>24182.96</v>
      </c>
      <c r="ER626" s="322">
        <f t="shared" si="3729"/>
        <v>-0.403074315925399</v>
      </c>
      <c r="ES626" s="322">
        <f t="shared" si="3729"/>
        <v>-3874.465</v>
      </c>
      <c r="ET626" s="322">
        <f t="shared" si="3729"/>
        <v>27325.02</v>
      </c>
      <c r="EU626" s="322">
        <f t="shared" si="3729"/>
        <v>5.19529238268291</v>
      </c>
      <c r="EV626" s="322">
        <f t="shared" si="3729"/>
        <v>-1007.375</v>
      </c>
      <c r="EW626" s="322">
        <f t="shared" si="3729"/>
        <v>31199.485</v>
      </c>
      <c r="EX626" s="322">
        <f t="shared" si="3729"/>
        <v>8.5080037614048</v>
      </c>
      <c r="EY626" s="322">
        <f t="shared" si="3729"/>
        <v>-4193.445</v>
      </c>
      <c r="EZ626" s="322">
        <f t="shared" si="3729"/>
        <v>32206.86</v>
      </c>
      <c r="FA626" s="322" t="e">
        <f t="shared" si="3729"/>
        <v>#DIV/0!</v>
      </c>
      <c r="FB626" s="322">
        <f t="shared" si="3729"/>
        <v>-4901.665</v>
      </c>
      <c r="FC626" s="322">
        <f t="shared" si="3729"/>
        <v>36400.305</v>
      </c>
      <c r="FD626" s="322">
        <f t="shared" si="3729"/>
        <v>39.4032959748987</v>
      </c>
      <c r="FE626" s="322">
        <f t="shared" si="3729"/>
        <v>12681.01</v>
      </c>
      <c r="FF626" s="322">
        <f t="shared" si="3729"/>
        <v>41301.97</v>
      </c>
      <c r="FG626" s="322" t="e">
        <f t="shared" si="3729"/>
        <v>#DIV/0!</v>
      </c>
      <c r="FH626" s="322">
        <f t="shared" si="3729"/>
        <v>5742.25</v>
      </c>
      <c r="FI626" s="322">
        <f t="shared" si="3729"/>
        <v>28620.96</v>
      </c>
      <c r="FJ626" s="322" t="e">
        <f t="shared" si="3729"/>
        <v>#DIV/0!</v>
      </c>
      <c r="FK626" s="322">
        <f t="shared" si="3729"/>
        <v>-704.140000000001</v>
      </c>
      <c r="FL626" s="322">
        <f t="shared" si="3729"/>
        <v>22878.71</v>
      </c>
      <c r="FM626" s="322">
        <f t="shared" si="3729"/>
        <v>23.0797368567198</v>
      </c>
      <c r="FN626" s="322">
        <f t="shared" si="3729"/>
        <v>-1436.95</v>
      </c>
      <c r="FO626" s="322">
        <f t="shared" si="3729"/>
        <v>23582.85</v>
      </c>
      <c r="FP626" s="322" t="e">
        <f t="shared" si="3729"/>
        <v>#DIV/0!</v>
      </c>
      <c r="FQ626" s="322">
        <f t="shared" si="3729"/>
        <v>-3555.88</v>
      </c>
      <c r="FR626" s="322">
        <f t="shared" si="3729"/>
        <v>25019.8</v>
      </c>
      <c r="FS626" s="322" t="e">
        <f t="shared" si="3729"/>
        <v>#DIV/0!</v>
      </c>
      <c r="FT626" s="322">
        <f t="shared" si="3729"/>
        <v>1214.15</v>
      </c>
      <c r="FU626" s="322">
        <f t="shared" si="3729"/>
        <v>28575.68</v>
      </c>
      <c r="FV626" s="322" t="e">
        <f t="shared" si="3729"/>
        <v>#DIV/0!</v>
      </c>
      <c r="FW626" s="322">
        <f t="shared" si="3729"/>
        <v>1764.85</v>
      </c>
      <c r="FX626" s="322">
        <f t="shared" si="3729"/>
        <v>27361.53</v>
      </c>
      <c r="FY626" s="322">
        <f t="shared" si="3729"/>
        <v>14.0830146917589</v>
      </c>
      <c r="FZ626" s="322">
        <f t="shared" si="3729"/>
        <v>814.010000000001</v>
      </c>
      <c r="GA626" s="322">
        <f t="shared" si="3729"/>
        <v>25596.68</v>
      </c>
      <c r="GB626" s="322" t="e">
        <f t="shared" si="3729"/>
        <v>#DIV/0!</v>
      </c>
      <c r="GC626" s="322">
        <f t="shared" si="3729"/>
        <v>-1209.88</v>
      </c>
      <c r="GD626" s="322">
        <f t="shared" si="3729"/>
        <v>24782.67</v>
      </c>
      <c r="GE626" s="322" t="e">
        <f t="shared" si="3729"/>
        <v>#DIV/0!</v>
      </c>
      <c r="GF626" s="322">
        <f t="shared" si="3729"/>
        <v>769.469999999999</v>
      </c>
      <c r="GG626" s="322">
        <f t="shared" si="3729"/>
        <v>25992.55</v>
      </c>
      <c r="GH626" s="322" t="e">
        <f t="shared" si="3729"/>
        <v>#DIV/0!</v>
      </c>
      <c r="GI626" s="322">
        <f t="shared" si="3729"/>
        <v>1867.75</v>
      </c>
      <c r="GJ626" s="322">
        <f t="shared" si="3729"/>
        <v>25223.08</v>
      </c>
      <c r="GK626" s="322">
        <f t="shared" si="3729"/>
        <v>-6.81212318172933</v>
      </c>
      <c r="GL626" s="322">
        <f t="shared" si="3729"/>
        <v>-9829.01</v>
      </c>
      <c r="GM626" s="322">
        <f t="shared" si="3729"/>
        <v>23355.33</v>
      </c>
      <c r="GN626" s="322">
        <f t="shared" si="3729"/>
        <v>5.43292956589729</v>
      </c>
      <c r="GO626" s="322">
        <f t="shared" si="3729"/>
        <v>-852.27</v>
      </c>
      <c r="GP626" s="322">
        <f t="shared" si="3729"/>
        <v>33184.34</v>
      </c>
      <c r="GQ626" s="322" t="e">
        <f t="shared" si="3729"/>
        <v>#DIV/0!</v>
      </c>
      <c r="GR626" s="322">
        <f t="shared" si="3729"/>
        <v>7699.36</v>
      </c>
      <c r="GS626" s="322">
        <f t="shared" si="3729"/>
        <v>34036.61</v>
      </c>
      <c r="GT626" s="322">
        <f t="shared" si="3729"/>
        <v>26337.25</v>
      </c>
      <c r="GU626" s="322" t="e">
        <f t="shared" si="3729"/>
        <v>#DIV/0!</v>
      </c>
      <c r="GV626" s="322">
        <f t="shared" si="3729"/>
        <v>-639.05</v>
      </c>
      <c r="GW626" s="322">
        <f t="shared" si="3729"/>
        <v>24171.51</v>
      </c>
      <c r="GX626" s="322" t="e">
        <f t="shared" si="3729"/>
        <v>#DIV/0!</v>
      </c>
      <c r="GY626" s="322">
        <f t="shared" si="3729"/>
        <v>1374.26</v>
      </c>
      <c r="GZ626" s="322">
        <f t="shared" si="3729"/>
        <v>24810.56</v>
      </c>
      <c r="HA626" s="322">
        <f t="shared" si="3729"/>
        <v>8.6270621581549</v>
      </c>
      <c r="HB626" s="322">
        <f t="shared" si="3729"/>
        <v>-289.179999999999</v>
      </c>
      <c r="HC626" s="322">
        <f t="shared" si="3729"/>
        <v>23436.3</v>
      </c>
      <c r="HD626" s="322">
        <f t="shared" si="3729"/>
        <v>23725.48</v>
      </c>
      <c r="HE626" s="322">
        <f t="shared" si="3729"/>
        <v>27911.72</v>
      </c>
      <c r="HF626" s="322">
        <f t="shared" si="3729"/>
        <v>3.99987796579384</v>
      </c>
      <c r="HG626" s="322">
        <f t="shared" si="3729"/>
        <v>10.4700000000006</v>
      </c>
      <c r="HH626" s="322">
        <f t="shared" si="3729"/>
        <v>23933.28</v>
      </c>
      <c r="HI626" s="322">
        <f t="shared" si="3729"/>
        <v>23922.81</v>
      </c>
      <c r="HJ626" s="322">
        <f t="shared" si="3729"/>
        <v>22620.52</v>
      </c>
      <c r="HK626" s="322" t="e">
        <f t="shared" si="3729"/>
        <v>#DIV/0!</v>
      </c>
      <c r="HL626" s="322">
        <f t="shared" si="3729"/>
        <v>3560.96</v>
      </c>
      <c r="HM626" s="322">
        <f t="shared" si="3729"/>
        <v>22643.06</v>
      </c>
      <c r="HN626" s="322">
        <f t="shared" si="3729"/>
        <v>9.19002001209704</v>
      </c>
      <c r="HO626" s="322">
        <f t="shared" si="3729"/>
        <v>-219.969999999999</v>
      </c>
      <c r="HP626" s="322">
        <f t="shared" si="3729"/>
        <v>19082.1</v>
      </c>
      <c r="HQ626" s="322" t="e">
        <f t="shared" si="3729"/>
        <v>#REF!</v>
      </c>
      <c r="HR626" s="322" t="e">
        <f t="shared" si="3729"/>
        <v>#REF!</v>
      </c>
      <c r="HS626" s="322">
        <f t="shared" si="3729"/>
        <v>19302.07</v>
      </c>
    </row>
    <row r="627" ht="16.5" spans="1:227">
      <c r="A627" s="315" t="s">
        <v>626</v>
      </c>
      <c r="B627" s="280"/>
      <c r="C627" s="280"/>
      <c r="D627" s="281"/>
      <c r="E627" s="282"/>
      <c r="F627" s="280"/>
      <c r="G627" s="280"/>
      <c r="H627" s="280"/>
      <c r="I627" s="280"/>
      <c r="J627" s="280"/>
      <c r="K627" s="280"/>
      <c r="L627" s="280"/>
      <c r="M627" s="280"/>
      <c r="N627" s="280"/>
      <c r="O627" s="280"/>
      <c r="P627" s="280"/>
      <c r="Q627" s="280"/>
      <c r="R627" s="280"/>
      <c r="S627" s="280"/>
      <c r="T627" s="280"/>
      <c r="U627" s="280"/>
      <c r="V627" s="280"/>
      <c r="W627" s="280"/>
      <c r="X627" s="280"/>
      <c r="Y627" s="280"/>
      <c r="Z627" s="280"/>
      <c r="AA627" s="280"/>
      <c r="AB627" s="294"/>
      <c r="AC627" s="280"/>
      <c r="AD627" s="280"/>
      <c r="AE627" s="294"/>
      <c r="AF627" s="280"/>
      <c r="AG627" s="280"/>
      <c r="AH627" s="280"/>
      <c r="AI627" s="280"/>
      <c r="AJ627" s="280"/>
      <c r="AK627" s="294"/>
      <c r="AL627" s="280"/>
      <c r="AM627" s="280"/>
      <c r="AN627" s="294"/>
      <c r="AO627" s="280"/>
      <c r="AP627" s="280"/>
      <c r="AQ627" s="294"/>
      <c r="AR627" s="294"/>
      <c r="AS627" s="280"/>
      <c r="AT627" s="294"/>
      <c r="AU627" s="294"/>
      <c r="AV627" s="280"/>
      <c r="AW627" s="294"/>
      <c r="AX627" s="294"/>
      <c r="AY627" s="280"/>
      <c r="AZ627" s="280"/>
      <c r="BA627" s="280"/>
      <c r="BB627" s="280"/>
      <c r="BC627" s="280"/>
      <c r="BD627" s="280"/>
      <c r="BE627" s="280"/>
      <c r="BF627" s="294"/>
      <c r="BG627" s="294"/>
      <c r="BH627" s="294"/>
      <c r="BI627" s="294"/>
      <c r="BJ627" s="294"/>
      <c r="BK627" s="294"/>
      <c r="BL627" s="294"/>
      <c r="BM627" s="294"/>
      <c r="BN627" s="294"/>
      <c r="BO627" s="294"/>
      <c r="BP627" s="294"/>
      <c r="BQ627" s="280"/>
      <c r="BR627" s="294"/>
      <c r="BS627" s="294"/>
      <c r="BT627" s="280"/>
      <c r="BU627" s="294"/>
      <c r="BV627" s="294"/>
      <c r="BW627" s="294"/>
      <c r="BX627" s="294"/>
      <c r="BY627" s="294"/>
      <c r="BZ627" s="294"/>
      <c r="CA627" s="294"/>
      <c r="CB627" s="294"/>
      <c r="CC627" s="294"/>
      <c r="CD627" s="294"/>
      <c r="CE627" s="294"/>
      <c r="CF627" s="294"/>
      <c r="CG627" s="294"/>
      <c r="CH627" s="294"/>
      <c r="CI627" s="296"/>
      <c r="CJ627" s="294"/>
      <c r="CK627" s="294"/>
      <c r="CL627" s="295"/>
      <c r="CM627" s="296"/>
      <c r="CN627" s="296"/>
      <c r="CO627" s="295"/>
      <c r="CP627" s="296"/>
      <c r="CQ627" s="296"/>
      <c r="CR627" s="295"/>
      <c r="CS627" s="296"/>
      <c r="CT627" s="296"/>
      <c r="CU627" s="295"/>
      <c r="CV627" s="296"/>
      <c r="CW627" s="296"/>
      <c r="CX627" s="295"/>
      <c r="CY627" s="296"/>
      <c r="CZ627" s="296"/>
      <c r="DA627" s="295"/>
      <c r="DB627" s="296"/>
      <c r="DC627" s="296"/>
      <c r="DD627" s="295"/>
      <c r="DE627" s="296"/>
      <c r="DF627" s="296"/>
      <c r="DG627" s="295"/>
      <c r="DH627" s="296"/>
      <c r="DI627" s="296"/>
      <c r="DJ627" s="296"/>
      <c r="DK627" s="296"/>
      <c r="DL627" s="296"/>
      <c r="DM627" s="295"/>
      <c r="DN627" s="296"/>
      <c r="DO627" s="296"/>
      <c r="DP627" s="295"/>
      <c r="DQ627" s="296"/>
      <c r="DR627" s="296"/>
      <c r="DS627" s="295"/>
      <c r="DT627" s="296"/>
      <c r="DU627" s="295"/>
      <c r="DV627" s="295"/>
      <c r="DW627" s="296"/>
      <c r="DX627" s="295"/>
      <c r="DY627" s="295"/>
      <c r="DZ627" s="296"/>
      <c r="EA627" s="295"/>
      <c r="EB627" s="296"/>
      <c r="EC627" s="296"/>
      <c r="ED627" s="295"/>
      <c r="EE627" s="295"/>
      <c r="EF627" s="296"/>
      <c r="EG627" s="295"/>
      <c r="EH627" s="295"/>
      <c r="EI627" s="296"/>
      <c r="EJ627" s="295"/>
      <c r="EK627" s="295"/>
      <c r="EL627" s="296"/>
      <c r="EM627" s="295"/>
      <c r="EN627" s="296"/>
      <c r="EO627" s="296"/>
      <c r="EP627" s="295"/>
      <c r="EQ627" s="295"/>
      <c r="ER627" s="296"/>
      <c r="ES627" s="295"/>
      <c r="ET627" s="296"/>
      <c r="EU627" s="296"/>
      <c r="EV627" s="295"/>
      <c r="EW627" s="295"/>
      <c r="EX627" s="296"/>
      <c r="EY627" s="295"/>
      <c r="EZ627" s="295"/>
      <c r="FA627" s="296"/>
      <c r="FB627" s="295"/>
      <c r="FC627" s="295"/>
      <c r="FD627" s="296"/>
      <c r="FE627" s="296"/>
      <c r="FF627" s="295"/>
      <c r="FG627" s="296"/>
      <c r="FH627" s="296"/>
      <c r="FI627" s="295"/>
      <c r="FJ627" s="296"/>
      <c r="FK627" s="296"/>
      <c r="FL627" s="295"/>
      <c r="FM627" s="296"/>
      <c r="FN627" s="296"/>
      <c r="FO627" s="295"/>
      <c r="FP627" s="296"/>
      <c r="FQ627" s="296"/>
      <c r="FR627" s="295"/>
      <c r="FS627" s="296"/>
      <c r="FT627" s="296"/>
      <c r="FU627" s="295"/>
      <c r="FV627" s="296"/>
      <c r="FW627" s="296"/>
      <c r="FX627" s="296"/>
      <c r="FY627" s="296"/>
      <c r="FZ627" s="296"/>
      <c r="GA627" s="296"/>
      <c r="GB627" s="296"/>
      <c r="GC627" s="295"/>
      <c r="GD627" s="296"/>
      <c r="GE627" s="296"/>
      <c r="GF627" s="295"/>
      <c r="GG627" s="296"/>
      <c r="GH627" s="296"/>
      <c r="GI627" s="295"/>
      <c r="GJ627" s="296"/>
      <c r="GK627" s="296"/>
      <c r="GL627" s="295"/>
      <c r="GM627" s="296"/>
      <c r="GN627" s="298"/>
      <c r="GO627" s="299"/>
      <c r="GP627" s="318"/>
      <c r="GQ627" s="296"/>
      <c r="GR627" s="295"/>
      <c r="GS627" s="318"/>
      <c r="GT627" s="318"/>
      <c r="GU627" s="295"/>
      <c r="GV627" s="295"/>
      <c r="GW627" s="318"/>
      <c r="GX627" s="300"/>
      <c r="GY627" s="300"/>
      <c r="GZ627" s="318"/>
      <c r="HA627" s="295"/>
      <c r="HB627" s="295"/>
      <c r="HC627" s="318"/>
      <c r="HD627" s="318"/>
      <c r="HE627" s="318"/>
      <c r="HF627" s="295"/>
      <c r="HG627" s="295"/>
      <c r="HH627" s="318"/>
      <c r="HI627" s="318"/>
      <c r="HJ627" s="318"/>
      <c r="HK627" s="295"/>
      <c r="HL627" s="295"/>
      <c r="HM627" s="318"/>
      <c r="HN627" s="295"/>
      <c r="HO627" s="295"/>
      <c r="HP627" s="318"/>
      <c r="HQ627" s="295"/>
      <c r="HR627" s="295"/>
      <c r="HS627" s="318"/>
    </row>
    <row r="628" ht="12.75" spans="1:227">
      <c r="A628" s="316" t="s">
        <v>627</v>
      </c>
      <c r="B628" s="323">
        <f t="shared" ref="B628:C628" si="3730">B626-B627</f>
        <v>7420</v>
      </c>
      <c r="C628" s="323">
        <f t="shared" si="3730"/>
        <v>24370.31</v>
      </c>
      <c r="D628" s="324">
        <f>E628/I628</f>
        <v>-0.180160592904552</v>
      </c>
      <c r="E628" s="325">
        <f>F628-I628</f>
        <v>-5763.14999999999</v>
      </c>
      <c r="F628" s="323">
        <f>F626-F627</f>
        <v>26225.81</v>
      </c>
      <c r="G628" s="326">
        <f>H628/L628</f>
        <v>0.116860037420741</v>
      </c>
      <c r="H628" s="269">
        <f>I628-L628</f>
        <v>3347.08999999999</v>
      </c>
      <c r="I628" s="323">
        <f>I626-I627</f>
        <v>31988.96</v>
      </c>
      <c r="J628" s="326">
        <f>K628/O628</f>
        <v>0.00683612562132259</v>
      </c>
      <c r="K628" s="269">
        <f>L628-O628</f>
        <v>194.470000000012</v>
      </c>
      <c r="L628" s="323">
        <f>L626-L627</f>
        <v>28641.87</v>
      </c>
      <c r="M628" s="326">
        <f>N628/R628</f>
        <v>0.0894144427049662</v>
      </c>
      <c r="N628" s="269">
        <f>O628-R628</f>
        <v>2334.83999999999</v>
      </c>
      <c r="O628" s="323">
        <f>O626-O627</f>
        <v>28447.4</v>
      </c>
      <c r="P628" s="326">
        <f>Q628/U628</f>
        <v>-0.0194082553148981</v>
      </c>
      <c r="Q628" s="269">
        <f>R628-U628</f>
        <v>-516.829999999994</v>
      </c>
      <c r="R628" s="323">
        <f>R626-R627</f>
        <v>26112.56</v>
      </c>
      <c r="S628" s="326">
        <f>T628/X628</f>
        <v>-0.0621988085461249</v>
      </c>
      <c r="T628" s="269">
        <f>U628-X628</f>
        <v>-1766.17</v>
      </c>
      <c r="U628" s="323">
        <f>U626-U627</f>
        <v>26629.39</v>
      </c>
      <c r="V628" s="326">
        <f>W628/AA628</f>
        <v>0.0724091321607248</v>
      </c>
      <c r="W628" s="269">
        <f>X628-AA628</f>
        <v>1917.27</v>
      </c>
      <c r="X628" s="323">
        <f>X626-X627</f>
        <v>28395.56</v>
      </c>
      <c r="Y628" s="326">
        <f>Z628/AD628</f>
        <v>-0.0925000291323559</v>
      </c>
      <c r="Z628" s="269">
        <f>AA628-AD628</f>
        <v>-2698.88999999999</v>
      </c>
      <c r="AA628" s="323">
        <f>AA626-AA627</f>
        <v>26478.29</v>
      </c>
      <c r="AB628" s="326">
        <f>AC628/AG628</f>
        <v>0.297902825813769</v>
      </c>
      <c r="AC628" s="269">
        <f>AD628-AG628</f>
        <v>6696.92999999999</v>
      </c>
      <c r="AD628" s="323">
        <f>AD626-AD627</f>
        <v>29177.18</v>
      </c>
      <c r="AE628" s="326">
        <f>AF628/AJ628</f>
        <v>-0.205028562779766</v>
      </c>
      <c r="AF628" s="269">
        <f>AG628-AJ628</f>
        <v>-5797.80999999999</v>
      </c>
      <c r="AG628" s="323">
        <f>AG626-AG627</f>
        <v>22480.25</v>
      </c>
      <c r="AH628" s="269">
        <f>AI628/AM628</f>
        <v>0.0076448000820995</v>
      </c>
      <c r="AI628" s="269">
        <f>AJ628-AM628</f>
        <v>214.540000000001</v>
      </c>
      <c r="AJ628" s="323">
        <f>AJ626-AJ627</f>
        <v>28278.06</v>
      </c>
      <c r="AK628" s="326">
        <f>AL628/AP628</f>
        <v>0.0913190354509751</v>
      </c>
      <c r="AL628" s="269">
        <f>AM628-AP628</f>
        <v>2348.28999999998</v>
      </c>
      <c r="AM628" s="323">
        <f>AM626-AM627</f>
        <v>28063.52</v>
      </c>
      <c r="AN628" s="326">
        <f>AO628/AS628</f>
        <v>0.0188712362722054</v>
      </c>
      <c r="AO628" s="269">
        <f>AP628-AS628</f>
        <v>476.290000000015</v>
      </c>
      <c r="AP628" s="323">
        <f>AP626-AP627</f>
        <v>25715.23</v>
      </c>
      <c r="AQ628" s="326">
        <f>AR628/AV628</f>
        <v>0.176787040624637</v>
      </c>
      <c r="AR628" s="269">
        <f>AS628-AV628</f>
        <v>3791.61</v>
      </c>
      <c r="AS628" s="323">
        <f>AS626-AS627</f>
        <v>25238.94</v>
      </c>
      <c r="AT628" s="326">
        <f>AU628/AY628</f>
        <v>0.0916177243782729</v>
      </c>
      <c r="AU628" s="269">
        <f>AV628-AY628</f>
        <v>1800.04</v>
      </c>
      <c r="AV628" s="323">
        <f>AV626-AV627</f>
        <v>21447.33</v>
      </c>
      <c r="AW628" s="326">
        <f>AX628/BB628</f>
        <v>-0.194769336193492</v>
      </c>
      <c r="AX628" s="269">
        <f>AY628-BB628</f>
        <v>-4752.29</v>
      </c>
      <c r="AY628" s="323">
        <f>AY626-AY627</f>
        <v>19647.29</v>
      </c>
      <c r="AZ628" s="269">
        <f>BA628/BE628</f>
        <v>-0.15969019586099</v>
      </c>
      <c r="BA628" s="269">
        <f>BB628-BE628</f>
        <v>-4636.83000000001</v>
      </c>
      <c r="BB628" s="323">
        <f>BB626-BB627</f>
        <v>24399.58</v>
      </c>
      <c r="BC628" s="269">
        <f>BD628/BH628</f>
        <v>0.0492913516717017</v>
      </c>
      <c r="BD628" s="269">
        <f>BE628-BH628</f>
        <v>1364.01</v>
      </c>
      <c r="BE628" s="323">
        <f>BE626-BE627</f>
        <v>29036.41</v>
      </c>
      <c r="BF628" s="326">
        <f>BG628/BK628</f>
        <v>0.0864660916133045</v>
      </c>
      <c r="BG628" s="269">
        <f>BH628-BK628</f>
        <v>2202.30000000002</v>
      </c>
      <c r="BH628" s="323">
        <f>BH626-BH627</f>
        <v>27672.4</v>
      </c>
      <c r="BI628" s="326">
        <f>BJ628/BN628</f>
        <v>0.0725724878446466</v>
      </c>
      <c r="BJ628" s="269">
        <f>BK628-BN628</f>
        <v>1723.35999999998</v>
      </c>
      <c r="BK628" s="323">
        <f>BK626-BK627</f>
        <v>25470.1</v>
      </c>
      <c r="BL628" s="326">
        <f>BM628/BQ628</f>
        <v>0.41770651058411</v>
      </c>
      <c r="BM628" s="269">
        <f>BN628-BQ628</f>
        <v>6996.63</v>
      </c>
      <c r="BN628" s="323">
        <f t="shared" ref="BN628:HS628" si="3731">BN626-BN627</f>
        <v>23746.74</v>
      </c>
      <c r="BO628" s="323" t="e">
        <f t="shared" si="3731"/>
        <v>#DIV/0!</v>
      </c>
      <c r="BP628" s="323">
        <f t="shared" si="3731"/>
        <v>2690.16</v>
      </c>
      <c r="BQ628" s="323">
        <f t="shared" si="3731"/>
        <v>16750.11</v>
      </c>
      <c r="BR628" s="323" t="e">
        <f t="shared" si="3731"/>
        <v>#DIV/0!</v>
      </c>
      <c r="BS628" s="323">
        <f t="shared" si="3731"/>
        <v>-1663.92</v>
      </c>
      <c r="BT628" s="323">
        <f t="shared" si="3731"/>
        <v>14057.95</v>
      </c>
      <c r="BU628" s="323" t="e">
        <f t="shared" si="3731"/>
        <v>#DIV/0!</v>
      </c>
      <c r="BV628" s="323">
        <f t="shared" si="3731"/>
        <v>-128.21</v>
      </c>
      <c r="BW628" s="323">
        <f t="shared" si="3731"/>
        <v>15724.87</v>
      </c>
      <c r="BX628" s="323" t="e">
        <f t="shared" si="3731"/>
        <v>#DIV/0!</v>
      </c>
      <c r="BY628" s="323">
        <f t="shared" si="3731"/>
        <v>-734.749999999999</v>
      </c>
      <c r="BZ628" s="323">
        <f t="shared" si="3731"/>
        <v>15852.08</v>
      </c>
      <c r="CA628" s="323" t="e">
        <f t="shared" si="3731"/>
        <v>#DIV/0!</v>
      </c>
      <c r="CB628" s="323">
        <f t="shared" si="3731"/>
        <v>-477.770000000001</v>
      </c>
      <c r="CC628" s="323">
        <f t="shared" si="3731"/>
        <v>16585.83</v>
      </c>
      <c r="CD628" s="323" t="e">
        <f t="shared" si="3731"/>
        <v>#DIV/0!</v>
      </c>
      <c r="CE628" s="323">
        <f t="shared" si="3731"/>
        <v>1292.33</v>
      </c>
      <c r="CF628" s="323">
        <f t="shared" si="3731"/>
        <v>17058.6</v>
      </c>
      <c r="CG628" s="323" t="e">
        <f t="shared" si="3731"/>
        <v>#DIV/0!</v>
      </c>
      <c r="CH628" s="323">
        <f t="shared" si="3731"/>
        <v>-898.04</v>
      </c>
      <c r="CI628" s="323">
        <f t="shared" si="3731"/>
        <v>15790.27</v>
      </c>
      <c r="CJ628" s="323" t="e">
        <f t="shared" si="3731"/>
        <v>#DIV/0!</v>
      </c>
      <c r="CK628" s="323">
        <f t="shared" si="3731"/>
        <v>-2503.09</v>
      </c>
      <c r="CL628" s="323">
        <f t="shared" si="3731"/>
        <v>16661.31</v>
      </c>
      <c r="CM628" s="323" t="e">
        <f t="shared" si="3731"/>
        <v>#DIV/0!</v>
      </c>
      <c r="CN628" s="323">
        <f t="shared" si="3731"/>
        <v>-818.9</v>
      </c>
      <c r="CO628" s="323">
        <f t="shared" si="3731"/>
        <v>19174.4</v>
      </c>
      <c r="CP628" s="323" t="e">
        <f t="shared" si="3731"/>
        <v>#DIV/0!</v>
      </c>
      <c r="CQ628" s="323">
        <f t="shared" si="3731"/>
        <v>1503.7</v>
      </c>
      <c r="CR628" s="323">
        <f t="shared" si="3731"/>
        <v>20010.3</v>
      </c>
      <c r="CS628" s="323" t="e">
        <f t="shared" si="3731"/>
        <v>#DIV/0!</v>
      </c>
      <c r="CT628" s="323">
        <f t="shared" si="3731"/>
        <v>359.8</v>
      </c>
      <c r="CU628" s="323">
        <f t="shared" si="3731"/>
        <v>18479.6</v>
      </c>
      <c r="CV628" s="323" t="e">
        <f t="shared" si="3731"/>
        <v>#DIV/0!</v>
      </c>
      <c r="CW628" s="323">
        <f t="shared" si="3731"/>
        <v>-1238.465</v>
      </c>
      <c r="CX628" s="323">
        <f t="shared" si="3731"/>
        <v>18134.21</v>
      </c>
      <c r="CY628" s="323">
        <f t="shared" si="3731"/>
        <v>8.20996952797394</v>
      </c>
      <c r="CZ628" s="323">
        <f t="shared" si="3731"/>
        <v>-869.345</v>
      </c>
      <c r="DA628" s="323">
        <f t="shared" si="3731"/>
        <v>19362.675</v>
      </c>
      <c r="DB628" s="323">
        <f t="shared" si="3731"/>
        <v>8.18616760856158</v>
      </c>
      <c r="DC628" s="323">
        <f t="shared" si="3731"/>
        <v>-147.39</v>
      </c>
      <c r="DD628" s="323">
        <f t="shared" si="3731"/>
        <v>20223.02</v>
      </c>
      <c r="DE628" s="323" t="e">
        <f t="shared" si="3731"/>
        <v>#DIV/0!</v>
      </c>
      <c r="DF628" s="323">
        <f t="shared" si="3731"/>
        <v>-1885.79</v>
      </c>
      <c r="DG628" s="323">
        <f t="shared" si="3731"/>
        <v>20374.41</v>
      </c>
      <c r="DH628" s="323" t="e">
        <f t="shared" si="3731"/>
        <v>#DIV/0!</v>
      </c>
      <c r="DI628" s="323">
        <f t="shared" si="3731"/>
        <v>226.175</v>
      </c>
      <c r="DJ628" s="323">
        <f t="shared" si="3731"/>
        <v>22287.2</v>
      </c>
      <c r="DK628" s="323">
        <f t="shared" si="3731"/>
        <v>6.89161760290071</v>
      </c>
      <c r="DL628" s="323">
        <f t="shared" si="3731"/>
        <v>331.345</v>
      </c>
      <c r="DM628" s="323">
        <f t="shared" si="3731"/>
        <v>22034.025</v>
      </c>
      <c r="DN628" s="323">
        <f t="shared" si="3731"/>
        <v>19.054172246027</v>
      </c>
      <c r="DO628" s="323">
        <f t="shared" si="3731"/>
        <v>-112.005</v>
      </c>
      <c r="DP628" s="323">
        <f t="shared" si="3731"/>
        <v>21699.68</v>
      </c>
      <c r="DQ628" s="323">
        <f t="shared" si="3731"/>
        <v>7.75021341994149</v>
      </c>
      <c r="DR628" s="323">
        <f t="shared" si="3731"/>
        <v>80.9449999999995</v>
      </c>
      <c r="DS628" s="323">
        <f t="shared" si="3731"/>
        <v>21805.685</v>
      </c>
      <c r="DT628" s="323" t="e">
        <f t="shared" si="3731"/>
        <v>#DIV/0!</v>
      </c>
      <c r="DU628" s="323">
        <f t="shared" si="3731"/>
        <v>-359.015</v>
      </c>
      <c r="DV628" s="323">
        <f t="shared" si="3731"/>
        <v>21749.74</v>
      </c>
      <c r="DW628" s="323" t="e">
        <f t="shared" si="3731"/>
        <v>#DIV/0!</v>
      </c>
      <c r="DX628" s="323">
        <f t="shared" si="3731"/>
        <v>-1120.41</v>
      </c>
      <c r="DY628" s="323">
        <f t="shared" si="3731"/>
        <v>22108.755</v>
      </c>
      <c r="DZ628" s="323" t="e">
        <f t="shared" si="3731"/>
        <v>#DIV/0!</v>
      </c>
      <c r="EA628" s="323">
        <f t="shared" si="3731"/>
        <v>-5171.23</v>
      </c>
      <c r="EB628" s="323">
        <f t="shared" si="3731"/>
        <v>23229.165</v>
      </c>
      <c r="EC628" s="323" t="e">
        <f t="shared" si="3731"/>
        <v>#DIV/0!</v>
      </c>
      <c r="ED628" s="323">
        <f t="shared" si="3731"/>
        <v>-296.539999999999</v>
      </c>
      <c r="EE628" s="323">
        <f t="shared" si="3731"/>
        <v>28400.395</v>
      </c>
      <c r="EF628" s="323" t="e">
        <f t="shared" si="3731"/>
        <v>#DIV/0!</v>
      </c>
      <c r="EG628" s="323">
        <f t="shared" si="3731"/>
        <v>42.7649999999983</v>
      </c>
      <c r="EH628" s="323">
        <f t="shared" si="3731"/>
        <v>28696.935</v>
      </c>
      <c r="EI628" s="323" t="e">
        <f t="shared" si="3731"/>
        <v>#DIV/0!</v>
      </c>
      <c r="EJ628" s="323">
        <f t="shared" si="3731"/>
        <v>3933.88</v>
      </c>
      <c r="EK628" s="323">
        <f t="shared" si="3731"/>
        <v>28654.17</v>
      </c>
      <c r="EL628" s="323" t="e">
        <f t="shared" si="3731"/>
        <v>#DIV/0!</v>
      </c>
      <c r="EM628" s="323">
        <f t="shared" si="3731"/>
        <v>537.330000000001</v>
      </c>
      <c r="EN628" s="323">
        <f t="shared" si="3731"/>
        <v>24720.29</v>
      </c>
      <c r="EO628" s="323" t="e">
        <f t="shared" si="3731"/>
        <v>#DIV/0!</v>
      </c>
      <c r="EP628" s="323">
        <f t="shared" si="3731"/>
        <v>-3142.06</v>
      </c>
      <c r="EQ628" s="323">
        <f t="shared" si="3731"/>
        <v>24182.96</v>
      </c>
      <c r="ER628" s="323">
        <f t="shared" si="3731"/>
        <v>-0.403074315925399</v>
      </c>
      <c r="ES628" s="323">
        <f t="shared" si="3731"/>
        <v>-3874.465</v>
      </c>
      <c r="ET628" s="323">
        <f t="shared" si="3731"/>
        <v>27325.02</v>
      </c>
      <c r="EU628" s="323">
        <f t="shared" si="3731"/>
        <v>5.19529238268291</v>
      </c>
      <c r="EV628" s="323">
        <f t="shared" si="3731"/>
        <v>-1007.375</v>
      </c>
      <c r="EW628" s="323">
        <f t="shared" si="3731"/>
        <v>31199.485</v>
      </c>
      <c r="EX628" s="323">
        <f t="shared" si="3731"/>
        <v>8.5080037614048</v>
      </c>
      <c r="EY628" s="323">
        <f t="shared" si="3731"/>
        <v>-4193.445</v>
      </c>
      <c r="EZ628" s="323">
        <f t="shared" si="3731"/>
        <v>32206.86</v>
      </c>
      <c r="FA628" s="323" t="e">
        <f t="shared" si="3731"/>
        <v>#DIV/0!</v>
      </c>
      <c r="FB628" s="323">
        <f t="shared" si="3731"/>
        <v>-4901.665</v>
      </c>
      <c r="FC628" s="323">
        <f t="shared" si="3731"/>
        <v>36400.305</v>
      </c>
      <c r="FD628" s="323">
        <f t="shared" si="3731"/>
        <v>39.4032959748987</v>
      </c>
      <c r="FE628" s="323">
        <f t="shared" si="3731"/>
        <v>12681.01</v>
      </c>
      <c r="FF628" s="323">
        <f t="shared" si="3731"/>
        <v>41301.97</v>
      </c>
      <c r="FG628" s="323" t="e">
        <f t="shared" si="3731"/>
        <v>#DIV/0!</v>
      </c>
      <c r="FH628" s="323">
        <f t="shared" si="3731"/>
        <v>5742.25</v>
      </c>
      <c r="FI628" s="323">
        <f t="shared" si="3731"/>
        <v>28620.96</v>
      </c>
      <c r="FJ628" s="323" t="e">
        <f t="shared" si="3731"/>
        <v>#DIV/0!</v>
      </c>
      <c r="FK628" s="323">
        <f t="shared" si="3731"/>
        <v>-704.140000000001</v>
      </c>
      <c r="FL628" s="323">
        <f t="shared" si="3731"/>
        <v>22878.71</v>
      </c>
      <c r="FM628" s="323">
        <f t="shared" si="3731"/>
        <v>23.0797368567198</v>
      </c>
      <c r="FN628" s="323">
        <f t="shared" si="3731"/>
        <v>-1436.95</v>
      </c>
      <c r="FO628" s="323">
        <f t="shared" si="3731"/>
        <v>23582.85</v>
      </c>
      <c r="FP628" s="323" t="e">
        <f t="shared" si="3731"/>
        <v>#DIV/0!</v>
      </c>
      <c r="FQ628" s="323">
        <f t="shared" si="3731"/>
        <v>-3555.88</v>
      </c>
      <c r="FR628" s="323">
        <f t="shared" si="3731"/>
        <v>25019.8</v>
      </c>
      <c r="FS628" s="323" t="e">
        <f t="shared" si="3731"/>
        <v>#DIV/0!</v>
      </c>
      <c r="FT628" s="323">
        <f t="shared" si="3731"/>
        <v>1214.15</v>
      </c>
      <c r="FU628" s="323">
        <f t="shared" si="3731"/>
        <v>28575.68</v>
      </c>
      <c r="FV628" s="323" t="e">
        <f t="shared" si="3731"/>
        <v>#DIV/0!</v>
      </c>
      <c r="FW628" s="323">
        <f t="shared" si="3731"/>
        <v>1764.85</v>
      </c>
      <c r="FX628" s="323">
        <f t="shared" si="3731"/>
        <v>27361.53</v>
      </c>
      <c r="FY628" s="323">
        <f t="shared" si="3731"/>
        <v>14.0830146917589</v>
      </c>
      <c r="FZ628" s="323">
        <f t="shared" si="3731"/>
        <v>814.010000000001</v>
      </c>
      <c r="GA628" s="323">
        <f t="shared" si="3731"/>
        <v>25596.68</v>
      </c>
      <c r="GB628" s="323" t="e">
        <f t="shared" si="3731"/>
        <v>#DIV/0!</v>
      </c>
      <c r="GC628" s="323">
        <f t="shared" si="3731"/>
        <v>-1209.88</v>
      </c>
      <c r="GD628" s="323">
        <f t="shared" si="3731"/>
        <v>24782.67</v>
      </c>
      <c r="GE628" s="323" t="e">
        <f t="shared" si="3731"/>
        <v>#DIV/0!</v>
      </c>
      <c r="GF628" s="323">
        <f t="shared" si="3731"/>
        <v>769.469999999999</v>
      </c>
      <c r="GG628" s="323">
        <f t="shared" si="3731"/>
        <v>25992.55</v>
      </c>
      <c r="GH628" s="323" t="e">
        <f t="shared" si="3731"/>
        <v>#DIV/0!</v>
      </c>
      <c r="GI628" s="323">
        <f t="shared" si="3731"/>
        <v>1867.75</v>
      </c>
      <c r="GJ628" s="323">
        <f t="shared" si="3731"/>
        <v>25223.08</v>
      </c>
      <c r="GK628" s="323">
        <f t="shared" si="3731"/>
        <v>-6.81212318172933</v>
      </c>
      <c r="GL628" s="323">
        <f t="shared" si="3731"/>
        <v>-9829.01</v>
      </c>
      <c r="GM628" s="323">
        <f t="shared" si="3731"/>
        <v>23355.33</v>
      </c>
      <c r="GN628" s="323">
        <f t="shared" si="3731"/>
        <v>5.43292956589729</v>
      </c>
      <c r="GO628" s="323">
        <f t="shared" si="3731"/>
        <v>-852.27</v>
      </c>
      <c r="GP628" s="323">
        <f t="shared" si="3731"/>
        <v>33184.34</v>
      </c>
      <c r="GQ628" s="323" t="e">
        <f t="shared" si="3731"/>
        <v>#DIV/0!</v>
      </c>
      <c r="GR628" s="323">
        <f t="shared" si="3731"/>
        <v>7699.36</v>
      </c>
      <c r="GS628" s="323">
        <f t="shared" si="3731"/>
        <v>34036.61</v>
      </c>
      <c r="GT628" s="323">
        <f t="shared" si="3731"/>
        <v>26337.25</v>
      </c>
      <c r="GU628" s="323" t="e">
        <f t="shared" si="3731"/>
        <v>#DIV/0!</v>
      </c>
      <c r="GV628" s="323">
        <f t="shared" si="3731"/>
        <v>-639.05</v>
      </c>
      <c r="GW628" s="323">
        <f t="shared" si="3731"/>
        <v>24171.51</v>
      </c>
      <c r="GX628" s="323" t="e">
        <f t="shared" si="3731"/>
        <v>#DIV/0!</v>
      </c>
      <c r="GY628" s="323">
        <f t="shared" si="3731"/>
        <v>1374.26</v>
      </c>
      <c r="GZ628" s="323">
        <f t="shared" si="3731"/>
        <v>24810.56</v>
      </c>
      <c r="HA628" s="323">
        <f t="shared" si="3731"/>
        <v>8.6270621581549</v>
      </c>
      <c r="HB628" s="323">
        <f t="shared" si="3731"/>
        <v>-289.179999999999</v>
      </c>
      <c r="HC628" s="323">
        <f t="shared" si="3731"/>
        <v>23436.3</v>
      </c>
      <c r="HD628" s="323">
        <f t="shared" si="3731"/>
        <v>23725.48</v>
      </c>
      <c r="HE628" s="323">
        <f t="shared" si="3731"/>
        <v>27911.72</v>
      </c>
      <c r="HF628" s="323">
        <f t="shared" si="3731"/>
        <v>3.99987796579384</v>
      </c>
      <c r="HG628" s="323">
        <f t="shared" si="3731"/>
        <v>10.4700000000006</v>
      </c>
      <c r="HH628" s="323">
        <f t="shared" si="3731"/>
        <v>23933.28</v>
      </c>
      <c r="HI628" s="323">
        <f t="shared" si="3731"/>
        <v>23922.81</v>
      </c>
      <c r="HJ628" s="323">
        <f t="shared" si="3731"/>
        <v>22620.52</v>
      </c>
      <c r="HK628" s="323" t="e">
        <f t="shared" si="3731"/>
        <v>#DIV/0!</v>
      </c>
      <c r="HL628" s="323">
        <f t="shared" si="3731"/>
        <v>3560.96</v>
      </c>
      <c r="HM628" s="323">
        <f t="shared" si="3731"/>
        <v>22643.06</v>
      </c>
      <c r="HN628" s="323">
        <f t="shared" si="3731"/>
        <v>9.19002001209704</v>
      </c>
      <c r="HO628" s="323">
        <f t="shared" si="3731"/>
        <v>-219.969999999999</v>
      </c>
      <c r="HP628" s="323">
        <f t="shared" si="3731"/>
        <v>19082.1</v>
      </c>
      <c r="HQ628" s="323" t="e">
        <f t="shared" si="3731"/>
        <v>#REF!</v>
      </c>
      <c r="HR628" s="323" t="e">
        <f t="shared" si="3731"/>
        <v>#REF!</v>
      </c>
      <c r="HS628" s="323">
        <f t="shared" si="3731"/>
        <v>19302.07</v>
      </c>
    </row>
    <row r="629" ht="16.5" spans="1:227">
      <c r="A629" s="279"/>
      <c r="B629" s="280"/>
      <c r="C629" s="280"/>
      <c r="D629" s="281"/>
      <c r="E629" s="282"/>
      <c r="F629" s="280"/>
      <c r="G629" s="280"/>
      <c r="H629" s="280"/>
      <c r="I629" s="280"/>
      <c r="J629" s="280"/>
      <c r="K629" s="280"/>
      <c r="L629" s="280"/>
      <c r="M629" s="280"/>
      <c r="N629" s="280"/>
      <c r="O629" s="280"/>
      <c r="P629" s="280"/>
      <c r="Q629" s="280"/>
      <c r="R629" s="280"/>
      <c r="S629" s="280"/>
      <c r="T629" s="280"/>
      <c r="U629" s="280"/>
      <c r="V629" s="280"/>
      <c r="W629" s="280"/>
      <c r="X629" s="280"/>
      <c r="Y629" s="280"/>
      <c r="Z629" s="280"/>
      <c r="AA629" s="280"/>
      <c r="AB629" s="294"/>
      <c r="AC629" s="280"/>
      <c r="AD629" s="280"/>
      <c r="AE629" s="294"/>
      <c r="AF629" s="280"/>
      <c r="AG629" s="280"/>
      <c r="AH629" s="280"/>
      <c r="AI629" s="280"/>
      <c r="AJ629" s="280"/>
      <c r="AK629" s="294"/>
      <c r="AL629" s="280"/>
      <c r="AM629" s="280"/>
      <c r="AN629" s="294"/>
      <c r="AO629" s="280"/>
      <c r="AP629" s="280"/>
      <c r="AQ629" s="294"/>
      <c r="AR629" s="294"/>
      <c r="AS629" s="280"/>
      <c r="AT629" s="294"/>
      <c r="AU629" s="294"/>
      <c r="AV629" s="280"/>
      <c r="AW629" s="294"/>
      <c r="AX629" s="294"/>
      <c r="AY629" s="280"/>
      <c r="AZ629" s="280"/>
      <c r="BA629" s="280"/>
      <c r="BB629" s="280"/>
      <c r="BC629" s="280"/>
      <c r="BD629" s="280"/>
      <c r="BE629" s="280"/>
      <c r="BF629" s="294"/>
      <c r="BG629" s="294"/>
      <c r="BH629" s="294"/>
      <c r="BI629" s="294"/>
      <c r="BJ629" s="294"/>
      <c r="BK629" s="294"/>
      <c r="BL629" s="294"/>
      <c r="BM629" s="294"/>
      <c r="BN629" s="294"/>
      <c r="BO629" s="294"/>
      <c r="BP629" s="294"/>
      <c r="BQ629" s="280"/>
      <c r="BR629" s="294"/>
      <c r="BS629" s="294"/>
      <c r="BT629" s="280"/>
      <c r="BU629" s="294"/>
      <c r="BV629" s="294"/>
      <c r="BW629" s="294"/>
      <c r="BX629" s="294"/>
      <c r="BY629" s="294"/>
      <c r="BZ629" s="294"/>
      <c r="CA629" s="294"/>
      <c r="CB629" s="294"/>
      <c r="CC629" s="294"/>
      <c r="CD629" s="294"/>
      <c r="CE629" s="294"/>
      <c r="CF629" s="294"/>
      <c r="CG629" s="294"/>
      <c r="CH629" s="294"/>
      <c r="CI629" s="296"/>
      <c r="CJ629" s="294"/>
      <c r="CK629" s="294"/>
      <c r="CL629" s="295"/>
      <c r="CM629" s="296"/>
      <c r="CN629" s="296"/>
      <c r="CO629" s="295"/>
      <c r="CP629" s="296"/>
      <c r="CQ629" s="296"/>
      <c r="CR629" s="295"/>
      <c r="CS629" s="296"/>
      <c r="CT629" s="296"/>
      <c r="CU629" s="295"/>
      <c r="CV629" s="296"/>
      <c r="CW629" s="296"/>
      <c r="CX629" s="295"/>
      <c r="CY629" s="296"/>
      <c r="CZ629" s="296"/>
      <c r="DA629" s="295"/>
      <c r="DB629" s="296"/>
      <c r="DC629" s="296"/>
      <c r="DD629" s="295"/>
      <c r="DE629" s="296"/>
      <c r="DF629" s="296"/>
      <c r="DG629" s="295"/>
      <c r="DH629" s="296"/>
      <c r="DI629" s="296"/>
      <c r="DJ629" s="296"/>
      <c r="DK629" s="296"/>
      <c r="DL629" s="296"/>
      <c r="DM629" s="295"/>
      <c r="DN629" s="296"/>
      <c r="DO629" s="296"/>
      <c r="DP629" s="295"/>
      <c r="DQ629" s="296"/>
      <c r="DR629" s="296"/>
      <c r="DS629" s="295"/>
      <c r="DT629" s="296"/>
      <c r="DU629" s="295"/>
      <c r="DV629" s="295"/>
      <c r="DW629" s="296"/>
      <c r="DX629" s="295"/>
      <c r="DY629" s="295"/>
      <c r="DZ629" s="296"/>
      <c r="EA629" s="295"/>
      <c r="EB629" s="296"/>
      <c r="EC629" s="296"/>
      <c r="ED629" s="295"/>
      <c r="EE629" s="295"/>
      <c r="EF629" s="296"/>
      <c r="EG629" s="295"/>
      <c r="EH629" s="295"/>
      <c r="EI629" s="296"/>
      <c r="EJ629" s="295"/>
      <c r="EK629" s="295"/>
      <c r="EL629" s="296"/>
      <c r="EM629" s="295"/>
      <c r="EN629" s="296"/>
      <c r="EO629" s="296"/>
      <c r="EP629" s="295"/>
      <c r="EQ629" s="295"/>
      <c r="ER629" s="296"/>
      <c r="ES629" s="295"/>
      <c r="ET629" s="296"/>
      <c r="EU629" s="296"/>
      <c r="EV629" s="295"/>
      <c r="EW629" s="295"/>
      <c r="EX629" s="296"/>
      <c r="EY629" s="295"/>
      <c r="EZ629" s="295"/>
      <c r="FA629" s="296"/>
      <c r="FB629" s="295"/>
      <c r="FC629" s="295"/>
      <c r="FD629" s="296"/>
      <c r="FE629" s="296"/>
      <c r="FF629" s="295"/>
      <c r="FG629" s="296"/>
      <c r="FH629" s="296"/>
      <c r="FI629" s="295"/>
      <c r="FJ629" s="296"/>
      <c r="FK629" s="296"/>
      <c r="FL629" s="295"/>
      <c r="FM629" s="296"/>
      <c r="FN629" s="296"/>
      <c r="FO629" s="295"/>
      <c r="FP629" s="296"/>
      <c r="FQ629" s="296"/>
      <c r="FR629" s="295"/>
      <c r="FS629" s="296"/>
      <c r="FT629" s="296"/>
      <c r="FU629" s="295"/>
      <c r="FV629" s="296"/>
      <c r="FW629" s="296"/>
      <c r="FX629" s="296"/>
      <c r="FY629" s="296"/>
      <c r="FZ629" s="296"/>
      <c r="GA629" s="296"/>
      <c r="GB629" s="296"/>
      <c r="GC629" s="295"/>
      <c r="GD629" s="296"/>
      <c r="GE629" s="296"/>
      <c r="GF629" s="295"/>
      <c r="GG629" s="296"/>
      <c r="GH629" s="296"/>
      <c r="GI629" s="295"/>
      <c r="GJ629" s="296"/>
      <c r="GK629" s="296"/>
      <c r="GL629" s="295"/>
      <c r="GM629" s="296"/>
      <c r="GN629" s="298"/>
      <c r="GO629" s="299"/>
      <c r="GP629" s="318"/>
      <c r="GQ629" s="296"/>
      <c r="GR629" s="295"/>
      <c r="GS629" s="318"/>
      <c r="GT629" s="318"/>
      <c r="GU629" s="295"/>
      <c r="GV629" s="295"/>
      <c r="GW629" s="318"/>
      <c r="GX629" s="300"/>
      <c r="GY629" s="300"/>
      <c r="GZ629" s="318"/>
      <c r="HA629" s="295"/>
      <c r="HB629" s="295"/>
      <c r="HC629" s="318"/>
      <c r="HD629" s="318"/>
      <c r="HE629" s="318"/>
      <c r="HF629" s="295"/>
      <c r="HG629" s="295"/>
      <c r="HH629" s="318"/>
      <c r="HI629" s="318"/>
      <c r="HJ629" s="318"/>
      <c r="HK629" s="295"/>
      <c r="HL629" s="295"/>
      <c r="HM629" s="318"/>
      <c r="HN629" s="295"/>
      <c r="HO629" s="295"/>
      <c r="HP629" s="318"/>
      <c r="HQ629" s="295"/>
      <c r="HR629" s="295"/>
      <c r="HS629" s="318"/>
    </row>
    <row r="630" ht="16.5" spans="1:227">
      <c r="A630" s="279"/>
      <c r="B630" s="280"/>
      <c r="C630" s="280"/>
      <c r="D630" s="281"/>
      <c r="E630" s="282"/>
      <c r="F630" s="280"/>
      <c r="G630" s="280"/>
      <c r="H630" s="280"/>
      <c r="I630" s="280"/>
      <c r="J630" s="280"/>
      <c r="K630" s="280"/>
      <c r="L630" s="280"/>
      <c r="M630" s="280"/>
      <c r="N630" s="280"/>
      <c r="O630" s="280"/>
      <c r="P630" s="280"/>
      <c r="Q630" s="280"/>
      <c r="R630" s="280"/>
      <c r="S630" s="280"/>
      <c r="T630" s="280"/>
      <c r="U630" s="280"/>
      <c r="V630" s="280"/>
      <c r="W630" s="280"/>
      <c r="X630" s="280"/>
      <c r="Y630" s="280"/>
      <c r="Z630" s="280"/>
      <c r="AA630" s="280"/>
      <c r="AB630" s="294"/>
      <c r="AC630" s="280"/>
      <c r="AD630" s="280"/>
      <c r="AE630" s="294"/>
      <c r="AF630" s="280"/>
      <c r="AG630" s="280"/>
      <c r="AH630" s="280"/>
      <c r="AI630" s="280"/>
      <c r="AJ630" s="280"/>
      <c r="AK630" s="294"/>
      <c r="AL630" s="280"/>
      <c r="AM630" s="280"/>
      <c r="AN630" s="294"/>
      <c r="AO630" s="280"/>
      <c r="AP630" s="280"/>
      <c r="AQ630" s="294"/>
      <c r="AR630" s="294"/>
      <c r="AS630" s="280"/>
      <c r="AT630" s="294"/>
      <c r="AU630" s="294"/>
      <c r="AV630" s="280"/>
      <c r="AW630" s="294"/>
      <c r="AX630" s="294"/>
      <c r="AY630" s="280"/>
      <c r="AZ630" s="280"/>
      <c r="BA630" s="280"/>
      <c r="BB630" s="280"/>
      <c r="BC630" s="280"/>
      <c r="BD630" s="280"/>
      <c r="BE630" s="280"/>
      <c r="BF630" s="294"/>
      <c r="BG630" s="294"/>
      <c r="BH630" s="294"/>
      <c r="BI630" s="294"/>
      <c r="BJ630" s="294"/>
      <c r="BK630" s="294"/>
      <c r="BL630" s="294"/>
      <c r="BM630" s="294"/>
      <c r="BN630" s="294"/>
      <c r="BO630" s="294"/>
      <c r="BP630" s="294"/>
      <c r="BQ630" s="280"/>
      <c r="BR630" s="294"/>
      <c r="BS630" s="294"/>
      <c r="BT630" s="280"/>
      <c r="BU630" s="294"/>
      <c r="BV630" s="294"/>
      <c r="BW630" s="294"/>
      <c r="BX630" s="294"/>
      <c r="BY630" s="294"/>
      <c r="BZ630" s="294"/>
      <c r="CA630" s="294"/>
      <c r="CB630" s="294"/>
      <c r="CC630" s="294"/>
      <c r="CD630" s="294"/>
      <c r="CE630" s="294"/>
      <c r="CF630" s="294"/>
      <c r="CG630" s="294"/>
      <c r="CH630" s="294"/>
      <c r="CI630" s="296"/>
      <c r="CJ630" s="294"/>
      <c r="CK630" s="294"/>
      <c r="CL630" s="295"/>
      <c r="CM630" s="296"/>
      <c r="CN630" s="296"/>
      <c r="CO630" s="295"/>
      <c r="CP630" s="296"/>
      <c r="CQ630" s="296"/>
      <c r="CR630" s="295"/>
      <c r="CS630" s="296"/>
      <c r="CT630" s="296"/>
      <c r="CU630" s="295"/>
      <c r="CV630" s="296"/>
      <c r="CW630" s="296"/>
      <c r="CX630" s="295"/>
      <c r="CY630" s="296"/>
      <c r="CZ630" s="296"/>
      <c r="DA630" s="295"/>
      <c r="DB630" s="296"/>
      <c r="DC630" s="296"/>
      <c r="DD630" s="295"/>
      <c r="DE630" s="296"/>
      <c r="DF630" s="296"/>
      <c r="DG630" s="295"/>
      <c r="DH630" s="296"/>
      <c r="DI630" s="296"/>
      <c r="DJ630" s="296"/>
      <c r="DK630" s="296"/>
      <c r="DL630" s="296"/>
      <c r="DM630" s="295"/>
      <c r="DN630" s="296"/>
      <c r="DO630" s="296"/>
      <c r="DP630" s="295"/>
      <c r="DQ630" s="296"/>
      <c r="DR630" s="296"/>
      <c r="DS630" s="295"/>
      <c r="DT630" s="296"/>
      <c r="DU630" s="295"/>
      <c r="DV630" s="295"/>
      <c r="DW630" s="296"/>
      <c r="DX630" s="295"/>
      <c r="DY630" s="295"/>
      <c r="DZ630" s="296"/>
      <c r="EA630" s="295"/>
      <c r="EB630" s="296"/>
      <c r="EC630" s="296"/>
      <c r="ED630" s="295"/>
      <c r="EE630" s="295"/>
      <c r="EF630" s="296"/>
      <c r="EG630" s="295"/>
      <c r="EH630" s="295"/>
      <c r="EI630" s="296"/>
      <c r="EJ630" s="295"/>
      <c r="EK630" s="295"/>
      <c r="EL630" s="296"/>
      <c r="EM630" s="295"/>
      <c r="EN630" s="296"/>
      <c r="EO630" s="296"/>
      <c r="EP630" s="295"/>
      <c r="EQ630" s="295"/>
      <c r="ER630" s="296"/>
      <c r="ES630" s="295"/>
      <c r="ET630" s="296"/>
      <c r="EU630" s="296"/>
      <c r="EV630" s="295"/>
      <c r="EW630" s="295"/>
      <c r="EX630" s="296"/>
      <c r="EY630" s="295"/>
      <c r="EZ630" s="295"/>
      <c r="FA630" s="296"/>
      <c r="FB630" s="295"/>
      <c r="FC630" s="295"/>
      <c r="FD630" s="296"/>
      <c r="FE630" s="296"/>
      <c r="FF630" s="295"/>
      <c r="FG630" s="296"/>
      <c r="FH630" s="296"/>
      <c r="FI630" s="295"/>
      <c r="FJ630" s="296"/>
      <c r="FK630" s="296"/>
      <c r="FL630" s="295"/>
      <c r="FM630" s="296"/>
      <c r="FN630" s="296"/>
      <c r="FO630" s="295"/>
      <c r="FP630" s="296"/>
      <c r="FQ630" s="296"/>
      <c r="FR630" s="295"/>
      <c r="FS630" s="296"/>
      <c r="FT630" s="296"/>
      <c r="FU630" s="295"/>
      <c r="FV630" s="296"/>
      <c r="FW630" s="296"/>
      <c r="FX630" s="296"/>
      <c r="FY630" s="296"/>
      <c r="FZ630" s="296"/>
      <c r="GA630" s="296"/>
      <c r="GB630" s="296"/>
      <c r="GC630" s="295"/>
      <c r="GD630" s="296"/>
      <c r="GE630" s="296"/>
      <c r="GF630" s="295"/>
      <c r="GG630" s="296"/>
      <c r="GH630" s="296"/>
      <c r="GI630" s="295"/>
      <c r="GJ630" s="296"/>
      <c r="GK630" s="296"/>
      <c r="GL630" s="295"/>
      <c r="GM630" s="296"/>
      <c r="GN630" s="298"/>
      <c r="GO630" s="299"/>
      <c r="GP630" s="318"/>
      <c r="GQ630" s="296"/>
      <c r="GR630" s="295"/>
      <c r="GS630" s="318"/>
      <c r="GT630" s="318"/>
      <c r="GU630" s="295"/>
      <c r="GV630" s="295"/>
      <c r="GW630" s="318"/>
      <c r="GX630" s="300"/>
      <c r="GY630" s="300"/>
      <c r="GZ630" s="318"/>
      <c r="HA630" s="295"/>
      <c r="HB630" s="295"/>
      <c r="HC630" s="318"/>
      <c r="HD630" s="318"/>
      <c r="HE630" s="318"/>
      <c r="HF630" s="295"/>
      <c r="HG630" s="295"/>
      <c r="HH630" s="318"/>
      <c r="HI630" s="318"/>
      <c r="HJ630" s="318"/>
      <c r="HK630" s="295"/>
      <c r="HL630" s="295"/>
      <c r="HM630" s="318"/>
      <c r="HN630" s="295"/>
      <c r="HO630" s="295"/>
      <c r="HP630" s="318"/>
      <c r="HQ630" s="295"/>
      <c r="HR630" s="295"/>
      <c r="HS630" s="318"/>
    </row>
    <row r="631" ht="16.5" spans="1:227">
      <c r="A631" s="327" t="s">
        <v>628</v>
      </c>
      <c r="B631" s="251">
        <f t="shared" ref="B631:C631" si="3732">B259+B452+B535+B628</f>
        <v>30072.7</v>
      </c>
      <c r="C631" s="251">
        <f t="shared" si="3732"/>
        <v>94347.576</v>
      </c>
      <c r="D631" s="213">
        <f>E631/I631</f>
        <v>-0.155097313244934</v>
      </c>
      <c r="E631" s="201">
        <f>F631-I631</f>
        <v>-17889.37528</v>
      </c>
      <c r="F631" s="251">
        <f>F259+F452+F535+F628</f>
        <v>97453.53367</v>
      </c>
      <c r="G631" s="214">
        <f>H631/L631</f>
        <v>0.119447293545019</v>
      </c>
      <c r="H631" s="199">
        <f>I631-L631</f>
        <v>12307.322</v>
      </c>
      <c r="I631" s="251">
        <f>I259+I452+I535+I628</f>
        <v>115342.90895</v>
      </c>
      <c r="J631" s="214">
        <f>K631/O631</f>
        <v>0.0186251986652231</v>
      </c>
      <c r="K631" s="199">
        <f>L631-O631</f>
        <v>1883.96898000001</v>
      </c>
      <c r="L631" s="251">
        <f>L259+L452+L535+L628</f>
        <v>103035.58695</v>
      </c>
      <c r="M631" s="214">
        <f>N631/R631</f>
        <v>0.0423926540048382</v>
      </c>
      <c r="N631" s="199">
        <f>O631-R631</f>
        <v>4113.69509000001</v>
      </c>
      <c r="O631" s="251">
        <f>O259+O452+O535+O628</f>
        <v>101151.61797</v>
      </c>
      <c r="P631" s="214">
        <f>Q631/U631</f>
        <v>-0.0207261144362192</v>
      </c>
      <c r="Q631" s="199">
        <f>R631-U631</f>
        <v>-2053.78610000001</v>
      </c>
      <c r="R631" s="251">
        <f>R259+R452+R535+R628</f>
        <v>97037.92288</v>
      </c>
      <c r="S631" s="214">
        <f>T631/X631</f>
        <v>-0.0125516084429089</v>
      </c>
      <c r="T631" s="199">
        <f>U631-X631</f>
        <v>-1259.56996000001</v>
      </c>
      <c r="U631" s="251">
        <f>U259+U452+U535+U628</f>
        <v>99091.70898</v>
      </c>
      <c r="V631" s="214">
        <f>W631/AA631</f>
        <v>0.0168851965247915</v>
      </c>
      <c r="W631" s="199">
        <f>X631-AA631</f>
        <v>1666.31501000001</v>
      </c>
      <c r="X631" s="251">
        <f>X259+X452+X535+X628</f>
        <v>100351.27894</v>
      </c>
      <c r="Y631" s="214">
        <f>Z631/AD631</f>
        <v>-0.110698491471312</v>
      </c>
      <c r="Z631" s="199">
        <f>AA631-AD631</f>
        <v>-12284.10897</v>
      </c>
      <c r="AA631" s="251">
        <f>AA259+AA452+AA535+AA628</f>
        <v>98684.96393</v>
      </c>
      <c r="AB631" s="214">
        <f>AC631/AG631</f>
        <v>0.0975505645967344</v>
      </c>
      <c r="AC631" s="199">
        <f>AD631-AG631</f>
        <v>9862.95853999999</v>
      </c>
      <c r="AD631" s="251">
        <f>AD259+AD452+AD535+AD628</f>
        <v>110969.0729</v>
      </c>
      <c r="AE631" s="214">
        <f>AF631/AJ631</f>
        <v>-0.0539801229079076</v>
      </c>
      <c r="AF631" s="199">
        <f>AG631-AJ631</f>
        <v>-5769.13933000001</v>
      </c>
      <c r="AG631" s="251">
        <f>AG259+AG452+AG535+AG628</f>
        <v>101106.11436</v>
      </c>
      <c r="AH631" s="199">
        <f>AI631/AM631</f>
        <v>0.0280980570423764</v>
      </c>
      <c r="AI631" s="199">
        <f>AJ631-AM631</f>
        <v>2920.91494000002</v>
      </c>
      <c r="AJ631" s="251">
        <f>AJ259+AJ452+AJ535+AJ628</f>
        <v>106875.25369</v>
      </c>
      <c r="AK631" s="214">
        <f>AL631/AP631</f>
        <v>0.0488100023866153</v>
      </c>
      <c r="AL631" s="199">
        <f>AM631-AP631</f>
        <v>4837.87483999997</v>
      </c>
      <c r="AM631" s="251">
        <f>AM259+AM452+AM535+AM628</f>
        <v>103954.33875</v>
      </c>
      <c r="AN631" s="214">
        <f>AO631/AS631</f>
        <v>0.0699954203911611</v>
      </c>
      <c r="AO631" s="199">
        <f>AP631-AS631</f>
        <v>6483.85818000002</v>
      </c>
      <c r="AP631" s="251">
        <f>AP259+AP452+AP535+AP628</f>
        <v>99116.46391</v>
      </c>
      <c r="AQ631" s="214">
        <f>AR631/AV631</f>
        <v>0.134601050960245</v>
      </c>
      <c r="AR631" s="199">
        <f>AS631-AV631</f>
        <v>10989.27775</v>
      </c>
      <c r="AS631" s="251">
        <f>AS259+AS452+AS535+AS628</f>
        <v>92632.60573</v>
      </c>
      <c r="AT631" s="214">
        <f>AU631/AY631</f>
        <v>0.079918131600807</v>
      </c>
      <c r="AU631" s="199">
        <f>AV631-AY631</f>
        <v>6041.92303000001</v>
      </c>
      <c r="AV631" s="251">
        <f>AV259+AV452+AV535+AV628</f>
        <v>81643.32798</v>
      </c>
      <c r="AW631" s="214">
        <f>AX631/BB631</f>
        <v>-0.210227024830325</v>
      </c>
      <c r="AX631" s="199">
        <f>AY631-BB631</f>
        <v>-20124.08494</v>
      </c>
      <c r="AY631" s="251">
        <f>AY259+AY452+AY535+AY628</f>
        <v>75601.40495</v>
      </c>
      <c r="AZ631" s="199">
        <f>BA631/BE631</f>
        <v>-0.138019927154874</v>
      </c>
      <c r="BA631" s="199">
        <f>BB631-BE631</f>
        <v>-15327.52967</v>
      </c>
      <c r="BB631" s="251">
        <f>BB259+BB452+BB535+BB628</f>
        <v>95725.48989</v>
      </c>
      <c r="BC631" s="199">
        <f>BD631/BH631</f>
        <v>0.0961024847851318</v>
      </c>
      <c r="BD631" s="199">
        <f>BE631-BH631</f>
        <v>9736.74566999997</v>
      </c>
      <c r="BE631" s="251">
        <f>BE259+BE452+BE535+BE628</f>
        <v>111053.01956</v>
      </c>
      <c r="BF631" s="214">
        <f>BG631/BK631</f>
        <v>0.00850000016349455</v>
      </c>
      <c r="BG631" s="199">
        <f>BH631-BK631</f>
        <v>853.929940000045</v>
      </c>
      <c r="BH631" s="251">
        <f>BH259+BH452+BH535+BH628</f>
        <v>101316.27389</v>
      </c>
      <c r="BI631" s="214">
        <f>BJ631/BN631</f>
        <v>0.0678111997039409</v>
      </c>
      <c r="BJ631" s="199">
        <f>BK631-BN631</f>
        <v>6379.84698999998</v>
      </c>
      <c r="BK631" s="251">
        <f>BK259+BK452+BK535+BK628</f>
        <v>100462.34395</v>
      </c>
      <c r="BL631" s="214">
        <f>BM631/BQ631</f>
        <v>0.424655523007903</v>
      </c>
      <c r="BM631" s="199">
        <f>BN631-BQ631</f>
        <v>28043.72798</v>
      </c>
      <c r="BN631" s="251">
        <f t="shared" ref="BN631:HS631" si="3733">BN259+BN452+BN535+BN628</f>
        <v>94082.49696</v>
      </c>
      <c r="BO631" s="251" t="e">
        <f t="shared" si="3733"/>
        <v>#DIV/0!</v>
      </c>
      <c r="BP631" s="251">
        <f t="shared" si="3733"/>
        <v>8644.33</v>
      </c>
      <c r="BQ631" s="251">
        <f t="shared" si="3733"/>
        <v>66038.76898</v>
      </c>
      <c r="BR631" s="251" t="e">
        <f t="shared" si="3733"/>
        <v>#DIV/0!</v>
      </c>
      <c r="BS631" s="251">
        <f t="shared" si="3733"/>
        <v>-6494.28</v>
      </c>
      <c r="BT631" s="251">
        <f t="shared" si="3733"/>
        <v>55715.80699</v>
      </c>
      <c r="BU631" s="251" t="e">
        <f t="shared" si="3733"/>
        <v>#DIV/0!</v>
      </c>
      <c r="BV631" s="251">
        <f t="shared" si="3733"/>
        <v>-126.419999999996</v>
      </c>
      <c r="BW631" s="251">
        <f t="shared" si="3733"/>
        <v>63514.22797</v>
      </c>
      <c r="BX631" s="251" t="e">
        <f t="shared" si="3733"/>
        <v>#DIV/0!</v>
      </c>
      <c r="BY631" s="251">
        <f t="shared" si="3733"/>
        <v>-2208.428</v>
      </c>
      <c r="BZ631" s="251">
        <f t="shared" si="3733"/>
        <v>63926.586</v>
      </c>
      <c r="CA631" s="251" t="e">
        <f t="shared" si="3733"/>
        <v>#DIV/0!</v>
      </c>
      <c r="CB631" s="251">
        <f t="shared" si="3733"/>
        <v>925.317999999999</v>
      </c>
      <c r="CC631" s="251">
        <f t="shared" si="3733"/>
        <v>66266.94198</v>
      </c>
      <c r="CD631" s="251" t="e">
        <f t="shared" si="3733"/>
        <v>#DIV/0!</v>
      </c>
      <c r="CE631" s="251">
        <f t="shared" si="3733"/>
        <v>407.376039999999</v>
      </c>
      <c r="CF631" s="251">
        <f t="shared" si="3733"/>
        <v>64829.70979</v>
      </c>
      <c r="CG631" s="251" t="e">
        <f t="shared" si="3733"/>
        <v>#DIV/0!</v>
      </c>
      <c r="CH631" s="251">
        <f t="shared" si="3733"/>
        <v>-2553.11521</v>
      </c>
      <c r="CI631" s="251">
        <f t="shared" si="3733"/>
        <v>64472.36375</v>
      </c>
      <c r="CJ631" s="251" t="e">
        <f t="shared" si="3733"/>
        <v>#DIV/0!</v>
      </c>
      <c r="CK631" s="251">
        <f t="shared" si="3733"/>
        <v>-14158.486</v>
      </c>
      <c r="CL631" s="251">
        <f t="shared" si="3733"/>
        <v>66957.47896</v>
      </c>
      <c r="CM631" s="251" t="e">
        <f t="shared" si="3733"/>
        <v>#DIV/0!</v>
      </c>
      <c r="CN631" s="251">
        <f t="shared" si="3733"/>
        <v>-3254.89086000001</v>
      </c>
      <c r="CO631" s="251">
        <f t="shared" si="3733"/>
        <v>81141.95496</v>
      </c>
      <c r="CP631" s="251" t="e">
        <f t="shared" si="3733"/>
        <v>#DIV/0!</v>
      </c>
      <c r="CQ631" s="251">
        <f t="shared" si="3733"/>
        <v>10369.95589</v>
      </c>
      <c r="CR631" s="251">
        <f t="shared" si="3733"/>
        <v>84413.85582</v>
      </c>
      <c r="CS631" s="251" t="e">
        <f t="shared" si="3733"/>
        <v>#DIV/0!</v>
      </c>
      <c r="CT631" s="251">
        <f t="shared" si="3733"/>
        <v>179.982990000008</v>
      </c>
      <c r="CU631" s="251">
        <f t="shared" si="3733"/>
        <v>74000.89993</v>
      </c>
      <c r="CV631" s="251" t="e">
        <f t="shared" si="3733"/>
        <v>#DIV/0!</v>
      </c>
      <c r="CW631" s="251">
        <f t="shared" si="3733"/>
        <v>-1750.97095</v>
      </c>
      <c r="CX631" s="251">
        <f t="shared" si="3733"/>
        <v>73845.31694</v>
      </c>
      <c r="CY631" s="251">
        <f t="shared" si="3733"/>
        <v>7.95212656779073</v>
      </c>
      <c r="CZ631" s="251">
        <f t="shared" si="3733"/>
        <v>-4087.64409</v>
      </c>
      <c r="DA631" s="251">
        <f t="shared" si="3733"/>
        <v>75586.29789</v>
      </c>
      <c r="DB631" s="251">
        <f t="shared" si="3733"/>
        <v>8.17275705804079</v>
      </c>
      <c r="DC631" s="251">
        <f t="shared" si="3733"/>
        <v>-613.528860000002</v>
      </c>
      <c r="DD631" s="251">
        <f t="shared" si="3733"/>
        <v>79676.94198</v>
      </c>
      <c r="DE631" s="251" t="e">
        <f t="shared" si="3733"/>
        <v>#DIV/0!</v>
      </c>
      <c r="DF631" s="251">
        <f t="shared" si="3733"/>
        <v>-12351.87104</v>
      </c>
      <c r="DG631" s="251">
        <f t="shared" si="3733"/>
        <v>80274.47084</v>
      </c>
      <c r="DH631" s="251" t="e">
        <f t="shared" si="3733"/>
        <v>#DIV/0!</v>
      </c>
      <c r="DI631" s="251">
        <f t="shared" si="3733"/>
        <v>4392.44396</v>
      </c>
      <c r="DJ631" s="251">
        <f t="shared" si="3733"/>
        <v>92670.33188</v>
      </c>
      <c r="DK631" s="251">
        <f t="shared" si="3733"/>
        <v>7.11209708433028</v>
      </c>
      <c r="DL631" s="251">
        <f t="shared" si="3733"/>
        <v>3095.06003</v>
      </c>
      <c r="DM631" s="251">
        <f t="shared" si="3733"/>
        <v>88240.89792</v>
      </c>
      <c r="DN631" s="251">
        <f t="shared" si="3733"/>
        <v>18.9994636379623</v>
      </c>
      <c r="DO631" s="251">
        <f t="shared" si="3733"/>
        <v>-160.075850000011</v>
      </c>
      <c r="DP631" s="251">
        <f t="shared" si="3733"/>
        <v>85150.83789</v>
      </c>
      <c r="DQ631" s="251">
        <f t="shared" si="3733"/>
        <v>7.72962126450109</v>
      </c>
      <c r="DR631" s="251">
        <f t="shared" si="3733"/>
        <v>-1898.49116</v>
      </c>
      <c r="DS631" s="251">
        <f t="shared" si="3733"/>
        <v>85278.91374</v>
      </c>
      <c r="DT631" s="251" t="e">
        <f t="shared" si="3733"/>
        <v>#DIV/0!</v>
      </c>
      <c r="DU631" s="251">
        <f t="shared" si="3733"/>
        <v>282.975000000003</v>
      </c>
      <c r="DV631" s="251">
        <f t="shared" si="3733"/>
        <v>87205.4049</v>
      </c>
      <c r="DW631" s="251" t="e">
        <f t="shared" si="3733"/>
        <v>#DIV/0!</v>
      </c>
      <c r="DX631" s="251">
        <f t="shared" si="3733"/>
        <v>-3070.20397</v>
      </c>
      <c r="DY631" s="251">
        <f t="shared" si="3733"/>
        <v>86922.4299</v>
      </c>
      <c r="DZ631" s="251" t="e">
        <f t="shared" si="3733"/>
        <v>#DIV/0!</v>
      </c>
      <c r="EA631" s="251">
        <f t="shared" si="3733"/>
        <v>-19001.72091</v>
      </c>
      <c r="EB631" s="251">
        <f t="shared" si="3733"/>
        <v>89992.63387</v>
      </c>
      <c r="EC631" s="251" t="e">
        <f t="shared" si="3733"/>
        <v>#DIV/0!</v>
      </c>
      <c r="ED631" s="251">
        <f t="shared" si="3733"/>
        <v>4529.51721000001</v>
      </c>
      <c r="EE631" s="251">
        <f t="shared" si="3733"/>
        <v>108994.35478</v>
      </c>
      <c r="EF631" s="251" t="e">
        <f t="shared" si="3733"/>
        <v>#DIV/0!</v>
      </c>
      <c r="EG631" s="251">
        <f t="shared" si="3733"/>
        <v>-6202.42810000002</v>
      </c>
      <c r="EH631" s="251">
        <f t="shared" si="3733"/>
        <v>104464.83757</v>
      </c>
      <c r="EI631" s="251" t="e">
        <f t="shared" si="3733"/>
        <v>#DIV/0!</v>
      </c>
      <c r="EJ631" s="251">
        <f t="shared" si="3733"/>
        <v>15777.5068</v>
      </c>
      <c r="EK631" s="251">
        <f t="shared" si="3733"/>
        <v>110667.26567</v>
      </c>
      <c r="EL631" s="251" t="e">
        <f t="shared" si="3733"/>
        <v>#DIV/0!</v>
      </c>
      <c r="EM631" s="251">
        <f t="shared" si="3733"/>
        <v>3465.61708999998</v>
      </c>
      <c r="EN631" s="251">
        <f t="shared" si="3733"/>
        <v>94889.75887</v>
      </c>
      <c r="EO631" s="251" t="e">
        <f t="shared" si="3733"/>
        <v>#DIV/0!</v>
      </c>
      <c r="EP631" s="251">
        <f t="shared" si="3733"/>
        <v>-16309.75853</v>
      </c>
      <c r="EQ631" s="251">
        <f t="shared" si="3733"/>
        <v>91424.14178</v>
      </c>
      <c r="ER631" s="251">
        <f t="shared" si="3733"/>
        <v>-1.44411857913506</v>
      </c>
      <c r="ES631" s="251">
        <f t="shared" si="3733"/>
        <v>-19728.78148</v>
      </c>
      <c r="ET631" s="251">
        <f t="shared" si="3733"/>
        <v>107733.90031</v>
      </c>
      <c r="EU631" s="251">
        <f t="shared" si="3733"/>
        <v>5.41600577358242</v>
      </c>
      <c r="EV631" s="251">
        <f t="shared" si="3733"/>
        <v>3408.45499</v>
      </c>
      <c r="EW631" s="251">
        <f t="shared" si="3733"/>
        <v>127462.68179</v>
      </c>
      <c r="EX631" s="251">
        <f t="shared" si="3733"/>
        <v>8.14425559001679</v>
      </c>
      <c r="EY631" s="251">
        <f t="shared" si="3733"/>
        <v>-12127.13974</v>
      </c>
      <c r="EZ631" s="251">
        <f t="shared" si="3733"/>
        <v>124054.2268</v>
      </c>
      <c r="FA631" s="251" t="e">
        <f t="shared" si="3733"/>
        <v>#DIV/0!</v>
      </c>
      <c r="FB631" s="251">
        <f t="shared" si="3733"/>
        <v>-14160.36425</v>
      </c>
      <c r="FC631" s="251">
        <f t="shared" si="3733"/>
        <v>136181.36654</v>
      </c>
      <c r="FD631" s="251">
        <f t="shared" si="3733"/>
        <v>41.1615725483078</v>
      </c>
      <c r="FE631" s="251">
        <f t="shared" si="3733"/>
        <v>38857.17003</v>
      </c>
      <c r="FF631" s="251">
        <f t="shared" si="3733"/>
        <v>150341.73079</v>
      </c>
      <c r="FG631" s="251" t="e">
        <f t="shared" si="3733"/>
        <v>#DIV/0!</v>
      </c>
      <c r="FH631" s="251">
        <f t="shared" si="3733"/>
        <v>17267.44003</v>
      </c>
      <c r="FI631" s="251">
        <f t="shared" si="3733"/>
        <v>111484.56076</v>
      </c>
      <c r="FJ631" s="251" t="e">
        <f t="shared" si="3733"/>
        <v>#DIV/0!</v>
      </c>
      <c r="FK631" s="251">
        <f t="shared" si="3733"/>
        <v>-6088.03618</v>
      </c>
      <c r="FL631" s="251">
        <f t="shared" si="3733"/>
        <v>94217.12073</v>
      </c>
      <c r="FM631" s="251">
        <f t="shared" si="3733"/>
        <v>22.8232869386694</v>
      </c>
      <c r="FN631" s="251">
        <f t="shared" si="3733"/>
        <v>-4061.47405</v>
      </c>
      <c r="FO631" s="251">
        <f t="shared" si="3733"/>
        <v>100305.15691</v>
      </c>
      <c r="FP631" s="251" t="e">
        <f t="shared" si="3733"/>
        <v>#DIV/0!</v>
      </c>
      <c r="FQ631" s="251">
        <f t="shared" si="3733"/>
        <v>-19075.06198</v>
      </c>
      <c r="FR631" s="251">
        <f t="shared" si="3733"/>
        <v>104366.63096</v>
      </c>
      <c r="FS631" s="251" t="e">
        <f t="shared" si="3733"/>
        <v>#DIV/0!</v>
      </c>
      <c r="FT631" s="251">
        <f t="shared" si="3733"/>
        <v>9586.28301999998</v>
      </c>
      <c r="FU631" s="251">
        <f t="shared" si="3733"/>
        <v>123441.69294</v>
      </c>
      <c r="FV631" s="251" t="e">
        <f t="shared" si="3733"/>
        <v>#DIV/0!</v>
      </c>
      <c r="FW631" s="251">
        <f t="shared" si="3733"/>
        <v>8177.72803000001</v>
      </c>
      <c r="FX631" s="251">
        <f t="shared" si="3733"/>
        <v>113855.40992</v>
      </c>
      <c r="FY631" s="251">
        <f t="shared" si="3733"/>
        <v>14.2049589585969</v>
      </c>
      <c r="FZ631" s="251">
        <f t="shared" si="3733"/>
        <v>2061.67405000001</v>
      </c>
      <c r="GA631" s="251">
        <f t="shared" si="3733"/>
        <v>105677.68189</v>
      </c>
      <c r="GB631" s="251" t="e">
        <f t="shared" si="3733"/>
        <v>#DIV/0!</v>
      </c>
      <c r="GC631" s="251">
        <f t="shared" si="3733"/>
        <v>-2268.24904999999</v>
      </c>
      <c r="GD631" s="251">
        <f t="shared" si="3733"/>
        <v>103616.00784</v>
      </c>
      <c r="GE631" s="251" t="e">
        <f t="shared" si="3733"/>
        <v>#DIV/0!</v>
      </c>
      <c r="GF631" s="251">
        <f t="shared" si="3733"/>
        <v>-267.337710000023</v>
      </c>
      <c r="GG631" s="251">
        <f t="shared" si="3733"/>
        <v>105884.25689</v>
      </c>
      <c r="GH631" s="251" t="e">
        <f t="shared" si="3733"/>
        <v>#DIV/0!</v>
      </c>
      <c r="GI631" s="251">
        <f t="shared" si="3733"/>
        <v>1208.11665000002</v>
      </c>
      <c r="GJ631" s="251">
        <f t="shared" si="3733"/>
        <v>106151.5946</v>
      </c>
      <c r="GK631" s="251">
        <f t="shared" si="3733"/>
        <v>-8.11966125485742</v>
      </c>
      <c r="GL631" s="251">
        <f t="shared" si="3733"/>
        <v>-33448.76994</v>
      </c>
      <c r="GM631" s="251">
        <f t="shared" si="3733"/>
        <v>104943.47795</v>
      </c>
      <c r="GN631" s="251">
        <f t="shared" si="3733"/>
        <v>5.06413999159341</v>
      </c>
      <c r="GO631" s="251">
        <f t="shared" si="3733"/>
        <v>-6670.35608000001</v>
      </c>
      <c r="GP631" s="251">
        <f t="shared" si="3733"/>
        <v>138392.24789</v>
      </c>
      <c r="GQ631" s="251" t="e">
        <f t="shared" si="3733"/>
        <v>#DIV/0!</v>
      </c>
      <c r="GR631" s="251">
        <f t="shared" si="3733"/>
        <v>29515.09401</v>
      </c>
      <c r="GS631" s="251">
        <f t="shared" si="3733"/>
        <v>145062.60397</v>
      </c>
      <c r="GT631" s="251">
        <f t="shared" si="3733"/>
        <v>115069.75996</v>
      </c>
      <c r="GU631" s="251" t="e">
        <f t="shared" si="3733"/>
        <v>#N/A</v>
      </c>
      <c r="GV631" s="251" t="e">
        <f t="shared" si="3733"/>
        <v>#N/A</v>
      </c>
      <c r="GW631" s="251">
        <f t="shared" si="3733"/>
        <v>111428.67599</v>
      </c>
      <c r="GX631" s="251" t="e">
        <f t="shared" si="3733"/>
        <v>#DIV/0!</v>
      </c>
      <c r="GY631" s="251">
        <f t="shared" si="3733"/>
        <v>2100.98989000002</v>
      </c>
      <c r="GZ631" s="251">
        <f t="shared" si="3733"/>
        <v>112623.8748</v>
      </c>
      <c r="HA631" s="251">
        <f t="shared" si="3733"/>
        <v>8.63513041107785</v>
      </c>
      <c r="HB631" s="251">
        <f t="shared" si="3733"/>
        <v>-2346.00799000002</v>
      </c>
      <c r="HC631" s="251">
        <f t="shared" si="3733"/>
        <v>110522.88491</v>
      </c>
      <c r="HD631" s="251">
        <f t="shared" si="3733"/>
        <v>113299.7929</v>
      </c>
      <c r="HE631" s="251">
        <f t="shared" si="3733"/>
        <v>128010.1919</v>
      </c>
      <c r="HF631" s="251">
        <f t="shared" si="3733"/>
        <v>4.26891844726111</v>
      </c>
      <c r="HG631" s="251">
        <f t="shared" si="3733"/>
        <v>1473.24915</v>
      </c>
      <c r="HH631" s="251">
        <f t="shared" si="3733"/>
        <v>110972.03589</v>
      </c>
      <c r="HI631" s="251">
        <f t="shared" si="3733"/>
        <v>109498.78674</v>
      </c>
      <c r="HJ631" s="251">
        <f t="shared" si="3733"/>
        <v>104851.32995</v>
      </c>
      <c r="HK631" s="251" t="e">
        <f t="shared" si="3733"/>
        <v>#DIV/0!</v>
      </c>
      <c r="HL631" s="251">
        <f t="shared" si="3733"/>
        <v>16951.02598</v>
      </c>
      <c r="HM631" s="251">
        <f t="shared" si="3733"/>
        <v>104807.43796</v>
      </c>
      <c r="HN631" s="251">
        <f t="shared" si="3733"/>
        <v>8.84287330975163</v>
      </c>
      <c r="HO631" s="251">
        <f t="shared" si="3733"/>
        <v>-4771.696</v>
      </c>
      <c r="HP631" s="251">
        <f t="shared" si="3733"/>
        <v>87945.81198</v>
      </c>
      <c r="HQ631" s="251" t="e">
        <f t="shared" si="3733"/>
        <v>#DIV/0!</v>
      </c>
      <c r="HR631" s="251" t="e">
        <f t="shared" si="3733"/>
        <v>#REF!</v>
      </c>
      <c r="HS631" s="251">
        <f t="shared" si="3733"/>
        <v>93225.35798</v>
      </c>
    </row>
    <row r="632" ht="16.5" spans="1:227">
      <c r="A632" s="1" t="s">
        <v>629</v>
      </c>
      <c r="B632" s="209"/>
      <c r="C632" s="209"/>
      <c r="D632" s="210"/>
      <c r="E632" s="211"/>
      <c r="F632" s="209"/>
      <c r="G632" s="209"/>
      <c r="H632" s="209"/>
      <c r="I632" s="209"/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  <c r="AA632" s="209"/>
      <c r="AB632" s="226"/>
      <c r="AC632" s="209"/>
      <c r="AD632" s="209"/>
      <c r="AE632" s="226"/>
      <c r="AF632" s="209"/>
      <c r="AG632" s="209"/>
      <c r="AH632" s="209"/>
      <c r="AI632" s="209"/>
      <c r="AJ632" s="209"/>
      <c r="AK632" s="226"/>
      <c r="AL632" s="209"/>
      <c r="AM632" s="209"/>
      <c r="AN632" s="226"/>
      <c r="AO632" s="209"/>
      <c r="AP632" s="209"/>
      <c r="AQ632" s="209"/>
      <c r="AR632" s="209"/>
      <c r="AS632" s="209"/>
      <c r="AT632" s="209"/>
      <c r="AU632" s="209"/>
      <c r="AV632" s="209"/>
      <c r="AW632" s="209"/>
      <c r="AX632" s="209"/>
      <c r="AY632" s="209"/>
      <c r="AZ632" s="209"/>
      <c r="BA632" s="209"/>
      <c r="BB632" s="209"/>
      <c r="BC632" s="209"/>
      <c r="BD632" s="209"/>
      <c r="BE632" s="209"/>
      <c r="BF632" s="209"/>
      <c r="BG632" s="209"/>
      <c r="BH632" s="209"/>
      <c r="BI632" s="209"/>
      <c r="BJ632" s="209"/>
      <c r="BK632" s="329"/>
      <c r="BL632" s="209"/>
      <c r="BM632" s="209"/>
      <c r="BN632" s="329"/>
      <c r="BO632" s="329"/>
      <c r="BP632" s="329"/>
      <c r="BQ632" s="209"/>
      <c r="BR632" s="329"/>
      <c r="BS632" s="329"/>
      <c r="BT632" s="209"/>
      <c r="BU632" s="329"/>
      <c r="BV632" s="329"/>
      <c r="BW632" s="329"/>
      <c r="BX632" s="329"/>
      <c r="BY632" s="329"/>
      <c r="BZ632" s="329"/>
      <c r="CA632" s="329"/>
      <c r="CB632" s="329"/>
      <c r="CC632" s="329"/>
      <c r="CD632" s="329"/>
      <c r="CE632" s="329"/>
      <c r="CF632" s="329"/>
      <c r="CG632" s="329"/>
      <c r="CH632" s="329"/>
      <c r="CI632" s="330"/>
      <c r="CJ632" s="329"/>
      <c r="CK632" s="329"/>
      <c r="CL632" s="230"/>
      <c r="CM632" s="330"/>
      <c r="CN632" s="330"/>
      <c r="CO632" s="230"/>
      <c r="CP632" s="330"/>
      <c r="CQ632" s="330"/>
      <c r="CR632" s="230"/>
      <c r="CS632" s="330"/>
      <c r="CT632" s="330"/>
      <c r="CU632" s="230"/>
      <c r="CV632" s="330"/>
      <c r="CW632" s="330"/>
      <c r="CX632" s="330"/>
      <c r="CY632" s="330"/>
      <c r="CZ632" s="330"/>
      <c r="DA632" s="230"/>
      <c r="DB632" s="330"/>
      <c r="DC632" s="330"/>
      <c r="DD632" s="330"/>
      <c r="DE632" s="330"/>
      <c r="DF632" s="330"/>
      <c r="DG632" s="230"/>
      <c r="DH632" s="330"/>
      <c r="DI632" s="330"/>
      <c r="DJ632" s="330"/>
      <c r="DK632" s="330"/>
      <c r="DL632" s="330"/>
      <c r="DM632" s="230"/>
      <c r="DN632" s="330"/>
      <c r="DO632" s="330"/>
      <c r="DP632" s="230"/>
      <c r="DQ632" s="330"/>
      <c r="DR632" s="330"/>
      <c r="DS632" s="230"/>
      <c r="DT632" s="330"/>
      <c r="DU632" s="230"/>
      <c r="DV632" s="230"/>
      <c r="DW632" s="330"/>
      <c r="DX632" s="230"/>
      <c r="DY632" s="230"/>
      <c r="DZ632" s="330"/>
      <c r="EA632" s="230"/>
      <c r="EB632" s="330"/>
      <c r="EC632" s="330"/>
      <c r="ED632" s="230"/>
      <c r="EE632" s="230"/>
      <c r="EF632" s="330"/>
      <c r="EG632" s="230"/>
      <c r="EH632" s="230"/>
      <c r="EI632" s="330"/>
      <c r="EJ632" s="230"/>
      <c r="EK632" s="230"/>
      <c r="EL632" s="330"/>
      <c r="EM632" s="230"/>
      <c r="EN632" s="330"/>
      <c r="EO632" s="330"/>
      <c r="EP632" s="230"/>
      <c r="EQ632" s="230"/>
      <c r="ER632" s="330"/>
      <c r="ES632" s="230"/>
      <c r="ET632" s="330"/>
      <c r="EU632" s="330"/>
      <c r="EV632" s="230"/>
      <c r="EW632" s="230"/>
      <c r="EX632" s="330"/>
      <c r="EY632" s="230"/>
      <c r="EZ632" s="230"/>
      <c r="FA632" s="330"/>
      <c r="FB632" s="230"/>
      <c r="FC632" s="230"/>
      <c r="FD632" s="330"/>
      <c r="FE632" s="330"/>
      <c r="FF632" s="230"/>
      <c r="FG632" s="330"/>
      <c r="FH632" s="330"/>
      <c r="FI632" s="230"/>
      <c r="FJ632" s="330"/>
      <c r="FK632" s="330"/>
      <c r="FL632" s="230"/>
      <c r="FM632" s="330"/>
      <c r="FN632" s="330"/>
      <c r="FO632" s="230"/>
      <c r="FP632" s="330"/>
      <c r="FQ632" s="330"/>
      <c r="FR632" s="230"/>
      <c r="FS632" s="330"/>
      <c r="FT632" s="330"/>
      <c r="FU632" s="230"/>
      <c r="FV632" s="330"/>
      <c r="FW632" s="330"/>
      <c r="FX632" s="330"/>
      <c r="FY632" s="330"/>
      <c r="FZ632" s="330"/>
      <c r="GA632" s="330"/>
      <c r="GB632" s="330"/>
      <c r="GC632" s="330"/>
      <c r="GD632" s="330"/>
      <c r="GE632" s="330"/>
      <c r="GF632" s="330"/>
      <c r="GG632" s="330"/>
      <c r="GH632" s="330"/>
      <c r="GI632" s="330"/>
      <c r="GJ632" s="330"/>
      <c r="GK632" s="330"/>
      <c r="GL632" s="330"/>
      <c r="GM632" s="236"/>
      <c r="GN632" s="331"/>
      <c r="GO632" s="331"/>
      <c r="GP632" s="236"/>
      <c r="GQ632" s="195"/>
      <c r="GR632" s="242"/>
      <c r="GS632" s="236"/>
      <c r="GT632" s="236">
        <v>43051</v>
      </c>
      <c r="GU632" s="230"/>
      <c r="GV632" s="230"/>
      <c r="GW632" s="236">
        <v>43050</v>
      </c>
      <c r="GX632" s="226">
        <f t="shared" ref="GX632:GX704" si="3734">GY632/HC632</f>
        <v>2.32298829213901e-5</v>
      </c>
      <c r="GY632" s="230">
        <f t="shared" ref="GY632:GY704" si="3735">GZ632-HC632</f>
        <v>1</v>
      </c>
      <c r="GZ632" s="236">
        <v>43049</v>
      </c>
      <c r="HA632" s="230"/>
      <c r="HB632" s="230"/>
      <c r="HC632" s="236">
        <v>43048</v>
      </c>
      <c r="HD632" s="236">
        <v>43047</v>
      </c>
      <c r="HE632" s="236">
        <v>43046</v>
      </c>
      <c r="HF632" s="330"/>
      <c r="HG632" s="330"/>
      <c r="HH632" s="236">
        <v>43045</v>
      </c>
      <c r="HI632" s="228">
        <v>43044</v>
      </c>
      <c r="HJ632" s="236">
        <v>43043</v>
      </c>
      <c r="HK632" s="195" t="s">
        <v>2</v>
      </c>
      <c r="HL632" s="230" t="s">
        <v>3</v>
      </c>
      <c r="HM632" s="236">
        <v>43042</v>
      </c>
      <c r="HN632" s="195" t="s">
        <v>2</v>
      </c>
      <c r="HO632" s="230" t="s">
        <v>3</v>
      </c>
      <c r="HP632" s="236">
        <v>43041</v>
      </c>
      <c r="HQ632" s="195" t="s">
        <v>2</v>
      </c>
      <c r="HR632" s="242" t="s">
        <v>3</v>
      </c>
      <c r="HS632" s="236">
        <v>43040</v>
      </c>
    </row>
    <row r="633" ht="13.5" spans="1:227">
      <c r="A633" s="328" t="s">
        <v>630</v>
      </c>
      <c r="B633" s="199"/>
      <c r="C633" s="199"/>
      <c r="D633" s="200"/>
      <c r="E633" s="201"/>
      <c r="F633" s="199"/>
      <c r="G633" s="199"/>
      <c r="H633" s="199"/>
      <c r="I633" s="199"/>
      <c r="J633" s="199"/>
      <c r="K633" s="199"/>
      <c r="L633" s="199"/>
      <c r="M633" s="199"/>
      <c r="N633" s="199"/>
      <c r="O633" s="199"/>
      <c r="P633" s="199"/>
      <c r="Q633" s="199"/>
      <c r="R633" s="199"/>
      <c r="S633" s="199"/>
      <c r="T633" s="199"/>
      <c r="U633" s="199"/>
      <c r="V633" s="199"/>
      <c r="W633" s="199"/>
      <c r="X633" s="199"/>
      <c r="Y633" s="199"/>
      <c r="Z633" s="199"/>
      <c r="AA633" s="199"/>
      <c r="AB633" s="214"/>
      <c r="AC633" s="199"/>
      <c r="AD633" s="199"/>
      <c r="AE633" s="214"/>
      <c r="AF633" s="199"/>
      <c r="AG633" s="199"/>
      <c r="AH633" s="199"/>
      <c r="AI633" s="199"/>
      <c r="AJ633" s="199"/>
      <c r="AK633" s="214"/>
      <c r="AL633" s="199"/>
      <c r="AM633" s="199"/>
      <c r="AN633" s="214"/>
      <c r="AO633" s="199"/>
      <c r="AP633" s="199"/>
      <c r="AQ633" s="214"/>
      <c r="AR633" s="214"/>
      <c r="AS633" s="214"/>
      <c r="AT633" s="214"/>
      <c r="AU633" s="214"/>
      <c r="AV633" s="199"/>
      <c r="AW633" s="214"/>
      <c r="AX633" s="214"/>
      <c r="AY633" s="199"/>
      <c r="AZ633" s="199"/>
      <c r="BA633" s="199"/>
      <c r="BB633" s="227"/>
      <c r="BC633" s="199"/>
      <c r="BD633" s="199"/>
      <c r="BE633" s="227"/>
      <c r="BF633" s="214"/>
      <c r="BG633" s="214"/>
      <c r="BH633" s="214"/>
      <c r="BI633" s="214"/>
      <c r="BJ633" s="214"/>
      <c r="BK633" s="214"/>
      <c r="BL633" s="214" t="e">
        <f t="shared" ref="BL633:BL746" si="3736">BM633/BQ633</f>
        <v>#DIV/0!</v>
      </c>
      <c r="BM633" s="199">
        <f t="shared" ref="BM633:BM746" si="3737">BN633-BQ633</f>
        <v>0</v>
      </c>
      <c r="BN633" s="199"/>
      <c r="BO633" s="199"/>
      <c r="BP633" s="199"/>
      <c r="BQ633" s="199"/>
      <c r="BR633" s="199"/>
      <c r="BS633" s="199"/>
      <c r="BT633" s="199"/>
      <c r="BU633" s="199"/>
      <c r="BV633" s="199"/>
      <c r="BW633" s="199"/>
      <c r="BX633" s="199"/>
      <c r="BY633" s="199"/>
      <c r="BZ633" s="199"/>
      <c r="CA633" s="199"/>
      <c r="CB633" s="199"/>
      <c r="CC633" s="199"/>
      <c r="CD633" s="199"/>
      <c r="CE633" s="199"/>
      <c r="CF633" s="199"/>
      <c r="CG633" s="199"/>
      <c r="CH633" s="199"/>
      <c r="CI633" s="229"/>
      <c r="CJ633" s="199"/>
      <c r="CK633" s="199"/>
      <c r="CL633" s="229"/>
      <c r="CM633" s="229"/>
      <c r="CN633" s="229"/>
      <c r="CO633" s="229"/>
      <c r="CP633" s="229"/>
      <c r="CQ633" s="229"/>
      <c r="CR633" s="229"/>
      <c r="CS633" s="229"/>
      <c r="CT633" s="229"/>
      <c r="CU633" s="229"/>
      <c r="CV633" s="229"/>
      <c r="CW633" s="229"/>
      <c r="CX633" s="229"/>
      <c r="CY633" s="229"/>
      <c r="CZ633" s="229"/>
      <c r="DA633" s="229"/>
      <c r="DB633" s="229"/>
      <c r="DC633" s="229"/>
      <c r="DD633" s="229"/>
      <c r="DE633" s="229"/>
      <c r="DF633" s="229"/>
      <c r="DG633" s="229"/>
      <c r="DH633" s="229"/>
      <c r="DI633" s="229"/>
      <c r="DJ633" s="229"/>
      <c r="DK633" s="229"/>
      <c r="DL633" s="229"/>
      <c r="DM633" s="229"/>
      <c r="DN633" s="229"/>
      <c r="DO633" s="229"/>
      <c r="DP633" s="229"/>
      <c r="DQ633" s="229"/>
      <c r="DR633" s="229"/>
      <c r="DS633" s="229"/>
      <c r="DT633" s="229"/>
      <c r="DU633" s="229"/>
      <c r="DV633" s="229"/>
      <c r="DW633" s="229"/>
      <c r="DX633" s="229"/>
      <c r="DY633" s="229"/>
      <c r="DZ633" s="229"/>
      <c r="EA633" s="229"/>
      <c r="EB633" s="229"/>
      <c r="EC633" s="229"/>
      <c r="ED633" s="229"/>
      <c r="EE633" s="229"/>
      <c r="EF633" s="229"/>
      <c r="EG633" s="229"/>
      <c r="EH633" s="229"/>
      <c r="EI633" s="229"/>
      <c r="EJ633" s="229"/>
      <c r="EK633" s="229"/>
      <c r="EL633" s="229"/>
      <c r="EM633" s="229"/>
      <c r="EN633" s="229"/>
      <c r="EO633" s="229"/>
      <c r="EP633" s="229"/>
      <c r="EQ633" s="229"/>
      <c r="ER633" s="229"/>
      <c r="ES633" s="229"/>
      <c r="ET633" s="229"/>
      <c r="EU633" s="229"/>
      <c r="EV633" s="229"/>
      <c r="EW633" s="229"/>
      <c r="EX633" s="229"/>
      <c r="EY633" s="229"/>
      <c r="EZ633" s="229"/>
      <c r="FA633" s="229"/>
      <c r="FB633" s="229"/>
      <c r="FC633" s="199"/>
      <c r="FD633" s="229"/>
      <c r="FE633" s="229"/>
      <c r="FF633" s="199"/>
      <c r="FG633" s="229"/>
      <c r="FH633" s="229"/>
      <c r="FI633" s="199"/>
      <c r="FJ633" s="229"/>
      <c r="FK633" s="229"/>
      <c r="FL633" s="199"/>
      <c r="FM633" s="229"/>
      <c r="FN633" s="229"/>
      <c r="FO633" s="214"/>
      <c r="FP633" s="229"/>
      <c r="FQ633" s="229"/>
      <c r="FR633" s="214"/>
      <c r="FS633" s="229"/>
      <c r="FT633" s="229"/>
      <c r="FU633" s="229"/>
      <c r="FV633" s="229"/>
      <c r="FW633" s="229"/>
      <c r="FX633" s="229"/>
      <c r="FY633" s="229"/>
      <c r="FZ633" s="229"/>
      <c r="GA633" s="229"/>
      <c r="GB633" s="229"/>
      <c r="GC633" s="229"/>
      <c r="GD633" s="229"/>
      <c r="GE633" s="229"/>
      <c r="GF633" s="229"/>
      <c r="GG633" s="229"/>
      <c r="GH633" s="229"/>
      <c r="GI633" s="229"/>
      <c r="GJ633" s="229"/>
      <c r="GK633" s="229"/>
      <c r="GL633" s="229"/>
      <c r="GM633" s="229"/>
      <c r="GN633" s="237"/>
      <c r="GO633" s="237"/>
      <c r="GP633" s="229"/>
      <c r="GQ633" s="234"/>
      <c r="GR633" s="229"/>
      <c r="GS633" s="229"/>
      <c r="GT633" s="229"/>
      <c r="GU633" s="229"/>
      <c r="GV633" s="229"/>
      <c r="GW633" s="229"/>
      <c r="GX633" s="214" t="e">
        <f t="shared" si="3734"/>
        <v>#DIV/0!</v>
      </c>
      <c r="GY633" s="229">
        <f t="shared" si="3735"/>
        <v>0</v>
      </c>
      <c r="GZ633" s="229"/>
      <c r="HA633" s="229"/>
      <c r="HB633" s="229"/>
      <c r="HC633" s="229"/>
      <c r="HD633" s="229"/>
      <c r="HE633" s="229"/>
      <c r="HF633" s="229"/>
      <c r="HG633" s="229"/>
      <c r="HH633" s="229"/>
      <c r="HI633" s="229"/>
      <c r="HJ633" s="229"/>
      <c r="HK633" s="229"/>
      <c r="HL633" s="229"/>
      <c r="HM633" s="229"/>
      <c r="HN633" s="229"/>
      <c r="HO633" s="229"/>
      <c r="HP633" s="229"/>
      <c r="HQ633" s="234"/>
      <c r="HR633" s="229"/>
      <c r="HS633" s="229"/>
    </row>
    <row r="634" ht="13.5" spans="1:227">
      <c r="A634" s="253" t="s">
        <v>631</v>
      </c>
      <c r="B634" s="199">
        <v>625</v>
      </c>
      <c r="C634" s="199">
        <v>675.53</v>
      </c>
      <c r="D634" s="213">
        <f t="shared" ref="D634:D746" si="3738">E634/I634</f>
        <v>-0.143959747177488</v>
      </c>
      <c r="E634" s="201">
        <f t="shared" ref="E634:E746" si="3739">F634-I634</f>
        <v>-92.6999999999999</v>
      </c>
      <c r="F634" s="199">
        <v>551.23</v>
      </c>
      <c r="G634" s="214">
        <f t="shared" ref="G634:G746" si="3740">H634/L634</f>
        <v>0.306729169203296</v>
      </c>
      <c r="H634" s="199">
        <f t="shared" ref="H634:H746" si="3741">I634-L634</f>
        <v>151.15</v>
      </c>
      <c r="I634" s="199">
        <v>643.93</v>
      </c>
      <c r="J634" s="214">
        <f t="shared" ref="J634:J746" si="3742">K634/O634</f>
        <v>-0.126183636557081</v>
      </c>
      <c r="K634" s="199">
        <f t="shared" ref="K634:K746" si="3743">L634-O634</f>
        <v>-71.1600000000001</v>
      </c>
      <c r="L634" s="199">
        <v>492.78</v>
      </c>
      <c r="M634" s="214">
        <f t="shared" ref="M634:M746" si="3744">N634/R634</f>
        <v>0.26401434495125</v>
      </c>
      <c r="N634" s="199">
        <f t="shared" ref="N634:N746" si="3745">O634-R634</f>
        <v>117.79</v>
      </c>
      <c r="O634" s="199">
        <v>563.94</v>
      </c>
      <c r="P634" s="214">
        <f t="shared" ref="P634:P746" si="3746">Q634/U634</f>
        <v>-0.056865024838812</v>
      </c>
      <c r="Q634" s="199">
        <f t="shared" ref="Q634:Q746" si="3747">R634-U634</f>
        <v>-26.9</v>
      </c>
      <c r="R634" s="199">
        <v>446.15</v>
      </c>
      <c r="S634" s="214">
        <f t="shared" ref="S634:S746" si="3748">T634/X634</f>
        <v>0.0426033677157718</v>
      </c>
      <c r="T634" s="199">
        <f t="shared" ref="T634:T746" si="3749">U634-X634</f>
        <v>19.33</v>
      </c>
      <c r="U634" s="170">
        <v>473.05</v>
      </c>
      <c r="V634" s="214">
        <f t="shared" ref="V634:V746" si="3750">W634/AA634</f>
        <v>0.128572494589956</v>
      </c>
      <c r="W634" s="199">
        <f t="shared" ref="W634:W746" si="3751">X634-AA634</f>
        <v>51.6900000000001</v>
      </c>
      <c r="X634" s="170">
        <v>453.72</v>
      </c>
      <c r="Y634" s="214">
        <f t="shared" ref="Y634:Y746" si="3752">Z634/AD634</f>
        <v>0.095002042761814</v>
      </c>
      <c r="Z634" s="199">
        <f t="shared" ref="Z634:Z746" si="3753">AA634-AD634</f>
        <v>34.88</v>
      </c>
      <c r="AA634" s="199">
        <v>402.03</v>
      </c>
      <c r="AB634" s="214">
        <f t="shared" ref="AB634:AB746" si="3754">AC634/AG634</f>
        <v>0.09176603526718</v>
      </c>
      <c r="AC634" s="199">
        <f t="shared" ref="AC634:AC746" si="3755">AD634-AG634</f>
        <v>30.86</v>
      </c>
      <c r="AD634" s="199">
        <v>367.15</v>
      </c>
      <c r="AE634" s="214">
        <f t="shared" ref="AE634:AE746" si="3756">AF634/AJ634</f>
        <v>0.101073930980289</v>
      </c>
      <c r="AF634" s="199">
        <f t="shared" ref="AF634:AF746" si="3757">AG634-AJ634</f>
        <v>30.87</v>
      </c>
      <c r="AG634" s="199">
        <v>336.29</v>
      </c>
      <c r="AH634" s="199">
        <f t="shared" ref="AH634:AH746" si="3758">AI634/AM634</f>
        <v>0.232874500464215</v>
      </c>
      <c r="AI634" s="199">
        <f t="shared" ref="AI634:AI746" si="3759">AJ634-AM634</f>
        <v>57.69</v>
      </c>
      <c r="AJ634" s="199">
        <v>305.42</v>
      </c>
      <c r="AK634" s="214">
        <f t="shared" ref="AK634:AK746" si="3760">AL634/AP634</f>
        <v>-0.298493515319703</v>
      </c>
      <c r="AL634" s="199">
        <f t="shared" ref="AL634:AL746" si="3761">AM634-AP634</f>
        <v>-105.41</v>
      </c>
      <c r="AM634" s="199">
        <v>247.73</v>
      </c>
      <c r="AN634" s="214">
        <f t="shared" ref="AN634:AN746" si="3762">AO634/AS634</f>
        <v>-0.0185102834908283</v>
      </c>
      <c r="AO634" s="199">
        <f t="shared" ref="AO634:AO746" si="3763">AP634-AS634</f>
        <v>-6.66000000000003</v>
      </c>
      <c r="AP634" s="227">
        <v>353.14</v>
      </c>
      <c r="AQ634" s="214">
        <f t="shared" ref="AQ634:AQ746" si="3764">AR634/AV634</f>
        <v>0.479440789473684</v>
      </c>
      <c r="AR634" s="199">
        <f t="shared" ref="AR634:AR746" si="3765">AS634-AV634</f>
        <v>116.6</v>
      </c>
      <c r="AS634" s="170">
        <v>359.8</v>
      </c>
      <c r="AT634" s="214">
        <f t="shared" ref="AT634:AT746" si="3766">AU634/AY634</f>
        <v>0.271235168051853</v>
      </c>
      <c r="AU634" s="199">
        <f t="shared" ref="AU634:AU746" si="3767">AV634-AY634</f>
        <v>51.89</v>
      </c>
      <c r="AV634" s="199">
        <v>243.2</v>
      </c>
      <c r="AW634" s="214">
        <f t="shared" ref="AW634:AW746" si="3768">AX634/BB634</f>
        <v>-0.281302828806492</v>
      </c>
      <c r="AX634" s="199">
        <f t="shared" ref="AX634:AX746" si="3769">AY634-BB634</f>
        <v>-74.88</v>
      </c>
      <c r="AY634" s="199">
        <v>191.31</v>
      </c>
      <c r="AZ634" s="199">
        <f t="shared" ref="AZ634:AZ746" si="3770">BA634/BE634</f>
        <v>0.0425331923393255</v>
      </c>
      <c r="BA634" s="199">
        <f t="shared" ref="BA634:BA746" si="3771">BB634-BE634</f>
        <v>10.86</v>
      </c>
      <c r="BB634" s="227">
        <v>266.19</v>
      </c>
      <c r="BC634" s="199">
        <f t="shared" ref="BC634:BC746" si="3772">BD634/BH634</f>
        <v>0.05687321495095</v>
      </c>
      <c r="BD634" s="199">
        <f t="shared" ref="BD634:BD746" si="3773">BE634-BH634</f>
        <v>13.74</v>
      </c>
      <c r="BE634" s="227">
        <v>255.33</v>
      </c>
      <c r="BF634" s="214">
        <f t="shared" ref="BF634:BF746" si="3774">BG634/BK634</f>
        <v>-0.051546796482412</v>
      </c>
      <c r="BG634" s="199">
        <f t="shared" ref="BG634:BG746" si="3775">BH634-BK634</f>
        <v>-13.13</v>
      </c>
      <c r="BH634" s="170">
        <v>241.59</v>
      </c>
      <c r="BI634" s="214">
        <f t="shared" ref="BI634:BI746" si="3776">BJ634/BN634</f>
        <v>-0.109526306589757</v>
      </c>
      <c r="BJ634" s="199">
        <f t="shared" ref="BJ634:BJ746" si="3777">BK634-BN634</f>
        <v>-31.33</v>
      </c>
      <c r="BK634" s="170">
        <v>254.72</v>
      </c>
      <c r="BL634" s="214">
        <f t="shared" si="3736"/>
        <v>0.338057816446815</v>
      </c>
      <c r="BM634" s="199">
        <f t="shared" si="3737"/>
        <v>72.27</v>
      </c>
      <c r="BN634" s="170">
        <v>286.05</v>
      </c>
      <c r="BO634" s="214">
        <f t="shared" ref="BO634:BO746" si="3778">BP634/BT634</f>
        <v>-0.0884359542896129</v>
      </c>
      <c r="BP634" s="199">
        <f t="shared" ref="BP634:BP746" si="3779">BQ634-BT634</f>
        <v>-20.74</v>
      </c>
      <c r="BQ634" s="199">
        <v>213.78</v>
      </c>
      <c r="BR634" s="214">
        <f t="shared" ref="BR634:BR746" si="3780">BS634/BW634</f>
        <v>-0.0521380648290356</v>
      </c>
      <c r="BS634" s="199">
        <f t="shared" ref="BS634:BS746" si="3781">BT634-BW634</f>
        <v>-12.9</v>
      </c>
      <c r="BT634" s="199">
        <v>234.52</v>
      </c>
      <c r="BU634" s="214">
        <f t="shared" ref="BU634:BU746" si="3782">BV634/BZ634</f>
        <v>-0.00972583550130081</v>
      </c>
      <c r="BV634" s="199">
        <f t="shared" ref="BV634:BV746" si="3783">BW634-BZ634</f>
        <v>-2.43000000000001</v>
      </c>
      <c r="BW634" s="170">
        <v>247.42</v>
      </c>
      <c r="BX634" s="214">
        <f t="shared" ref="BX634:BX800" si="3784">BY634/CC634</f>
        <v>-0.0838589029040775</v>
      </c>
      <c r="BY634" s="199">
        <f t="shared" ref="BY634:BY800" si="3785">BZ634-CC634</f>
        <v>-22.87</v>
      </c>
      <c r="BZ634" s="170">
        <v>249.85</v>
      </c>
      <c r="CA634" s="214">
        <f t="shared" ref="CA634:CA800" si="3786">CB634/CF634</f>
        <v>-0.0445627802690582</v>
      </c>
      <c r="CB634" s="199">
        <f t="shared" ref="CB634:CB800" si="3787">CC634-CF634</f>
        <v>-12.72</v>
      </c>
      <c r="CC634" s="231">
        <v>272.72</v>
      </c>
      <c r="CD634" s="214">
        <f t="shared" ref="CD634:CD680" si="3788">CE634/CI634</f>
        <v>-0.066548938814219</v>
      </c>
      <c r="CE634" s="199">
        <f t="shared" ref="CE634:CE680" si="3789">CF634-CI634</f>
        <v>-20.35</v>
      </c>
      <c r="CF634" s="170">
        <v>285.44</v>
      </c>
      <c r="CG634" s="214">
        <f t="shared" ref="CG634:CG662" si="3790">CH634/CL634</f>
        <v>-0.0538090228355715</v>
      </c>
      <c r="CH634" s="199">
        <f t="shared" ref="CH634:CH662" si="3791">CI634-CL634</f>
        <v>-17.39</v>
      </c>
      <c r="CI634" s="170">
        <v>305.79</v>
      </c>
      <c r="CJ634" s="214">
        <f t="shared" ref="CJ634:CJ662" si="3792">CK634/CO634</f>
        <v>-0.204146966115051</v>
      </c>
      <c r="CK634" s="199">
        <f t="shared" ref="CK634:CK662" si="3793">CL634-CO634</f>
        <v>-82.9</v>
      </c>
      <c r="CL634" s="199">
        <v>323.18</v>
      </c>
      <c r="CM634" s="214">
        <f t="shared" ref="CM634:CM662" si="3794">CN634/CR634</f>
        <v>-0.231316725978648</v>
      </c>
      <c r="CN634" s="199">
        <f t="shared" ref="CN634:CN662" si="3795">CO634-CR634</f>
        <v>-122.2</v>
      </c>
      <c r="CO634" s="199">
        <v>406.08</v>
      </c>
      <c r="CP634" s="214">
        <f t="shared" ref="CP634:CP662" si="3796">CQ634/CU634</f>
        <v>0.1131995954147</v>
      </c>
      <c r="CQ634" s="199">
        <f t="shared" ref="CQ634:CQ662" si="3797">CR634-CU634</f>
        <v>53.72</v>
      </c>
      <c r="CR634" s="199">
        <v>528.28</v>
      </c>
      <c r="CS634" s="214">
        <f t="shared" ref="CS634:CS662" si="3798">CT634/CX634</f>
        <v>-0.161614020210586</v>
      </c>
      <c r="CT634" s="199">
        <f t="shared" ref="CT634:CT662" si="3799">CU634-CX634</f>
        <v>-91.48</v>
      </c>
      <c r="CU634" s="199">
        <v>474.56</v>
      </c>
      <c r="CV634" s="214">
        <f t="shared" ref="CV634:CV662" si="3800">CW634/DA634</f>
        <v>-0.136238784105475</v>
      </c>
      <c r="CW634" s="199">
        <f t="shared" ref="CW634:CW662" si="3801">CX634-DA634</f>
        <v>-89.2800000000001</v>
      </c>
      <c r="CX634" s="170">
        <v>566.04</v>
      </c>
      <c r="CY634" s="214">
        <f t="shared" ref="CY634:CY662" si="3802">CZ634/DD634</f>
        <v>0.0914541729817959</v>
      </c>
      <c r="CZ634" s="199">
        <f t="shared" ref="CZ634:CZ662" si="3803">DA634-DD634</f>
        <v>54.9100000000001</v>
      </c>
      <c r="DA634" s="199">
        <v>655.32</v>
      </c>
      <c r="DB634" s="214">
        <f t="shared" ref="DB634:DB662" si="3804">DC634/DG634</f>
        <v>0.101487827698178</v>
      </c>
      <c r="DC634" s="199">
        <f t="shared" ref="DC634:DC662" si="3805">DD634-DG634</f>
        <v>55.3199999999999</v>
      </c>
      <c r="DD634" s="170">
        <v>600.41</v>
      </c>
      <c r="DE634" s="214">
        <f t="shared" ref="DE634:DE662" si="3806">DF634/DJ634</f>
        <v>-0.0428957718780727</v>
      </c>
      <c r="DF634" s="199">
        <f t="shared" ref="DF634:DF662" si="3807">DG634-DJ634</f>
        <v>-24.4299999999999</v>
      </c>
      <c r="DG634" s="199">
        <v>545.09</v>
      </c>
      <c r="DH634" s="214">
        <f t="shared" ref="DH634:DH662" si="3808">DI634/DM634</f>
        <v>-0.0653340554379401</v>
      </c>
      <c r="DI634" s="199">
        <f t="shared" ref="DI634:DI662" si="3809">DJ634-DM634</f>
        <v>-39.8100000000001</v>
      </c>
      <c r="DJ634" s="170">
        <v>569.52</v>
      </c>
      <c r="DK634" s="214">
        <f t="shared" ref="DK634:DK662" si="3810">DL634/DP634</f>
        <v>-0.183400788013616</v>
      </c>
      <c r="DL634" s="199">
        <f t="shared" ref="DL634:DL662" si="3811">DM634-DP634</f>
        <v>-136.85</v>
      </c>
      <c r="DM634" s="199">
        <v>609.33</v>
      </c>
      <c r="DN634" s="214">
        <f t="shared" ref="DN634:DN662" si="3812">DO634/DS634</f>
        <v>0.0689492156722298</v>
      </c>
      <c r="DO634" s="199">
        <f t="shared" ref="DO634:DO662" si="3813">DP634-DS634</f>
        <v>48.13</v>
      </c>
      <c r="DP634" s="199">
        <v>746.18</v>
      </c>
      <c r="DQ634" s="214">
        <f t="shared" ref="DQ634:DQ662" si="3814">DR634/DV634</f>
        <v>-0.0615084700188223</v>
      </c>
      <c r="DR634" s="199">
        <f t="shared" ref="DR634:DR662" si="3815">DS634-DV634</f>
        <v>-45.75</v>
      </c>
      <c r="DS634" s="199">
        <v>698.05</v>
      </c>
      <c r="DT634" s="214">
        <f t="shared" ref="DT634:DT746" si="3816">DU634/DY634</f>
        <v>0.379732512196479</v>
      </c>
      <c r="DU634" s="199">
        <f t="shared" ref="DU634:DU746" si="3817">DV634-DY634</f>
        <v>204.71</v>
      </c>
      <c r="DV634" s="199">
        <v>743.8</v>
      </c>
      <c r="DW634" s="214">
        <f t="shared" ref="DW634:DW746" si="3818">DX634/EB634</f>
        <v>0.15429415669229</v>
      </c>
      <c r="DX634" s="199">
        <f t="shared" ref="DX634:DX746" si="3819">DY634-EB634</f>
        <v>72.0600000000001</v>
      </c>
      <c r="DY634" s="199">
        <v>539.09</v>
      </c>
      <c r="DZ634" s="214">
        <f t="shared" ref="DZ634:DZ746" si="3820">EA634/EE634</f>
        <v>-0.195261480141294</v>
      </c>
      <c r="EA634" s="199">
        <f t="shared" ref="EA634:EA746" si="3821">EB634-EE634</f>
        <v>-113.32</v>
      </c>
      <c r="EB634" s="170">
        <v>467.03</v>
      </c>
      <c r="EC634" s="214">
        <f t="shared" ref="EC634:EC746" si="3822">ED634/EH634</f>
        <v>0.0113798752221951</v>
      </c>
      <c r="ED634" s="199">
        <f t="shared" ref="ED634:ED746" si="3823">EE634-EH634</f>
        <v>6.52999999999997</v>
      </c>
      <c r="EE634" s="199">
        <v>580.35</v>
      </c>
      <c r="EF634" s="214">
        <f t="shared" ref="EF634:EF746" si="3824">EG634/EK634</f>
        <v>-0.0839545984259509</v>
      </c>
      <c r="EG634" s="199">
        <f t="shared" ref="EG634:EG746" si="3825">EH634-EK634</f>
        <v>-52.5899999999999</v>
      </c>
      <c r="EH634" s="199">
        <v>573.82</v>
      </c>
      <c r="EI634" s="214">
        <f t="shared" ref="EI634:EI746" si="3826">EJ634/EN634</f>
        <v>-0.10298855841794</v>
      </c>
      <c r="EJ634" s="199">
        <f t="shared" ref="EJ634:EJ746" si="3827">EK634-EN634</f>
        <v>-71.9200000000001</v>
      </c>
      <c r="EK634" s="199">
        <v>626.41</v>
      </c>
      <c r="EL634" s="214">
        <f t="shared" ref="EL634:EL746" si="3828">EM634/EQ634</f>
        <v>0.190612585886485</v>
      </c>
      <c r="EM634" s="199">
        <f t="shared" ref="EM634:EM746" si="3829">EN634-EQ634</f>
        <v>111.8</v>
      </c>
      <c r="EN634" s="170">
        <v>698.33</v>
      </c>
      <c r="EO634" s="214">
        <f t="shared" ref="EO634:EO746" si="3830">EP634/ET634</f>
        <v>0.0707400781335573</v>
      </c>
      <c r="EP634" s="199">
        <f t="shared" ref="EP634:EP746" si="3831">EQ634-ET634</f>
        <v>38.75</v>
      </c>
      <c r="EQ634" s="199">
        <v>586.53</v>
      </c>
      <c r="ER634" s="214">
        <f t="shared" ref="ER634:ER746" si="3832">ES634/EW634</f>
        <v>-0.118375098578855</v>
      </c>
      <c r="ES634" s="199">
        <f t="shared" ref="ES634:ES746" si="3833">ET634-EW634</f>
        <v>-73.5500000000001</v>
      </c>
      <c r="ET634" s="170">
        <v>547.78</v>
      </c>
      <c r="EU634" s="214">
        <f t="shared" ref="EU634:EU746" si="3834">EV634/EZ634</f>
        <v>-0.226662849746092</v>
      </c>
      <c r="EV634" s="199">
        <f t="shared" ref="EV634:EV746" si="3835">EW634-EZ634</f>
        <v>-182.11</v>
      </c>
      <c r="EW634" s="199">
        <v>621.33</v>
      </c>
      <c r="EX634" s="214">
        <f t="shared" ref="EX634:EX746" si="3836">EY634/FC634</f>
        <v>0.111612269463315</v>
      </c>
      <c r="EY634" s="199">
        <f t="shared" ref="EY634:EY746" si="3837">EZ634-FC634</f>
        <v>80.6700000000001</v>
      </c>
      <c r="EZ634" s="199">
        <v>803.44</v>
      </c>
      <c r="FA634" s="214">
        <f t="shared" ref="FA634:FA746" si="3838">FB634/FF634</f>
        <v>0.135698684810107</v>
      </c>
      <c r="FB634" s="199">
        <f t="shared" ref="FB634:FB746" si="3839">FC634-FF634</f>
        <v>86.36</v>
      </c>
      <c r="FC634" s="199">
        <v>722.77</v>
      </c>
      <c r="FD634" s="214">
        <f t="shared" ref="FD634:FD704" si="3840">FE634/FI634</f>
        <v>0.738635121844607</v>
      </c>
      <c r="FE634" s="199">
        <f t="shared" ref="FE634:FE704" si="3841">FF634-FI634</f>
        <v>270.37</v>
      </c>
      <c r="FF634" s="199">
        <v>636.41</v>
      </c>
      <c r="FG634" s="214">
        <f t="shared" ref="FG634:FG704" si="3842">FH634/FL634</f>
        <v>-0.0572539727509207</v>
      </c>
      <c r="FH634" s="199">
        <f t="shared" ref="FH634:FH704" si="3843">FI634-FL634</f>
        <v>-22.23</v>
      </c>
      <c r="FI634" s="199">
        <v>366.04</v>
      </c>
      <c r="FJ634" s="214">
        <f t="shared" ref="FJ634:FJ704" si="3844">FK634/FO634</f>
        <v>-0.197324898701728</v>
      </c>
      <c r="FK634" s="199">
        <f t="shared" ref="FK634:FK704" si="3845">FL634-FO634</f>
        <v>-95.45</v>
      </c>
      <c r="FL634" s="199">
        <v>388.27</v>
      </c>
      <c r="FM634" s="214">
        <f t="shared" ref="FM634:FM704" si="3846">FN634/FR634</f>
        <v>0.267975569477575</v>
      </c>
      <c r="FN634" s="170">
        <f t="shared" ref="FN634:FN704" si="3847">FO634-FR634</f>
        <v>102.23</v>
      </c>
      <c r="FO634" s="170">
        <v>483.72</v>
      </c>
      <c r="FP634" s="214">
        <f t="shared" ref="FP634:FP704" si="3848">FQ634/FU634</f>
        <v>-0.120646336122444</v>
      </c>
      <c r="FQ634" s="199">
        <f t="shared" ref="FQ634:FQ704" si="3849">FR634-FU634</f>
        <v>-52.34</v>
      </c>
      <c r="FR634" s="170">
        <v>381.49</v>
      </c>
      <c r="FS634" s="214">
        <f t="shared" ref="FS634:FS704" si="3850">FT634/FX634</f>
        <v>0.163114292608381</v>
      </c>
      <c r="FT634" s="199">
        <f t="shared" ref="FT634:FT704" si="3851">FU634-FX634</f>
        <v>60.84</v>
      </c>
      <c r="FU634" s="199">
        <v>433.83</v>
      </c>
      <c r="FV634" s="214">
        <f t="shared" ref="FV634:FV704" si="3852">FW634/GA634</f>
        <v>0.223800774329024</v>
      </c>
      <c r="FW634" s="170">
        <f t="shared" ref="FW634:FW704" si="3853">FX634-GA634</f>
        <v>68.21</v>
      </c>
      <c r="FX634" s="170">
        <v>372.99</v>
      </c>
      <c r="FY634" s="214">
        <f t="shared" ref="FY634:FY704" si="3854">FZ634/GD634</f>
        <v>-0.110806395145291</v>
      </c>
      <c r="FZ634" s="170">
        <f t="shared" ref="FZ634:FZ704" si="3855">GA634-GD634</f>
        <v>-37.98</v>
      </c>
      <c r="GA634" s="170">
        <v>304.78</v>
      </c>
      <c r="GB634" s="234">
        <f t="shared" ref="GB634:GB704" si="3856">GC634/GG634</f>
        <v>0.27676376368919</v>
      </c>
      <c r="GC634" s="199">
        <f t="shared" ref="GC634:GC704" si="3857">GD634-GG634</f>
        <v>74.3</v>
      </c>
      <c r="GD634" s="170">
        <v>342.76</v>
      </c>
      <c r="GE634" s="234">
        <f t="shared" ref="GE634:GE704" si="3858">GF634/GJ634</f>
        <v>-0.078153972941419</v>
      </c>
      <c r="GF634" s="199">
        <f t="shared" ref="GF634:GF704" si="3859">GG634-GJ634</f>
        <v>-22.76</v>
      </c>
      <c r="GG634" s="170">
        <v>268.46</v>
      </c>
      <c r="GH634" s="234">
        <f t="shared" ref="GH634:GH704" si="3860">GI634/GM634</f>
        <v>0.172288865630787</v>
      </c>
      <c r="GI634" s="199">
        <f t="shared" ref="GI634:GI704" si="3861">GJ634-GM634</f>
        <v>42.8</v>
      </c>
      <c r="GJ634" s="170">
        <v>291.22</v>
      </c>
      <c r="GK634" s="234">
        <f t="shared" ref="GK634:GK704" si="3862">GL634/GP634</f>
        <v>-0.307520767129397</v>
      </c>
      <c r="GL634" s="199">
        <f t="shared" ref="GL634:GL704" si="3863">GM634-GP634</f>
        <v>-110.32</v>
      </c>
      <c r="GM634" s="199">
        <v>248.42</v>
      </c>
      <c r="GN634" s="240">
        <f t="shared" ref="GN634:GN704" si="3864">GO634/GS634</f>
        <v>-0.279667483233605</v>
      </c>
      <c r="GO634" s="199">
        <f t="shared" ref="GO634:GO704" si="3865">GP634-GS634</f>
        <v>-139.28</v>
      </c>
      <c r="GP634" s="229">
        <v>358.74</v>
      </c>
      <c r="GQ634" s="234">
        <f t="shared" ref="GQ634:GQ704" si="3866">GR634/GT634</f>
        <v>1.07439186937687</v>
      </c>
      <c r="GR634" s="229">
        <f t="shared" ref="GR634:GR704" si="3867">GS634-GT634</f>
        <v>257.94</v>
      </c>
      <c r="GS634" s="229">
        <v>498.02</v>
      </c>
      <c r="GT634" s="229">
        <v>240.08</v>
      </c>
      <c r="GU634" s="214">
        <f t="shared" ref="GU634:GU659" si="3868">GV634/GZ634</f>
        <v>-0.209886902590296</v>
      </c>
      <c r="GV634" s="199">
        <f t="shared" ref="GV634:GV659" si="3869">GW634-GZ634</f>
        <v>-57.53</v>
      </c>
      <c r="GW634" s="229">
        <v>216.57</v>
      </c>
      <c r="GX634" s="214">
        <f t="shared" si="3734"/>
        <v>0.534972279778238</v>
      </c>
      <c r="GY634" s="229">
        <f t="shared" si="3735"/>
        <v>95.53</v>
      </c>
      <c r="GZ634" s="229">
        <v>274.1</v>
      </c>
      <c r="HA634" s="229"/>
      <c r="HB634" s="229"/>
      <c r="HC634" s="229">
        <v>178.57</v>
      </c>
      <c r="HD634" s="229">
        <v>173.53</v>
      </c>
      <c r="HE634" s="229">
        <v>248.77</v>
      </c>
      <c r="HF634" s="229"/>
      <c r="HG634" s="229"/>
      <c r="HH634" s="229">
        <v>178.04</v>
      </c>
      <c r="HI634" s="229">
        <v>198.34</v>
      </c>
      <c r="HJ634" s="229">
        <v>184.33</v>
      </c>
      <c r="HK634" s="234">
        <f t="shared" ref="HK634:HK658" si="3870">HL634/HP634</f>
        <v>-0.0572820323097794</v>
      </c>
      <c r="HL634" s="229">
        <f t="shared" ref="HL634:HL658" si="3871">HM634-HP634</f>
        <v>-9.29000000000002</v>
      </c>
      <c r="HM634" s="229">
        <v>152.89</v>
      </c>
      <c r="HN634" s="234">
        <f t="shared" ref="HN634:HN658" si="3872">HO634/HS634</f>
        <v>-0.00576262873957821</v>
      </c>
      <c r="HO634" s="229">
        <f t="shared" ref="HO634:HO658" si="3873">HP634-HS634</f>
        <v>-0.939999999999998</v>
      </c>
      <c r="HP634" s="229">
        <v>162.18</v>
      </c>
      <c r="HQ634" s="234" t="e">
        <f t="shared" ref="HQ634:HQ658" si="3874">HR634/HX634</f>
        <v>#DIV/0!</v>
      </c>
      <c r="HR634" s="229">
        <f t="shared" ref="HR634:HR658" si="3875">HS634-HX634</f>
        <v>163.12</v>
      </c>
      <c r="HS634" s="229">
        <v>163.12</v>
      </c>
    </row>
    <row r="635" ht="13.5" spans="1:227">
      <c r="A635" s="253" t="s">
        <v>632</v>
      </c>
      <c r="B635" s="199">
        <v>147</v>
      </c>
      <c r="C635" s="199">
        <v>213.96</v>
      </c>
      <c r="D635" s="213">
        <f t="shared" si="3738"/>
        <v>-0.0870233372645724</v>
      </c>
      <c r="E635" s="201">
        <f t="shared" si="3739"/>
        <v>-24.35</v>
      </c>
      <c r="F635" s="199">
        <v>255.46</v>
      </c>
      <c r="G635" s="214">
        <f t="shared" si="3740"/>
        <v>0.34259392543544</v>
      </c>
      <c r="H635" s="199">
        <f t="shared" si="3741"/>
        <v>71.4</v>
      </c>
      <c r="I635" s="199">
        <v>279.81</v>
      </c>
      <c r="J635" s="214">
        <f t="shared" si="3742"/>
        <v>0.0577040194884288</v>
      </c>
      <c r="K635" s="199">
        <f t="shared" si="3743"/>
        <v>11.37</v>
      </c>
      <c r="L635" s="199">
        <v>208.41</v>
      </c>
      <c r="M635" s="214">
        <f t="shared" si="3744"/>
        <v>0.219306930693069</v>
      </c>
      <c r="N635" s="199">
        <f t="shared" si="3745"/>
        <v>35.44</v>
      </c>
      <c r="O635" s="199">
        <v>197.04</v>
      </c>
      <c r="P635" s="214">
        <f t="shared" si="3746"/>
        <v>-0.161912664661342</v>
      </c>
      <c r="Q635" s="199">
        <f t="shared" si="3747"/>
        <v>-31.22</v>
      </c>
      <c r="R635" s="199">
        <v>161.6</v>
      </c>
      <c r="S635" s="214">
        <f t="shared" si="3748"/>
        <v>0.225109600355804</v>
      </c>
      <c r="T635" s="199">
        <f t="shared" si="3749"/>
        <v>35.43</v>
      </c>
      <c r="U635" s="170">
        <v>192.82</v>
      </c>
      <c r="V635" s="214">
        <f t="shared" si="3750"/>
        <v>0.0811237807391123</v>
      </c>
      <c r="W635" s="199">
        <f t="shared" si="3751"/>
        <v>11.81</v>
      </c>
      <c r="X635" s="170">
        <v>157.39</v>
      </c>
      <c r="Y635" s="214">
        <f t="shared" si="3752"/>
        <v>-0.0679300851526985</v>
      </c>
      <c r="Z635" s="199">
        <f t="shared" si="3753"/>
        <v>-10.61</v>
      </c>
      <c r="AA635" s="199">
        <v>145.58</v>
      </c>
      <c r="AB635" s="214">
        <f t="shared" si="3754"/>
        <v>0.0828480310593454</v>
      </c>
      <c r="AC635" s="199">
        <f t="shared" si="3755"/>
        <v>11.95</v>
      </c>
      <c r="AD635" s="199">
        <v>156.19</v>
      </c>
      <c r="AE635" s="214">
        <f t="shared" si="3756"/>
        <v>0.163788930127481</v>
      </c>
      <c r="AF635" s="199">
        <f t="shared" si="3757"/>
        <v>20.3</v>
      </c>
      <c r="AG635" s="199">
        <v>144.24</v>
      </c>
      <c r="AH635" s="199">
        <f t="shared" si="3758"/>
        <v>-0.0311889314468851</v>
      </c>
      <c r="AI635" s="199">
        <f t="shared" si="3759"/>
        <v>-3.99000000000001</v>
      </c>
      <c r="AJ635" s="199">
        <v>123.94</v>
      </c>
      <c r="AK635" s="214">
        <f t="shared" si="3760"/>
        <v>-0.0548208348725525</v>
      </c>
      <c r="AL635" s="199">
        <f t="shared" si="3761"/>
        <v>-7.41999999999999</v>
      </c>
      <c r="AM635" s="199">
        <v>127.93</v>
      </c>
      <c r="AN635" s="214">
        <f t="shared" si="3762"/>
        <v>-0.190005984440455</v>
      </c>
      <c r="AO635" s="199">
        <f t="shared" si="3763"/>
        <v>-31.75</v>
      </c>
      <c r="AP635" s="227">
        <v>135.35</v>
      </c>
      <c r="AQ635" s="214">
        <f t="shared" si="3764"/>
        <v>0.726418018390329</v>
      </c>
      <c r="AR635" s="199">
        <f t="shared" si="3765"/>
        <v>70.31</v>
      </c>
      <c r="AS635" s="170">
        <v>167.1</v>
      </c>
      <c r="AT635" s="214">
        <f t="shared" si="3766"/>
        <v>1.21082686158063</v>
      </c>
      <c r="AU635" s="199">
        <f t="shared" si="3767"/>
        <v>53.01</v>
      </c>
      <c r="AV635" s="199">
        <v>96.79</v>
      </c>
      <c r="AW635" s="214">
        <f t="shared" si="3768"/>
        <v>-0.539690884239302</v>
      </c>
      <c r="AX635" s="199">
        <f t="shared" si="3769"/>
        <v>-51.33</v>
      </c>
      <c r="AY635" s="199">
        <v>43.78</v>
      </c>
      <c r="AZ635" s="199">
        <f t="shared" si="3770"/>
        <v>0.074567845441193</v>
      </c>
      <c r="BA635" s="199">
        <f t="shared" si="3771"/>
        <v>6.59999999999999</v>
      </c>
      <c r="BB635" s="227">
        <v>95.11</v>
      </c>
      <c r="BC635" s="199">
        <f t="shared" si="3772"/>
        <v>-0.117547357926221</v>
      </c>
      <c r="BD635" s="199">
        <f t="shared" si="3773"/>
        <v>-11.79</v>
      </c>
      <c r="BE635" s="227">
        <v>88.51</v>
      </c>
      <c r="BF635" s="214">
        <f t="shared" si="3774"/>
        <v>0.14694110920526</v>
      </c>
      <c r="BG635" s="199">
        <f t="shared" si="3775"/>
        <v>12.85</v>
      </c>
      <c r="BH635" s="170">
        <v>100.3</v>
      </c>
      <c r="BI635" s="214">
        <f t="shared" si="3776"/>
        <v>-0.0787949015063732</v>
      </c>
      <c r="BJ635" s="199">
        <f t="shared" si="3777"/>
        <v>-7.48</v>
      </c>
      <c r="BK635" s="170">
        <v>87.45</v>
      </c>
      <c r="BL635" s="214">
        <f t="shared" si="3736"/>
        <v>0.22269448737764</v>
      </c>
      <c r="BM635" s="199">
        <f t="shared" si="3737"/>
        <v>17.29</v>
      </c>
      <c r="BN635" s="170">
        <v>94.93</v>
      </c>
      <c r="BO635" s="214">
        <f t="shared" si="3778"/>
        <v>0.334479202475077</v>
      </c>
      <c r="BP635" s="199">
        <f t="shared" si="3779"/>
        <v>19.46</v>
      </c>
      <c r="BQ635" s="199">
        <v>77.64</v>
      </c>
      <c r="BR635" s="214">
        <f t="shared" si="3780"/>
        <v>-0.186862334032145</v>
      </c>
      <c r="BS635" s="199">
        <f t="shared" si="3781"/>
        <v>-13.37</v>
      </c>
      <c r="BT635" s="199">
        <v>58.18</v>
      </c>
      <c r="BU635" s="214">
        <f t="shared" si="3782"/>
        <v>-0.278584392014519</v>
      </c>
      <c r="BV635" s="199">
        <f t="shared" si="3783"/>
        <v>-27.63</v>
      </c>
      <c r="BW635" s="170">
        <v>71.55</v>
      </c>
      <c r="BX635" s="214">
        <f t="shared" si="3784"/>
        <v>0.495476477683957</v>
      </c>
      <c r="BY635" s="199">
        <f t="shared" si="3785"/>
        <v>32.86</v>
      </c>
      <c r="BZ635" s="170">
        <v>99.18</v>
      </c>
      <c r="CA635" s="214">
        <f t="shared" si="3786"/>
        <v>0.0315756727329287</v>
      </c>
      <c r="CB635" s="199">
        <f t="shared" si="3787"/>
        <v>2.02999999999999</v>
      </c>
      <c r="CC635" s="231">
        <v>66.32</v>
      </c>
      <c r="CD635" s="214">
        <f t="shared" si="3788"/>
        <v>0.000466853408029896</v>
      </c>
      <c r="CE635" s="199">
        <f t="shared" si="3789"/>
        <v>0.0300000000000011</v>
      </c>
      <c r="CF635" s="170">
        <v>64.29</v>
      </c>
      <c r="CG635" s="214">
        <f t="shared" si="3790"/>
        <v>-0.210952848722986</v>
      </c>
      <c r="CH635" s="199">
        <f t="shared" si="3791"/>
        <v>-17.18</v>
      </c>
      <c r="CI635" s="170">
        <v>64.26</v>
      </c>
      <c r="CJ635" s="214">
        <f t="shared" si="3792"/>
        <v>0.330936427520837</v>
      </c>
      <c r="CK635" s="199">
        <f t="shared" si="3793"/>
        <v>20.25</v>
      </c>
      <c r="CL635" s="199">
        <v>81.44</v>
      </c>
      <c r="CM635" s="214">
        <f t="shared" si="3794"/>
        <v>-0.282397091591416</v>
      </c>
      <c r="CN635" s="199">
        <f t="shared" si="3795"/>
        <v>-24.08</v>
      </c>
      <c r="CO635" s="199">
        <v>61.19</v>
      </c>
      <c r="CP635" s="214">
        <f t="shared" si="3796"/>
        <v>-0.0242590685433116</v>
      </c>
      <c r="CQ635" s="199">
        <f t="shared" si="3797"/>
        <v>-2.12</v>
      </c>
      <c r="CR635" s="199">
        <v>85.27</v>
      </c>
      <c r="CS635" s="214">
        <f t="shared" si="3798"/>
        <v>0.153663366336634</v>
      </c>
      <c r="CT635" s="199">
        <f t="shared" si="3799"/>
        <v>11.64</v>
      </c>
      <c r="CU635" s="199">
        <v>87.39</v>
      </c>
      <c r="CV635" s="214">
        <f t="shared" si="3800"/>
        <v>-0.487587093282825</v>
      </c>
      <c r="CW635" s="199">
        <f t="shared" si="3801"/>
        <v>-72.08</v>
      </c>
      <c r="CX635" s="170">
        <v>75.75</v>
      </c>
      <c r="CY635" s="214">
        <f t="shared" si="3802"/>
        <v>0.368416180690549</v>
      </c>
      <c r="CZ635" s="199">
        <f t="shared" si="3803"/>
        <v>39.8</v>
      </c>
      <c r="DA635" s="199">
        <v>147.83</v>
      </c>
      <c r="DB635" s="214">
        <f t="shared" si="3804"/>
        <v>0.348184200673905</v>
      </c>
      <c r="DC635" s="199">
        <f t="shared" si="3805"/>
        <v>27.9</v>
      </c>
      <c r="DD635" s="170">
        <v>108.03</v>
      </c>
      <c r="DE635" s="214">
        <f t="shared" si="3806"/>
        <v>-0.15643751973892</v>
      </c>
      <c r="DF635" s="199">
        <f t="shared" si="3807"/>
        <v>-14.86</v>
      </c>
      <c r="DG635" s="199">
        <v>80.13</v>
      </c>
      <c r="DH635" s="214">
        <f t="shared" si="3808"/>
        <v>0.0512394864984506</v>
      </c>
      <c r="DI635" s="199">
        <f t="shared" si="3809"/>
        <v>4.63</v>
      </c>
      <c r="DJ635" s="170">
        <v>94.99</v>
      </c>
      <c r="DK635" s="214">
        <f t="shared" si="3810"/>
        <v>-0.501709495974413</v>
      </c>
      <c r="DL635" s="199">
        <f t="shared" si="3811"/>
        <v>-90.98</v>
      </c>
      <c r="DM635" s="199">
        <v>90.36</v>
      </c>
      <c r="DN635" s="214">
        <f t="shared" si="3812"/>
        <v>0.847580234335201</v>
      </c>
      <c r="DO635" s="199">
        <f t="shared" si="3813"/>
        <v>83.19</v>
      </c>
      <c r="DP635" s="199">
        <v>181.34</v>
      </c>
      <c r="DQ635" s="214">
        <f t="shared" si="3814"/>
        <v>-0.178729813404736</v>
      </c>
      <c r="DR635" s="199">
        <f t="shared" si="3815"/>
        <v>-21.36</v>
      </c>
      <c r="DS635" s="199">
        <v>98.15</v>
      </c>
      <c r="DT635" s="214">
        <f t="shared" si="3816"/>
        <v>0.339197669206634</v>
      </c>
      <c r="DU635" s="199">
        <f t="shared" si="3817"/>
        <v>30.27</v>
      </c>
      <c r="DV635" s="199">
        <v>119.51</v>
      </c>
      <c r="DW635" s="214">
        <f t="shared" si="3818"/>
        <v>0.135368956743003</v>
      </c>
      <c r="DX635" s="199">
        <f t="shared" si="3819"/>
        <v>10.64</v>
      </c>
      <c r="DY635" s="199">
        <v>89.24</v>
      </c>
      <c r="DZ635" s="214">
        <f t="shared" si="3820"/>
        <v>-0.188184259450527</v>
      </c>
      <c r="EA635" s="199">
        <f t="shared" si="3821"/>
        <v>-18.22</v>
      </c>
      <c r="EB635" s="170">
        <v>78.6</v>
      </c>
      <c r="EC635" s="214">
        <f t="shared" si="3822"/>
        <v>0.478393647885173</v>
      </c>
      <c r="ED635" s="199">
        <f t="shared" si="3823"/>
        <v>31.33</v>
      </c>
      <c r="EE635" s="199">
        <v>96.82</v>
      </c>
      <c r="EF635" s="214">
        <f t="shared" si="3824"/>
        <v>-0.34699371821717</v>
      </c>
      <c r="EG635" s="199">
        <f t="shared" si="3825"/>
        <v>-34.8</v>
      </c>
      <c r="EH635" s="199">
        <v>65.49</v>
      </c>
      <c r="EI635" s="214">
        <f t="shared" si="3826"/>
        <v>0.208458850463911</v>
      </c>
      <c r="EJ635" s="199">
        <f t="shared" si="3827"/>
        <v>17.3</v>
      </c>
      <c r="EK635" s="199">
        <v>100.29</v>
      </c>
      <c r="EL635" s="214">
        <f t="shared" si="3828"/>
        <v>-0.322198627899379</v>
      </c>
      <c r="EM635" s="199">
        <f t="shared" si="3829"/>
        <v>-39.45</v>
      </c>
      <c r="EN635" s="170">
        <v>82.99</v>
      </c>
      <c r="EO635" s="214">
        <f t="shared" si="3830"/>
        <v>0.137601040602063</v>
      </c>
      <c r="EP635" s="199">
        <f t="shared" si="3831"/>
        <v>14.81</v>
      </c>
      <c r="EQ635" s="199">
        <v>122.44</v>
      </c>
      <c r="ER635" s="214">
        <f t="shared" si="3832"/>
        <v>0.068606036536934</v>
      </c>
      <c r="ES635" s="199">
        <f t="shared" si="3833"/>
        <v>6.91</v>
      </c>
      <c r="ET635" s="170">
        <v>107.63</v>
      </c>
      <c r="EU635" s="214">
        <f t="shared" si="3834"/>
        <v>-0.422477064220183</v>
      </c>
      <c r="EV635" s="199">
        <f t="shared" si="3835"/>
        <v>-73.68</v>
      </c>
      <c r="EW635" s="199">
        <v>100.72</v>
      </c>
      <c r="EX635" s="214">
        <f t="shared" si="3836"/>
        <v>0.21975101412785</v>
      </c>
      <c r="EY635" s="199">
        <f t="shared" si="3837"/>
        <v>31.42</v>
      </c>
      <c r="EZ635" s="199">
        <v>174.4</v>
      </c>
      <c r="FA635" s="214">
        <f t="shared" si="3838"/>
        <v>0.0141864094197759</v>
      </c>
      <c r="FB635" s="199">
        <f t="shared" si="3839"/>
        <v>2</v>
      </c>
      <c r="FC635" s="199">
        <v>142.98</v>
      </c>
      <c r="FD635" s="214">
        <f t="shared" si="3840"/>
        <v>0.188902007083825</v>
      </c>
      <c r="FE635" s="199">
        <f t="shared" si="3841"/>
        <v>22.4</v>
      </c>
      <c r="FF635" s="199">
        <v>140.98</v>
      </c>
      <c r="FG635" s="214">
        <f t="shared" si="3842"/>
        <v>0.458369204279916</v>
      </c>
      <c r="FH635" s="199">
        <f t="shared" si="3843"/>
        <v>37.27</v>
      </c>
      <c r="FI635" s="199">
        <v>118.58</v>
      </c>
      <c r="FJ635" s="214">
        <f t="shared" si="3844"/>
        <v>-0.311807024968261</v>
      </c>
      <c r="FK635" s="199">
        <f t="shared" si="3845"/>
        <v>-36.84</v>
      </c>
      <c r="FL635" s="199">
        <v>81.31</v>
      </c>
      <c r="FM635" s="214">
        <f t="shared" si="3846"/>
        <v>0.421780986762936</v>
      </c>
      <c r="FN635" s="170">
        <f t="shared" si="3847"/>
        <v>35.05</v>
      </c>
      <c r="FO635" s="170">
        <v>118.15</v>
      </c>
      <c r="FP635" s="214">
        <f t="shared" si="3848"/>
        <v>-0.320689937055506</v>
      </c>
      <c r="FQ635" s="199">
        <f t="shared" si="3849"/>
        <v>-39.23</v>
      </c>
      <c r="FR635" s="170">
        <v>83.1</v>
      </c>
      <c r="FS635" s="214">
        <f t="shared" si="3850"/>
        <v>0.137847642079806</v>
      </c>
      <c r="FT635" s="199">
        <f t="shared" si="3851"/>
        <v>14.82</v>
      </c>
      <c r="FU635" s="199">
        <v>122.33</v>
      </c>
      <c r="FV635" s="214">
        <f t="shared" si="3852"/>
        <v>-0.0458821441249556</v>
      </c>
      <c r="FW635" s="170">
        <f t="shared" si="3853"/>
        <v>-5.17</v>
      </c>
      <c r="FX635" s="170">
        <v>107.51</v>
      </c>
      <c r="FY635" s="214">
        <f t="shared" si="3854"/>
        <v>0.333491124260355</v>
      </c>
      <c r="FZ635" s="170">
        <f t="shared" si="3855"/>
        <v>28.18</v>
      </c>
      <c r="GA635" s="170">
        <v>112.68</v>
      </c>
      <c r="GB635" s="234">
        <f t="shared" si="3856"/>
        <v>-0.569755600814664</v>
      </c>
      <c r="GC635" s="199">
        <f t="shared" si="3857"/>
        <v>-111.9</v>
      </c>
      <c r="GD635" s="170">
        <v>84.5</v>
      </c>
      <c r="GE635" s="234">
        <f t="shared" si="3858"/>
        <v>0.414272341038381</v>
      </c>
      <c r="GF635" s="199">
        <f t="shared" si="3859"/>
        <v>57.53</v>
      </c>
      <c r="GG635" s="170">
        <v>196.4</v>
      </c>
      <c r="GH635" s="234">
        <f t="shared" si="3860"/>
        <v>0.089091051682221</v>
      </c>
      <c r="GI635" s="199">
        <f t="shared" si="3861"/>
        <v>11.36</v>
      </c>
      <c r="GJ635" s="170">
        <v>138.87</v>
      </c>
      <c r="GK635" s="234">
        <f t="shared" si="3862"/>
        <v>0.0961059056133414</v>
      </c>
      <c r="GL635" s="199">
        <f t="shared" si="3863"/>
        <v>11.18</v>
      </c>
      <c r="GM635" s="199">
        <v>127.51</v>
      </c>
      <c r="GN635" s="240">
        <f t="shared" si="3864"/>
        <v>-0.457162855809613</v>
      </c>
      <c r="GO635" s="199">
        <f t="shared" si="3865"/>
        <v>-97.97</v>
      </c>
      <c r="GP635" s="229">
        <v>116.33</v>
      </c>
      <c r="GQ635" s="234">
        <f t="shared" si="3866"/>
        <v>1.18896833503575</v>
      </c>
      <c r="GR635" s="229">
        <f t="shared" si="3867"/>
        <v>116.4</v>
      </c>
      <c r="GS635" s="229">
        <v>214.3</v>
      </c>
      <c r="GT635" s="229">
        <v>97.9</v>
      </c>
      <c r="GU635" s="214">
        <f t="shared" si="3868"/>
        <v>0.00141950567802273</v>
      </c>
      <c r="GV635" s="199">
        <f t="shared" si="3869"/>
        <v>0.170000000000002</v>
      </c>
      <c r="GW635" s="229">
        <v>119.93</v>
      </c>
      <c r="GX635" s="214">
        <f t="shared" si="3734"/>
        <v>0.0754310344827587</v>
      </c>
      <c r="GY635" s="229">
        <f t="shared" si="3735"/>
        <v>8.40000000000001</v>
      </c>
      <c r="GZ635" s="229">
        <v>119.76</v>
      </c>
      <c r="HA635" s="229"/>
      <c r="HB635" s="229"/>
      <c r="HC635" s="229">
        <v>111.36</v>
      </c>
      <c r="HD635" s="229">
        <v>138.61</v>
      </c>
      <c r="HE635" s="229">
        <v>95.57</v>
      </c>
      <c r="HF635" s="229"/>
      <c r="HG635" s="229"/>
      <c r="HH635" s="229">
        <v>100.25</v>
      </c>
      <c r="HI635" s="229">
        <v>132.06</v>
      </c>
      <c r="HJ635" s="229">
        <v>126.27</v>
      </c>
      <c r="HK635" s="234">
        <f t="shared" si="3870"/>
        <v>0.454429760156632</v>
      </c>
      <c r="HL635" s="229">
        <f t="shared" si="3871"/>
        <v>46.42</v>
      </c>
      <c r="HM635" s="229">
        <v>148.57</v>
      </c>
      <c r="HN635" s="234">
        <f t="shared" si="3872"/>
        <v>-0.155785123966942</v>
      </c>
      <c r="HO635" s="229">
        <f t="shared" si="3873"/>
        <v>-18.85</v>
      </c>
      <c r="HP635" s="229">
        <v>102.15</v>
      </c>
      <c r="HQ635" s="234" t="e">
        <f t="shared" si="3874"/>
        <v>#DIV/0!</v>
      </c>
      <c r="HR635" s="229">
        <f t="shared" si="3875"/>
        <v>121</v>
      </c>
      <c r="HS635" s="229">
        <v>121</v>
      </c>
    </row>
    <row r="636" ht="13.5" spans="1:227">
      <c r="A636" s="253" t="s">
        <v>633</v>
      </c>
      <c r="B636" s="199">
        <v>78</v>
      </c>
      <c r="C636" s="199">
        <v>74.14</v>
      </c>
      <c r="D636" s="213">
        <f t="shared" si="3738"/>
        <v>-0.0260423517032751</v>
      </c>
      <c r="E636" s="201">
        <f t="shared" si="3739"/>
        <v>-1.98</v>
      </c>
      <c r="F636" s="199">
        <v>74.05</v>
      </c>
      <c r="G636" s="214">
        <f t="shared" si="3740"/>
        <v>0.0123834886817577</v>
      </c>
      <c r="H636" s="199">
        <f t="shared" si="3741"/>
        <v>0.930000000000007</v>
      </c>
      <c r="I636" s="199">
        <v>76.03</v>
      </c>
      <c r="J636" s="214">
        <f t="shared" si="3742"/>
        <v>-0.138860222451554</v>
      </c>
      <c r="K636" s="199">
        <f t="shared" si="3743"/>
        <v>-12.11</v>
      </c>
      <c r="L636" s="199">
        <v>75.1</v>
      </c>
      <c r="M636" s="214">
        <f t="shared" si="3744"/>
        <v>-0.0396432111000992</v>
      </c>
      <c r="N636" s="199">
        <f t="shared" si="3745"/>
        <v>-3.60000000000001</v>
      </c>
      <c r="O636" s="199">
        <v>87.21</v>
      </c>
      <c r="P636" s="214">
        <f t="shared" si="3746"/>
        <v>-0.0521866193507985</v>
      </c>
      <c r="Q636" s="199">
        <f t="shared" si="3747"/>
        <v>-5</v>
      </c>
      <c r="R636" s="199">
        <v>90.81</v>
      </c>
      <c r="S636" s="214">
        <f t="shared" si="3748"/>
        <v>0.0943460879497431</v>
      </c>
      <c r="T636" s="199">
        <f t="shared" si="3749"/>
        <v>8.26000000000001</v>
      </c>
      <c r="U636" s="170">
        <v>95.81</v>
      </c>
      <c r="V636" s="214">
        <f t="shared" si="3750"/>
        <v>1.06827309236948</v>
      </c>
      <c r="W636" s="199">
        <f t="shared" si="3751"/>
        <v>45.22</v>
      </c>
      <c r="X636" s="170">
        <v>87.55</v>
      </c>
      <c r="Y636" s="214">
        <f t="shared" si="3752"/>
        <v>-0.377133608004709</v>
      </c>
      <c r="Z636" s="199">
        <f t="shared" si="3753"/>
        <v>-25.63</v>
      </c>
      <c r="AA636" s="199">
        <v>42.33</v>
      </c>
      <c r="AB636" s="214">
        <f t="shared" si="3754"/>
        <v>-0.138438133874239</v>
      </c>
      <c r="AC636" s="199">
        <f t="shared" si="3755"/>
        <v>-10.92</v>
      </c>
      <c r="AD636" s="199">
        <v>67.96</v>
      </c>
      <c r="AE636" s="214">
        <f t="shared" si="3756"/>
        <v>0.803796021038189</v>
      </c>
      <c r="AF636" s="199">
        <f t="shared" si="3757"/>
        <v>35.15</v>
      </c>
      <c r="AG636" s="199">
        <v>78.88</v>
      </c>
      <c r="AH636" s="199">
        <f t="shared" si="3758"/>
        <v>0.113572701807996</v>
      </c>
      <c r="AI636" s="199">
        <f t="shared" si="3759"/>
        <v>4.45999999999999</v>
      </c>
      <c r="AJ636" s="199">
        <v>43.73</v>
      </c>
      <c r="AK636" s="214">
        <f t="shared" si="3760"/>
        <v>-0.484916054564533</v>
      </c>
      <c r="AL636" s="199">
        <f t="shared" si="3761"/>
        <v>-36.97</v>
      </c>
      <c r="AM636" s="199">
        <v>39.27</v>
      </c>
      <c r="AN636" s="214">
        <f t="shared" si="3762"/>
        <v>0.82654528030666</v>
      </c>
      <c r="AO636" s="199">
        <f t="shared" si="3763"/>
        <v>34.5</v>
      </c>
      <c r="AP636" s="227">
        <v>76.24</v>
      </c>
      <c r="AQ636" s="214">
        <f t="shared" si="3764"/>
        <v>0.164945576332682</v>
      </c>
      <c r="AR636" s="199">
        <f t="shared" si="3765"/>
        <v>5.91</v>
      </c>
      <c r="AS636" s="170">
        <v>41.74</v>
      </c>
      <c r="AT636" s="214">
        <f t="shared" si="3766"/>
        <v>0.322140221402214</v>
      </c>
      <c r="AU636" s="199">
        <f t="shared" si="3767"/>
        <v>8.73</v>
      </c>
      <c r="AV636" s="199">
        <v>35.83</v>
      </c>
      <c r="AW636" s="214">
        <f t="shared" si="3768"/>
        <v>-0.240896358543417</v>
      </c>
      <c r="AX636" s="199">
        <f t="shared" si="3769"/>
        <v>-8.6</v>
      </c>
      <c r="AY636" s="199">
        <v>27.1</v>
      </c>
      <c r="AZ636" s="199">
        <f t="shared" si="3770"/>
        <v>0.0258620689655174</v>
      </c>
      <c r="BA636" s="199">
        <f t="shared" si="3771"/>
        <v>0.900000000000006</v>
      </c>
      <c r="BB636" s="227">
        <v>35.7</v>
      </c>
      <c r="BC636" s="199">
        <f t="shared" si="3772"/>
        <v>-0.039470052442727</v>
      </c>
      <c r="BD636" s="199">
        <f t="shared" si="3773"/>
        <v>-1.43</v>
      </c>
      <c r="BE636" s="227">
        <v>34.8</v>
      </c>
      <c r="BF636" s="214">
        <f t="shared" si="3774"/>
        <v>0.660403299725023</v>
      </c>
      <c r="BG636" s="199">
        <f t="shared" si="3775"/>
        <v>14.41</v>
      </c>
      <c r="BH636" s="170">
        <v>36.23</v>
      </c>
      <c r="BI636" s="214">
        <f t="shared" si="3776"/>
        <v>-0.235994397759104</v>
      </c>
      <c r="BJ636" s="199">
        <f t="shared" si="3777"/>
        <v>-6.74</v>
      </c>
      <c r="BK636" s="170">
        <v>21.82</v>
      </c>
      <c r="BL636" s="214">
        <f t="shared" si="3736"/>
        <v>0.373737373737374</v>
      </c>
      <c r="BM636" s="199">
        <f t="shared" si="3737"/>
        <v>7.77</v>
      </c>
      <c r="BN636" s="170">
        <v>28.56</v>
      </c>
      <c r="BO636" s="214">
        <f t="shared" si="3778"/>
        <v>0.738294314381271</v>
      </c>
      <c r="BP636" s="199">
        <f t="shared" si="3779"/>
        <v>8.83</v>
      </c>
      <c r="BQ636" s="199">
        <v>20.79</v>
      </c>
      <c r="BR636" s="214">
        <f t="shared" si="3780"/>
        <v>-0.602261390089791</v>
      </c>
      <c r="BS636" s="199">
        <f t="shared" si="3781"/>
        <v>-18.11</v>
      </c>
      <c r="BT636" s="199">
        <v>11.96</v>
      </c>
      <c r="BU636" s="214">
        <f t="shared" si="3782"/>
        <v>0.205693664795509</v>
      </c>
      <c r="BV636" s="199">
        <f t="shared" si="3783"/>
        <v>5.13</v>
      </c>
      <c r="BW636" s="170">
        <v>30.07</v>
      </c>
      <c r="BX636" s="214">
        <f t="shared" si="3784"/>
        <v>-0.234734581159865</v>
      </c>
      <c r="BY636" s="199">
        <f t="shared" si="3785"/>
        <v>-7.65</v>
      </c>
      <c r="BZ636" s="170">
        <v>24.94</v>
      </c>
      <c r="CA636" s="214">
        <f t="shared" si="3786"/>
        <v>-0.135084925690021</v>
      </c>
      <c r="CB636" s="199">
        <f t="shared" si="3787"/>
        <v>-5.09</v>
      </c>
      <c r="CC636" s="231">
        <v>32.59</v>
      </c>
      <c r="CD636" s="214">
        <f t="shared" si="3788"/>
        <v>0.221393841166937</v>
      </c>
      <c r="CE636" s="199">
        <f t="shared" si="3789"/>
        <v>6.83</v>
      </c>
      <c r="CF636" s="170">
        <v>37.68</v>
      </c>
      <c r="CG636" s="214">
        <f t="shared" si="3790"/>
        <v>-0.0693815987933634</v>
      </c>
      <c r="CH636" s="199">
        <f t="shared" si="3791"/>
        <v>-2.3</v>
      </c>
      <c r="CI636" s="170">
        <v>30.85</v>
      </c>
      <c r="CJ636" s="214">
        <f t="shared" si="3792"/>
        <v>0.17678381256656</v>
      </c>
      <c r="CK636" s="199">
        <f t="shared" si="3793"/>
        <v>4.98</v>
      </c>
      <c r="CL636" s="199">
        <v>33.15</v>
      </c>
      <c r="CM636" s="214">
        <f t="shared" si="3794"/>
        <v>-0.580928295150253</v>
      </c>
      <c r="CN636" s="199">
        <f t="shared" si="3795"/>
        <v>-39.05</v>
      </c>
      <c r="CO636" s="199">
        <v>28.17</v>
      </c>
      <c r="CP636" s="214">
        <f t="shared" si="3796"/>
        <v>0.0634393292200601</v>
      </c>
      <c r="CQ636" s="199">
        <f t="shared" si="3797"/>
        <v>4.01</v>
      </c>
      <c r="CR636" s="199">
        <v>67.22</v>
      </c>
      <c r="CS636" s="214">
        <f t="shared" si="3798"/>
        <v>-0.166864373270067</v>
      </c>
      <c r="CT636" s="199">
        <f t="shared" si="3799"/>
        <v>-12.66</v>
      </c>
      <c r="CU636" s="199">
        <v>63.21</v>
      </c>
      <c r="CV636" s="214">
        <f t="shared" si="3800"/>
        <v>0.457636887608069</v>
      </c>
      <c r="CW636" s="199">
        <f t="shared" si="3801"/>
        <v>23.82</v>
      </c>
      <c r="CX636" s="170">
        <v>75.87</v>
      </c>
      <c r="CY636" s="214">
        <f t="shared" si="3802"/>
        <v>0.0193889541715628</v>
      </c>
      <c r="CZ636" s="199">
        <f t="shared" si="3803"/>
        <v>0.989999999999995</v>
      </c>
      <c r="DA636" s="199">
        <v>52.05</v>
      </c>
      <c r="DB636" s="214">
        <f t="shared" si="3804"/>
        <v>1.13194154488518</v>
      </c>
      <c r="DC636" s="199">
        <f t="shared" si="3805"/>
        <v>27.11</v>
      </c>
      <c r="DD636" s="170">
        <v>51.06</v>
      </c>
      <c r="DE636" s="214">
        <f t="shared" si="3806"/>
        <v>-0.109665427509294</v>
      </c>
      <c r="DF636" s="199">
        <f t="shared" si="3807"/>
        <v>-2.95</v>
      </c>
      <c r="DG636" s="199">
        <v>23.95</v>
      </c>
      <c r="DH636" s="214">
        <f t="shared" si="3808"/>
        <v>-0.424106187111968</v>
      </c>
      <c r="DI636" s="199">
        <f t="shared" si="3809"/>
        <v>-19.81</v>
      </c>
      <c r="DJ636" s="170">
        <v>26.9</v>
      </c>
      <c r="DK636" s="214">
        <f t="shared" si="3810"/>
        <v>-0.205882352941176</v>
      </c>
      <c r="DL636" s="199">
        <f t="shared" si="3811"/>
        <v>-12.11</v>
      </c>
      <c r="DM636" s="199">
        <v>46.71</v>
      </c>
      <c r="DN636" s="214">
        <f t="shared" si="3812"/>
        <v>-0.178606339896662</v>
      </c>
      <c r="DO636" s="199">
        <f t="shared" si="3813"/>
        <v>-12.79</v>
      </c>
      <c r="DP636" s="199">
        <v>58.82</v>
      </c>
      <c r="DQ636" s="214">
        <f t="shared" si="3814"/>
        <v>-0.0378879484079001</v>
      </c>
      <c r="DR636" s="199">
        <f t="shared" si="3815"/>
        <v>-2.82000000000001</v>
      </c>
      <c r="DS636" s="199">
        <v>71.61</v>
      </c>
      <c r="DT636" s="214">
        <f t="shared" si="3816"/>
        <v>0.467468454258675</v>
      </c>
      <c r="DU636" s="199">
        <f t="shared" si="3817"/>
        <v>23.71</v>
      </c>
      <c r="DV636" s="199">
        <v>74.43</v>
      </c>
      <c r="DW636" s="214">
        <f t="shared" si="3818"/>
        <v>-0.0419342652058934</v>
      </c>
      <c r="DX636" s="199">
        <f t="shared" si="3819"/>
        <v>-2.22</v>
      </c>
      <c r="DY636" s="199">
        <v>50.72</v>
      </c>
      <c r="DZ636" s="214">
        <f t="shared" si="3820"/>
        <v>0.823630726834309</v>
      </c>
      <c r="EA636" s="199">
        <f t="shared" si="3821"/>
        <v>23.91</v>
      </c>
      <c r="EB636" s="170">
        <v>52.94</v>
      </c>
      <c r="EC636" s="214">
        <f t="shared" si="3822"/>
        <v>-0.602709730395511</v>
      </c>
      <c r="ED636" s="199">
        <f t="shared" si="3823"/>
        <v>-44.04</v>
      </c>
      <c r="EE636" s="199">
        <v>29.03</v>
      </c>
      <c r="EF636" s="214">
        <f t="shared" si="3824"/>
        <v>0.973264920334863</v>
      </c>
      <c r="EG636" s="199">
        <f t="shared" si="3825"/>
        <v>36.04</v>
      </c>
      <c r="EH636" s="199">
        <v>73.07</v>
      </c>
      <c r="EI636" s="214">
        <f t="shared" si="3826"/>
        <v>-0.448876320881083</v>
      </c>
      <c r="EJ636" s="199">
        <f t="shared" si="3827"/>
        <v>-30.16</v>
      </c>
      <c r="EK636" s="199">
        <v>37.03</v>
      </c>
      <c r="EL636" s="214">
        <f t="shared" si="3828"/>
        <v>0.282986442619821</v>
      </c>
      <c r="EM636" s="199">
        <f t="shared" si="3829"/>
        <v>14.82</v>
      </c>
      <c r="EN636" s="170">
        <v>67.19</v>
      </c>
      <c r="EO636" s="214">
        <f t="shared" si="3830"/>
        <v>-0.602685683939003</v>
      </c>
      <c r="EP636" s="199">
        <f t="shared" si="3831"/>
        <v>-79.44</v>
      </c>
      <c r="EQ636" s="199">
        <v>52.37</v>
      </c>
      <c r="ER636" s="214">
        <f t="shared" si="3832"/>
        <v>1.1150513478819</v>
      </c>
      <c r="ES636" s="199">
        <f t="shared" si="3833"/>
        <v>69.49</v>
      </c>
      <c r="ET636" s="170">
        <v>131.81</v>
      </c>
      <c r="EU636" s="214">
        <f t="shared" si="3834"/>
        <v>-0.0462197734925008</v>
      </c>
      <c r="EV636" s="199">
        <f t="shared" si="3835"/>
        <v>-3.02</v>
      </c>
      <c r="EW636" s="199">
        <v>62.32</v>
      </c>
      <c r="EX636" s="214">
        <f t="shared" si="3836"/>
        <v>0.107645363620953</v>
      </c>
      <c r="EY636" s="199">
        <f t="shared" si="3837"/>
        <v>6.35</v>
      </c>
      <c r="EZ636" s="199">
        <v>65.34</v>
      </c>
      <c r="FA636" s="214">
        <f t="shared" si="3838"/>
        <v>-0.564263554439356</v>
      </c>
      <c r="FB636" s="199">
        <f t="shared" si="3839"/>
        <v>-76.39</v>
      </c>
      <c r="FC636" s="199">
        <v>58.99</v>
      </c>
      <c r="FD636" s="214">
        <f t="shared" si="3840"/>
        <v>0.430171138812592</v>
      </c>
      <c r="FE636" s="199">
        <f t="shared" si="3841"/>
        <v>40.72</v>
      </c>
      <c r="FF636" s="199">
        <v>135.38</v>
      </c>
      <c r="FG636" s="214">
        <f t="shared" si="3842"/>
        <v>0.679559971611072</v>
      </c>
      <c r="FH636" s="199">
        <f t="shared" si="3843"/>
        <v>38.3</v>
      </c>
      <c r="FI636" s="199">
        <v>94.66</v>
      </c>
      <c r="FJ636" s="214">
        <f t="shared" si="3844"/>
        <v>-0.291247484909457</v>
      </c>
      <c r="FK636" s="199">
        <f t="shared" si="3845"/>
        <v>-23.16</v>
      </c>
      <c r="FL636" s="199">
        <v>56.36</v>
      </c>
      <c r="FM636" s="214">
        <f t="shared" si="3846"/>
        <v>0.0416557505894681</v>
      </c>
      <c r="FN636" s="170">
        <f t="shared" si="3847"/>
        <v>3.17999999999999</v>
      </c>
      <c r="FO636" s="170">
        <v>79.52</v>
      </c>
      <c r="FP636" s="214">
        <f t="shared" si="3848"/>
        <v>0.301176069541503</v>
      </c>
      <c r="FQ636" s="199">
        <f t="shared" si="3849"/>
        <v>17.67</v>
      </c>
      <c r="FR636" s="170">
        <v>76.34</v>
      </c>
      <c r="FS636" s="214">
        <f t="shared" si="3850"/>
        <v>-0.409639766552626</v>
      </c>
      <c r="FT636" s="199">
        <f t="shared" si="3851"/>
        <v>-40.71</v>
      </c>
      <c r="FU636" s="199">
        <v>58.67</v>
      </c>
      <c r="FV636" s="214">
        <f t="shared" si="3852"/>
        <v>0.043578704189856</v>
      </c>
      <c r="FW636" s="170">
        <f t="shared" si="3853"/>
        <v>4.14999999999999</v>
      </c>
      <c r="FX636" s="170">
        <v>99.38</v>
      </c>
      <c r="FY636" s="214">
        <f t="shared" si="3854"/>
        <v>0.0959834273219013</v>
      </c>
      <c r="FZ636" s="170">
        <f t="shared" si="3855"/>
        <v>8.34</v>
      </c>
      <c r="GA636" s="170">
        <v>95.23</v>
      </c>
      <c r="GB636" s="234">
        <f t="shared" si="3856"/>
        <v>0.0382363484287251</v>
      </c>
      <c r="GC636" s="199">
        <f t="shared" si="3857"/>
        <v>3.2</v>
      </c>
      <c r="GD636" s="170">
        <v>86.89</v>
      </c>
      <c r="GE636" s="234">
        <f t="shared" si="3858"/>
        <v>-0.257935804220607</v>
      </c>
      <c r="GF636" s="199">
        <f t="shared" si="3859"/>
        <v>-29.09</v>
      </c>
      <c r="GG636" s="170">
        <v>83.69</v>
      </c>
      <c r="GH636" s="234">
        <f t="shared" si="3860"/>
        <v>-0.142357414448669</v>
      </c>
      <c r="GI636" s="199">
        <f t="shared" si="3861"/>
        <v>-18.72</v>
      </c>
      <c r="GJ636" s="170">
        <v>112.78</v>
      </c>
      <c r="GK636" s="234">
        <f t="shared" si="3862"/>
        <v>-0.112326177939787</v>
      </c>
      <c r="GL636" s="199">
        <f t="shared" si="3863"/>
        <v>-16.64</v>
      </c>
      <c r="GM636" s="199">
        <v>131.5</v>
      </c>
      <c r="GN636" s="240">
        <f t="shared" si="3864"/>
        <v>-0.185148514851485</v>
      </c>
      <c r="GO636" s="199">
        <f t="shared" si="3865"/>
        <v>-33.66</v>
      </c>
      <c r="GP636" s="229">
        <v>148.14</v>
      </c>
      <c r="GQ636" s="234">
        <f t="shared" si="3866"/>
        <v>0.839708561020037</v>
      </c>
      <c r="GR636" s="229">
        <f t="shared" si="3867"/>
        <v>82.98</v>
      </c>
      <c r="GS636" s="229">
        <v>181.8</v>
      </c>
      <c r="GT636" s="229">
        <v>98.82</v>
      </c>
      <c r="GU636" s="214">
        <f t="shared" si="3868"/>
        <v>0.671069296182377</v>
      </c>
      <c r="GV636" s="199">
        <f t="shared" si="3869"/>
        <v>37.09</v>
      </c>
      <c r="GW636" s="229">
        <v>92.36</v>
      </c>
      <c r="GX636" s="214">
        <f t="shared" si="3734"/>
        <v>-0.332165297245046</v>
      </c>
      <c r="GY636" s="229">
        <f t="shared" si="3735"/>
        <v>-27.49</v>
      </c>
      <c r="GZ636" s="229">
        <v>55.27</v>
      </c>
      <c r="HA636" s="229"/>
      <c r="HB636" s="229"/>
      <c r="HC636" s="229">
        <v>82.76</v>
      </c>
      <c r="HD636" s="229">
        <v>59.77</v>
      </c>
      <c r="HE636" s="229">
        <v>109.47</v>
      </c>
      <c r="HF636" s="229"/>
      <c r="HG636" s="229"/>
      <c r="HH636" s="229">
        <v>100.64</v>
      </c>
      <c r="HI636" s="229">
        <v>58.76</v>
      </c>
      <c r="HJ636" s="229">
        <v>136.39</v>
      </c>
      <c r="HK636" s="234">
        <f t="shared" si="3870"/>
        <v>1.21316983033764</v>
      </c>
      <c r="HL636" s="229">
        <f t="shared" si="3871"/>
        <v>72.22</v>
      </c>
      <c r="HM636" s="229">
        <v>131.75</v>
      </c>
      <c r="HN636" s="234">
        <f t="shared" si="3872"/>
        <v>-0.0287159406102137</v>
      </c>
      <c r="HO636" s="229">
        <f t="shared" si="3873"/>
        <v>-1.76</v>
      </c>
      <c r="HP636" s="229">
        <v>59.53</v>
      </c>
      <c r="HQ636" s="234" t="e">
        <f t="shared" si="3874"/>
        <v>#DIV/0!</v>
      </c>
      <c r="HR636" s="229">
        <f t="shared" si="3875"/>
        <v>61.29</v>
      </c>
      <c r="HS636" s="229">
        <v>61.29</v>
      </c>
    </row>
    <row r="637" ht="13.5" spans="1:227">
      <c r="A637" s="253" t="s">
        <v>634</v>
      </c>
      <c r="B637" s="199">
        <v>471</v>
      </c>
      <c r="C637" s="199">
        <v>539.92</v>
      </c>
      <c r="D637" s="213">
        <f t="shared" si="3738"/>
        <v>0.0316903101707141</v>
      </c>
      <c r="E637" s="201">
        <f t="shared" si="3739"/>
        <v>13.18</v>
      </c>
      <c r="F637" s="199">
        <v>429.08</v>
      </c>
      <c r="G637" s="214">
        <f t="shared" si="3740"/>
        <v>0.159173890019231</v>
      </c>
      <c r="H637" s="199">
        <f t="shared" si="3741"/>
        <v>57.11</v>
      </c>
      <c r="I637" s="199">
        <v>415.9</v>
      </c>
      <c r="J637" s="214">
        <f t="shared" si="3742"/>
        <v>-0.184568181818182</v>
      </c>
      <c r="K637" s="199">
        <f t="shared" si="3743"/>
        <v>-81.21</v>
      </c>
      <c r="L637" s="199">
        <v>358.79</v>
      </c>
      <c r="M637" s="214">
        <f t="shared" si="3744"/>
        <v>0.0388629173159559</v>
      </c>
      <c r="N637" s="199">
        <f t="shared" si="3745"/>
        <v>16.46</v>
      </c>
      <c r="O637" s="199">
        <v>440</v>
      </c>
      <c r="P637" s="214">
        <f t="shared" si="3746"/>
        <v>0.0854711807068352</v>
      </c>
      <c r="Q637" s="199">
        <f t="shared" si="3747"/>
        <v>33.35</v>
      </c>
      <c r="R637" s="199">
        <v>423.54</v>
      </c>
      <c r="S637" s="214">
        <f t="shared" si="3748"/>
        <v>0.5488647189584</v>
      </c>
      <c r="T637" s="199">
        <f t="shared" si="3749"/>
        <v>138.27</v>
      </c>
      <c r="U637" s="170">
        <v>390.19</v>
      </c>
      <c r="V637" s="214">
        <f t="shared" si="3750"/>
        <v>-0.118421052631579</v>
      </c>
      <c r="W637" s="199">
        <f t="shared" si="3751"/>
        <v>-33.84</v>
      </c>
      <c r="X637" s="170">
        <v>251.92</v>
      </c>
      <c r="Y637" s="214">
        <f t="shared" si="3752"/>
        <v>0.113639906469213</v>
      </c>
      <c r="Z637" s="199">
        <f t="shared" si="3753"/>
        <v>29.16</v>
      </c>
      <c r="AA637" s="199">
        <v>285.76</v>
      </c>
      <c r="AB637" s="214">
        <f t="shared" si="3754"/>
        <v>0.0230036279551888</v>
      </c>
      <c r="AC637" s="199">
        <f t="shared" si="3755"/>
        <v>5.77000000000001</v>
      </c>
      <c r="AD637" s="199">
        <v>256.6</v>
      </c>
      <c r="AE637" s="214">
        <f t="shared" si="3756"/>
        <v>-0.0399586634516017</v>
      </c>
      <c r="AF637" s="199">
        <f t="shared" si="3757"/>
        <v>-10.44</v>
      </c>
      <c r="AG637" s="199">
        <v>250.83</v>
      </c>
      <c r="AH637" s="199">
        <f t="shared" si="3758"/>
        <v>0.11974456777954</v>
      </c>
      <c r="AI637" s="199">
        <f t="shared" si="3759"/>
        <v>27.94</v>
      </c>
      <c r="AJ637" s="199">
        <v>261.27</v>
      </c>
      <c r="AK637" s="214">
        <f t="shared" si="3760"/>
        <v>-0.255488194001276</v>
      </c>
      <c r="AL637" s="199">
        <f t="shared" si="3761"/>
        <v>-80.07</v>
      </c>
      <c r="AM637" s="199">
        <v>233.33</v>
      </c>
      <c r="AN637" s="214">
        <f t="shared" si="3762"/>
        <v>0.0488270138214918</v>
      </c>
      <c r="AO637" s="199">
        <f t="shared" si="3763"/>
        <v>14.59</v>
      </c>
      <c r="AP637" s="227">
        <v>313.4</v>
      </c>
      <c r="AQ637" s="214">
        <f t="shared" si="3764"/>
        <v>0.296299509782656</v>
      </c>
      <c r="AR637" s="199">
        <f t="shared" si="3765"/>
        <v>68.3</v>
      </c>
      <c r="AS637" s="170">
        <v>298.81</v>
      </c>
      <c r="AT637" s="214">
        <f t="shared" si="3766"/>
        <v>1.28205128205128</v>
      </c>
      <c r="AU637" s="199">
        <f t="shared" si="3767"/>
        <v>129.5</v>
      </c>
      <c r="AV637" s="199">
        <v>230.51</v>
      </c>
      <c r="AW637" s="214">
        <f t="shared" si="3768"/>
        <v>-0.433673469387755</v>
      </c>
      <c r="AX637" s="199">
        <f t="shared" si="3769"/>
        <v>-77.35</v>
      </c>
      <c r="AY637" s="199">
        <v>101.01</v>
      </c>
      <c r="AZ637" s="199">
        <f t="shared" si="3770"/>
        <v>0.00348824125126592</v>
      </c>
      <c r="BA637" s="199">
        <f t="shared" si="3771"/>
        <v>0.620000000000005</v>
      </c>
      <c r="BB637" s="227">
        <v>178.36</v>
      </c>
      <c r="BC637" s="199">
        <f t="shared" si="3772"/>
        <v>0.047995283018868</v>
      </c>
      <c r="BD637" s="199">
        <f t="shared" si="3773"/>
        <v>8.14000000000001</v>
      </c>
      <c r="BE637" s="227">
        <v>177.74</v>
      </c>
      <c r="BF637" s="214">
        <f t="shared" si="3774"/>
        <v>-0.0440762033592605</v>
      </c>
      <c r="BG637" s="199">
        <f t="shared" si="3775"/>
        <v>-7.81999999999999</v>
      </c>
      <c r="BH637" s="170">
        <v>169.6</v>
      </c>
      <c r="BI637" s="214">
        <f t="shared" si="3776"/>
        <v>0.745057539097079</v>
      </c>
      <c r="BJ637" s="199">
        <f t="shared" si="3777"/>
        <v>75.75</v>
      </c>
      <c r="BK637" s="170">
        <v>177.42</v>
      </c>
      <c r="BL637" s="214">
        <f t="shared" si="3736"/>
        <v>-0.15430044917651</v>
      </c>
      <c r="BM637" s="199">
        <f t="shared" si="3737"/>
        <v>-18.55</v>
      </c>
      <c r="BN637" s="170">
        <v>101.67</v>
      </c>
      <c r="BO637" s="214">
        <f t="shared" si="3778"/>
        <v>-0.0312651087832393</v>
      </c>
      <c r="BP637" s="199">
        <f t="shared" si="3779"/>
        <v>-3.88</v>
      </c>
      <c r="BQ637" s="199">
        <v>120.22</v>
      </c>
      <c r="BR637" s="214">
        <f t="shared" si="3780"/>
        <v>-0.108797127468582</v>
      </c>
      <c r="BS637" s="199">
        <f t="shared" si="3781"/>
        <v>-15.15</v>
      </c>
      <c r="BT637" s="199">
        <v>124.1</v>
      </c>
      <c r="BU637" s="214">
        <f t="shared" si="3782"/>
        <v>-0.185386685386685</v>
      </c>
      <c r="BV637" s="199">
        <f t="shared" si="3783"/>
        <v>-31.69</v>
      </c>
      <c r="BW637" s="170">
        <v>139.25</v>
      </c>
      <c r="BX637" s="214">
        <f t="shared" si="3784"/>
        <v>-0.148705179282869</v>
      </c>
      <c r="BY637" s="199">
        <f t="shared" si="3785"/>
        <v>-29.86</v>
      </c>
      <c r="BZ637" s="170">
        <v>170.94</v>
      </c>
      <c r="CA637" s="214">
        <f t="shared" si="3786"/>
        <v>0.1491358589905</v>
      </c>
      <c r="CB637" s="199">
        <f t="shared" si="3787"/>
        <v>26.06</v>
      </c>
      <c r="CC637" s="231">
        <v>200.8</v>
      </c>
      <c r="CD637" s="214">
        <f t="shared" si="3788"/>
        <v>0.244232412418115</v>
      </c>
      <c r="CE637" s="199">
        <f t="shared" si="3789"/>
        <v>34.3</v>
      </c>
      <c r="CF637" s="170">
        <v>174.74</v>
      </c>
      <c r="CG637" s="214">
        <f t="shared" si="3790"/>
        <v>-0.154128771908691</v>
      </c>
      <c r="CH637" s="199">
        <f t="shared" si="3791"/>
        <v>-25.59</v>
      </c>
      <c r="CI637" s="170">
        <v>140.44</v>
      </c>
      <c r="CJ637" s="214">
        <f t="shared" si="3792"/>
        <v>0.0805024079135755</v>
      </c>
      <c r="CK637" s="199">
        <f t="shared" si="3793"/>
        <v>12.37</v>
      </c>
      <c r="CL637" s="199">
        <v>166.03</v>
      </c>
      <c r="CM637" s="214">
        <f t="shared" si="3794"/>
        <v>-0.407518796992481</v>
      </c>
      <c r="CN637" s="199">
        <f t="shared" si="3795"/>
        <v>-105.69</v>
      </c>
      <c r="CO637" s="199">
        <v>153.66</v>
      </c>
      <c r="CP637" s="214">
        <f t="shared" si="3796"/>
        <v>0.122824486968569</v>
      </c>
      <c r="CQ637" s="199">
        <f t="shared" si="3797"/>
        <v>28.37</v>
      </c>
      <c r="CR637" s="199">
        <v>259.35</v>
      </c>
      <c r="CS637" s="214">
        <f t="shared" si="3798"/>
        <v>0.154495926425751</v>
      </c>
      <c r="CT637" s="199">
        <f t="shared" si="3799"/>
        <v>30.91</v>
      </c>
      <c r="CU637" s="199">
        <v>230.98</v>
      </c>
      <c r="CV637" s="214">
        <f t="shared" si="3800"/>
        <v>0.0282146160962071</v>
      </c>
      <c r="CW637" s="199">
        <f t="shared" si="3801"/>
        <v>5.48999999999998</v>
      </c>
      <c r="CX637" s="170">
        <v>200.07</v>
      </c>
      <c r="CY637" s="214">
        <f t="shared" si="3802"/>
        <v>-0.311611122903842</v>
      </c>
      <c r="CZ637" s="199">
        <f t="shared" si="3803"/>
        <v>-88.08</v>
      </c>
      <c r="DA637" s="199">
        <v>194.58</v>
      </c>
      <c r="DB637" s="214">
        <f t="shared" si="3804"/>
        <v>0.187796781106862</v>
      </c>
      <c r="DC637" s="199">
        <f t="shared" si="3805"/>
        <v>44.69</v>
      </c>
      <c r="DD637" s="170">
        <v>282.66</v>
      </c>
      <c r="DE637" s="214">
        <f t="shared" si="3806"/>
        <v>-0.0491469213249691</v>
      </c>
      <c r="DF637" s="199">
        <f t="shared" si="3807"/>
        <v>-12.3</v>
      </c>
      <c r="DG637" s="199">
        <v>237.97</v>
      </c>
      <c r="DH637" s="214">
        <f t="shared" si="3808"/>
        <v>0.164859204095881</v>
      </c>
      <c r="DI637" s="199">
        <f t="shared" si="3809"/>
        <v>35.42</v>
      </c>
      <c r="DJ637" s="170">
        <v>250.27</v>
      </c>
      <c r="DK637" s="214">
        <f t="shared" si="3810"/>
        <v>-0.449864290469606</v>
      </c>
      <c r="DL637" s="199">
        <f t="shared" si="3811"/>
        <v>-175.69</v>
      </c>
      <c r="DM637" s="199">
        <v>214.85</v>
      </c>
      <c r="DN637" s="214">
        <f t="shared" si="3812"/>
        <v>0.101602166309376</v>
      </c>
      <c r="DO637" s="199">
        <f t="shared" si="3813"/>
        <v>36.02</v>
      </c>
      <c r="DP637" s="199">
        <v>390.54</v>
      </c>
      <c r="DQ637" s="214">
        <f t="shared" si="3814"/>
        <v>-0.0190913618504788</v>
      </c>
      <c r="DR637" s="199">
        <f t="shared" si="3815"/>
        <v>-6.90000000000003</v>
      </c>
      <c r="DS637" s="199">
        <v>354.52</v>
      </c>
      <c r="DT637" s="214">
        <f t="shared" si="3816"/>
        <v>0.199973438693184</v>
      </c>
      <c r="DU637" s="199">
        <f t="shared" si="3817"/>
        <v>60.23</v>
      </c>
      <c r="DV637" s="199">
        <v>361.42</v>
      </c>
      <c r="DW637" s="214">
        <f t="shared" si="3818"/>
        <v>0.0967918138450893</v>
      </c>
      <c r="DX637" s="199">
        <f t="shared" si="3819"/>
        <v>26.58</v>
      </c>
      <c r="DY637" s="199">
        <v>301.19</v>
      </c>
      <c r="DZ637" s="214">
        <f t="shared" si="3820"/>
        <v>-0.181221861116909</v>
      </c>
      <c r="EA637" s="199">
        <f t="shared" si="3821"/>
        <v>-60.78</v>
      </c>
      <c r="EB637" s="170">
        <v>274.61</v>
      </c>
      <c r="EC637" s="214">
        <f t="shared" si="3822"/>
        <v>0.0514122699771152</v>
      </c>
      <c r="ED637" s="199">
        <f t="shared" si="3823"/>
        <v>16.4</v>
      </c>
      <c r="EE637" s="199">
        <v>335.39</v>
      </c>
      <c r="EF637" s="214">
        <f t="shared" si="3824"/>
        <v>-0.0620699794178183</v>
      </c>
      <c r="EG637" s="199">
        <f t="shared" si="3825"/>
        <v>-21.11</v>
      </c>
      <c r="EH637" s="199">
        <v>318.99</v>
      </c>
      <c r="EI637" s="214">
        <f t="shared" si="3826"/>
        <v>-0.00456594275010245</v>
      </c>
      <c r="EJ637" s="199">
        <f t="shared" si="3827"/>
        <v>-1.56</v>
      </c>
      <c r="EK637" s="199">
        <v>340.1</v>
      </c>
      <c r="EL637" s="214">
        <f t="shared" si="3828"/>
        <v>-0.12752808988764</v>
      </c>
      <c r="EM637" s="199">
        <f t="shared" si="3829"/>
        <v>-49.94</v>
      </c>
      <c r="EN637" s="170">
        <v>341.66</v>
      </c>
      <c r="EO637" s="214">
        <f t="shared" si="3830"/>
        <v>0.0275248615885178</v>
      </c>
      <c r="EP637" s="199">
        <f t="shared" si="3831"/>
        <v>10.49</v>
      </c>
      <c r="EQ637" s="199">
        <v>391.6</v>
      </c>
      <c r="ER637" s="214">
        <f t="shared" si="3832"/>
        <v>0.260117709297712</v>
      </c>
      <c r="ES637" s="199">
        <f t="shared" si="3833"/>
        <v>78.67</v>
      </c>
      <c r="ET637" s="170">
        <v>381.11</v>
      </c>
      <c r="EU637" s="214">
        <f t="shared" si="3834"/>
        <v>-0.211554002971923</v>
      </c>
      <c r="EV637" s="199">
        <f t="shared" si="3835"/>
        <v>-81.15</v>
      </c>
      <c r="EW637" s="199">
        <v>302.44</v>
      </c>
      <c r="EX637" s="214">
        <f t="shared" si="3836"/>
        <v>0.0497523329958128</v>
      </c>
      <c r="EY637" s="199">
        <f t="shared" si="3837"/>
        <v>18.1799999999999</v>
      </c>
      <c r="EZ637" s="199">
        <v>383.59</v>
      </c>
      <c r="FA637" s="214">
        <f t="shared" si="3838"/>
        <v>-0.17462504517528</v>
      </c>
      <c r="FB637" s="199">
        <f t="shared" si="3839"/>
        <v>-77.31</v>
      </c>
      <c r="FC637" s="199">
        <v>365.41</v>
      </c>
      <c r="FD637" s="214">
        <f t="shared" si="3840"/>
        <v>0.351651706661782</v>
      </c>
      <c r="FE637" s="199">
        <f t="shared" si="3841"/>
        <v>115.18</v>
      </c>
      <c r="FF637" s="199">
        <v>442.72</v>
      </c>
      <c r="FG637" s="214">
        <f t="shared" si="3842"/>
        <v>0.109703211817319</v>
      </c>
      <c r="FH637" s="199">
        <f t="shared" si="3843"/>
        <v>32.38</v>
      </c>
      <c r="FI637" s="199">
        <v>327.54</v>
      </c>
      <c r="FJ637" s="214">
        <f t="shared" si="3844"/>
        <v>-0.42579226893372</v>
      </c>
      <c r="FK637" s="199">
        <f t="shared" si="3845"/>
        <v>-218.87</v>
      </c>
      <c r="FL637" s="199">
        <v>295.16</v>
      </c>
      <c r="FM637" s="214">
        <f t="shared" si="3846"/>
        <v>0.877735159817352</v>
      </c>
      <c r="FN637" s="170">
        <f t="shared" si="3847"/>
        <v>240.28</v>
      </c>
      <c r="FO637" s="170">
        <v>514.03</v>
      </c>
      <c r="FP637" s="214">
        <f t="shared" si="3848"/>
        <v>0.484061585167516</v>
      </c>
      <c r="FQ637" s="199">
        <f t="shared" si="3849"/>
        <v>89.29</v>
      </c>
      <c r="FR637" s="170">
        <v>273.75</v>
      </c>
      <c r="FS637" s="214">
        <f t="shared" si="3850"/>
        <v>-0.0916880047272011</v>
      </c>
      <c r="FT637" s="199">
        <f t="shared" si="3851"/>
        <v>-18.62</v>
      </c>
      <c r="FU637" s="199">
        <v>184.46</v>
      </c>
      <c r="FV637" s="214">
        <f t="shared" si="3852"/>
        <v>0.252034525277435</v>
      </c>
      <c r="FW637" s="170">
        <f t="shared" si="3853"/>
        <v>40.88</v>
      </c>
      <c r="FX637" s="170">
        <v>203.08</v>
      </c>
      <c r="FY637" s="214">
        <f t="shared" si="3854"/>
        <v>-0.288627691767905</v>
      </c>
      <c r="FZ637" s="170">
        <f t="shared" si="3855"/>
        <v>-65.81</v>
      </c>
      <c r="GA637" s="170">
        <v>162.2</v>
      </c>
      <c r="GB637" s="234">
        <f t="shared" si="3856"/>
        <v>0.211787840136054</v>
      </c>
      <c r="GC637" s="199">
        <f t="shared" si="3857"/>
        <v>39.85</v>
      </c>
      <c r="GD637" s="170">
        <v>228.01</v>
      </c>
      <c r="GE637" s="234">
        <f t="shared" si="3858"/>
        <v>0.0775398007101133</v>
      </c>
      <c r="GF637" s="199">
        <f t="shared" si="3859"/>
        <v>13.54</v>
      </c>
      <c r="GG637" s="170">
        <v>188.16</v>
      </c>
      <c r="GH637" s="234">
        <f t="shared" si="3860"/>
        <v>0.168573914207321</v>
      </c>
      <c r="GI637" s="199">
        <f t="shared" si="3861"/>
        <v>25.19</v>
      </c>
      <c r="GJ637" s="170">
        <v>174.62</v>
      </c>
      <c r="GK637" s="234">
        <f t="shared" si="3862"/>
        <v>-0.363694430250383</v>
      </c>
      <c r="GL637" s="199">
        <f t="shared" si="3863"/>
        <v>-85.41</v>
      </c>
      <c r="GM637" s="199">
        <v>149.43</v>
      </c>
      <c r="GN637" s="240">
        <f t="shared" si="3864"/>
        <v>-0.232473771938425</v>
      </c>
      <c r="GO637" s="199">
        <f t="shared" si="3865"/>
        <v>-71.13</v>
      </c>
      <c r="GP637" s="229">
        <v>234.84</v>
      </c>
      <c r="GQ637" s="234">
        <f t="shared" si="3866"/>
        <v>0.57773423400196</v>
      </c>
      <c r="GR637" s="229">
        <f t="shared" si="3867"/>
        <v>112.04</v>
      </c>
      <c r="GS637" s="229">
        <v>305.97</v>
      </c>
      <c r="GT637" s="229">
        <v>193.93</v>
      </c>
      <c r="GU637" s="214">
        <f t="shared" si="3868"/>
        <v>-0.039528946718274</v>
      </c>
      <c r="GV637" s="199">
        <f t="shared" si="3869"/>
        <v>-4.80000000000001</v>
      </c>
      <c r="GW637" s="229">
        <v>116.63</v>
      </c>
      <c r="GX637" s="214">
        <f t="shared" si="3734"/>
        <v>-0.164510802256777</v>
      </c>
      <c r="GY637" s="229">
        <f t="shared" si="3735"/>
        <v>-23.91</v>
      </c>
      <c r="GZ637" s="229">
        <v>121.43</v>
      </c>
      <c r="HA637" s="229"/>
      <c r="HB637" s="229"/>
      <c r="HC637" s="229">
        <v>145.34</v>
      </c>
      <c r="HD637" s="229">
        <v>91.03</v>
      </c>
      <c r="HE637" s="229">
        <v>64.68</v>
      </c>
      <c r="HF637" s="229"/>
      <c r="HG637" s="229"/>
      <c r="HH637" s="229">
        <v>93.44</v>
      </c>
      <c r="HI637" s="229">
        <v>83.91</v>
      </c>
      <c r="HJ637" s="229">
        <v>108.1</v>
      </c>
      <c r="HK637" s="234">
        <f t="shared" si="3870"/>
        <v>-0.106959863364646</v>
      </c>
      <c r="HL637" s="229">
        <f t="shared" si="3871"/>
        <v>-10.02</v>
      </c>
      <c r="HM637" s="229">
        <v>83.66</v>
      </c>
      <c r="HN637" s="234">
        <f t="shared" si="3872"/>
        <v>0.0218150087260035</v>
      </c>
      <c r="HO637" s="229">
        <f t="shared" si="3873"/>
        <v>2</v>
      </c>
      <c r="HP637" s="229">
        <v>93.68</v>
      </c>
      <c r="HQ637" s="234" t="e">
        <f t="shared" si="3874"/>
        <v>#DIV/0!</v>
      </c>
      <c r="HR637" s="229">
        <f t="shared" si="3875"/>
        <v>91.68</v>
      </c>
      <c r="HS637" s="229">
        <v>91.68</v>
      </c>
    </row>
    <row r="638" ht="13.5" spans="1:227">
      <c r="A638" s="253" t="s">
        <v>635</v>
      </c>
      <c r="B638" s="199">
        <v>95</v>
      </c>
      <c r="C638" s="199">
        <v>159.95</v>
      </c>
      <c r="D638" s="213">
        <f t="shared" si="3738"/>
        <v>-0.182812426342337</v>
      </c>
      <c r="E638" s="201">
        <f t="shared" si="3739"/>
        <v>-38.78</v>
      </c>
      <c r="F638" s="199">
        <v>173.35</v>
      </c>
      <c r="G638" s="214">
        <f t="shared" si="3740"/>
        <v>0.015218951902369</v>
      </c>
      <c r="H638" s="199">
        <f t="shared" si="3741"/>
        <v>3.18000000000001</v>
      </c>
      <c r="I638" s="199">
        <v>212.13</v>
      </c>
      <c r="J638" s="214">
        <f t="shared" si="3742"/>
        <v>0.0483668656866188</v>
      </c>
      <c r="K638" s="199">
        <f t="shared" si="3743"/>
        <v>9.63999999999999</v>
      </c>
      <c r="L638" s="199">
        <v>208.95</v>
      </c>
      <c r="M638" s="214">
        <f t="shared" si="3744"/>
        <v>0.448158105064303</v>
      </c>
      <c r="N638" s="199">
        <f t="shared" si="3745"/>
        <v>61.68</v>
      </c>
      <c r="O638" s="199">
        <v>199.31</v>
      </c>
      <c r="P638" s="214">
        <f t="shared" si="3746"/>
        <v>-0.135598542896621</v>
      </c>
      <c r="Q638" s="199">
        <f t="shared" si="3747"/>
        <v>-21.59</v>
      </c>
      <c r="R638" s="199">
        <v>137.63</v>
      </c>
      <c r="S638" s="214">
        <f t="shared" si="3748"/>
        <v>0.789994378864531</v>
      </c>
      <c r="T638" s="199">
        <f t="shared" si="3749"/>
        <v>70.27</v>
      </c>
      <c r="U638" s="170">
        <v>159.22</v>
      </c>
      <c r="V638" s="214">
        <f t="shared" si="3750"/>
        <v>0.15130727413927</v>
      </c>
      <c r="W638" s="199">
        <f t="shared" si="3751"/>
        <v>11.69</v>
      </c>
      <c r="X638" s="170">
        <v>88.95</v>
      </c>
      <c r="Y638" s="214">
        <f t="shared" si="3752"/>
        <v>-0.491476337787139</v>
      </c>
      <c r="Z638" s="199">
        <f t="shared" si="3753"/>
        <v>-74.67</v>
      </c>
      <c r="AA638" s="199">
        <v>77.26</v>
      </c>
      <c r="AB638" s="214">
        <f t="shared" si="3754"/>
        <v>1.23229503379371</v>
      </c>
      <c r="AC638" s="199">
        <f t="shared" si="3755"/>
        <v>83.87</v>
      </c>
      <c r="AD638" s="199">
        <v>151.93</v>
      </c>
      <c r="AE638" s="214">
        <f t="shared" si="3756"/>
        <v>-0.326671943015433</v>
      </c>
      <c r="AF638" s="199">
        <f t="shared" si="3757"/>
        <v>-33.02</v>
      </c>
      <c r="AG638" s="199">
        <v>68.06</v>
      </c>
      <c r="AH638" s="199">
        <f t="shared" si="3758"/>
        <v>-0.0336520076481835</v>
      </c>
      <c r="AI638" s="199">
        <f t="shared" si="3759"/>
        <v>-3.52</v>
      </c>
      <c r="AJ638" s="199">
        <v>101.08</v>
      </c>
      <c r="AK638" s="214">
        <f t="shared" si="3760"/>
        <v>-0.20219662878499</v>
      </c>
      <c r="AL638" s="199">
        <f t="shared" si="3761"/>
        <v>-26.51</v>
      </c>
      <c r="AM638" s="199">
        <v>104.6</v>
      </c>
      <c r="AN638" s="214">
        <f t="shared" si="3762"/>
        <v>0.260188389081123</v>
      </c>
      <c r="AO638" s="199">
        <f t="shared" si="3763"/>
        <v>27.07</v>
      </c>
      <c r="AP638" s="227">
        <v>131.11</v>
      </c>
      <c r="AQ638" s="214">
        <f t="shared" si="3764"/>
        <v>-0.00696764340937282</v>
      </c>
      <c r="AR638" s="199">
        <f t="shared" si="3765"/>
        <v>-0.72999999999999</v>
      </c>
      <c r="AS638" s="170">
        <v>104.04</v>
      </c>
      <c r="AT638" s="214">
        <f t="shared" si="3766"/>
        <v>0.846492774057102</v>
      </c>
      <c r="AU638" s="199">
        <f t="shared" si="3767"/>
        <v>48.03</v>
      </c>
      <c r="AV638" s="199">
        <v>104.77</v>
      </c>
      <c r="AW638" s="214">
        <f t="shared" si="3768"/>
        <v>-0.0827675396055609</v>
      </c>
      <c r="AX638" s="199">
        <f t="shared" si="3769"/>
        <v>-5.12</v>
      </c>
      <c r="AY638" s="199">
        <v>56.74</v>
      </c>
      <c r="AZ638" s="199">
        <f t="shared" si="3770"/>
        <v>-0.200981658486179</v>
      </c>
      <c r="BA638" s="199">
        <f t="shared" si="3771"/>
        <v>-15.56</v>
      </c>
      <c r="BB638" s="227">
        <v>61.86</v>
      </c>
      <c r="BC638" s="199">
        <f t="shared" si="3772"/>
        <v>0.335748792270531</v>
      </c>
      <c r="BD638" s="199">
        <f t="shared" si="3773"/>
        <v>19.46</v>
      </c>
      <c r="BE638" s="227">
        <v>77.42</v>
      </c>
      <c r="BF638" s="214">
        <f t="shared" si="3774"/>
        <v>-0.082039911308204</v>
      </c>
      <c r="BG638" s="199">
        <f t="shared" si="3775"/>
        <v>-5.18</v>
      </c>
      <c r="BH638" s="170">
        <v>57.96</v>
      </c>
      <c r="BI638" s="214">
        <f t="shared" si="3776"/>
        <v>-0.0338179035960213</v>
      </c>
      <c r="BJ638" s="199">
        <f t="shared" si="3777"/>
        <v>-2.20999999999999</v>
      </c>
      <c r="BK638" s="170">
        <v>63.14</v>
      </c>
      <c r="BL638" s="214">
        <f t="shared" si="3736"/>
        <v>0.102023608768971</v>
      </c>
      <c r="BM638" s="199">
        <f t="shared" si="3737"/>
        <v>6.05</v>
      </c>
      <c r="BN638" s="170">
        <v>65.35</v>
      </c>
      <c r="BO638" s="214">
        <f t="shared" si="3778"/>
        <v>0.248158282466849</v>
      </c>
      <c r="BP638" s="199">
        <f t="shared" si="3779"/>
        <v>11.79</v>
      </c>
      <c r="BQ638" s="199">
        <v>59.3</v>
      </c>
      <c r="BR638" s="214">
        <f t="shared" si="3780"/>
        <v>0.167035126504544</v>
      </c>
      <c r="BS638" s="199">
        <f t="shared" si="3781"/>
        <v>6.8</v>
      </c>
      <c r="BT638" s="199">
        <v>47.51</v>
      </c>
      <c r="BU638" s="214">
        <f t="shared" si="3782"/>
        <v>-0.287289915966387</v>
      </c>
      <c r="BV638" s="199">
        <f t="shared" si="3783"/>
        <v>-16.41</v>
      </c>
      <c r="BW638" s="170">
        <v>40.71</v>
      </c>
      <c r="BX638" s="214">
        <f t="shared" si="3784"/>
        <v>-0.00244498777506113</v>
      </c>
      <c r="BY638" s="199">
        <f t="shared" si="3785"/>
        <v>-0.140000000000001</v>
      </c>
      <c r="BZ638" s="170">
        <v>57.12</v>
      </c>
      <c r="CA638" s="214">
        <f t="shared" si="3786"/>
        <v>0.253228277522434</v>
      </c>
      <c r="CB638" s="199">
        <f t="shared" si="3787"/>
        <v>11.57</v>
      </c>
      <c r="CC638" s="231">
        <v>57.26</v>
      </c>
      <c r="CD638" s="214">
        <f t="shared" si="3788"/>
        <v>0.0403005464480873</v>
      </c>
      <c r="CE638" s="199">
        <f t="shared" si="3789"/>
        <v>1.77</v>
      </c>
      <c r="CF638" s="170">
        <v>45.69</v>
      </c>
      <c r="CG638" s="214">
        <f t="shared" si="3790"/>
        <v>-0.375337789788081</v>
      </c>
      <c r="CH638" s="199">
        <f t="shared" si="3791"/>
        <v>-26.39</v>
      </c>
      <c r="CI638" s="170">
        <v>43.92</v>
      </c>
      <c r="CJ638" s="214">
        <f t="shared" si="3792"/>
        <v>0.0126746363243554</v>
      </c>
      <c r="CK638" s="199">
        <f t="shared" si="3793"/>
        <v>0.879999999999995</v>
      </c>
      <c r="CL638" s="199">
        <v>70.31</v>
      </c>
      <c r="CM638" s="214">
        <f t="shared" si="3794"/>
        <v>0.0228344136711846</v>
      </c>
      <c r="CN638" s="199">
        <f t="shared" si="3795"/>
        <v>1.55000000000001</v>
      </c>
      <c r="CO638" s="199">
        <v>69.43</v>
      </c>
      <c r="CP638" s="214">
        <f t="shared" si="3796"/>
        <v>-0.328784732522496</v>
      </c>
      <c r="CQ638" s="199">
        <f t="shared" si="3797"/>
        <v>-33.25</v>
      </c>
      <c r="CR638" s="199">
        <v>67.88</v>
      </c>
      <c r="CS638" s="214">
        <f t="shared" si="3798"/>
        <v>0.175383542538354</v>
      </c>
      <c r="CT638" s="199">
        <f t="shared" si="3799"/>
        <v>15.09</v>
      </c>
      <c r="CU638" s="199">
        <v>101.13</v>
      </c>
      <c r="CV638" s="214">
        <f t="shared" si="3800"/>
        <v>0.749847467968273</v>
      </c>
      <c r="CW638" s="199">
        <f t="shared" si="3801"/>
        <v>36.87</v>
      </c>
      <c r="CX638" s="170">
        <v>86.04</v>
      </c>
      <c r="CY638" s="214">
        <f t="shared" si="3802"/>
        <v>0.146688432835821</v>
      </c>
      <c r="CZ638" s="199">
        <f t="shared" si="3803"/>
        <v>6.29</v>
      </c>
      <c r="DA638" s="199">
        <v>49.17</v>
      </c>
      <c r="DB638" s="214">
        <f t="shared" si="3804"/>
        <v>-0.169635941130906</v>
      </c>
      <c r="DC638" s="199">
        <f t="shared" si="3805"/>
        <v>-8.76</v>
      </c>
      <c r="DD638" s="170">
        <v>42.88</v>
      </c>
      <c r="DE638" s="214">
        <f t="shared" si="3806"/>
        <v>-0.262180311473068</v>
      </c>
      <c r="DF638" s="199">
        <f t="shared" si="3807"/>
        <v>-18.35</v>
      </c>
      <c r="DG638" s="199">
        <v>51.64</v>
      </c>
      <c r="DH638" s="214">
        <f t="shared" si="3808"/>
        <v>0.0690392546204368</v>
      </c>
      <c r="DI638" s="199">
        <f t="shared" si="3809"/>
        <v>4.52</v>
      </c>
      <c r="DJ638" s="170">
        <v>69.99</v>
      </c>
      <c r="DK638" s="214">
        <f t="shared" si="3810"/>
        <v>-0.181317994247843</v>
      </c>
      <c r="DL638" s="199">
        <f t="shared" si="3811"/>
        <v>-14.5</v>
      </c>
      <c r="DM638" s="199">
        <v>65.47</v>
      </c>
      <c r="DN638" s="214">
        <f t="shared" si="3812"/>
        <v>-0.0646783625730994</v>
      </c>
      <c r="DO638" s="199">
        <f t="shared" si="3813"/>
        <v>-5.53</v>
      </c>
      <c r="DP638" s="199">
        <v>79.97</v>
      </c>
      <c r="DQ638" s="214">
        <f t="shared" si="3814"/>
        <v>0.097420100115518</v>
      </c>
      <c r="DR638" s="199">
        <f t="shared" si="3815"/>
        <v>7.59</v>
      </c>
      <c r="DS638" s="199">
        <v>85.5</v>
      </c>
      <c r="DT638" s="214">
        <f t="shared" si="3816"/>
        <v>-0.322462822854161</v>
      </c>
      <c r="DU638" s="199">
        <f t="shared" si="3817"/>
        <v>-37.08</v>
      </c>
      <c r="DV638" s="199">
        <v>77.91</v>
      </c>
      <c r="DW638" s="214">
        <f t="shared" si="3818"/>
        <v>0.524055666003976</v>
      </c>
      <c r="DX638" s="199">
        <f t="shared" si="3819"/>
        <v>39.54</v>
      </c>
      <c r="DY638" s="199">
        <v>114.99</v>
      </c>
      <c r="DZ638" s="214">
        <f t="shared" si="3820"/>
        <v>-0.31570832577544</v>
      </c>
      <c r="EA638" s="199">
        <f t="shared" si="3821"/>
        <v>-34.81</v>
      </c>
      <c r="EB638" s="170">
        <v>75.45</v>
      </c>
      <c r="EC638" s="214">
        <f t="shared" si="3822"/>
        <v>0.335028453807967</v>
      </c>
      <c r="ED638" s="199">
        <f t="shared" si="3823"/>
        <v>27.67</v>
      </c>
      <c r="EE638" s="199">
        <v>110.26</v>
      </c>
      <c r="EF638" s="214">
        <f t="shared" si="3824"/>
        <v>0.222107132287659</v>
      </c>
      <c r="EG638" s="199">
        <f t="shared" si="3825"/>
        <v>15.01</v>
      </c>
      <c r="EH638" s="199">
        <v>82.59</v>
      </c>
      <c r="EI638" s="214">
        <f t="shared" si="3826"/>
        <v>-0.580613131438501</v>
      </c>
      <c r="EJ638" s="199">
        <f t="shared" si="3827"/>
        <v>-93.56</v>
      </c>
      <c r="EK638" s="199">
        <v>67.58</v>
      </c>
      <c r="EL638" s="214">
        <f t="shared" si="3828"/>
        <v>0.405862851160356</v>
      </c>
      <c r="EM638" s="199">
        <f t="shared" si="3829"/>
        <v>46.52</v>
      </c>
      <c r="EN638" s="170">
        <v>161.14</v>
      </c>
      <c r="EO638" s="214">
        <f t="shared" si="3830"/>
        <v>-0.0615686916653021</v>
      </c>
      <c r="EP638" s="199">
        <f t="shared" si="3831"/>
        <v>-7.52</v>
      </c>
      <c r="EQ638" s="199">
        <v>114.62</v>
      </c>
      <c r="ER638" s="214">
        <f t="shared" si="3832"/>
        <v>-0.131294452347084</v>
      </c>
      <c r="ES638" s="199">
        <f t="shared" si="3833"/>
        <v>-18.46</v>
      </c>
      <c r="ET638" s="170">
        <v>122.14</v>
      </c>
      <c r="EU638" s="214">
        <f t="shared" si="3834"/>
        <v>0.230311515575779</v>
      </c>
      <c r="EV638" s="199">
        <f t="shared" si="3835"/>
        <v>26.32</v>
      </c>
      <c r="EW638" s="199">
        <v>140.6</v>
      </c>
      <c r="EX638" s="214">
        <f t="shared" si="3836"/>
        <v>-0.223957625967676</v>
      </c>
      <c r="EY638" s="199">
        <f t="shared" si="3837"/>
        <v>-32.98</v>
      </c>
      <c r="EZ638" s="199">
        <v>114.28</v>
      </c>
      <c r="FA638" s="214">
        <f t="shared" si="3838"/>
        <v>0.443583962356632</v>
      </c>
      <c r="FB638" s="199">
        <f t="shared" si="3839"/>
        <v>45.25</v>
      </c>
      <c r="FC638" s="199">
        <v>147.26</v>
      </c>
      <c r="FD638" s="214">
        <f t="shared" si="3840"/>
        <v>-0.278571428571429</v>
      </c>
      <c r="FE638" s="199">
        <f t="shared" si="3841"/>
        <v>-39.39</v>
      </c>
      <c r="FF638" s="199">
        <v>102.01</v>
      </c>
      <c r="FG638" s="214">
        <f t="shared" si="3842"/>
        <v>0.125348189415042</v>
      </c>
      <c r="FH638" s="199">
        <f t="shared" si="3843"/>
        <v>15.75</v>
      </c>
      <c r="FI638" s="199">
        <v>141.4</v>
      </c>
      <c r="FJ638" s="214">
        <f t="shared" si="3844"/>
        <v>0.203198314660538</v>
      </c>
      <c r="FK638" s="199">
        <f t="shared" si="3845"/>
        <v>21.22</v>
      </c>
      <c r="FL638" s="199">
        <v>125.65</v>
      </c>
      <c r="FM638" s="214">
        <f t="shared" si="3846"/>
        <v>-0.3027774068634</v>
      </c>
      <c r="FN638" s="170">
        <f t="shared" si="3847"/>
        <v>-45.35</v>
      </c>
      <c r="FO638" s="170">
        <v>104.43</v>
      </c>
      <c r="FP638" s="214">
        <f t="shared" si="3848"/>
        <v>-0.0533434458349134</v>
      </c>
      <c r="FQ638" s="199">
        <f t="shared" si="3849"/>
        <v>-8.44</v>
      </c>
      <c r="FR638" s="170">
        <v>149.78</v>
      </c>
      <c r="FS638" s="214">
        <f t="shared" si="3850"/>
        <v>0.309659796374472</v>
      </c>
      <c r="FT638" s="199">
        <f t="shared" si="3851"/>
        <v>37.41</v>
      </c>
      <c r="FU638" s="199">
        <v>158.22</v>
      </c>
      <c r="FV638" s="214">
        <f t="shared" si="3852"/>
        <v>0.0611330698287221</v>
      </c>
      <c r="FW638" s="170">
        <f t="shared" si="3853"/>
        <v>6.96000000000001</v>
      </c>
      <c r="FX638" s="170">
        <v>120.81</v>
      </c>
      <c r="FY638" s="214">
        <f t="shared" si="3854"/>
        <v>0.243718592964824</v>
      </c>
      <c r="FZ638" s="170">
        <f t="shared" si="3855"/>
        <v>22.31</v>
      </c>
      <c r="GA638" s="170">
        <v>113.85</v>
      </c>
      <c r="GB638" s="234">
        <f t="shared" si="3856"/>
        <v>-0.226988684343861</v>
      </c>
      <c r="GC638" s="199">
        <f t="shared" si="3857"/>
        <v>-26.88</v>
      </c>
      <c r="GD638" s="170">
        <v>91.54</v>
      </c>
      <c r="GE638" s="234">
        <f t="shared" si="3858"/>
        <v>0.104046242774566</v>
      </c>
      <c r="GF638" s="199">
        <f t="shared" si="3859"/>
        <v>11.16</v>
      </c>
      <c r="GG638" s="170">
        <v>118.42</v>
      </c>
      <c r="GH638" s="234">
        <f t="shared" si="3860"/>
        <v>-0.310579766036766</v>
      </c>
      <c r="GI638" s="199">
        <f t="shared" si="3861"/>
        <v>-48.32</v>
      </c>
      <c r="GJ638" s="170">
        <v>107.26</v>
      </c>
      <c r="GK638" s="234">
        <f t="shared" si="3862"/>
        <v>0.0866042743399917</v>
      </c>
      <c r="GL638" s="199">
        <f t="shared" si="3863"/>
        <v>12.4</v>
      </c>
      <c r="GM638" s="199">
        <v>155.58</v>
      </c>
      <c r="GN638" s="240">
        <f t="shared" si="3864"/>
        <v>-0.37407650273224</v>
      </c>
      <c r="GO638" s="199">
        <f t="shared" si="3865"/>
        <v>-85.57</v>
      </c>
      <c r="GP638" s="229">
        <v>143.18</v>
      </c>
      <c r="GQ638" s="234">
        <f t="shared" si="3866"/>
        <v>1.25547229343325</v>
      </c>
      <c r="GR638" s="229">
        <f t="shared" si="3867"/>
        <v>127.33</v>
      </c>
      <c r="GS638" s="229">
        <v>228.75</v>
      </c>
      <c r="GT638" s="229">
        <v>101.42</v>
      </c>
      <c r="GU638" s="214">
        <f t="shared" si="3868"/>
        <v>-0.159947722931537</v>
      </c>
      <c r="GV638" s="199">
        <f t="shared" si="3869"/>
        <v>-15.91</v>
      </c>
      <c r="GW638" s="229">
        <v>83.56</v>
      </c>
      <c r="GX638" s="214">
        <f t="shared" si="3734"/>
        <v>0.255934343434343</v>
      </c>
      <c r="GY638" s="229">
        <f t="shared" si="3735"/>
        <v>20.27</v>
      </c>
      <c r="GZ638" s="229">
        <v>99.47</v>
      </c>
      <c r="HA638" s="229"/>
      <c r="HB638" s="229"/>
      <c r="HC638" s="229">
        <v>79.2</v>
      </c>
      <c r="HD638" s="229">
        <v>119.46</v>
      </c>
      <c r="HE638" s="229">
        <v>124.93</v>
      </c>
      <c r="HF638" s="229"/>
      <c r="HG638" s="229"/>
      <c r="HH638" s="229">
        <v>104.4</v>
      </c>
      <c r="HI638" s="229">
        <v>133.92</v>
      </c>
      <c r="HJ638" s="229">
        <v>136.62</v>
      </c>
      <c r="HK638" s="234">
        <f t="shared" si="3870"/>
        <v>0.331690345027544</v>
      </c>
      <c r="HL638" s="229">
        <f t="shared" si="3871"/>
        <v>22.88</v>
      </c>
      <c r="HM638" s="229">
        <v>91.86</v>
      </c>
      <c r="HN638" s="234">
        <f t="shared" si="3872"/>
        <v>-0.440506123773218</v>
      </c>
      <c r="HO638" s="229">
        <f t="shared" si="3873"/>
        <v>-54.31</v>
      </c>
      <c r="HP638" s="229">
        <v>68.98</v>
      </c>
      <c r="HQ638" s="234" t="e">
        <f t="shared" si="3874"/>
        <v>#DIV/0!</v>
      </c>
      <c r="HR638" s="229">
        <f t="shared" si="3875"/>
        <v>123.29</v>
      </c>
      <c r="HS638" s="229">
        <v>123.29</v>
      </c>
    </row>
    <row r="639" ht="13.5" spans="1:227">
      <c r="A639" s="253" t="s">
        <v>636</v>
      </c>
      <c r="B639" s="199">
        <v>109</v>
      </c>
      <c r="C639" s="199">
        <v>96.36</v>
      </c>
      <c r="D639" s="213">
        <f t="shared" si="3738"/>
        <v>-0.260042982311126</v>
      </c>
      <c r="E639" s="201">
        <f t="shared" si="3739"/>
        <v>-31.46</v>
      </c>
      <c r="F639" s="199">
        <v>89.52</v>
      </c>
      <c r="G639" s="214">
        <f t="shared" si="3740"/>
        <v>0.232226522713384</v>
      </c>
      <c r="H639" s="199">
        <f t="shared" si="3741"/>
        <v>22.8</v>
      </c>
      <c r="I639" s="199">
        <v>120.98</v>
      </c>
      <c r="J639" s="214">
        <f t="shared" si="3742"/>
        <v>0.0282781734394638</v>
      </c>
      <c r="K639" s="199">
        <f t="shared" si="3743"/>
        <v>2.7</v>
      </c>
      <c r="L639" s="199">
        <v>98.18</v>
      </c>
      <c r="M639" s="214">
        <f t="shared" si="3744"/>
        <v>-0.0652046211082827</v>
      </c>
      <c r="N639" s="199">
        <f t="shared" si="3745"/>
        <v>-6.66</v>
      </c>
      <c r="O639" s="199">
        <v>95.48</v>
      </c>
      <c r="P639" s="214">
        <f t="shared" si="3746"/>
        <v>0.150225225225225</v>
      </c>
      <c r="Q639" s="199">
        <f t="shared" si="3747"/>
        <v>13.34</v>
      </c>
      <c r="R639" s="199">
        <v>102.14</v>
      </c>
      <c r="S639" s="214">
        <f t="shared" si="3748"/>
        <v>0.0899717687492328</v>
      </c>
      <c r="T639" s="199">
        <f t="shared" si="3749"/>
        <v>7.33</v>
      </c>
      <c r="U639" s="170">
        <v>88.8</v>
      </c>
      <c r="V639" s="214">
        <f t="shared" si="3750"/>
        <v>-0.0172496984318457</v>
      </c>
      <c r="W639" s="199">
        <f t="shared" si="3751"/>
        <v>-1.43000000000001</v>
      </c>
      <c r="X639" s="170">
        <v>81.47</v>
      </c>
      <c r="Y639" s="214">
        <f t="shared" si="3752"/>
        <v>0.197284806470249</v>
      </c>
      <c r="Z639" s="199">
        <f t="shared" si="3753"/>
        <v>13.66</v>
      </c>
      <c r="AA639" s="199">
        <v>82.9</v>
      </c>
      <c r="AB639" s="214">
        <f t="shared" si="3754"/>
        <v>0.269759765266825</v>
      </c>
      <c r="AC639" s="199">
        <f t="shared" si="3755"/>
        <v>14.71</v>
      </c>
      <c r="AD639" s="199">
        <v>69.24</v>
      </c>
      <c r="AE639" s="214">
        <f t="shared" si="3756"/>
        <v>-0.235632183908046</v>
      </c>
      <c r="AF639" s="199">
        <f t="shared" si="3757"/>
        <v>-16.81</v>
      </c>
      <c r="AG639" s="199">
        <v>54.53</v>
      </c>
      <c r="AH639" s="199">
        <f t="shared" si="3758"/>
        <v>-0.0153209109730849</v>
      </c>
      <c r="AI639" s="199">
        <f t="shared" si="3759"/>
        <v>-1.11</v>
      </c>
      <c r="AJ639" s="199">
        <v>71.34</v>
      </c>
      <c r="AK639" s="214">
        <f t="shared" si="3760"/>
        <v>-0.291303922527634</v>
      </c>
      <c r="AL639" s="199">
        <f t="shared" si="3761"/>
        <v>-29.78</v>
      </c>
      <c r="AM639" s="199">
        <v>72.45</v>
      </c>
      <c r="AN639" s="214">
        <f t="shared" si="3762"/>
        <v>0.139433794025858</v>
      </c>
      <c r="AO639" s="199">
        <f t="shared" si="3763"/>
        <v>12.51</v>
      </c>
      <c r="AP639" s="227">
        <v>102.23</v>
      </c>
      <c r="AQ639" s="214">
        <f t="shared" si="3764"/>
        <v>0.319023816524552</v>
      </c>
      <c r="AR639" s="199">
        <f t="shared" si="3765"/>
        <v>21.7</v>
      </c>
      <c r="AS639" s="170">
        <v>89.72</v>
      </c>
      <c r="AT639" s="214">
        <f t="shared" si="3766"/>
        <v>0.50820399113082</v>
      </c>
      <c r="AU639" s="199">
        <f t="shared" si="3767"/>
        <v>22.92</v>
      </c>
      <c r="AV639" s="199">
        <v>68.02</v>
      </c>
      <c r="AW639" s="214">
        <f t="shared" si="3768"/>
        <v>-0.114296936370778</v>
      </c>
      <c r="AX639" s="199">
        <f t="shared" si="3769"/>
        <v>-5.82</v>
      </c>
      <c r="AY639" s="199">
        <v>45.1</v>
      </c>
      <c r="AZ639" s="199">
        <f t="shared" si="3770"/>
        <v>-0.00196001568012547</v>
      </c>
      <c r="BA639" s="199">
        <f t="shared" si="3771"/>
        <v>-0.100000000000001</v>
      </c>
      <c r="BB639" s="227">
        <v>50.92</v>
      </c>
      <c r="BC639" s="199">
        <f t="shared" si="3772"/>
        <v>-0.266110471806674</v>
      </c>
      <c r="BD639" s="199">
        <f t="shared" si="3773"/>
        <v>-18.5</v>
      </c>
      <c r="BE639" s="227">
        <v>51.02</v>
      </c>
      <c r="BF639" s="214">
        <f t="shared" si="3774"/>
        <v>0.0701970443349754</v>
      </c>
      <c r="BG639" s="199">
        <f t="shared" si="3775"/>
        <v>4.56</v>
      </c>
      <c r="BH639" s="170">
        <v>69.52</v>
      </c>
      <c r="BI639" s="214">
        <f t="shared" si="3776"/>
        <v>1.33501078360891</v>
      </c>
      <c r="BJ639" s="199">
        <f t="shared" si="3777"/>
        <v>37.14</v>
      </c>
      <c r="BK639" s="170">
        <v>64.96</v>
      </c>
      <c r="BL639" s="214">
        <f t="shared" si="3736"/>
        <v>-0.399136069114471</v>
      </c>
      <c r="BM639" s="199">
        <f t="shared" si="3737"/>
        <v>-18.48</v>
      </c>
      <c r="BN639" s="170">
        <v>27.82</v>
      </c>
      <c r="BO639" s="214">
        <f t="shared" si="3778"/>
        <v>0.314593980692788</v>
      </c>
      <c r="BP639" s="199">
        <f t="shared" si="3779"/>
        <v>11.08</v>
      </c>
      <c r="BQ639" s="199">
        <v>46.3</v>
      </c>
      <c r="BR639" s="214">
        <f t="shared" si="3780"/>
        <v>-0.315850815850816</v>
      </c>
      <c r="BS639" s="199">
        <f t="shared" si="3781"/>
        <v>-16.26</v>
      </c>
      <c r="BT639" s="199">
        <v>35.22</v>
      </c>
      <c r="BU639" s="214">
        <f t="shared" si="3782"/>
        <v>0.117672600955276</v>
      </c>
      <c r="BV639" s="199">
        <f t="shared" si="3783"/>
        <v>5.41999999999999</v>
      </c>
      <c r="BW639" s="170">
        <v>51.48</v>
      </c>
      <c r="BX639" s="214">
        <f t="shared" si="3784"/>
        <v>-0.0959764474975466</v>
      </c>
      <c r="BY639" s="199">
        <f t="shared" si="3785"/>
        <v>-4.89</v>
      </c>
      <c r="BZ639" s="170">
        <v>46.06</v>
      </c>
      <c r="CA639" s="214">
        <f t="shared" si="3786"/>
        <v>-0.131879366161186</v>
      </c>
      <c r="CB639" s="199">
        <f t="shared" si="3787"/>
        <v>-7.73999999999999</v>
      </c>
      <c r="CC639" s="231">
        <v>50.95</v>
      </c>
      <c r="CD639" s="214">
        <f t="shared" si="3788"/>
        <v>0.207116412998766</v>
      </c>
      <c r="CE639" s="199">
        <f t="shared" si="3789"/>
        <v>10.07</v>
      </c>
      <c r="CF639" s="170">
        <v>58.69</v>
      </c>
      <c r="CG639" s="214">
        <f t="shared" si="3790"/>
        <v>0.294117647058823</v>
      </c>
      <c r="CH639" s="199">
        <f t="shared" si="3791"/>
        <v>11.05</v>
      </c>
      <c r="CI639" s="170">
        <v>48.62</v>
      </c>
      <c r="CJ639" s="214">
        <f t="shared" si="3792"/>
        <v>-0.432220039292731</v>
      </c>
      <c r="CK639" s="199">
        <f t="shared" si="3793"/>
        <v>-28.6</v>
      </c>
      <c r="CL639" s="199">
        <v>37.57</v>
      </c>
      <c r="CM639" s="214">
        <f t="shared" si="3794"/>
        <v>0.0978928156628505</v>
      </c>
      <c r="CN639" s="199">
        <f t="shared" si="3795"/>
        <v>5.9</v>
      </c>
      <c r="CO639" s="199">
        <v>66.17</v>
      </c>
      <c r="CP639" s="214">
        <f t="shared" si="3796"/>
        <v>-0.144256708788868</v>
      </c>
      <c r="CQ639" s="199">
        <f t="shared" si="3797"/>
        <v>-10.16</v>
      </c>
      <c r="CR639" s="199">
        <v>60.27</v>
      </c>
      <c r="CS639" s="214">
        <f t="shared" si="3798"/>
        <v>0.0559220389805098</v>
      </c>
      <c r="CT639" s="199">
        <f t="shared" si="3799"/>
        <v>3.73</v>
      </c>
      <c r="CU639" s="199">
        <v>70.43</v>
      </c>
      <c r="CV639" s="214">
        <f t="shared" si="3800"/>
        <v>-0.0178176998969223</v>
      </c>
      <c r="CW639" s="199">
        <f t="shared" si="3801"/>
        <v>-1.20999999999999</v>
      </c>
      <c r="CX639" s="170">
        <v>66.7</v>
      </c>
      <c r="CY639" s="214">
        <f t="shared" si="3802"/>
        <v>0.0647538413295703</v>
      </c>
      <c r="CZ639" s="199">
        <f t="shared" si="3803"/>
        <v>4.13</v>
      </c>
      <c r="DA639" s="199">
        <v>67.91</v>
      </c>
      <c r="DB639" s="214">
        <f t="shared" si="3804"/>
        <v>-0.150732356857523</v>
      </c>
      <c r="DC639" s="199">
        <f t="shared" si="3805"/>
        <v>-11.32</v>
      </c>
      <c r="DD639" s="170">
        <v>63.78</v>
      </c>
      <c r="DE639" s="214">
        <f t="shared" si="3806"/>
        <v>-0.121123464014043</v>
      </c>
      <c r="DF639" s="199">
        <f t="shared" si="3807"/>
        <v>-10.35</v>
      </c>
      <c r="DG639" s="199">
        <v>75.1</v>
      </c>
      <c r="DH639" s="214">
        <f t="shared" si="3808"/>
        <v>-0.0519249972262287</v>
      </c>
      <c r="DI639" s="199">
        <f t="shared" si="3809"/>
        <v>-4.67999999999999</v>
      </c>
      <c r="DJ639" s="170">
        <v>85.45</v>
      </c>
      <c r="DK639" s="214">
        <f t="shared" si="3810"/>
        <v>-0.275831592479512</v>
      </c>
      <c r="DL639" s="199">
        <f t="shared" si="3811"/>
        <v>-34.33</v>
      </c>
      <c r="DM639" s="199">
        <v>90.13</v>
      </c>
      <c r="DN639" s="214">
        <f t="shared" si="3812"/>
        <v>0.749508012369975</v>
      </c>
      <c r="DO639" s="199">
        <f t="shared" si="3813"/>
        <v>53.32</v>
      </c>
      <c r="DP639" s="199">
        <v>124.46</v>
      </c>
      <c r="DQ639" s="214">
        <f t="shared" si="3814"/>
        <v>-0.255779893294278</v>
      </c>
      <c r="DR639" s="199">
        <f t="shared" si="3815"/>
        <v>-24.45</v>
      </c>
      <c r="DS639" s="199">
        <v>71.14</v>
      </c>
      <c r="DT639" s="214">
        <f t="shared" si="3816"/>
        <v>-0.0421843687374749</v>
      </c>
      <c r="DU639" s="199">
        <f t="shared" si="3817"/>
        <v>-4.20999999999999</v>
      </c>
      <c r="DV639" s="199">
        <v>95.59</v>
      </c>
      <c r="DW639" s="214">
        <f t="shared" si="3818"/>
        <v>0.114087966063854</v>
      </c>
      <c r="DX639" s="199">
        <f t="shared" si="3819"/>
        <v>10.22</v>
      </c>
      <c r="DY639" s="199">
        <v>99.8</v>
      </c>
      <c r="DZ639" s="214">
        <f t="shared" si="3820"/>
        <v>-0.235143442622951</v>
      </c>
      <c r="EA639" s="199">
        <f t="shared" si="3821"/>
        <v>-27.54</v>
      </c>
      <c r="EB639" s="170">
        <v>89.58</v>
      </c>
      <c r="EC639" s="214">
        <f t="shared" si="3822"/>
        <v>0.0227034579112819</v>
      </c>
      <c r="ED639" s="199">
        <f t="shared" si="3823"/>
        <v>2.60000000000001</v>
      </c>
      <c r="EE639" s="199">
        <v>117.12</v>
      </c>
      <c r="EF639" s="214">
        <f t="shared" si="3824"/>
        <v>0.257632330331649</v>
      </c>
      <c r="EG639" s="199">
        <f t="shared" si="3825"/>
        <v>23.46</v>
      </c>
      <c r="EH639" s="199">
        <v>114.52</v>
      </c>
      <c r="EI639" s="214">
        <f t="shared" si="3826"/>
        <v>-0.247438016528926</v>
      </c>
      <c r="EJ639" s="199">
        <f t="shared" si="3827"/>
        <v>-29.94</v>
      </c>
      <c r="EK639" s="199">
        <v>91.06</v>
      </c>
      <c r="EL639" s="214">
        <f t="shared" si="3828"/>
        <v>-0.0451388888888889</v>
      </c>
      <c r="EM639" s="199">
        <f t="shared" si="3829"/>
        <v>-5.72</v>
      </c>
      <c r="EN639" s="170">
        <v>121</v>
      </c>
      <c r="EO639" s="214">
        <f t="shared" si="3830"/>
        <v>0.164277839029768</v>
      </c>
      <c r="EP639" s="199">
        <f t="shared" si="3831"/>
        <v>17.88</v>
      </c>
      <c r="EQ639" s="199">
        <v>126.72</v>
      </c>
      <c r="ER639" s="214">
        <f t="shared" si="3832"/>
        <v>-0.221347832307912</v>
      </c>
      <c r="ES639" s="199">
        <f t="shared" si="3833"/>
        <v>-30.94</v>
      </c>
      <c r="ET639" s="170">
        <v>108.84</v>
      </c>
      <c r="EU639" s="214">
        <f t="shared" si="3834"/>
        <v>0.208542279093896</v>
      </c>
      <c r="EV639" s="199">
        <f t="shared" si="3835"/>
        <v>24.12</v>
      </c>
      <c r="EW639" s="199">
        <v>139.78</v>
      </c>
      <c r="EX639" s="214">
        <f t="shared" si="3836"/>
        <v>-0.286137513887175</v>
      </c>
      <c r="EY639" s="199">
        <f t="shared" si="3837"/>
        <v>-46.36</v>
      </c>
      <c r="EZ639" s="199">
        <v>115.66</v>
      </c>
      <c r="FA639" s="214">
        <f t="shared" si="3838"/>
        <v>0.179270689278696</v>
      </c>
      <c r="FB639" s="199">
        <f t="shared" si="3839"/>
        <v>24.63</v>
      </c>
      <c r="FC639" s="199">
        <v>162.02</v>
      </c>
      <c r="FD639" s="214">
        <f t="shared" si="3840"/>
        <v>0.435032379360769</v>
      </c>
      <c r="FE639" s="199">
        <f t="shared" si="3841"/>
        <v>41.65</v>
      </c>
      <c r="FF639" s="199">
        <v>137.39</v>
      </c>
      <c r="FG639" s="214">
        <f t="shared" si="3842"/>
        <v>-0.0775604586183641</v>
      </c>
      <c r="FH639" s="199">
        <f t="shared" si="3843"/>
        <v>-8.05000000000001</v>
      </c>
      <c r="FI639" s="199">
        <v>95.74</v>
      </c>
      <c r="FJ639" s="214">
        <f t="shared" si="3844"/>
        <v>-0.00211518123257378</v>
      </c>
      <c r="FK639" s="199">
        <f t="shared" si="3845"/>
        <v>-0.219999999999999</v>
      </c>
      <c r="FL639" s="199">
        <v>103.79</v>
      </c>
      <c r="FM639" s="214">
        <f t="shared" si="3846"/>
        <v>-0.244223223368696</v>
      </c>
      <c r="FN639" s="170">
        <f t="shared" si="3847"/>
        <v>-33.61</v>
      </c>
      <c r="FO639" s="170">
        <v>104.01</v>
      </c>
      <c r="FP639" s="214">
        <f t="shared" si="3848"/>
        <v>0.200558318066824</v>
      </c>
      <c r="FQ639" s="199">
        <f t="shared" si="3849"/>
        <v>22.99</v>
      </c>
      <c r="FR639" s="170">
        <v>137.62</v>
      </c>
      <c r="FS639" s="214">
        <f t="shared" si="3850"/>
        <v>0.299954638239964</v>
      </c>
      <c r="FT639" s="199">
        <f t="shared" si="3851"/>
        <v>26.45</v>
      </c>
      <c r="FU639" s="199">
        <v>114.63</v>
      </c>
      <c r="FV639" s="214">
        <f t="shared" si="3852"/>
        <v>-0.272742268041237</v>
      </c>
      <c r="FW639" s="170">
        <f t="shared" si="3853"/>
        <v>-33.07</v>
      </c>
      <c r="FX639" s="170">
        <v>88.18</v>
      </c>
      <c r="FY639" s="214">
        <f t="shared" si="3854"/>
        <v>-0.270852125804318</v>
      </c>
      <c r="FZ639" s="170">
        <f t="shared" si="3855"/>
        <v>-45.04</v>
      </c>
      <c r="GA639" s="170">
        <v>121.25</v>
      </c>
      <c r="GB639" s="234">
        <f t="shared" si="3856"/>
        <v>0.260250094732853</v>
      </c>
      <c r="GC639" s="199">
        <f t="shared" si="3857"/>
        <v>34.34</v>
      </c>
      <c r="GD639" s="170">
        <v>166.29</v>
      </c>
      <c r="GE639" s="234">
        <f t="shared" si="3858"/>
        <v>0.515969669117647</v>
      </c>
      <c r="GF639" s="199">
        <f t="shared" si="3859"/>
        <v>44.91</v>
      </c>
      <c r="GG639" s="170">
        <v>131.95</v>
      </c>
      <c r="GH639" s="234">
        <f t="shared" si="3860"/>
        <v>-0.366059723233795</v>
      </c>
      <c r="GI639" s="199">
        <f t="shared" si="3861"/>
        <v>-50.26</v>
      </c>
      <c r="GJ639" s="170">
        <v>87.04</v>
      </c>
      <c r="GK639" s="234">
        <f t="shared" si="3862"/>
        <v>-0.279605435752138</v>
      </c>
      <c r="GL639" s="199">
        <f t="shared" si="3863"/>
        <v>-53.29</v>
      </c>
      <c r="GM639" s="199">
        <v>137.3</v>
      </c>
      <c r="GN639" s="240">
        <f t="shared" si="3864"/>
        <v>0.0415892447261997</v>
      </c>
      <c r="GO639" s="199">
        <f t="shared" si="3865"/>
        <v>7.61000000000001</v>
      </c>
      <c r="GP639" s="229">
        <v>190.59</v>
      </c>
      <c r="GQ639" s="234">
        <f t="shared" si="3866"/>
        <v>1.82812982998454</v>
      </c>
      <c r="GR639" s="229">
        <f t="shared" si="3867"/>
        <v>118.28</v>
      </c>
      <c r="GS639" s="229">
        <v>182.98</v>
      </c>
      <c r="GT639" s="229">
        <v>64.7</v>
      </c>
      <c r="GU639" s="214">
        <f t="shared" si="3868"/>
        <v>0.103600854440036</v>
      </c>
      <c r="GV639" s="199">
        <f t="shared" si="3869"/>
        <v>6.78999999999999</v>
      </c>
      <c r="GW639" s="229">
        <v>72.33</v>
      </c>
      <c r="GX639" s="214">
        <f t="shared" si="3734"/>
        <v>0.105414066453028</v>
      </c>
      <c r="GY639" s="229">
        <f t="shared" si="3735"/>
        <v>6.25000000000001</v>
      </c>
      <c r="GZ639" s="229">
        <v>65.54</v>
      </c>
      <c r="HA639" s="229"/>
      <c r="HB639" s="229"/>
      <c r="HC639" s="229">
        <v>59.29</v>
      </c>
      <c r="HD639" s="229">
        <v>117.32</v>
      </c>
      <c r="HE639" s="229">
        <v>122.48</v>
      </c>
      <c r="HF639" s="229"/>
      <c r="HG639" s="229"/>
      <c r="HH639" s="229">
        <v>126.7</v>
      </c>
      <c r="HI639" s="229">
        <v>86.27</v>
      </c>
      <c r="HJ639" s="229">
        <v>62.44</v>
      </c>
      <c r="HK639" s="234">
        <f t="shared" si="3870"/>
        <v>0.173901098901099</v>
      </c>
      <c r="HL639" s="229">
        <f t="shared" si="3871"/>
        <v>12.66</v>
      </c>
      <c r="HM639" s="229">
        <v>85.46</v>
      </c>
      <c r="HN639" s="234">
        <f t="shared" si="3872"/>
        <v>-0.400477641439513</v>
      </c>
      <c r="HO639" s="229">
        <f t="shared" si="3873"/>
        <v>-48.63</v>
      </c>
      <c r="HP639" s="229">
        <v>72.8</v>
      </c>
      <c r="HQ639" s="234" t="e">
        <f t="shared" si="3874"/>
        <v>#DIV/0!</v>
      </c>
      <c r="HR639" s="229">
        <f t="shared" si="3875"/>
        <v>121.43</v>
      </c>
      <c r="HS639" s="229">
        <v>121.43</v>
      </c>
    </row>
    <row r="640" ht="13.5" spans="1:227">
      <c r="A640" s="253" t="s">
        <v>637</v>
      </c>
      <c r="B640" s="199">
        <v>258</v>
      </c>
      <c r="C640" s="199">
        <v>285.06</v>
      </c>
      <c r="D640" s="213">
        <f t="shared" si="3738"/>
        <v>0.0469188461106747</v>
      </c>
      <c r="E640" s="201">
        <f t="shared" si="3739"/>
        <v>12.54</v>
      </c>
      <c r="F640" s="199">
        <v>279.81</v>
      </c>
      <c r="G640" s="214">
        <f t="shared" si="3740"/>
        <v>-0.0784428660092407</v>
      </c>
      <c r="H640" s="199">
        <f t="shared" si="3741"/>
        <v>-22.75</v>
      </c>
      <c r="I640" s="199">
        <v>267.27</v>
      </c>
      <c r="J640" s="214">
        <f t="shared" si="3742"/>
        <v>0.236917302853243</v>
      </c>
      <c r="K640" s="199">
        <f t="shared" si="3743"/>
        <v>55.55</v>
      </c>
      <c r="L640" s="199">
        <v>290.02</v>
      </c>
      <c r="M640" s="214">
        <f t="shared" si="3744"/>
        <v>-0.0869903819944706</v>
      </c>
      <c r="N640" s="199">
        <f t="shared" si="3745"/>
        <v>-22.34</v>
      </c>
      <c r="O640" s="199">
        <v>234.47</v>
      </c>
      <c r="P640" s="214">
        <f t="shared" si="3746"/>
        <v>0.0265419514729984</v>
      </c>
      <c r="Q640" s="199">
        <f t="shared" si="3747"/>
        <v>6.64000000000001</v>
      </c>
      <c r="R640" s="199">
        <v>256.81</v>
      </c>
      <c r="S640" s="214">
        <f t="shared" si="3748"/>
        <v>0.239692765113974</v>
      </c>
      <c r="T640" s="199">
        <f t="shared" si="3749"/>
        <v>48.37</v>
      </c>
      <c r="U640" s="170">
        <v>250.17</v>
      </c>
      <c r="V640" s="214">
        <f t="shared" si="3750"/>
        <v>-0.0261557764694527</v>
      </c>
      <c r="W640" s="199">
        <f t="shared" si="3751"/>
        <v>-5.41999999999999</v>
      </c>
      <c r="X640" s="170">
        <v>201.8</v>
      </c>
      <c r="Y640" s="214">
        <f t="shared" si="3752"/>
        <v>-0.113952195664258</v>
      </c>
      <c r="Z640" s="199">
        <f t="shared" si="3753"/>
        <v>-26.65</v>
      </c>
      <c r="AA640" s="199">
        <v>207.22</v>
      </c>
      <c r="AB640" s="214">
        <f t="shared" si="3754"/>
        <v>0.516175040518639</v>
      </c>
      <c r="AC640" s="199">
        <f t="shared" si="3755"/>
        <v>79.62</v>
      </c>
      <c r="AD640" s="199">
        <v>233.87</v>
      </c>
      <c r="AE640" s="214">
        <f t="shared" si="3756"/>
        <v>-0.0564017862604759</v>
      </c>
      <c r="AF640" s="199">
        <f t="shared" si="3757"/>
        <v>-9.22</v>
      </c>
      <c r="AG640" s="199">
        <v>154.25</v>
      </c>
      <c r="AH640" s="199">
        <f t="shared" si="3758"/>
        <v>-0.171170714394362</v>
      </c>
      <c r="AI640" s="199">
        <f t="shared" si="3759"/>
        <v>-33.76</v>
      </c>
      <c r="AJ640" s="199">
        <v>163.47</v>
      </c>
      <c r="AK640" s="214">
        <f t="shared" si="3760"/>
        <v>-0.156054771074027</v>
      </c>
      <c r="AL640" s="199">
        <f t="shared" si="3761"/>
        <v>-36.47</v>
      </c>
      <c r="AM640" s="199">
        <v>197.23</v>
      </c>
      <c r="AN640" s="214">
        <f t="shared" si="3762"/>
        <v>0.16966966966967</v>
      </c>
      <c r="AO640" s="199">
        <f t="shared" si="3763"/>
        <v>33.9</v>
      </c>
      <c r="AP640" s="227">
        <v>233.7</v>
      </c>
      <c r="AQ640" s="214">
        <f t="shared" si="3764"/>
        <v>0.818843878015476</v>
      </c>
      <c r="AR640" s="199">
        <f t="shared" si="3765"/>
        <v>89.95</v>
      </c>
      <c r="AS640" s="170">
        <v>199.8</v>
      </c>
      <c r="AT640" s="214">
        <f t="shared" si="3766"/>
        <v>0.502530433593216</v>
      </c>
      <c r="AU640" s="199">
        <f t="shared" si="3767"/>
        <v>36.74</v>
      </c>
      <c r="AV640" s="199">
        <v>109.85</v>
      </c>
      <c r="AW640" s="214">
        <f t="shared" si="3768"/>
        <v>-0.403378488656765</v>
      </c>
      <c r="AX640" s="199">
        <f t="shared" si="3769"/>
        <v>-49.43</v>
      </c>
      <c r="AY640" s="199">
        <v>73.11</v>
      </c>
      <c r="AZ640" s="199">
        <f t="shared" si="3770"/>
        <v>-0.00817482800485626</v>
      </c>
      <c r="BA640" s="199">
        <f t="shared" si="3771"/>
        <v>-1.00999999999999</v>
      </c>
      <c r="BB640" s="227">
        <v>122.54</v>
      </c>
      <c r="BC640" s="199">
        <f t="shared" si="3772"/>
        <v>-0.256126196640376</v>
      </c>
      <c r="BD640" s="199">
        <f t="shared" si="3773"/>
        <v>-42.54</v>
      </c>
      <c r="BE640" s="227">
        <v>123.55</v>
      </c>
      <c r="BF640" s="214">
        <f t="shared" si="3774"/>
        <v>0.337817156665324</v>
      </c>
      <c r="BG640" s="199">
        <f t="shared" si="3775"/>
        <v>41.94</v>
      </c>
      <c r="BH640" s="170">
        <v>166.09</v>
      </c>
      <c r="BI640" s="214">
        <f t="shared" si="3776"/>
        <v>-0.10224889724492</v>
      </c>
      <c r="BJ640" s="199">
        <f t="shared" si="3777"/>
        <v>-14.14</v>
      </c>
      <c r="BK640" s="170">
        <v>124.15</v>
      </c>
      <c r="BL640" s="214">
        <f t="shared" si="3736"/>
        <v>0.179646848076431</v>
      </c>
      <c r="BM640" s="199">
        <f t="shared" si="3737"/>
        <v>21.06</v>
      </c>
      <c r="BN640" s="170">
        <v>138.29</v>
      </c>
      <c r="BO640" s="214">
        <f t="shared" si="3778"/>
        <v>0.18426103646833</v>
      </c>
      <c r="BP640" s="199">
        <f t="shared" si="3779"/>
        <v>18.24</v>
      </c>
      <c r="BQ640" s="199">
        <v>117.23</v>
      </c>
      <c r="BR640" s="214">
        <f t="shared" si="3780"/>
        <v>-0.209597572660492</v>
      </c>
      <c r="BS640" s="199">
        <f t="shared" si="3781"/>
        <v>-26.25</v>
      </c>
      <c r="BT640" s="199">
        <v>98.99</v>
      </c>
      <c r="BU640" s="214">
        <f t="shared" si="3782"/>
        <v>-0.019187093742658</v>
      </c>
      <c r="BV640" s="199">
        <f t="shared" si="3783"/>
        <v>-2.45</v>
      </c>
      <c r="BW640" s="170">
        <v>125.24</v>
      </c>
      <c r="BX640" s="214">
        <f t="shared" si="3784"/>
        <v>0.092301112061591</v>
      </c>
      <c r="BY640" s="199">
        <f t="shared" si="3785"/>
        <v>10.79</v>
      </c>
      <c r="BZ640" s="170">
        <v>127.69</v>
      </c>
      <c r="CA640" s="214">
        <f t="shared" si="3786"/>
        <v>-0.0394412489728841</v>
      </c>
      <c r="CB640" s="199">
        <f t="shared" si="3787"/>
        <v>-4.8</v>
      </c>
      <c r="CC640" s="231">
        <v>116.9</v>
      </c>
      <c r="CD640" s="214">
        <f t="shared" si="3788"/>
        <v>-0.204990854455187</v>
      </c>
      <c r="CE640" s="199">
        <f t="shared" si="3789"/>
        <v>-31.38</v>
      </c>
      <c r="CF640" s="170">
        <v>121.7</v>
      </c>
      <c r="CG640" s="214">
        <f t="shared" si="3790"/>
        <v>0.0453428025129747</v>
      </c>
      <c r="CH640" s="199">
        <f t="shared" si="3791"/>
        <v>6.64000000000001</v>
      </c>
      <c r="CI640" s="170">
        <v>153.08</v>
      </c>
      <c r="CJ640" s="214">
        <f t="shared" si="3792"/>
        <v>0.185845007692931</v>
      </c>
      <c r="CK640" s="199">
        <f t="shared" si="3793"/>
        <v>22.95</v>
      </c>
      <c r="CL640" s="199">
        <v>146.44</v>
      </c>
      <c r="CM640" s="214">
        <f t="shared" si="3794"/>
        <v>-0.19408731971546</v>
      </c>
      <c r="CN640" s="199">
        <f t="shared" si="3795"/>
        <v>-29.74</v>
      </c>
      <c r="CO640" s="199">
        <v>123.49</v>
      </c>
      <c r="CP640" s="214">
        <f t="shared" si="3796"/>
        <v>-0.107207364679835</v>
      </c>
      <c r="CQ640" s="199">
        <f t="shared" si="3797"/>
        <v>-18.4</v>
      </c>
      <c r="CR640" s="199">
        <v>153.23</v>
      </c>
      <c r="CS640" s="214">
        <f t="shared" si="3798"/>
        <v>0.0227638400572075</v>
      </c>
      <c r="CT640" s="199">
        <f t="shared" si="3799"/>
        <v>3.81999999999999</v>
      </c>
      <c r="CU640" s="199">
        <v>171.63</v>
      </c>
      <c r="CV640" s="214">
        <f t="shared" si="3800"/>
        <v>0.169896820970441</v>
      </c>
      <c r="CW640" s="199">
        <f t="shared" si="3801"/>
        <v>24.37</v>
      </c>
      <c r="CX640" s="170">
        <v>167.81</v>
      </c>
      <c r="CY640" s="214">
        <f t="shared" si="3802"/>
        <v>-0.0467836257309941</v>
      </c>
      <c r="CZ640" s="199">
        <f t="shared" si="3803"/>
        <v>-7.03999999999999</v>
      </c>
      <c r="DA640" s="199">
        <v>143.44</v>
      </c>
      <c r="DB640" s="214">
        <f t="shared" si="3804"/>
        <v>-0.0180750407830343</v>
      </c>
      <c r="DC640" s="199">
        <f t="shared" si="3805"/>
        <v>-2.77000000000001</v>
      </c>
      <c r="DD640" s="170">
        <v>150.48</v>
      </c>
      <c r="DE640" s="214">
        <f t="shared" si="3806"/>
        <v>-0.0534280420012354</v>
      </c>
      <c r="DF640" s="199">
        <f t="shared" si="3807"/>
        <v>-8.65000000000001</v>
      </c>
      <c r="DG640" s="199">
        <v>153.25</v>
      </c>
      <c r="DH640" s="214">
        <f t="shared" si="3808"/>
        <v>-0.0494363550962893</v>
      </c>
      <c r="DI640" s="199">
        <f t="shared" si="3809"/>
        <v>-8.41999999999999</v>
      </c>
      <c r="DJ640" s="170">
        <v>161.9</v>
      </c>
      <c r="DK640" s="214">
        <f t="shared" si="3810"/>
        <v>-0.375865733445711</v>
      </c>
      <c r="DL640" s="199">
        <f t="shared" si="3811"/>
        <v>-102.57</v>
      </c>
      <c r="DM640" s="199">
        <v>170.32</v>
      </c>
      <c r="DN640" s="214">
        <f t="shared" si="3812"/>
        <v>0.330327109637791</v>
      </c>
      <c r="DO640" s="199">
        <f t="shared" si="3813"/>
        <v>67.76</v>
      </c>
      <c r="DP640" s="199">
        <v>272.89</v>
      </c>
      <c r="DQ640" s="214">
        <f t="shared" si="3814"/>
        <v>-0.105446775107933</v>
      </c>
      <c r="DR640" s="199">
        <f t="shared" si="3815"/>
        <v>-24.18</v>
      </c>
      <c r="DS640" s="199">
        <v>205.13</v>
      </c>
      <c r="DT640" s="214">
        <f t="shared" si="3816"/>
        <v>0.374430592184128</v>
      </c>
      <c r="DU640" s="199">
        <f t="shared" si="3817"/>
        <v>62.47</v>
      </c>
      <c r="DV640" s="199">
        <v>229.31</v>
      </c>
      <c r="DW640" s="214">
        <f t="shared" si="3818"/>
        <v>-0.253846153846154</v>
      </c>
      <c r="DX640" s="199">
        <f t="shared" si="3819"/>
        <v>-56.76</v>
      </c>
      <c r="DY640" s="199">
        <v>166.84</v>
      </c>
      <c r="DZ640" s="214">
        <f t="shared" si="3820"/>
        <v>0.0310799594208244</v>
      </c>
      <c r="EA640" s="199">
        <f t="shared" si="3821"/>
        <v>6.73999999999998</v>
      </c>
      <c r="EB640" s="170">
        <v>223.6</v>
      </c>
      <c r="EC640" s="214">
        <f t="shared" si="3822"/>
        <v>0.314382689859992</v>
      </c>
      <c r="ED640" s="199">
        <f t="shared" si="3823"/>
        <v>51.87</v>
      </c>
      <c r="EE640" s="199">
        <v>216.86</v>
      </c>
      <c r="EF640" s="214">
        <f t="shared" si="3824"/>
        <v>0.0595299255073209</v>
      </c>
      <c r="EG640" s="199">
        <f t="shared" si="3825"/>
        <v>9.27000000000001</v>
      </c>
      <c r="EH640" s="199">
        <v>164.99</v>
      </c>
      <c r="EI640" s="214">
        <f t="shared" si="3826"/>
        <v>-0.23741429970617</v>
      </c>
      <c r="EJ640" s="199">
        <f t="shared" si="3827"/>
        <v>-48.48</v>
      </c>
      <c r="EK640" s="199">
        <v>155.72</v>
      </c>
      <c r="EL640" s="214">
        <f t="shared" si="3828"/>
        <v>0.404401650618982</v>
      </c>
      <c r="EM640" s="199">
        <f t="shared" si="3829"/>
        <v>58.8</v>
      </c>
      <c r="EN640" s="170">
        <v>204.2</v>
      </c>
      <c r="EO640" s="214">
        <f t="shared" si="3830"/>
        <v>0.118031526336025</v>
      </c>
      <c r="EP640" s="199">
        <f t="shared" si="3831"/>
        <v>15.35</v>
      </c>
      <c r="EQ640" s="199">
        <v>145.4</v>
      </c>
      <c r="ER640" s="214">
        <f t="shared" si="3832"/>
        <v>-0.42857770552309</v>
      </c>
      <c r="ES640" s="199">
        <f t="shared" si="3833"/>
        <v>-97.54</v>
      </c>
      <c r="ET640" s="170">
        <v>130.05</v>
      </c>
      <c r="EU640" s="214">
        <f t="shared" si="3834"/>
        <v>0.183638443935927</v>
      </c>
      <c r="EV640" s="199">
        <f t="shared" si="3835"/>
        <v>35.31</v>
      </c>
      <c r="EW640" s="199">
        <v>227.59</v>
      </c>
      <c r="EX640" s="214">
        <f t="shared" si="3836"/>
        <v>-0.068861985472155</v>
      </c>
      <c r="EY640" s="199">
        <f t="shared" si="3837"/>
        <v>-14.22</v>
      </c>
      <c r="EZ640" s="199">
        <v>192.28</v>
      </c>
      <c r="FA640" s="214">
        <f t="shared" si="3838"/>
        <v>0.179865158267627</v>
      </c>
      <c r="FB640" s="199">
        <f t="shared" si="3839"/>
        <v>31.48</v>
      </c>
      <c r="FC640" s="199">
        <v>206.5</v>
      </c>
      <c r="FD640" s="214">
        <f t="shared" si="3840"/>
        <v>-0.0178451178451177</v>
      </c>
      <c r="FE640" s="199">
        <f t="shared" si="3841"/>
        <v>-3.17999999999998</v>
      </c>
      <c r="FF640" s="199">
        <v>175.02</v>
      </c>
      <c r="FG640" s="214">
        <f t="shared" si="3842"/>
        <v>-0.152719665271967</v>
      </c>
      <c r="FH640" s="199">
        <f t="shared" si="3843"/>
        <v>-32.12</v>
      </c>
      <c r="FI640" s="199">
        <v>178.2</v>
      </c>
      <c r="FJ640" s="214">
        <f t="shared" si="3844"/>
        <v>-0.133201450708869</v>
      </c>
      <c r="FK640" s="199">
        <f t="shared" si="3845"/>
        <v>-32.32</v>
      </c>
      <c r="FL640" s="199">
        <v>210.32</v>
      </c>
      <c r="FM640" s="214">
        <f t="shared" si="3846"/>
        <v>0.17410239039969</v>
      </c>
      <c r="FN640" s="170">
        <f t="shared" si="3847"/>
        <v>35.98</v>
      </c>
      <c r="FO640" s="170">
        <v>242.64</v>
      </c>
      <c r="FP640" s="214">
        <f t="shared" si="3848"/>
        <v>-0.010485994733062</v>
      </c>
      <c r="FQ640" s="199">
        <f t="shared" si="3849"/>
        <v>-2.19</v>
      </c>
      <c r="FR640" s="170">
        <v>206.66</v>
      </c>
      <c r="FS640" s="214">
        <f t="shared" si="3850"/>
        <v>0.294230650058871</v>
      </c>
      <c r="FT640" s="199">
        <f t="shared" si="3851"/>
        <v>47.48</v>
      </c>
      <c r="FU640" s="199">
        <v>208.85</v>
      </c>
      <c r="FV640" s="214">
        <f t="shared" si="3852"/>
        <v>-0.0236568247821878</v>
      </c>
      <c r="FW640" s="170">
        <f t="shared" si="3853"/>
        <v>-3.91</v>
      </c>
      <c r="FX640" s="170">
        <v>161.37</v>
      </c>
      <c r="FY640" s="214">
        <f t="shared" si="3854"/>
        <v>-0.237427332287533</v>
      </c>
      <c r="FZ640" s="170">
        <f t="shared" si="3855"/>
        <v>-51.46</v>
      </c>
      <c r="GA640" s="170">
        <v>165.28</v>
      </c>
      <c r="GB640" s="234">
        <f t="shared" si="3856"/>
        <v>-0.193885520883698</v>
      </c>
      <c r="GC640" s="199">
        <f t="shared" si="3857"/>
        <v>-52.13</v>
      </c>
      <c r="GD640" s="170">
        <v>216.74</v>
      </c>
      <c r="GE640" s="234">
        <f t="shared" si="3858"/>
        <v>0.30096288769536</v>
      </c>
      <c r="GF640" s="199">
        <f t="shared" si="3859"/>
        <v>62.2</v>
      </c>
      <c r="GG640" s="170">
        <v>268.87</v>
      </c>
      <c r="GH640" s="234">
        <f t="shared" si="3860"/>
        <v>0.098256987990222</v>
      </c>
      <c r="GI640" s="199">
        <f t="shared" si="3861"/>
        <v>18.49</v>
      </c>
      <c r="GJ640" s="170">
        <v>206.67</v>
      </c>
      <c r="GK640" s="234">
        <f t="shared" si="3862"/>
        <v>-0.321286878741975</v>
      </c>
      <c r="GL640" s="199">
        <f t="shared" si="3863"/>
        <v>-89.08</v>
      </c>
      <c r="GM640" s="199">
        <v>188.18</v>
      </c>
      <c r="GN640" s="240">
        <f t="shared" si="3864"/>
        <v>-0.378619453160018</v>
      </c>
      <c r="GO640" s="199">
        <f t="shared" si="3865"/>
        <v>-168.94</v>
      </c>
      <c r="GP640" s="229">
        <v>277.26</v>
      </c>
      <c r="GQ640" s="234">
        <f t="shared" si="3866"/>
        <v>1.23044238940265</v>
      </c>
      <c r="GR640" s="229">
        <f t="shared" si="3867"/>
        <v>246.15</v>
      </c>
      <c r="GS640" s="229">
        <v>446.2</v>
      </c>
      <c r="GT640" s="229">
        <v>200.05</v>
      </c>
      <c r="GU640" s="214">
        <f t="shared" si="3868"/>
        <v>-0.199526777995177</v>
      </c>
      <c r="GV640" s="199">
        <f t="shared" si="3869"/>
        <v>-43.85</v>
      </c>
      <c r="GW640" s="229">
        <v>175.92</v>
      </c>
      <c r="GX640" s="214">
        <f t="shared" si="3734"/>
        <v>0.45919925635748</v>
      </c>
      <c r="GY640" s="229">
        <f t="shared" si="3735"/>
        <v>69.16</v>
      </c>
      <c r="GZ640" s="229">
        <v>219.77</v>
      </c>
      <c r="HA640" s="229"/>
      <c r="HB640" s="229"/>
      <c r="HC640" s="229">
        <v>150.61</v>
      </c>
      <c r="HD640" s="229">
        <v>240.07</v>
      </c>
      <c r="HE640" s="229">
        <v>188.31</v>
      </c>
      <c r="HF640" s="229"/>
      <c r="HG640" s="229"/>
      <c r="HH640" s="229">
        <v>192.63</v>
      </c>
      <c r="HI640" s="229">
        <v>208.08</v>
      </c>
      <c r="HJ640" s="229">
        <v>159.77</v>
      </c>
      <c r="HK640" s="234">
        <f t="shared" si="3870"/>
        <v>-0.184775936157152</v>
      </c>
      <c r="HL640" s="229">
        <f t="shared" si="3871"/>
        <v>-36.12</v>
      </c>
      <c r="HM640" s="229">
        <v>159.36</v>
      </c>
      <c r="HN640" s="234">
        <f t="shared" si="3872"/>
        <v>0.386481310731257</v>
      </c>
      <c r="HO640" s="229">
        <f t="shared" si="3873"/>
        <v>54.49</v>
      </c>
      <c r="HP640" s="229">
        <v>195.48</v>
      </c>
      <c r="HQ640" s="234" t="e">
        <f t="shared" si="3874"/>
        <v>#DIV/0!</v>
      </c>
      <c r="HR640" s="229">
        <f t="shared" si="3875"/>
        <v>140.99</v>
      </c>
      <c r="HS640" s="229">
        <v>140.99</v>
      </c>
    </row>
    <row r="641" ht="13.5" spans="1:227">
      <c r="A641" s="253" t="s">
        <v>638</v>
      </c>
      <c r="B641" s="199">
        <v>123</v>
      </c>
      <c r="C641" s="199">
        <v>125.08</v>
      </c>
      <c r="D641" s="213">
        <f t="shared" si="3738"/>
        <v>0.106577916992952</v>
      </c>
      <c r="E641" s="201">
        <f t="shared" si="3739"/>
        <v>13.61</v>
      </c>
      <c r="F641" s="199">
        <v>141.31</v>
      </c>
      <c r="G641" s="214">
        <f t="shared" si="3740"/>
        <v>0.182188483614146</v>
      </c>
      <c r="H641" s="199">
        <f t="shared" si="3741"/>
        <v>19.68</v>
      </c>
      <c r="I641" s="199">
        <v>127.7</v>
      </c>
      <c r="J641" s="214">
        <f t="shared" si="3742"/>
        <v>-0.0137861773030221</v>
      </c>
      <c r="K641" s="199">
        <f t="shared" si="3743"/>
        <v>-1.51000000000001</v>
      </c>
      <c r="L641" s="199">
        <v>108.02</v>
      </c>
      <c r="M641" s="214">
        <f t="shared" si="3744"/>
        <v>0.333292757151552</v>
      </c>
      <c r="N641" s="199">
        <f t="shared" si="3745"/>
        <v>27.38</v>
      </c>
      <c r="O641" s="199">
        <v>109.53</v>
      </c>
      <c r="P641" s="214">
        <f t="shared" si="3746"/>
        <v>-0.399049012435991</v>
      </c>
      <c r="Q641" s="199">
        <f t="shared" si="3747"/>
        <v>-54.55</v>
      </c>
      <c r="R641" s="199">
        <v>82.15</v>
      </c>
      <c r="S641" s="214">
        <f t="shared" si="3748"/>
        <v>0.834406870638755</v>
      </c>
      <c r="T641" s="199">
        <f t="shared" si="3749"/>
        <v>62.18</v>
      </c>
      <c r="U641" s="170">
        <v>136.7</v>
      </c>
      <c r="V641" s="214">
        <f t="shared" si="3750"/>
        <v>-0.162884745001123</v>
      </c>
      <c r="W641" s="199">
        <f t="shared" si="3751"/>
        <v>-14.5</v>
      </c>
      <c r="X641" s="170">
        <v>74.52</v>
      </c>
      <c r="Y641" s="214">
        <f t="shared" si="3752"/>
        <v>0.162748171368861</v>
      </c>
      <c r="Z641" s="199">
        <f t="shared" si="3753"/>
        <v>12.46</v>
      </c>
      <c r="AA641" s="199">
        <v>89.02</v>
      </c>
      <c r="AB641" s="214">
        <f t="shared" si="3754"/>
        <v>0.00670611439842216</v>
      </c>
      <c r="AC641" s="199">
        <f t="shared" si="3755"/>
        <v>0.510000000000005</v>
      </c>
      <c r="AD641" s="199">
        <v>76.56</v>
      </c>
      <c r="AE641" s="214">
        <f t="shared" si="3756"/>
        <v>-0.0152790366437914</v>
      </c>
      <c r="AF641" s="199">
        <f t="shared" si="3757"/>
        <v>-1.18000000000001</v>
      </c>
      <c r="AG641" s="199">
        <v>76.05</v>
      </c>
      <c r="AH641" s="199">
        <f t="shared" si="3758"/>
        <v>0.172282938676381</v>
      </c>
      <c r="AI641" s="199">
        <f t="shared" si="3759"/>
        <v>11.35</v>
      </c>
      <c r="AJ641" s="199">
        <v>77.23</v>
      </c>
      <c r="AK641" s="214">
        <f t="shared" si="3760"/>
        <v>-0.307109802271771</v>
      </c>
      <c r="AL641" s="199">
        <f t="shared" si="3761"/>
        <v>-29.2</v>
      </c>
      <c r="AM641" s="199">
        <v>65.88</v>
      </c>
      <c r="AN641" s="214">
        <f t="shared" si="3762"/>
        <v>0.0475980608197443</v>
      </c>
      <c r="AO641" s="199">
        <f t="shared" si="3763"/>
        <v>4.31999999999999</v>
      </c>
      <c r="AP641" s="227">
        <v>95.08</v>
      </c>
      <c r="AQ641" s="214">
        <f t="shared" si="3764"/>
        <v>0.75585219578255</v>
      </c>
      <c r="AR641" s="199">
        <f t="shared" si="3765"/>
        <v>39.07</v>
      </c>
      <c r="AS641" s="170">
        <v>90.76</v>
      </c>
      <c r="AT641" s="214">
        <f t="shared" si="3766"/>
        <v>0.460169491525424</v>
      </c>
      <c r="AU641" s="199">
        <f t="shared" si="3767"/>
        <v>16.29</v>
      </c>
      <c r="AV641" s="199">
        <v>51.69</v>
      </c>
      <c r="AW641" s="214">
        <f t="shared" si="3768"/>
        <v>-0.194722474977252</v>
      </c>
      <c r="AX641" s="199">
        <f t="shared" si="3769"/>
        <v>-8.56</v>
      </c>
      <c r="AY641" s="199">
        <v>35.4</v>
      </c>
      <c r="AZ641" s="199">
        <f t="shared" si="3770"/>
        <v>-0.123429710867398</v>
      </c>
      <c r="BA641" s="199">
        <f t="shared" si="3771"/>
        <v>-6.19</v>
      </c>
      <c r="BB641" s="227">
        <v>43.96</v>
      </c>
      <c r="BC641" s="199">
        <f t="shared" si="3772"/>
        <v>-0.316478124574077</v>
      </c>
      <c r="BD641" s="199">
        <f t="shared" si="3773"/>
        <v>-23.22</v>
      </c>
      <c r="BE641" s="227">
        <v>50.15</v>
      </c>
      <c r="BF641" s="214">
        <f t="shared" si="3774"/>
        <v>0.806697857670525</v>
      </c>
      <c r="BG641" s="199">
        <f t="shared" si="3775"/>
        <v>32.76</v>
      </c>
      <c r="BH641" s="170">
        <v>73.37</v>
      </c>
      <c r="BI641" s="214">
        <f t="shared" si="3776"/>
        <v>0.229116222760291</v>
      </c>
      <c r="BJ641" s="199">
        <f t="shared" si="3777"/>
        <v>7.57</v>
      </c>
      <c r="BK641" s="170">
        <v>40.61</v>
      </c>
      <c r="BL641" s="214">
        <f t="shared" si="3736"/>
        <v>-0.226410676656521</v>
      </c>
      <c r="BM641" s="199">
        <f t="shared" si="3737"/>
        <v>-9.67</v>
      </c>
      <c r="BN641" s="170">
        <v>33.04</v>
      </c>
      <c r="BO641" s="214">
        <f t="shared" si="3778"/>
        <v>-0.373386150234742</v>
      </c>
      <c r="BP641" s="199">
        <f t="shared" si="3779"/>
        <v>-25.45</v>
      </c>
      <c r="BQ641" s="199">
        <v>42.71</v>
      </c>
      <c r="BR641" s="214">
        <f t="shared" si="3780"/>
        <v>0.23523015585357</v>
      </c>
      <c r="BS641" s="199">
        <f t="shared" si="3781"/>
        <v>12.98</v>
      </c>
      <c r="BT641" s="199">
        <v>68.16</v>
      </c>
      <c r="BU641" s="214">
        <f t="shared" si="3782"/>
        <v>-0.0647457627118644</v>
      </c>
      <c r="BV641" s="199">
        <f t="shared" si="3783"/>
        <v>-3.82</v>
      </c>
      <c r="BW641" s="170">
        <v>55.18</v>
      </c>
      <c r="BX641" s="214">
        <f t="shared" si="3784"/>
        <v>0.20114006514658</v>
      </c>
      <c r="BY641" s="199">
        <f t="shared" si="3785"/>
        <v>9.88</v>
      </c>
      <c r="BZ641" s="170">
        <v>59</v>
      </c>
      <c r="CA641" s="214">
        <f t="shared" si="3786"/>
        <v>-0.584222109361774</v>
      </c>
      <c r="CB641" s="199">
        <f t="shared" si="3787"/>
        <v>-69.02</v>
      </c>
      <c r="CC641" s="231">
        <v>49.12</v>
      </c>
      <c r="CD641" s="214">
        <f t="shared" si="3788"/>
        <v>1.88427734375</v>
      </c>
      <c r="CE641" s="199">
        <f t="shared" si="3789"/>
        <v>77.18</v>
      </c>
      <c r="CF641" s="170">
        <v>118.14</v>
      </c>
      <c r="CG641" s="214">
        <f t="shared" si="3790"/>
        <v>-0.276708458414268</v>
      </c>
      <c r="CH641" s="199">
        <f t="shared" si="3791"/>
        <v>-15.67</v>
      </c>
      <c r="CI641" s="170">
        <v>40.96</v>
      </c>
      <c r="CJ641" s="214">
        <f t="shared" si="3792"/>
        <v>0.00604014922721626</v>
      </c>
      <c r="CK641" s="199">
        <f t="shared" si="3793"/>
        <v>0.340000000000003</v>
      </c>
      <c r="CL641" s="199">
        <v>56.63</v>
      </c>
      <c r="CM641" s="214">
        <f t="shared" si="3794"/>
        <v>0.0699486789583729</v>
      </c>
      <c r="CN641" s="199">
        <f t="shared" si="3795"/>
        <v>3.68</v>
      </c>
      <c r="CO641" s="199">
        <v>56.29</v>
      </c>
      <c r="CP641" s="214">
        <f t="shared" si="3796"/>
        <v>-0.141201436500163</v>
      </c>
      <c r="CQ641" s="199">
        <f t="shared" si="3797"/>
        <v>-8.65</v>
      </c>
      <c r="CR641" s="199">
        <v>52.61</v>
      </c>
      <c r="CS641" s="214">
        <f t="shared" si="3798"/>
        <v>-0.0634459562757988</v>
      </c>
      <c r="CT641" s="199">
        <f t="shared" si="3799"/>
        <v>-4.15</v>
      </c>
      <c r="CU641" s="199">
        <v>61.26</v>
      </c>
      <c r="CV641" s="214">
        <f t="shared" si="3800"/>
        <v>-0.0762604151955939</v>
      </c>
      <c r="CW641" s="199">
        <f t="shared" si="3801"/>
        <v>-5.40000000000001</v>
      </c>
      <c r="CX641" s="170">
        <v>65.41</v>
      </c>
      <c r="CY641" s="214">
        <f t="shared" si="3802"/>
        <v>0.165788607178136</v>
      </c>
      <c r="CZ641" s="199">
        <f t="shared" si="3803"/>
        <v>10.07</v>
      </c>
      <c r="DA641" s="199">
        <v>70.81</v>
      </c>
      <c r="DB641" s="214">
        <f t="shared" si="3804"/>
        <v>-0.0892187734292997</v>
      </c>
      <c r="DC641" s="199">
        <f t="shared" si="3805"/>
        <v>-5.95</v>
      </c>
      <c r="DD641" s="170">
        <v>60.74</v>
      </c>
      <c r="DE641" s="214">
        <f t="shared" si="3806"/>
        <v>-0.143792527923995</v>
      </c>
      <c r="DF641" s="199">
        <f t="shared" si="3807"/>
        <v>-11.2</v>
      </c>
      <c r="DG641" s="199">
        <v>66.69</v>
      </c>
      <c r="DH641" s="214">
        <f t="shared" si="3808"/>
        <v>0.112873267609659</v>
      </c>
      <c r="DI641" s="199">
        <f t="shared" si="3809"/>
        <v>7.90000000000001</v>
      </c>
      <c r="DJ641" s="170">
        <v>77.89</v>
      </c>
      <c r="DK641" s="214">
        <f t="shared" si="3810"/>
        <v>-0.488264970388243</v>
      </c>
      <c r="DL641" s="199">
        <f t="shared" si="3811"/>
        <v>-66.78</v>
      </c>
      <c r="DM641" s="199">
        <v>69.99</v>
      </c>
      <c r="DN641" s="214">
        <f t="shared" si="3812"/>
        <v>0.188684164783591</v>
      </c>
      <c r="DO641" s="199">
        <f t="shared" si="3813"/>
        <v>21.71</v>
      </c>
      <c r="DP641" s="199">
        <v>136.77</v>
      </c>
      <c r="DQ641" s="214">
        <f t="shared" si="3814"/>
        <v>-0.00878704341833215</v>
      </c>
      <c r="DR641" s="199">
        <f t="shared" si="3815"/>
        <v>-1.02</v>
      </c>
      <c r="DS641" s="199">
        <v>115.06</v>
      </c>
      <c r="DT641" s="214">
        <f t="shared" si="3816"/>
        <v>0.793295226324733</v>
      </c>
      <c r="DU641" s="199">
        <f t="shared" si="3817"/>
        <v>51.35</v>
      </c>
      <c r="DV641" s="199">
        <v>116.08</v>
      </c>
      <c r="DW641" s="214">
        <f t="shared" si="3818"/>
        <v>0.220399698340875</v>
      </c>
      <c r="DX641" s="199">
        <f t="shared" si="3819"/>
        <v>11.69</v>
      </c>
      <c r="DY641" s="199">
        <v>64.73</v>
      </c>
      <c r="DZ641" s="214">
        <f t="shared" si="3820"/>
        <v>-0.059407696400071</v>
      </c>
      <c r="EA641" s="199">
        <f t="shared" si="3821"/>
        <v>-3.35</v>
      </c>
      <c r="EB641" s="170">
        <v>53.04</v>
      </c>
      <c r="EC641" s="214">
        <f t="shared" si="3822"/>
        <v>-0.166937509233269</v>
      </c>
      <c r="ED641" s="199">
        <f t="shared" si="3823"/>
        <v>-11.3</v>
      </c>
      <c r="EE641" s="199">
        <v>56.39</v>
      </c>
      <c r="EF641" s="214">
        <f t="shared" si="3824"/>
        <v>-0.2257806244996</v>
      </c>
      <c r="EG641" s="199">
        <f t="shared" si="3825"/>
        <v>-19.74</v>
      </c>
      <c r="EH641" s="199">
        <v>67.69</v>
      </c>
      <c r="EI641" s="214">
        <f t="shared" si="3826"/>
        <v>-0.33366359271397</v>
      </c>
      <c r="EJ641" s="199">
        <f t="shared" si="3827"/>
        <v>-43.78</v>
      </c>
      <c r="EK641" s="199">
        <v>87.43</v>
      </c>
      <c r="EL641" s="214">
        <f t="shared" si="3828"/>
        <v>0.36421293408193</v>
      </c>
      <c r="EM641" s="199">
        <f t="shared" si="3829"/>
        <v>35.03</v>
      </c>
      <c r="EN641" s="170">
        <v>131.21</v>
      </c>
      <c r="EO641" s="214">
        <f t="shared" si="3830"/>
        <v>-0.0429850746268656</v>
      </c>
      <c r="EP641" s="199">
        <f t="shared" si="3831"/>
        <v>-4.31999999999999</v>
      </c>
      <c r="EQ641" s="199">
        <v>96.18</v>
      </c>
      <c r="ER641" s="214">
        <f t="shared" si="3832"/>
        <v>-0.141465914915428</v>
      </c>
      <c r="ES641" s="199">
        <f t="shared" si="3833"/>
        <v>-16.56</v>
      </c>
      <c r="ET641" s="170">
        <v>100.5</v>
      </c>
      <c r="EU641" s="214">
        <f t="shared" si="3834"/>
        <v>0.0421080744235734</v>
      </c>
      <c r="EV641" s="199">
        <f t="shared" si="3835"/>
        <v>4.73</v>
      </c>
      <c r="EW641" s="199">
        <v>117.06</v>
      </c>
      <c r="EX641" s="214">
        <f t="shared" si="3836"/>
        <v>-0.183944787504541</v>
      </c>
      <c r="EY641" s="199">
        <f t="shared" si="3837"/>
        <v>-25.32</v>
      </c>
      <c r="EZ641" s="199">
        <v>112.33</v>
      </c>
      <c r="FA641" s="214">
        <f t="shared" si="3838"/>
        <v>0.387181295979039</v>
      </c>
      <c r="FB641" s="199">
        <f t="shared" si="3839"/>
        <v>38.42</v>
      </c>
      <c r="FC641" s="199">
        <v>137.65</v>
      </c>
      <c r="FD641" s="214">
        <f t="shared" si="3840"/>
        <v>0.0711355785837652</v>
      </c>
      <c r="FE641" s="199">
        <f t="shared" si="3841"/>
        <v>6.59</v>
      </c>
      <c r="FF641" s="199">
        <v>99.23</v>
      </c>
      <c r="FG641" s="214">
        <f t="shared" si="3842"/>
        <v>-0.0103621407969234</v>
      </c>
      <c r="FH641" s="199">
        <f t="shared" si="3843"/>
        <v>-0.969999999999999</v>
      </c>
      <c r="FI641" s="199">
        <v>92.64</v>
      </c>
      <c r="FJ641" s="214">
        <f t="shared" si="3844"/>
        <v>-0.351955694011769</v>
      </c>
      <c r="FK641" s="199">
        <f t="shared" si="3845"/>
        <v>-50.84</v>
      </c>
      <c r="FL641" s="199">
        <v>93.61</v>
      </c>
      <c r="FM641" s="214">
        <f t="shared" si="3846"/>
        <v>0.783553525126559</v>
      </c>
      <c r="FN641" s="170">
        <f t="shared" si="3847"/>
        <v>63.46</v>
      </c>
      <c r="FO641" s="170">
        <v>144.45</v>
      </c>
      <c r="FP641" s="214">
        <f t="shared" si="3848"/>
        <v>-0.208772958186792</v>
      </c>
      <c r="FQ641" s="199">
        <f t="shared" si="3849"/>
        <v>-21.37</v>
      </c>
      <c r="FR641" s="170">
        <v>80.99</v>
      </c>
      <c r="FS641" s="214">
        <f t="shared" si="3850"/>
        <v>0.0642545227698065</v>
      </c>
      <c r="FT641" s="199">
        <f t="shared" si="3851"/>
        <v>6.17999999999999</v>
      </c>
      <c r="FU641" s="199">
        <v>102.36</v>
      </c>
      <c r="FV641" s="214">
        <f t="shared" si="3852"/>
        <v>-0.116398713826366</v>
      </c>
      <c r="FW641" s="170">
        <f t="shared" si="3853"/>
        <v>-12.67</v>
      </c>
      <c r="FX641" s="170">
        <v>96.18</v>
      </c>
      <c r="FY641" s="214">
        <f t="shared" si="3854"/>
        <v>0.106536545694826</v>
      </c>
      <c r="FZ641" s="170">
        <f t="shared" si="3855"/>
        <v>10.48</v>
      </c>
      <c r="GA641" s="170">
        <v>108.85</v>
      </c>
      <c r="GB641" s="234">
        <f t="shared" si="3856"/>
        <v>0.101197805888279</v>
      </c>
      <c r="GC641" s="199">
        <f t="shared" si="3857"/>
        <v>9.04000000000001</v>
      </c>
      <c r="GD641" s="170">
        <v>98.37</v>
      </c>
      <c r="GE641" s="234">
        <f t="shared" si="3858"/>
        <v>-0.0627426293148673</v>
      </c>
      <c r="GF641" s="199">
        <f t="shared" si="3859"/>
        <v>-5.98</v>
      </c>
      <c r="GG641" s="170">
        <v>89.33</v>
      </c>
      <c r="GH641" s="234">
        <f t="shared" si="3860"/>
        <v>0.190333458224054</v>
      </c>
      <c r="GI641" s="199">
        <f t="shared" si="3861"/>
        <v>15.24</v>
      </c>
      <c r="GJ641" s="170">
        <v>95.31</v>
      </c>
      <c r="GK641" s="234">
        <f t="shared" si="3862"/>
        <v>-0.284833869239014</v>
      </c>
      <c r="GL641" s="199">
        <f t="shared" si="3863"/>
        <v>-31.89</v>
      </c>
      <c r="GM641" s="199">
        <v>80.07</v>
      </c>
      <c r="GN641" s="240">
        <f t="shared" si="3864"/>
        <v>-0.308675517134918</v>
      </c>
      <c r="GO641" s="199">
        <f t="shared" si="3865"/>
        <v>-49.99</v>
      </c>
      <c r="GP641" s="229">
        <v>111.96</v>
      </c>
      <c r="GQ641" s="234">
        <f t="shared" si="3866"/>
        <v>0.617397383401578</v>
      </c>
      <c r="GR641" s="229">
        <f t="shared" si="3867"/>
        <v>61.82</v>
      </c>
      <c r="GS641" s="229">
        <v>161.95</v>
      </c>
      <c r="GT641" s="229">
        <v>100.13</v>
      </c>
      <c r="GU641" s="214">
        <f t="shared" si="3868"/>
        <v>-0.0728053878309337</v>
      </c>
      <c r="GV641" s="199">
        <f t="shared" si="3869"/>
        <v>-6.27000000000001</v>
      </c>
      <c r="GW641" s="229">
        <v>79.85</v>
      </c>
      <c r="GX641" s="214">
        <f t="shared" si="3734"/>
        <v>-0.151944854751354</v>
      </c>
      <c r="GY641" s="229">
        <f t="shared" si="3735"/>
        <v>-15.43</v>
      </c>
      <c r="GZ641" s="229">
        <v>86.12</v>
      </c>
      <c r="HA641" s="229"/>
      <c r="HB641" s="229"/>
      <c r="HC641" s="229">
        <v>101.55</v>
      </c>
      <c r="HD641" s="229">
        <v>98.83</v>
      </c>
      <c r="HE641" s="229">
        <v>110.47</v>
      </c>
      <c r="HF641" s="229"/>
      <c r="HG641" s="229"/>
      <c r="HH641" s="229">
        <v>148.03</v>
      </c>
      <c r="HI641" s="229">
        <v>111.5</v>
      </c>
      <c r="HJ641" s="229">
        <v>90.68</v>
      </c>
      <c r="HK641" s="234">
        <f t="shared" si="3870"/>
        <v>-0.0967312133593889</v>
      </c>
      <c r="HL641" s="229">
        <f t="shared" si="3871"/>
        <v>-10.89</v>
      </c>
      <c r="HM641" s="229">
        <v>101.69</v>
      </c>
      <c r="HN641" s="234">
        <f t="shared" si="3872"/>
        <v>0.135222345467379</v>
      </c>
      <c r="HO641" s="229">
        <f t="shared" si="3873"/>
        <v>13.41</v>
      </c>
      <c r="HP641" s="229">
        <v>112.58</v>
      </c>
      <c r="HQ641" s="234" t="e">
        <f t="shared" si="3874"/>
        <v>#DIV/0!</v>
      </c>
      <c r="HR641" s="229">
        <f t="shared" si="3875"/>
        <v>99.17</v>
      </c>
      <c r="HS641" s="229">
        <v>99.17</v>
      </c>
    </row>
    <row r="642" ht="13.5" spans="1:227">
      <c r="A642" s="253" t="s">
        <v>639</v>
      </c>
      <c r="B642" s="199">
        <v>103</v>
      </c>
      <c r="C642" s="199">
        <v>153.49</v>
      </c>
      <c r="D642" s="213">
        <f t="shared" si="3738"/>
        <v>0.619496855345912</v>
      </c>
      <c r="E642" s="201">
        <f t="shared" si="3739"/>
        <v>53.19</v>
      </c>
      <c r="F642" s="199">
        <v>139.05</v>
      </c>
      <c r="G642" s="214">
        <f t="shared" si="3740"/>
        <v>-0.300814332247557</v>
      </c>
      <c r="H642" s="199">
        <f t="shared" si="3741"/>
        <v>-36.94</v>
      </c>
      <c r="I642" s="199">
        <v>85.86</v>
      </c>
      <c r="J642" s="214">
        <f t="shared" si="3742"/>
        <v>-0.119271318941404</v>
      </c>
      <c r="K642" s="199">
        <f t="shared" si="3743"/>
        <v>-16.63</v>
      </c>
      <c r="L642" s="199">
        <v>122.8</v>
      </c>
      <c r="M642" s="214">
        <f t="shared" si="3744"/>
        <v>0.421449689061066</v>
      </c>
      <c r="N642" s="199">
        <f t="shared" si="3745"/>
        <v>41.34</v>
      </c>
      <c r="O642" s="199">
        <v>139.43</v>
      </c>
      <c r="P642" s="214">
        <f t="shared" si="3746"/>
        <v>-0.0369170348551791</v>
      </c>
      <c r="Q642" s="199">
        <f t="shared" si="3747"/>
        <v>-3.75999999999999</v>
      </c>
      <c r="R642" s="199">
        <v>98.09</v>
      </c>
      <c r="S642" s="214">
        <f t="shared" si="3748"/>
        <v>0.728908504498387</v>
      </c>
      <c r="T642" s="199">
        <f t="shared" si="3749"/>
        <v>42.94</v>
      </c>
      <c r="U642" s="170">
        <v>101.85</v>
      </c>
      <c r="V642" s="214">
        <f t="shared" si="3750"/>
        <v>-0.227409836065574</v>
      </c>
      <c r="W642" s="199">
        <f t="shared" si="3751"/>
        <v>-17.34</v>
      </c>
      <c r="X642" s="170">
        <v>58.91</v>
      </c>
      <c r="Y642" s="214">
        <f t="shared" si="3752"/>
        <v>-0.314113519834488</v>
      </c>
      <c r="Z642" s="199">
        <f t="shared" si="3753"/>
        <v>-34.92</v>
      </c>
      <c r="AA642" s="199">
        <v>76.25</v>
      </c>
      <c r="AB642" s="214">
        <f t="shared" si="3754"/>
        <v>0.827852680039461</v>
      </c>
      <c r="AC642" s="199">
        <f t="shared" si="3755"/>
        <v>50.35</v>
      </c>
      <c r="AD642" s="199">
        <v>111.17</v>
      </c>
      <c r="AE642" s="214">
        <f t="shared" si="3756"/>
        <v>-0.408538364290577</v>
      </c>
      <c r="AF642" s="199">
        <f t="shared" si="3757"/>
        <v>-42.01</v>
      </c>
      <c r="AG642" s="199">
        <v>60.82</v>
      </c>
      <c r="AH642" s="199">
        <f t="shared" si="3758"/>
        <v>0.966532797858099</v>
      </c>
      <c r="AI642" s="199">
        <f t="shared" si="3759"/>
        <v>50.54</v>
      </c>
      <c r="AJ642" s="199">
        <v>102.83</v>
      </c>
      <c r="AK642" s="214">
        <f t="shared" si="3760"/>
        <v>-0.359662013225569</v>
      </c>
      <c r="AL642" s="199">
        <f t="shared" si="3761"/>
        <v>-29.37</v>
      </c>
      <c r="AM642" s="199">
        <v>52.29</v>
      </c>
      <c r="AN642" s="214">
        <f t="shared" si="3762"/>
        <v>-0.338785425101215</v>
      </c>
      <c r="AO642" s="199">
        <f t="shared" si="3763"/>
        <v>-41.84</v>
      </c>
      <c r="AP642" s="227">
        <v>81.66</v>
      </c>
      <c r="AQ642" s="214">
        <f t="shared" si="3764"/>
        <v>2.03962589219788</v>
      </c>
      <c r="AR642" s="199">
        <f t="shared" si="3765"/>
        <v>82.87</v>
      </c>
      <c r="AS642" s="170">
        <v>123.5</v>
      </c>
      <c r="AT642" s="214">
        <f t="shared" si="3766"/>
        <v>0.773461370580533</v>
      </c>
      <c r="AU642" s="199">
        <f t="shared" si="3767"/>
        <v>17.72</v>
      </c>
      <c r="AV642" s="199">
        <v>40.63</v>
      </c>
      <c r="AW642" s="214">
        <f t="shared" si="3768"/>
        <v>-0.60315260696345</v>
      </c>
      <c r="AX642" s="199">
        <f t="shared" si="3769"/>
        <v>-34.82</v>
      </c>
      <c r="AY642" s="199">
        <v>22.91</v>
      </c>
      <c r="AZ642" s="199">
        <f t="shared" si="3770"/>
        <v>0.258282476024411</v>
      </c>
      <c r="BA642" s="199">
        <f t="shared" si="3771"/>
        <v>11.85</v>
      </c>
      <c r="BB642" s="227">
        <v>57.73</v>
      </c>
      <c r="BC642" s="199">
        <f t="shared" si="3772"/>
        <v>0.0999760249340686</v>
      </c>
      <c r="BD642" s="199">
        <f t="shared" si="3773"/>
        <v>4.17</v>
      </c>
      <c r="BE642" s="227">
        <v>45.88</v>
      </c>
      <c r="BF642" s="214">
        <f t="shared" si="3774"/>
        <v>0.0738928939237898</v>
      </c>
      <c r="BG642" s="199">
        <f t="shared" si="3775"/>
        <v>2.87</v>
      </c>
      <c r="BH642" s="170">
        <v>41.71</v>
      </c>
      <c r="BI642" s="214">
        <f t="shared" si="3776"/>
        <v>-0.12914798206278</v>
      </c>
      <c r="BJ642" s="199">
        <f t="shared" si="3777"/>
        <v>-5.76</v>
      </c>
      <c r="BK642" s="170">
        <v>38.84</v>
      </c>
      <c r="BL642" s="214">
        <f t="shared" si="3736"/>
        <v>-0.138829889940143</v>
      </c>
      <c r="BM642" s="199">
        <f t="shared" si="3737"/>
        <v>-7.19</v>
      </c>
      <c r="BN642" s="170">
        <v>44.6</v>
      </c>
      <c r="BO642" s="214">
        <f t="shared" si="3778"/>
        <v>1.10186688311688</v>
      </c>
      <c r="BP642" s="199">
        <f t="shared" si="3779"/>
        <v>27.15</v>
      </c>
      <c r="BQ642" s="199">
        <v>51.79</v>
      </c>
      <c r="BR642" s="214">
        <f t="shared" si="3780"/>
        <v>-0.383229036295369</v>
      </c>
      <c r="BS642" s="199">
        <f t="shared" si="3781"/>
        <v>-15.31</v>
      </c>
      <c r="BT642" s="199">
        <v>24.64</v>
      </c>
      <c r="BU642" s="214">
        <f t="shared" si="3782"/>
        <v>-0.162824811399832</v>
      </c>
      <c r="BV642" s="199">
        <f t="shared" si="3783"/>
        <v>-7.77</v>
      </c>
      <c r="BW642" s="170">
        <v>39.95</v>
      </c>
      <c r="BX642" s="214">
        <f t="shared" si="3784"/>
        <v>0.0750168956972291</v>
      </c>
      <c r="BY642" s="199">
        <f t="shared" si="3785"/>
        <v>3.33</v>
      </c>
      <c r="BZ642" s="170">
        <v>47.72</v>
      </c>
      <c r="CA642" s="214">
        <f t="shared" si="3786"/>
        <v>0.17933049946865</v>
      </c>
      <c r="CB642" s="199">
        <f t="shared" si="3787"/>
        <v>6.75</v>
      </c>
      <c r="CC642" s="231">
        <v>44.39</v>
      </c>
      <c r="CD642" s="214">
        <f t="shared" si="3788"/>
        <v>0.1323706377858</v>
      </c>
      <c r="CE642" s="199">
        <f t="shared" si="3789"/>
        <v>4.4</v>
      </c>
      <c r="CF642" s="170">
        <v>37.64</v>
      </c>
      <c r="CG642" s="214">
        <f t="shared" si="3790"/>
        <v>-0.0756395995550612</v>
      </c>
      <c r="CH642" s="199">
        <f t="shared" si="3791"/>
        <v>-2.72</v>
      </c>
      <c r="CI642" s="170">
        <v>33.24</v>
      </c>
      <c r="CJ642" s="214">
        <f t="shared" si="3792"/>
        <v>-0.263718263718264</v>
      </c>
      <c r="CK642" s="199">
        <f t="shared" si="3793"/>
        <v>-12.88</v>
      </c>
      <c r="CL642" s="199">
        <v>35.96</v>
      </c>
      <c r="CM642" s="214">
        <f t="shared" si="3794"/>
        <v>0.858447488584475</v>
      </c>
      <c r="CN642" s="199">
        <f t="shared" si="3795"/>
        <v>22.56</v>
      </c>
      <c r="CO642" s="199">
        <v>48.84</v>
      </c>
      <c r="CP642" s="214">
        <f t="shared" si="3796"/>
        <v>-0.342835708927232</v>
      </c>
      <c r="CQ642" s="199">
        <f t="shared" si="3797"/>
        <v>-13.71</v>
      </c>
      <c r="CR642" s="199">
        <v>26.28</v>
      </c>
      <c r="CS642" s="214">
        <f t="shared" si="3798"/>
        <v>-0.356867159858475</v>
      </c>
      <c r="CT642" s="199">
        <f t="shared" si="3799"/>
        <v>-22.19</v>
      </c>
      <c r="CU642" s="199">
        <v>39.99</v>
      </c>
      <c r="CV642" s="214">
        <f t="shared" si="3800"/>
        <v>0.179662303168279</v>
      </c>
      <c r="CW642" s="199">
        <f t="shared" si="3801"/>
        <v>9.47</v>
      </c>
      <c r="CX642" s="170">
        <v>62.18</v>
      </c>
      <c r="CY642" s="214">
        <f t="shared" si="3802"/>
        <v>-0.203656141411089</v>
      </c>
      <c r="CZ642" s="199">
        <f t="shared" si="3803"/>
        <v>-13.48</v>
      </c>
      <c r="DA642" s="199">
        <v>52.71</v>
      </c>
      <c r="DB642" s="214">
        <f t="shared" si="3804"/>
        <v>0.344505382896608</v>
      </c>
      <c r="DC642" s="199">
        <f t="shared" si="3805"/>
        <v>16.96</v>
      </c>
      <c r="DD642" s="170">
        <v>66.19</v>
      </c>
      <c r="DE642" s="214">
        <f t="shared" si="3806"/>
        <v>-0.245170193192272</v>
      </c>
      <c r="DF642" s="199">
        <f t="shared" si="3807"/>
        <v>-15.99</v>
      </c>
      <c r="DG642" s="199">
        <v>49.23</v>
      </c>
      <c r="DH642" s="214">
        <f t="shared" si="3808"/>
        <v>-0.149563176424566</v>
      </c>
      <c r="DI642" s="199">
        <f t="shared" si="3809"/>
        <v>-11.47</v>
      </c>
      <c r="DJ642" s="170">
        <v>65.22</v>
      </c>
      <c r="DK642" s="214">
        <f t="shared" si="3810"/>
        <v>-0.247694722385717</v>
      </c>
      <c r="DL642" s="199">
        <f t="shared" si="3811"/>
        <v>-25.25</v>
      </c>
      <c r="DM642" s="199">
        <v>76.69</v>
      </c>
      <c r="DN642" s="214">
        <f t="shared" si="3812"/>
        <v>0.113368283093054</v>
      </c>
      <c r="DO642" s="199">
        <f t="shared" si="3813"/>
        <v>10.38</v>
      </c>
      <c r="DP642" s="199">
        <v>101.94</v>
      </c>
      <c r="DQ642" s="214">
        <f t="shared" si="3814"/>
        <v>0.181114551083591</v>
      </c>
      <c r="DR642" s="199">
        <f t="shared" si="3815"/>
        <v>14.04</v>
      </c>
      <c r="DS642" s="199">
        <v>91.56</v>
      </c>
      <c r="DT642" s="214">
        <f t="shared" si="3816"/>
        <v>0.0648351648351648</v>
      </c>
      <c r="DU642" s="199">
        <f t="shared" si="3817"/>
        <v>4.72</v>
      </c>
      <c r="DV642" s="199">
        <v>77.52</v>
      </c>
      <c r="DW642" s="214">
        <f t="shared" si="3818"/>
        <v>0.375661375661376</v>
      </c>
      <c r="DX642" s="199">
        <f t="shared" si="3819"/>
        <v>19.88</v>
      </c>
      <c r="DY642" s="199">
        <v>72.8</v>
      </c>
      <c r="DZ642" s="214">
        <f t="shared" si="3820"/>
        <v>-0.394438722966014</v>
      </c>
      <c r="EA642" s="199">
        <f t="shared" si="3821"/>
        <v>-34.47</v>
      </c>
      <c r="EB642" s="170">
        <v>52.92</v>
      </c>
      <c r="EC642" s="214">
        <f t="shared" si="3822"/>
        <v>0.158250497017893</v>
      </c>
      <c r="ED642" s="199">
        <f t="shared" si="3823"/>
        <v>11.94</v>
      </c>
      <c r="EE642" s="199">
        <v>87.39</v>
      </c>
      <c r="EF642" s="214">
        <f t="shared" si="3824"/>
        <v>0.289302802460697</v>
      </c>
      <c r="EG642" s="199">
        <f t="shared" si="3825"/>
        <v>16.93</v>
      </c>
      <c r="EH642" s="199">
        <v>75.45</v>
      </c>
      <c r="EI642" s="214">
        <f t="shared" si="3826"/>
        <v>0.0207570207570208</v>
      </c>
      <c r="EJ642" s="199">
        <f t="shared" si="3827"/>
        <v>1.19</v>
      </c>
      <c r="EK642" s="199">
        <v>58.52</v>
      </c>
      <c r="EL642" s="214">
        <f t="shared" si="3828"/>
        <v>-0.330960438790991</v>
      </c>
      <c r="EM642" s="199">
        <f t="shared" si="3829"/>
        <v>-28.36</v>
      </c>
      <c r="EN642" s="170">
        <v>57.33</v>
      </c>
      <c r="EO642" s="214">
        <f t="shared" si="3830"/>
        <v>0.0556855981273869</v>
      </c>
      <c r="EP642" s="199">
        <f t="shared" si="3831"/>
        <v>4.52</v>
      </c>
      <c r="EQ642" s="199">
        <v>85.69</v>
      </c>
      <c r="ER642" s="214">
        <f t="shared" si="3832"/>
        <v>0.336351662825156</v>
      </c>
      <c r="ES642" s="199">
        <f t="shared" si="3833"/>
        <v>20.43</v>
      </c>
      <c r="ET642" s="170">
        <v>81.17</v>
      </c>
      <c r="EU642" s="214">
        <f t="shared" si="3834"/>
        <v>-0.221381874118703</v>
      </c>
      <c r="EV642" s="199">
        <f t="shared" si="3835"/>
        <v>-17.27</v>
      </c>
      <c r="EW642" s="199">
        <v>60.74</v>
      </c>
      <c r="EX642" s="214">
        <f t="shared" si="3836"/>
        <v>-0.0876023391812865</v>
      </c>
      <c r="EY642" s="199">
        <f t="shared" si="3837"/>
        <v>-7.48999999999999</v>
      </c>
      <c r="EZ642" s="199">
        <v>78.01</v>
      </c>
      <c r="FA642" s="214">
        <f t="shared" si="3838"/>
        <v>-0.22743290864733</v>
      </c>
      <c r="FB642" s="199">
        <f t="shared" si="3839"/>
        <v>-25.17</v>
      </c>
      <c r="FC642" s="199">
        <v>85.5</v>
      </c>
      <c r="FD642" s="214">
        <f t="shared" si="3840"/>
        <v>0.154857560262966</v>
      </c>
      <c r="FE642" s="199">
        <f t="shared" si="3841"/>
        <v>14.84</v>
      </c>
      <c r="FF642" s="199">
        <v>110.67</v>
      </c>
      <c r="FG642" s="214">
        <f t="shared" si="3842"/>
        <v>0.0302085572995055</v>
      </c>
      <c r="FH642" s="199">
        <f t="shared" si="3843"/>
        <v>2.81</v>
      </c>
      <c r="FI642" s="199">
        <v>95.83</v>
      </c>
      <c r="FJ642" s="214">
        <f t="shared" si="3844"/>
        <v>-0.0932839458036846</v>
      </c>
      <c r="FK642" s="199">
        <f t="shared" si="3845"/>
        <v>-9.57000000000001</v>
      </c>
      <c r="FL642" s="199">
        <v>93.02</v>
      </c>
      <c r="FM642" s="214">
        <f t="shared" si="3846"/>
        <v>0.507789535567313</v>
      </c>
      <c r="FN642" s="170">
        <f t="shared" si="3847"/>
        <v>34.55</v>
      </c>
      <c r="FO642" s="170">
        <v>102.59</v>
      </c>
      <c r="FP642" s="214">
        <f t="shared" si="3848"/>
        <v>-0.36357684033299</v>
      </c>
      <c r="FQ642" s="199">
        <f t="shared" si="3849"/>
        <v>-38.87</v>
      </c>
      <c r="FR642" s="170">
        <v>68.04</v>
      </c>
      <c r="FS642" s="214">
        <f t="shared" si="3850"/>
        <v>0.0300606994893534</v>
      </c>
      <c r="FT642" s="199">
        <f t="shared" si="3851"/>
        <v>3.11999999999999</v>
      </c>
      <c r="FU642" s="199">
        <v>106.91</v>
      </c>
      <c r="FV642" s="214">
        <f t="shared" si="3852"/>
        <v>0.0161542980223224</v>
      </c>
      <c r="FW642" s="170">
        <f t="shared" si="3853"/>
        <v>1.65000000000001</v>
      </c>
      <c r="FX642" s="170">
        <v>103.79</v>
      </c>
      <c r="FY642" s="214">
        <f t="shared" si="3854"/>
        <v>0.264265379378636</v>
      </c>
      <c r="FZ642" s="170">
        <f t="shared" si="3855"/>
        <v>21.35</v>
      </c>
      <c r="GA642" s="170">
        <v>102.14</v>
      </c>
      <c r="GB642" s="234">
        <f t="shared" si="3856"/>
        <v>-0.0348823318599927</v>
      </c>
      <c r="GC642" s="199">
        <f t="shared" si="3857"/>
        <v>-2.91999999999999</v>
      </c>
      <c r="GD642" s="170">
        <v>80.79</v>
      </c>
      <c r="GE642" s="234">
        <f t="shared" si="3858"/>
        <v>-0.260577687483438</v>
      </c>
      <c r="GF642" s="199">
        <f t="shared" si="3859"/>
        <v>-29.5</v>
      </c>
      <c r="GG642" s="170">
        <v>83.71</v>
      </c>
      <c r="GH642" s="234">
        <f t="shared" si="3860"/>
        <v>-0.014193660745385</v>
      </c>
      <c r="GI642" s="199">
        <f t="shared" si="3861"/>
        <v>-1.63000000000001</v>
      </c>
      <c r="GJ642" s="170">
        <v>113.21</v>
      </c>
      <c r="GK642" s="234">
        <f t="shared" si="3862"/>
        <v>-0.353050532364374</v>
      </c>
      <c r="GL642" s="199">
        <f t="shared" si="3863"/>
        <v>-62.67</v>
      </c>
      <c r="GM642" s="199">
        <v>114.84</v>
      </c>
      <c r="GN642" s="240">
        <f t="shared" si="3864"/>
        <v>-0.336485627780062</v>
      </c>
      <c r="GO642" s="199">
        <f t="shared" si="3865"/>
        <v>-90.02</v>
      </c>
      <c r="GP642" s="229">
        <v>177.51</v>
      </c>
      <c r="GQ642" s="234">
        <f t="shared" si="3866"/>
        <v>2.08249798363867</v>
      </c>
      <c r="GR642" s="229">
        <f t="shared" si="3867"/>
        <v>180.74</v>
      </c>
      <c r="GS642" s="229">
        <v>267.53</v>
      </c>
      <c r="GT642" s="229">
        <v>86.79</v>
      </c>
      <c r="GU642" s="214">
        <f t="shared" si="3868"/>
        <v>0.033605259953732</v>
      </c>
      <c r="GV642" s="199">
        <f t="shared" si="3869"/>
        <v>2.76</v>
      </c>
      <c r="GW642" s="229">
        <v>84.89</v>
      </c>
      <c r="GX642" s="214">
        <f t="shared" si="3734"/>
        <v>0.249315485244904</v>
      </c>
      <c r="GY642" s="229">
        <f t="shared" si="3735"/>
        <v>16.39</v>
      </c>
      <c r="GZ642" s="229">
        <v>82.13</v>
      </c>
      <c r="HA642" s="229"/>
      <c r="HB642" s="229"/>
      <c r="HC642" s="229">
        <v>65.74</v>
      </c>
      <c r="HD642" s="229">
        <v>92.57</v>
      </c>
      <c r="HE642" s="229">
        <v>128.75</v>
      </c>
      <c r="HF642" s="229"/>
      <c r="HG642" s="229"/>
      <c r="HH642" s="229">
        <v>56.85</v>
      </c>
      <c r="HI642" s="229">
        <v>68.8</v>
      </c>
      <c r="HJ642" s="229">
        <v>67.75</v>
      </c>
      <c r="HK642" s="234">
        <f t="shared" si="3870"/>
        <v>0.31944100915162</v>
      </c>
      <c r="HL642" s="229">
        <f t="shared" si="3871"/>
        <v>25.83</v>
      </c>
      <c r="HM642" s="229">
        <v>106.69</v>
      </c>
      <c r="HN642" s="234">
        <f t="shared" si="3872"/>
        <v>-0.0818666969456114</v>
      </c>
      <c r="HO642" s="229">
        <f t="shared" si="3873"/>
        <v>-7.20999999999999</v>
      </c>
      <c r="HP642" s="229">
        <v>80.86</v>
      </c>
      <c r="HQ642" s="234" t="e">
        <f t="shared" si="3874"/>
        <v>#DIV/0!</v>
      </c>
      <c r="HR642" s="229">
        <f t="shared" si="3875"/>
        <v>88.07</v>
      </c>
      <c r="HS642" s="229">
        <v>88.07</v>
      </c>
    </row>
    <row r="643" ht="13.5" spans="1:227">
      <c r="A643" s="253" t="s">
        <v>640</v>
      </c>
      <c r="B643" s="199">
        <v>208</v>
      </c>
      <c r="C643" s="199">
        <v>238.76</v>
      </c>
      <c r="D643" s="213">
        <f t="shared" si="3738"/>
        <v>-0.197513713756501</v>
      </c>
      <c r="E643" s="201">
        <f t="shared" si="3739"/>
        <v>-55.45</v>
      </c>
      <c r="F643" s="199">
        <v>225.29</v>
      </c>
      <c r="G643" s="214">
        <f t="shared" si="3740"/>
        <v>0.385002466699556</v>
      </c>
      <c r="H643" s="199">
        <f t="shared" si="3741"/>
        <v>78.04</v>
      </c>
      <c r="I643" s="199">
        <v>280.74</v>
      </c>
      <c r="J643" s="214">
        <f t="shared" si="3742"/>
        <v>-0.0251995768010003</v>
      </c>
      <c r="K643" s="199">
        <f t="shared" si="3743"/>
        <v>-5.24000000000001</v>
      </c>
      <c r="L643" s="199">
        <v>202.7</v>
      </c>
      <c r="M643" s="214">
        <f t="shared" si="3744"/>
        <v>-0.0499383195504181</v>
      </c>
      <c r="N643" s="199">
        <f t="shared" si="3745"/>
        <v>-10.93</v>
      </c>
      <c r="O643" s="199">
        <v>207.94</v>
      </c>
      <c r="P643" s="214">
        <f t="shared" si="3746"/>
        <v>0.00105195755579957</v>
      </c>
      <c r="Q643" s="199">
        <f t="shared" si="3747"/>
        <v>0.230000000000018</v>
      </c>
      <c r="R643" s="199">
        <v>218.87</v>
      </c>
      <c r="S643" s="214">
        <f t="shared" si="3748"/>
        <v>0.434363314308207</v>
      </c>
      <c r="T643" s="199">
        <f t="shared" si="3749"/>
        <v>66.21</v>
      </c>
      <c r="U643" s="170">
        <v>218.64</v>
      </c>
      <c r="V643" s="214">
        <f t="shared" si="3750"/>
        <v>0.0611946532999166</v>
      </c>
      <c r="W643" s="199">
        <f t="shared" si="3751"/>
        <v>8.79000000000002</v>
      </c>
      <c r="X643" s="170">
        <v>152.43</v>
      </c>
      <c r="Y643" s="214">
        <f t="shared" si="3752"/>
        <v>0.0116917875757149</v>
      </c>
      <c r="Z643" s="199">
        <f t="shared" si="3753"/>
        <v>1.66</v>
      </c>
      <c r="AA643" s="199">
        <v>143.64</v>
      </c>
      <c r="AB643" s="214">
        <f t="shared" si="3754"/>
        <v>-0.00357919854024857</v>
      </c>
      <c r="AC643" s="199">
        <f t="shared" si="3755"/>
        <v>-0.510000000000019</v>
      </c>
      <c r="AD643" s="199">
        <v>141.98</v>
      </c>
      <c r="AE643" s="214">
        <f t="shared" si="3756"/>
        <v>-0.0457406911331368</v>
      </c>
      <c r="AF643" s="199">
        <f t="shared" si="3757"/>
        <v>-6.82999999999998</v>
      </c>
      <c r="AG643" s="199">
        <v>142.49</v>
      </c>
      <c r="AH643" s="199">
        <f t="shared" si="3758"/>
        <v>0.719286125503742</v>
      </c>
      <c r="AI643" s="199">
        <f t="shared" si="3759"/>
        <v>62.47</v>
      </c>
      <c r="AJ643" s="199">
        <v>149.32</v>
      </c>
      <c r="AK643" s="214">
        <f t="shared" si="3760"/>
        <v>-0.489448004232555</v>
      </c>
      <c r="AL643" s="199">
        <f t="shared" si="3761"/>
        <v>-83.26</v>
      </c>
      <c r="AM643" s="199">
        <v>86.85</v>
      </c>
      <c r="AN643" s="214">
        <f t="shared" si="3762"/>
        <v>0.208854462762934</v>
      </c>
      <c r="AO643" s="199">
        <f t="shared" si="3763"/>
        <v>29.39</v>
      </c>
      <c r="AP643" s="227">
        <v>170.11</v>
      </c>
      <c r="AQ643" s="214">
        <f t="shared" si="3764"/>
        <v>0.361191719868447</v>
      </c>
      <c r="AR643" s="199">
        <f t="shared" si="3765"/>
        <v>37.34</v>
      </c>
      <c r="AS643" s="170">
        <v>140.72</v>
      </c>
      <c r="AT643" s="214">
        <f t="shared" si="3766"/>
        <v>1.32158095665843</v>
      </c>
      <c r="AU643" s="199">
        <f t="shared" si="3767"/>
        <v>58.85</v>
      </c>
      <c r="AV643" s="199">
        <v>103.38</v>
      </c>
      <c r="AW643" s="214">
        <f t="shared" si="3768"/>
        <v>-0.547183241814114</v>
      </c>
      <c r="AX643" s="199">
        <f t="shared" si="3769"/>
        <v>-53.81</v>
      </c>
      <c r="AY643" s="199">
        <v>44.53</v>
      </c>
      <c r="AZ643" s="199">
        <f t="shared" si="3770"/>
        <v>0.335234215885947</v>
      </c>
      <c r="BA643" s="199">
        <f t="shared" si="3771"/>
        <v>24.69</v>
      </c>
      <c r="BB643" s="227">
        <v>98.34</v>
      </c>
      <c r="BC643" s="199">
        <f t="shared" si="3772"/>
        <v>0.0712727272727273</v>
      </c>
      <c r="BD643" s="199">
        <f t="shared" si="3773"/>
        <v>4.90000000000001</v>
      </c>
      <c r="BE643" s="227">
        <v>73.65</v>
      </c>
      <c r="BF643" s="214">
        <f t="shared" si="3774"/>
        <v>-0.412794670310899</v>
      </c>
      <c r="BG643" s="199">
        <f t="shared" si="3775"/>
        <v>-48.33</v>
      </c>
      <c r="BH643" s="170">
        <v>68.75</v>
      </c>
      <c r="BI643" s="214">
        <f t="shared" si="3776"/>
        <v>0.485598274330669</v>
      </c>
      <c r="BJ643" s="199">
        <f t="shared" si="3777"/>
        <v>38.27</v>
      </c>
      <c r="BK643" s="170">
        <v>117.08</v>
      </c>
      <c r="BL643" s="214">
        <f t="shared" si="3736"/>
        <v>0.0967158363484554</v>
      </c>
      <c r="BM643" s="199">
        <f t="shared" si="3737"/>
        <v>6.95</v>
      </c>
      <c r="BN643" s="170">
        <v>78.81</v>
      </c>
      <c r="BO643" s="214">
        <f t="shared" si="3778"/>
        <v>0.120361708762083</v>
      </c>
      <c r="BP643" s="199">
        <f t="shared" si="3779"/>
        <v>7.72</v>
      </c>
      <c r="BQ643" s="199">
        <v>71.86</v>
      </c>
      <c r="BR643" s="214">
        <f t="shared" si="3780"/>
        <v>-0.267975348094042</v>
      </c>
      <c r="BS643" s="199">
        <f t="shared" si="3781"/>
        <v>-23.48</v>
      </c>
      <c r="BT643" s="199">
        <v>64.14</v>
      </c>
      <c r="BU643" s="214">
        <f t="shared" si="3782"/>
        <v>0.0462089552238807</v>
      </c>
      <c r="BV643" s="199">
        <f t="shared" si="3783"/>
        <v>3.87</v>
      </c>
      <c r="BW643" s="170">
        <v>87.62</v>
      </c>
      <c r="BX643" s="214">
        <f t="shared" si="3784"/>
        <v>0.371601703242712</v>
      </c>
      <c r="BY643" s="199">
        <f t="shared" si="3785"/>
        <v>22.69</v>
      </c>
      <c r="BZ643" s="170">
        <v>83.75</v>
      </c>
      <c r="CA643" s="214">
        <f t="shared" si="3786"/>
        <v>-0.242995288866848</v>
      </c>
      <c r="CB643" s="199">
        <f t="shared" si="3787"/>
        <v>-19.6</v>
      </c>
      <c r="CC643" s="231">
        <v>61.06</v>
      </c>
      <c r="CD643" s="214">
        <f t="shared" si="3788"/>
        <v>-0.0884845745281953</v>
      </c>
      <c r="CE643" s="199">
        <f t="shared" si="3789"/>
        <v>-7.83</v>
      </c>
      <c r="CF643" s="170">
        <v>80.66</v>
      </c>
      <c r="CG643" s="214">
        <f t="shared" si="3790"/>
        <v>0.360547355473555</v>
      </c>
      <c r="CH643" s="199">
        <f t="shared" si="3791"/>
        <v>23.45</v>
      </c>
      <c r="CI643" s="170">
        <v>88.49</v>
      </c>
      <c r="CJ643" s="214">
        <f t="shared" si="3792"/>
        <v>-0.321439749608764</v>
      </c>
      <c r="CK643" s="199">
        <f t="shared" si="3793"/>
        <v>-30.81</v>
      </c>
      <c r="CL643" s="199">
        <v>65.04</v>
      </c>
      <c r="CM643" s="214">
        <f t="shared" si="3794"/>
        <v>-0.137030701359503</v>
      </c>
      <c r="CN643" s="199">
        <f t="shared" si="3795"/>
        <v>-15.22</v>
      </c>
      <c r="CO643" s="199">
        <v>95.85</v>
      </c>
      <c r="CP643" s="214">
        <f t="shared" si="3796"/>
        <v>0.170513225840447</v>
      </c>
      <c r="CQ643" s="199">
        <f t="shared" si="3797"/>
        <v>16.18</v>
      </c>
      <c r="CR643" s="199">
        <v>111.07</v>
      </c>
      <c r="CS643" s="214">
        <f t="shared" si="3798"/>
        <v>0.0420601801010323</v>
      </c>
      <c r="CT643" s="199">
        <f t="shared" si="3799"/>
        <v>3.83</v>
      </c>
      <c r="CU643" s="199">
        <v>94.89</v>
      </c>
      <c r="CV643" s="214">
        <f t="shared" si="3800"/>
        <v>0.118535806411989</v>
      </c>
      <c r="CW643" s="199">
        <f t="shared" si="3801"/>
        <v>9.65000000000001</v>
      </c>
      <c r="CX643" s="170">
        <v>91.06</v>
      </c>
      <c r="CY643" s="214">
        <f t="shared" si="3802"/>
        <v>0.0297242600556539</v>
      </c>
      <c r="CZ643" s="199">
        <f t="shared" si="3803"/>
        <v>2.34999999999999</v>
      </c>
      <c r="DA643" s="199">
        <v>81.41</v>
      </c>
      <c r="DB643" s="214">
        <f t="shared" si="3804"/>
        <v>0.0177651905252317</v>
      </c>
      <c r="DC643" s="199">
        <f t="shared" si="3805"/>
        <v>1.38</v>
      </c>
      <c r="DD643" s="170">
        <v>79.06</v>
      </c>
      <c r="DE643" s="214">
        <f t="shared" si="3806"/>
        <v>-0.188805346700084</v>
      </c>
      <c r="DF643" s="199">
        <f t="shared" si="3807"/>
        <v>-18.08</v>
      </c>
      <c r="DG643" s="199">
        <v>77.68</v>
      </c>
      <c r="DH643" s="214">
        <f t="shared" si="3808"/>
        <v>-0.323442136498516</v>
      </c>
      <c r="DI643" s="199">
        <f t="shared" si="3809"/>
        <v>-45.78</v>
      </c>
      <c r="DJ643" s="170">
        <v>95.76</v>
      </c>
      <c r="DK643" s="214">
        <f t="shared" si="3810"/>
        <v>0.335283018867924</v>
      </c>
      <c r="DL643" s="199">
        <f t="shared" si="3811"/>
        <v>35.54</v>
      </c>
      <c r="DM643" s="199">
        <v>141.54</v>
      </c>
      <c r="DN643" s="214">
        <f t="shared" si="3812"/>
        <v>0.09799047027139</v>
      </c>
      <c r="DO643" s="199">
        <f t="shared" si="3813"/>
        <v>9.45999999999999</v>
      </c>
      <c r="DP643" s="199">
        <v>106</v>
      </c>
      <c r="DQ643" s="214">
        <f t="shared" si="3814"/>
        <v>-0.209466098919096</v>
      </c>
      <c r="DR643" s="199">
        <f t="shared" si="3815"/>
        <v>-25.58</v>
      </c>
      <c r="DS643" s="199">
        <v>96.54</v>
      </c>
      <c r="DT643" s="214">
        <f t="shared" si="3816"/>
        <v>0.685576259489303</v>
      </c>
      <c r="DU643" s="199">
        <f t="shared" si="3817"/>
        <v>49.67</v>
      </c>
      <c r="DV643" s="199">
        <v>122.12</v>
      </c>
      <c r="DW643" s="214">
        <f t="shared" si="3818"/>
        <v>0.140406107350858</v>
      </c>
      <c r="DX643" s="199">
        <f t="shared" si="3819"/>
        <v>8.92</v>
      </c>
      <c r="DY643" s="199">
        <v>72.45</v>
      </c>
      <c r="DZ643" s="214">
        <f t="shared" si="3820"/>
        <v>-0.434585261658953</v>
      </c>
      <c r="EA643" s="199">
        <f t="shared" si="3821"/>
        <v>-48.83</v>
      </c>
      <c r="EB643" s="170">
        <v>63.53</v>
      </c>
      <c r="EC643" s="214">
        <f t="shared" si="3822"/>
        <v>-0.130542443705022</v>
      </c>
      <c r="ED643" s="199">
        <f t="shared" si="3823"/>
        <v>-16.87</v>
      </c>
      <c r="EE643" s="199">
        <v>112.36</v>
      </c>
      <c r="EF643" s="214">
        <f t="shared" si="3824"/>
        <v>0.200575994054255</v>
      </c>
      <c r="EG643" s="199">
        <f t="shared" si="3825"/>
        <v>21.59</v>
      </c>
      <c r="EH643" s="199">
        <v>129.23</v>
      </c>
      <c r="EI643" s="214">
        <f t="shared" si="3826"/>
        <v>-0.1375</v>
      </c>
      <c r="EJ643" s="199">
        <f t="shared" si="3827"/>
        <v>-17.16</v>
      </c>
      <c r="EK643" s="199">
        <v>107.64</v>
      </c>
      <c r="EL643" s="214">
        <f t="shared" si="3828"/>
        <v>0.405563689604685</v>
      </c>
      <c r="EM643" s="199">
        <f t="shared" si="3829"/>
        <v>36.01</v>
      </c>
      <c r="EN643" s="170">
        <v>124.8</v>
      </c>
      <c r="EO643" s="214">
        <f t="shared" si="3830"/>
        <v>-0.124963043264019</v>
      </c>
      <c r="EP643" s="199">
        <f t="shared" si="3831"/>
        <v>-12.68</v>
      </c>
      <c r="EQ643" s="199">
        <v>88.79</v>
      </c>
      <c r="ER643" s="214">
        <f t="shared" si="3832"/>
        <v>-0.0990855011986149</v>
      </c>
      <c r="ES643" s="199">
        <f t="shared" si="3833"/>
        <v>-11.16</v>
      </c>
      <c r="ET643" s="170">
        <v>101.47</v>
      </c>
      <c r="EU643" s="214">
        <f t="shared" si="3834"/>
        <v>-0.103264331210191</v>
      </c>
      <c r="EV643" s="199">
        <f t="shared" si="3835"/>
        <v>-12.97</v>
      </c>
      <c r="EW643" s="199">
        <v>112.63</v>
      </c>
      <c r="EX643" s="214">
        <f t="shared" si="3836"/>
        <v>0.0413730204792305</v>
      </c>
      <c r="EY643" s="199">
        <f t="shared" si="3837"/>
        <v>4.98999999999999</v>
      </c>
      <c r="EZ643" s="199">
        <v>125.6</v>
      </c>
      <c r="FA643" s="214">
        <f t="shared" si="3838"/>
        <v>-0.364642048148343</v>
      </c>
      <c r="FB643" s="199">
        <f t="shared" si="3839"/>
        <v>-69.22</v>
      </c>
      <c r="FC643" s="199">
        <v>120.61</v>
      </c>
      <c r="FD643" s="214">
        <f t="shared" si="3840"/>
        <v>0.892056214492176</v>
      </c>
      <c r="FE643" s="199">
        <f t="shared" si="3841"/>
        <v>89.5</v>
      </c>
      <c r="FF643" s="199">
        <v>189.83</v>
      </c>
      <c r="FG643" s="214">
        <f t="shared" si="3842"/>
        <v>-0.19420126897438</v>
      </c>
      <c r="FH643" s="199">
        <f t="shared" si="3843"/>
        <v>-24.18</v>
      </c>
      <c r="FI643" s="199">
        <v>100.33</v>
      </c>
      <c r="FJ643" s="214">
        <f t="shared" si="3844"/>
        <v>-0.158431902669821</v>
      </c>
      <c r="FK643" s="199">
        <f t="shared" si="3845"/>
        <v>-23.44</v>
      </c>
      <c r="FL643" s="199">
        <v>124.51</v>
      </c>
      <c r="FM643" s="214">
        <f t="shared" si="3846"/>
        <v>0.371812702828002</v>
      </c>
      <c r="FN643" s="170">
        <f t="shared" si="3847"/>
        <v>40.1</v>
      </c>
      <c r="FO643" s="170">
        <v>147.95</v>
      </c>
      <c r="FP643" s="214">
        <f t="shared" si="3848"/>
        <v>-0.181590529670663</v>
      </c>
      <c r="FQ643" s="199">
        <f t="shared" si="3849"/>
        <v>-23.93</v>
      </c>
      <c r="FR643" s="170">
        <v>107.85</v>
      </c>
      <c r="FS643" s="214">
        <f t="shared" si="3850"/>
        <v>0.342365284710197</v>
      </c>
      <c r="FT643" s="199">
        <f t="shared" si="3851"/>
        <v>33.61</v>
      </c>
      <c r="FU643" s="199">
        <v>131.78</v>
      </c>
      <c r="FV643" s="214">
        <f t="shared" si="3852"/>
        <v>-0.153633933959824</v>
      </c>
      <c r="FW643" s="170">
        <f t="shared" si="3853"/>
        <v>-17.82</v>
      </c>
      <c r="FX643" s="170">
        <v>98.17</v>
      </c>
      <c r="FY643" s="214">
        <f t="shared" si="3854"/>
        <v>-0.0827929780167642</v>
      </c>
      <c r="FZ643" s="170">
        <f t="shared" si="3855"/>
        <v>-10.47</v>
      </c>
      <c r="GA643" s="170">
        <v>115.99</v>
      </c>
      <c r="GB643" s="234">
        <f t="shared" si="3856"/>
        <v>-0.220873636867722</v>
      </c>
      <c r="GC643" s="199">
        <f t="shared" si="3857"/>
        <v>-35.85</v>
      </c>
      <c r="GD643" s="170">
        <v>126.46</v>
      </c>
      <c r="GE643" s="234">
        <f t="shared" si="3858"/>
        <v>0.389402499571991</v>
      </c>
      <c r="GF643" s="199">
        <f t="shared" si="3859"/>
        <v>45.49</v>
      </c>
      <c r="GG643" s="170">
        <v>162.31</v>
      </c>
      <c r="GH643" s="234">
        <f t="shared" si="3860"/>
        <v>-0.264357682619647</v>
      </c>
      <c r="GI643" s="199">
        <f t="shared" si="3861"/>
        <v>-41.98</v>
      </c>
      <c r="GJ643" s="170">
        <v>116.82</v>
      </c>
      <c r="GK643" s="234">
        <f t="shared" si="3862"/>
        <v>-0.13690961465297</v>
      </c>
      <c r="GL643" s="199">
        <f t="shared" si="3863"/>
        <v>-25.19</v>
      </c>
      <c r="GM643" s="199">
        <v>158.8</v>
      </c>
      <c r="GN643" s="240">
        <f t="shared" si="3864"/>
        <v>-0.161050567689572</v>
      </c>
      <c r="GO643" s="199">
        <f t="shared" si="3865"/>
        <v>-35.32</v>
      </c>
      <c r="GP643" s="229">
        <v>183.99</v>
      </c>
      <c r="GQ643" s="234">
        <f t="shared" si="3866"/>
        <v>1.34055496264674</v>
      </c>
      <c r="GR643" s="229">
        <f t="shared" si="3867"/>
        <v>125.61</v>
      </c>
      <c r="GS643" s="229">
        <v>219.31</v>
      </c>
      <c r="GT643" s="229">
        <v>93.7</v>
      </c>
      <c r="GU643" s="214">
        <f t="shared" si="3868"/>
        <v>0.0638827071606231</v>
      </c>
      <c r="GV643" s="199">
        <f t="shared" si="3869"/>
        <v>4.88</v>
      </c>
      <c r="GW643" s="229">
        <v>81.27</v>
      </c>
      <c r="GX643" s="214">
        <f t="shared" si="3734"/>
        <v>-0.258637422360249</v>
      </c>
      <c r="GY643" s="229">
        <f t="shared" si="3735"/>
        <v>-26.65</v>
      </c>
      <c r="GZ643" s="229">
        <v>76.39</v>
      </c>
      <c r="HA643" s="229"/>
      <c r="HB643" s="229"/>
      <c r="HC643" s="229">
        <v>103.04</v>
      </c>
      <c r="HD643" s="229">
        <v>78.34</v>
      </c>
      <c r="HE643" s="229">
        <v>143.98</v>
      </c>
      <c r="HF643" s="229"/>
      <c r="HG643" s="229"/>
      <c r="HH643" s="229">
        <v>96.72</v>
      </c>
      <c r="HI643" s="229">
        <v>61.53</v>
      </c>
      <c r="HJ643" s="229">
        <v>88.61</v>
      </c>
      <c r="HK643" s="234">
        <f t="shared" si="3870"/>
        <v>0.233291692692067</v>
      </c>
      <c r="HL643" s="229">
        <f t="shared" si="3871"/>
        <v>22.41</v>
      </c>
      <c r="HM643" s="229">
        <v>118.47</v>
      </c>
      <c r="HN643" s="234">
        <f t="shared" si="3872"/>
        <v>0.0813914218169538</v>
      </c>
      <c r="HO643" s="229">
        <f t="shared" si="3873"/>
        <v>7.23</v>
      </c>
      <c r="HP643" s="229">
        <v>96.06</v>
      </c>
      <c r="HQ643" s="234" t="e">
        <f t="shared" si="3874"/>
        <v>#DIV/0!</v>
      </c>
      <c r="HR643" s="229">
        <f t="shared" si="3875"/>
        <v>88.83</v>
      </c>
      <c r="HS643" s="229">
        <v>88.83</v>
      </c>
    </row>
    <row r="644" ht="13.5" spans="1:227">
      <c r="A644" s="253" t="s">
        <v>641</v>
      </c>
      <c r="B644" s="199">
        <v>225</v>
      </c>
      <c r="C644" s="199">
        <v>199.16</v>
      </c>
      <c r="D644" s="213">
        <f t="shared" si="3738"/>
        <v>-0.0596945209958429</v>
      </c>
      <c r="E644" s="201">
        <f t="shared" si="3739"/>
        <v>-12.78</v>
      </c>
      <c r="F644" s="199">
        <v>201.31</v>
      </c>
      <c r="G644" s="214">
        <f t="shared" si="3740"/>
        <v>0.0962670899687645</v>
      </c>
      <c r="H644" s="199">
        <f t="shared" si="3741"/>
        <v>18.8</v>
      </c>
      <c r="I644" s="199">
        <v>214.09</v>
      </c>
      <c r="J644" s="214">
        <f t="shared" si="3742"/>
        <v>-0.0923920620904401</v>
      </c>
      <c r="K644" s="199">
        <f t="shared" si="3743"/>
        <v>-19.88</v>
      </c>
      <c r="L644" s="199">
        <v>195.29</v>
      </c>
      <c r="M644" s="214">
        <f t="shared" si="3744"/>
        <v>0.165727597789576</v>
      </c>
      <c r="N644" s="199">
        <f t="shared" si="3745"/>
        <v>30.59</v>
      </c>
      <c r="O644" s="199">
        <v>215.17</v>
      </c>
      <c r="P644" s="214">
        <f t="shared" si="3746"/>
        <v>0.0450685086626657</v>
      </c>
      <c r="Q644" s="199">
        <f t="shared" si="3747"/>
        <v>7.96000000000001</v>
      </c>
      <c r="R644" s="199">
        <v>184.58</v>
      </c>
      <c r="S644" s="214">
        <f t="shared" si="3748"/>
        <v>0.434069503085417</v>
      </c>
      <c r="T644" s="199">
        <f t="shared" si="3749"/>
        <v>53.46</v>
      </c>
      <c r="U644" s="170">
        <v>176.62</v>
      </c>
      <c r="V644" s="214">
        <f t="shared" si="3750"/>
        <v>-0.0439372768203695</v>
      </c>
      <c r="W644" s="199">
        <f t="shared" si="3751"/>
        <v>-5.66</v>
      </c>
      <c r="X644" s="170">
        <v>123.16</v>
      </c>
      <c r="Y644" s="214">
        <f t="shared" si="3752"/>
        <v>0.189583525717979</v>
      </c>
      <c r="Z644" s="199">
        <f t="shared" si="3753"/>
        <v>20.53</v>
      </c>
      <c r="AA644" s="199">
        <v>128.82</v>
      </c>
      <c r="AB644" s="214">
        <f t="shared" si="3754"/>
        <v>-0.05125284738041</v>
      </c>
      <c r="AC644" s="199">
        <f t="shared" si="3755"/>
        <v>-5.84999999999999</v>
      </c>
      <c r="AD644" s="199">
        <v>108.29</v>
      </c>
      <c r="AE644" s="214">
        <f t="shared" si="3756"/>
        <v>0.120447629331501</v>
      </c>
      <c r="AF644" s="199">
        <f t="shared" si="3757"/>
        <v>12.27</v>
      </c>
      <c r="AG644" s="199">
        <v>114.14</v>
      </c>
      <c r="AH644" s="199">
        <f t="shared" si="3758"/>
        <v>0.218249222674001</v>
      </c>
      <c r="AI644" s="199">
        <f t="shared" si="3759"/>
        <v>18.25</v>
      </c>
      <c r="AJ644" s="199">
        <v>101.87</v>
      </c>
      <c r="AK644" s="214">
        <f t="shared" si="3760"/>
        <v>-0.276017316017316</v>
      </c>
      <c r="AL644" s="199">
        <f t="shared" si="3761"/>
        <v>-31.88</v>
      </c>
      <c r="AM644" s="199">
        <v>83.62</v>
      </c>
      <c r="AN644" s="214">
        <f t="shared" si="3762"/>
        <v>0.163259139893242</v>
      </c>
      <c r="AO644" s="199">
        <f t="shared" si="3763"/>
        <v>16.21</v>
      </c>
      <c r="AP644" s="227">
        <v>115.5</v>
      </c>
      <c r="AQ644" s="214">
        <f t="shared" si="3764"/>
        <v>0.0893033461327482</v>
      </c>
      <c r="AR644" s="199">
        <f t="shared" si="3765"/>
        <v>8.14</v>
      </c>
      <c r="AS644" s="170">
        <v>99.29</v>
      </c>
      <c r="AT644" s="214">
        <f t="shared" si="3766"/>
        <v>2.1141100102494</v>
      </c>
      <c r="AU644" s="199">
        <f t="shared" si="3767"/>
        <v>61.88</v>
      </c>
      <c r="AV644" s="199">
        <v>91.15</v>
      </c>
      <c r="AW644" s="214">
        <f t="shared" si="3768"/>
        <v>-0.560378492039652</v>
      </c>
      <c r="AX644" s="199">
        <f t="shared" si="3769"/>
        <v>-37.31</v>
      </c>
      <c r="AY644" s="199">
        <v>29.27</v>
      </c>
      <c r="AZ644" s="199">
        <f t="shared" si="3770"/>
        <v>0.0628991060025542</v>
      </c>
      <c r="BA644" s="199">
        <f t="shared" si="3771"/>
        <v>3.94</v>
      </c>
      <c r="BB644" s="227">
        <v>66.58</v>
      </c>
      <c r="BC644" s="199">
        <f t="shared" si="3772"/>
        <v>-0.0474452554744526</v>
      </c>
      <c r="BD644" s="199">
        <f t="shared" si="3773"/>
        <v>-3.12</v>
      </c>
      <c r="BE644" s="227">
        <v>62.64</v>
      </c>
      <c r="BF644" s="214">
        <f t="shared" si="3774"/>
        <v>-0.192435220434729</v>
      </c>
      <c r="BG644" s="199">
        <f t="shared" si="3775"/>
        <v>-15.67</v>
      </c>
      <c r="BH644" s="170">
        <v>65.76</v>
      </c>
      <c r="BI644" s="214">
        <f t="shared" si="3776"/>
        <v>0.0174934399600151</v>
      </c>
      <c r="BJ644" s="199">
        <f t="shared" si="3777"/>
        <v>1.40000000000001</v>
      </c>
      <c r="BK644" s="170">
        <v>81.43</v>
      </c>
      <c r="BL644" s="214">
        <f t="shared" si="3736"/>
        <v>0.064370262002926</v>
      </c>
      <c r="BM644" s="199">
        <f t="shared" si="3737"/>
        <v>4.84</v>
      </c>
      <c r="BN644" s="170">
        <v>80.03</v>
      </c>
      <c r="BO644" s="214">
        <f t="shared" si="3778"/>
        <v>0.270530584656979</v>
      </c>
      <c r="BP644" s="199">
        <f t="shared" si="3779"/>
        <v>16.01</v>
      </c>
      <c r="BQ644" s="199">
        <v>75.19</v>
      </c>
      <c r="BR644" s="214">
        <f t="shared" si="3780"/>
        <v>0.398062839593669</v>
      </c>
      <c r="BS644" s="199">
        <f t="shared" si="3781"/>
        <v>16.85</v>
      </c>
      <c r="BT644" s="199">
        <v>59.18</v>
      </c>
      <c r="BU644" s="214">
        <f t="shared" si="3782"/>
        <v>-0.291192230408573</v>
      </c>
      <c r="BV644" s="199">
        <f t="shared" si="3783"/>
        <v>-17.39</v>
      </c>
      <c r="BW644" s="170">
        <v>42.33</v>
      </c>
      <c r="BX644" s="214">
        <f t="shared" si="3784"/>
        <v>0.0599929002484912</v>
      </c>
      <c r="BY644" s="199">
        <f t="shared" si="3785"/>
        <v>3.38</v>
      </c>
      <c r="BZ644" s="170">
        <v>59.72</v>
      </c>
      <c r="CA644" s="214">
        <f t="shared" si="3786"/>
        <v>-0.425805136567468</v>
      </c>
      <c r="CB644" s="199">
        <f t="shared" si="3787"/>
        <v>-41.78</v>
      </c>
      <c r="CC644" s="231">
        <v>56.34</v>
      </c>
      <c r="CD644" s="214">
        <f t="shared" si="3788"/>
        <v>0.556966042526182</v>
      </c>
      <c r="CE644" s="199">
        <f t="shared" si="3789"/>
        <v>35.1</v>
      </c>
      <c r="CF644" s="170">
        <v>98.12</v>
      </c>
      <c r="CG644" s="214">
        <f t="shared" si="3790"/>
        <v>-0.196583375828659</v>
      </c>
      <c r="CH644" s="199">
        <f t="shared" si="3791"/>
        <v>-15.42</v>
      </c>
      <c r="CI644" s="170">
        <v>63.02</v>
      </c>
      <c r="CJ644" s="214">
        <f t="shared" si="3792"/>
        <v>-0.0507079753116301</v>
      </c>
      <c r="CK644" s="199">
        <f t="shared" si="3793"/>
        <v>-4.19</v>
      </c>
      <c r="CL644" s="199">
        <v>78.44</v>
      </c>
      <c r="CM644" s="214">
        <f t="shared" si="3794"/>
        <v>0.292911907369739</v>
      </c>
      <c r="CN644" s="199">
        <f t="shared" si="3795"/>
        <v>18.72</v>
      </c>
      <c r="CO644" s="199">
        <v>82.63</v>
      </c>
      <c r="CP644" s="214">
        <f t="shared" si="3796"/>
        <v>-0.469626556016598</v>
      </c>
      <c r="CQ644" s="199">
        <f t="shared" si="3797"/>
        <v>-56.59</v>
      </c>
      <c r="CR644" s="199">
        <v>63.91</v>
      </c>
      <c r="CS644" s="214">
        <f t="shared" si="3798"/>
        <v>-0.196184377293042</v>
      </c>
      <c r="CT644" s="199">
        <f t="shared" si="3799"/>
        <v>-29.41</v>
      </c>
      <c r="CU644" s="199">
        <v>120.5</v>
      </c>
      <c r="CV644" s="214">
        <f t="shared" si="3800"/>
        <v>0.0209071097793516</v>
      </c>
      <c r="CW644" s="199">
        <f t="shared" si="3801"/>
        <v>3.06999999999999</v>
      </c>
      <c r="CX644" s="170">
        <v>149.91</v>
      </c>
      <c r="CY644" s="214">
        <f t="shared" si="3802"/>
        <v>-0.080641121963436</v>
      </c>
      <c r="CZ644" s="199">
        <f t="shared" si="3803"/>
        <v>-12.88</v>
      </c>
      <c r="DA644" s="199">
        <v>146.84</v>
      </c>
      <c r="DB644" s="214">
        <f t="shared" si="3804"/>
        <v>0.0321163166397415</v>
      </c>
      <c r="DC644" s="199">
        <f t="shared" si="3805"/>
        <v>4.97</v>
      </c>
      <c r="DD644" s="170">
        <v>159.72</v>
      </c>
      <c r="DE644" s="214">
        <f t="shared" si="3806"/>
        <v>0.0204418067919551</v>
      </c>
      <c r="DF644" s="199">
        <f t="shared" si="3807"/>
        <v>3.09999999999999</v>
      </c>
      <c r="DG644" s="199">
        <v>154.75</v>
      </c>
      <c r="DH644" s="214">
        <f t="shared" si="3808"/>
        <v>-0.116567633694512</v>
      </c>
      <c r="DI644" s="199">
        <f t="shared" si="3809"/>
        <v>-20.01</v>
      </c>
      <c r="DJ644" s="170">
        <v>151.65</v>
      </c>
      <c r="DK644" s="214">
        <f t="shared" si="3810"/>
        <v>-0.117746826334995</v>
      </c>
      <c r="DL644" s="199">
        <f t="shared" si="3811"/>
        <v>-22.91</v>
      </c>
      <c r="DM644" s="199">
        <v>171.66</v>
      </c>
      <c r="DN644" s="214">
        <f t="shared" si="3812"/>
        <v>-0.160757418909593</v>
      </c>
      <c r="DO644" s="199">
        <f t="shared" si="3813"/>
        <v>-37.27</v>
      </c>
      <c r="DP644" s="199">
        <v>194.57</v>
      </c>
      <c r="DQ644" s="214">
        <f t="shared" si="3814"/>
        <v>0.248263608463899</v>
      </c>
      <c r="DR644" s="199">
        <f t="shared" si="3815"/>
        <v>46.11</v>
      </c>
      <c r="DS644" s="199">
        <v>231.84</v>
      </c>
      <c r="DT644" s="214">
        <f t="shared" si="3816"/>
        <v>0.451015625</v>
      </c>
      <c r="DU644" s="199">
        <f t="shared" si="3817"/>
        <v>57.73</v>
      </c>
      <c r="DV644" s="199">
        <v>185.73</v>
      </c>
      <c r="DW644" s="214">
        <f t="shared" si="3818"/>
        <v>0.52617145582449</v>
      </c>
      <c r="DX644" s="199">
        <f t="shared" si="3819"/>
        <v>44.13</v>
      </c>
      <c r="DY644" s="199">
        <v>128</v>
      </c>
      <c r="DZ644" s="214">
        <f t="shared" si="3820"/>
        <v>-0.38972567852725</v>
      </c>
      <c r="EA644" s="199">
        <f t="shared" si="3821"/>
        <v>-53.56</v>
      </c>
      <c r="EB644" s="170">
        <v>83.87</v>
      </c>
      <c r="EC644" s="214">
        <f t="shared" si="3822"/>
        <v>-0.0993512025689757</v>
      </c>
      <c r="ED644" s="199">
        <f t="shared" si="3823"/>
        <v>-15.16</v>
      </c>
      <c r="EE644" s="199">
        <v>137.43</v>
      </c>
      <c r="EF644" s="214">
        <f t="shared" si="3824"/>
        <v>0.0493776218967059</v>
      </c>
      <c r="EG644" s="199">
        <f t="shared" si="3825"/>
        <v>7.18000000000001</v>
      </c>
      <c r="EH644" s="199">
        <v>152.59</v>
      </c>
      <c r="EI644" s="214">
        <f t="shared" si="3826"/>
        <v>0.295065906661917</v>
      </c>
      <c r="EJ644" s="199">
        <f t="shared" si="3827"/>
        <v>33.13</v>
      </c>
      <c r="EK644" s="199">
        <v>145.41</v>
      </c>
      <c r="EL644" s="214">
        <f t="shared" si="3828"/>
        <v>-0.211295307670694</v>
      </c>
      <c r="EM644" s="199">
        <f t="shared" si="3829"/>
        <v>-30.08</v>
      </c>
      <c r="EN644" s="170">
        <v>112.28</v>
      </c>
      <c r="EO644" s="214">
        <f t="shared" si="3830"/>
        <v>0.0318185112705662</v>
      </c>
      <c r="EP644" s="199">
        <f t="shared" si="3831"/>
        <v>4.39000000000001</v>
      </c>
      <c r="EQ644" s="199">
        <v>142.36</v>
      </c>
      <c r="ER644" s="214">
        <f t="shared" si="3832"/>
        <v>0.0986622073578595</v>
      </c>
      <c r="ES644" s="199">
        <f t="shared" si="3833"/>
        <v>12.39</v>
      </c>
      <c r="ET644" s="170">
        <v>137.97</v>
      </c>
      <c r="EU644" s="214">
        <f t="shared" si="3834"/>
        <v>0.151265126512651</v>
      </c>
      <c r="EV644" s="199">
        <f t="shared" si="3835"/>
        <v>16.5</v>
      </c>
      <c r="EW644" s="199">
        <v>125.58</v>
      </c>
      <c r="EX644" s="214">
        <f t="shared" si="3836"/>
        <v>-0.0263322324377399</v>
      </c>
      <c r="EY644" s="199">
        <f t="shared" si="3837"/>
        <v>-2.95</v>
      </c>
      <c r="EZ644" s="199">
        <v>109.08</v>
      </c>
      <c r="FA644" s="214">
        <f t="shared" si="3838"/>
        <v>-0.260186224658258</v>
      </c>
      <c r="FB644" s="199">
        <f t="shared" si="3839"/>
        <v>-39.4</v>
      </c>
      <c r="FC644" s="199">
        <v>112.03</v>
      </c>
      <c r="FD644" s="214">
        <f t="shared" si="3840"/>
        <v>0.0947802197802199</v>
      </c>
      <c r="FE644" s="199">
        <f t="shared" si="3841"/>
        <v>13.11</v>
      </c>
      <c r="FF644" s="199">
        <v>151.43</v>
      </c>
      <c r="FG644" s="214">
        <f t="shared" si="3842"/>
        <v>0.103206252990908</v>
      </c>
      <c r="FH644" s="199">
        <f t="shared" si="3843"/>
        <v>12.94</v>
      </c>
      <c r="FI644" s="199">
        <v>138.32</v>
      </c>
      <c r="FJ644" s="214">
        <f t="shared" si="3844"/>
        <v>-0.239568170790878</v>
      </c>
      <c r="FK644" s="199">
        <f t="shared" si="3845"/>
        <v>-39.5</v>
      </c>
      <c r="FL644" s="199">
        <v>125.38</v>
      </c>
      <c r="FM644" s="214">
        <f t="shared" si="3846"/>
        <v>0.0528735632183908</v>
      </c>
      <c r="FN644" s="170">
        <f t="shared" si="3847"/>
        <v>8.28</v>
      </c>
      <c r="FO644" s="170">
        <v>164.88</v>
      </c>
      <c r="FP644" s="214">
        <f t="shared" si="3848"/>
        <v>0.13783332122357</v>
      </c>
      <c r="FQ644" s="199">
        <f t="shared" si="3849"/>
        <v>18.97</v>
      </c>
      <c r="FR644" s="170">
        <v>156.6</v>
      </c>
      <c r="FS644" s="214">
        <f t="shared" si="3850"/>
        <v>-0.222648969217735</v>
      </c>
      <c r="FT644" s="199">
        <f t="shared" si="3851"/>
        <v>-39.42</v>
      </c>
      <c r="FU644" s="199">
        <v>137.63</v>
      </c>
      <c r="FV644" s="214">
        <f t="shared" si="3852"/>
        <v>-0.349200514611285</v>
      </c>
      <c r="FW644" s="170">
        <f t="shared" si="3853"/>
        <v>-95</v>
      </c>
      <c r="FX644" s="170">
        <v>177.05</v>
      </c>
      <c r="FY644" s="214">
        <f t="shared" si="3854"/>
        <v>-0.108792504750049</v>
      </c>
      <c r="FZ644" s="170">
        <f t="shared" si="3855"/>
        <v>-33.21</v>
      </c>
      <c r="GA644" s="170">
        <v>272.05</v>
      </c>
      <c r="GB644" s="234">
        <f t="shared" si="3856"/>
        <v>0.726193168966297</v>
      </c>
      <c r="GC644" s="199">
        <f t="shared" si="3857"/>
        <v>128.42</v>
      </c>
      <c r="GD644" s="170">
        <v>305.26</v>
      </c>
      <c r="GE644" s="234">
        <f t="shared" si="3858"/>
        <v>0.296575995307574</v>
      </c>
      <c r="GF644" s="199">
        <f t="shared" si="3859"/>
        <v>40.45</v>
      </c>
      <c r="GG644" s="170">
        <v>176.84</v>
      </c>
      <c r="GH644" s="234">
        <f t="shared" si="3860"/>
        <v>-0.174844213201041</v>
      </c>
      <c r="GI644" s="199">
        <f t="shared" si="3861"/>
        <v>-28.9</v>
      </c>
      <c r="GJ644" s="170">
        <v>136.39</v>
      </c>
      <c r="GK644" s="234">
        <f t="shared" si="3862"/>
        <v>-0.114770779777207</v>
      </c>
      <c r="GL644" s="199">
        <f t="shared" si="3863"/>
        <v>-21.43</v>
      </c>
      <c r="GM644" s="199">
        <v>165.29</v>
      </c>
      <c r="GN644" s="240">
        <f t="shared" si="3864"/>
        <v>-0.438030458075002</v>
      </c>
      <c r="GO644" s="199">
        <f t="shared" si="3865"/>
        <v>-145.54</v>
      </c>
      <c r="GP644" s="229">
        <v>186.72</v>
      </c>
      <c r="GQ644" s="234">
        <f t="shared" si="3866"/>
        <v>0.901997824718072</v>
      </c>
      <c r="GR644" s="229">
        <f t="shared" si="3867"/>
        <v>157.57</v>
      </c>
      <c r="GS644" s="229">
        <v>332.26</v>
      </c>
      <c r="GT644" s="229">
        <v>174.69</v>
      </c>
      <c r="GU644" s="214">
        <f t="shared" si="3868"/>
        <v>0.0508066011496385</v>
      </c>
      <c r="GV644" s="199">
        <f t="shared" si="3869"/>
        <v>5.48</v>
      </c>
      <c r="GW644" s="229">
        <v>113.34</v>
      </c>
      <c r="GX644" s="214">
        <f t="shared" si="3734"/>
        <v>-0.156816760475297</v>
      </c>
      <c r="GY644" s="229">
        <f t="shared" si="3735"/>
        <v>-20.06</v>
      </c>
      <c r="GZ644" s="229">
        <v>107.86</v>
      </c>
      <c r="HA644" s="229"/>
      <c r="HB644" s="229"/>
      <c r="HC644" s="229">
        <v>127.92</v>
      </c>
      <c r="HD644" s="229">
        <v>97.28</v>
      </c>
      <c r="HE644" s="229">
        <v>159</v>
      </c>
      <c r="HF644" s="229"/>
      <c r="HG644" s="229"/>
      <c r="HH644" s="229">
        <v>154.95</v>
      </c>
      <c r="HI644" s="229">
        <v>127.14</v>
      </c>
      <c r="HJ644" s="229">
        <v>142.1</v>
      </c>
      <c r="HK644" s="234">
        <f t="shared" si="3870"/>
        <v>0.251508761724715</v>
      </c>
      <c r="HL644" s="229">
        <f t="shared" si="3871"/>
        <v>34.59</v>
      </c>
      <c r="HM644" s="229">
        <v>172.12</v>
      </c>
      <c r="HN644" s="234">
        <f t="shared" si="3872"/>
        <v>0.248343469183988</v>
      </c>
      <c r="HO644" s="229">
        <f t="shared" si="3873"/>
        <v>27.36</v>
      </c>
      <c r="HP644" s="229">
        <v>137.53</v>
      </c>
      <c r="HQ644" s="234" t="e">
        <f t="shared" si="3874"/>
        <v>#DIV/0!</v>
      </c>
      <c r="HR644" s="229">
        <f t="shared" si="3875"/>
        <v>110.17</v>
      </c>
      <c r="HS644" s="229">
        <v>110.17</v>
      </c>
    </row>
    <row r="645" ht="13.5" spans="1:227">
      <c r="A645" s="253" t="s">
        <v>642</v>
      </c>
      <c r="B645" s="199">
        <v>68</v>
      </c>
      <c r="C645" s="199">
        <v>103.34</v>
      </c>
      <c r="D645" s="213">
        <f t="shared" si="3738"/>
        <v>-0.35523220353751</v>
      </c>
      <c r="E645" s="201">
        <f t="shared" si="3739"/>
        <v>-40.77</v>
      </c>
      <c r="F645" s="199">
        <v>74</v>
      </c>
      <c r="G645" s="214">
        <f t="shared" si="3740"/>
        <v>0.0316404494382022</v>
      </c>
      <c r="H645" s="199">
        <f t="shared" si="3741"/>
        <v>3.52</v>
      </c>
      <c r="I645" s="199">
        <v>114.77</v>
      </c>
      <c r="J645" s="214">
        <f t="shared" si="3742"/>
        <v>-0.0814135909503757</v>
      </c>
      <c r="K645" s="199">
        <f t="shared" si="3743"/>
        <v>-9.86</v>
      </c>
      <c r="L645" s="199">
        <v>111.25</v>
      </c>
      <c r="M645" s="214">
        <f t="shared" si="3744"/>
        <v>0.312560962392977</v>
      </c>
      <c r="N645" s="199">
        <f t="shared" si="3745"/>
        <v>28.84</v>
      </c>
      <c r="O645" s="199">
        <v>121.11</v>
      </c>
      <c r="P645" s="214">
        <f t="shared" si="3746"/>
        <v>0.507679738562091</v>
      </c>
      <c r="Q645" s="199">
        <f t="shared" si="3747"/>
        <v>31.07</v>
      </c>
      <c r="R645" s="199">
        <v>92.27</v>
      </c>
      <c r="S645" s="214">
        <f t="shared" si="3748"/>
        <v>-0.104346553490414</v>
      </c>
      <c r="T645" s="199">
        <f t="shared" si="3749"/>
        <v>-7.13</v>
      </c>
      <c r="U645" s="170">
        <v>61.2</v>
      </c>
      <c r="V645" s="214">
        <f t="shared" si="3750"/>
        <v>0.0651597817614964</v>
      </c>
      <c r="W645" s="199">
        <f t="shared" si="3751"/>
        <v>4.17999999999999</v>
      </c>
      <c r="X645" s="170">
        <v>68.33</v>
      </c>
      <c r="Y645" s="214">
        <f t="shared" si="3752"/>
        <v>-0.191556395715186</v>
      </c>
      <c r="Z645" s="199">
        <f t="shared" si="3753"/>
        <v>-15.2</v>
      </c>
      <c r="AA645" s="199">
        <v>64.15</v>
      </c>
      <c r="AB645" s="214">
        <f t="shared" si="3754"/>
        <v>0.872345445965078</v>
      </c>
      <c r="AC645" s="199">
        <f t="shared" si="3755"/>
        <v>36.97</v>
      </c>
      <c r="AD645" s="199">
        <v>79.35</v>
      </c>
      <c r="AE645" s="214">
        <f t="shared" si="3756"/>
        <v>-0.272321428571429</v>
      </c>
      <c r="AF645" s="199">
        <f t="shared" si="3757"/>
        <v>-15.86</v>
      </c>
      <c r="AG645" s="199">
        <v>42.38</v>
      </c>
      <c r="AH645" s="199">
        <f t="shared" si="3758"/>
        <v>0.269398430688753</v>
      </c>
      <c r="AI645" s="199">
        <f t="shared" si="3759"/>
        <v>12.36</v>
      </c>
      <c r="AJ645" s="199">
        <v>58.24</v>
      </c>
      <c r="AK645" s="214">
        <f t="shared" si="3760"/>
        <v>-0.022790202342918</v>
      </c>
      <c r="AL645" s="199">
        <f t="shared" si="3761"/>
        <v>-1.07</v>
      </c>
      <c r="AM645" s="199">
        <v>45.88</v>
      </c>
      <c r="AN645" s="214">
        <f t="shared" si="3762"/>
        <v>-0.248439250840403</v>
      </c>
      <c r="AO645" s="199">
        <f t="shared" si="3763"/>
        <v>-15.52</v>
      </c>
      <c r="AP645" s="227">
        <v>46.95</v>
      </c>
      <c r="AQ645" s="214">
        <f t="shared" si="3764"/>
        <v>0.138301749271137</v>
      </c>
      <c r="AR645" s="199">
        <f t="shared" si="3765"/>
        <v>7.59</v>
      </c>
      <c r="AS645" s="170">
        <v>62.47</v>
      </c>
      <c r="AT645" s="214">
        <f t="shared" si="3766"/>
        <v>1.3871248368856</v>
      </c>
      <c r="AU645" s="199">
        <f t="shared" si="3767"/>
        <v>31.89</v>
      </c>
      <c r="AV645" s="199">
        <v>54.88</v>
      </c>
      <c r="AW645" s="214">
        <f t="shared" si="3768"/>
        <v>-0.474754397989491</v>
      </c>
      <c r="AX645" s="199">
        <f t="shared" si="3769"/>
        <v>-20.78</v>
      </c>
      <c r="AY645" s="199">
        <v>22.99</v>
      </c>
      <c r="AZ645" s="199">
        <f t="shared" si="3770"/>
        <v>0.505675954592363</v>
      </c>
      <c r="BA645" s="199">
        <f t="shared" si="3771"/>
        <v>14.7</v>
      </c>
      <c r="BB645" s="227">
        <v>43.77</v>
      </c>
      <c r="BC645" s="199">
        <f t="shared" si="3772"/>
        <v>-0.324267782426778</v>
      </c>
      <c r="BD645" s="199">
        <f t="shared" si="3773"/>
        <v>-13.95</v>
      </c>
      <c r="BE645" s="227">
        <v>29.07</v>
      </c>
      <c r="BF645" s="214">
        <f t="shared" si="3774"/>
        <v>0.0177430801987225</v>
      </c>
      <c r="BG645" s="199">
        <f t="shared" si="3775"/>
        <v>0.75</v>
      </c>
      <c r="BH645" s="170">
        <v>43.02</v>
      </c>
      <c r="BI645" s="214">
        <f t="shared" si="3776"/>
        <v>0.484199438202247</v>
      </c>
      <c r="BJ645" s="199">
        <f t="shared" si="3777"/>
        <v>13.79</v>
      </c>
      <c r="BK645" s="170">
        <v>42.27</v>
      </c>
      <c r="BL645" s="214">
        <f t="shared" si="3736"/>
        <v>-0.0152143845089904</v>
      </c>
      <c r="BM645" s="199">
        <f t="shared" si="3737"/>
        <v>-0.440000000000001</v>
      </c>
      <c r="BN645" s="170">
        <v>28.48</v>
      </c>
      <c r="BO645" s="214">
        <f t="shared" si="3778"/>
        <v>0.246014648858251</v>
      </c>
      <c r="BP645" s="199">
        <f t="shared" si="3779"/>
        <v>5.71</v>
      </c>
      <c r="BQ645" s="199">
        <v>28.92</v>
      </c>
      <c r="BR645" s="214">
        <f t="shared" si="3780"/>
        <v>-0.354021708878375</v>
      </c>
      <c r="BS645" s="199">
        <f t="shared" si="3781"/>
        <v>-12.72</v>
      </c>
      <c r="BT645" s="199">
        <v>23.21</v>
      </c>
      <c r="BU645" s="214">
        <f t="shared" si="3782"/>
        <v>-0.242781875658588</v>
      </c>
      <c r="BV645" s="199">
        <f t="shared" si="3783"/>
        <v>-11.52</v>
      </c>
      <c r="BW645" s="170">
        <v>35.93</v>
      </c>
      <c r="BX645" s="214">
        <f t="shared" si="3784"/>
        <v>-0.0987654320987654</v>
      </c>
      <c r="BY645" s="199">
        <f t="shared" si="3785"/>
        <v>-5.2</v>
      </c>
      <c r="BZ645" s="170">
        <v>47.45</v>
      </c>
      <c r="CA645" s="214">
        <f t="shared" si="3786"/>
        <v>0.0804432587728299</v>
      </c>
      <c r="CB645" s="199">
        <f t="shared" si="3787"/>
        <v>3.92</v>
      </c>
      <c r="CC645" s="231">
        <v>52.65</v>
      </c>
      <c r="CD645" s="214">
        <f t="shared" si="3788"/>
        <v>0.513824168996583</v>
      </c>
      <c r="CE645" s="199">
        <f t="shared" si="3789"/>
        <v>16.54</v>
      </c>
      <c r="CF645" s="170">
        <v>48.73</v>
      </c>
      <c r="CG645" s="214">
        <f t="shared" si="3790"/>
        <v>-0.214111328125</v>
      </c>
      <c r="CH645" s="199">
        <f t="shared" si="3791"/>
        <v>-8.77</v>
      </c>
      <c r="CI645" s="170">
        <v>32.19</v>
      </c>
      <c r="CJ645" s="214">
        <f t="shared" si="3792"/>
        <v>0.0688935281837161</v>
      </c>
      <c r="CK645" s="199">
        <f t="shared" si="3793"/>
        <v>2.64</v>
      </c>
      <c r="CL645" s="199">
        <v>40.96</v>
      </c>
      <c r="CM645" s="214">
        <f t="shared" si="3794"/>
        <v>-0.100891600187705</v>
      </c>
      <c r="CN645" s="199">
        <f t="shared" si="3795"/>
        <v>-4.3</v>
      </c>
      <c r="CO645" s="199">
        <v>38.32</v>
      </c>
      <c r="CP645" s="214">
        <f t="shared" si="3796"/>
        <v>-0.224949990907438</v>
      </c>
      <c r="CQ645" s="199">
        <f t="shared" si="3797"/>
        <v>-12.37</v>
      </c>
      <c r="CR645" s="199">
        <v>42.62</v>
      </c>
      <c r="CS645" s="214">
        <f t="shared" si="3798"/>
        <v>0.172244723939459</v>
      </c>
      <c r="CT645" s="199">
        <f t="shared" si="3799"/>
        <v>8.08000000000001</v>
      </c>
      <c r="CU645" s="199">
        <v>54.99</v>
      </c>
      <c r="CV645" s="214">
        <f t="shared" si="3800"/>
        <v>-0.415742931871964</v>
      </c>
      <c r="CW645" s="199">
        <f t="shared" si="3801"/>
        <v>-33.38</v>
      </c>
      <c r="CX645" s="170">
        <v>46.91</v>
      </c>
      <c r="CY645" s="214">
        <f t="shared" si="3802"/>
        <v>1.64808707124011</v>
      </c>
      <c r="CZ645" s="199">
        <f t="shared" si="3803"/>
        <v>49.97</v>
      </c>
      <c r="DA645" s="199">
        <v>80.29</v>
      </c>
      <c r="DB645" s="214">
        <f t="shared" si="3804"/>
        <v>-0.239719157472417</v>
      </c>
      <c r="DC645" s="199">
        <f t="shared" si="3805"/>
        <v>-9.56</v>
      </c>
      <c r="DD645" s="170">
        <v>30.32</v>
      </c>
      <c r="DE645" s="214">
        <f t="shared" si="3806"/>
        <v>-0.248539664593933</v>
      </c>
      <c r="DF645" s="199">
        <f t="shared" si="3807"/>
        <v>-13.19</v>
      </c>
      <c r="DG645" s="199">
        <v>39.88</v>
      </c>
      <c r="DH645" s="214">
        <f t="shared" si="3808"/>
        <v>-0.00803738317757009</v>
      </c>
      <c r="DI645" s="199">
        <f t="shared" si="3809"/>
        <v>-0.43</v>
      </c>
      <c r="DJ645" s="170">
        <v>53.07</v>
      </c>
      <c r="DK645" s="214">
        <f t="shared" si="3810"/>
        <v>-0.249333520415322</v>
      </c>
      <c r="DL645" s="199">
        <f t="shared" si="3811"/>
        <v>-17.77</v>
      </c>
      <c r="DM645" s="199">
        <v>53.5</v>
      </c>
      <c r="DN645" s="214">
        <f t="shared" si="3812"/>
        <v>-0.0271635271635273</v>
      </c>
      <c r="DO645" s="199">
        <f t="shared" si="3813"/>
        <v>-1.99000000000001</v>
      </c>
      <c r="DP645" s="199">
        <v>71.27</v>
      </c>
      <c r="DQ645" s="214">
        <f t="shared" si="3814"/>
        <v>0.0443335709194583</v>
      </c>
      <c r="DR645" s="199">
        <f t="shared" si="3815"/>
        <v>3.11</v>
      </c>
      <c r="DS645" s="199">
        <v>73.26</v>
      </c>
      <c r="DT645" s="214">
        <f t="shared" si="3816"/>
        <v>0.396853843090402</v>
      </c>
      <c r="DU645" s="199">
        <f t="shared" si="3817"/>
        <v>19.93</v>
      </c>
      <c r="DV645" s="199">
        <v>70.15</v>
      </c>
      <c r="DW645" s="214">
        <f t="shared" si="3818"/>
        <v>0.535779816513761</v>
      </c>
      <c r="DX645" s="199">
        <f t="shared" si="3819"/>
        <v>17.52</v>
      </c>
      <c r="DY645" s="199">
        <v>50.22</v>
      </c>
      <c r="DZ645" s="214">
        <f t="shared" si="3820"/>
        <v>-0.150869903921059</v>
      </c>
      <c r="EA645" s="199">
        <f t="shared" si="3821"/>
        <v>-5.81</v>
      </c>
      <c r="EB645" s="170">
        <v>32.7</v>
      </c>
      <c r="EC645" s="214">
        <f t="shared" si="3822"/>
        <v>-0.31731962418011</v>
      </c>
      <c r="ED645" s="199">
        <f t="shared" si="3823"/>
        <v>-17.9</v>
      </c>
      <c r="EE645" s="199">
        <v>38.51</v>
      </c>
      <c r="EF645" s="214">
        <f t="shared" si="3824"/>
        <v>-0.180206365353873</v>
      </c>
      <c r="EG645" s="199">
        <f t="shared" si="3825"/>
        <v>-12.4</v>
      </c>
      <c r="EH645" s="199">
        <v>56.41</v>
      </c>
      <c r="EI645" s="214">
        <f t="shared" si="3826"/>
        <v>-0.122545269064014</v>
      </c>
      <c r="EJ645" s="199">
        <f t="shared" si="3827"/>
        <v>-9.61</v>
      </c>
      <c r="EK645" s="199">
        <v>68.81</v>
      </c>
      <c r="EL645" s="214">
        <f t="shared" si="3828"/>
        <v>0.685726569217541</v>
      </c>
      <c r="EM645" s="199">
        <f t="shared" si="3829"/>
        <v>31.9</v>
      </c>
      <c r="EN645" s="170">
        <v>78.42</v>
      </c>
      <c r="EO645" s="214">
        <f t="shared" si="3830"/>
        <v>-0.428501228501229</v>
      </c>
      <c r="EP645" s="199">
        <f t="shared" si="3831"/>
        <v>-34.88</v>
      </c>
      <c r="EQ645" s="199">
        <v>46.52</v>
      </c>
      <c r="ER645" s="214">
        <f t="shared" si="3832"/>
        <v>0.244648318042813</v>
      </c>
      <c r="ES645" s="199">
        <f t="shared" si="3833"/>
        <v>16</v>
      </c>
      <c r="ET645" s="170">
        <v>81.4</v>
      </c>
      <c r="EU645" s="214">
        <f t="shared" si="3834"/>
        <v>-0.0373859287606711</v>
      </c>
      <c r="EV645" s="199">
        <f t="shared" si="3835"/>
        <v>-2.53999999999999</v>
      </c>
      <c r="EW645" s="199">
        <v>65.4</v>
      </c>
      <c r="EX645" s="214">
        <f t="shared" si="3836"/>
        <v>-0.157281071694369</v>
      </c>
      <c r="EY645" s="199">
        <f t="shared" si="3837"/>
        <v>-12.68</v>
      </c>
      <c r="EZ645" s="199">
        <v>67.94</v>
      </c>
      <c r="FA645" s="214">
        <f t="shared" si="3838"/>
        <v>-0.279664045746962</v>
      </c>
      <c r="FB645" s="199">
        <f t="shared" si="3839"/>
        <v>-31.3</v>
      </c>
      <c r="FC645" s="199">
        <v>80.62</v>
      </c>
      <c r="FD645" s="214">
        <f t="shared" si="3840"/>
        <v>0.530425270067004</v>
      </c>
      <c r="FE645" s="199">
        <f t="shared" si="3841"/>
        <v>38.79</v>
      </c>
      <c r="FF645" s="199">
        <v>111.92</v>
      </c>
      <c r="FG645" s="214">
        <f t="shared" si="3842"/>
        <v>-0.179328919313208</v>
      </c>
      <c r="FH645" s="199">
        <f t="shared" si="3843"/>
        <v>-15.98</v>
      </c>
      <c r="FI645" s="199">
        <v>73.13</v>
      </c>
      <c r="FJ645" s="214">
        <f t="shared" si="3844"/>
        <v>0.00292628024760839</v>
      </c>
      <c r="FK645" s="199">
        <f t="shared" si="3845"/>
        <v>0.260000000000005</v>
      </c>
      <c r="FL645" s="199">
        <v>89.11</v>
      </c>
      <c r="FM645" s="214">
        <f t="shared" si="3846"/>
        <v>-0.239753572345341</v>
      </c>
      <c r="FN645" s="170">
        <f t="shared" si="3847"/>
        <v>-28.02</v>
      </c>
      <c r="FO645" s="170">
        <v>88.85</v>
      </c>
      <c r="FP645" s="214">
        <f t="shared" si="3848"/>
        <v>0.332459240679512</v>
      </c>
      <c r="FQ645" s="199">
        <f t="shared" si="3849"/>
        <v>29.16</v>
      </c>
      <c r="FR645" s="170">
        <v>116.87</v>
      </c>
      <c r="FS645" s="214">
        <f t="shared" si="3850"/>
        <v>0.376706953382514</v>
      </c>
      <c r="FT645" s="199">
        <f t="shared" si="3851"/>
        <v>24</v>
      </c>
      <c r="FU645" s="199">
        <v>87.71</v>
      </c>
      <c r="FV645" s="214">
        <f t="shared" si="3852"/>
        <v>-0.353591720779221</v>
      </c>
      <c r="FW645" s="170">
        <f t="shared" si="3853"/>
        <v>-34.85</v>
      </c>
      <c r="FX645" s="170">
        <v>63.71</v>
      </c>
      <c r="FY645" s="214">
        <f t="shared" si="3854"/>
        <v>0.307855626326964</v>
      </c>
      <c r="FZ645" s="170">
        <f t="shared" si="3855"/>
        <v>23.2</v>
      </c>
      <c r="GA645" s="170">
        <v>98.56</v>
      </c>
      <c r="GB645" s="234">
        <f t="shared" si="3856"/>
        <v>0.213135866065679</v>
      </c>
      <c r="GC645" s="199">
        <f t="shared" si="3857"/>
        <v>13.24</v>
      </c>
      <c r="GD645" s="170">
        <v>75.36</v>
      </c>
      <c r="GE645" s="234">
        <f t="shared" si="3858"/>
        <v>-0.178524199947104</v>
      </c>
      <c r="GF645" s="199">
        <f t="shared" si="3859"/>
        <v>-13.5</v>
      </c>
      <c r="GG645" s="170">
        <v>62.12</v>
      </c>
      <c r="GH645" s="234">
        <f t="shared" si="3860"/>
        <v>0.273492758504547</v>
      </c>
      <c r="GI645" s="199">
        <f t="shared" si="3861"/>
        <v>16.24</v>
      </c>
      <c r="GJ645" s="170">
        <v>75.62</v>
      </c>
      <c r="GK645" s="234">
        <f t="shared" si="3862"/>
        <v>-0.535331403083183</v>
      </c>
      <c r="GL645" s="199">
        <f t="shared" si="3863"/>
        <v>-68.41</v>
      </c>
      <c r="GM645" s="199">
        <v>59.38</v>
      </c>
      <c r="GN645" s="240">
        <f t="shared" si="3864"/>
        <v>-0.127534648733529</v>
      </c>
      <c r="GO645" s="199">
        <f t="shared" si="3865"/>
        <v>-18.68</v>
      </c>
      <c r="GP645" s="229">
        <v>127.79</v>
      </c>
      <c r="GQ645" s="234">
        <f t="shared" si="3866"/>
        <v>1.06645033860045</v>
      </c>
      <c r="GR645" s="229">
        <f t="shared" si="3867"/>
        <v>75.59</v>
      </c>
      <c r="GS645" s="229">
        <v>146.47</v>
      </c>
      <c r="GT645" s="229">
        <v>70.88</v>
      </c>
      <c r="GU645" s="214">
        <f t="shared" si="3868"/>
        <v>-0.556527043513623</v>
      </c>
      <c r="GV645" s="199">
        <f t="shared" si="3869"/>
        <v>-54.74</v>
      </c>
      <c r="GW645" s="229">
        <v>43.62</v>
      </c>
      <c r="GX645" s="214">
        <f t="shared" si="3734"/>
        <v>0.489400363416111</v>
      </c>
      <c r="GY645" s="229">
        <f t="shared" si="3735"/>
        <v>32.32</v>
      </c>
      <c r="GZ645" s="229">
        <v>98.36</v>
      </c>
      <c r="HA645" s="229"/>
      <c r="HB645" s="229"/>
      <c r="HC645" s="229">
        <v>66.04</v>
      </c>
      <c r="HD645" s="229">
        <v>87.85</v>
      </c>
      <c r="HE645" s="229">
        <v>70.74</v>
      </c>
      <c r="HF645" s="229"/>
      <c r="HG645" s="229"/>
      <c r="HH645" s="229">
        <v>81.41</v>
      </c>
      <c r="HI645" s="229">
        <v>91.41</v>
      </c>
      <c r="HJ645" s="229">
        <v>79.74</v>
      </c>
      <c r="HK645" s="234">
        <f t="shared" si="3870"/>
        <v>-0.294800657624332</v>
      </c>
      <c r="HL645" s="229">
        <f t="shared" si="3871"/>
        <v>-28.69</v>
      </c>
      <c r="HM645" s="229">
        <v>68.63</v>
      </c>
      <c r="HN645" s="234">
        <f t="shared" si="3872"/>
        <v>0.276160503540519</v>
      </c>
      <c r="HO645" s="229">
        <f t="shared" si="3873"/>
        <v>21.06</v>
      </c>
      <c r="HP645" s="229">
        <v>97.32</v>
      </c>
      <c r="HQ645" s="234" t="e">
        <f t="shared" si="3874"/>
        <v>#DIV/0!</v>
      </c>
      <c r="HR645" s="229">
        <f t="shared" si="3875"/>
        <v>76.26</v>
      </c>
      <c r="HS645" s="229">
        <v>76.26</v>
      </c>
    </row>
    <row r="646" ht="13.5" spans="1:227">
      <c r="A646" s="253" t="s">
        <v>643</v>
      </c>
      <c r="B646" s="199">
        <v>278</v>
      </c>
      <c r="C646" s="199">
        <v>308.1</v>
      </c>
      <c r="D646" s="213">
        <f t="shared" si="3738"/>
        <v>0.0533698255217243</v>
      </c>
      <c r="E646" s="201">
        <f t="shared" si="3739"/>
        <v>14.04</v>
      </c>
      <c r="F646" s="199">
        <v>277.11</v>
      </c>
      <c r="G646" s="214">
        <f t="shared" si="3740"/>
        <v>0.0254940942579816</v>
      </c>
      <c r="H646" s="199">
        <f t="shared" si="3741"/>
        <v>6.54000000000002</v>
      </c>
      <c r="I646" s="199">
        <v>263.07</v>
      </c>
      <c r="J646" s="214">
        <f t="shared" si="3742"/>
        <v>-0.00210059516863119</v>
      </c>
      <c r="K646" s="199">
        <f t="shared" si="3743"/>
        <v>-0.54000000000002</v>
      </c>
      <c r="L646" s="199">
        <v>256.53</v>
      </c>
      <c r="M646" s="214">
        <f t="shared" si="3744"/>
        <v>0.235557050850716</v>
      </c>
      <c r="N646" s="199">
        <f t="shared" si="3745"/>
        <v>49.01</v>
      </c>
      <c r="O646" s="199">
        <v>257.07</v>
      </c>
      <c r="P646" s="214">
        <f t="shared" si="3746"/>
        <v>0.0694972756245503</v>
      </c>
      <c r="Q646" s="199">
        <f t="shared" si="3747"/>
        <v>13.52</v>
      </c>
      <c r="R646" s="199">
        <v>208.06</v>
      </c>
      <c r="S646" s="214">
        <f t="shared" si="3748"/>
        <v>0.0144972882770129</v>
      </c>
      <c r="T646" s="199">
        <f t="shared" si="3749"/>
        <v>2.78</v>
      </c>
      <c r="U646" s="170">
        <v>194.54</v>
      </c>
      <c r="V646" s="214">
        <f t="shared" si="3750"/>
        <v>-0.0403363026724052</v>
      </c>
      <c r="W646" s="199">
        <f t="shared" si="3751"/>
        <v>-8.06</v>
      </c>
      <c r="X646" s="170">
        <v>191.76</v>
      </c>
      <c r="Y646" s="214">
        <f t="shared" si="3752"/>
        <v>0.209417746035589</v>
      </c>
      <c r="Z646" s="199">
        <f t="shared" si="3753"/>
        <v>34.6</v>
      </c>
      <c r="AA646" s="199">
        <v>199.82</v>
      </c>
      <c r="AB646" s="214">
        <f t="shared" si="3754"/>
        <v>0.101319824023463</v>
      </c>
      <c r="AC646" s="199">
        <f t="shared" si="3755"/>
        <v>15.2</v>
      </c>
      <c r="AD646" s="199">
        <v>165.22</v>
      </c>
      <c r="AE646" s="214">
        <f t="shared" si="3756"/>
        <v>-0.106066023120009</v>
      </c>
      <c r="AF646" s="199">
        <f t="shared" si="3757"/>
        <v>-17.8</v>
      </c>
      <c r="AG646" s="199">
        <v>150.02</v>
      </c>
      <c r="AH646" s="199">
        <f t="shared" si="3758"/>
        <v>0.221930974224552</v>
      </c>
      <c r="AI646" s="199">
        <f t="shared" si="3759"/>
        <v>30.48</v>
      </c>
      <c r="AJ646" s="199">
        <v>167.82</v>
      </c>
      <c r="AK646" s="214">
        <f t="shared" si="3760"/>
        <v>-0.0533498759305212</v>
      </c>
      <c r="AL646" s="199">
        <f t="shared" si="3761"/>
        <v>-7.74000000000001</v>
      </c>
      <c r="AM646" s="199">
        <v>137.34</v>
      </c>
      <c r="AN646" s="214">
        <f t="shared" si="3762"/>
        <v>0.101678183613031</v>
      </c>
      <c r="AO646" s="199">
        <f t="shared" si="3763"/>
        <v>13.39</v>
      </c>
      <c r="AP646" s="227">
        <v>145.08</v>
      </c>
      <c r="AQ646" s="214">
        <f t="shared" si="3764"/>
        <v>0.556803404657761</v>
      </c>
      <c r="AR646" s="199">
        <f t="shared" si="3765"/>
        <v>47.1</v>
      </c>
      <c r="AS646" s="170">
        <v>131.69</v>
      </c>
      <c r="AT646" s="214">
        <f t="shared" si="3766"/>
        <v>0.707164480322906</v>
      </c>
      <c r="AU646" s="199">
        <f t="shared" si="3767"/>
        <v>35.04</v>
      </c>
      <c r="AV646" s="199">
        <v>84.59</v>
      </c>
      <c r="AW646" s="214">
        <f t="shared" si="3768"/>
        <v>-0.358990944372574</v>
      </c>
      <c r="AX646" s="199">
        <f t="shared" si="3769"/>
        <v>-27.75</v>
      </c>
      <c r="AY646" s="199">
        <v>49.55</v>
      </c>
      <c r="AZ646" s="199">
        <f t="shared" si="3770"/>
        <v>-0.160877116804169</v>
      </c>
      <c r="BA646" s="199">
        <f t="shared" si="3771"/>
        <v>-14.82</v>
      </c>
      <c r="BB646" s="227">
        <v>77.3</v>
      </c>
      <c r="BC646" s="199">
        <f t="shared" si="3772"/>
        <v>-0.239871276507963</v>
      </c>
      <c r="BD646" s="199">
        <f t="shared" si="3773"/>
        <v>-29.07</v>
      </c>
      <c r="BE646" s="227">
        <v>92.12</v>
      </c>
      <c r="BF646" s="214">
        <f t="shared" si="3774"/>
        <v>0.396680880488648</v>
      </c>
      <c r="BG646" s="199">
        <f t="shared" si="3775"/>
        <v>34.42</v>
      </c>
      <c r="BH646" s="170">
        <v>121.19</v>
      </c>
      <c r="BI646" s="214">
        <f t="shared" si="3776"/>
        <v>-0.0830603402726408</v>
      </c>
      <c r="BJ646" s="199">
        <f t="shared" si="3777"/>
        <v>-7.86</v>
      </c>
      <c r="BK646" s="170">
        <v>86.77</v>
      </c>
      <c r="BL646" s="214">
        <f t="shared" si="3736"/>
        <v>0.128562909958259</v>
      </c>
      <c r="BM646" s="199">
        <f t="shared" si="3737"/>
        <v>10.78</v>
      </c>
      <c r="BN646" s="170">
        <v>94.63</v>
      </c>
      <c r="BO646" s="214">
        <f t="shared" si="3778"/>
        <v>-0.251406124453174</v>
      </c>
      <c r="BP646" s="199">
        <f t="shared" si="3779"/>
        <v>-28.16</v>
      </c>
      <c r="BQ646" s="199">
        <v>83.85</v>
      </c>
      <c r="BR646" s="214">
        <f t="shared" si="3780"/>
        <v>0.299721513112091</v>
      </c>
      <c r="BS646" s="199">
        <f t="shared" si="3781"/>
        <v>25.83</v>
      </c>
      <c r="BT646" s="199">
        <v>112.01</v>
      </c>
      <c r="BU646" s="214">
        <f t="shared" si="3782"/>
        <v>-0.305671930389945</v>
      </c>
      <c r="BV646" s="199">
        <f t="shared" si="3783"/>
        <v>-37.94</v>
      </c>
      <c r="BW646" s="170">
        <v>86.18</v>
      </c>
      <c r="BX646" s="214">
        <f t="shared" si="3784"/>
        <v>0.728209412419939</v>
      </c>
      <c r="BY646" s="199">
        <f t="shared" si="3785"/>
        <v>52.3</v>
      </c>
      <c r="BZ646" s="170">
        <v>124.12</v>
      </c>
      <c r="CA646" s="214">
        <f t="shared" si="3786"/>
        <v>-0.0831099195710456</v>
      </c>
      <c r="CB646" s="199">
        <f t="shared" si="3787"/>
        <v>-6.51000000000001</v>
      </c>
      <c r="CC646" s="231">
        <v>71.82</v>
      </c>
      <c r="CD646" s="214">
        <f t="shared" si="3788"/>
        <v>-0.0601151907847373</v>
      </c>
      <c r="CE646" s="199">
        <f t="shared" si="3789"/>
        <v>-5.01000000000001</v>
      </c>
      <c r="CF646" s="170">
        <v>78.33</v>
      </c>
      <c r="CG646" s="214">
        <f t="shared" si="3790"/>
        <v>0.0576142131979696</v>
      </c>
      <c r="CH646" s="199">
        <f t="shared" si="3791"/>
        <v>4.54000000000001</v>
      </c>
      <c r="CI646" s="170">
        <v>83.34</v>
      </c>
      <c r="CJ646" s="214">
        <f t="shared" si="3792"/>
        <v>0.218117174215489</v>
      </c>
      <c r="CK646" s="199">
        <f t="shared" si="3793"/>
        <v>14.11</v>
      </c>
      <c r="CL646" s="199">
        <v>78.8</v>
      </c>
      <c r="CM646" s="214">
        <f t="shared" si="3794"/>
        <v>-0.362220250419008</v>
      </c>
      <c r="CN646" s="199">
        <f t="shared" si="3795"/>
        <v>-36.74</v>
      </c>
      <c r="CO646" s="199">
        <v>64.69</v>
      </c>
      <c r="CP646" s="214">
        <f t="shared" si="3796"/>
        <v>0.505789786223278</v>
      </c>
      <c r="CQ646" s="199">
        <f t="shared" si="3797"/>
        <v>34.07</v>
      </c>
      <c r="CR646" s="199">
        <v>101.43</v>
      </c>
      <c r="CS646" s="214">
        <f t="shared" si="3798"/>
        <v>-0.289751159848165</v>
      </c>
      <c r="CT646" s="199">
        <f t="shared" si="3799"/>
        <v>-27.48</v>
      </c>
      <c r="CU646" s="199">
        <v>67.36</v>
      </c>
      <c r="CV646" s="214">
        <f t="shared" si="3800"/>
        <v>-0.0321461373609551</v>
      </c>
      <c r="CW646" s="199">
        <f t="shared" si="3801"/>
        <v>-3.14999999999999</v>
      </c>
      <c r="CX646" s="170">
        <v>94.84</v>
      </c>
      <c r="CY646" s="214">
        <f t="shared" si="3802"/>
        <v>-0.0389368379756767</v>
      </c>
      <c r="CZ646" s="199">
        <f t="shared" si="3803"/>
        <v>-3.97</v>
      </c>
      <c r="DA646" s="199">
        <v>97.99</v>
      </c>
      <c r="DB646" s="214">
        <f t="shared" si="3804"/>
        <v>-0.0153549010140029</v>
      </c>
      <c r="DC646" s="199">
        <f t="shared" si="3805"/>
        <v>-1.59</v>
      </c>
      <c r="DD646" s="170">
        <v>101.96</v>
      </c>
      <c r="DE646" s="214">
        <f t="shared" si="3806"/>
        <v>0.0865687303252886</v>
      </c>
      <c r="DF646" s="199">
        <f t="shared" si="3807"/>
        <v>8.25</v>
      </c>
      <c r="DG646" s="199">
        <v>103.55</v>
      </c>
      <c r="DH646" s="214">
        <f t="shared" si="3808"/>
        <v>-0.31270734169912</v>
      </c>
      <c r="DI646" s="199">
        <f t="shared" si="3809"/>
        <v>-43.36</v>
      </c>
      <c r="DJ646" s="170">
        <v>95.3</v>
      </c>
      <c r="DK646" s="214">
        <f t="shared" si="3810"/>
        <v>-0.331855635329832</v>
      </c>
      <c r="DL646" s="199">
        <f t="shared" si="3811"/>
        <v>-68.87</v>
      </c>
      <c r="DM646" s="199">
        <v>138.66</v>
      </c>
      <c r="DN646" s="214">
        <f t="shared" si="3812"/>
        <v>0.344541626174279</v>
      </c>
      <c r="DO646" s="199">
        <f t="shared" si="3813"/>
        <v>53.18</v>
      </c>
      <c r="DP646" s="199">
        <v>207.53</v>
      </c>
      <c r="DQ646" s="214">
        <f t="shared" si="3814"/>
        <v>-0.249416455942424</v>
      </c>
      <c r="DR646" s="199">
        <f t="shared" si="3815"/>
        <v>-51.29</v>
      </c>
      <c r="DS646" s="199">
        <v>154.35</v>
      </c>
      <c r="DT646" s="214">
        <f t="shared" si="3816"/>
        <v>0.219113113587859</v>
      </c>
      <c r="DU646" s="199">
        <f t="shared" si="3817"/>
        <v>36.96</v>
      </c>
      <c r="DV646" s="199">
        <v>205.64</v>
      </c>
      <c r="DW646" s="214">
        <f t="shared" si="3818"/>
        <v>0.132384532760473</v>
      </c>
      <c r="DX646" s="199">
        <f t="shared" si="3819"/>
        <v>19.72</v>
      </c>
      <c r="DY646" s="199">
        <v>168.68</v>
      </c>
      <c r="DZ646" s="214">
        <f t="shared" si="3820"/>
        <v>-0.326947406470269</v>
      </c>
      <c r="EA646" s="199">
        <f t="shared" si="3821"/>
        <v>-72.36</v>
      </c>
      <c r="EB646" s="170">
        <v>148.96</v>
      </c>
      <c r="EC646" s="214">
        <f t="shared" si="3822"/>
        <v>0.0629652754430622</v>
      </c>
      <c r="ED646" s="199">
        <f t="shared" si="3823"/>
        <v>13.11</v>
      </c>
      <c r="EE646" s="199">
        <v>221.32</v>
      </c>
      <c r="EF646" s="214">
        <f t="shared" si="3824"/>
        <v>-0.133252851552743</v>
      </c>
      <c r="EG646" s="199">
        <f t="shared" si="3825"/>
        <v>-32.01</v>
      </c>
      <c r="EH646" s="199">
        <v>208.21</v>
      </c>
      <c r="EI646" s="214">
        <f t="shared" si="3826"/>
        <v>-0.23611155277133</v>
      </c>
      <c r="EJ646" s="199">
        <f t="shared" si="3827"/>
        <v>-74.25</v>
      </c>
      <c r="EK646" s="199">
        <v>240.22</v>
      </c>
      <c r="EL646" s="214">
        <f t="shared" si="3828"/>
        <v>0.296088694720356</v>
      </c>
      <c r="EM646" s="199">
        <f t="shared" si="3829"/>
        <v>71.84</v>
      </c>
      <c r="EN646" s="170">
        <v>314.47</v>
      </c>
      <c r="EO646" s="214">
        <f t="shared" si="3830"/>
        <v>-0.288662816265502</v>
      </c>
      <c r="EP646" s="199">
        <f t="shared" si="3831"/>
        <v>-98.46</v>
      </c>
      <c r="EQ646" s="199">
        <v>242.63</v>
      </c>
      <c r="ER646" s="214">
        <f t="shared" si="3832"/>
        <v>-0.173275485966358</v>
      </c>
      <c r="ES646" s="199">
        <f t="shared" si="3833"/>
        <v>-71.49</v>
      </c>
      <c r="ET646" s="170">
        <v>341.09</v>
      </c>
      <c r="EU646" s="214">
        <f t="shared" si="3834"/>
        <v>0.401141071792434</v>
      </c>
      <c r="EV646" s="199">
        <f t="shared" si="3835"/>
        <v>118.12</v>
      </c>
      <c r="EW646" s="199">
        <v>412.58</v>
      </c>
      <c r="EX646" s="214">
        <f t="shared" si="3836"/>
        <v>-0.170558575814766</v>
      </c>
      <c r="EY646" s="199">
        <f t="shared" si="3837"/>
        <v>-60.55</v>
      </c>
      <c r="EZ646" s="199">
        <v>294.46</v>
      </c>
      <c r="FA646" s="214">
        <f t="shared" si="3838"/>
        <v>-0.0236785655354491</v>
      </c>
      <c r="FB646" s="199">
        <f t="shared" si="3839"/>
        <v>-8.61000000000001</v>
      </c>
      <c r="FC646" s="199">
        <v>355.01</v>
      </c>
      <c r="FD646" s="214">
        <f t="shared" si="3840"/>
        <v>0.760615891153828</v>
      </c>
      <c r="FE646" s="199">
        <f t="shared" si="3841"/>
        <v>157.09</v>
      </c>
      <c r="FF646" s="199">
        <v>363.62</v>
      </c>
      <c r="FG646" s="214">
        <f t="shared" si="3842"/>
        <v>-0.0408675056889426</v>
      </c>
      <c r="FH646" s="199">
        <f t="shared" si="3843"/>
        <v>-8.80000000000001</v>
      </c>
      <c r="FI646" s="199">
        <v>206.53</v>
      </c>
      <c r="FJ646" s="214">
        <f t="shared" si="3844"/>
        <v>0.0699095697108219</v>
      </c>
      <c r="FK646" s="199">
        <f t="shared" si="3845"/>
        <v>14.07</v>
      </c>
      <c r="FL646" s="199">
        <v>215.33</v>
      </c>
      <c r="FM646" s="214">
        <f t="shared" si="3846"/>
        <v>0.0946372239747633</v>
      </c>
      <c r="FN646" s="170">
        <f t="shared" si="3847"/>
        <v>17.4</v>
      </c>
      <c r="FO646" s="170">
        <v>201.26</v>
      </c>
      <c r="FP646" s="214">
        <f t="shared" si="3848"/>
        <v>-0.384733795134357</v>
      </c>
      <c r="FQ646" s="199">
        <f t="shared" si="3849"/>
        <v>-114.97</v>
      </c>
      <c r="FR646" s="170">
        <v>183.86</v>
      </c>
      <c r="FS646" s="214">
        <f t="shared" si="3850"/>
        <v>0.255060898782024</v>
      </c>
      <c r="FT646" s="199">
        <f t="shared" si="3851"/>
        <v>60.73</v>
      </c>
      <c r="FU646" s="199">
        <v>298.83</v>
      </c>
      <c r="FV646" s="214">
        <f t="shared" si="3852"/>
        <v>-0.195988383872493</v>
      </c>
      <c r="FW646" s="170">
        <f t="shared" si="3853"/>
        <v>-58.04</v>
      </c>
      <c r="FX646" s="170">
        <v>238.1</v>
      </c>
      <c r="FY646" s="214">
        <f t="shared" si="3854"/>
        <v>0.813694267515923</v>
      </c>
      <c r="FZ646" s="170">
        <f t="shared" si="3855"/>
        <v>132.86</v>
      </c>
      <c r="GA646" s="170">
        <v>296.14</v>
      </c>
      <c r="GB646" s="234">
        <f t="shared" si="3856"/>
        <v>-0.0168001445173721</v>
      </c>
      <c r="GC646" s="199">
        <f t="shared" si="3857"/>
        <v>-2.78999999999999</v>
      </c>
      <c r="GD646" s="170">
        <v>163.28</v>
      </c>
      <c r="GE646" s="234">
        <f t="shared" si="3858"/>
        <v>-0.153049775601795</v>
      </c>
      <c r="GF646" s="199">
        <f t="shared" si="3859"/>
        <v>-30.01</v>
      </c>
      <c r="GG646" s="170">
        <v>166.07</v>
      </c>
      <c r="GH646" s="234">
        <f t="shared" si="3860"/>
        <v>0.313065023772852</v>
      </c>
      <c r="GI646" s="199">
        <f t="shared" si="3861"/>
        <v>46.75</v>
      </c>
      <c r="GJ646" s="170">
        <v>196.08</v>
      </c>
      <c r="GK646" s="234">
        <f t="shared" si="3862"/>
        <v>-0.338896759341243</v>
      </c>
      <c r="GL646" s="199">
        <f t="shared" si="3863"/>
        <v>-76.55</v>
      </c>
      <c r="GM646" s="199">
        <v>149.33</v>
      </c>
      <c r="GN646" s="240">
        <f t="shared" si="3864"/>
        <v>-0.410512030899316</v>
      </c>
      <c r="GO646" s="199">
        <f t="shared" si="3865"/>
        <v>-157.3</v>
      </c>
      <c r="GP646" s="229">
        <v>225.88</v>
      </c>
      <c r="GQ646" s="234">
        <f t="shared" si="3866"/>
        <v>0.661881424296309</v>
      </c>
      <c r="GR646" s="229">
        <f t="shared" si="3867"/>
        <v>152.61</v>
      </c>
      <c r="GS646" s="229">
        <v>383.18</v>
      </c>
      <c r="GT646" s="229">
        <v>230.57</v>
      </c>
      <c r="GU646" s="214">
        <f t="shared" si="3868"/>
        <v>-0.12112676056338</v>
      </c>
      <c r="GV646" s="199">
        <f t="shared" si="3869"/>
        <v>-18.92</v>
      </c>
      <c r="GW646" s="229">
        <v>137.28</v>
      </c>
      <c r="GX646" s="214">
        <f t="shared" si="3734"/>
        <v>0.536191974822974</v>
      </c>
      <c r="GY646" s="229">
        <f t="shared" si="3735"/>
        <v>54.52</v>
      </c>
      <c r="GZ646" s="229">
        <v>156.2</v>
      </c>
      <c r="HA646" s="229"/>
      <c r="HB646" s="229"/>
      <c r="HC646" s="229">
        <v>101.68</v>
      </c>
      <c r="HD646" s="229">
        <v>138.75</v>
      </c>
      <c r="HE646" s="229">
        <v>152.02</v>
      </c>
      <c r="HF646" s="229"/>
      <c r="HG646" s="229"/>
      <c r="HH646" s="229">
        <v>128.47</v>
      </c>
      <c r="HI646" s="229">
        <v>141.79</v>
      </c>
      <c r="HJ646" s="229">
        <v>130.86</v>
      </c>
      <c r="HK646" s="234">
        <f t="shared" si="3870"/>
        <v>0.37735460627895</v>
      </c>
      <c r="HL646" s="229">
        <f t="shared" si="3871"/>
        <v>36.66</v>
      </c>
      <c r="HM646" s="229">
        <v>133.81</v>
      </c>
      <c r="HN646" s="234">
        <f t="shared" si="3872"/>
        <v>-0.316085885251672</v>
      </c>
      <c r="HO646" s="229">
        <f t="shared" si="3873"/>
        <v>-44.9</v>
      </c>
      <c r="HP646" s="229">
        <v>97.15</v>
      </c>
      <c r="HQ646" s="234" t="e">
        <f t="shared" si="3874"/>
        <v>#DIV/0!</v>
      </c>
      <c r="HR646" s="229">
        <f t="shared" si="3875"/>
        <v>142.05</v>
      </c>
      <c r="HS646" s="229">
        <v>142.05</v>
      </c>
    </row>
    <row r="647" ht="13.5" spans="1:227">
      <c r="A647" s="253" t="s">
        <v>644</v>
      </c>
      <c r="B647" s="199">
        <v>60</v>
      </c>
      <c r="C647" s="199">
        <v>103.69</v>
      </c>
      <c r="D647" s="213">
        <f t="shared" si="3738"/>
        <v>-0.245836637589215</v>
      </c>
      <c r="E647" s="201">
        <f t="shared" si="3739"/>
        <v>-40.3</v>
      </c>
      <c r="F647" s="199">
        <v>123.63</v>
      </c>
      <c r="G647" s="214">
        <f t="shared" si="3740"/>
        <v>0.264404165059776</v>
      </c>
      <c r="H647" s="199">
        <f t="shared" si="3741"/>
        <v>34.28</v>
      </c>
      <c r="I647" s="199">
        <v>163.93</v>
      </c>
      <c r="J647" s="214">
        <f t="shared" si="3742"/>
        <v>-0.0148924853734519</v>
      </c>
      <c r="K647" s="199">
        <f t="shared" si="3743"/>
        <v>-1.96000000000001</v>
      </c>
      <c r="L647" s="199">
        <v>129.65</v>
      </c>
      <c r="M647" s="214">
        <f t="shared" si="3744"/>
        <v>0.4092515258593</v>
      </c>
      <c r="N647" s="199">
        <f t="shared" si="3745"/>
        <v>38.22</v>
      </c>
      <c r="O647" s="199">
        <v>131.61</v>
      </c>
      <c r="P647" s="214">
        <f t="shared" si="3746"/>
        <v>-0.274978650725875</v>
      </c>
      <c r="Q647" s="199">
        <f t="shared" si="3747"/>
        <v>-35.42</v>
      </c>
      <c r="R647" s="199">
        <v>93.39</v>
      </c>
      <c r="S647" s="214">
        <f t="shared" si="3748"/>
        <v>-0.184333839918946</v>
      </c>
      <c r="T647" s="199">
        <f t="shared" si="3749"/>
        <v>-29.11</v>
      </c>
      <c r="U647" s="170">
        <v>128.81</v>
      </c>
      <c r="V647" s="214">
        <f t="shared" si="3750"/>
        <v>1.29201741654572</v>
      </c>
      <c r="W647" s="199">
        <f t="shared" si="3751"/>
        <v>89.02</v>
      </c>
      <c r="X647" s="170">
        <v>157.92</v>
      </c>
      <c r="Y647" s="214">
        <f t="shared" si="3752"/>
        <v>-0.0199146514935987</v>
      </c>
      <c r="Z647" s="199">
        <f t="shared" si="3753"/>
        <v>-1.39999999999999</v>
      </c>
      <c r="AA647" s="199">
        <v>68.9</v>
      </c>
      <c r="AB647" s="214">
        <f t="shared" si="3754"/>
        <v>0.511177987962167</v>
      </c>
      <c r="AC647" s="199">
        <f t="shared" si="3755"/>
        <v>23.78</v>
      </c>
      <c r="AD647" s="199">
        <v>70.3</v>
      </c>
      <c r="AE647" s="214">
        <f t="shared" si="3756"/>
        <v>-0.456922717721223</v>
      </c>
      <c r="AF647" s="199">
        <f t="shared" si="3757"/>
        <v>-39.14</v>
      </c>
      <c r="AG647" s="199">
        <v>46.52</v>
      </c>
      <c r="AH647" s="199">
        <f t="shared" si="3758"/>
        <v>0.48303324099723</v>
      </c>
      <c r="AI647" s="199">
        <f t="shared" si="3759"/>
        <v>27.9</v>
      </c>
      <c r="AJ647" s="199">
        <v>85.66</v>
      </c>
      <c r="AK647" s="214">
        <f t="shared" si="3760"/>
        <v>-0.363034847816498</v>
      </c>
      <c r="AL647" s="199">
        <f t="shared" si="3761"/>
        <v>-32.92</v>
      </c>
      <c r="AM647" s="199">
        <v>57.76</v>
      </c>
      <c r="AN647" s="214">
        <f t="shared" si="3762"/>
        <v>0.527113506231054</v>
      </c>
      <c r="AO647" s="199">
        <f t="shared" si="3763"/>
        <v>31.3</v>
      </c>
      <c r="AP647" s="227">
        <v>90.68</v>
      </c>
      <c r="AQ647" s="214">
        <f t="shared" si="3764"/>
        <v>0.663305322128852</v>
      </c>
      <c r="AR647" s="199">
        <f t="shared" si="3765"/>
        <v>23.68</v>
      </c>
      <c r="AS647" s="170">
        <v>59.38</v>
      </c>
      <c r="AT647" s="214">
        <f t="shared" si="3766"/>
        <v>-0.0664225941422594</v>
      </c>
      <c r="AU647" s="199">
        <f t="shared" si="3767"/>
        <v>-2.54</v>
      </c>
      <c r="AV647" s="199">
        <v>35.7</v>
      </c>
      <c r="AW647" s="214">
        <f t="shared" si="3768"/>
        <v>-0.532975085490962</v>
      </c>
      <c r="AX647" s="199">
        <f t="shared" si="3769"/>
        <v>-43.64</v>
      </c>
      <c r="AY647" s="199">
        <v>38.24</v>
      </c>
      <c r="AZ647" s="199">
        <f t="shared" si="3770"/>
        <v>1.90354609929078</v>
      </c>
      <c r="BA647" s="199">
        <f t="shared" si="3771"/>
        <v>53.68</v>
      </c>
      <c r="BB647" s="227">
        <v>81.88</v>
      </c>
      <c r="BC647" s="199">
        <f t="shared" si="3772"/>
        <v>-0.363431151241535</v>
      </c>
      <c r="BD647" s="199">
        <f t="shared" si="3773"/>
        <v>-16.1</v>
      </c>
      <c r="BE647" s="227">
        <v>28.2</v>
      </c>
      <c r="BF647" s="214">
        <f t="shared" si="3774"/>
        <v>-0.217590957258919</v>
      </c>
      <c r="BG647" s="199">
        <f t="shared" si="3775"/>
        <v>-12.32</v>
      </c>
      <c r="BH647" s="170">
        <v>44.3</v>
      </c>
      <c r="BI647" s="214">
        <f t="shared" si="3776"/>
        <v>-0.279918606129976</v>
      </c>
      <c r="BJ647" s="199">
        <f t="shared" si="3777"/>
        <v>-22.01</v>
      </c>
      <c r="BK647" s="170">
        <v>56.62</v>
      </c>
      <c r="BL647" s="214">
        <f t="shared" si="3736"/>
        <v>0.397866666666667</v>
      </c>
      <c r="BM647" s="199">
        <f t="shared" si="3737"/>
        <v>22.38</v>
      </c>
      <c r="BN647" s="170">
        <v>78.63</v>
      </c>
      <c r="BO647" s="214">
        <f t="shared" si="3778"/>
        <v>0.217268989396235</v>
      </c>
      <c r="BP647" s="199">
        <f t="shared" si="3779"/>
        <v>10.04</v>
      </c>
      <c r="BQ647" s="199">
        <v>56.25</v>
      </c>
      <c r="BR647" s="214">
        <f t="shared" si="3780"/>
        <v>-0.448633814580599</v>
      </c>
      <c r="BS647" s="199">
        <f t="shared" si="3781"/>
        <v>-37.6</v>
      </c>
      <c r="BT647" s="199">
        <v>46.21</v>
      </c>
      <c r="BU647" s="214">
        <f t="shared" si="3782"/>
        <v>1.20494606682452</v>
      </c>
      <c r="BV647" s="199">
        <f t="shared" si="3783"/>
        <v>45.8</v>
      </c>
      <c r="BW647" s="170">
        <v>83.81</v>
      </c>
      <c r="BX647" s="214">
        <f t="shared" si="3784"/>
        <v>-0.166995397764629</v>
      </c>
      <c r="BY647" s="199">
        <f t="shared" si="3785"/>
        <v>-7.62</v>
      </c>
      <c r="BZ647" s="170">
        <v>38.01</v>
      </c>
      <c r="CA647" s="214">
        <f t="shared" si="3786"/>
        <v>0.0439258750857928</v>
      </c>
      <c r="CB647" s="199">
        <f t="shared" si="3787"/>
        <v>1.92</v>
      </c>
      <c r="CC647" s="231">
        <v>45.63</v>
      </c>
      <c r="CD647" s="214">
        <f t="shared" si="3788"/>
        <v>-0.359372709951634</v>
      </c>
      <c r="CE647" s="199">
        <f t="shared" si="3789"/>
        <v>-24.52</v>
      </c>
      <c r="CF647" s="170">
        <v>43.71</v>
      </c>
      <c r="CG647" s="214">
        <f t="shared" si="3790"/>
        <v>0.901086653663973</v>
      </c>
      <c r="CH647" s="199">
        <f t="shared" si="3791"/>
        <v>32.34</v>
      </c>
      <c r="CI647" s="170">
        <v>68.23</v>
      </c>
      <c r="CJ647" s="214">
        <f t="shared" si="3792"/>
        <v>-0.476516919486581</v>
      </c>
      <c r="CK647" s="199">
        <f t="shared" si="3793"/>
        <v>-32.67</v>
      </c>
      <c r="CL647" s="199">
        <v>35.89</v>
      </c>
      <c r="CM647" s="214">
        <f t="shared" si="3794"/>
        <v>0.863549877684153</v>
      </c>
      <c r="CN647" s="199">
        <f t="shared" si="3795"/>
        <v>31.77</v>
      </c>
      <c r="CO647" s="199">
        <v>68.56</v>
      </c>
      <c r="CP647" s="214">
        <f t="shared" si="3796"/>
        <v>0.0168601437258154</v>
      </c>
      <c r="CQ647" s="199">
        <f t="shared" si="3797"/>
        <v>0.609999999999999</v>
      </c>
      <c r="CR647" s="199">
        <v>36.79</v>
      </c>
      <c r="CS647" s="214">
        <f t="shared" si="3798"/>
        <v>-0.293773179777474</v>
      </c>
      <c r="CT647" s="199">
        <f t="shared" si="3799"/>
        <v>-15.05</v>
      </c>
      <c r="CU647" s="199">
        <v>36.18</v>
      </c>
      <c r="CV647" s="214">
        <f t="shared" si="3800"/>
        <v>0.172043010752688</v>
      </c>
      <c r="CW647" s="199">
        <f t="shared" si="3801"/>
        <v>7.52</v>
      </c>
      <c r="CX647" s="170">
        <v>51.23</v>
      </c>
      <c r="CY647" s="214">
        <f t="shared" si="3802"/>
        <v>1.29689963215975</v>
      </c>
      <c r="CZ647" s="199">
        <f t="shared" si="3803"/>
        <v>24.68</v>
      </c>
      <c r="DA647" s="199">
        <v>43.71</v>
      </c>
      <c r="DB647" s="214">
        <f t="shared" si="3804"/>
        <v>-0.372775214238629</v>
      </c>
      <c r="DC647" s="199">
        <f t="shared" si="3805"/>
        <v>-11.31</v>
      </c>
      <c r="DD647" s="170">
        <v>19.03</v>
      </c>
      <c r="DE647" s="214">
        <f t="shared" si="3806"/>
        <v>-0.280189798339264</v>
      </c>
      <c r="DF647" s="199">
        <f t="shared" si="3807"/>
        <v>-11.81</v>
      </c>
      <c r="DG647" s="199">
        <v>30.34</v>
      </c>
      <c r="DH647" s="214">
        <f t="shared" si="3808"/>
        <v>0.0571858540255832</v>
      </c>
      <c r="DI647" s="199">
        <f t="shared" si="3809"/>
        <v>2.28</v>
      </c>
      <c r="DJ647" s="170">
        <v>42.15</v>
      </c>
      <c r="DK647" s="214">
        <f t="shared" si="3810"/>
        <v>-0.568413076423468</v>
      </c>
      <c r="DL647" s="199">
        <f t="shared" si="3811"/>
        <v>-52.51</v>
      </c>
      <c r="DM647" s="199">
        <v>39.87</v>
      </c>
      <c r="DN647" s="214">
        <f t="shared" si="3812"/>
        <v>0.278615916955017</v>
      </c>
      <c r="DO647" s="199">
        <f t="shared" si="3813"/>
        <v>20.13</v>
      </c>
      <c r="DP647" s="199">
        <v>92.38</v>
      </c>
      <c r="DQ647" s="214">
        <f t="shared" si="3814"/>
        <v>0.030376497432972</v>
      </c>
      <c r="DR647" s="199">
        <f t="shared" si="3815"/>
        <v>2.13</v>
      </c>
      <c r="DS647" s="199">
        <v>72.25</v>
      </c>
      <c r="DT647" s="214">
        <f t="shared" si="3816"/>
        <v>0.0479748916454941</v>
      </c>
      <c r="DU647" s="199">
        <f t="shared" si="3817"/>
        <v>3.21000000000001</v>
      </c>
      <c r="DV647" s="199">
        <v>70.12</v>
      </c>
      <c r="DW647" s="214">
        <f t="shared" si="3818"/>
        <v>2.51049317943337</v>
      </c>
      <c r="DX647" s="199">
        <f t="shared" si="3819"/>
        <v>47.85</v>
      </c>
      <c r="DY647" s="199">
        <v>66.91</v>
      </c>
      <c r="DZ647" s="214">
        <f t="shared" si="3820"/>
        <v>-0.785069914298602</v>
      </c>
      <c r="EA647" s="199">
        <f t="shared" si="3821"/>
        <v>-69.62</v>
      </c>
      <c r="EB647" s="170">
        <v>19.06</v>
      </c>
      <c r="EC647" s="214">
        <f t="shared" si="3822"/>
        <v>0.0707558560734124</v>
      </c>
      <c r="ED647" s="199">
        <f t="shared" si="3823"/>
        <v>5.86000000000001</v>
      </c>
      <c r="EE647" s="199">
        <v>88.68</v>
      </c>
      <c r="EF647" s="214">
        <f t="shared" si="3824"/>
        <v>0.800434782608695</v>
      </c>
      <c r="EG647" s="199">
        <f t="shared" si="3825"/>
        <v>36.82</v>
      </c>
      <c r="EH647" s="199">
        <v>82.82</v>
      </c>
      <c r="EI647" s="214">
        <f t="shared" si="3826"/>
        <v>-0.128292590487019</v>
      </c>
      <c r="EJ647" s="199">
        <f t="shared" si="3827"/>
        <v>-6.77</v>
      </c>
      <c r="EK647" s="199">
        <v>46</v>
      </c>
      <c r="EL647" s="214">
        <f t="shared" si="3828"/>
        <v>-0.271736130278774</v>
      </c>
      <c r="EM647" s="199">
        <f t="shared" si="3829"/>
        <v>-19.69</v>
      </c>
      <c r="EN647" s="170">
        <v>52.77</v>
      </c>
      <c r="EO647" s="214">
        <f t="shared" si="3830"/>
        <v>0.223986486486486</v>
      </c>
      <c r="EP647" s="199">
        <f t="shared" si="3831"/>
        <v>13.26</v>
      </c>
      <c r="EQ647" s="199">
        <v>72.46</v>
      </c>
      <c r="ER647" s="214">
        <f t="shared" si="3832"/>
        <v>0.291166848418757</v>
      </c>
      <c r="ES647" s="199">
        <f t="shared" si="3833"/>
        <v>13.35</v>
      </c>
      <c r="ET647" s="170">
        <v>59.2</v>
      </c>
      <c r="EU647" s="214">
        <f t="shared" si="3834"/>
        <v>-0.365397923875433</v>
      </c>
      <c r="EV647" s="199">
        <f t="shared" si="3835"/>
        <v>-26.4</v>
      </c>
      <c r="EW647" s="199">
        <v>45.85</v>
      </c>
      <c r="EX647" s="214">
        <f t="shared" si="3836"/>
        <v>-0.302606177606178</v>
      </c>
      <c r="EY647" s="199">
        <f t="shared" si="3837"/>
        <v>-31.35</v>
      </c>
      <c r="EZ647" s="199">
        <v>72.25</v>
      </c>
      <c r="FA647" s="214">
        <f t="shared" si="3838"/>
        <v>0.286157666045934</v>
      </c>
      <c r="FB647" s="199">
        <f t="shared" si="3839"/>
        <v>23.05</v>
      </c>
      <c r="FC647" s="199">
        <v>103.6</v>
      </c>
      <c r="FD647" s="214">
        <f t="shared" si="3840"/>
        <v>0.189105403011515</v>
      </c>
      <c r="FE647" s="199">
        <f t="shared" si="3841"/>
        <v>12.81</v>
      </c>
      <c r="FF647" s="199">
        <v>80.55</v>
      </c>
      <c r="FG647" s="214">
        <f t="shared" si="3842"/>
        <v>-0.102305857407898</v>
      </c>
      <c r="FH647" s="199">
        <f t="shared" si="3843"/>
        <v>-7.72</v>
      </c>
      <c r="FI647" s="199">
        <v>67.74</v>
      </c>
      <c r="FJ647" s="214">
        <f t="shared" si="3844"/>
        <v>0.218472468916519</v>
      </c>
      <c r="FK647" s="199">
        <f t="shared" si="3845"/>
        <v>13.53</v>
      </c>
      <c r="FL647" s="199">
        <v>75.46</v>
      </c>
      <c r="FM647" s="214">
        <f t="shared" si="3846"/>
        <v>-0.0224151539068666</v>
      </c>
      <c r="FN647" s="170">
        <f t="shared" si="3847"/>
        <v>-1.42</v>
      </c>
      <c r="FO647" s="170">
        <v>61.93</v>
      </c>
      <c r="FP647" s="214">
        <f t="shared" si="3848"/>
        <v>0.19078947368421</v>
      </c>
      <c r="FQ647" s="199">
        <f t="shared" si="3849"/>
        <v>10.15</v>
      </c>
      <c r="FR647" s="170">
        <v>63.35</v>
      </c>
      <c r="FS647" s="214">
        <f t="shared" si="3850"/>
        <v>0.0933004521167285</v>
      </c>
      <c r="FT647" s="199">
        <f t="shared" si="3851"/>
        <v>4.54000000000001</v>
      </c>
      <c r="FU647" s="199">
        <v>53.2</v>
      </c>
      <c r="FV647" s="214">
        <f t="shared" si="3852"/>
        <v>-0.165494769336306</v>
      </c>
      <c r="FW647" s="170">
        <f t="shared" si="3853"/>
        <v>-9.65000000000001</v>
      </c>
      <c r="FX647" s="170">
        <v>48.66</v>
      </c>
      <c r="FY647" s="214">
        <f t="shared" si="3854"/>
        <v>-0.0195056330923154</v>
      </c>
      <c r="FZ647" s="170">
        <f t="shared" si="3855"/>
        <v>-1.16</v>
      </c>
      <c r="GA647" s="170">
        <v>58.31</v>
      </c>
      <c r="GB647" s="234">
        <f t="shared" si="3856"/>
        <v>-0.176315789473684</v>
      </c>
      <c r="GC647" s="199">
        <f t="shared" si="3857"/>
        <v>-12.73</v>
      </c>
      <c r="GD647" s="170">
        <v>59.47</v>
      </c>
      <c r="GE647" s="234">
        <f t="shared" si="3858"/>
        <v>-0.135225775541981</v>
      </c>
      <c r="GF647" s="199">
        <f t="shared" si="3859"/>
        <v>-11.29</v>
      </c>
      <c r="GG647" s="170">
        <v>72.2</v>
      </c>
      <c r="GH647" s="234">
        <f t="shared" si="3860"/>
        <v>0.267496584180962</v>
      </c>
      <c r="GI647" s="199">
        <f t="shared" si="3861"/>
        <v>17.62</v>
      </c>
      <c r="GJ647" s="170">
        <v>83.49</v>
      </c>
      <c r="GK647" s="234">
        <f t="shared" si="3862"/>
        <v>-0.338056476736006</v>
      </c>
      <c r="GL647" s="199">
        <f t="shared" si="3863"/>
        <v>-33.64</v>
      </c>
      <c r="GM647" s="199">
        <v>65.87</v>
      </c>
      <c r="GN647" s="240">
        <f t="shared" si="3864"/>
        <v>-0.308958333333333</v>
      </c>
      <c r="GO647" s="199">
        <f t="shared" si="3865"/>
        <v>-44.49</v>
      </c>
      <c r="GP647" s="229">
        <v>99.51</v>
      </c>
      <c r="GQ647" s="234">
        <f t="shared" si="3866"/>
        <v>-0.00552486187845312</v>
      </c>
      <c r="GR647" s="229">
        <f t="shared" si="3867"/>
        <v>-0.800000000000011</v>
      </c>
      <c r="GS647" s="229">
        <v>144</v>
      </c>
      <c r="GT647" s="229">
        <v>144.8</v>
      </c>
      <c r="GU647" s="214">
        <f t="shared" si="3868"/>
        <v>-0.538560284388269</v>
      </c>
      <c r="GV647" s="199">
        <f t="shared" si="3869"/>
        <v>-54.54</v>
      </c>
      <c r="GW647" s="229">
        <v>46.73</v>
      </c>
      <c r="GX647" s="214">
        <f t="shared" si="3734"/>
        <v>-0.127509261652451</v>
      </c>
      <c r="GY647" s="229">
        <f t="shared" si="3735"/>
        <v>-14.8</v>
      </c>
      <c r="GZ647" s="229">
        <v>101.27</v>
      </c>
      <c r="HA647" s="229"/>
      <c r="HB647" s="229"/>
      <c r="HC647" s="229">
        <v>116.07</v>
      </c>
      <c r="HD647" s="229">
        <v>51.93</v>
      </c>
      <c r="HE647" s="229">
        <v>69</v>
      </c>
      <c r="HF647" s="229"/>
      <c r="HG647" s="229"/>
      <c r="HH647" s="229">
        <v>61.55</v>
      </c>
      <c r="HI647" s="229">
        <v>67.94</v>
      </c>
      <c r="HJ647" s="229">
        <v>72.13</v>
      </c>
      <c r="HK647" s="234">
        <f t="shared" si="3870"/>
        <v>-0.0845017760329034</v>
      </c>
      <c r="HL647" s="229">
        <f t="shared" si="3871"/>
        <v>-4.52</v>
      </c>
      <c r="HM647" s="229">
        <v>48.97</v>
      </c>
      <c r="HN647" s="234">
        <f t="shared" si="3872"/>
        <v>-0.363062633960467</v>
      </c>
      <c r="HO647" s="229">
        <f t="shared" si="3873"/>
        <v>-30.49</v>
      </c>
      <c r="HP647" s="229">
        <v>53.49</v>
      </c>
      <c r="HQ647" s="234" t="e">
        <f t="shared" si="3874"/>
        <v>#DIV/0!</v>
      </c>
      <c r="HR647" s="229">
        <f t="shared" si="3875"/>
        <v>83.98</v>
      </c>
      <c r="HS647" s="229">
        <v>83.98</v>
      </c>
    </row>
    <row r="648" ht="13.5" spans="1:227">
      <c r="A648" s="253" t="s">
        <v>645</v>
      </c>
      <c r="B648" s="199">
        <v>109</v>
      </c>
      <c r="C648" s="199">
        <v>115.1</v>
      </c>
      <c r="D648" s="213">
        <f t="shared" si="3738"/>
        <v>-0.267526809651475</v>
      </c>
      <c r="E648" s="201">
        <f t="shared" si="3739"/>
        <v>-79.83</v>
      </c>
      <c r="F648" s="199">
        <v>218.57</v>
      </c>
      <c r="G648" s="214">
        <f t="shared" si="3740"/>
        <v>0.16978321376769</v>
      </c>
      <c r="H648" s="199">
        <f t="shared" si="3741"/>
        <v>43.31</v>
      </c>
      <c r="I648" s="199">
        <v>298.4</v>
      </c>
      <c r="J648" s="214">
        <f t="shared" si="3742"/>
        <v>-0.101162790697674</v>
      </c>
      <c r="K648" s="199">
        <f t="shared" si="3743"/>
        <v>-28.71</v>
      </c>
      <c r="L648" s="199">
        <v>255.09</v>
      </c>
      <c r="M648" s="214">
        <f t="shared" si="3744"/>
        <v>0.166125652298969</v>
      </c>
      <c r="N648" s="199">
        <f t="shared" si="3745"/>
        <v>40.43</v>
      </c>
      <c r="O648" s="199">
        <v>283.8</v>
      </c>
      <c r="P648" s="214">
        <f t="shared" si="3746"/>
        <v>0.250359638306617</v>
      </c>
      <c r="Q648" s="199">
        <f t="shared" si="3747"/>
        <v>48.73</v>
      </c>
      <c r="R648" s="199">
        <v>243.37</v>
      </c>
      <c r="S648" s="214">
        <f t="shared" si="3748"/>
        <v>0.104340425531915</v>
      </c>
      <c r="T648" s="199">
        <f t="shared" si="3749"/>
        <v>18.39</v>
      </c>
      <c r="U648" s="170">
        <v>194.64</v>
      </c>
      <c r="V648" s="214">
        <f t="shared" si="3750"/>
        <v>0.00622288193651521</v>
      </c>
      <c r="W648" s="199">
        <f t="shared" si="3751"/>
        <v>1.09</v>
      </c>
      <c r="X648" s="170">
        <v>176.25</v>
      </c>
      <c r="Y648" s="214">
        <f t="shared" si="3752"/>
        <v>-0.0734236140499365</v>
      </c>
      <c r="Z648" s="199">
        <f t="shared" si="3753"/>
        <v>-13.88</v>
      </c>
      <c r="AA648" s="199">
        <v>175.16</v>
      </c>
      <c r="AB648" s="214">
        <f t="shared" si="3754"/>
        <v>0.195018648460712</v>
      </c>
      <c r="AC648" s="199">
        <f t="shared" si="3755"/>
        <v>30.85</v>
      </c>
      <c r="AD648" s="199">
        <v>189.04</v>
      </c>
      <c r="AE648" s="214">
        <f t="shared" si="3756"/>
        <v>0.452883908890522</v>
      </c>
      <c r="AF648" s="199">
        <f t="shared" si="3757"/>
        <v>49.31</v>
      </c>
      <c r="AG648" s="199">
        <v>158.19</v>
      </c>
      <c r="AH648" s="199">
        <f t="shared" si="3758"/>
        <v>-0.0192758061610521</v>
      </c>
      <c r="AI648" s="199">
        <f t="shared" si="3759"/>
        <v>-2.14</v>
      </c>
      <c r="AJ648" s="199">
        <v>108.88</v>
      </c>
      <c r="AK648" s="214">
        <f t="shared" si="3760"/>
        <v>0.817913869330277</v>
      </c>
      <c r="AL648" s="199">
        <f t="shared" si="3761"/>
        <v>49.95</v>
      </c>
      <c r="AM648" s="199">
        <v>111.02</v>
      </c>
      <c r="AN648" s="214">
        <f t="shared" si="3762"/>
        <v>-0.378422391857506</v>
      </c>
      <c r="AO648" s="199">
        <f t="shared" si="3763"/>
        <v>-37.18</v>
      </c>
      <c r="AP648" s="227">
        <v>61.07</v>
      </c>
      <c r="AQ648" s="214">
        <f t="shared" si="3764"/>
        <v>0.735559088500265</v>
      </c>
      <c r="AR648" s="199">
        <f t="shared" si="3765"/>
        <v>41.64</v>
      </c>
      <c r="AS648" s="170">
        <v>98.25</v>
      </c>
      <c r="AT648" s="214">
        <f t="shared" si="3766"/>
        <v>1.43693499784761</v>
      </c>
      <c r="AU648" s="199">
        <f t="shared" si="3767"/>
        <v>33.38</v>
      </c>
      <c r="AV648" s="199">
        <v>56.61</v>
      </c>
      <c r="AW648" s="214">
        <f t="shared" si="3768"/>
        <v>-0.622521936951576</v>
      </c>
      <c r="AX648" s="199">
        <f t="shared" si="3769"/>
        <v>-38.31</v>
      </c>
      <c r="AY648" s="199">
        <v>23.23</v>
      </c>
      <c r="AZ648" s="199">
        <f t="shared" si="3770"/>
        <v>-0.136523081240354</v>
      </c>
      <c r="BA648" s="199">
        <f t="shared" si="3771"/>
        <v>-9.73</v>
      </c>
      <c r="BB648" s="227">
        <v>61.54</v>
      </c>
      <c r="BC648" s="199">
        <f t="shared" si="3772"/>
        <v>-0.047574502204998</v>
      </c>
      <c r="BD648" s="199">
        <f t="shared" si="3773"/>
        <v>-3.56</v>
      </c>
      <c r="BE648" s="227">
        <v>71.27</v>
      </c>
      <c r="BF648" s="214">
        <f t="shared" si="3774"/>
        <v>0.0988252569750368</v>
      </c>
      <c r="BG648" s="199">
        <f t="shared" si="3775"/>
        <v>6.73</v>
      </c>
      <c r="BH648" s="170">
        <v>74.83</v>
      </c>
      <c r="BI648" s="214">
        <f t="shared" si="3776"/>
        <v>-0.11981388134936</v>
      </c>
      <c r="BJ648" s="199">
        <f t="shared" si="3777"/>
        <v>-9.27000000000001</v>
      </c>
      <c r="BK648" s="170">
        <v>68.1</v>
      </c>
      <c r="BL648" s="214">
        <f t="shared" si="3736"/>
        <v>0.416254805052169</v>
      </c>
      <c r="BM648" s="199">
        <f t="shared" si="3737"/>
        <v>22.74</v>
      </c>
      <c r="BN648" s="170">
        <v>77.37</v>
      </c>
      <c r="BO648" s="214">
        <f t="shared" si="3778"/>
        <v>-0.00328407224958949</v>
      </c>
      <c r="BP648" s="199">
        <f t="shared" si="3779"/>
        <v>-0.18</v>
      </c>
      <c r="BQ648" s="199">
        <v>54.63</v>
      </c>
      <c r="BR648" s="214">
        <f t="shared" si="3780"/>
        <v>-0.382978723404255</v>
      </c>
      <c r="BS648" s="199">
        <f t="shared" si="3781"/>
        <v>-34.02</v>
      </c>
      <c r="BT648" s="199">
        <v>54.81</v>
      </c>
      <c r="BU648" s="214">
        <f t="shared" si="3782"/>
        <v>0.464633140972795</v>
      </c>
      <c r="BV648" s="199">
        <f t="shared" si="3783"/>
        <v>28.18</v>
      </c>
      <c r="BW648" s="170">
        <v>88.83</v>
      </c>
      <c r="BX648" s="214">
        <f t="shared" si="3784"/>
        <v>0.0367521367521367</v>
      </c>
      <c r="BY648" s="199">
        <f t="shared" si="3785"/>
        <v>2.15</v>
      </c>
      <c r="BZ648" s="170">
        <v>60.65</v>
      </c>
      <c r="CA648" s="214">
        <f t="shared" si="3786"/>
        <v>0.04389721627409</v>
      </c>
      <c r="CB648" s="199">
        <f t="shared" si="3787"/>
        <v>2.46</v>
      </c>
      <c r="CC648" s="231">
        <v>58.5</v>
      </c>
      <c r="CD648" s="214">
        <f t="shared" si="3788"/>
        <v>-0.0458028264941256</v>
      </c>
      <c r="CE648" s="199">
        <f t="shared" si="3789"/>
        <v>-2.69</v>
      </c>
      <c r="CF648" s="170">
        <v>56.04</v>
      </c>
      <c r="CG648" s="214">
        <f t="shared" si="3790"/>
        <v>-0.10075026795284</v>
      </c>
      <c r="CH648" s="199">
        <f t="shared" si="3791"/>
        <v>-6.58000000000001</v>
      </c>
      <c r="CI648" s="170">
        <v>58.73</v>
      </c>
      <c r="CJ648" s="214">
        <f t="shared" si="3792"/>
        <v>-0.469110713705089</v>
      </c>
      <c r="CK648" s="199">
        <f t="shared" si="3793"/>
        <v>-57.71</v>
      </c>
      <c r="CL648" s="199">
        <v>65.31</v>
      </c>
      <c r="CM648" s="214">
        <f t="shared" si="3794"/>
        <v>0.263428160624422</v>
      </c>
      <c r="CN648" s="199">
        <f t="shared" si="3795"/>
        <v>25.65</v>
      </c>
      <c r="CO648" s="199">
        <v>123.02</v>
      </c>
      <c r="CP648" s="214">
        <f t="shared" si="3796"/>
        <v>0.665013679890561</v>
      </c>
      <c r="CQ648" s="199">
        <f t="shared" si="3797"/>
        <v>38.89</v>
      </c>
      <c r="CR648" s="199">
        <v>97.37</v>
      </c>
      <c r="CS648" s="214">
        <f t="shared" si="3798"/>
        <v>-0.299976059372756</v>
      </c>
      <c r="CT648" s="199">
        <f t="shared" si="3799"/>
        <v>-25.06</v>
      </c>
      <c r="CU648" s="199">
        <v>58.48</v>
      </c>
      <c r="CV648" s="214">
        <f t="shared" si="3800"/>
        <v>0.0800258564964449</v>
      </c>
      <c r="CW648" s="199">
        <f t="shared" si="3801"/>
        <v>6.19000000000001</v>
      </c>
      <c r="CX648" s="170">
        <v>83.54</v>
      </c>
      <c r="CY648" s="214">
        <f t="shared" si="3802"/>
        <v>0.464407421431276</v>
      </c>
      <c r="CZ648" s="199">
        <f t="shared" si="3803"/>
        <v>24.53</v>
      </c>
      <c r="DA648" s="199">
        <v>77.35</v>
      </c>
      <c r="DB648" s="214">
        <f t="shared" si="3804"/>
        <v>0.720521172638437</v>
      </c>
      <c r="DC648" s="199">
        <f t="shared" si="3805"/>
        <v>22.12</v>
      </c>
      <c r="DD648" s="170">
        <v>52.82</v>
      </c>
      <c r="DE648" s="214">
        <f t="shared" si="3806"/>
        <v>-0.184378320935175</v>
      </c>
      <c r="DF648" s="199">
        <f t="shared" si="3807"/>
        <v>-6.94</v>
      </c>
      <c r="DG648" s="199">
        <v>30.7</v>
      </c>
      <c r="DH648" s="214">
        <f t="shared" si="3808"/>
        <v>-0.206242091944327</v>
      </c>
      <c r="DI648" s="199">
        <f t="shared" si="3809"/>
        <v>-9.78</v>
      </c>
      <c r="DJ648" s="170">
        <v>37.64</v>
      </c>
      <c r="DK648" s="214">
        <f t="shared" si="3810"/>
        <v>-0.493321936104285</v>
      </c>
      <c r="DL648" s="199">
        <f t="shared" si="3811"/>
        <v>-46.17</v>
      </c>
      <c r="DM648" s="199">
        <v>47.42</v>
      </c>
      <c r="DN648" s="214">
        <f t="shared" si="3812"/>
        <v>0.360517517080971</v>
      </c>
      <c r="DO648" s="199">
        <f t="shared" si="3813"/>
        <v>24.8</v>
      </c>
      <c r="DP648" s="199">
        <v>93.59</v>
      </c>
      <c r="DQ648" s="214">
        <f t="shared" si="3814"/>
        <v>-0.0813301282051281</v>
      </c>
      <c r="DR648" s="199">
        <f t="shared" si="3815"/>
        <v>-6.08999999999999</v>
      </c>
      <c r="DS648" s="199">
        <v>68.79</v>
      </c>
      <c r="DT648" s="214">
        <f t="shared" si="3816"/>
        <v>0.697959183673469</v>
      </c>
      <c r="DU648" s="199">
        <f t="shared" si="3817"/>
        <v>30.78</v>
      </c>
      <c r="DV648" s="199">
        <v>74.88</v>
      </c>
      <c r="DW648" s="214">
        <f t="shared" si="3818"/>
        <v>-0.0754716981132076</v>
      </c>
      <c r="DX648" s="199">
        <f t="shared" si="3819"/>
        <v>-3.6</v>
      </c>
      <c r="DY648" s="199">
        <v>44.1</v>
      </c>
      <c r="DZ648" s="214">
        <f t="shared" si="3820"/>
        <v>-0.369964337604015</v>
      </c>
      <c r="EA648" s="199">
        <f t="shared" si="3821"/>
        <v>-28.01</v>
      </c>
      <c r="EB648" s="170">
        <v>47.7</v>
      </c>
      <c r="EC648" s="214">
        <f t="shared" si="3822"/>
        <v>0.894644644644644</v>
      </c>
      <c r="ED648" s="199">
        <f t="shared" si="3823"/>
        <v>35.75</v>
      </c>
      <c r="EE648" s="199">
        <v>75.71</v>
      </c>
      <c r="EF648" s="214">
        <f t="shared" si="3824"/>
        <v>-0.465418060200669</v>
      </c>
      <c r="EG648" s="199">
        <f t="shared" si="3825"/>
        <v>-34.79</v>
      </c>
      <c r="EH648" s="199">
        <v>39.96</v>
      </c>
      <c r="EI648" s="214">
        <f t="shared" si="3826"/>
        <v>-0.213240711504052</v>
      </c>
      <c r="EJ648" s="199">
        <f t="shared" si="3827"/>
        <v>-20.26</v>
      </c>
      <c r="EK648" s="199">
        <v>74.75</v>
      </c>
      <c r="EL648" s="214">
        <f t="shared" si="3828"/>
        <v>0.368625756266206</v>
      </c>
      <c r="EM648" s="199">
        <f t="shared" si="3829"/>
        <v>25.59</v>
      </c>
      <c r="EN648" s="170">
        <v>95.01</v>
      </c>
      <c r="EO648" s="214">
        <f t="shared" si="3830"/>
        <v>0.322537626214517</v>
      </c>
      <c r="EP648" s="199">
        <f t="shared" si="3831"/>
        <v>16.93</v>
      </c>
      <c r="EQ648" s="199">
        <v>69.42</v>
      </c>
      <c r="ER648" s="214">
        <f t="shared" si="3832"/>
        <v>0.171651785714286</v>
      </c>
      <c r="ES648" s="199">
        <f t="shared" si="3833"/>
        <v>7.69</v>
      </c>
      <c r="ET648" s="170">
        <v>52.49</v>
      </c>
      <c r="EU648" s="214">
        <f t="shared" si="3834"/>
        <v>-0.404096834264432</v>
      </c>
      <c r="EV648" s="199">
        <f t="shared" si="3835"/>
        <v>-30.38</v>
      </c>
      <c r="EW648" s="199">
        <v>44.8</v>
      </c>
      <c r="EX648" s="214">
        <f t="shared" si="3836"/>
        <v>-0.467827564238692</v>
      </c>
      <c r="EY648" s="199">
        <f t="shared" si="3837"/>
        <v>-66.09</v>
      </c>
      <c r="EZ648" s="199">
        <v>75.18</v>
      </c>
      <c r="FA648" s="214">
        <f t="shared" si="3838"/>
        <v>1.05812937062937</v>
      </c>
      <c r="FB648" s="199">
        <f t="shared" si="3839"/>
        <v>72.63</v>
      </c>
      <c r="FC648" s="199">
        <v>141.27</v>
      </c>
      <c r="FD648" s="214">
        <f t="shared" si="3840"/>
        <v>-0.199066511085181</v>
      </c>
      <c r="FE648" s="199">
        <f t="shared" si="3841"/>
        <v>-17.06</v>
      </c>
      <c r="FF648" s="199">
        <v>68.64</v>
      </c>
      <c r="FG648" s="214">
        <f t="shared" si="3842"/>
        <v>-0.126045278400979</v>
      </c>
      <c r="FH648" s="199">
        <f t="shared" si="3843"/>
        <v>-12.36</v>
      </c>
      <c r="FI648" s="199">
        <v>85.7</v>
      </c>
      <c r="FJ648" s="214">
        <f t="shared" si="3844"/>
        <v>0.171565113500597</v>
      </c>
      <c r="FK648" s="199">
        <f t="shared" si="3845"/>
        <v>14.36</v>
      </c>
      <c r="FL648" s="199">
        <v>98.06</v>
      </c>
      <c r="FM648" s="214">
        <f t="shared" si="3846"/>
        <v>1.09774436090226</v>
      </c>
      <c r="FN648" s="170">
        <f t="shared" si="3847"/>
        <v>43.8</v>
      </c>
      <c r="FO648" s="170">
        <v>83.7</v>
      </c>
      <c r="FP648" s="214">
        <f t="shared" si="3848"/>
        <v>-0.643463497453311</v>
      </c>
      <c r="FQ648" s="199">
        <f t="shared" si="3849"/>
        <v>-72.01</v>
      </c>
      <c r="FR648" s="170">
        <v>39.9</v>
      </c>
      <c r="FS648" s="214">
        <f t="shared" si="3850"/>
        <v>-0.181705176952325</v>
      </c>
      <c r="FT648" s="199">
        <f t="shared" si="3851"/>
        <v>-24.85</v>
      </c>
      <c r="FU648" s="199">
        <v>111.91</v>
      </c>
      <c r="FV648" s="214">
        <f t="shared" si="3852"/>
        <v>0.423990004164931</v>
      </c>
      <c r="FW648" s="170">
        <f t="shared" si="3853"/>
        <v>40.72</v>
      </c>
      <c r="FX648" s="170">
        <v>136.76</v>
      </c>
      <c r="FY648" s="214">
        <f t="shared" si="3854"/>
        <v>-0.207917525773196</v>
      </c>
      <c r="FZ648" s="170">
        <f t="shared" si="3855"/>
        <v>-25.21</v>
      </c>
      <c r="GA648" s="170">
        <v>96.04</v>
      </c>
      <c r="GB648" s="234">
        <f t="shared" si="3856"/>
        <v>1.24703484062268</v>
      </c>
      <c r="GC648" s="199">
        <f t="shared" si="3857"/>
        <v>67.29</v>
      </c>
      <c r="GD648" s="170">
        <v>121.25</v>
      </c>
      <c r="GE648" s="234">
        <f t="shared" si="3858"/>
        <v>-0.457797427652733</v>
      </c>
      <c r="GF648" s="199">
        <f t="shared" si="3859"/>
        <v>-45.56</v>
      </c>
      <c r="GG648" s="170">
        <v>53.96</v>
      </c>
      <c r="GH648" s="234">
        <f t="shared" si="3860"/>
        <v>0.468279728533491</v>
      </c>
      <c r="GI648" s="199">
        <f t="shared" si="3861"/>
        <v>31.74</v>
      </c>
      <c r="GJ648" s="170">
        <v>99.52</v>
      </c>
      <c r="GK648" s="234">
        <f t="shared" si="3862"/>
        <v>-0.457933461292386</v>
      </c>
      <c r="GL648" s="199">
        <f t="shared" si="3863"/>
        <v>-57.26</v>
      </c>
      <c r="GM648" s="199">
        <v>67.78</v>
      </c>
      <c r="GN648" s="240">
        <f t="shared" si="3864"/>
        <v>-0.15865966895438</v>
      </c>
      <c r="GO648" s="199">
        <f t="shared" si="3865"/>
        <v>-23.58</v>
      </c>
      <c r="GP648" s="229">
        <v>125.04</v>
      </c>
      <c r="GQ648" s="234">
        <f t="shared" si="3866"/>
        <v>0.0580195059443298</v>
      </c>
      <c r="GR648" s="229">
        <f t="shared" si="3867"/>
        <v>8.15000000000001</v>
      </c>
      <c r="GS648" s="229">
        <v>148.62</v>
      </c>
      <c r="GT648" s="229">
        <v>140.47</v>
      </c>
      <c r="GU648" s="214">
        <f t="shared" si="3868"/>
        <v>-0.113984247287859</v>
      </c>
      <c r="GV648" s="199">
        <f t="shared" si="3869"/>
        <v>-7.67000000000001</v>
      </c>
      <c r="GW648" s="229">
        <v>59.62</v>
      </c>
      <c r="GX648" s="214">
        <f t="shared" si="3734"/>
        <v>-0.189862749819408</v>
      </c>
      <c r="GY648" s="229">
        <f t="shared" si="3735"/>
        <v>-15.77</v>
      </c>
      <c r="GZ648" s="229">
        <v>67.29</v>
      </c>
      <c r="HA648" s="229"/>
      <c r="HB648" s="229"/>
      <c r="HC648" s="229">
        <v>83.06</v>
      </c>
      <c r="HD648" s="229">
        <v>66.48</v>
      </c>
      <c r="HE648" s="229">
        <v>59.07</v>
      </c>
      <c r="HF648" s="229"/>
      <c r="HG648" s="229"/>
      <c r="HH648" s="229">
        <v>40.86</v>
      </c>
      <c r="HI648" s="229">
        <v>57.07</v>
      </c>
      <c r="HJ648" s="229">
        <v>96.26</v>
      </c>
      <c r="HK648" s="234">
        <f t="shared" si="3870"/>
        <v>0.882366976855166</v>
      </c>
      <c r="HL648" s="229">
        <f t="shared" si="3871"/>
        <v>36.98</v>
      </c>
      <c r="HM648" s="229">
        <v>78.89</v>
      </c>
      <c r="HN648" s="234">
        <f t="shared" si="3872"/>
        <v>-0.576152912621359</v>
      </c>
      <c r="HO648" s="229">
        <f t="shared" si="3873"/>
        <v>-56.97</v>
      </c>
      <c r="HP648" s="229">
        <v>41.91</v>
      </c>
      <c r="HQ648" s="234" t="e">
        <f t="shared" si="3874"/>
        <v>#DIV/0!</v>
      </c>
      <c r="HR648" s="229">
        <f t="shared" si="3875"/>
        <v>98.88</v>
      </c>
      <c r="HS648" s="229">
        <v>98.88</v>
      </c>
    </row>
    <row r="649" ht="13.5" spans="1:227">
      <c r="A649" s="253" t="s">
        <v>646</v>
      </c>
      <c r="B649" s="199">
        <v>173</v>
      </c>
      <c r="C649" s="199">
        <v>268.16</v>
      </c>
      <c r="D649" s="213">
        <f t="shared" si="3738"/>
        <v>-0.154545454545455</v>
      </c>
      <c r="E649" s="201">
        <f t="shared" si="3739"/>
        <v>-45.56</v>
      </c>
      <c r="F649" s="199">
        <v>249.24</v>
      </c>
      <c r="G649" s="214">
        <f t="shared" si="3740"/>
        <v>0.691142726021111</v>
      </c>
      <c r="H649" s="199">
        <f t="shared" si="3741"/>
        <v>120.48</v>
      </c>
      <c r="I649" s="199">
        <v>294.8</v>
      </c>
      <c r="J649" s="214">
        <f t="shared" si="3742"/>
        <v>-0.0973020558231061</v>
      </c>
      <c r="K649" s="199">
        <f t="shared" si="3743"/>
        <v>-18.79</v>
      </c>
      <c r="L649" s="199">
        <v>174.32</v>
      </c>
      <c r="M649" s="214">
        <f t="shared" si="3744"/>
        <v>0.125218506001632</v>
      </c>
      <c r="N649" s="199">
        <f t="shared" si="3745"/>
        <v>21.49</v>
      </c>
      <c r="O649" s="199">
        <v>193.11</v>
      </c>
      <c r="P649" s="214">
        <f t="shared" si="3746"/>
        <v>0.0535944502424951</v>
      </c>
      <c r="Q649" s="199">
        <f t="shared" si="3747"/>
        <v>8.73000000000002</v>
      </c>
      <c r="R649" s="199">
        <v>171.62</v>
      </c>
      <c r="S649" s="214">
        <f t="shared" si="3748"/>
        <v>0.282901472788848</v>
      </c>
      <c r="T649" s="199">
        <f t="shared" si="3749"/>
        <v>35.92</v>
      </c>
      <c r="U649" s="170">
        <v>162.89</v>
      </c>
      <c r="V649" s="214">
        <f t="shared" si="3750"/>
        <v>0.103319429961766</v>
      </c>
      <c r="W649" s="199">
        <f t="shared" si="3751"/>
        <v>11.89</v>
      </c>
      <c r="X649" s="170">
        <v>126.97</v>
      </c>
      <c r="Y649" s="214">
        <f t="shared" si="3752"/>
        <v>-0.0240013569671783</v>
      </c>
      <c r="Z649" s="199">
        <f t="shared" si="3753"/>
        <v>-2.83</v>
      </c>
      <c r="AA649" s="199">
        <v>115.08</v>
      </c>
      <c r="AB649" s="214">
        <f t="shared" si="3754"/>
        <v>0.0841301949246046</v>
      </c>
      <c r="AC649" s="199">
        <f t="shared" si="3755"/>
        <v>9.14999999999999</v>
      </c>
      <c r="AD649" s="199">
        <v>117.91</v>
      </c>
      <c r="AE649" s="214">
        <f t="shared" si="3756"/>
        <v>0.123902035754883</v>
      </c>
      <c r="AF649" s="199">
        <f t="shared" si="3757"/>
        <v>11.99</v>
      </c>
      <c r="AG649" s="199">
        <v>108.76</v>
      </c>
      <c r="AH649" s="199">
        <f t="shared" si="3758"/>
        <v>0.0893842170437915</v>
      </c>
      <c r="AI649" s="199">
        <f t="shared" si="3759"/>
        <v>7.94</v>
      </c>
      <c r="AJ649" s="199">
        <v>96.77</v>
      </c>
      <c r="AK649" s="214">
        <f t="shared" si="3760"/>
        <v>-0.00715323572147089</v>
      </c>
      <c r="AL649" s="199">
        <f t="shared" si="3761"/>
        <v>-0.640000000000001</v>
      </c>
      <c r="AM649" s="199">
        <v>88.83</v>
      </c>
      <c r="AN649" s="214">
        <f t="shared" si="3762"/>
        <v>-0.24859326446628</v>
      </c>
      <c r="AO649" s="199">
        <f t="shared" si="3763"/>
        <v>-29.6</v>
      </c>
      <c r="AP649" s="227">
        <v>89.47</v>
      </c>
      <c r="AQ649" s="214">
        <f t="shared" si="3764"/>
        <v>0.227905537795194</v>
      </c>
      <c r="AR649" s="199">
        <f t="shared" si="3765"/>
        <v>22.1</v>
      </c>
      <c r="AS649" s="170">
        <v>119.07</v>
      </c>
      <c r="AT649" s="214">
        <f t="shared" si="3766"/>
        <v>0.486585926720834</v>
      </c>
      <c r="AU649" s="199">
        <f t="shared" si="3767"/>
        <v>31.74</v>
      </c>
      <c r="AV649" s="199">
        <v>96.97</v>
      </c>
      <c r="AW649" s="214">
        <f t="shared" si="3768"/>
        <v>-0.495787276802968</v>
      </c>
      <c r="AX649" s="199">
        <f t="shared" si="3769"/>
        <v>-64.14</v>
      </c>
      <c r="AY649" s="199">
        <v>65.23</v>
      </c>
      <c r="AZ649" s="199">
        <f t="shared" si="3770"/>
        <v>0.44968623935455</v>
      </c>
      <c r="BA649" s="199">
        <f t="shared" si="3771"/>
        <v>40.13</v>
      </c>
      <c r="BB649" s="227">
        <v>129.37</v>
      </c>
      <c r="BC649" s="199">
        <f t="shared" si="3772"/>
        <v>0.106509609423434</v>
      </c>
      <c r="BD649" s="199">
        <f t="shared" si="3773"/>
        <v>8.58999999999999</v>
      </c>
      <c r="BE649" s="227">
        <v>89.24</v>
      </c>
      <c r="BF649" s="214">
        <f t="shared" si="3774"/>
        <v>0.189352602860935</v>
      </c>
      <c r="BG649" s="199">
        <f t="shared" si="3775"/>
        <v>12.84</v>
      </c>
      <c r="BH649" s="170">
        <v>80.65</v>
      </c>
      <c r="BI649" s="214">
        <f t="shared" si="3776"/>
        <v>-0.432504812118169</v>
      </c>
      <c r="BJ649" s="199">
        <f t="shared" si="3777"/>
        <v>-51.68</v>
      </c>
      <c r="BK649" s="170">
        <v>67.81</v>
      </c>
      <c r="BL649" s="214">
        <f t="shared" si="3736"/>
        <v>0.04458431681091</v>
      </c>
      <c r="BM649" s="199">
        <f t="shared" si="3737"/>
        <v>5.09999999999999</v>
      </c>
      <c r="BN649" s="170">
        <v>119.49</v>
      </c>
      <c r="BO649" s="214">
        <f t="shared" si="3778"/>
        <v>0.94375531011045</v>
      </c>
      <c r="BP649" s="199">
        <f t="shared" si="3779"/>
        <v>55.54</v>
      </c>
      <c r="BQ649" s="199">
        <v>114.39</v>
      </c>
      <c r="BR649" s="214">
        <f t="shared" si="3780"/>
        <v>-0.392923457808954</v>
      </c>
      <c r="BS649" s="199">
        <f t="shared" si="3781"/>
        <v>-38.09</v>
      </c>
      <c r="BT649" s="199">
        <v>58.85</v>
      </c>
      <c r="BU649" s="214">
        <f t="shared" si="3782"/>
        <v>0.223217665615142</v>
      </c>
      <c r="BV649" s="199">
        <f t="shared" si="3783"/>
        <v>17.69</v>
      </c>
      <c r="BW649" s="170">
        <v>96.94</v>
      </c>
      <c r="BX649" s="214">
        <f t="shared" si="3784"/>
        <v>-0.344662201273464</v>
      </c>
      <c r="BY649" s="199">
        <f t="shared" si="3785"/>
        <v>-41.68</v>
      </c>
      <c r="BZ649" s="170">
        <v>79.25</v>
      </c>
      <c r="CA649" s="214">
        <f t="shared" si="3786"/>
        <v>0.407799767171129</v>
      </c>
      <c r="CB649" s="199">
        <f t="shared" si="3787"/>
        <v>35.03</v>
      </c>
      <c r="CC649" s="231">
        <v>120.93</v>
      </c>
      <c r="CD649" s="214">
        <f t="shared" si="3788"/>
        <v>0.272404088283217</v>
      </c>
      <c r="CE649" s="199">
        <f t="shared" si="3789"/>
        <v>18.39</v>
      </c>
      <c r="CF649" s="170">
        <v>85.9</v>
      </c>
      <c r="CG649" s="214">
        <f t="shared" si="3790"/>
        <v>0.236446886446886</v>
      </c>
      <c r="CH649" s="199">
        <f t="shared" si="3791"/>
        <v>12.91</v>
      </c>
      <c r="CI649" s="170">
        <v>67.51</v>
      </c>
      <c r="CJ649" s="214">
        <f t="shared" si="3792"/>
        <v>-0.599648042234932</v>
      </c>
      <c r="CK649" s="199">
        <f t="shared" si="3793"/>
        <v>-81.78</v>
      </c>
      <c r="CL649" s="199">
        <v>54.6</v>
      </c>
      <c r="CM649" s="214">
        <f t="shared" si="3794"/>
        <v>0.591179558977949</v>
      </c>
      <c r="CN649" s="199">
        <f t="shared" si="3795"/>
        <v>50.67</v>
      </c>
      <c r="CO649" s="199">
        <v>136.38</v>
      </c>
      <c r="CP649" s="214">
        <f t="shared" si="3796"/>
        <v>0.0190227083581024</v>
      </c>
      <c r="CQ649" s="199">
        <f t="shared" si="3797"/>
        <v>1.59999999999999</v>
      </c>
      <c r="CR649" s="199">
        <v>85.71</v>
      </c>
      <c r="CS649" s="214">
        <f t="shared" si="3798"/>
        <v>-0.365590586815508</v>
      </c>
      <c r="CT649" s="199">
        <f t="shared" si="3799"/>
        <v>-48.47</v>
      </c>
      <c r="CU649" s="199">
        <v>84.11</v>
      </c>
      <c r="CV649" s="214">
        <f t="shared" si="3800"/>
        <v>-0.119946896780617</v>
      </c>
      <c r="CW649" s="199">
        <f t="shared" si="3801"/>
        <v>-18.07</v>
      </c>
      <c r="CX649" s="170">
        <v>132.58</v>
      </c>
      <c r="CY649" s="214">
        <f t="shared" si="3802"/>
        <v>0.815060240963856</v>
      </c>
      <c r="CZ649" s="199">
        <f t="shared" si="3803"/>
        <v>67.65</v>
      </c>
      <c r="DA649" s="199">
        <v>150.65</v>
      </c>
      <c r="DB649" s="214">
        <f t="shared" si="3804"/>
        <v>-0.38377013883733</v>
      </c>
      <c r="DC649" s="199">
        <f t="shared" si="3805"/>
        <v>-51.69</v>
      </c>
      <c r="DD649" s="170">
        <v>83</v>
      </c>
      <c r="DE649" s="214">
        <f t="shared" si="3806"/>
        <v>0.331060381460619</v>
      </c>
      <c r="DF649" s="199">
        <f t="shared" si="3807"/>
        <v>33.5</v>
      </c>
      <c r="DG649" s="199">
        <v>134.69</v>
      </c>
      <c r="DH649" s="214">
        <f t="shared" si="3808"/>
        <v>-0.362261297031575</v>
      </c>
      <c r="DI649" s="199">
        <f t="shared" si="3809"/>
        <v>-57.48</v>
      </c>
      <c r="DJ649" s="170">
        <v>101.19</v>
      </c>
      <c r="DK649" s="214">
        <f t="shared" si="3810"/>
        <v>-0.14817200837494</v>
      </c>
      <c r="DL649" s="199">
        <f t="shared" si="3811"/>
        <v>-27.6</v>
      </c>
      <c r="DM649" s="199">
        <v>158.67</v>
      </c>
      <c r="DN649" s="214">
        <f t="shared" si="3812"/>
        <v>0.105328744362687</v>
      </c>
      <c r="DO649" s="199">
        <f t="shared" si="3813"/>
        <v>17.75</v>
      </c>
      <c r="DP649" s="199">
        <v>186.27</v>
      </c>
      <c r="DQ649" s="214">
        <f t="shared" si="3814"/>
        <v>-0.09197693841263</v>
      </c>
      <c r="DR649" s="199">
        <f t="shared" si="3815"/>
        <v>-17.07</v>
      </c>
      <c r="DS649" s="199">
        <v>168.52</v>
      </c>
      <c r="DT649" s="214">
        <f t="shared" si="3816"/>
        <v>0.111383915204503</v>
      </c>
      <c r="DU649" s="199">
        <f t="shared" si="3817"/>
        <v>18.6</v>
      </c>
      <c r="DV649" s="199">
        <v>185.59</v>
      </c>
      <c r="DW649" s="214">
        <f t="shared" si="3818"/>
        <v>0.324161446356356</v>
      </c>
      <c r="DX649" s="199">
        <f t="shared" si="3819"/>
        <v>40.88</v>
      </c>
      <c r="DY649" s="199">
        <v>166.99</v>
      </c>
      <c r="DZ649" s="214">
        <f t="shared" si="3820"/>
        <v>0.12829918582804</v>
      </c>
      <c r="EA649" s="199">
        <f t="shared" si="3821"/>
        <v>14.34</v>
      </c>
      <c r="EB649" s="170">
        <v>126.11</v>
      </c>
      <c r="EC649" s="214">
        <f t="shared" si="3822"/>
        <v>-0.23883138109507</v>
      </c>
      <c r="ED649" s="199">
        <f t="shared" si="3823"/>
        <v>-35.07</v>
      </c>
      <c r="EE649" s="199">
        <v>111.77</v>
      </c>
      <c r="EF649" s="214">
        <f t="shared" si="3824"/>
        <v>-0.0313984168865435</v>
      </c>
      <c r="EG649" s="199">
        <f t="shared" si="3825"/>
        <v>-4.75999999999999</v>
      </c>
      <c r="EH649" s="199">
        <v>146.84</v>
      </c>
      <c r="EI649" s="214">
        <f t="shared" si="3826"/>
        <v>-0.202650817861463</v>
      </c>
      <c r="EJ649" s="199">
        <f t="shared" si="3827"/>
        <v>-38.53</v>
      </c>
      <c r="EK649" s="199">
        <v>151.6</v>
      </c>
      <c r="EL649" s="214">
        <f t="shared" si="3828"/>
        <v>0.067306612776468</v>
      </c>
      <c r="EM649" s="199">
        <f t="shared" si="3829"/>
        <v>11.99</v>
      </c>
      <c r="EN649" s="170">
        <v>190.13</v>
      </c>
      <c r="EO649" s="214">
        <f t="shared" si="3830"/>
        <v>-0.24702003550596</v>
      </c>
      <c r="EP649" s="199">
        <f t="shared" si="3831"/>
        <v>-58.44</v>
      </c>
      <c r="EQ649" s="199">
        <v>178.14</v>
      </c>
      <c r="ER649" s="214">
        <f t="shared" si="3832"/>
        <v>0.537132090182574</v>
      </c>
      <c r="ES649" s="199">
        <f t="shared" si="3833"/>
        <v>82.67</v>
      </c>
      <c r="ET649" s="170">
        <v>236.58</v>
      </c>
      <c r="EU649" s="214">
        <f t="shared" si="3834"/>
        <v>-0.391732205667312</v>
      </c>
      <c r="EV649" s="199">
        <f t="shared" si="3835"/>
        <v>-99.12</v>
      </c>
      <c r="EW649" s="199">
        <v>153.91</v>
      </c>
      <c r="EX649" s="214">
        <f t="shared" si="3836"/>
        <v>-0.0794557427147379</v>
      </c>
      <c r="EY649" s="199">
        <f t="shared" si="3837"/>
        <v>-21.84</v>
      </c>
      <c r="EZ649" s="199">
        <v>253.03</v>
      </c>
      <c r="FA649" s="214">
        <f t="shared" si="3838"/>
        <v>-0.153829577638222</v>
      </c>
      <c r="FB649" s="199">
        <f t="shared" si="3839"/>
        <v>-49.97</v>
      </c>
      <c r="FC649" s="199">
        <v>274.87</v>
      </c>
      <c r="FD649" s="214">
        <f t="shared" si="3840"/>
        <v>0.677026329375323</v>
      </c>
      <c r="FE649" s="199">
        <f t="shared" si="3841"/>
        <v>131.14</v>
      </c>
      <c r="FF649" s="199">
        <v>324.84</v>
      </c>
      <c r="FG649" s="214">
        <f t="shared" si="3842"/>
        <v>-0.365458953023652</v>
      </c>
      <c r="FH649" s="199">
        <f t="shared" si="3843"/>
        <v>-111.56</v>
      </c>
      <c r="FI649" s="199">
        <v>193.7</v>
      </c>
      <c r="FJ649" s="214">
        <f t="shared" si="3844"/>
        <v>0.139114859317859</v>
      </c>
      <c r="FK649" s="199">
        <f t="shared" si="3845"/>
        <v>37.28</v>
      </c>
      <c r="FL649" s="199">
        <v>305.26</v>
      </c>
      <c r="FM649" s="214">
        <f t="shared" si="3846"/>
        <v>0.50991661032229</v>
      </c>
      <c r="FN649" s="170">
        <f t="shared" si="3847"/>
        <v>90.5</v>
      </c>
      <c r="FO649" s="170">
        <v>267.98</v>
      </c>
      <c r="FP649" s="214">
        <f t="shared" si="3848"/>
        <v>-0.124981511610709</v>
      </c>
      <c r="FQ649" s="199">
        <f t="shared" si="3849"/>
        <v>-25.35</v>
      </c>
      <c r="FR649" s="170">
        <v>177.48</v>
      </c>
      <c r="FS649" s="214">
        <f t="shared" si="3850"/>
        <v>-0.177727328009081</v>
      </c>
      <c r="FT649" s="199">
        <f t="shared" si="3851"/>
        <v>-43.84</v>
      </c>
      <c r="FU649" s="199">
        <v>202.83</v>
      </c>
      <c r="FV649" s="214">
        <f t="shared" si="3852"/>
        <v>1.06920560355675</v>
      </c>
      <c r="FW649" s="170">
        <f t="shared" si="3853"/>
        <v>127.46</v>
      </c>
      <c r="FX649" s="170">
        <v>246.67</v>
      </c>
      <c r="FY649" s="214">
        <f t="shared" si="3854"/>
        <v>-0.349503437738732</v>
      </c>
      <c r="FZ649" s="170">
        <f t="shared" si="3855"/>
        <v>-64.05</v>
      </c>
      <c r="GA649" s="170">
        <v>119.21</v>
      </c>
      <c r="GB649" s="234">
        <f t="shared" si="3856"/>
        <v>-0.175692695214106</v>
      </c>
      <c r="GC649" s="199">
        <f t="shared" si="3857"/>
        <v>-39.06</v>
      </c>
      <c r="GD649" s="170">
        <v>183.26</v>
      </c>
      <c r="GE649" s="234">
        <f t="shared" si="3858"/>
        <v>0.194947594732599</v>
      </c>
      <c r="GF649" s="199">
        <f t="shared" si="3859"/>
        <v>36.27</v>
      </c>
      <c r="GG649" s="170">
        <v>222.32</v>
      </c>
      <c r="GH649" s="234">
        <f t="shared" si="3860"/>
        <v>-0.0195510118043844</v>
      </c>
      <c r="GI649" s="199">
        <f t="shared" si="3861"/>
        <v>-3.70999999999998</v>
      </c>
      <c r="GJ649" s="170">
        <v>186.05</v>
      </c>
      <c r="GK649" s="234">
        <f t="shared" si="3862"/>
        <v>-0.601637451453763</v>
      </c>
      <c r="GL649" s="199">
        <f t="shared" si="3863"/>
        <v>-286.59</v>
      </c>
      <c r="GM649" s="199">
        <v>189.76</v>
      </c>
      <c r="GN649" s="240">
        <f t="shared" si="3864"/>
        <v>0.519409269241811</v>
      </c>
      <c r="GO649" s="199">
        <f t="shared" si="3865"/>
        <v>162.84</v>
      </c>
      <c r="GP649" s="229">
        <v>476.35</v>
      </c>
      <c r="GQ649" s="234">
        <f t="shared" si="3866"/>
        <v>1.21734210340194</v>
      </c>
      <c r="GR649" s="229">
        <f t="shared" si="3867"/>
        <v>172.12</v>
      </c>
      <c r="GS649" s="229">
        <v>313.51</v>
      </c>
      <c r="GT649" s="229">
        <v>141.39</v>
      </c>
      <c r="GU649" s="214">
        <f t="shared" si="3868"/>
        <v>0.64558882235529</v>
      </c>
      <c r="GV649" s="199">
        <f t="shared" si="3869"/>
        <v>80.86</v>
      </c>
      <c r="GW649" s="229">
        <v>206.11</v>
      </c>
      <c r="GX649" s="214">
        <f t="shared" si="3734"/>
        <v>-0.0375749193176578</v>
      </c>
      <c r="GY649" s="229">
        <f t="shared" si="3735"/>
        <v>-4.88999999999999</v>
      </c>
      <c r="GZ649" s="229">
        <v>125.25</v>
      </c>
      <c r="HA649" s="229"/>
      <c r="HB649" s="229"/>
      <c r="HC649" s="229">
        <v>130.14</v>
      </c>
      <c r="HD649" s="229">
        <v>160.09</v>
      </c>
      <c r="HE649" s="229">
        <v>230.1</v>
      </c>
      <c r="HF649" s="229"/>
      <c r="HG649" s="229"/>
      <c r="HH649" s="229">
        <v>93.71</v>
      </c>
      <c r="HI649" s="229">
        <v>137.14</v>
      </c>
      <c r="HJ649" s="229">
        <v>112.2</v>
      </c>
      <c r="HK649" s="234">
        <f t="shared" si="3870"/>
        <v>0.532744506678156</v>
      </c>
      <c r="HL649" s="229">
        <f t="shared" si="3871"/>
        <v>49.46</v>
      </c>
      <c r="HM649" s="229">
        <v>142.3</v>
      </c>
      <c r="HN649" s="234">
        <f t="shared" si="3872"/>
        <v>-0.0785111662531017</v>
      </c>
      <c r="HO649" s="229">
        <f t="shared" si="3873"/>
        <v>-7.91</v>
      </c>
      <c r="HP649" s="229">
        <v>92.84</v>
      </c>
      <c r="HQ649" s="234" t="e">
        <f t="shared" si="3874"/>
        <v>#DIV/0!</v>
      </c>
      <c r="HR649" s="229">
        <f t="shared" si="3875"/>
        <v>100.75</v>
      </c>
      <c r="HS649" s="229">
        <v>100.75</v>
      </c>
    </row>
    <row r="650" ht="13.5" spans="1:227">
      <c r="A650" s="253" t="s">
        <v>647</v>
      </c>
      <c r="B650" s="199">
        <v>347</v>
      </c>
      <c r="C650" s="199">
        <v>396.08</v>
      </c>
      <c r="D650" s="213">
        <f t="shared" si="3738"/>
        <v>-0.0943813047297117</v>
      </c>
      <c r="E650" s="201">
        <f t="shared" si="3739"/>
        <v>-35.46</v>
      </c>
      <c r="F650" s="199">
        <v>340.25</v>
      </c>
      <c r="G650" s="214">
        <f t="shared" si="3740"/>
        <v>0.25311853778934</v>
      </c>
      <c r="H650" s="199">
        <f t="shared" si="3741"/>
        <v>75.89</v>
      </c>
      <c r="I650" s="199">
        <v>375.71</v>
      </c>
      <c r="J650" s="214">
        <f t="shared" si="3742"/>
        <v>-0.0206121582334302</v>
      </c>
      <c r="K650" s="199">
        <f t="shared" si="3743"/>
        <v>-6.31</v>
      </c>
      <c r="L650" s="199">
        <v>299.82</v>
      </c>
      <c r="M650" s="214">
        <f t="shared" si="3744"/>
        <v>0.0137090632140137</v>
      </c>
      <c r="N650" s="199">
        <f t="shared" si="3745"/>
        <v>4.13999999999999</v>
      </c>
      <c r="O650" s="199">
        <v>306.13</v>
      </c>
      <c r="P650" s="214">
        <f t="shared" si="3746"/>
        <v>0.140617918114519</v>
      </c>
      <c r="Q650" s="199">
        <f t="shared" si="3747"/>
        <v>37.23</v>
      </c>
      <c r="R650" s="199">
        <v>301.99</v>
      </c>
      <c r="S650" s="214">
        <f t="shared" si="3748"/>
        <v>0.0623119207158047</v>
      </c>
      <c r="T650" s="199">
        <f t="shared" si="3749"/>
        <v>15.53</v>
      </c>
      <c r="U650" s="170">
        <v>264.76</v>
      </c>
      <c r="V650" s="214">
        <f t="shared" si="3750"/>
        <v>0.143099573453194</v>
      </c>
      <c r="W650" s="199">
        <f t="shared" si="3751"/>
        <v>31.2</v>
      </c>
      <c r="X650" s="170">
        <v>249.23</v>
      </c>
      <c r="Y650" s="214">
        <f t="shared" si="3752"/>
        <v>0.00893105043961132</v>
      </c>
      <c r="Z650" s="199">
        <f t="shared" si="3753"/>
        <v>1.93000000000001</v>
      </c>
      <c r="AA650" s="199">
        <v>218.03</v>
      </c>
      <c r="AB650" s="214">
        <f t="shared" si="3754"/>
        <v>0.337666357164964</v>
      </c>
      <c r="AC650" s="199">
        <f t="shared" si="3755"/>
        <v>54.55</v>
      </c>
      <c r="AD650" s="199">
        <v>216.1</v>
      </c>
      <c r="AE650" s="214">
        <f t="shared" si="3756"/>
        <v>-0.178155364501195</v>
      </c>
      <c r="AF650" s="199">
        <f t="shared" si="3757"/>
        <v>-35.02</v>
      </c>
      <c r="AG650" s="199">
        <v>161.55</v>
      </c>
      <c r="AH650" s="199">
        <f t="shared" si="3758"/>
        <v>0.487251267307256</v>
      </c>
      <c r="AI650" s="199">
        <f t="shared" si="3759"/>
        <v>64.4</v>
      </c>
      <c r="AJ650" s="199">
        <v>196.57</v>
      </c>
      <c r="AK650" s="214">
        <f t="shared" si="3760"/>
        <v>-0.441141649048626</v>
      </c>
      <c r="AL650" s="199">
        <f t="shared" si="3761"/>
        <v>-104.33</v>
      </c>
      <c r="AM650" s="199">
        <v>132.17</v>
      </c>
      <c r="AN650" s="214">
        <f t="shared" si="3762"/>
        <v>0.250925632074474</v>
      </c>
      <c r="AO650" s="199">
        <f t="shared" si="3763"/>
        <v>47.44</v>
      </c>
      <c r="AP650" s="227">
        <v>236.5</v>
      </c>
      <c r="AQ650" s="214">
        <f t="shared" si="3764"/>
        <v>0.70401081568274</v>
      </c>
      <c r="AR650" s="199">
        <f t="shared" si="3765"/>
        <v>78.11</v>
      </c>
      <c r="AS650" s="170">
        <v>189.06</v>
      </c>
      <c r="AT650" s="214">
        <f t="shared" si="3766"/>
        <v>0.679279551990314</v>
      </c>
      <c r="AU650" s="199">
        <f t="shared" si="3767"/>
        <v>44.88</v>
      </c>
      <c r="AV650" s="199">
        <v>110.95</v>
      </c>
      <c r="AW650" s="214">
        <f t="shared" si="3768"/>
        <v>-0.716340374377469</v>
      </c>
      <c r="AX650" s="199">
        <f t="shared" si="3769"/>
        <v>-166.85</v>
      </c>
      <c r="AY650" s="199">
        <v>66.07</v>
      </c>
      <c r="AZ650" s="199">
        <f t="shared" si="3770"/>
        <v>1.51750972762646</v>
      </c>
      <c r="BA650" s="199">
        <f t="shared" si="3771"/>
        <v>140.4</v>
      </c>
      <c r="BB650" s="227">
        <v>232.92</v>
      </c>
      <c r="BC650" s="199">
        <f t="shared" si="3772"/>
        <v>-0.408780113745287</v>
      </c>
      <c r="BD650" s="199">
        <f t="shared" si="3773"/>
        <v>-63.97</v>
      </c>
      <c r="BE650" s="227">
        <v>92.52</v>
      </c>
      <c r="BF650" s="214">
        <f t="shared" si="3774"/>
        <v>0.395114558259784</v>
      </c>
      <c r="BG650" s="199">
        <f t="shared" si="3775"/>
        <v>44.32</v>
      </c>
      <c r="BH650" s="170">
        <v>156.49</v>
      </c>
      <c r="BI650" s="214">
        <f t="shared" si="3776"/>
        <v>-0.138942196975512</v>
      </c>
      <c r="BJ650" s="199">
        <f t="shared" si="3777"/>
        <v>-18.1</v>
      </c>
      <c r="BK650" s="170">
        <v>112.17</v>
      </c>
      <c r="BL650" s="214">
        <f t="shared" si="3736"/>
        <v>-0.0307291666666666</v>
      </c>
      <c r="BM650" s="199">
        <f t="shared" si="3737"/>
        <v>-4.13</v>
      </c>
      <c r="BN650" s="170">
        <v>130.27</v>
      </c>
      <c r="BO650" s="214">
        <f t="shared" si="3778"/>
        <v>0.302073241619841</v>
      </c>
      <c r="BP650" s="199">
        <f t="shared" si="3779"/>
        <v>31.18</v>
      </c>
      <c r="BQ650" s="199">
        <v>134.4</v>
      </c>
      <c r="BR650" s="214">
        <f t="shared" si="3780"/>
        <v>-0.253003328991171</v>
      </c>
      <c r="BS650" s="199">
        <f t="shared" si="3781"/>
        <v>-34.96</v>
      </c>
      <c r="BT650" s="199">
        <v>103.22</v>
      </c>
      <c r="BU650" s="214">
        <f t="shared" si="3782"/>
        <v>0.468593899457966</v>
      </c>
      <c r="BV650" s="199">
        <f t="shared" si="3783"/>
        <v>44.09</v>
      </c>
      <c r="BW650" s="170">
        <v>138.18</v>
      </c>
      <c r="BX650" s="214">
        <f t="shared" si="3784"/>
        <v>-0.24956133354602</v>
      </c>
      <c r="BY650" s="199">
        <f t="shared" si="3785"/>
        <v>-31.29</v>
      </c>
      <c r="BZ650" s="170">
        <v>94.09</v>
      </c>
      <c r="CA650" s="214">
        <f t="shared" si="3786"/>
        <v>0.338243142277724</v>
      </c>
      <c r="CB650" s="199">
        <f t="shared" si="3787"/>
        <v>31.69</v>
      </c>
      <c r="CC650" s="231">
        <v>125.38</v>
      </c>
      <c r="CD650" s="214">
        <f t="shared" si="3788"/>
        <v>0.0683010262257696</v>
      </c>
      <c r="CE650" s="199">
        <f t="shared" si="3789"/>
        <v>5.98999999999999</v>
      </c>
      <c r="CF650" s="170">
        <v>93.69</v>
      </c>
      <c r="CG650" s="214">
        <f t="shared" si="3790"/>
        <v>-0.153474903474903</v>
      </c>
      <c r="CH650" s="199">
        <f t="shared" si="3791"/>
        <v>-15.9</v>
      </c>
      <c r="CI650" s="170">
        <v>87.7</v>
      </c>
      <c r="CJ650" s="214">
        <f t="shared" si="3792"/>
        <v>-0.246545454545455</v>
      </c>
      <c r="CK650" s="199">
        <f t="shared" si="3793"/>
        <v>-33.9</v>
      </c>
      <c r="CL650" s="199">
        <v>103.6</v>
      </c>
      <c r="CM650" s="214">
        <f t="shared" si="3794"/>
        <v>0.0332907492297288</v>
      </c>
      <c r="CN650" s="199">
        <f t="shared" si="3795"/>
        <v>4.43000000000001</v>
      </c>
      <c r="CO650" s="199">
        <v>137.5</v>
      </c>
      <c r="CP650" s="214">
        <f t="shared" si="3796"/>
        <v>0.0952263374485596</v>
      </c>
      <c r="CQ650" s="199">
        <f t="shared" si="3797"/>
        <v>11.57</v>
      </c>
      <c r="CR650" s="199">
        <v>133.07</v>
      </c>
      <c r="CS650" s="214">
        <f t="shared" si="3798"/>
        <v>0.0979577082956805</v>
      </c>
      <c r="CT650" s="199">
        <f t="shared" si="3799"/>
        <v>10.84</v>
      </c>
      <c r="CU650" s="199">
        <v>121.5</v>
      </c>
      <c r="CV650" s="214">
        <f t="shared" si="3800"/>
        <v>0.13253505270699</v>
      </c>
      <c r="CW650" s="199">
        <f t="shared" si="3801"/>
        <v>12.95</v>
      </c>
      <c r="CX650" s="170">
        <v>110.66</v>
      </c>
      <c r="CY650" s="214">
        <f t="shared" si="3802"/>
        <v>-0.25114960147149</v>
      </c>
      <c r="CZ650" s="199">
        <f t="shared" si="3803"/>
        <v>-32.77</v>
      </c>
      <c r="DA650" s="199">
        <v>97.71</v>
      </c>
      <c r="DB650" s="214">
        <f t="shared" si="3804"/>
        <v>0.97368022991983</v>
      </c>
      <c r="DC650" s="199">
        <f t="shared" si="3805"/>
        <v>64.37</v>
      </c>
      <c r="DD650" s="170">
        <v>130.48</v>
      </c>
      <c r="DE650" s="214">
        <f t="shared" si="3806"/>
        <v>-0.079760579064588</v>
      </c>
      <c r="DF650" s="199">
        <f t="shared" si="3807"/>
        <v>-5.73</v>
      </c>
      <c r="DG650" s="199">
        <v>66.11</v>
      </c>
      <c r="DH650" s="214">
        <f t="shared" si="3808"/>
        <v>0.0187180941576859</v>
      </c>
      <c r="DI650" s="199">
        <f t="shared" si="3809"/>
        <v>1.32000000000001</v>
      </c>
      <c r="DJ650" s="170">
        <v>71.84</v>
      </c>
      <c r="DK650" s="214">
        <f t="shared" si="3810"/>
        <v>-0.689776526482492</v>
      </c>
      <c r="DL650" s="199">
        <f t="shared" si="3811"/>
        <v>-156.8</v>
      </c>
      <c r="DM650" s="199">
        <v>70.52</v>
      </c>
      <c r="DN650" s="214">
        <f t="shared" si="3812"/>
        <v>0.397516291651297</v>
      </c>
      <c r="DO650" s="199">
        <f t="shared" si="3813"/>
        <v>64.66</v>
      </c>
      <c r="DP650" s="199">
        <v>227.32</v>
      </c>
      <c r="DQ650" s="214">
        <f t="shared" si="3814"/>
        <v>0.126532308331602</v>
      </c>
      <c r="DR650" s="199">
        <f t="shared" si="3815"/>
        <v>18.27</v>
      </c>
      <c r="DS650" s="199">
        <v>162.66</v>
      </c>
      <c r="DT650" s="214">
        <f t="shared" si="3816"/>
        <v>0.51067168863779</v>
      </c>
      <c r="DU650" s="199">
        <f t="shared" si="3817"/>
        <v>48.81</v>
      </c>
      <c r="DV650" s="199">
        <v>144.39</v>
      </c>
      <c r="DW650" s="214">
        <f t="shared" si="3818"/>
        <v>-0.306184668989547</v>
      </c>
      <c r="DX650" s="199">
        <f t="shared" si="3819"/>
        <v>-42.18</v>
      </c>
      <c r="DY650" s="199">
        <v>95.58</v>
      </c>
      <c r="DZ650" s="214">
        <f t="shared" si="3820"/>
        <v>0.185338151781105</v>
      </c>
      <c r="EA650" s="199">
        <f t="shared" si="3821"/>
        <v>21.54</v>
      </c>
      <c r="EB650" s="170">
        <v>137.76</v>
      </c>
      <c r="EC650" s="214">
        <f t="shared" si="3822"/>
        <v>0.493254529101889</v>
      </c>
      <c r="ED650" s="199">
        <f t="shared" si="3823"/>
        <v>38.39</v>
      </c>
      <c r="EE650" s="199">
        <v>116.22</v>
      </c>
      <c r="EF650" s="214">
        <f t="shared" si="3824"/>
        <v>-0.290454918406418</v>
      </c>
      <c r="EG650" s="199">
        <f t="shared" si="3825"/>
        <v>-31.86</v>
      </c>
      <c r="EH650" s="199">
        <v>77.83</v>
      </c>
      <c r="EI650" s="214">
        <f t="shared" si="3826"/>
        <v>-0.032886616117087</v>
      </c>
      <c r="EJ650" s="199">
        <f t="shared" si="3827"/>
        <v>-3.73</v>
      </c>
      <c r="EK650" s="199">
        <v>109.69</v>
      </c>
      <c r="EL650" s="214">
        <f t="shared" si="3828"/>
        <v>0.101058149694204</v>
      </c>
      <c r="EM650" s="199">
        <f t="shared" si="3829"/>
        <v>10.41</v>
      </c>
      <c r="EN650" s="170">
        <v>113.42</v>
      </c>
      <c r="EO650" s="214">
        <f t="shared" si="3830"/>
        <v>-0.471391183866167</v>
      </c>
      <c r="EP650" s="199">
        <f t="shared" si="3831"/>
        <v>-91.86</v>
      </c>
      <c r="EQ650" s="199">
        <v>103.01</v>
      </c>
      <c r="ER650" s="214">
        <f t="shared" si="3832"/>
        <v>0.531154239019408</v>
      </c>
      <c r="ES650" s="199">
        <f t="shared" si="3833"/>
        <v>67.6</v>
      </c>
      <c r="ET650" s="170">
        <v>194.87</v>
      </c>
      <c r="EU650" s="214">
        <f t="shared" si="3834"/>
        <v>0.0936667525994671</v>
      </c>
      <c r="EV650" s="199">
        <f t="shared" si="3835"/>
        <v>10.9</v>
      </c>
      <c r="EW650" s="199">
        <v>127.27</v>
      </c>
      <c r="EX650" s="214">
        <f t="shared" si="3836"/>
        <v>-0.248450012916559</v>
      </c>
      <c r="EY650" s="199">
        <f t="shared" si="3837"/>
        <v>-38.47</v>
      </c>
      <c r="EZ650" s="199">
        <v>116.37</v>
      </c>
      <c r="FA650" s="214">
        <f t="shared" si="3838"/>
        <v>0.271890915064892</v>
      </c>
      <c r="FB650" s="199">
        <f t="shared" si="3839"/>
        <v>33.1</v>
      </c>
      <c r="FC650" s="199">
        <v>154.84</v>
      </c>
      <c r="FD650" s="214">
        <f t="shared" si="3840"/>
        <v>-0.161454745832759</v>
      </c>
      <c r="FE650" s="199">
        <f t="shared" si="3841"/>
        <v>-23.44</v>
      </c>
      <c r="FF650" s="199">
        <v>121.74</v>
      </c>
      <c r="FG650" s="214">
        <f t="shared" si="3842"/>
        <v>-0.179774011299435</v>
      </c>
      <c r="FH650" s="199">
        <f t="shared" si="3843"/>
        <v>-31.82</v>
      </c>
      <c r="FI650" s="199">
        <v>145.18</v>
      </c>
      <c r="FJ650" s="214">
        <f t="shared" si="3844"/>
        <v>0.102735032085228</v>
      </c>
      <c r="FK650" s="199">
        <f t="shared" si="3845"/>
        <v>16.49</v>
      </c>
      <c r="FL650" s="199">
        <v>177</v>
      </c>
      <c r="FM650" s="214">
        <f t="shared" si="3846"/>
        <v>0.0165938311482678</v>
      </c>
      <c r="FN650" s="170">
        <f t="shared" si="3847"/>
        <v>2.62</v>
      </c>
      <c r="FO650" s="170">
        <v>160.51</v>
      </c>
      <c r="FP650" s="214">
        <f t="shared" si="3848"/>
        <v>0.557715074980268</v>
      </c>
      <c r="FQ650" s="199">
        <f t="shared" si="3849"/>
        <v>56.53</v>
      </c>
      <c r="FR650" s="170">
        <v>157.89</v>
      </c>
      <c r="FS650" s="214">
        <f t="shared" si="3850"/>
        <v>-0.298498165963042</v>
      </c>
      <c r="FT650" s="199">
        <f t="shared" si="3851"/>
        <v>-43.13</v>
      </c>
      <c r="FU650" s="199">
        <v>101.36</v>
      </c>
      <c r="FV650" s="214">
        <f t="shared" si="3852"/>
        <v>0.265458048695043</v>
      </c>
      <c r="FW650" s="170">
        <f t="shared" si="3853"/>
        <v>30.31</v>
      </c>
      <c r="FX650" s="170">
        <v>144.49</v>
      </c>
      <c r="FY650" s="214">
        <f t="shared" si="3854"/>
        <v>-0.233382570162481</v>
      </c>
      <c r="FZ650" s="170">
        <f t="shared" si="3855"/>
        <v>-34.76</v>
      </c>
      <c r="GA650" s="170">
        <v>114.18</v>
      </c>
      <c r="GB650" s="234">
        <f t="shared" si="3856"/>
        <v>-0.0596034852885465</v>
      </c>
      <c r="GC650" s="199">
        <f t="shared" si="3857"/>
        <v>-9.44</v>
      </c>
      <c r="GD650" s="170">
        <v>148.94</v>
      </c>
      <c r="GE650" s="234">
        <f t="shared" si="3858"/>
        <v>0.117713479181369</v>
      </c>
      <c r="GF650" s="199">
        <f t="shared" si="3859"/>
        <v>16.68</v>
      </c>
      <c r="GG650" s="170">
        <v>158.38</v>
      </c>
      <c r="GH650" s="234">
        <f t="shared" si="3860"/>
        <v>0.0800304878048781</v>
      </c>
      <c r="GI650" s="199">
        <f t="shared" si="3861"/>
        <v>10.5</v>
      </c>
      <c r="GJ650" s="170">
        <v>141.7</v>
      </c>
      <c r="GK650" s="234">
        <f t="shared" si="3862"/>
        <v>-0.303387490708294</v>
      </c>
      <c r="GL650" s="199">
        <f t="shared" si="3863"/>
        <v>-57.14</v>
      </c>
      <c r="GM650" s="199">
        <v>131.2</v>
      </c>
      <c r="GN650" s="240">
        <f t="shared" si="3864"/>
        <v>-0.145579095404437</v>
      </c>
      <c r="GO650" s="199">
        <f t="shared" si="3865"/>
        <v>-32.09</v>
      </c>
      <c r="GP650" s="229">
        <v>188.34</v>
      </c>
      <c r="GQ650" s="234">
        <f t="shared" si="3866"/>
        <v>0.60956553486674</v>
      </c>
      <c r="GR650" s="229">
        <f t="shared" si="3867"/>
        <v>83.48</v>
      </c>
      <c r="GS650" s="229">
        <v>220.43</v>
      </c>
      <c r="GT650" s="229">
        <v>136.95</v>
      </c>
      <c r="GU650" s="214">
        <f t="shared" si="3868"/>
        <v>0.12046511627907</v>
      </c>
      <c r="GV650" s="199">
        <f t="shared" si="3869"/>
        <v>12.95</v>
      </c>
      <c r="GW650" s="229">
        <v>120.45</v>
      </c>
      <c r="GX650" s="214">
        <f t="shared" si="3734"/>
        <v>0.0143423287412719</v>
      </c>
      <c r="GY650" s="229">
        <f t="shared" si="3735"/>
        <v>1.52</v>
      </c>
      <c r="GZ650" s="229">
        <v>107.5</v>
      </c>
      <c r="HA650" s="229"/>
      <c r="HB650" s="229"/>
      <c r="HC650" s="229">
        <v>105.98</v>
      </c>
      <c r="HD650" s="229">
        <v>120.2</v>
      </c>
      <c r="HE650" s="229">
        <v>189.02</v>
      </c>
      <c r="HF650" s="229"/>
      <c r="HG650" s="229"/>
      <c r="HH650" s="229">
        <v>198.32</v>
      </c>
      <c r="HI650" s="229">
        <v>136.1</v>
      </c>
      <c r="HJ650" s="229">
        <v>112.59</v>
      </c>
      <c r="HK650" s="234">
        <f t="shared" si="3870"/>
        <v>0.58834618680377</v>
      </c>
      <c r="HL650" s="229">
        <f t="shared" si="3871"/>
        <v>68.66</v>
      </c>
      <c r="HM650" s="229">
        <v>185.36</v>
      </c>
      <c r="HN650" s="234">
        <f t="shared" si="3872"/>
        <v>-0.0143581081081081</v>
      </c>
      <c r="HO650" s="229">
        <f t="shared" si="3873"/>
        <v>-1.7</v>
      </c>
      <c r="HP650" s="229">
        <v>116.7</v>
      </c>
      <c r="HQ650" s="234" t="e">
        <f t="shared" si="3874"/>
        <v>#DIV/0!</v>
      </c>
      <c r="HR650" s="229">
        <f t="shared" si="3875"/>
        <v>118.4</v>
      </c>
      <c r="HS650" s="229">
        <v>118.4</v>
      </c>
    </row>
    <row r="651" ht="13.5" spans="1:227">
      <c r="A651" s="253" t="s">
        <v>648</v>
      </c>
      <c r="B651" s="199">
        <v>328</v>
      </c>
      <c r="C651" s="199">
        <v>347.89</v>
      </c>
      <c r="D651" s="213">
        <f t="shared" si="3738"/>
        <v>0.131594238355913</v>
      </c>
      <c r="E651" s="201">
        <f t="shared" si="3739"/>
        <v>43.03</v>
      </c>
      <c r="F651" s="199">
        <v>370.02</v>
      </c>
      <c r="G651" s="214">
        <f t="shared" si="3740"/>
        <v>0.206916915808511</v>
      </c>
      <c r="H651" s="199">
        <f t="shared" si="3741"/>
        <v>56.06</v>
      </c>
      <c r="I651" s="199">
        <v>326.99</v>
      </c>
      <c r="J651" s="214">
        <f t="shared" si="3742"/>
        <v>-0.27403536977492</v>
      </c>
      <c r="K651" s="199">
        <f t="shared" si="3743"/>
        <v>-102.27</v>
      </c>
      <c r="L651" s="199">
        <v>270.93</v>
      </c>
      <c r="M651" s="214">
        <f t="shared" si="3744"/>
        <v>0.253274229296796</v>
      </c>
      <c r="N651" s="199">
        <f t="shared" si="3745"/>
        <v>75.42</v>
      </c>
      <c r="O651" s="199">
        <v>373.2</v>
      </c>
      <c r="P651" s="214">
        <f t="shared" si="3746"/>
        <v>0.0562945620942852</v>
      </c>
      <c r="Q651" s="199">
        <f t="shared" si="3747"/>
        <v>15.8699999999999</v>
      </c>
      <c r="R651" s="199">
        <v>297.78</v>
      </c>
      <c r="S651" s="214">
        <f t="shared" si="3748"/>
        <v>0.248549537180566</v>
      </c>
      <c r="T651" s="199">
        <f t="shared" si="3749"/>
        <v>56.12</v>
      </c>
      <c r="U651" s="170">
        <v>281.91</v>
      </c>
      <c r="V651" s="214">
        <f t="shared" si="3750"/>
        <v>-0.0913883299798793</v>
      </c>
      <c r="W651" s="199">
        <f t="shared" si="3751"/>
        <v>-22.71</v>
      </c>
      <c r="X651" s="170">
        <v>225.79</v>
      </c>
      <c r="Y651" s="214">
        <f t="shared" si="3752"/>
        <v>0.108978936094252</v>
      </c>
      <c r="Z651" s="199">
        <f t="shared" si="3753"/>
        <v>24.42</v>
      </c>
      <c r="AA651" s="199">
        <v>248.5</v>
      </c>
      <c r="AB651" s="214">
        <f t="shared" si="3754"/>
        <v>0.38414973129903</v>
      </c>
      <c r="AC651" s="199">
        <f t="shared" si="3755"/>
        <v>62.19</v>
      </c>
      <c r="AD651" s="199">
        <v>224.08</v>
      </c>
      <c r="AE651" s="214">
        <f t="shared" si="3756"/>
        <v>-0.178973526726849</v>
      </c>
      <c r="AF651" s="199">
        <f t="shared" si="3757"/>
        <v>-35.29</v>
      </c>
      <c r="AG651" s="199">
        <v>161.89</v>
      </c>
      <c r="AH651" s="199">
        <f t="shared" si="3758"/>
        <v>0.437905636986801</v>
      </c>
      <c r="AI651" s="199">
        <f t="shared" si="3759"/>
        <v>60.05</v>
      </c>
      <c r="AJ651" s="199">
        <v>197.18</v>
      </c>
      <c r="AK651" s="214">
        <f t="shared" si="3760"/>
        <v>-0.22367527173913</v>
      </c>
      <c r="AL651" s="199">
        <f t="shared" si="3761"/>
        <v>-39.51</v>
      </c>
      <c r="AM651" s="199">
        <v>137.13</v>
      </c>
      <c r="AN651" s="214">
        <f t="shared" si="3762"/>
        <v>0.0223997221739884</v>
      </c>
      <c r="AO651" s="199">
        <f t="shared" si="3763"/>
        <v>3.86999999999998</v>
      </c>
      <c r="AP651" s="227">
        <v>176.64</v>
      </c>
      <c r="AQ651" s="214">
        <f t="shared" si="3764"/>
        <v>0.367825191987966</v>
      </c>
      <c r="AR651" s="199">
        <f t="shared" si="3765"/>
        <v>46.46</v>
      </c>
      <c r="AS651" s="170">
        <v>172.77</v>
      </c>
      <c r="AT651" s="214">
        <f t="shared" si="3766"/>
        <v>0.579862414008755</v>
      </c>
      <c r="AU651" s="199">
        <f t="shared" si="3767"/>
        <v>46.36</v>
      </c>
      <c r="AV651" s="199">
        <v>126.31</v>
      </c>
      <c r="AW651" s="214">
        <f t="shared" si="3768"/>
        <v>-0.383339760894717</v>
      </c>
      <c r="AX651" s="199">
        <f t="shared" si="3769"/>
        <v>-49.7</v>
      </c>
      <c r="AY651" s="199">
        <v>79.95</v>
      </c>
      <c r="AZ651" s="199">
        <f t="shared" si="3770"/>
        <v>0.47045480322105</v>
      </c>
      <c r="BA651" s="199">
        <f t="shared" si="3771"/>
        <v>41.48</v>
      </c>
      <c r="BB651" s="227">
        <v>129.65</v>
      </c>
      <c r="BC651" s="199">
        <f t="shared" si="3772"/>
        <v>-0.0743307086614173</v>
      </c>
      <c r="BD651" s="199">
        <f t="shared" si="3773"/>
        <v>-7.08</v>
      </c>
      <c r="BE651" s="227">
        <v>88.17</v>
      </c>
      <c r="BF651" s="214">
        <f t="shared" si="3774"/>
        <v>-0.149781308578059</v>
      </c>
      <c r="BG651" s="199">
        <f t="shared" si="3775"/>
        <v>-16.78</v>
      </c>
      <c r="BH651" s="170">
        <v>95.25</v>
      </c>
      <c r="BI651" s="214">
        <f t="shared" si="3776"/>
        <v>-0.183037993145191</v>
      </c>
      <c r="BJ651" s="199">
        <f t="shared" si="3777"/>
        <v>-25.1</v>
      </c>
      <c r="BK651" s="170">
        <v>112.03</v>
      </c>
      <c r="BL651" s="214">
        <f t="shared" si="3736"/>
        <v>0.37929993964997</v>
      </c>
      <c r="BM651" s="199">
        <f t="shared" si="3737"/>
        <v>37.71</v>
      </c>
      <c r="BN651" s="170">
        <v>137.13</v>
      </c>
      <c r="BO651" s="214">
        <f t="shared" si="3778"/>
        <v>0.0904902928594933</v>
      </c>
      <c r="BP651" s="199">
        <f t="shared" si="3779"/>
        <v>8.25</v>
      </c>
      <c r="BQ651" s="199">
        <v>99.42</v>
      </c>
      <c r="BR651" s="214">
        <f t="shared" si="3780"/>
        <v>0.268893528183716</v>
      </c>
      <c r="BS651" s="199">
        <f t="shared" si="3781"/>
        <v>19.32</v>
      </c>
      <c r="BT651" s="199">
        <v>91.17</v>
      </c>
      <c r="BU651" s="214">
        <f t="shared" si="3782"/>
        <v>-0.190057490700034</v>
      </c>
      <c r="BV651" s="199">
        <f t="shared" si="3783"/>
        <v>-16.86</v>
      </c>
      <c r="BW651" s="170">
        <v>71.85</v>
      </c>
      <c r="BX651" s="214">
        <f t="shared" si="3784"/>
        <v>0.131793824955346</v>
      </c>
      <c r="BY651" s="199">
        <f t="shared" si="3785"/>
        <v>10.33</v>
      </c>
      <c r="BZ651" s="170">
        <v>88.71</v>
      </c>
      <c r="CA651" s="214">
        <f t="shared" si="3786"/>
        <v>-0.262305882352941</v>
      </c>
      <c r="CB651" s="199">
        <f t="shared" si="3787"/>
        <v>-27.87</v>
      </c>
      <c r="CC651" s="231">
        <v>78.38</v>
      </c>
      <c r="CD651" s="214">
        <f t="shared" si="3788"/>
        <v>-0.169012982950102</v>
      </c>
      <c r="CE651" s="199">
        <f t="shared" si="3789"/>
        <v>-21.61</v>
      </c>
      <c r="CF651" s="170">
        <v>106.25</v>
      </c>
      <c r="CG651" s="214">
        <f t="shared" si="3790"/>
        <v>0.266191325014854</v>
      </c>
      <c r="CH651" s="199">
        <f t="shared" si="3791"/>
        <v>26.88</v>
      </c>
      <c r="CI651" s="170">
        <v>127.86</v>
      </c>
      <c r="CJ651" s="214">
        <f t="shared" si="3792"/>
        <v>-0.300159401205905</v>
      </c>
      <c r="CK651" s="199">
        <f t="shared" si="3793"/>
        <v>-43.31</v>
      </c>
      <c r="CL651" s="199">
        <v>100.98</v>
      </c>
      <c r="CM651" s="214">
        <f t="shared" si="3794"/>
        <v>0.00761173184357544</v>
      </c>
      <c r="CN651" s="199">
        <f t="shared" si="3795"/>
        <v>1.09</v>
      </c>
      <c r="CO651" s="199">
        <v>144.29</v>
      </c>
      <c r="CP651" s="214">
        <f t="shared" si="3796"/>
        <v>-0.100671983922628</v>
      </c>
      <c r="CQ651" s="199">
        <f t="shared" si="3797"/>
        <v>-16.03</v>
      </c>
      <c r="CR651" s="199">
        <v>143.2</v>
      </c>
      <c r="CS651" s="214">
        <f t="shared" si="3798"/>
        <v>-0.184063540866001</v>
      </c>
      <c r="CT651" s="199">
        <f t="shared" si="3799"/>
        <v>-35.92</v>
      </c>
      <c r="CU651" s="199">
        <v>159.23</v>
      </c>
      <c r="CV651" s="214">
        <f t="shared" si="3800"/>
        <v>0.512673436167739</v>
      </c>
      <c r="CW651" s="199">
        <f t="shared" si="3801"/>
        <v>66.14</v>
      </c>
      <c r="CX651" s="170">
        <v>195.15</v>
      </c>
      <c r="CY651" s="214">
        <f t="shared" si="3802"/>
        <v>0.03680784376758</v>
      </c>
      <c r="CZ651" s="199">
        <f t="shared" si="3803"/>
        <v>4.57999999999998</v>
      </c>
      <c r="DA651" s="199">
        <v>129.01</v>
      </c>
      <c r="DB651" s="214">
        <f t="shared" si="3804"/>
        <v>-0.0958436273797413</v>
      </c>
      <c r="DC651" s="199">
        <f t="shared" si="3805"/>
        <v>-13.19</v>
      </c>
      <c r="DD651" s="170">
        <v>124.43</v>
      </c>
      <c r="DE651" s="214">
        <f t="shared" si="3806"/>
        <v>0.192857761983185</v>
      </c>
      <c r="DF651" s="199">
        <f t="shared" si="3807"/>
        <v>22.25</v>
      </c>
      <c r="DG651" s="199">
        <v>137.62</v>
      </c>
      <c r="DH651" s="214">
        <f t="shared" si="3808"/>
        <v>-0.0866846105129828</v>
      </c>
      <c r="DI651" s="199">
        <f t="shared" si="3809"/>
        <v>-10.95</v>
      </c>
      <c r="DJ651" s="170">
        <v>115.37</v>
      </c>
      <c r="DK651" s="214">
        <f t="shared" si="3810"/>
        <v>-0.243638105502665</v>
      </c>
      <c r="DL651" s="199">
        <f t="shared" si="3811"/>
        <v>-40.69</v>
      </c>
      <c r="DM651" s="199">
        <v>126.32</v>
      </c>
      <c r="DN651" s="214">
        <f t="shared" si="3812"/>
        <v>-0.113723201018892</v>
      </c>
      <c r="DO651" s="199">
        <f t="shared" si="3813"/>
        <v>-21.43</v>
      </c>
      <c r="DP651" s="199">
        <v>167.01</v>
      </c>
      <c r="DQ651" s="214">
        <f t="shared" si="3814"/>
        <v>-0.194563173191999</v>
      </c>
      <c r="DR651" s="199">
        <f t="shared" si="3815"/>
        <v>-45.52</v>
      </c>
      <c r="DS651" s="199">
        <v>188.44</v>
      </c>
      <c r="DT651" s="214">
        <f t="shared" si="3816"/>
        <v>0.363482720438254</v>
      </c>
      <c r="DU651" s="199">
        <f t="shared" si="3817"/>
        <v>62.37</v>
      </c>
      <c r="DV651" s="199">
        <v>233.96</v>
      </c>
      <c r="DW651" s="214">
        <f t="shared" si="3818"/>
        <v>0.494686411149826</v>
      </c>
      <c r="DX651" s="199">
        <f t="shared" si="3819"/>
        <v>56.79</v>
      </c>
      <c r="DY651" s="199">
        <v>171.59</v>
      </c>
      <c r="DZ651" s="214">
        <f t="shared" si="3820"/>
        <v>-0.247607812295189</v>
      </c>
      <c r="EA651" s="199">
        <f t="shared" si="3821"/>
        <v>-37.78</v>
      </c>
      <c r="EB651" s="170">
        <v>114.8</v>
      </c>
      <c r="EC651" s="214">
        <f t="shared" si="3822"/>
        <v>0.100627569790089</v>
      </c>
      <c r="ED651" s="199">
        <f t="shared" si="3823"/>
        <v>13.95</v>
      </c>
      <c r="EE651" s="199">
        <v>152.58</v>
      </c>
      <c r="EF651" s="214">
        <f t="shared" si="3824"/>
        <v>0.140705998518884</v>
      </c>
      <c r="EG651" s="199">
        <f t="shared" si="3825"/>
        <v>17.1</v>
      </c>
      <c r="EH651" s="199">
        <v>138.63</v>
      </c>
      <c r="EI651" s="214">
        <f t="shared" si="3826"/>
        <v>-0.101972954998892</v>
      </c>
      <c r="EJ651" s="199">
        <f t="shared" si="3827"/>
        <v>-13.8</v>
      </c>
      <c r="EK651" s="199">
        <v>121.53</v>
      </c>
      <c r="EL651" s="214">
        <f t="shared" si="3828"/>
        <v>-0.122601141078838</v>
      </c>
      <c r="EM651" s="199">
        <f t="shared" si="3829"/>
        <v>-18.91</v>
      </c>
      <c r="EN651" s="170">
        <v>135.33</v>
      </c>
      <c r="EO651" s="214">
        <f t="shared" si="3830"/>
        <v>0.044844871968568</v>
      </c>
      <c r="EP651" s="199">
        <f t="shared" si="3831"/>
        <v>6.62</v>
      </c>
      <c r="EQ651" s="199">
        <v>154.24</v>
      </c>
      <c r="ER651" s="214">
        <f t="shared" si="3832"/>
        <v>1.09627946606078</v>
      </c>
      <c r="ES651" s="199">
        <f t="shared" si="3833"/>
        <v>77.2</v>
      </c>
      <c r="ET651" s="170">
        <v>147.62</v>
      </c>
      <c r="EU651" s="214">
        <f t="shared" si="3834"/>
        <v>-0.439509710283349</v>
      </c>
      <c r="EV651" s="199">
        <f t="shared" si="3835"/>
        <v>-55.22</v>
      </c>
      <c r="EW651" s="199">
        <v>70.42</v>
      </c>
      <c r="EX651" s="214">
        <f t="shared" si="3836"/>
        <v>-0.231700605393506</v>
      </c>
      <c r="EY651" s="199">
        <f t="shared" si="3837"/>
        <v>-37.89</v>
      </c>
      <c r="EZ651" s="199">
        <v>125.64</v>
      </c>
      <c r="FA651" s="214">
        <f t="shared" si="3838"/>
        <v>0.849050203527816</v>
      </c>
      <c r="FB651" s="199">
        <f t="shared" si="3839"/>
        <v>75.09</v>
      </c>
      <c r="FC651" s="199">
        <v>163.53</v>
      </c>
      <c r="FD651" s="214">
        <f t="shared" si="3840"/>
        <v>-0.162023877202956</v>
      </c>
      <c r="FE651" s="199">
        <f t="shared" si="3841"/>
        <v>-17.1</v>
      </c>
      <c r="FF651" s="199">
        <v>88.44</v>
      </c>
      <c r="FG651" s="214">
        <f t="shared" si="3842"/>
        <v>0.133741540444731</v>
      </c>
      <c r="FH651" s="199">
        <f t="shared" si="3843"/>
        <v>12.45</v>
      </c>
      <c r="FI651" s="199">
        <v>105.54</v>
      </c>
      <c r="FJ651" s="214">
        <f t="shared" si="3844"/>
        <v>0.247855227882038</v>
      </c>
      <c r="FK651" s="199">
        <f t="shared" si="3845"/>
        <v>18.49</v>
      </c>
      <c r="FL651" s="199">
        <v>93.09</v>
      </c>
      <c r="FM651" s="214">
        <f t="shared" si="3846"/>
        <v>-0.300843486410497</v>
      </c>
      <c r="FN651" s="170">
        <f t="shared" si="3847"/>
        <v>-32.1</v>
      </c>
      <c r="FO651" s="170">
        <v>74.6</v>
      </c>
      <c r="FP651" s="214">
        <f t="shared" si="3848"/>
        <v>-0.0520611229566453</v>
      </c>
      <c r="FQ651" s="199">
        <f t="shared" si="3849"/>
        <v>-5.86</v>
      </c>
      <c r="FR651" s="170">
        <v>106.7</v>
      </c>
      <c r="FS651" s="214">
        <f t="shared" si="3850"/>
        <v>0.287871853546911</v>
      </c>
      <c r="FT651" s="199">
        <f t="shared" si="3851"/>
        <v>25.16</v>
      </c>
      <c r="FU651" s="199">
        <v>112.56</v>
      </c>
      <c r="FV651" s="214">
        <f t="shared" si="3852"/>
        <v>0.0423375074537867</v>
      </c>
      <c r="FW651" s="170">
        <f t="shared" si="3853"/>
        <v>3.55000000000001</v>
      </c>
      <c r="FX651" s="170">
        <v>87.4</v>
      </c>
      <c r="FY651" s="214">
        <f t="shared" si="3854"/>
        <v>-0.157371118480555</v>
      </c>
      <c r="FZ651" s="170">
        <f t="shared" si="3855"/>
        <v>-15.66</v>
      </c>
      <c r="GA651" s="170">
        <v>83.85</v>
      </c>
      <c r="GB651" s="234">
        <f t="shared" si="3856"/>
        <v>-0.0093578894972623</v>
      </c>
      <c r="GC651" s="199">
        <f t="shared" si="3857"/>
        <v>-0.939999999999998</v>
      </c>
      <c r="GD651" s="170">
        <v>99.51</v>
      </c>
      <c r="GE651" s="234">
        <f t="shared" si="3858"/>
        <v>0.0789473684210527</v>
      </c>
      <c r="GF651" s="199">
        <f t="shared" si="3859"/>
        <v>7.35000000000001</v>
      </c>
      <c r="GG651" s="170">
        <v>100.45</v>
      </c>
      <c r="GH651" s="234">
        <f t="shared" si="3860"/>
        <v>-0.234249054120744</v>
      </c>
      <c r="GI651" s="199">
        <f t="shared" si="3861"/>
        <v>-28.48</v>
      </c>
      <c r="GJ651" s="170">
        <v>93.1</v>
      </c>
      <c r="GK651" s="234">
        <f t="shared" si="3862"/>
        <v>-0.119687205850409</v>
      </c>
      <c r="GL651" s="199">
        <f t="shared" si="3863"/>
        <v>-16.53</v>
      </c>
      <c r="GM651" s="199">
        <v>121.58</v>
      </c>
      <c r="GN651" s="240">
        <f t="shared" si="3864"/>
        <v>-0.318210988793997</v>
      </c>
      <c r="GO651" s="199">
        <f t="shared" si="3865"/>
        <v>-64.46</v>
      </c>
      <c r="GP651" s="229">
        <v>138.11</v>
      </c>
      <c r="GQ651" s="234">
        <f t="shared" si="3866"/>
        <v>0.876169306288784</v>
      </c>
      <c r="GR651" s="229">
        <f t="shared" si="3867"/>
        <v>94.6</v>
      </c>
      <c r="GS651" s="229">
        <v>202.57</v>
      </c>
      <c r="GT651" s="229">
        <v>107.97</v>
      </c>
      <c r="GU651" s="214">
        <f t="shared" si="3868"/>
        <v>-0.244197292069632</v>
      </c>
      <c r="GV651" s="199">
        <f t="shared" si="3869"/>
        <v>-35.35</v>
      </c>
      <c r="GW651" s="229">
        <v>109.41</v>
      </c>
      <c r="GX651" s="214">
        <f t="shared" si="3734"/>
        <v>0.305673311085054</v>
      </c>
      <c r="GY651" s="229">
        <f t="shared" si="3735"/>
        <v>33.89</v>
      </c>
      <c r="GZ651" s="229">
        <v>144.76</v>
      </c>
      <c r="HA651" s="229"/>
      <c r="HB651" s="229"/>
      <c r="HC651" s="229">
        <v>110.87</v>
      </c>
      <c r="HD651" s="229">
        <v>120.79</v>
      </c>
      <c r="HE651" s="229">
        <v>113.01</v>
      </c>
      <c r="HF651" s="229"/>
      <c r="HG651" s="229"/>
      <c r="HH651" s="229">
        <v>152.88</v>
      </c>
      <c r="HI651" s="229">
        <v>95.95</v>
      </c>
      <c r="HJ651" s="229">
        <v>120.21</v>
      </c>
      <c r="HK651" s="234">
        <f t="shared" si="3870"/>
        <v>-0.00756578947368411</v>
      </c>
      <c r="HL651" s="229">
        <f t="shared" si="3871"/>
        <v>-0.919999999999987</v>
      </c>
      <c r="HM651" s="229">
        <v>120.68</v>
      </c>
      <c r="HN651" s="234">
        <f t="shared" si="3872"/>
        <v>0.169455664550875</v>
      </c>
      <c r="HO651" s="229">
        <f t="shared" si="3873"/>
        <v>17.62</v>
      </c>
      <c r="HP651" s="229">
        <v>121.6</v>
      </c>
      <c r="HQ651" s="234" t="e">
        <f t="shared" si="3874"/>
        <v>#DIV/0!</v>
      </c>
      <c r="HR651" s="229">
        <f t="shared" si="3875"/>
        <v>103.98</v>
      </c>
      <c r="HS651" s="229">
        <v>103.98</v>
      </c>
    </row>
    <row r="652" ht="13.5" spans="1:227">
      <c r="A652" s="253" t="s">
        <v>649</v>
      </c>
      <c r="B652" s="199">
        <v>305</v>
      </c>
      <c r="C652" s="199">
        <v>252.73</v>
      </c>
      <c r="D652" s="213">
        <f t="shared" si="3738"/>
        <v>-0.165288153681964</v>
      </c>
      <c r="E652" s="201">
        <f t="shared" si="3739"/>
        <v>-37.17</v>
      </c>
      <c r="F652" s="199">
        <v>187.71</v>
      </c>
      <c r="G652" s="214">
        <f t="shared" si="3740"/>
        <v>-0.0796054516432694</v>
      </c>
      <c r="H652" s="199">
        <f t="shared" si="3741"/>
        <v>-19.45</v>
      </c>
      <c r="I652" s="199">
        <v>224.88</v>
      </c>
      <c r="J652" s="214">
        <f t="shared" si="3742"/>
        <v>0.228591542213506</v>
      </c>
      <c r="K652" s="199">
        <f t="shared" si="3743"/>
        <v>45.46</v>
      </c>
      <c r="L652" s="199">
        <v>244.33</v>
      </c>
      <c r="M652" s="214">
        <f t="shared" si="3744"/>
        <v>0.00231843153066886</v>
      </c>
      <c r="N652" s="199">
        <f t="shared" si="3745"/>
        <v>0.460000000000008</v>
      </c>
      <c r="O652" s="199">
        <v>198.87</v>
      </c>
      <c r="P652" s="214">
        <f t="shared" si="3746"/>
        <v>-0.174838843834477</v>
      </c>
      <c r="Q652" s="199">
        <f t="shared" si="3747"/>
        <v>-42.04</v>
      </c>
      <c r="R652" s="199">
        <v>198.41</v>
      </c>
      <c r="S652" s="214">
        <f t="shared" si="3748"/>
        <v>0.54243376740009</v>
      </c>
      <c r="T652" s="199">
        <f t="shared" si="3749"/>
        <v>84.56</v>
      </c>
      <c r="U652" s="170">
        <v>240.45</v>
      </c>
      <c r="V652" s="214">
        <f t="shared" si="3750"/>
        <v>-0.0992661928699371</v>
      </c>
      <c r="W652" s="199">
        <f t="shared" si="3751"/>
        <v>-17.18</v>
      </c>
      <c r="X652" s="170">
        <v>155.89</v>
      </c>
      <c r="Y652" s="214">
        <f t="shared" si="3752"/>
        <v>-0.0658498407729261</v>
      </c>
      <c r="Z652" s="199">
        <f t="shared" si="3753"/>
        <v>-12.2</v>
      </c>
      <c r="AA652" s="199">
        <v>173.07</v>
      </c>
      <c r="AB652" s="214">
        <f t="shared" si="3754"/>
        <v>0.721840148698885</v>
      </c>
      <c r="AC652" s="199">
        <f t="shared" si="3755"/>
        <v>77.67</v>
      </c>
      <c r="AD652" s="199">
        <v>185.27</v>
      </c>
      <c r="AE652" s="214">
        <f t="shared" si="3756"/>
        <v>-0.338009105450966</v>
      </c>
      <c r="AF652" s="199">
        <f t="shared" si="3757"/>
        <v>-54.94</v>
      </c>
      <c r="AG652" s="199">
        <v>107.6</v>
      </c>
      <c r="AH652" s="199">
        <f t="shared" si="3758"/>
        <v>0.713653136531365</v>
      </c>
      <c r="AI652" s="199">
        <f t="shared" si="3759"/>
        <v>67.69</v>
      </c>
      <c r="AJ652" s="199">
        <v>162.54</v>
      </c>
      <c r="AK652" s="214">
        <f t="shared" si="3760"/>
        <v>-0.404881415485004</v>
      </c>
      <c r="AL652" s="199">
        <f t="shared" si="3761"/>
        <v>-64.53</v>
      </c>
      <c r="AM652" s="199">
        <v>94.85</v>
      </c>
      <c r="AN652" s="214">
        <f t="shared" si="3762"/>
        <v>0.251216831527712</v>
      </c>
      <c r="AO652" s="199">
        <f t="shared" si="3763"/>
        <v>32</v>
      </c>
      <c r="AP652" s="227">
        <v>159.38</v>
      </c>
      <c r="AQ652" s="214">
        <f t="shared" si="3764"/>
        <v>0.42355833705856</v>
      </c>
      <c r="AR652" s="199">
        <f t="shared" si="3765"/>
        <v>37.9</v>
      </c>
      <c r="AS652" s="170">
        <v>127.38</v>
      </c>
      <c r="AT652" s="214">
        <f t="shared" si="3766"/>
        <v>-0.0372283193458144</v>
      </c>
      <c r="AU652" s="199">
        <f t="shared" si="3767"/>
        <v>-3.45999999999999</v>
      </c>
      <c r="AV652" s="199">
        <v>89.48</v>
      </c>
      <c r="AW652" s="214">
        <f t="shared" si="3768"/>
        <v>-0.170400785503883</v>
      </c>
      <c r="AX652" s="199">
        <f t="shared" si="3769"/>
        <v>-19.09</v>
      </c>
      <c r="AY652" s="199">
        <v>92.94</v>
      </c>
      <c r="AZ652" s="199">
        <f t="shared" si="3770"/>
        <v>0.0174371083461993</v>
      </c>
      <c r="BA652" s="199">
        <f t="shared" si="3771"/>
        <v>1.92</v>
      </c>
      <c r="BB652" s="227">
        <v>112.03</v>
      </c>
      <c r="BC652" s="199">
        <f t="shared" si="3772"/>
        <v>0.0611989205859676</v>
      </c>
      <c r="BD652" s="199">
        <f t="shared" si="3773"/>
        <v>6.34999999999999</v>
      </c>
      <c r="BE652" s="227">
        <v>110.11</v>
      </c>
      <c r="BF652" s="214">
        <f t="shared" si="3774"/>
        <v>-0.199691477053606</v>
      </c>
      <c r="BG652" s="199">
        <f t="shared" si="3775"/>
        <v>-25.89</v>
      </c>
      <c r="BH652" s="170">
        <v>103.76</v>
      </c>
      <c r="BI652" s="214">
        <f t="shared" si="3776"/>
        <v>0.0786189683860233</v>
      </c>
      <c r="BJ652" s="199">
        <f t="shared" si="3777"/>
        <v>9.45</v>
      </c>
      <c r="BK652" s="170">
        <v>129.65</v>
      </c>
      <c r="BL652" s="214">
        <f t="shared" si="3736"/>
        <v>0.353451187929287</v>
      </c>
      <c r="BM652" s="199">
        <f t="shared" si="3737"/>
        <v>31.39</v>
      </c>
      <c r="BN652" s="170">
        <v>120.2</v>
      </c>
      <c r="BO652" s="214">
        <f t="shared" si="3778"/>
        <v>-0.205635062611807</v>
      </c>
      <c r="BP652" s="199">
        <f t="shared" si="3779"/>
        <v>-22.99</v>
      </c>
      <c r="BQ652" s="199">
        <v>88.81</v>
      </c>
      <c r="BR652" s="214">
        <f t="shared" si="3780"/>
        <v>0.442208462332301</v>
      </c>
      <c r="BS652" s="199">
        <f t="shared" si="3781"/>
        <v>34.28</v>
      </c>
      <c r="BT652" s="199">
        <v>111.8</v>
      </c>
      <c r="BU652" s="214">
        <f t="shared" si="3782"/>
        <v>-0.228963596578476</v>
      </c>
      <c r="BV652" s="199">
        <f t="shared" si="3783"/>
        <v>-23.02</v>
      </c>
      <c r="BW652" s="170">
        <v>77.52</v>
      </c>
      <c r="BX652" s="214">
        <f t="shared" si="3784"/>
        <v>0.05609243697479</v>
      </c>
      <c r="BY652" s="199">
        <f t="shared" si="3785"/>
        <v>5.34</v>
      </c>
      <c r="BZ652" s="170">
        <v>100.54</v>
      </c>
      <c r="CA652" s="214">
        <f t="shared" si="3786"/>
        <v>-0.182551949167096</v>
      </c>
      <c r="CB652" s="199">
        <f t="shared" si="3787"/>
        <v>-21.26</v>
      </c>
      <c r="CC652" s="231">
        <v>95.2</v>
      </c>
      <c r="CD652" s="214">
        <f t="shared" si="3788"/>
        <v>0.167284754936354</v>
      </c>
      <c r="CE652" s="199">
        <f t="shared" si="3789"/>
        <v>16.69</v>
      </c>
      <c r="CF652" s="170">
        <v>116.46</v>
      </c>
      <c r="CG652" s="214">
        <f t="shared" si="3790"/>
        <v>-0.203051361929867</v>
      </c>
      <c r="CH652" s="199">
        <f t="shared" si="3791"/>
        <v>-25.42</v>
      </c>
      <c r="CI652" s="170">
        <v>99.77</v>
      </c>
      <c r="CJ652" s="214">
        <f t="shared" si="3792"/>
        <v>0.132428765264586</v>
      </c>
      <c r="CK652" s="199">
        <f t="shared" si="3793"/>
        <v>14.64</v>
      </c>
      <c r="CL652" s="199">
        <v>125.19</v>
      </c>
      <c r="CM652" s="214">
        <f t="shared" si="3794"/>
        <v>-0.36925885776231</v>
      </c>
      <c r="CN652" s="199">
        <f t="shared" si="3795"/>
        <v>-64.72</v>
      </c>
      <c r="CO652" s="199">
        <v>110.55</v>
      </c>
      <c r="CP652" s="214">
        <f t="shared" si="3796"/>
        <v>0.180746429533818</v>
      </c>
      <c r="CQ652" s="199">
        <f t="shared" si="3797"/>
        <v>26.83</v>
      </c>
      <c r="CR652" s="199">
        <v>175.27</v>
      </c>
      <c r="CS652" s="214">
        <f t="shared" si="3798"/>
        <v>0.33645448816062</v>
      </c>
      <c r="CT652" s="199">
        <f t="shared" si="3799"/>
        <v>37.37</v>
      </c>
      <c r="CU652" s="199">
        <v>148.44</v>
      </c>
      <c r="CV652" s="214">
        <f t="shared" si="3800"/>
        <v>-0.139992257065428</v>
      </c>
      <c r="CW652" s="199">
        <f t="shared" si="3801"/>
        <v>-18.08</v>
      </c>
      <c r="CX652" s="170">
        <v>111.07</v>
      </c>
      <c r="CY652" s="214">
        <f t="shared" si="3802"/>
        <v>-0.020254893035958</v>
      </c>
      <c r="CZ652" s="199">
        <f t="shared" si="3803"/>
        <v>-2.66999999999999</v>
      </c>
      <c r="DA652" s="199">
        <v>129.15</v>
      </c>
      <c r="DB652" s="214">
        <f t="shared" si="3804"/>
        <v>0.354222313540168</v>
      </c>
      <c r="DC652" s="199">
        <f t="shared" si="3805"/>
        <v>34.48</v>
      </c>
      <c r="DD652" s="170">
        <v>131.82</v>
      </c>
      <c r="DE652" s="214">
        <f t="shared" si="3806"/>
        <v>-0.280402158645672</v>
      </c>
      <c r="DF652" s="199">
        <f t="shared" si="3807"/>
        <v>-37.93</v>
      </c>
      <c r="DG652" s="199">
        <v>97.34</v>
      </c>
      <c r="DH652" s="214">
        <f t="shared" si="3808"/>
        <v>0.0343324667380334</v>
      </c>
      <c r="DI652" s="199">
        <f t="shared" si="3809"/>
        <v>4.49000000000001</v>
      </c>
      <c r="DJ652" s="170">
        <v>135.27</v>
      </c>
      <c r="DK652" s="214">
        <f t="shared" si="3810"/>
        <v>-0.399513292621332</v>
      </c>
      <c r="DL652" s="199">
        <f t="shared" si="3811"/>
        <v>-87.01</v>
      </c>
      <c r="DM652" s="199">
        <v>130.78</v>
      </c>
      <c r="DN652" s="214">
        <f t="shared" si="3812"/>
        <v>0.188096666848508</v>
      </c>
      <c r="DO652" s="199">
        <f t="shared" si="3813"/>
        <v>34.48</v>
      </c>
      <c r="DP652" s="199">
        <v>217.79</v>
      </c>
      <c r="DQ652" s="214">
        <f t="shared" si="3814"/>
        <v>-0.0908594951148142</v>
      </c>
      <c r="DR652" s="199">
        <f t="shared" si="3815"/>
        <v>-18.32</v>
      </c>
      <c r="DS652" s="199">
        <v>183.31</v>
      </c>
      <c r="DT652" s="214">
        <f t="shared" si="3816"/>
        <v>0.480396475770925</v>
      </c>
      <c r="DU652" s="199">
        <f t="shared" si="3817"/>
        <v>65.43</v>
      </c>
      <c r="DV652" s="199">
        <v>201.63</v>
      </c>
      <c r="DW652" s="214">
        <f t="shared" si="3818"/>
        <v>-0.0118261626641517</v>
      </c>
      <c r="DX652" s="199">
        <f t="shared" si="3819"/>
        <v>-1.63000000000002</v>
      </c>
      <c r="DY652" s="199">
        <v>136.2</v>
      </c>
      <c r="DZ652" s="214">
        <f t="shared" si="3820"/>
        <v>0.233930170098478</v>
      </c>
      <c r="EA652" s="199">
        <f t="shared" si="3821"/>
        <v>26.13</v>
      </c>
      <c r="EB652" s="170">
        <v>137.83</v>
      </c>
      <c r="EC652" s="214">
        <f t="shared" si="3822"/>
        <v>-0.123990275272528</v>
      </c>
      <c r="ED652" s="199">
        <f t="shared" si="3823"/>
        <v>-15.81</v>
      </c>
      <c r="EE652" s="199">
        <v>111.7</v>
      </c>
      <c r="EF652" s="214">
        <f t="shared" si="3824"/>
        <v>-0.148002138179874</v>
      </c>
      <c r="EG652" s="199">
        <f t="shared" si="3825"/>
        <v>-22.15</v>
      </c>
      <c r="EH652" s="199">
        <v>127.51</v>
      </c>
      <c r="EI652" s="214">
        <f t="shared" si="3826"/>
        <v>0.132929598788796</v>
      </c>
      <c r="EJ652" s="199">
        <f t="shared" si="3827"/>
        <v>17.56</v>
      </c>
      <c r="EK652" s="199">
        <v>149.66</v>
      </c>
      <c r="EL652" s="214">
        <f t="shared" si="3828"/>
        <v>-0.0458649331888768</v>
      </c>
      <c r="EM652" s="199">
        <f t="shared" si="3829"/>
        <v>-6.34999999999999</v>
      </c>
      <c r="EN652" s="170">
        <v>132.1</v>
      </c>
      <c r="EO652" s="214">
        <f t="shared" si="3830"/>
        <v>0.404300639010041</v>
      </c>
      <c r="EP652" s="199">
        <f t="shared" si="3831"/>
        <v>39.86</v>
      </c>
      <c r="EQ652" s="199">
        <v>138.45</v>
      </c>
      <c r="ER652" s="214">
        <f t="shared" si="3832"/>
        <v>-0.170187694638498</v>
      </c>
      <c r="ES652" s="199">
        <f t="shared" si="3833"/>
        <v>-20.22</v>
      </c>
      <c r="ET652" s="170">
        <v>98.59</v>
      </c>
      <c r="EU652" s="214">
        <f t="shared" si="3834"/>
        <v>-0.0666195302066148</v>
      </c>
      <c r="EV652" s="199">
        <f t="shared" si="3835"/>
        <v>-8.48</v>
      </c>
      <c r="EW652" s="199">
        <v>118.81</v>
      </c>
      <c r="EX652" s="214">
        <f t="shared" si="3836"/>
        <v>-0.261915806563841</v>
      </c>
      <c r="EY652" s="199">
        <f t="shared" si="3837"/>
        <v>-45.17</v>
      </c>
      <c r="EZ652" s="199">
        <v>127.29</v>
      </c>
      <c r="FA652" s="214">
        <f t="shared" si="3838"/>
        <v>0.365587140707894</v>
      </c>
      <c r="FB652" s="199">
        <f t="shared" si="3839"/>
        <v>46.17</v>
      </c>
      <c r="FC652" s="199">
        <v>172.46</v>
      </c>
      <c r="FD652" s="214">
        <f t="shared" si="3840"/>
        <v>-0.210884778805299</v>
      </c>
      <c r="FE652" s="199">
        <f t="shared" si="3841"/>
        <v>-33.75</v>
      </c>
      <c r="FF652" s="199">
        <v>126.29</v>
      </c>
      <c r="FG652" s="214">
        <f t="shared" si="3842"/>
        <v>0.0705732824938122</v>
      </c>
      <c r="FH652" s="199">
        <f t="shared" si="3843"/>
        <v>10.55</v>
      </c>
      <c r="FI652" s="199">
        <v>160.04</v>
      </c>
      <c r="FJ652" s="214">
        <f t="shared" si="3844"/>
        <v>-0.0361702127659574</v>
      </c>
      <c r="FK652" s="199">
        <f t="shared" si="3845"/>
        <v>-5.60999999999999</v>
      </c>
      <c r="FL652" s="199">
        <v>149.49</v>
      </c>
      <c r="FM652" s="214">
        <f t="shared" si="3846"/>
        <v>-0.105897273303741</v>
      </c>
      <c r="FN652" s="170">
        <f t="shared" si="3847"/>
        <v>-18.37</v>
      </c>
      <c r="FO652" s="170">
        <v>155.1</v>
      </c>
      <c r="FP652" s="214">
        <f t="shared" si="3848"/>
        <v>0.735915140598419</v>
      </c>
      <c r="FQ652" s="199">
        <f t="shared" si="3849"/>
        <v>73.54</v>
      </c>
      <c r="FR652" s="170">
        <v>173.47</v>
      </c>
      <c r="FS652" s="214">
        <f t="shared" si="3850"/>
        <v>0.297623685235684</v>
      </c>
      <c r="FT652" s="199">
        <f t="shared" si="3851"/>
        <v>22.92</v>
      </c>
      <c r="FU652" s="199">
        <v>99.93</v>
      </c>
      <c r="FV652" s="214">
        <f t="shared" si="3852"/>
        <v>-0.15854458041958</v>
      </c>
      <c r="FW652" s="170">
        <f t="shared" si="3853"/>
        <v>-14.51</v>
      </c>
      <c r="FX652" s="170">
        <v>77.01</v>
      </c>
      <c r="FY652" s="214">
        <f t="shared" si="3854"/>
        <v>0.130714109216704</v>
      </c>
      <c r="FZ652" s="170">
        <f t="shared" si="3855"/>
        <v>10.58</v>
      </c>
      <c r="GA652" s="170">
        <v>91.52</v>
      </c>
      <c r="GB652" s="234">
        <f t="shared" si="3856"/>
        <v>-0.53520156196164</v>
      </c>
      <c r="GC652" s="199">
        <f t="shared" si="3857"/>
        <v>-93.2</v>
      </c>
      <c r="GD652" s="170">
        <v>80.94</v>
      </c>
      <c r="GE652" s="234">
        <f t="shared" si="3858"/>
        <v>1.50381020848311</v>
      </c>
      <c r="GF652" s="199">
        <f t="shared" si="3859"/>
        <v>104.59</v>
      </c>
      <c r="GG652" s="170">
        <v>174.14</v>
      </c>
      <c r="GH652" s="234">
        <f t="shared" si="3860"/>
        <v>-0.211093466424682</v>
      </c>
      <c r="GI652" s="199">
        <f t="shared" si="3861"/>
        <v>-18.61</v>
      </c>
      <c r="GJ652" s="170">
        <v>69.55</v>
      </c>
      <c r="GK652" s="234">
        <f t="shared" si="3862"/>
        <v>-0.097183819764465</v>
      </c>
      <c r="GL652" s="199">
        <f t="shared" si="3863"/>
        <v>-9.49000000000001</v>
      </c>
      <c r="GM652" s="199">
        <v>88.16</v>
      </c>
      <c r="GN652" s="240">
        <f t="shared" si="3864"/>
        <v>-0.444096550153706</v>
      </c>
      <c r="GO652" s="199">
        <f t="shared" si="3865"/>
        <v>-78.01</v>
      </c>
      <c r="GP652" s="229">
        <v>97.65</v>
      </c>
      <c r="GQ652" s="234">
        <f t="shared" si="3866"/>
        <v>0.306507995537375</v>
      </c>
      <c r="GR652" s="229">
        <f t="shared" si="3867"/>
        <v>41.21</v>
      </c>
      <c r="GS652" s="229">
        <v>175.66</v>
      </c>
      <c r="GT652" s="229">
        <v>134.45</v>
      </c>
      <c r="GU652" s="214">
        <f t="shared" si="3868"/>
        <v>0.300722891566265</v>
      </c>
      <c r="GV652" s="199">
        <f t="shared" si="3869"/>
        <v>24.96</v>
      </c>
      <c r="GW652" s="229">
        <v>107.96</v>
      </c>
      <c r="GX652" s="214">
        <f t="shared" si="3734"/>
        <v>0.19976871928303</v>
      </c>
      <c r="GY652" s="229">
        <f t="shared" si="3735"/>
        <v>13.82</v>
      </c>
      <c r="GZ652" s="229">
        <v>83</v>
      </c>
      <c r="HA652" s="229"/>
      <c r="HB652" s="229"/>
      <c r="HC652" s="229">
        <v>69.18</v>
      </c>
      <c r="HD652" s="229">
        <v>124.29</v>
      </c>
      <c r="HE652" s="229">
        <v>141.47</v>
      </c>
      <c r="HF652" s="229"/>
      <c r="HG652" s="229"/>
      <c r="HH652" s="229">
        <v>116.43</v>
      </c>
      <c r="HI652" s="229">
        <v>130.86</v>
      </c>
      <c r="HJ652" s="229">
        <v>115.54</v>
      </c>
      <c r="HK652" s="234">
        <f t="shared" si="3870"/>
        <v>0.537783043707215</v>
      </c>
      <c r="HL652" s="229">
        <f t="shared" si="3871"/>
        <v>40.85</v>
      </c>
      <c r="HM652" s="229">
        <v>116.81</v>
      </c>
      <c r="HN652" s="234">
        <f t="shared" si="3872"/>
        <v>-0.336825563122054</v>
      </c>
      <c r="HO652" s="229">
        <f t="shared" si="3873"/>
        <v>-38.58</v>
      </c>
      <c r="HP652" s="229">
        <v>75.96</v>
      </c>
      <c r="HQ652" s="234" t="e">
        <f t="shared" si="3874"/>
        <v>#DIV/0!</v>
      </c>
      <c r="HR652" s="229">
        <f t="shared" si="3875"/>
        <v>114.54</v>
      </c>
      <c r="HS652" s="229">
        <v>114.54</v>
      </c>
    </row>
    <row r="653" ht="13.5" spans="1:227">
      <c r="A653" s="253" t="s">
        <v>650</v>
      </c>
      <c r="B653" s="199">
        <v>220</v>
      </c>
      <c r="C653" s="199">
        <v>507.96</v>
      </c>
      <c r="D653" s="213">
        <f t="shared" si="3738"/>
        <v>0.0764955797785597</v>
      </c>
      <c r="E653" s="201">
        <f t="shared" si="3739"/>
        <v>35.65</v>
      </c>
      <c r="F653" s="199">
        <v>501.69</v>
      </c>
      <c r="G653" s="214">
        <f t="shared" si="3740"/>
        <v>0.125972457115245</v>
      </c>
      <c r="H653" s="199">
        <f t="shared" si="3741"/>
        <v>52.14</v>
      </c>
      <c r="I653" s="199">
        <v>466.04</v>
      </c>
      <c r="J653" s="214">
        <f t="shared" si="3742"/>
        <v>-0.148336385522336</v>
      </c>
      <c r="K653" s="199">
        <f t="shared" si="3743"/>
        <v>-72.09</v>
      </c>
      <c r="L653" s="199">
        <v>413.9</v>
      </c>
      <c r="M653" s="214">
        <f t="shared" si="3744"/>
        <v>0.776019587779564</v>
      </c>
      <c r="N653" s="199">
        <f t="shared" si="3745"/>
        <v>212.35</v>
      </c>
      <c r="O653" s="199">
        <v>485.99</v>
      </c>
      <c r="P653" s="214">
        <f t="shared" si="3746"/>
        <v>-0.161616471092864</v>
      </c>
      <c r="Q653" s="199">
        <f t="shared" si="3747"/>
        <v>-52.75</v>
      </c>
      <c r="R653" s="199">
        <v>273.64</v>
      </c>
      <c r="S653" s="214">
        <f t="shared" si="3748"/>
        <v>0.12883032441032</v>
      </c>
      <c r="T653" s="199">
        <f t="shared" si="3749"/>
        <v>37.25</v>
      </c>
      <c r="U653" s="170">
        <v>326.39</v>
      </c>
      <c r="V653" s="214">
        <f t="shared" si="3750"/>
        <v>0.149068076143544</v>
      </c>
      <c r="W653" s="199">
        <f t="shared" si="3751"/>
        <v>37.51</v>
      </c>
      <c r="X653" s="170">
        <v>289.14</v>
      </c>
      <c r="Y653" s="214">
        <f t="shared" si="3752"/>
        <v>0.0325823792523288</v>
      </c>
      <c r="Z653" s="199">
        <f t="shared" si="3753"/>
        <v>7.94</v>
      </c>
      <c r="AA653" s="199">
        <v>251.63</v>
      </c>
      <c r="AB653" s="214">
        <f t="shared" si="3754"/>
        <v>0.170629773742614</v>
      </c>
      <c r="AC653" s="199">
        <f t="shared" si="3755"/>
        <v>35.52</v>
      </c>
      <c r="AD653" s="199">
        <v>243.69</v>
      </c>
      <c r="AE653" s="214">
        <f t="shared" si="3756"/>
        <v>-0.250917596257647</v>
      </c>
      <c r="AF653" s="199">
        <f t="shared" si="3757"/>
        <v>-69.73</v>
      </c>
      <c r="AG653" s="199">
        <v>208.17</v>
      </c>
      <c r="AH653" s="199">
        <f t="shared" si="3758"/>
        <v>0.702714294467251</v>
      </c>
      <c r="AI653" s="199">
        <f t="shared" si="3759"/>
        <v>114.69</v>
      </c>
      <c r="AJ653" s="199">
        <v>277.9</v>
      </c>
      <c r="AK653" s="214">
        <f t="shared" si="3760"/>
        <v>-0.429435413389268</v>
      </c>
      <c r="AL653" s="199">
        <f t="shared" si="3761"/>
        <v>-122.84</v>
      </c>
      <c r="AM653" s="199">
        <v>163.21</v>
      </c>
      <c r="AN653" s="214">
        <f t="shared" si="3762"/>
        <v>-0.224208071165112</v>
      </c>
      <c r="AO653" s="199">
        <f t="shared" si="3763"/>
        <v>-82.67</v>
      </c>
      <c r="AP653" s="227">
        <v>286.05</v>
      </c>
      <c r="AQ653" s="214">
        <f t="shared" si="3764"/>
        <v>1.10468634054455</v>
      </c>
      <c r="AR653" s="199">
        <f t="shared" si="3765"/>
        <v>193.53</v>
      </c>
      <c r="AS653" s="170">
        <v>368.72</v>
      </c>
      <c r="AT653" s="214">
        <f t="shared" si="3766"/>
        <v>2.24907270029674</v>
      </c>
      <c r="AU653" s="199">
        <f t="shared" si="3767"/>
        <v>121.27</v>
      </c>
      <c r="AV653" s="199">
        <v>175.19</v>
      </c>
      <c r="AW653" s="214">
        <f t="shared" si="3768"/>
        <v>-0.634762582131003</v>
      </c>
      <c r="AX653" s="199">
        <f t="shared" si="3769"/>
        <v>-93.71</v>
      </c>
      <c r="AY653" s="199">
        <v>53.92</v>
      </c>
      <c r="AZ653" s="199">
        <f t="shared" si="3770"/>
        <v>-0.0391174173392345</v>
      </c>
      <c r="BA653" s="199">
        <f t="shared" si="3771"/>
        <v>-6.00999999999999</v>
      </c>
      <c r="BB653" s="227">
        <v>147.63</v>
      </c>
      <c r="BC653" s="199">
        <f t="shared" si="3772"/>
        <v>0.203320802005012</v>
      </c>
      <c r="BD653" s="199">
        <f t="shared" si="3773"/>
        <v>25.96</v>
      </c>
      <c r="BE653" s="227">
        <v>153.64</v>
      </c>
      <c r="BF653" s="214">
        <f t="shared" si="3774"/>
        <v>0.19082260772244</v>
      </c>
      <c r="BG653" s="199">
        <f t="shared" si="3775"/>
        <v>20.46</v>
      </c>
      <c r="BH653" s="170">
        <v>127.68</v>
      </c>
      <c r="BI653" s="214">
        <f t="shared" si="3776"/>
        <v>-0.314537782892213</v>
      </c>
      <c r="BJ653" s="199">
        <f t="shared" si="3777"/>
        <v>-49.2</v>
      </c>
      <c r="BK653" s="170">
        <v>107.22</v>
      </c>
      <c r="BL653" s="214">
        <f t="shared" si="3736"/>
        <v>0.681935483870968</v>
      </c>
      <c r="BM653" s="199">
        <f t="shared" si="3737"/>
        <v>63.42</v>
      </c>
      <c r="BN653" s="170">
        <v>156.42</v>
      </c>
      <c r="BO653" s="214">
        <f t="shared" si="3778"/>
        <v>-0.146005509641873</v>
      </c>
      <c r="BP653" s="199">
        <f t="shared" si="3779"/>
        <v>-15.9</v>
      </c>
      <c r="BQ653" s="199">
        <v>93</v>
      </c>
      <c r="BR653" s="214">
        <f t="shared" si="3780"/>
        <v>0.814697550408265</v>
      </c>
      <c r="BS653" s="199">
        <f t="shared" si="3781"/>
        <v>48.89</v>
      </c>
      <c r="BT653" s="199">
        <v>108.9</v>
      </c>
      <c r="BU653" s="214">
        <f t="shared" si="3782"/>
        <v>-0.140011464603038</v>
      </c>
      <c r="BV653" s="199">
        <f t="shared" si="3783"/>
        <v>-9.77</v>
      </c>
      <c r="BW653" s="170">
        <v>60.01</v>
      </c>
      <c r="BX653" s="214">
        <f t="shared" si="3784"/>
        <v>-0.349370629370629</v>
      </c>
      <c r="BY653" s="199">
        <f t="shared" si="3785"/>
        <v>-37.47</v>
      </c>
      <c r="BZ653" s="170">
        <v>69.78</v>
      </c>
      <c r="CA653" s="214">
        <f t="shared" si="3786"/>
        <v>-0.327333166081284</v>
      </c>
      <c r="CB653" s="199">
        <f t="shared" si="3787"/>
        <v>-52.19</v>
      </c>
      <c r="CC653" s="231">
        <v>107.25</v>
      </c>
      <c r="CD653" s="214">
        <f t="shared" si="3788"/>
        <v>1.45443349753695</v>
      </c>
      <c r="CE653" s="199">
        <f t="shared" si="3789"/>
        <v>94.48</v>
      </c>
      <c r="CF653" s="170">
        <v>159.44</v>
      </c>
      <c r="CG653" s="214">
        <f t="shared" si="3790"/>
        <v>-0.387805107906889</v>
      </c>
      <c r="CH653" s="199">
        <f t="shared" si="3791"/>
        <v>-41.15</v>
      </c>
      <c r="CI653" s="170">
        <v>64.96</v>
      </c>
      <c r="CJ653" s="214">
        <f t="shared" si="3792"/>
        <v>-0.270019262520639</v>
      </c>
      <c r="CK653" s="199">
        <f t="shared" si="3793"/>
        <v>-39.25</v>
      </c>
      <c r="CL653" s="199">
        <v>106.11</v>
      </c>
      <c r="CM653" s="214">
        <f t="shared" si="3794"/>
        <v>0.151822503961965</v>
      </c>
      <c r="CN653" s="199">
        <f t="shared" si="3795"/>
        <v>19.16</v>
      </c>
      <c r="CO653" s="199">
        <v>145.36</v>
      </c>
      <c r="CP653" s="214">
        <f t="shared" si="3796"/>
        <v>-0.230816115072835</v>
      </c>
      <c r="CQ653" s="199">
        <f t="shared" si="3797"/>
        <v>-37.87</v>
      </c>
      <c r="CR653" s="199">
        <v>126.2</v>
      </c>
      <c r="CS653" s="214">
        <f t="shared" si="3798"/>
        <v>0.227701287039809</v>
      </c>
      <c r="CT653" s="199">
        <f t="shared" si="3799"/>
        <v>30.43</v>
      </c>
      <c r="CU653" s="199">
        <v>164.07</v>
      </c>
      <c r="CV653" s="214">
        <f t="shared" si="3800"/>
        <v>0.150185041741974</v>
      </c>
      <c r="CW653" s="199">
        <f t="shared" si="3801"/>
        <v>17.45</v>
      </c>
      <c r="CX653" s="170">
        <v>133.64</v>
      </c>
      <c r="CY653" s="214">
        <f t="shared" si="3802"/>
        <v>-0.0235313891923691</v>
      </c>
      <c r="CZ653" s="199">
        <f t="shared" si="3803"/>
        <v>-2.8</v>
      </c>
      <c r="DA653" s="199">
        <v>116.19</v>
      </c>
      <c r="DB653" s="214">
        <f t="shared" si="3804"/>
        <v>-0.105607336139507</v>
      </c>
      <c r="DC653" s="199">
        <f t="shared" si="3805"/>
        <v>-14.05</v>
      </c>
      <c r="DD653" s="170">
        <v>118.99</v>
      </c>
      <c r="DE653" s="214">
        <f t="shared" si="3806"/>
        <v>0.271163768392891</v>
      </c>
      <c r="DF653" s="199">
        <f t="shared" si="3807"/>
        <v>28.38</v>
      </c>
      <c r="DG653" s="199">
        <v>133.04</v>
      </c>
      <c r="DH653" s="214">
        <f t="shared" si="3808"/>
        <v>-0.315992418796157</v>
      </c>
      <c r="DI653" s="199">
        <f t="shared" si="3809"/>
        <v>-48.35</v>
      </c>
      <c r="DJ653" s="170">
        <v>104.66</v>
      </c>
      <c r="DK653" s="214">
        <f t="shared" si="3810"/>
        <v>-0.314379172827889</v>
      </c>
      <c r="DL653" s="199">
        <f t="shared" si="3811"/>
        <v>-70.16</v>
      </c>
      <c r="DM653" s="199">
        <v>153.01</v>
      </c>
      <c r="DN653" s="214">
        <f t="shared" si="3812"/>
        <v>0.116966966966967</v>
      </c>
      <c r="DO653" s="199">
        <f t="shared" si="3813"/>
        <v>23.37</v>
      </c>
      <c r="DP653" s="199">
        <v>223.17</v>
      </c>
      <c r="DQ653" s="214">
        <f t="shared" si="3814"/>
        <v>-0.0870042039846463</v>
      </c>
      <c r="DR653" s="199">
        <f t="shared" si="3815"/>
        <v>-19.04</v>
      </c>
      <c r="DS653" s="199">
        <v>199.8</v>
      </c>
      <c r="DT653" s="214">
        <f t="shared" si="3816"/>
        <v>0.105866895750164</v>
      </c>
      <c r="DU653" s="199">
        <f t="shared" si="3817"/>
        <v>20.95</v>
      </c>
      <c r="DV653" s="199">
        <v>218.84</v>
      </c>
      <c r="DW653" s="214">
        <f t="shared" si="3818"/>
        <v>0.526575638355319</v>
      </c>
      <c r="DX653" s="199">
        <f t="shared" si="3819"/>
        <v>68.26</v>
      </c>
      <c r="DY653" s="199">
        <v>197.89</v>
      </c>
      <c r="DZ653" s="214">
        <f t="shared" si="3820"/>
        <v>-0.185843486999121</v>
      </c>
      <c r="EA653" s="199">
        <f t="shared" si="3821"/>
        <v>-29.59</v>
      </c>
      <c r="EB653" s="170">
        <v>129.63</v>
      </c>
      <c r="EC653" s="214">
        <f t="shared" si="3822"/>
        <v>-0.22562132192014</v>
      </c>
      <c r="ED653" s="199">
        <f t="shared" si="3823"/>
        <v>-46.39</v>
      </c>
      <c r="EE653" s="199">
        <v>159.22</v>
      </c>
      <c r="EF653" s="214">
        <f t="shared" si="3824"/>
        <v>0.284179626506777</v>
      </c>
      <c r="EG653" s="199">
        <f t="shared" si="3825"/>
        <v>45.5</v>
      </c>
      <c r="EH653" s="199">
        <v>205.61</v>
      </c>
      <c r="EI653" s="214">
        <f t="shared" si="3826"/>
        <v>-0.133369418132612</v>
      </c>
      <c r="EJ653" s="199">
        <f t="shared" si="3827"/>
        <v>-24.64</v>
      </c>
      <c r="EK653" s="199">
        <v>160.11</v>
      </c>
      <c r="EL653" s="214">
        <f t="shared" si="3828"/>
        <v>-0.315335013341239</v>
      </c>
      <c r="EM653" s="199">
        <f t="shared" si="3829"/>
        <v>-85.09</v>
      </c>
      <c r="EN653" s="170">
        <v>184.75</v>
      </c>
      <c r="EO653" s="214">
        <f t="shared" si="3830"/>
        <v>1.02521765235665</v>
      </c>
      <c r="EP653" s="199">
        <f t="shared" si="3831"/>
        <v>136.6</v>
      </c>
      <c r="EQ653" s="199">
        <v>269.84</v>
      </c>
      <c r="ER653" s="214">
        <f t="shared" si="3832"/>
        <v>0.00444779494911424</v>
      </c>
      <c r="ES653" s="199">
        <f t="shared" si="3833"/>
        <v>0.590000000000003</v>
      </c>
      <c r="ET653" s="170">
        <v>133.24</v>
      </c>
      <c r="EU653" s="214">
        <f t="shared" si="3834"/>
        <v>-0.293324809546641</v>
      </c>
      <c r="EV653" s="199">
        <f t="shared" si="3835"/>
        <v>-55.06</v>
      </c>
      <c r="EW653" s="199">
        <v>132.65</v>
      </c>
      <c r="EX653" s="214">
        <f t="shared" si="3836"/>
        <v>-0.0646302571257724</v>
      </c>
      <c r="EY653" s="199">
        <f t="shared" si="3837"/>
        <v>-12.97</v>
      </c>
      <c r="EZ653" s="199">
        <v>187.71</v>
      </c>
      <c r="FA653" s="214">
        <f t="shared" si="3838"/>
        <v>-0.340172289077398</v>
      </c>
      <c r="FB653" s="199">
        <f t="shared" si="3839"/>
        <v>-103.46</v>
      </c>
      <c r="FC653" s="199">
        <v>200.68</v>
      </c>
      <c r="FD653" s="214">
        <f t="shared" si="3840"/>
        <v>0.920318221997727</v>
      </c>
      <c r="FE653" s="199">
        <f t="shared" si="3841"/>
        <v>145.76</v>
      </c>
      <c r="FF653" s="199">
        <v>304.14</v>
      </c>
      <c r="FG653" s="214">
        <f t="shared" si="3842"/>
        <v>0.632615194309865</v>
      </c>
      <c r="FH653" s="199">
        <f t="shared" si="3843"/>
        <v>61.37</v>
      </c>
      <c r="FI653" s="199">
        <v>158.38</v>
      </c>
      <c r="FJ653" s="214">
        <f t="shared" si="3844"/>
        <v>-0.545023918956946</v>
      </c>
      <c r="FK653" s="199">
        <f t="shared" si="3845"/>
        <v>-116.21</v>
      </c>
      <c r="FL653" s="199">
        <v>97.01</v>
      </c>
      <c r="FM653" s="214">
        <f t="shared" si="3846"/>
        <v>0.404611330698287</v>
      </c>
      <c r="FN653" s="170">
        <f t="shared" si="3847"/>
        <v>61.42</v>
      </c>
      <c r="FO653" s="170">
        <v>213.22</v>
      </c>
      <c r="FP653" s="214">
        <f t="shared" si="3848"/>
        <v>0.00323838477298268</v>
      </c>
      <c r="FQ653" s="199">
        <f t="shared" si="3849"/>
        <v>0.490000000000009</v>
      </c>
      <c r="FR653" s="170">
        <v>151.8</v>
      </c>
      <c r="FS653" s="214">
        <f t="shared" si="3850"/>
        <v>-0.0328539469479066</v>
      </c>
      <c r="FT653" s="199">
        <f t="shared" si="3851"/>
        <v>-5.13999999999999</v>
      </c>
      <c r="FU653" s="199">
        <v>151.31</v>
      </c>
      <c r="FV653" s="214">
        <f t="shared" si="3852"/>
        <v>0.0133428330850444</v>
      </c>
      <c r="FW653" s="170">
        <f t="shared" si="3853"/>
        <v>2.06</v>
      </c>
      <c r="FX653" s="170">
        <v>156.45</v>
      </c>
      <c r="FY653" s="214">
        <f t="shared" si="3854"/>
        <v>0.730247674548918</v>
      </c>
      <c r="FZ653" s="170">
        <f t="shared" si="3855"/>
        <v>65.16</v>
      </c>
      <c r="GA653" s="170">
        <v>154.39</v>
      </c>
      <c r="GB653" s="234">
        <f t="shared" si="3856"/>
        <v>-0.437885851077233</v>
      </c>
      <c r="GC653" s="199">
        <f t="shared" si="3857"/>
        <v>-69.51</v>
      </c>
      <c r="GD653" s="170">
        <v>89.23</v>
      </c>
      <c r="GE653" s="234">
        <f t="shared" si="3858"/>
        <v>0.0374485327756357</v>
      </c>
      <c r="GF653" s="199">
        <f t="shared" si="3859"/>
        <v>5.73000000000002</v>
      </c>
      <c r="GG653" s="170">
        <v>158.74</v>
      </c>
      <c r="GH653" s="234">
        <f t="shared" si="3860"/>
        <v>0.263918717991079</v>
      </c>
      <c r="GI653" s="199">
        <f t="shared" si="3861"/>
        <v>31.95</v>
      </c>
      <c r="GJ653" s="170">
        <v>153.01</v>
      </c>
      <c r="GK653" s="234">
        <f t="shared" si="3862"/>
        <v>-0.286371138882339</v>
      </c>
      <c r="GL653" s="199">
        <f t="shared" si="3863"/>
        <v>-48.58</v>
      </c>
      <c r="GM653" s="199">
        <v>121.06</v>
      </c>
      <c r="GN653" s="240">
        <f t="shared" si="3864"/>
        <v>-0.236818427208926</v>
      </c>
      <c r="GO653" s="199">
        <f t="shared" si="3865"/>
        <v>-52.64</v>
      </c>
      <c r="GP653" s="229">
        <v>169.64</v>
      </c>
      <c r="GQ653" s="234">
        <f t="shared" si="3866"/>
        <v>-0.0324714895098808</v>
      </c>
      <c r="GR653" s="229">
        <f t="shared" si="3867"/>
        <v>-7.46000000000001</v>
      </c>
      <c r="GS653" s="229">
        <v>222.28</v>
      </c>
      <c r="GT653" s="229">
        <v>229.74</v>
      </c>
      <c r="GU653" s="214">
        <f t="shared" si="3868"/>
        <v>0.371744078226418</v>
      </c>
      <c r="GV653" s="199">
        <f t="shared" si="3869"/>
        <v>44.1</v>
      </c>
      <c r="GW653" s="229">
        <v>162.73</v>
      </c>
      <c r="GX653" s="214">
        <f t="shared" si="3734"/>
        <v>0.0559907423891756</v>
      </c>
      <c r="GY653" s="229">
        <f t="shared" si="3735"/>
        <v>6.28999999999999</v>
      </c>
      <c r="GZ653" s="229">
        <v>118.63</v>
      </c>
      <c r="HA653" s="229"/>
      <c r="HB653" s="229"/>
      <c r="HC653" s="229">
        <v>112.34</v>
      </c>
      <c r="HD653" s="229">
        <v>199.95</v>
      </c>
      <c r="HE653" s="229">
        <v>155.13</v>
      </c>
      <c r="HF653" s="229"/>
      <c r="HG653" s="229"/>
      <c r="HH653" s="229">
        <v>147.78</v>
      </c>
      <c r="HI653" s="229">
        <v>138.07</v>
      </c>
      <c r="HJ653" s="229">
        <v>84.03</v>
      </c>
      <c r="HK653" s="234">
        <f t="shared" si="3870"/>
        <v>-0.0652826113044521</v>
      </c>
      <c r="HL653" s="229">
        <f t="shared" si="3871"/>
        <v>-5.44</v>
      </c>
      <c r="HM653" s="229">
        <v>77.89</v>
      </c>
      <c r="HN653" s="234">
        <f t="shared" si="3872"/>
        <v>-0.150647232697992</v>
      </c>
      <c r="HO653" s="229">
        <f t="shared" si="3873"/>
        <v>-14.78</v>
      </c>
      <c r="HP653" s="229">
        <v>83.33</v>
      </c>
      <c r="HQ653" s="234" t="e">
        <f t="shared" si="3874"/>
        <v>#DIV/0!</v>
      </c>
      <c r="HR653" s="229">
        <f t="shared" si="3875"/>
        <v>98.11</v>
      </c>
      <c r="HS653" s="229">
        <v>98.11</v>
      </c>
    </row>
    <row r="654" ht="13.5" spans="1:227">
      <c r="A654" s="253" t="s">
        <v>651</v>
      </c>
      <c r="B654" s="199">
        <v>73</v>
      </c>
      <c r="C654" s="199">
        <v>105.23</v>
      </c>
      <c r="D654" s="213">
        <f t="shared" si="3738"/>
        <v>-0.32063344201211</v>
      </c>
      <c r="E654" s="201">
        <f t="shared" si="3739"/>
        <v>-34.42</v>
      </c>
      <c r="F654" s="199">
        <v>72.93</v>
      </c>
      <c r="G654" s="214">
        <f t="shared" si="3740"/>
        <v>0.240897006126459</v>
      </c>
      <c r="H654" s="199">
        <f t="shared" si="3741"/>
        <v>20.84</v>
      </c>
      <c r="I654" s="199">
        <v>107.35</v>
      </c>
      <c r="J654" s="214">
        <f t="shared" si="3742"/>
        <v>0.418894538297523</v>
      </c>
      <c r="K654" s="199">
        <f t="shared" si="3743"/>
        <v>25.54</v>
      </c>
      <c r="L654" s="199">
        <v>86.51</v>
      </c>
      <c r="M654" s="214">
        <f t="shared" si="3744"/>
        <v>-0.218233106808565</v>
      </c>
      <c r="N654" s="199">
        <f t="shared" si="3745"/>
        <v>-17.02</v>
      </c>
      <c r="O654" s="199">
        <v>60.97</v>
      </c>
      <c r="P654" s="214">
        <f t="shared" si="3746"/>
        <v>0.0087957573405768</v>
      </c>
      <c r="Q654" s="199">
        <f t="shared" si="3747"/>
        <v>0.679999999999993</v>
      </c>
      <c r="R654" s="199">
        <v>77.99</v>
      </c>
      <c r="S654" s="214">
        <f t="shared" si="3748"/>
        <v>0.298018804566823</v>
      </c>
      <c r="T654" s="199">
        <f t="shared" si="3749"/>
        <v>17.75</v>
      </c>
      <c r="U654" s="170">
        <v>77.31</v>
      </c>
      <c r="V654" s="214">
        <f t="shared" si="3750"/>
        <v>0.0108621860149355</v>
      </c>
      <c r="W654" s="199">
        <f t="shared" si="3751"/>
        <v>0.640000000000001</v>
      </c>
      <c r="X654" s="170">
        <v>59.56</v>
      </c>
      <c r="Y654" s="214">
        <f t="shared" si="3752"/>
        <v>-0.121383835371309</v>
      </c>
      <c r="Z654" s="199">
        <f t="shared" si="3753"/>
        <v>-8.14</v>
      </c>
      <c r="AA654" s="199">
        <v>58.92</v>
      </c>
      <c r="AB654" s="214">
        <f t="shared" si="3754"/>
        <v>0.373617369930356</v>
      </c>
      <c r="AC654" s="199">
        <f t="shared" si="3755"/>
        <v>18.24</v>
      </c>
      <c r="AD654" s="199">
        <v>67.06</v>
      </c>
      <c r="AE654" s="214">
        <f t="shared" si="3756"/>
        <v>-0.514228855721393</v>
      </c>
      <c r="AF654" s="199">
        <f t="shared" si="3757"/>
        <v>-51.68</v>
      </c>
      <c r="AG654" s="199">
        <v>48.82</v>
      </c>
      <c r="AH654" s="199">
        <f t="shared" si="3758"/>
        <v>1.27942844182354</v>
      </c>
      <c r="AI654" s="199">
        <f t="shared" si="3759"/>
        <v>56.41</v>
      </c>
      <c r="AJ654" s="199">
        <v>100.5</v>
      </c>
      <c r="AK654" s="214">
        <f t="shared" si="3760"/>
        <v>0.0798432525104091</v>
      </c>
      <c r="AL654" s="199">
        <f t="shared" si="3761"/>
        <v>3.26</v>
      </c>
      <c r="AM654" s="199">
        <v>44.09</v>
      </c>
      <c r="AN654" s="214">
        <f t="shared" si="3762"/>
        <v>0.193161893629456</v>
      </c>
      <c r="AO654" s="199">
        <f t="shared" si="3763"/>
        <v>6.61</v>
      </c>
      <c r="AP654" s="227">
        <v>40.83</v>
      </c>
      <c r="AQ654" s="214">
        <f t="shared" si="3764"/>
        <v>-0.292244053774561</v>
      </c>
      <c r="AR654" s="199">
        <f t="shared" si="3765"/>
        <v>-14.13</v>
      </c>
      <c r="AS654" s="170">
        <v>34.22</v>
      </c>
      <c r="AT654" s="214">
        <f t="shared" si="3766"/>
        <v>1.58004268943437</v>
      </c>
      <c r="AU654" s="199">
        <f t="shared" si="3767"/>
        <v>29.61</v>
      </c>
      <c r="AV654" s="199">
        <v>48.35</v>
      </c>
      <c r="AW654" s="214">
        <f t="shared" si="3768"/>
        <v>-0.292296072507553</v>
      </c>
      <c r="AX654" s="199">
        <f t="shared" si="3769"/>
        <v>-7.74</v>
      </c>
      <c r="AY654" s="199">
        <v>18.74</v>
      </c>
      <c r="AZ654" s="199">
        <f t="shared" si="3770"/>
        <v>0.496890898812889</v>
      </c>
      <c r="BA654" s="199">
        <f t="shared" si="3771"/>
        <v>8.79</v>
      </c>
      <c r="BB654" s="227">
        <v>26.48</v>
      </c>
      <c r="BC654" s="199">
        <f t="shared" si="3772"/>
        <v>-0.565676405597839</v>
      </c>
      <c r="BD654" s="199">
        <f t="shared" si="3773"/>
        <v>-23.04</v>
      </c>
      <c r="BE654" s="227">
        <v>17.69</v>
      </c>
      <c r="BF654" s="214">
        <f t="shared" si="3774"/>
        <v>0.0540890269151138</v>
      </c>
      <c r="BG654" s="199">
        <f t="shared" si="3775"/>
        <v>2.09</v>
      </c>
      <c r="BH654" s="170">
        <v>40.73</v>
      </c>
      <c r="BI654" s="214">
        <f t="shared" si="3776"/>
        <v>1.80406386066763</v>
      </c>
      <c r="BJ654" s="199">
        <f t="shared" si="3777"/>
        <v>24.86</v>
      </c>
      <c r="BK654" s="170">
        <v>38.64</v>
      </c>
      <c r="BL654" s="214">
        <f t="shared" si="3736"/>
        <v>-0.155119558553035</v>
      </c>
      <c r="BM654" s="199">
        <f t="shared" si="3737"/>
        <v>-2.53</v>
      </c>
      <c r="BN654" s="170">
        <v>13.78</v>
      </c>
      <c r="BO654" s="214">
        <f t="shared" si="3778"/>
        <v>-0.0631820792647904</v>
      </c>
      <c r="BP654" s="199">
        <f t="shared" si="3779"/>
        <v>-1.1</v>
      </c>
      <c r="BQ654" s="199">
        <v>16.31</v>
      </c>
      <c r="BR654" s="214">
        <f t="shared" si="3780"/>
        <v>-0.49286338479464</v>
      </c>
      <c r="BS654" s="199">
        <f t="shared" si="3781"/>
        <v>-16.92</v>
      </c>
      <c r="BT654" s="199">
        <v>17.41</v>
      </c>
      <c r="BU654" s="214">
        <f t="shared" si="3782"/>
        <v>0.25337714494341</v>
      </c>
      <c r="BV654" s="199">
        <f t="shared" si="3783"/>
        <v>6.94</v>
      </c>
      <c r="BW654" s="170">
        <v>34.33</v>
      </c>
      <c r="BX654" s="214">
        <f t="shared" si="3784"/>
        <v>-0.0473043478260869</v>
      </c>
      <c r="BY654" s="199">
        <f t="shared" si="3785"/>
        <v>-1.36</v>
      </c>
      <c r="BZ654" s="170">
        <v>27.39</v>
      </c>
      <c r="CA654" s="214">
        <f t="shared" si="3786"/>
        <v>-0.0598430346631785</v>
      </c>
      <c r="CB654" s="199">
        <f t="shared" si="3787"/>
        <v>-1.83</v>
      </c>
      <c r="CC654" s="231">
        <v>28.75</v>
      </c>
      <c r="CD654" s="214">
        <f t="shared" si="3788"/>
        <v>0.975452196382429</v>
      </c>
      <c r="CE654" s="199">
        <f t="shared" si="3789"/>
        <v>15.1</v>
      </c>
      <c r="CF654" s="170">
        <v>30.58</v>
      </c>
      <c r="CG654" s="214">
        <f t="shared" si="3790"/>
        <v>-0.262154432793136</v>
      </c>
      <c r="CH654" s="199">
        <f t="shared" si="3791"/>
        <v>-5.5</v>
      </c>
      <c r="CI654" s="170">
        <v>15.48</v>
      </c>
      <c r="CJ654" s="214">
        <f t="shared" si="3792"/>
        <v>-0.372232196289647</v>
      </c>
      <c r="CK654" s="199">
        <f t="shared" si="3793"/>
        <v>-12.44</v>
      </c>
      <c r="CL654" s="199">
        <v>20.98</v>
      </c>
      <c r="CM654" s="214">
        <f t="shared" si="3794"/>
        <v>-0.286659551760939</v>
      </c>
      <c r="CN654" s="199">
        <f t="shared" si="3795"/>
        <v>-13.43</v>
      </c>
      <c r="CO654" s="199">
        <v>33.42</v>
      </c>
      <c r="CP654" s="214">
        <f t="shared" si="3796"/>
        <v>0.964360587002096</v>
      </c>
      <c r="CQ654" s="199">
        <f t="shared" si="3797"/>
        <v>23</v>
      </c>
      <c r="CR654" s="199">
        <v>46.85</v>
      </c>
      <c r="CS654" s="214">
        <f t="shared" si="3798"/>
        <v>-0.484101232965607</v>
      </c>
      <c r="CT654" s="199">
        <f t="shared" si="3799"/>
        <v>-22.38</v>
      </c>
      <c r="CU654" s="199">
        <v>23.85</v>
      </c>
      <c r="CV654" s="214">
        <f t="shared" si="3800"/>
        <v>0.569779286926995</v>
      </c>
      <c r="CW654" s="199">
        <f t="shared" si="3801"/>
        <v>16.78</v>
      </c>
      <c r="CX654" s="170">
        <v>46.23</v>
      </c>
      <c r="CY654" s="214">
        <f t="shared" si="3802"/>
        <v>-0.0124077800134139</v>
      </c>
      <c r="CZ654" s="199">
        <f t="shared" si="3803"/>
        <v>-0.370000000000001</v>
      </c>
      <c r="DA654" s="199">
        <v>29.45</v>
      </c>
      <c r="DB654" s="214">
        <f t="shared" si="3804"/>
        <v>0.0522230063514467</v>
      </c>
      <c r="DC654" s="199">
        <f t="shared" si="3805"/>
        <v>1.48</v>
      </c>
      <c r="DD654" s="170">
        <v>29.82</v>
      </c>
      <c r="DE654" s="214">
        <f t="shared" si="3806"/>
        <v>-0.109365179132621</v>
      </c>
      <c r="DF654" s="199">
        <f t="shared" si="3807"/>
        <v>-3.48</v>
      </c>
      <c r="DG654" s="199">
        <v>28.34</v>
      </c>
      <c r="DH654" s="214">
        <f t="shared" si="3808"/>
        <v>-0.25619448340346</v>
      </c>
      <c r="DI654" s="199">
        <f t="shared" si="3809"/>
        <v>-10.96</v>
      </c>
      <c r="DJ654" s="170">
        <v>31.82</v>
      </c>
      <c r="DK654" s="214">
        <f t="shared" si="3810"/>
        <v>-0.385874246339363</v>
      </c>
      <c r="DL654" s="199">
        <f t="shared" si="3811"/>
        <v>-26.88</v>
      </c>
      <c r="DM654" s="199">
        <v>42.78</v>
      </c>
      <c r="DN654" s="214">
        <f t="shared" si="3812"/>
        <v>0.834123222748815</v>
      </c>
      <c r="DO654" s="199">
        <f t="shared" si="3813"/>
        <v>31.68</v>
      </c>
      <c r="DP654" s="199">
        <v>69.66</v>
      </c>
      <c r="DQ654" s="214">
        <f t="shared" si="3814"/>
        <v>-0.31406899042803</v>
      </c>
      <c r="DR654" s="199">
        <f t="shared" si="3815"/>
        <v>-17.39</v>
      </c>
      <c r="DS654" s="199">
        <v>37.98</v>
      </c>
      <c r="DT654" s="214">
        <f t="shared" si="3816"/>
        <v>0.486044015029522</v>
      </c>
      <c r="DU654" s="199">
        <f t="shared" si="3817"/>
        <v>18.11</v>
      </c>
      <c r="DV654" s="199">
        <v>55.37</v>
      </c>
      <c r="DW654" s="214">
        <f t="shared" si="3818"/>
        <v>-0.328285559762034</v>
      </c>
      <c r="DX654" s="199">
        <f t="shared" si="3819"/>
        <v>-18.21</v>
      </c>
      <c r="DY654" s="199">
        <v>37.26</v>
      </c>
      <c r="DZ654" s="214">
        <f t="shared" si="3820"/>
        <v>-0.0312609151239958</v>
      </c>
      <c r="EA654" s="199">
        <f t="shared" si="3821"/>
        <v>-1.79</v>
      </c>
      <c r="EB654" s="170">
        <v>55.47</v>
      </c>
      <c r="EC654" s="214">
        <f t="shared" si="3822"/>
        <v>0.0582147477360931</v>
      </c>
      <c r="ED654" s="199">
        <f t="shared" si="3823"/>
        <v>3.15</v>
      </c>
      <c r="EE654" s="199">
        <v>57.26</v>
      </c>
      <c r="EF654" s="214">
        <f t="shared" si="3824"/>
        <v>0.491866556382685</v>
      </c>
      <c r="EG654" s="199">
        <f t="shared" si="3825"/>
        <v>17.84</v>
      </c>
      <c r="EH654" s="199">
        <v>54.11</v>
      </c>
      <c r="EI654" s="214">
        <f t="shared" si="3826"/>
        <v>-0.30503927955547</v>
      </c>
      <c r="EJ654" s="199">
        <f t="shared" si="3827"/>
        <v>-15.92</v>
      </c>
      <c r="EK654" s="199">
        <v>36.27</v>
      </c>
      <c r="EL654" s="214">
        <f t="shared" si="3828"/>
        <v>-0.254322046006572</v>
      </c>
      <c r="EM654" s="199">
        <f t="shared" si="3829"/>
        <v>-17.8</v>
      </c>
      <c r="EN654" s="170">
        <v>52.19</v>
      </c>
      <c r="EO654" s="214">
        <f t="shared" si="3830"/>
        <v>1.024002313476</v>
      </c>
      <c r="EP654" s="199">
        <f t="shared" si="3831"/>
        <v>35.41</v>
      </c>
      <c r="EQ654" s="199">
        <v>69.99</v>
      </c>
      <c r="ER654" s="214">
        <f t="shared" si="3832"/>
        <v>0.313829787234042</v>
      </c>
      <c r="ES654" s="199">
        <f t="shared" si="3833"/>
        <v>8.26</v>
      </c>
      <c r="ET654" s="170">
        <v>34.58</v>
      </c>
      <c r="EU654" s="214">
        <f t="shared" si="3834"/>
        <v>-0.561990347811616</v>
      </c>
      <c r="EV654" s="199">
        <f t="shared" si="3835"/>
        <v>-33.77</v>
      </c>
      <c r="EW654" s="199">
        <v>26.32</v>
      </c>
      <c r="EX654" s="214">
        <f t="shared" si="3836"/>
        <v>0.129936066190297</v>
      </c>
      <c r="EY654" s="199">
        <f t="shared" si="3837"/>
        <v>6.91</v>
      </c>
      <c r="EZ654" s="199">
        <v>60.09</v>
      </c>
      <c r="FA654" s="214">
        <f t="shared" si="3838"/>
        <v>0.584152517128388</v>
      </c>
      <c r="FB654" s="199">
        <f t="shared" si="3839"/>
        <v>19.61</v>
      </c>
      <c r="FC654" s="199">
        <v>53.18</v>
      </c>
      <c r="FD654" s="214">
        <f t="shared" si="3840"/>
        <v>-0.555717310746427</v>
      </c>
      <c r="FE654" s="199">
        <f t="shared" si="3841"/>
        <v>-41.99</v>
      </c>
      <c r="FF654" s="199">
        <v>33.57</v>
      </c>
      <c r="FG654" s="214">
        <f t="shared" si="3842"/>
        <v>0.259963314990829</v>
      </c>
      <c r="FH654" s="199">
        <f t="shared" si="3843"/>
        <v>15.59</v>
      </c>
      <c r="FI654" s="199">
        <v>75.56</v>
      </c>
      <c r="FJ654" s="214">
        <f t="shared" si="3844"/>
        <v>-0.482034893764035</v>
      </c>
      <c r="FK654" s="199">
        <f t="shared" si="3845"/>
        <v>-55.81</v>
      </c>
      <c r="FL654" s="199">
        <v>59.97</v>
      </c>
      <c r="FM654" s="214">
        <f t="shared" si="3846"/>
        <v>1.26797257590597</v>
      </c>
      <c r="FN654" s="170">
        <f t="shared" si="3847"/>
        <v>64.73</v>
      </c>
      <c r="FO654" s="170">
        <v>115.78</v>
      </c>
      <c r="FP654" s="214">
        <f t="shared" si="3848"/>
        <v>-0.35092180546726</v>
      </c>
      <c r="FQ654" s="199">
        <f t="shared" si="3849"/>
        <v>-27.6</v>
      </c>
      <c r="FR654" s="170">
        <v>51.05</v>
      </c>
      <c r="FS654" s="214">
        <f t="shared" si="3850"/>
        <v>-0.0329521701709086</v>
      </c>
      <c r="FT654" s="199">
        <f t="shared" si="3851"/>
        <v>-2.67999999999999</v>
      </c>
      <c r="FU654" s="199">
        <v>78.65</v>
      </c>
      <c r="FV654" s="214">
        <f t="shared" si="3852"/>
        <v>1.42703670546106</v>
      </c>
      <c r="FW654" s="170">
        <f t="shared" si="3853"/>
        <v>47.82</v>
      </c>
      <c r="FX654" s="170">
        <v>81.33</v>
      </c>
      <c r="FY654" s="214">
        <f t="shared" si="3854"/>
        <v>-0.457064160725859</v>
      </c>
      <c r="FZ654" s="170">
        <f t="shared" si="3855"/>
        <v>-28.21</v>
      </c>
      <c r="GA654" s="170">
        <v>33.51</v>
      </c>
      <c r="GB654" s="234">
        <f t="shared" si="3856"/>
        <v>-0.0120057627661277</v>
      </c>
      <c r="GC654" s="199">
        <f t="shared" si="3857"/>
        <v>-0.75</v>
      </c>
      <c r="GD654" s="170">
        <v>61.72</v>
      </c>
      <c r="GE654" s="234">
        <f t="shared" si="3858"/>
        <v>0.0963495963495964</v>
      </c>
      <c r="GF654" s="199">
        <f t="shared" si="3859"/>
        <v>5.49</v>
      </c>
      <c r="GG654" s="170">
        <v>62.47</v>
      </c>
      <c r="GH654" s="234">
        <f t="shared" si="3860"/>
        <v>0.141197676747446</v>
      </c>
      <c r="GI654" s="199">
        <f t="shared" si="3861"/>
        <v>7.05</v>
      </c>
      <c r="GJ654" s="170">
        <v>56.98</v>
      </c>
      <c r="GK654" s="234">
        <f t="shared" si="3862"/>
        <v>-0.486633765165536</v>
      </c>
      <c r="GL654" s="199">
        <f t="shared" si="3863"/>
        <v>-47.33</v>
      </c>
      <c r="GM654" s="199">
        <v>49.93</v>
      </c>
      <c r="GN654" s="240">
        <f t="shared" si="3864"/>
        <v>-0.0538910505836575</v>
      </c>
      <c r="GO654" s="199">
        <f t="shared" si="3865"/>
        <v>-5.53999999999999</v>
      </c>
      <c r="GP654" s="229">
        <v>97.26</v>
      </c>
      <c r="GQ654" s="234">
        <f t="shared" si="3866"/>
        <v>1.58876857214807</v>
      </c>
      <c r="GR654" s="229">
        <f t="shared" si="3867"/>
        <v>63.09</v>
      </c>
      <c r="GS654" s="229">
        <v>102.8</v>
      </c>
      <c r="GT654" s="229">
        <v>39.71</v>
      </c>
      <c r="GU654" s="214">
        <f t="shared" si="3868"/>
        <v>0.045736304238566</v>
      </c>
      <c r="GV654" s="199">
        <f t="shared" si="3869"/>
        <v>2.73</v>
      </c>
      <c r="GW654" s="229">
        <v>62.42</v>
      </c>
      <c r="GX654" s="214">
        <f t="shared" si="3734"/>
        <v>-0.0445013606531135</v>
      </c>
      <c r="GY654" s="229">
        <f t="shared" si="3735"/>
        <v>-2.78</v>
      </c>
      <c r="GZ654" s="229">
        <v>59.69</v>
      </c>
      <c r="HA654" s="229"/>
      <c r="HB654" s="229"/>
      <c r="HC654" s="229">
        <v>62.47</v>
      </c>
      <c r="HD654" s="229">
        <v>62.99</v>
      </c>
      <c r="HE654" s="229">
        <v>81.22</v>
      </c>
      <c r="HF654" s="229"/>
      <c r="HG654" s="229"/>
      <c r="HH654" s="229">
        <v>87.89</v>
      </c>
      <c r="HI654" s="229">
        <v>87.53</v>
      </c>
      <c r="HJ654" s="229">
        <v>73.82</v>
      </c>
      <c r="HK654" s="234">
        <f t="shared" si="3870"/>
        <v>0.657110736368747</v>
      </c>
      <c r="HL654" s="229">
        <f t="shared" si="3871"/>
        <v>35.07</v>
      </c>
      <c r="HM654" s="229">
        <v>88.44</v>
      </c>
      <c r="HN654" s="234">
        <f t="shared" si="3872"/>
        <v>0.132159524819686</v>
      </c>
      <c r="HO654" s="229">
        <f t="shared" si="3873"/>
        <v>6.23</v>
      </c>
      <c r="HP654" s="229">
        <v>53.37</v>
      </c>
      <c r="HQ654" s="234" t="e">
        <f t="shared" si="3874"/>
        <v>#DIV/0!</v>
      </c>
      <c r="HR654" s="229">
        <f t="shared" si="3875"/>
        <v>47.14</v>
      </c>
      <c r="HS654" s="229">
        <v>47.14</v>
      </c>
    </row>
    <row r="655" ht="13.5" spans="1:227">
      <c r="A655" s="253" t="s">
        <v>652</v>
      </c>
      <c r="B655" s="199">
        <v>104</v>
      </c>
      <c r="C655" s="199">
        <v>135.07</v>
      </c>
      <c r="D655" s="213">
        <f t="shared" si="3738"/>
        <v>-0.0265977096416697</v>
      </c>
      <c r="E655" s="201">
        <f t="shared" si="3739"/>
        <v>-3.59999999999999</v>
      </c>
      <c r="F655" s="199">
        <v>131.75</v>
      </c>
      <c r="G655" s="214">
        <f t="shared" si="3740"/>
        <v>0.0384379315636028</v>
      </c>
      <c r="H655" s="199">
        <f t="shared" si="3741"/>
        <v>5.00999999999999</v>
      </c>
      <c r="I655" s="199">
        <v>135.35</v>
      </c>
      <c r="J655" s="214">
        <f t="shared" si="3742"/>
        <v>-0.146486805055334</v>
      </c>
      <c r="K655" s="199">
        <f t="shared" si="3743"/>
        <v>-22.37</v>
      </c>
      <c r="L655" s="199">
        <v>130.34</v>
      </c>
      <c r="M655" s="214">
        <f t="shared" si="3744"/>
        <v>0.219728434504792</v>
      </c>
      <c r="N655" s="199">
        <f t="shared" si="3745"/>
        <v>27.51</v>
      </c>
      <c r="O655" s="199">
        <v>152.71</v>
      </c>
      <c r="P655" s="214">
        <f t="shared" si="3746"/>
        <v>0.553157176528967</v>
      </c>
      <c r="Q655" s="199">
        <f t="shared" si="3747"/>
        <v>44.59</v>
      </c>
      <c r="R655" s="199">
        <v>125.2</v>
      </c>
      <c r="S655" s="214">
        <f t="shared" si="3748"/>
        <v>0.317802844531633</v>
      </c>
      <c r="T655" s="199">
        <f t="shared" si="3749"/>
        <v>19.44</v>
      </c>
      <c r="U655" s="170">
        <v>80.61</v>
      </c>
      <c r="V655" s="214">
        <f t="shared" si="3750"/>
        <v>-0.241631539796677</v>
      </c>
      <c r="W655" s="199">
        <f t="shared" si="3751"/>
        <v>-19.49</v>
      </c>
      <c r="X655" s="170">
        <v>61.17</v>
      </c>
      <c r="Y655" s="214">
        <f t="shared" si="3752"/>
        <v>0.444742969729536</v>
      </c>
      <c r="Z655" s="199">
        <f t="shared" si="3753"/>
        <v>24.83</v>
      </c>
      <c r="AA655" s="199">
        <v>80.66</v>
      </c>
      <c r="AB655" s="214">
        <f t="shared" si="3754"/>
        <v>-0.0347510373443984</v>
      </c>
      <c r="AC655" s="199">
        <f t="shared" si="3755"/>
        <v>-2.01000000000001</v>
      </c>
      <c r="AD655" s="199">
        <v>55.83</v>
      </c>
      <c r="AE655" s="214">
        <f t="shared" si="3756"/>
        <v>-0.23502182251025</v>
      </c>
      <c r="AF655" s="199">
        <f t="shared" si="3757"/>
        <v>-17.77</v>
      </c>
      <c r="AG655" s="199">
        <v>57.84</v>
      </c>
      <c r="AH655" s="199">
        <f t="shared" si="3758"/>
        <v>0.979837653836083</v>
      </c>
      <c r="AI655" s="199">
        <f t="shared" si="3759"/>
        <v>37.42</v>
      </c>
      <c r="AJ655" s="199">
        <v>75.61</v>
      </c>
      <c r="AK655" s="214">
        <f t="shared" si="3760"/>
        <v>-0.502799114698607</v>
      </c>
      <c r="AL655" s="199">
        <f t="shared" si="3761"/>
        <v>-38.62</v>
      </c>
      <c r="AM655" s="199">
        <v>38.19</v>
      </c>
      <c r="AN655" s="214">
        <f t="shared" si="3762"/>
        <v>-0.15723063418916</v>
      </c>
      <c r="AO655" s="199">
        <f t="shared" si="3763"/>
        <v>-14.33</v>
      </c>
      <c r="AP655" s="227">
        <v>76.81</v>
      </c>
      <c r="AQ655" s="214">
        <f t="shared" si="3764"/>
        <v>2.35690607734807</v>
      </c>
      <c r="AR655" s="199">
        <f t="shared" si="3765"/>
        <v>63.99</v>
      </c>
      <c r="AS655" s="170">
        <v>91.14</v>
      </c>
      <c r="AT655" s="214">
        <f t="shared" si="3766"/>
        <v>-0.0406360424028269</v>
      </c>
      <c r="AU655" s="199">
        <f t="shared" si="3767"/>
        <v>-1.15</v>
      </c>
      <c r="AV655" s="199">
        <v>27.15</v>
      </c>
      <c r="AW655" s="214">
        <f t="shared" si="3768"/>
        <v>-0.314437984496124</v>
      </c>
      <c r="AX655" s="199">
        <f t="shared" si="3769"/>
        <v>-12.98</v>
      </c>
      <c r="AY655" s="199">
        <v>28.3</v>
      </c>
      <c r="AZ655" s="199">
        <f t="shared" si="3770"/>
        <v>0.4107997265892</v>
      </c>
      <c r="BA655" s="199">
        <f t="shared" si="3771"/>
        <v>12.02</v>
      </c>
      <c r="BB655" s="227">
        <v>41.28</v>
      </c>
      <c r="BC655" s="199">
        <f t="shared" si="3772"/>
        <v>-0.0642788615286216</v>
      </c>
      <c r="BD655" s="199">
        <f t="shared" si="3773"/>
        <v>-2.01</v>
      </c>
      <c r="BE655" s="227">
        <v>29.26</v>
      </c>
      <c r="BF655" s="214">
        <f t="shared" si="3774"/>
        <v>0.654497354497355</v>
      </c>
      <c r="BG655" s="199">
        <f t="shared" si="3775"/>
        <v>12.37</v>
      </c>
      <c r="BH655" s="170">
        <v>31.27</v>
      </c>
      <c r="BI655" s="214">
        <f t="shared" si="3776"/>
        <v>-0.439169139465875</v>
      </c>
      <c r="BJ655" s="199">
        <f t="shared" si="3777"/>
        <v>-14.8</v>
      </c>
      <c r="BK655" s="170">
        <v>18.9</v>
      </c>
      <c r="BL655" s="214">
        <f t="shared" si="3736"/>
        <v>-0.223144306131858</v>
      </c>
      <c r="BM655" s="199">
        <f t="shared" si="3737"/>
        <v>-9.68</v>
      </c>
      <c r="BN655" s="170">
        <v>33.7</v>
      </c>
      <c r="BO655" s="214">
        <f t="shared" si="3778"/>
        <v>-0.439752034095312</v>
      </c>
      <c r="BP655" s="199">
        <f t="shared" si="3779"/>
        <v>-34.05</v>
      </c>
      <c r="BQ655" s="199">
        <v>43.38</v>
      </c>
      <c r="BR655" s="214">
        <f t="shared" si="3780"/>
        <v>0.00636859890824031</v>
      </c>
      <c r="BS655" s="199">
        <f t="shared" si="3781"/>
        <v>0.490000000000009</v>
      </c>
      <c r="BT655" s="199">
        <v>77.43</v>
      </c>
      <c r="BU655" s="214">
        <f t="shared" si="3782"/>
        <v>0.481039461020212</v>
      </c>
      <c r="BV655" s="199">
        <f t="shared" si="3783"/>
        <v>24.99</v>
      </c>
      <c r="BW655" s="170">
        <v>76.94</v>
      </c>
      <c r="BX655" s="214">
        <f t="shared" si="3784"/>
        <v>0.180413542376733</v>
      </c>
      <c r="BY655" s="199">
        <f t="shared" si="3785"/>
        <v>7.94</v>
      </c>
      <c r="BZ655" s="170">
        <v>51.95</v>
      </c>
      <c r="CA655" s="214">
        <f t="shared" si="3786"/>
        <v>-0.176767676767677</v>
      </c>
      <c r="CB655" s="199">
        <f t="shared" si="3787"/>
        <v>-9.45</v>
      </c>
      <c r="CC655" s="231">
        <v>44.01</v>
      </c>
      <c r="CD655" s="214">
        <f t="shared" si="3788"/>
        <v>0.534443168771527</v>
      </c>
      <c r="CE655" s="199">
        <f t="shared" si="3789"/>
        <v>18.62</v>
      </c>
      <c r="CF655" s="170">
        <v>53.46</v>
      </c>
      <c r="CG655" s="214">
        <f t="shared" si="3790"/>
        <v>-0.0548019533369505</v>
      </c>
      <c r="CH655" s="199">
        <f t="shared" si="3791"/>
        <v>-2.02</v>
      </c>
      <c r="CI655" s="170">
        <v>34.84</v>
      </c>
      <c r="CJ655" s="214">
        <f t="shared" si="3792"/>
        <v>-0.257154373236598</v>
      </c>
      <c r="CK655" s="199">
        <f t="shared" si="3793"/>
        <v>-12.76</v>
      </c>
      <c r="CL655" s="199">
        <v>36.86</v>
      </c>
      <c r="CM655" s="214">
        <f t="shared" si="3794"/>
        <v>-0.0143027413587605</v>
      </c>
      <c r="CN655" s="199">
        <f t="shared" si="3795"/>
        <v>-0.720000000000006</v>
      </c>
      <c r="CO655" s="199">
        <v>49.62</v>
      </c>
      <c r="CP655" s="214">
        <f t="shared" si="3796"/>
        <v>-0.0627443679016942</v>
      </c>
      <c r="CQ655" s="199">
        <f t="shared" si="3797"/>
        <v>-3.37</v>
      </c>
      <c r="CR655" s="199">
        <v>50.34</v>
      </c>
      <c r="CS655" s="214">
        <f t="shared" si="3798"/>
        <v>0.369105276574051</v>
      </c>
      <c r="CT655" s="199">
        <f t="shared" si="3799"/>
        <v>14.48</v>
      </c>
      <c r="CU655" s="199">
        <v>53.71</v>
      </c>
      <c r="CV655" s="214">
        <f t="shared" si="3800"/>
        <v>-0.395717806531115</v>
      </c>
      <c r="CW655" s="199">
        <f t="shared" si="3801"/>
        <v>-25.69</v>
      </c>
      <c r="CX655" s="170">
        <v>39.23</v>
      </c>
      <c r="CY655" s="214">
        <f t="shared" si="3802"/>
        <v>0.490358126721763</v>
      </c>
      <c r="CZ655" s="199">
        <f t="shared" si="3803"/>
        <v>21.36</v>
      </c>
      <c r="DA655" s="199">
        <v>64.92</v>
      </c>
      <c r="DB655" s="214">
        <f t="shared" si="3804"/>
        <v>-0.600256951454529</v>
      </c>
      <c r="DC655" s="199">
        <f t="shared" si="3805"/>
        <v>-65.41</v>
      </c>
      <c r="DD655" s="170">
        <v>43.56</v>
      </c>
      <c r="DE655" s="214">
        <f t="shared" si="3806"/>
        <v>1.98302764850808</v>
      </c>
      <c r="DF655" s="199">
        <f t="shared" si="3807"/>
        <v>72.44</v>
      </c>
      <c r="DG655" s="199">
        <v>108.97</v>
      </c>
      <c r="DH655" s="214">
        <f t="shared" si="3808"/>
        <v>-0.331809036034388</v>
      </c>
      <c r="DI655" s="199">
        <f t="shared" si="3809"/>
        <v>-18.14</v>
      </c>
      <c r="DJ655" s="170">
        <v>36.53</v>
      </c>
      <c r="DK655" s="214">
        <f t="shared" si="3810"/>
        <v>-0.141758241758242</v>
      </c>
      <c r="DL655" s="199">
        <f t="shared" si="3811"/>
        <v>-9.03</v>
      </c>
      <c r="DM655" s="199">
        <v>54.67</v>
      </c>
      <c r="DN655" s="214">
        <f t="shared" si="3812"/>
        <v>-0.0864764090061667</v>
      </c>
      <c r="DO655" s="199">
        <f t="shared" si="3813"/>
        <v>-6.03</v>
      </c>
      <c r="DP655" s="199">
        <v>63.7</v>
      </c>
      <c r="DQ655" s="214">
        <f t="shared" si="3814"/>
        <v>0.155809713243826</v>
      </c>
      <c r="DR655" s="199">
        <f t="shared" si="3815"/>
        <v>9.40000000000001</v>
      </c>
      <c r="DS655" s="199">
        <v>69.73</v>
      </c>
      <c r="DT655" s="214">
        <f t="shared" si="3816"/>
        <v>-0.307824690224874</v>
      </c>
      <c r="DU655" s="199">
        <f t="shared" si="3817"/>
        <v>-26.83</v>
      </c>
      <c r="DV655" s="199">
        <v>60.33</v>
      </c>
      <c r="DW655" s="214">
        <f t="shared" si="3818"/>
        <v>1.56202233980012</v>
      </c>
      <c r="DX655" s="199">
        <f t="shared" si="3819"/>
        <v>53.14</v>
      </c>
      <c r="DY655" s="199">
        <v>87.16</v>
      </c>
      <c r="DZ655" s="214">
        <f t="shared" si="3820"/>
        <v>-0.509586276488395</v>
      </c>
      <c r="EA655" s="199">
        <f t="shared" si="3821"/>
        <v>-35.35</v>
      </c>
      <c r="EB655" s="170">
        <v>34.02</v>
      </c>
      <c r="EC655" s="214">
        <f t="shared" si="3822"/>
        <v>0.564854500338371</v>
      </c>
      <c r="ED655" s="199">
        <f t="shared" si="3823"/>
        <v>25.04</v>
      </c>
      <c r="EE655" s="199">
        <v>69.37</v>
      </c>
      <c r="EF655" s="214">
        <f t="shared" si="3824"/>
        <v>-0.0688930896870406</v>
      </c>
      <c r="EG655" s="199">
        <f t="shared" si="3825"/>
        <v>-3.28</v>
      </c>
      <c r="EH655" s="199">
        <v>44.33</v>
      </c>
      <c r="EI655" s="214">
        <f t="shared" si="3826"/>
        <v>-0.400377833753149</v>
      </c>
      <c r="EJ655" s="199">
        <f t="shared" si="3827"/>
        <v>-31.79</v>
      </c>
      <c r="EK655" s="199">
        <v>47.61</v>
      </c>
      <c r="EL655" s="214">
        <f t="shared" si="3828"/>
        <v>0.947988223748774</v>
      </c>
      <c r="EM655" s="199">
        <f t="shared" si="3829"/>
        <v>38.64</v>
      </c>
      <c r="EN655" s="170">
        <v>79.4</v>
      </c>
      <c r="EO655" s="214">
        <f t="shared" si="3830"/>
        <v>-0.5902694008846</v>
      </c>
      <c r="EP655" s="199">
        <f t="shared" si="3831"/>
        <v>-58.72</v>
      </c>
      <c r="EQ655" s="199">
        <v>40.76</v>
      </c>
      <c r="ER655" s="214">
        <f t="shared" si="3832"/>
        <v>0.8833775085195</v>
      </c>
      <c r="ES655" s="199">
        <f t="shared" si="3833"/>
        <v>46.66</v>
      </c>
      <c r="ET655" s="170">
        <v>99.48</v>
      </c>
      <c r="EU655" s="214">
        <f t="shared" si="3834"/>
        <v>-0.367500898096036</v>
      </c>
      <c r="EV655" s="199">
        <f t="shared" si="3835"/>
        <v>-30.69</v>
      </c>
      <c r="EW655" s="199">
        <v>52.82</v>
      </c>
      <c r="EX655" s="214">
        <f t="shared" si="3836"/>
        <v>-0.0120667218738909</v>
      </c>
      <c r="EY655" s="199">
        <f t="shared" si="3837"/>
        <v>-1.02</v>
      </c>
      <c r="EZ655" s="199">
        <v>83.51</v>
      </c>
      <c r="FA655" s="214">
        <f t="shared" si="3838"/>
        <v>-0.0121537922168984</v>
      </c>
      <c r="FB655" s="199">
        <f t="shared" si="3839"/>
        <v>-1.03999999999999</v>
      </c>
      <c r="FC655" s="199">
        <v>84.53</v>
      </c>
      <c r="FD655" s="214">
        <f t="shared" si="3840"/>
        <v>0.761061946902655</v>
      </c>
      <c r="FE655" s="199">
        <f t="shared" si="3841"/>
        <v>36.98</v>
      </c>
      <c r="FF655" s="199">
        <v>85.57</v>
      </c>
      <c r="FG655" s="214">
        <f t="shared" si="3842"/>
        <v>-0.401158491496179</v>
      </c>
      <c r="FH655" s="199">
        <f t="shared" si="3843"/>
        <v>-32.55</v>
      </c>
      <c r="FI655" s="199">
        <v>48.59</v>
      </c>
      <c r="FJ655" s="214">
        <f t="shared" si="3844"/>
        <v>-0.160215276340302</v>
      </c>
      <c r="FK655" s="199">
        <f t="shared" si="3845"/>
        <v>-15.48</v>
      </c>
      <c r="FL655" s="199">
        <v>81.14</v>
      </c>
      <c r="FM655" s="214">
        <f t="shared" si="3846"/>
        <v>0.515132507448644</v>
      </c>
      <c r="FN655" s="170">
        <f t="shared" si="3847"/>
        <v>32.85</v>
      </c>
      <c r="FO655" s="170">
        <v>96.62</v>
      </c>
      <c r="FP655" s="214">
        <f t="shared" si="3848"/>
        <v>-0.128110473065354</v>
      </c>
      <c r="FQ655" s="199">
        <f t="shared" si="3849"/>
        <v>-9.37</v>
      </c>
      <c r="FR655" s="170">
        <v>63.77</v>
      </c>
      <c r="FS655" s="214">
        <f t="shared" si="3850"/>
        <v>0.396601107504296</v>
      </c>
      <c r="FT655" s="199">
        <f t="shared" si="3851"/>
        <v>20.77</v>
      </c>
      <c r="FU655" s="199">
        <v>73.14</v>
      </c>
      <c r="FV655" s="214">
        <f t="shared" si="3852"/>
        <v>-0.312278397898884</v>
      </c>
      <c r="FW655" s="170">
        <f t="shared" si="3853"/>
        <v>-23.78</v>
      </c>
      <c r="FX655" s="170">
        <v>52.37</v>
      </c>
      <c r="FY655" s="214">
        <f t="shared" si="3854"/>
        <v>0.0735936839137177</v>
      </c>
      <c r="FZ655" s="170">
        <f t="shared" si="3855"/>
        <v>5.22</v>
      </c>
      <c r="GA655" s="170">
        <v>76.15</v>
      </c>
      <c r="GB655" s="234">
        <f t="shared" si="3856"/>
        <v>0.434668284789644</v>
      </c>
      <c r="GC655" s="199">
        <f t="shared" si="3857"/>
        <v>21.49</v>
      </c>
      <c r="GD655" s="170">
        <v>70.93</v>
      </c>
      <c r="GE655" s="234">
        <f t="shared" si="3858"/>
        <v>-0.22227465785748</v>
      </c>
      <c r="GF655" s="199">
        <f t="shared" si="3859"/>
        <v>-14.13</v>
      </c>
      <c r="GG655" s="170">
        <v>49.44</v>
      </c>
      <c r="GH655" s="234">
        <f t="shared" si="3860"/>
        <v>-0.218657817109145</v>
      </c>
      <c r="GI655" s="199">
        <f t="shared" si="3861"/>
        <v>-17.79</v>
      </c>
      <c r="GJ655" s="170">
        <v>63.57</v>
      </c>
      <c r="GK655" s="234">
        <f t="shared" si="3862"/>
        <v>-0.0235237638022083</v>
      </c>
      <c r="GL655" s="199">
        <f t="shared" si="3863"/>
        <v>-1.95999999999999</v>
      </c>
      <c r="GM655" s="199">
        <v>81.36</v>
      </c>
      <c r="GN655" s="240">
        <f t="shared" si="3864"/>
        <v>-0.285542788543989</v>
      </c>
      <c r="GO655" s="199">
        <f t="shared" si="3865"/>
        <v>-33.3</v>
      </c>
      <c r="GP655" s="229">
        <v>83.32</v>
      </c>
      <c r="GQ655" s="234">
        <f t="shared" si="3866"/>
        <v>0.766166893836135</v>
      </c>
      <c r="GR655" s="229">
        <f t="shared" si="3867"/>
        <v>50.59</v>
      </c>
      <c r="GS655" s="229">
        <v>116.62</v>
      </c>
      <c r="GT655" s="229">
        <v>66.03</v>
      </c>
      <c r="GU655" s="214">
        <f t="shared" si="3868"/>
        <v>0.0337725470129206</v>
      </c>
      <c r="GV655" s="199">
        <f t="shared" si="3869"/>
        <v>2.64</v>
      </c>
      <c r="GW655" s="229">
        <v>80.81</v>
      </c>
      <c r="GX655" s="214">
        <f t="shared" si="3734"/>
        <v>1.57307439104674</v>
      </c>
      <c r="GY655" s="229">
        <f t="shared" si="3735"/>
        <v>47.79</v>
      </c>
      <c r="GZ655" s="229">
        <v>78.17</v>
      </c>
      <c r="HA655" s="229"/>
      <c r="HB655" s="229"/>
      <c r="HC655" s="229">
        <v>30.38</v>
      </c>
      <c r="HD655" s="229">
        <v>86.5</v>
      </c>
      <c r="HE655" s="229">
        <v>76.74</v>
      </c>
      <c r="HF655" s="229"/>
      <c r="HG655" s="229"/>
      <c r="HH655" s="229">
        <v>95.21</v>
      </c>
      <c r="HI655" s="229">
        <v>97.17</v>
      </c>
      <c r="HJ655" s="229">
        <v>68.96</v>
      </c>
      <c r="HK655" s="234">
        <f t="shared" si="3870"/>
        <v>-0.0853923700336035</v>
      </c>
      <c r="HL655" s="229">
        <f t="shared" si="3871"/>
        <v>-4.32</v>
      </c>
      <c r="HM655" s="229">
        <v>46.27</v>
      </c>
      <c r="HN655" s="234">
        <f t="shared" si="3872"/>
        <v>0.0375307629204267</v>
      </c>
      <c r="HO655" s="229">
        <f t="shared" si="3873"/>
        <v>1.83000000000001</v>
      </c>
      <c r="HP655" s="229">
        <v>50.59</v>
      </c>
      <c r="HQ655" s="234" t="e">
        <f t="shared" si="3874"/>
        <v>#DIV/0!</v>
      </c>
      <c r="HR655" s="229">
        <f t="shared" si="3875"/>
        <v>48.76</v>
      </c>
      <c r="HS655" s="229">
        <v>48.76</v>
      </c>
    </row>
    <row r="656" ht="13.5" spans="1:227">
      <c r="A656" s="253" t="s">
        <v>653</v>
      </c>
      <c r="B656" s="199">
        <v>356</v>
      </c>
      <c r="C656" s="199">
        <v>437.22</v>
      </c>
      <c r="D656" s="213">
        <f t="shared" si="3738"/>
        <v>-0.00441510386006216</v>
      </c>
      <c r="E656" s="201">
        <f t="shared" si="3739"/>
        <v>-2.09999999999997</v>
      </c>
      <c r="F656" s="199">
        <v>473.54</v>
      </c>
      <c r="G656" s="214">
        <f t="shared" si="3740"/>
        <v>0.360915593705293</v>
      </c>
      <c r="H656" s="199">
        <f t="shared" si="3741"/>
        <v>126.14</v>
      </c>
      <c r="I656" s="199">
        <v>475.64</v>
      </c>
      <c r="J656" s="214">
        <f t="shared" si="3742"/>
        <v>-0.174948655603031</v>
      </c>
      <c r="K656" s="199">
        <f t="shared" si="3743"/>
        <v>-74.11</v>
      </c>
      <c r="L656" s="199">
        <v>349.5</v>
      </c>
      <c r="M656" s="214">
        <f t="shared" si="3744"/>
        <v>0.0708850519503502</v>
      </c>
      <c r="N656" s="199">
        <f t="shared" si="3745"/>
        <v>28.04</v>
      </c>
      <c r="O656" s="199">
        <v>423.61</v>
      </c>
      <c r="P656" s="214">
        <f t="shared" si="3746"/>
        <v>0.0525797610494665</v>
      </c>
      <c r="Q656" s="199">
        <f t="shared" si="3747"/>
        <v>19.76</v>
      </c>
      <c r="R656" s="199">
        <v>395.57</v>
      </c>
      <c r="S656" s="214">
        <f t="shared" si="3748"/>
        <v>0.127542754275428</v>
      </c>
      <c r="T656" s="199">
        <f t="shared" si="3749"/>
        <v>42.51</v>
      </c>
      <c r="U656" s="170">
        <v>375.81</v>
      </c>
      <c r="V656" s="214">
        <f t="shared" si="3750"/>
        <v>0.145912122670701</v>
      </c>
      <c r="W656" s="199">
        <f t="shared" si="3751"/>
        <v>42.44</v>
      </c>
      <c r="X656" s="170">
        <v>333.3</v>
      </c>
      <c r="Y656" s="214">
        <f t="shared" si="3752"/>
        <v>-0.197428327032919</v>
      </c>
      <c r="Z656" s="199">
        <f t="shared" si="3753"/>
        <v>-71.55</v>
      </c>
      <c r="AA656" s="199">
        <v>290.86</v>
      </c>
      <c r="AB656" s="214">
        <f t="shared" si="3754"/>
        <v>-0.0846383107698525</v>
      </c>
      <c r="AC656" s="199">
        <f t="shared" si="3755"/>
        <v>-33.51</v>
      </c>
      <c r="AD656" s="199">
        <v>362.41</v>
      </c>
      <c r="AE656" s="214">
        <f t="shared" si="3756"/>
        <v>0.184608940219017</v>
      </c>
      <c r="AF656" s="199">
        <f t="shared" si="3757"/>
        <v>61.7</v>
      </c>
      <c r="AG656" s="199">
        <v>395.92</v>
      </c>
      <c r="AH656" s="199">
        <f t="shared" si="3758"/>
        <v>0.356632570222439</v>
      </c>
      <c r="AI656" s="199">
        <f t="shared" si="3759"/>
        <v>87.86</v>
      </c>
      <c r="AJ656" s="199">
        <v>334.22</v>
      </c>
      <c r="AK656" s="214">
        <f t="shared" si="3760"/>
        <v>-0.310321659528009</v>
      </c>
      <c r="AL656" s="199">
        <f t="shared" si="3761"/>
        <v>-110.85</v>
      </c>
      <c r="AM656" s="199">
        <v>246.36</v>
      </c>
      <c r="AN656" s="214">
        <f t="shared" si="3762"/>
        <v>0.130125284738041</v>
      </c>
      <c r="AO656" s="199">
        <f t="shared" si="3763"/>
        <v>41.13</v>
      </c>
      <c r="AP656" s="227">
        <v>357.21</v>
      </c>
      <c r="AQ656" s="214">
        <f t="shared" si="3764"/>
        <v>0.233482926829268</v>
      </c>
      <c r="AR656" s="199">
        <f t="shared" si="3765"/>
        <v>59.83</v>
      </c>
      <c r="AS656" s="170">
        <v>316.08</v>
      </c>
      <c r="AT656" s="214">
        <f t="shared" si="3766"/>
        <v>0.722804894446685</v>
      </c>
      <c r="AU656" s="199">
        <f t="shared" si="3767"/>
        <v>107.51</v>
      </c>
      <c r="AV656" s="199">
        <v>256.25</v>
      </c>
      <c r="AW656" s="214">
        <f t="shared" si="3768"/>
        <v>-0.352657004830918</v>
      </c>
      <c r="AX656" s="199">
        <f t="shared" si="3769"/>
        <v>-81.03</v>
      </c>
      <c r="AY656" s="199">
        <v>148.74</v>
      </c>
      <c r="AZ656" s="199">
        <f t="shared" si="3770"/>
        <v>0.6029719547928</v>
      </c>
      <c r="BA656" s="199">
        <f t="shared" si="3771"/>
        <v>86.43</v>
      </c>
      <c r="BB656" s="227">
        <v>229.77</v>
      </c>
      <c r="BC656" s="199">
        <f t="shared" si="3772"/>
        <v>-0.245975802209363</v>
      </c>
      <c r="BD656" s="199">
        <f t="shared" si="3773"/>
        <v>-46.76</v>
      </c>
      <c r="BE656" s="227">
        <v>143.34</v>
      </c>
      <c r="BF656" s="214">
        <f t="shared" si="3774"/>
        <v>0.621460252473559</v>
      </c>
      <c r="BG656" s="199">
        <f t="shared" si="3775"/>
        <v>72.86</v>
      </c>
      <c r="BH656" s="170">
        <v>190.1</v>
      </c>
      <c r="BI656" s="214">
        <f t="shared" si="3776"/>
        <v>-0.367842122290521</v>
      </c>
      <c r="BJ656" s="199">
        <f t="shared" si="3777"/>
        <v>-68.22</v>
      </c>
      <c r="BK656" s="170">
        <v>117.24</v>
      </c>
      <c r="BL656" s="214">
        <f t="shared" si="3736"/>
        <v>0.230493630573248</v>
      </c>
      <c r="BM656" s="199">
        <f t="shared" si="3737"/>
        <v>34.74</v>
      </c>
      <c r="BN656" s="170">
        <v>185.46</v>
      </c>
      <c r="BO656" s="214">
        <f t="shared" si="3778"/>
        <v>0.481132075471698</v>
      </c>
      <c r="BP656" s="199">
        <f t="shared" si="3779"/>
        <v>48.96</v>
      </c>
      <c r="BQ656" s="199">
        <v>150.72</v>
      </c>
      <c r="BR656" s="214">
        <f t="shared" si="3780"/>
        <v>-0.251599617562698</v>
      </c>
      <c r="BS656" s="199">
        <f t="shared" si="3781"/>
        <v>-34.21</v>
      </c>
      <c r="BT656" s="199">
        <v>101.76</v>
      </c>
      <c r="BU656" s="214">
        <f t="shared" si="3782"/>
        <v>0.0928307346085838</v>
      </c>
      <c r="BV656" s="199">
        <f t="shared" si="3783"/>
        <v>11.55</v>
      </c>
      <c r="BW656" s="170">
        <v>135.97</v>
      </c>
      <c r="BX656" s="214">
        <f t="shared" si="3784"/>
        <v>-0.0593483027141454</v>
      </c>
      <c r="BY656" s="199">
        <f t="shared" si="3785"/>
        <v>-7.85000000000001</v>
      </c>
      <c r="BZ656" s="170">
        <v>124.42</v>
      </c>
      <c r="CA656" s="214">
        <f t="shared" si="3786"/>
        <v>0.0590072057646117</v>
      </c>
      <c r="CB656" s="199">
        <f t="shared" si="3787"/>
        <v>7.37</v>
      </c>
      <c r="CC656" s="231">
        <v>132.27</v>
      </c>
      <c r="CD656" s="214">
        <f t="shared" si="3788"/>
        <v>-0.117127306142645</v>
      </c>
      <c r="CE656" s="199">
        <f t="shared" si="3789"/>
        <v>-16.57</v>
      </c>
      <c r="CF656" s="170">
        <v>124.9</v>
      </c>
      <c r="CG656" s="214">
        <f t="shared" si="3790"/>
        <v>-0.197333333333333</v>
      </c>
      <c r="CH656" s="199">
        <f t="shared" si="3791"/>
        <v>-34.78</v>
      </c>
      <c r="CI656" s="170">
        <v>141.47</v>
      </c>
      <c r="CJ656" s="214">
        <f t="shared" si="3792"/>
        <v>0.0721455076342844</v>
      </c>
      <c r="CK656" s="199">
        <f t="shared" si="3793"/>
        <v>11.86</v>
      </c>
      <c r="CL656" s="199">
        <v>176.25</v>
      </c>
      <c r="CM656" s="214">
        <f t="shared" si="3794"/>
        <v>-0.193573706156488</v>
      </c>
      <c r="CN656" s="199">
        <f t="shared" si="3795"/>
        <v>-39.46</v>
      </c>
      <c r="CO656" s="199">
        <v>164.39</v>
      </c>
      <c r="CP656" s="214">
        <f t="shared" si="3796"/>
        <v>0.124689655172414</v>
      </c>
      <c r="CQ656" s="199">
        <f t="shared" si="3797"/>
        <v>22.6</v>
      </c>
      <c r="CR656" s="199">
        <v>203.85</v>
      </c>
      <c r="CS656" s="214">
        <f t="shared" si="3798"/>
        <v>0.211159371867691</v>
      </c>
      <c r="CT656" s="199">
        <f t="shared" si="3799"/>
        <v>31.6</v>
      </c>
      <c r="CU656" s="199">
        <v>181.25</v>
      </c>
      <c r="CV656" s="214">
        <f t="shared" si="3800"/>
        <v>-0.154089650104573</v>
      </c>
      <c r="CW656" s="199">
        <f t="shared" si="3801"/>
        <v>-27.26</v>
      </c>
      <c r="CX656" s="170">
        <v>149.65</v>
      </c>
      <c r="CY656" s="214">
        <f t="shared" si="3802"/>
        <v>0.143642122955589</v>
      </c>
      <c r="CZ656" s="199">
        <f t="shared" si="3803"/>
        <v>22.22</v>
      </c>
      <c r="DA656" s="199">
        <v>176.91</v>
      </c>
      <c r="DB656" s="214">
        <f t="shared" si="3804"/>
        <v>-0.0982803847274848</v>
      </c>
      <c r="DC656" s="199">
        <f t="shared" si="3805"/>
        <v>-16.86</v>
      </c>
      <c r="DD656" s="170">
        <v>154.69</v>
      </c>
      <c r="DE656" s="214">
        <f t="shared" si="3806"/>
        <v>0.0691804300405112</v>
      </c>
      <c r="DF656" s="199">
        <f t="shared" si="3807"/>
        <v>11.1</v>
      </c>
      <c r="DG656" s="199">
        <v>171.55</v>
      </c>
      <c r="DH656" s="214">
        <f t="shared" si="3808"/>
        <v>-0.289289510985117</v>
      </c>
      <c r="DI656" s="199">
        <f t="shared" si="3809"/>
        <v>-65.31</v>
      </c>
      <c r="DJ656" s="170">
        <v>160.45</v>
      </c>
      <c r="DK656" s="214">
        <f t="shared" si="3810"/>
        <v>-0.133292383292383</v>
      </c>
      <c r="DL656" s="199">
        <f t="shared" si="3811"/>
        <v>-34.72</v>
      </c>
      <c r="DM656" s="199">
        <v>225.76</v>
      </c>
      <c r="DN656" s="214">
        <f t="shared" si="3812"/>
        <v>0.474387275711779</v>
      </c>
      <c r="DO656" s="199">
        <f t="shared" si="3813"/>
        <v>83.81</v>
      </c>
      <c r="DP656" s="199">
        <v>260.48</v>
      </c>
      <c r="DQ656" s="214">
        <f t="shared" si="3814"/>
        <v>-0.139454456892353</v>
      </c>
      <c r="DR656" s="199">
        <f t="shared" si="3815"/>
        <v>-28.63</v>
      </c>
      <c r="DS656" s="199">
        <v>176.67</v>
      </c>
      <c r="DT656" s="214">
        <f t="shared" si="3816"/>
        <v>0.441713483146067</v>
      </c>
      <c r="DU656" s="199">
        <f t="shared" si="3817"/>
        <v>62.9</v>
      </c>
      <c r="DV656" s="199">
        <v>205.3</v>
      </c>
      <c r="DW656" s="214">
        <f t="shared" si="3818"/>
        <v>-0.213085764809903</v>
      </c>
      <c r="DX656" s="199">
        <f t="shared" si="3819"/>
        <v>-38.56</v>
      </c>
      <c r="DY656" s="199">
        <v>142.4</v>
      </c>
      <c r="DZ656" s="214">
        <f t="shared" si="3820"/>
        <v>-0.294750379983631</v>
      </c>
      <c r="EA656" s="199">
        <f t="shared" si="3821"/>
        <v>-75.63</v>
      </c>
      <c r="EB656" s="170">
        <v>180.96</v>
      </c>
      <c r="EC656" s="214">
        <f t="shared" si="3822"/>
        <v>0.0996871383876911</v>
      </c>
      <c r="ED656" s="199">
        <f t="shared" si="3823"/>
        <v>23.26</v>
      </c>
      <c r="EE656" s="199">
        <v>256.59</v>
      </c>
      <c r="EF656" s="214">
        <f t="shared" si="3824"/>
        <v>0.267546718817905</v>
      </c>
      <c r="EG656" s="199">
        <f t="shared" si="3825"/>
        <v>49.25</v>
      </c>
      <c r="EH656" s="199">
        <v>233.33</v>
      </c>
      <c r="EI656" s="214">
        <f t="shared" si="3826"/>
        <v>-0.201976850045519</v>
      </c>
      <c r="EJ656" s="199">
        <f t="shared" si="3827"/>
        <v>-46.59</v>
      </c>
      <c r="EK656" s="199">
        <v>184.08</v>
      </c>
      <c r="EL656" s="214">
        <f t="shared" si="3828"/>
        <v>0.637002341920375</v>
      </c>
      <c r="EM656" s="199">
        <f t="shared" si="3829"/>
        <v>89.76</v>
      </c>
      <c r="EN656" s="170">
        <v>230.67</v>
      </c>
      <c r="EO656" s="214">
        <f t="shared" si="3830"/>
        <v>0.00213356091316395</v>
      </c>
      <c r="EP656" s="199">
        <f t="shared" si="3831"/>
        <v>0.299999999999983</v>
      </c>
      <c r="EQ656" s="199">
        <v>140.91</v>
      </c>
      <c r="ER656" s="214">
        <f t="shared" si="3832"/>
        <v>-0.39342565031707</v>
      </c>
      <c r="ES656" s="199">
        <f t="shared" si="3833"/>
        <v>-91.2</v>
      </c>
      <c r="ET656" s="170">
        <v>140.61</v>
      </c>
      <c r="EU656" s="214">
        <f t="shared" si="3834"/>
        <v>-0.0505426991603523</v>
      </c>
      <c r="EV656" s="199">
        <f t="shared" si="3835"/>
        <v>-12.34</v>
      </c>
      <c r="EW656" s="199">
        <v>231.81</v>
      </c>
      <c r="EX656" s="214">
        <f t="shared" si="3836"/>
        <v>0.0799752289113992</v>
      </c>
      <c r="EY656" s="199">
        <f t="shared" si="3837"/>
        <v>18.08</v>
      </c>
      <c r="EZ656" s="199">
        <v>244.15</v>
      </c>
      <c r="FA656" s="214">
        <f t="shared" si="3838"/>
        <v>-0.292381369725804</v>
      </c>
      <c r="FB656" s="199">
        <f t="shared" si="3839"/>
        <v>-93.41</v>
      </c>
      <c r="FC656" s="199">
        <v>226.07</v>
      </c>
      <c r="FD656" s="214">
        <f t="shared" si="3840"/>
        <v>0.584329283411852</v>
      </c>
      <c r="FE656" s="199">
        <f t="shared" si="3841"/>
        <v>117.83</v>
      </c>
      <c r="FF656" s="199">
        <v>319.48</v>
      </c>
      <c r="FG656" s="214">
        <f t="shared" si="3842"/>
        <v>0.353083271824465</v>
      </c>
      <c r="FH656" s="199">
        <f t="shared" si="3843"/>
        <v>52.62</v>
      </c>
      <c r="FI656" s="199">
        <v>201.65</v>
      </c>
      <c r="FJ656" s="214">
        <f t="shared" si="3844"/>
        <v>-0.214473961627662</v>
      </c>
      <c r="FK656" s="199">
        <f t="shared" si="3845"/>
        <v>-40.69</v>
      </c>
      <c r="FL656" s="199">
        <v>149.03</v>
      </c>
      <c r="FM656" s="214">
        <f t="shared" si="3846"/>
        <v>-0.140799782618541</v>
      </c>
      <c r="FN656" s="170">
        <f t="shared" si="3847"/>
        <v>-31.09</v>
      </c>
      <c r="FO656" s="170">
        <v>189.72</v>
      </c>
      <c r="FP656" s="214">
        <f t="shared" si="3848"/>
        <v>0.00775866003377294</v>
      </c>
      <c r="FQ656" s="199">
        <f t="shared" si="3849"/>
        <v>1.69999999999999</v>
      </c>
      <c r="FR656" s="170">
        <v>220.81</v>
      </c>
      <c r="FS656" s="214">
        <f t="shared" si="3850"/>
        <v>-0.116954822069077</v>
      </c>
      <c r="FT656" s="199">
        <f t="shared" si="3851"/>
        <v>-29.02</v>
      </c>
      <c r="FU656" s="199">
        <v>219.11</v>
      </c>
      <c r="FV656" s="214">
        <f t="shared" si="3852"/>
        <v>0.0153034084864357</v>
      </c>
      <c r="FW656" s="170">
        <f t="shared" si="3853"/>
        <v>3.74000000000001</v>
      </c>
      <c r="FX656" s="170">
        <v>248.13</v>
      </c>
      <c r="FY656" s="214">
        <f t="shared" si="3854"/>
        <v>-0.0298904414099714</v>
      </c>
      <c r="FZ656" s="170">
        <f t="shared" si="3855"/>
        <v>-7.53</v>
      </c>
      <c r="GA656" s="170">
        <v>244.39</v>
      </c>
      <c r="GB656" s="234">
        <f t="shared" si="3856"/>
        <v>0.272258976819353</v>
      </c>
      <c r="GC656" s="199">
        <f t="shared" si="3857"/>
        <v>53.91</v>
      </c>
      <c r="GD656" s="170">
        <v>251.92</v>
      </c>
      <c r="GE656" s="234">
        <f t="shared" si="3858"/>
        <v>-0.0339090554254489</v>
      </c>
      <c r="GF656" s="199">
        <f t="shared" si="3859"/>
        <v>-6.95000000000002</v>
      </c>
      <c r="GG656" s="170">
        <v>198.01</v>
      </c>
      <c r="GH656" s="234">
        <f t="shared" si="3860"/>
        <v>0.29696892995001</v>
      </c>
      <c r="GI656" s="199">
        <f t="shared" si="3861"/>
        <v>46.93</v>
      </c>
      <c r="GJ656" s="170">
        <v>204.96</v>
      </c>
      <c r="GK656" s="234">
        <f t="shared" si="3862"/>
        <v>-0.212566645074493</v>
      </c>
      <c r="GL656" s="199">
        <f t="shared" si="3863"/>
        <v>-42.66</v>
      </c>
      <c r="GM656" s="199">
        <v>158.03</v>
      </c>
      <c r="GN656" s="240">
        <f t="shared" si="3864"/>
        <v>-0.403985507246377</v>
      </c>
      <c r="GO656" s="199">
        <f t="shared" si="3865"/>
        <v>-136.03</v>
      </c>
      <c r="GP656" s="229">
        <v>200.69</v>
      </c>
      <c r="GQ656" s="234">
        <f t="shared" si="3866"/>
        <v>0.648567931456548</v>
      </c>
      <c r="GR656" s="229">
        <f t="shared" si="3867"/>
        <v>132.47</v>
      </c>
      <c r="GS656" s="229">
        <v>336.72</v>
      </c>
      <c r="GT656" s="229">
        <v>204.25</v>
      </c>
      <c r="GU656" s="214">
        <f t="shared" si="3868"/>
        <v>-0.112919132149902</v>
      </c>
      <c r="GV656" s="199">
        <f t="shared" si="3869"/>
        <v>-18.32</v>
      </c>
      <c r="GW656" s="229">
        <v>143.92</v>
      </c>
      <c r="GX656" s="214">
        <f t="shared" si="3734"/>
        <v>0.0938511326860842</v>
      </c>
      <c r="GY656" s="229">
        <f t="shared" si="3735"/>
        <v>13.92</v>
      </c>
      <c r="GZ656" s="229">
        <v>162.24</v>
      </c>
      <c r="HA656" s="229"/>
      <c r="HB656" s="229"/>
      <c r="HC656" s="229">
        <v>148.32</v>
      </c>
      <c r="HD656" s="229">
        <v>172.54</v>
      </c>
      <c r="HE656" s="229">
        <v>196.29</v>
      </c>
      <c r="HF656" s="229"/>
      <c r="HG656" s="229"/>
      <c r="HH656" s="229">
        <v>170.95</v>
      </c>
      <c r="HI656" s="229">
        <v>214.04</v>
      </c>
      <c r="HJ656" s="229">
        <v>188.43</v>
      </c>
      <c r="HK656" s="234">
        <f t="shared" si="3870"/>
        <v>-0.0351620798758282</v>
      </c>
      <c r="HL656" s="229">
        <f t="shared" si="3871"/>
        <v>-5.88999999999999</v>
      </c>
      <c r="HM656" s="229">
        <v>161.62</v>
      </c>
      <c r="HN656" s="234">
        <f t="shared" si="3872"/>
        <v>-0.0179974205651309</v>
      </c>
      <c r="HO656" s="229">
        <f t="shared" si="3873"/>
        <v>-3.07000000000002</v>
      </c>
      <c r="HP656" s="229">
        <v>167.51</v>
      </c>
      <c r="HQ656" s="234" t="e">
        <f t="shared" si="3874"/>
        <v>#DIV/0!</v>
      </c>
      <c r="HR656" s="229">
        <f t="shared" si="3875"/>
        <v>170.58</v>
      </c>
      <c r="HS656" s="229">
        <v>170.58</v>
      </c>
    </row>
    <row r="657" ht="13.5" spans="1:227">
      <c r="A657" s="253" t="s">
        <v>654</v>
      </c>
      <c r="B657" s="199">
        <v>689</v>
      </c>
      <c r="C657" s="199">
        <v>409.14</v>
      </c>
      <c r="D657" s="213">
        <f t="shared" si="3738"/>
        <v>0.365320306865124</v>
      </c>
      <c r="E657" s="201">
        <f t="shared" si="3739"/>
        <v>111.43</v>
      </c>
      <c r="F657" s="199">
        <v>416.45</v>
      </c>
      <c r="G657" s="214">
        <f t="shared" si="3740"/>
        <v>0.332663404404054</v>
      </c>
      <c r="H657" s="199">
        <f t="shared" si="3741"/>
        <v>76.14</v>
      </c>
      <c r="I657" s="199">
        <v>305.02</v>
      </c>
      <c r="J657" s="214">
        <f t="shared" si="3742"/>
        <v>0.215313545372484</v>
      </c>
      <c r="K657" s="199">
        <f t="shared" si="3743"/>
        <v>40.55</v>
      </c>
      <c r="L657" s="199">
        <v>228.88</v>
      </c>
      <c r="M657" s="214">
        <f t="shared" si="3744"/>
        <v>-0.120199943940951</v>
      </c>
      <c r="N657" s="199">
        <f t="shared" si="3745"/>
        <v>-25.73</v>
      </c>
      <c r="O657" s="199">
        <v>188.33</v>
      </c>
      <c r="P657" s="214">
        <f t="shared" si="3746"/>
        <v>-0.0216189039718451</v>
      </c>
      <c r="Q657" s="199">
        <f t="shared" si="3747"/>
        <v>-4.72999999999999</v>
      </c>
      <c r="R657" s="199">
        <v>214.06</v>
      </c>
      <c r="S657" s="214">
        <f t="shared" si="3748"/>
        <v>0.0289221218961626</v>
      </c>
      <c r="T657" s="199">
        <f t="shared" si="3749"/>
        <v>6.15000000000001</v>
      </c>
      <c r="U657" s="170">
        <v>218.79</v>
      </c>
      <c r="V657" s="214">
        <f t="shared" si="3750"/>
        <v>-0.188768502975736</v>
      </c>
      <c r="W657" s="199">
        <f t="shared" si="3751"/>
        <v>-49.48</v>
      </c>
      <c r="X657" s="170">
        <v>212.64</v>
      </c>
      <c r="Y657" s="214">
        <f t="shared" si="3752"/>
        <v>0.0387160689518526</v>
      </c>
      <c r="Z657" s="199">
        <f t="shared" si="3753"/>
        <v>9.77000000000001</v>
      </c>
      <c r="AA657" s="199">
        <v>262.12</v>
      </c>
      <c r="AB657" s="214">
        <f t="shared" si="3754"/>
        <v>1.03213077790304</v>
      </c>
      <c r="AC657" s="199">
        <f t="shared" si="3755"/>
        <v>128.17</v>
      </c>
      <c r="AD657" s="199">
        <v>252.35</v>
      </c>
      <c r="AE657" s="214">
        <f t="shared" si="3756"/>
        <v>-0.137399277577105</v>
      </c>
      <c r="AF657" s="199">
        <f t="shared" si="3757"/>
        <v>-19.78</v>
      </c>
      <c r="AG657" s="199">
        <v>124.18</v>
      </c>
      <c r="AH657" s="199">
        <f t="shared" si="3758"/>
        <v>0.620076524870583</v>
      </c>
      <c r="AI657" s="199">
        <f t="shared" si="3759"/>
        <v>55.1</v>
      </c>
      <c r="AJ657" s="199">
        <v>143.96</v>
      </c>
      <c r="AK657" s="214">
        <f t="shared" si="3760"/>
        <v>-0.482077286238853</v>
      </c>
      <c r="AL657" s="199">
        <f t="shared" si="3761"/>
        <v>-82.71</v>
      </c>
      <c r="AM657" s="199">
        <v>88.86</v>
      </c>
      <c r="AN657" s="214">
        <f t="shared" si="3762"/>
        <v>0.145327102803738</v>
      </c>
      <c r="AO657" s="199">
        <f t="shared" si="3763"/>
        <v>21.77</v>
      </c>
      <c r="AP657" s="227">
        <v>171.57</v>
      </c>
      <c r="AQ657" s="214">
        <f t="shared" si="3764"/>
        <v>0.579502319696331</v>
      </c>
      <c r="AR657" s="199">
        <f t="shared" si="3765"/>
        <v>54.96</v>
      </c>
      <c r="AS657" s="170">
        <v>149.8</v>
      </c>
      <c r="AT657" s="214">
        <f t="shared" si="3766"/>
        <v>1.11271998217866</v>
      </c>
      <c r="AU657" s="199">
        <f t="shared" si="3767"/>
        <v>49.95</v>
      </c>
      <c r="AV657" s="199">
        <v>94.84</v>
      </c>
      <c r="AW657" s="214">
        <f t="shared" si="3768"/>
        <v>-0.398982460838131</v>
      </c>
      <c r="AX657" s="199">
        <f t="shared" si="3769"/>
        <v>-29.8</v>
      </c>
      <c r="AY657" s="199">
        <v>44.89</v>
      </c>
      <c r="AZ657" s="199">
        <f t="shared" si="3770"/>
        <v>0.0835630349630058</v>
      </c>
      <c r="BA657" s="199">
        <f t="shared" si="3771"/>
        <v>5.75999999999999</v>
      </c>
      <c r="BB657" s="227">
        <v>74.69</v>
      </c>
      <c r="BC657" s="199">
        <f t="shared" si="3772"/>
        <v>-0.167009063444109</v>
      </c>
      <c r="BD657" s="199">
        <f t="shared" si="3773"/>
        <v>-13.82</v>
      </c>
      <c r="BE657" s="227">
        <v>68.93</v>
      </c>
      <c r="BF657" s="214">
        <f t="shared" si="3774"/>
        <v>-0.0998585880561297</v>
      </c>
      <c r="BG657" s="199">
        <f t="shared" si="3775"/>
        <v>-9.18000000000001</v>
      </c>
      <c r="BH657" s="170">
        <v>82.75</v>
      </c>
      <c r="BI657" s="214">
        <f t="shared" si="3776"/>
        <v>0.0762116600327793</v>
      </c>
      <c r="BJ657" s="199">
        <f t="shared" si="3777"/>
        <v>6.51000000000001</v>
      </c>
      <c r="BK657" s="170">
        <v>91.93</v>
      </c>
      <c r="BL657" s="214">
        <f t="shared" si="3736"/>
        <v>0.0603277060575968</v>
      </c>
      <c r="BM657" s="199">
        <f t="shared" si="3737"/>
        <v>4.86</v>
      </c>
      <c r="BN657" s="170">
        <v>85.42</v>
      </c>
      <c r="BO657" s="214">
        <f t="shared" si="3778"/>
        <v>0.780725022104332</v>
      </c>
      <c r="BP657" s="199">
        <f t="shared" si="3779"/>
        <v>35.32</v>
      </c>
      <c r="BQ657" s="199">
        <v>80.56</v>
      </c>
      <c r="BR657" s="214">
        <f t="shared" si="3780"/>
        <v>-0.445927740355175</v>
      </c>
      <c r="BS657" s="199">
        <f t="shared" si="3781"/>
        <v>-36.41</v>
      </c>
      <c r="BT657" s="199">
        <v>45.24</v>
      </c>
      <c r="BU657" s="214">
        <f t="shared" si="3782"/>
        <v>0.129791061297911</v>
      </c>
      <c r="BV657" s="199">
        <f t="shared" si="3783"/>
        <v>9.38000000000001</v>
      </c>
      <c r="BW657" s="170">
        <v>81.65</v>
      </c>
      <c r="BX657" s="214">
        <f t="shared" si="3784"/>
        <v>-0.317950169875425</v>
      </c>
      <c r="BY657" s="199">
        <f t="shared" si="3785"/>
        <v>-33.69</v>
      </c>
      <c r="BZ657" s="170">
        <v>72.27</v>
      </c>
      <c r="CA657" s="214">
        <f t="shared" si="3786"/>
        <v>0.526361279170268</v>
      </c>
      <c r="CB657" s="199">
        <f t="shared" si="3787"/>
        <v>36.54</v>
      </c>
      <c r="CC657" s="231">
        <v>105.96</v>
      </c>
      <c r="CD657" s="214">
        <f t="shared" si="3788"/>
        <v>-0.293075356415479</v>
      </c>
      <c r="CE657" s="199">
        <f t="shared" si="3789"/>
        <v>-28.78</v>
      </c>
      <c r="CF657" s="170">
        <v>69.42</v>
      </c>
      <c r="CG657" s="214">
        <f t="shared" si="3790"/>
        <v>0.276153346328785</v>
      </c>
      <c r="CH657" s="199">
        <f t="shared" si="3791"/>
        <v>21.25</v>
      </c>
      <c r="CI657" s="170">
        <v>98.2</v>
      </c>
      <c r="CJ657" s="214">
        <f t="shared" si="3792"/>
        <v>-0.12497157152604</v>
      </c>
      <c r="CK657" s="199">
        <f t="shared" si="3793"/>
        <v>-10.99</v>
      </c>
      <c r="CL657" s="199">
        <v>76.95</v>
      </c>
      <c r="CM657" s="214">
        <f t="shared" si="3794"/>
        <v>-0.171315491895967</v>
      </c>
      <c r="CN657" s="199">
        <f t="shared" si="3795"/>
        <v>-18.18</v>
      </c>
      <c r="CO657" s="199">
        <v>87.94</v>
      </c>
      <c r="CP657" s="214">
        <f t="shared" si="3796"/>
        <v>0.360861759425494</v>
      </c>
      <c r="CQ657" s="199">
        <f t="shared" si="3797"/>
        <v>28.14</v>
      </c>
      <c r="CR657" s="199">
        <v>106.12</v>
      </c>
      <c r="CS657" s="214">
        <f t="shared" si="3798"/>
        <v>0.0144399635748666</v>
      </c>
      <c r="CT657" s="199">
        <f t="shared" si="3799"/>
        <v>1.11</v>
      </c>
      <c r="CU657" s="199">
        <v>77.98</v>
      </c>
      <c r="CV657" s="214">
        <f t="shared" si="3800"/>
        <v>-0.0555350780194127</v>
      </c>
      <c r="CW657" s="199">
        <f t="shared" si="3801"/>
        <v>-4.52</v>
      </c>
      <c r="CX657" s="170">
        <v>76.87</v>
      </c>
      <c r="CY657" s="214">
        <f t="shared" si="3802"/>
        <v>-0.394959857270294</v>
      </c>
      <c r="CZ657" s="199">
        <f t="shared" si="3803"/>
        <v>-53.13</v>
      </c>
      <c r="DA657" s="199">
        <v>81.39</v>
      </c>
      <c r="DB657" s="214">
        <f t="shared" si="3804"/>
        <v>0.579058574950112</v>
      </c>
      <c r="DC657" s="199">
        <f t="shared" si="3805"/>
        <v>49.33</v>
      </c>
      <c r="DD657" s="170">
        <v>134.52</v>
      </c>
      <c r="DE657" s="214">
        <f t="shared" si="3806"/>
        <v>-0.0098791259879127</v>
      </c>
      <c r="DF657" s="199">
        <f t="shared" si="3807"/>
        <v>-0.850000000000009</v>
      </c>
      <c r="DG657" s="199">
        <v>85.19</v>
      </c>
      <c r="DH657" s="214">
        <f t="shared" si="3808"/>
        <v>-0.0268069222938581</v>
      </c>
      <c r="DI657" s="199">
        <f t="shared" si="3809"/>
        <v>-2.36999999999999</v>
      </c>
      <c r="DJ657" s="170">
        <v>86.04</v>
      </c>
      <c r="DK657" s="214">
        <f t="shared" si="3810"/>
        <v>-0.379361179361179</v>
      </c>
      <c r="DL657" s="199">
        <f t="shared" si="3811"/>
        <v>-54.04</v>
      </c>
      <c r="DM657" s="199">
        <v>88.41</v>
      </c>
      <c r="DN657" s="214">
        <f t="shared" si="3812"/>
        <v>0.0331447635625181</v>
      </c>
      <c r="DO657" s="199">
        <f t="shared" si="3813"/>
        <v>4.56999999999999</v>
      </c>
      <c r="DP657" s="199">
        <v>142.45</v>
      </c>
      <c r="DQ657" s="214">
        <f t="shared" si="3814"/>
        <v>-0.165627836611195</v>
      </c>
      <c r="DR657" s="199">
        <f t="shared" si="3815"/>
        <v>-27.37</v>
      </c>
      <c r="DS657" s="199">
        <v>137.88</v>
      </c>
      <c r="DT657" s="214">
        <f t="shared" si="3816"/>
        <v>0.553101503759398</v>
      </c>
      <c r="DU657" s="199">
        <f t="shared" si="3817"/>
        <v>58.85</v>
      </c>
      <c r="DV657" s="199">
        <v>165.25</v>
      </c>
      <c r="DW657" s="214">
        <f t="shared" si="3818"/>
        <v>0.00424728645587544</v>
      </c>
      <c r="DX657" s="199">
        <f t="shared" si="3819"/>
        <v>0.450000000000003</v>
      </c>
      <c r="DY657" s="199">
        <v>106.4</v>
      </c>
      <c r="DZ657" s="214">
        <f t="shared" si="3820"/>
        <v>-0.327344295600279</v>
      </c>
      <c r="EA657" s="199">
        <f t="shared" si="3821"/>
        <v>-51.56</v>
      </c>
      <c r="EB657" s="170">
        <v>105.95</v>
      </c>
      <c r="EC657" s="214">
        <f t="shared" si="3822"/>
        <v>0.413786913203483</v>
      </c>
      <c r="ED657" s="199">
        <f t="shared" si="3823"/>
        <v>46.1</v>
      </c>
      <c r="EE657" s="199">
        <v>157.51</v>
      </c>
      <c r="EF657" s="214">
        <f t="shared" si="3824"/>
        <v>0.271658486474147</v>
      </c>
      <c r="EG657" s="199">
        <f t="shared" si="3825"/>
        <v>23.8</v>
      </c>
      <c r="EH657" s="199">
        <v>111.41</v>
      </c>
      <c r="EI657" s="214">
        <f t="shared" si="3826"/>
        <v>-0.087965854674162</v>
      </c>
      <c r="EJ657" s="199">
        <f t="shared" si="3827"/>
        <v>-8.45</v>
      </c>
      <c r="EK657" s="199">
        <v>87.61</v>
      </c>
      <c r="EL657" s="214">
        <f t="shared" si="3828"/>
        <v>0.018879932117098</v>
      </c>
      <c r="EM657" s="199">
        <f t="shared" si="3829"/>
        <v>1.78</v>
      </c>
      <c r="EN657" s="170">
        <v>96.06</v>
      </c>
      <c r="EO657" s="214">
        <f t="shared" si="3830"/>
        <v>0.533756303888075</v>
      </c>
      <c r="EP657" s="199">
        <f t="shared" si="3831"/>
        <v>32.81</v>
      </c>
      <c r="EQ657" s="199">
        <v>94.28</v>
      </c>
      <c r="ER657" s="214">
        <f t="shared" si="3832"/>
        <v>-0.542770008925915</v>
      </c>
      <c r="ES657" s="199">
        <f t="shared" si="3833"/>
        <v>-72.97</v>
      </c>
      <c r="ET657" s="170">
        <v>61.47</v>
      </c>
      <c r="EU657" s="214">
        <f t="shared" si="3834"/>
        <v>0.223627923910075</v>
      </c>
      <c r="EV657" s="199">
        <f t="shared" si="3835"/>
        <v>24.57</v>
      </c>
      <c r="EW657" s="199">
        <v>134.44</v>
      </c>
      <c r="EX657" s="214">
        <f t="shared" si="3836"/>
        <v>0.188940590845147</v>
      </c>
      <c r="EY657" s="199">
        <f t="shared" si="3837"/>
        <v>17.46</v>
      </c>
      <c r="EZ657" s="199">
        <v>109.87</v>
      </c>
      <c r="FA657" s="214">
        <f t="shared" si="3838"/>
        <v>-0.356252176941832</v>
      </c>
      <c r="FB657" s="199">
        <f t="shared" si="3839"/>
        <v>-51.14</v>
      </c>
      <c r="FC657" s="199">
        <v>92.41</v>
      </c>
      <c r="FD657" s="214">
        <f t="shared" si="3840"/>
        <v>0.286636192524872</v>
      </c>
      <c r="FE657" s="199">
        <f t="shared" si="3841"/>
        <v>31.98</v>
      </c>
      <c r="FF657" s="199">
        <v>143.55</v>
      </c>
      <c r="FG657" s="214">
        <f t="shared" si="3842"/>
        <v>1.2630831643002</v>
      </c>
      <c r="FH657" s="199">
        <f t="shared" si="3843"/>
        <v>62.27</v>
      </c>
      <c r="FI657" s="199">
        <v>111.57</v>
      </c>
      <c r="FJ657" s="214">
        <f t="shared" si="3844"/>
        <v>-0.471483704974271</v>
      </c>
      <c r="FK657" s="199">
        <f t="shared" si="3845"/>
        <v>-43.98</v>
      </c>
      <c r="FL657" s="199">
        <v>49.3</v>
      </c>
      <c r="FM657" s="214">
        <f t="shared" si="3846"/>
        <v>-0.231251030163178</v>
      </c>
      <c r="FN657" s="170">
        <f t="shared" si="3847"/>
        <v>-28.06</v>
      </c>
      <c r="FO657" s="170">
        <v>93.28</v>
      </c>
      <c r="FP657" s="214">
        <f t="shared" si="3848"/>
        <v>0.0766637089618456</v>
      </c>
      <c r="FQ657" s="199">
        <f t="shared" si="3849"/>
        <v>8.64</v>
      </c>
      <c r="FR657" s="170">
        <v>121.34</v>
      </c>
      <c r="FS657" s="214">
        <f t="shared" si="3850"/>
        <v>0.100800937683141</v>
      </c>
      <c r="FT657" s="199">
        <f t="shared" si="3851"/>
        <v>10.32</v>
      </c>
      <c r="FU657" s="199">
        <v>112.7</v>
      </c>
      <c r="FV657" s="214">
        <f t="shared" si="3852"/>
        <v>-0.0302169176849484</v>
      </c>
      <c r="FW657" s="170">
        <f t="shared" si="3853"/>
        <v>-3.19</v>
      </c>
      <c r="FX657" s="170">
        <v>102.38</v>
      </c>
      <c r="FY657" s="214">
        <f t="shared" si="3854"/>
        <v>-0.300675675675676</v>
      </c>
      <c r="FZ657" s="170">
        <f t="shared" si="3855"/>
        <v>-45.39</v>
      </c>
      <c r="GA657" s="170">
        <v>105.57</v>
      </c>
      <c r="GB657" s="234">
        <f t="shared" si="3856"/>
        <v>0.0690461015508817</v>
      </c>
      <c r="GC657" s="199">
        <f t="shared" si="3857"/>
        <v>9.75</v>
      </c>
      <c r="GD657" s="170">
        <v>150.96</v>
      </c>
      <c r="GE657" s="234">
        <f t="shared" si="3858"/>
        <v>0.367386462670669</v>
      </c>
      <c r="GF657" s="199">
        <f t="shared" si="3859"/>
        <v>37.94</v>
      </c>
      <c r="GG657" s="170">
        <v>141.21</v>
      </c>
      <c r="GH657" s="234">
        <f t="shared" si="3860"/>
        <v>-0.244218384074941</v>
      </c>
      <c r="GI657" s="199">
        <f t="shared" si="3861"/>
        <v>-33.37</v>
      </c>
      <c r="GJ657" s="170">
        <v>103.27</v>
      </c>
      <c r="GK657" s="234">
        <f t="shared" si="3862"/>
        <v>-0.511598813310934</v>
      </c>
      <c r="GL657" s="199">
        <f t="shared" si="3863"/>
        <v>-143.13</v>
      </c>
      <c r="GM657" s="199">
        <v>136.64</v>
      </c>
      <c r="GN657" s="240">
        <f t="shared" si="3864"/>
        <v>0.113202291898774</v>
      </c>
      <c r="GO657" s="199">
        <f t="shared" si="3865"/>
        <v>28.45</v>
      </c>
      <c r="GP657" s="229">
        <v>279.77</v>
      </c>
      <c r="GQ657" s="234">
        <f t="shared" si="3866"/>
        <v>1.01088174107857</v>
      </c>
      <c r="GR657" s="229">
        <f t="shared" si="3867"/>
        <v>126.34</v>
      </c>
      <c r="GS657" s="229">
        <v>251.32</v>
      </c>
      <c r="GT657" s="229">
        <v>124.98</v>
      </c>
      <c r="GU657" s="214">
        <f t="shared" si="3868"/>
        <v>-0.129065565307176</v>
      </c>
      <c r="GV657" s="199">
        <f t="shared" si="3869"/>
        <v>-12.5</v>
      </c>
      <c r="GW657" s="229">
        <v>84.35</v>
      </c>
      <c r="GX657" s="214">
        <f t="shared" si="3734"/>
        <v>0.219619695252487</v>
      </c>
      <c r="GY657" s="229">
        <f t="shared" si="3735"/>
        <v>17.44</v>
      </c>
      <c r="GZ657" s="229">
        <v>96.85</v>
      </c>
      <c r="HA657" s="229"/>
      <c r="HB657" s="229"/>
      <c r="HC657" s="229">
        <v>79.41</v>
      </c>
      <c r="HD657" s="229">
        <v>137.9</v>
      </c>
      <c r="HE657" s="229">
        <v>130.17</v>
      </c>
      <c r="HF657" s="229"/>
      <c r="HG657" s="229"/>
      <c r="HH657" s="229">
        <v>89.08</v>
      </c>
      <c r="HI657" s="229">
        <v>101.12</v>
      </c>
      <c r="HJ657" s="229">
        <v>66.41</v>
      </c>
      <c r="HK657" s="234">
        <f t="shared" si="3870"/>
        <v>-0.18664276109368</v>
      </c>
      <c r="HL657" s="229">
        <f t="shared" si="3871"/>
        <v>-20.82</v>
      </c>
      <c r="HM657" s="229">
        <v>90.73</v>
      </c>
      <c r="HN657" s="234">
        <f t="shared" si="3872"/>
        <v>0.238481181303431</v>
      </c>
      <c r="HO657" s="229">
        <f t="shared" si="3873"/>
        <v>21.48</v>
      </c>
      <c r="HP657" s="229">
        <v>111.55</v>
      </c>
      <c r="HQ657" s="234" t="e">
        <f t="shared" si="3874"/>
        <v>#DIV/0!</v>
      </c>
      <c r="HR657" s="229">
        <f t="shared" si="3875"/>
        <v>90.07</v>
      </c>
      <c r="HS657" s="229">
        <v>90.07</v>
      </c>
    </row>
    <row r="658" ht="13.5" spans="1:227">
      <c r="A658" s="253" t="s">
        <v>655</v>
      </c>
      <c r="B658" s="199">
        <v>208</v>
      </c>
      <c r="C658" s="199">
        <v>282.99</v>
      </c>
      <c r="D658" s="213">
        <f t="shared" si="3738"/>
        <v>-0.0896647235015621</v>
      </c>
      <c r="E658" s="201">
        <f t="shared" si="3739"/>
        <v>-27.84</v>
      </c>
      <c r="F658" s="199">
        <v>282.65</v>
      </c>
      <c r="G658" s="214">
        <f t="shared" si="3740"/>
        <v>0.538602576808721</v>
      </c>
      <c r="H658" s="199">
        <f t="shared" si="3741"/>
        <v>108.69</v>
      </c>
      <c r="I658" s="199">
        <v>310.49</v>
      </c>
      <c r="J658" s="214">
        <f t="shared" si="3742"/>
        <v>-0.246790086593013</v>
      </c>
      <c r="K658" s="199">
        <f t="shared" si="3743"/>
        <v>-66.12</v>
      </c>
      <c r="L658" s="199">
        <v>201.8</v>
      </c>
      <c r="M658" s="214">
        <f t="shared" si="3744"/>
        <v>0.612324727688512</v>
      </c>
      <c r="N658" s="199">
        <f t="shared" si="3745"/>
        <v>101.75</v>
      </c>
      <c r="O658" s="199">
        <v>267.92</v>
      </c>
      <c r="P658" s="214">
        <f t="shared" si="3746"/>
        <v>-0.0882804784373971</v>
      </c>
      <c r="Q658" s="199">
        <f t="shared" si="3747"/>
        <v>-16.09</v>
      </c>
      <c r="R658" s="199">
        <v>166.17</v>
      </c>
      <c r="S658" s="214">
        <f t="shared" si="3748"/>
        <v>0.14513696908771</v>
      </c>
      <c r="T658" s="199">
        <f t="shared" si="3749"/>
        <v>23.1</v>
      </c>
      <c r="U658" s="170">
        <v>182.26</v>
      </c>
      <c r="V658" s="214">
        <f t="shared" si="3750"/>
        <v>-0.145679012345679</v>
      </c>
      <c r="W658" s="199">
        <f t="shared" si="3751"/>
        <v>-27.14</v>
      </c>
      <c r="X658" s="170">
        <v>159.16</v>
      </c>
      <c r="Y658" s="214">
        <f t="shared" si="3752"/>
        <v>0.0785619174434089</v>
      </c>
      <c r="Z658" s="199">
        <f t="shared" si="3753"/>
        <v>13.57</v>
      </c>
      <c r="AA658" s="199">
        <v>186.3</v>
      </c>
      <c r="AB658" s="214">
        <f t="shared" si="3754"/>
        <v>-0.0530153508771931</v>
      </c>
      <c r="AC658" s="199">
        <f t="shared" si="3755"/>
        <v>-9.67000000000002</v>
      </c>
      <c r="AD658" s="199">
        <v>172.73</v>
      </c>
      <c r="AE658" s="214">
        <f t="shared" si="3756"/>
        <v>0.0288228326470755</v>
      </c>
      <c r="AF658" s="199">
        <f t="shared" si="3757"/>
        <v>5.11000000000001</v>
      </c>
      <c r="AG658" s="199">
        <v>182.4</v>
      </c>
      <c r="AH658" s="199">
        <f t="shared" si="3758"/>
        <v>0.365134365134365</v>
      </c>
      <c r="AI658" s="199">
        <f t="shared" si="3759"/>
        <v>47.42</v>
      </c>
      <c r="AJ658" s="199">
        <v>177.29</v>
      </c>
      <c r="AK658" s="214">
        <f t="shared" si="3760"/>
        <v>-0.363382352941176</v>
      </c>
      <c r="AL658" s="199">
        <f t="shared" si="3761"/>
        <v>-74.13</v>
      </c>
      <c r="AM658" s="199">
        <v>129.87</v>
      </c>
      <c r="AN658" s="214">
        <f t="shared" si="3762"/>
        <v>0.261751608114795</v>
      </c>
      <c r="AO658" s="199">
        <f t="shared" si="3763"/>
        <v>42.32</v>
      </c>
      <c r="AP658" s="227">
        <v>204</v>
      </c>
      <c r="AQ658" s="214">
        <f t="shared" si="3764"/>
        <v>0.0735010955447845</v>
      </c>
      <c r="AR658" s="199">
        <f t="shared" si="3765"/>
        <v>11.07</v>
      </c>
      <c r="AS658" s="170">
        <v>161.68</v>
      </c>
      <c r="AT658" s="214">
        <f t="shared" si="3766"/>
        <v>1.04939447543884</v>
      </c>
      <c r="AU658" s="199">
        <f t="shared" si="3767"/>
        <v>77.12</v>
      </c>
      <c r="AV658" s="199">
        <v>150.61</v>
      </c>
      <c r="AW658" s="214">
        <f t="shared" si="3768"/>
        <v>-0.0165930683794997</v>
      </c>
      <c r="AX658" s="199">
        <f t="shared" si="3769"/>
        <v>-1.24000000000001</v>
      </c>
      <c r="AY658" s="199">
        <v>73.49</v>
      </c>
      <c r="AZ658" s="199">
        <f t="shared" si="3770"/>
        <v>-0.309398392015525</v>
      </c>
      <c r="BA658" s="199">
        <f t="shared" si="3771"/>
        <v>-33.48</v>
      </c>
      <c r="BB658" s="227">
        <v>74.73</v>
      </c>
      <c r="BC658" s="199">
        <f t="shared" si="3772"/>
        <v>0.346397909667786</v>
      </c>
      <c r="BD658" s="199">
        <f t="shared" si="3773"/>
        <v>27.84</v>
      </c>
      <c r="BE658" s="227">
        <v>108.21</v>
      </c>
      <c r="BF658" s="214">
        <f t="shared" si="3774"/>
        <v>-0.174337374152455</v>
      </c>
      <c r="BG658" s="199">
        <f t="shared" si="3775"/>
        <v>-16.97</v>
      </c>
      <c r="BH658" s="170">
        <v>80.37</v>
      </c>
      <c r="BI658" s="214">
        <f t="shared" si="3776"/>
        <v>-0.353737883415217</v>
      </c>
      <c r="BJ658" s="199">
        <f t="shared" si="3777"/>
        <v>-53.28</v>
      </c>
      <c r="BK658" s="170">
        <v>97.34</v>
      </c>
      <c r="BL658" s="214">
        <f t="shared" si="3736"/>
        <v>0.0726392251815982</v>
      </c>
      <c r="BM658" s="199">
        <f t="shared" si="3737"/>
        <v>10.2</v>
      </c>
      <c r="BN658" s="170">
        <v>150.62</v>
      </c>
      <c r="BO658" s="214">
        <f t="shared" si="3778"/>
        <v>0.706819010574936</v>
      </c>
      <c r="BP658" s="199">
        <f t="shared" si="3779"/>
        <v>58.15</v>
      </c>
      <c r="BQ658" s="199">
        <v>140.42</v>
      </c>
      <c r="BR658" s="214">
        <f t="shared" si="3780"/>
        <v>-0.170999596936719</v>
      </c>
      <c r="BS658" s="199">
        <f t="shared" si="3781"/>
        <v>-16.97</v>
      </c>
      <c r="BT658" s="199">
        <v>82.27</v>
      </c>
      <c r="BU658" s="214">
        <f t="shared" si="3782"/>
        <v>0.0969382115618437</v>
      </c>
      <c r="BV658" s="199">
        <f t="shared" si="3783"/>
        <v>8.77</v>
      </c>
      <c r="BW658" s="170">
        <v>99.24</v>
      </c>
      <c r="BX658" s="214">
        <f t="shared" si="3784"/>
        <v>-0.145380691479312</v>
      </c>
      <c r="BY658" s="199">
        <f t="shared" si="3785"/>
        <v>-15.39</v>
      </c>
      <c r="BZ658" s="170">
        <v>90.47</v>
      </c>
      <c r="CA658" s="214">
        <f t="shared" si="3786"/>
        <v>0.240014056460115</v>
      </c>
      <c r="CB658" s="199">
        <f t="shared" si="3787"/>
        <v>20.49</v>
      </c>
      <c r="CC658" s="231">
        <v>105.86</v>
      </c>
      <c r="CD658" s="214">
        <f t="shared" si="3788"/>
        <v>0.111009890681937</v>
      </c>
      <c r="CE658" s="199">
        <f t="shared" si="3789"/>
        <v>8.53</v>
      </c>
      <c r="CF658" s="170">
        <v>85.37</v>
      </c>
      <c r="CG658" s="214">
        <f t="shared" si="3790"/>
        <v>-0.0819593787335723</v>
      </c>
      <c r="CH658" s="199">
        <f t="shared" si="3791"/>
        <v>-6.86</v>
      </c>
      <c r="CI658" s="170">
        <v>76.84</v>
      </c>
      <c r="CJ658" s="214">
        <f t="shared" si="3792"/>
        <v>0.00215517241379319</v>
      </c>
      <c r="CK658" s="199">
        <f t="shared" si="3793"/>
        <v>0.180000000000007</v>
      </c>
      <c r="CL658" s="199">
        <v>83.7</v>
      </c>
      <c r="CM658" s="214">
        <f t="shared" si="3794"/>
        <v>0.0264225144402113</v>
      </c>
      <c r="CN658" s="199">
        <f t="shared" si="3795"/>
        <v>2.14999999999999</v>
      </c>
      <c r="CO658" s="199">
        <v>83.52</v>
      </c>
      <c r="CP658" s="214">
        <f t="shared" si="3796"/>
        <v>0.00867732738316602</v>
      </c>
      <c r="CQ658" s="199">
        <f t="shared" si="3797"/>
        <v>0.700000000000003</v>
      </c>
      <c r="CR658" s="199">
        <v>81.37</v>
      </c>
      <c r="CS658" s="214">
        <f t="shared" si="3798"/>
        <v>-0.266236128797526</v>
      </c>
      <c r="CT658" s="199">
        <f t="shared" si="3799"/>
        <v>-29.27</v>
      </c>
      <c r="CU658" s="199">
        <v>80.67</v>
      </c>
      <c r="CV658" s="214">
        <f t="shared" si="3800"/>
        <v>0.193832120751439</v>
      </c>
      <c r="CW658" s="199">
        <f t="shared" si="3801"/>
        <v>17.85</v>
      </c>
      <c r="CX658" s="170">
        <v>109.94</v>
      </c>
      <c r="CY658" s="214">
        <f t="shared" si="3802"/>
        <v>0.35845994984511</v>
      </c>
      <c r="CZ658" s="199">
        <f t="shared" si="3803"/>
        <v>24.3</v>
      </c>
      <c r="DA658" s="199">
        <v>92.09</v>
      </c>
      <c r="DB658" s="214">
        <f t="shared" si="3804"/>
        <v>-0.258882693779381</v>
      </c>
      <c r="DC658" s="199">
        <f t="shared" si="3805"/>
        <v>-23.68</v>
      </c>
      <c r="DD658" s="170">
        <v>67.79</v>
      </c>
      <c r="DE658" s="214">
        <f t="shared" si="3806"/>
        <v>-0.0125229407319443</v>
      </c>
      <c r="DF658" s="199">
        <f t="shared" si="3807"/>
        <v>-1.16</v>
      </c>
      <c r="DG658" s="199">
        <v>91.47</v>
      </c>
      <c r="DH658" s="214">
        <f t="shared" si="3808"/>
        <v>-0.290789372942348</v>
      </c>
      <c r="DI658" s="199">
        <f t="shared" si="3809"/>
        <v>-37.98</v>
      </c>
      <c r="DJ658" s="170">
        <v>92.63</v>
      </c>
      <c r="DK658" s="214">
        <f t="shared" si="3810"/>
        <v>-0.1150484450166</v>
      </c>
      <c r="DL658" s="199">
        <f t="shared" si="3811"/>
        <v>-16.98</v>
      </c>
      <c r="DM658" s="199">
        <v>130.61</v>
      </c>
      <c r="DN658" s="214">
        <f t="shared" si="3812"/>
        <v>0.381023673622158</v>
      </c>
      <c r="DO658" s="199">
        <f t="shared" si="3813"/>
        <v>40.72</v>
      </c>
      <c r="DP658" s="199">
        <v>147.59</v>
      </c>
      <c r="DQ658" s="214">
        <f t="shared" si="3814"/>
        <v>-0.212511974062339</v>
      </c>
      <c r="DR658" s="199">
        <f t="shared" si="3815"/>
        <v>-28.84</v>
      </c>
      <c r="DS658" s="199">
        <v>106.87</v>
      </c>
      <c r="DT658" s="214">
        <f t="shared" si="3816"/>
        <v>0.694468722686977</v>
      </c>
      <c r="DU658" s="199">
        <f t="shared" si="3817"/>
        <v>55.62</v>
      </c>
      <c r="DV658" s="199">
        <v>135.71</v>
      </c>
      <c r="DW658" s="214">
        <f t="shared" si="3818"/>
        <v>0.0862606808626068</v>
      </c>
      <c r="DX658" s="199">
        <f t="shared" si="3819"/>
        <v>6.36</v>
      </c>
      <c r="DY658" s="199">
        <v>80.09</v>
      </c>
      <c r="DZ658" s="214">
        <f t="shared" si="3820"/>
        <v>-0.124970329931165</v>
      </c>
      <c r="EA658" s="199">
        <f t="shared" si="3821"/>
        <v>-10.53</v>
      </c>
      <c r="EB658" s="170">
        <v>73.73</v>
      </c>
      <c r="EC658" s="214">
        <f t="shared" si="3822"/>
        <v>-0.270223454010047</v>
      </c>
      <c r="ED658" s="199">
        <f t="shared" si="3823"/>
        <v>-31.2</v>
      </c>
      <c r="EE658" s="199">
        <v>84.26</v>
      </c>
      <c r="EF658" s="214">
        <f t="shared" si="3824"/>
        <v>0.220636430912358</v>
      </c>
      <c r="EG658" s="199">
        <f t="shared" si="3825"/>
        <v>20.87</v>
      </c>
      <c r="EH658" s="199">
        <v>115.46</v>
      </c>
      <c r="EI658" s="214">
        <f t="shared" si="3826"/>
        <v>-0.0201988812927284</v>
      </c>
      <c r="EJ658" s="199">
        <f t="shared" si="3827"/>
        <v>-1.95</v>
      </c>
      <c r="EK658" s="199">
        <v>94.59</v>
      </c>
      <c r="EL658" s="214">
        <f t="shared" si="3828"/>
        <v>0.111315759180384</v>
      </c>
      <c r="EM658" s="199">
        <f t="shared" si="3829"/>
        <v>9.67</v>
      </c>
      <c r="EN658" s="170">
        <v>96.54</v>
      </c>
      <c r="EO658" s="214">
        <f t="shared" si="3830"/>
        <v>0.166823371390195</v>
      </c>
      <c r="EP658" s="199">
        <f t="shared" si="3831"/>
        <v>12.42</v>
      </c>
      <c r="EQ658" s="199">
        <v>86.87</v>
      </c>
      <c r="ER658" s="214">
        <f t="shared" si="3832"/>
        <v>-0.362858365425759</v>
      </c>
      <c r="ES658" s="199">
        <f t="shared" si="3833"/>
        <v>-42.4</v>
      </c>
      <c r="ET658" s="170">
        <v>74.45</v>
      </c>
      <c r="EU658" s="214">
        <f t="shared" si="3834"/>
        <v>-0.0216845277963831</v>
      </c>
      <c r="EV658" s="199">
        <f t="shared" si="3835"/>
        <v>-2.59</v>
      </c>
      <c r="EW658" s="199">
        <v>116.85</v>
      </c>
      <c r="EX658" s="214">
        <f t="shared" si="3836"/>
        <v>-0.311704028121939</v>
      </c>
      <c r="EY658" s="199">
        <f t="shared" si="3837"/>
        <v>-54.09</v>
      </c>
      <c r="EZ658" s="199">
        <v>119.44</v>
      </c>
      <c r="FA658" s="214">
        <f t="shared" si="3838"/>
        <v>0.317115749525617</v>
      </c>
      <c r="FB658" s="199">
        <f t="shared" si="3839"/>
        <v>41.78</v>
      </c>
      <c r="FC658" s="199">
        <v>173.53</v>
      </c>
      <c r="FD658" s="214">
        <f t="shared" si="3840"/>
        <v>0.144159791576205</v>
      </c>
      <c r="FE658" s="199">
        <f t="shared" si="3841"/>
        <v>16.6</v>
      </c>
      <c r="FF658" s="199">
        <v>131.75</v>
      </c>
      <c r="FG658" s="214">
        <f t="shared" si="3842"/>
        <v>-0.238476291250579</v>
      </c>
      <c r="FH658" s="199">
        <f t="shared" si="3843"/>
        <v>-36.06</v>
      </c>
      <c r="FI658" s="199">
        <v>115.15</v>
      </c>
      <c r="FJ658" s="214">
        <f t="shared" si="3844"/>
        <v>0.123903671770477</v>
      </c>
      <c r="FK658" s="199">
        <f t="shared" si="3845"/>
        <v>16.67</v>
      </c>
      <c r="FL658" s="199">
        <v>151.21</v>
      </c>
      <c r="FM658" s="214">
        <f t="shared" si="3846"/>
        <v>0.36797153024911</v>
      </c>
      <c r="FN658" s="170">
        <f t="shared" si="3847"/>
        <v>36.19</v>
      </c>
      <c r="FO658" s="170">
        <v>134.54</v>
      </c>
      <c r="FP658" s="214">
        <f t="shared" si="3848"/>
        <v>-0.160478019632949</v>
      </c>
      <c r="FQ658" s="199">
        <f t="shared" si="3849"/>
        <v>-18.8</v>
      </c>
      <c r="FR658" s="170">
        <v>98.35</v>
      </c>
      <c r="FS658" s="214">
        <f t="shared" si="3850"/>
        <v>-0.0910854216773992</v>
      </c>
      <c r="FT658" s="199">
        <f t="shared" si="3851"/>
        <v>-11.74</v>
      </c>
      <c r="FU658" s="199">
        <v>117.15</v>
      </c>
      <c r="FV658" s="214">
        <f t="shared" si="3852"/>
        <v>0.195196587537092</v>
      </c>
      <c r="FW658" s="170">
        <f t="shared" si="3853"/>
        <v>21.05</v>
      </c>
      <c r="FX658" s="170">
        <v>128.89</v>
      </c>
      <c r="FY658" s="214">
        <f t="shared" si="3854"/>
        <v>-0.379659456971928</v>
      </c>
      <c r="FZ658" s="170">
        <f t="shared" si="3855"/>
        <v>-66</v>
      </c>
      <c r="GA658" s="170">
        <v>107.84</v>
      </c>
      <c r="GB658" s="234">
        <f t="shared" si="3856"/>
        <v>0.0286999230723711</v>
      </c>
      <c r="GC658" s="199">
        <f t="shared" si="3857"/>
        <v>4.84999999999999</v>
      </c>
      <c r="GD658" s="170">
        <v>173.84</v>
      </c>
      <c r="GE658" s="234">
        <f t="shared" si="3858"/>
        <v>0.149435450959053</v>
      </c>
      <c r="GF658" s="199">
        <f t="shared" si="3859"/>
        <v>21.97</v>
      </c>
      <c r="GG658" s="170">
        <v>168.99</v>
      </c>
      <c r="GH658" s="234">
        <f t="shared" si="3860"/>
        <v>0.0663668673387975</v>
      </c>
      <c r="GI658" s="199">
        <f t="shared" si="3861"/>
        <v>9.15000000000001</v>
      </c>
      <c r="GJ658" s="170">
        <v>147.02</v>
      </c>
      <c r="GK658" s="234">
        <f t="shared" si="3862"/>
        <v>-0.300649284772243</v>
      </c>
      <c r="GL658" s="199">
        <f t="shared" si="3863"/>
        <v>-59.27</v>
      </c>
      <c r="GM658" s="199">
        <v>137.87</v>
      </c>
      <c r="GN658" s="240">
        <f t="shared" si="3864"/>
        <v>-0.336720274544109</v>
      </c>
      <c r="GO658" s="199">
        <f t="shared" si="3865"/>
        <v>-100.08</v>
      </c>
      <c r="GP658" s="229">
        <v>197.14</v>
      </c>
      <c r="GQ658" s="234">
        <f t="shared" si="3866"/>
        <v>0.940965192973291</v>
      </c>
      <c r="GR658" s="229">
        <f t="shared" si="3867"/>
        <v>144.09</v>
      </c>
      <c r="GS658" s="229">
        <v>297.22</v>
      </c>
      <c r="GT658" s="229">
        <v>153.13</v>
      </c>
      <c r="GU658" s="214">
        <f t="shared" si="3868"/>
        <v>0.326700834087026</v>
      </c>
      <c r="GV658" s="199">
        <f t="shared" si="3869"/>
        <v>32.51</v>
      </c>
      <c r="GW658" s="229">
        <v>132.02</v>
      </c>
      <c r="GX658" s="214">
        <f t="shared" si="3734"/>
        <v>-0.149705203793899</v>
      </c>
      <c r="GY658" s="229">
        <f t="shared" si="3735"/>
        <v>-17.52</v>
      </c>
      <c r="GZ658" s="229">
        <v>99.51</v>
      </c>
      <c r="HA658" s="229"/>
      <c r="HB658" s="229"/>
      <c r="HC658" s="229">
        <v>117.03</v>
      </c>
      <c r="HD658" s="229">
        <v>129.52</v>
      </c>
      <c r="HE658" s="229">
        <v>162.21</v>
      </c>
      <c r="HF658" s="229"/>
      <c r="HG658" s="229"/>
      <c r="HH658" s="229">
        <v>149.27</v>
      </c>
      <c r="HI658" s="229">
        <v>205.65</v>
      </c>
      <c r="HJ658" s="229">
        <v>157.68</v>
      </c>
      <c r="HK658" s="234">
        <f t="shared" si="3870"/>
        <v>-0.0546341463414635</v>
      </c>
      <c r="HL658" s="229">
        <f t="shared" si="3871"/>
        <v>-8.96000000000001</v>
      </c>
      <c r="HM658" s="229">
        <v>155.04</v>
      </c>
      <c r="HN658" s="234">
        <f t="shared" si="3872"/>
        <v>0.413062209202137</v>
      </c>
      <c r="HO658" s="229">
        <f t="shared" si="3873"/>
        <v>47.94</v>
      </c>
      <c r="HP658" s="229">
        <v>164</v>
      </c>
      <c r="HQ658" s="234" t="e">
        <f t="shared" si="3874"/>
        <v>#DIV/0!</v>
      </c>
      <c r="HR658" s="229">
        <f t="shared" si="3875"/>
        <v>116.06</v>
      </c>
      <c r="HS658" s="229">
        <v>116.06</v>
      </c>
    </row>
    <row r="659" ht="13.5" spans="1:227">
      <c r="A659" s="253" t="s">
        <v>656</v>
      </c>
      <c r="B659" s="199">
        <v>46</v>
      </c>
      <c r="C659" s="199">
        <v>54.82</v>
      </c>
      <c r="D659" s="213">
        <f t="shared" si="3738"/>
        <v>0.705193160227992</v>
      </c>
      <c r="E659" s="201">
        <f t="shared" si="3739"/>
        <v>22.27</v>
      </c>
      <c r="F659" s="199">
        <v>53.85</v>
      </c>
      <c r="G659" s="214">
        <f t="shared" si="3740"/>
        <v>-0.594191724492418</v>
      </c>
      <c r="H659" s="199">
        <f t="shared" si="3741"/>
        <v>-46.24</v>
      </c>
      <c r="I659" s="199">
        <v>31.58</v>
      </c>
      <c r="J659" s="214">
        <f t="shared" si="3742"/>
        <v>0.30155544405419</v>
      </c>
      <c r="K659" s="199">
        <f t="shared" si="3743"/>
        <v>18.03</v>
      </c>
      <c r="L659" s="199">
        <v>77.82</v>
      </c>
      <c r="M659" s="214">
        <f t="shared" si="3744"/>
        <v>-0.282060518731989</v>
      </c>
      <c r="N659" s="199">
        <f t="shared" si="3745"/>
        <v>-23.49</v>
      </c>
      <c r="O659" s="199">
        <v>59.79</v>
      </c>
      <c r="P659" s="214">
        <f t="shared" si="3746"/>
        <v>1.09509433962264</v>
      </c>
      <c r="Q659" s="199">
        <f t="shared" si="3747"/>
        <v>43.53</v>
      </c>
      <c r="R659" s="199">
        <v>83.28</v>
      </c>
      <c r="S659" s="214">
        <f t="shared" si="3748"/>
        <v>-0.158552074513125</v>
      </c>
      <c r="T659" s="199">
        <f t="shared" si="3749"/>
        <v>-7.49</v>
      </c>
      <c r="U659" s="170">
        <v>39.75</v>
      </c>
      <c r="V659" s="214">
        <f t="shared" si="3750"/>
        <v>-0.257816182246661</v>
      </c>
      <c r="W659" s="199">
        <f t="shared" si="3751"/>
        <v>-16.41</v>
      </c>
      <c r="X659" s="170">
        <v>47.24</v>
      </c>
      <c r="Y659" s="214">
        <f t="shared" si="3752"/>
        <v>-0.189068671168302</v>
      </c>
      <c r="Z659" s="199">
        <f t="shared" si="3753"/>
        <v>-14.84</v>
      </c>
      <c r="AA659" s="199">
        <v>63.65</v>
      </c>
      <c r="AB659" s="214">
        <f t="shared" si="3754"/>
        <v>0.599225753871231</v>
      </c>
      <c r="AC659" s="199">
        <f t="shared" si="3755"/>
        <v>29.41</v>
      </c>
      <c r="AD659" s="199">
        <v>78.49</v>
      </c>
      <c r="AE659" s="214">
        <f t="shared" si="3756"/>
        <v>0.0676528170546008</v>
      </c>
      <c r="AF659" s="199">
        <f t="shared" si="3757"/>
        <v>3.11</v>
      </c>
      <c r="AG659" s="199">
        <v>49.08</v>
      </c>
      <c r="AH659" s="199">
        <f t="shared" si="3758"/>
        <v>0.645900465449338</v>
      </c>
      <c r="AI659" s="199">
        <f t="shared" si="3759"/>
        <v>18.04</v>
      </c>
      <c r="AJ659" s="199">
        <v>45.97</v>
      </c>
      <c r="AK659" s="214">
        <f t="shared" si="3760"/>
        <v>-0.367670364500792</v>
      </c>
      <c r="AL659" s="199">
        <f t="shared" si="3761"/>
        <v>-16.24</v>
      </c>
      <c r="AM659" s="199">
        <v>27.93</v>
      </c>
      <c r="AN659" s="214">
        <f t="shared" si="3762"/>
        <v>0.743782076589025</v>
      </c>
      <c r="AO659" s="199">
        <f t="shared" si="3763"/>
        <v>18.84</v>
      </c>
      <c r="AP659" s="227">
        <v>44.17</v>
      </c>
      <c r="AQ659" s="214">
        <f t="shared" si="3764"/>
        <v>0.0152304609218436</v>
      </c>
      <c r="AR659" s="199">
        <f t="shared" si="3765"/>
        <v>0.379999999999999</v>
      </c>
      <c r="AS659" s="170">
        <v>25.33</v>
      </c>
      <c r="AT659" s="214">
        <f t="shared" si="3766"/>
        <v>-0.111150694691842</v>
      </c>
      <c r="AU659" s="199">
        <f t="shared" si="3767"/>
        <v>-3.12</v>
      </c>
      <c r="AV659" s="199">
        <v>24.95</v>
      </c>
      <c r="AW659" s="214">
        <f t="shared" si="3768"/>
        <v>-0.315198828982679</v>
      </c>
      <c r="AX659" s="199">
        <f t="shared" si="3769"/>
        <v>-12.92</v>
      </c>
      <c r="AY659" s="199">
        <v>28.07</v>
      </c>
      <c r="AZ659" s="199">
        <f t="shared" si="3770"/>
        <v>0.553828658074299</v>
      </c>
      <c r="BA659" s="199">
        <f t="shared" si="3771"/>
        <v>14.61</v>
      </c>
      <c r="BB659" s="227">
        <v>40.99</v>
      </c>
      <c r="BC659" s="199">
        <f t="shared" si="3772"/>
        <v>-0.211124401913876</v>
      </c>
      <c r="BD659" s="199">
        <f t="shared" si="3773"/>
        <v>-7.06</v>
      </c>
      <c r="BE659" s="227">
        <v>26.38</v>
      </c>
      <c r="BF659" s="214">
        <f t="shared" si="3774"/>
        <v>0.705252422233554</v>
      </c>
      <c r="BG659" s="199">
        <f t="shared" si="3775"/>
        <v>13.83</v>
      </c>
      <c r="BH659" s="170">
        <v>33.44</v>
      </c>
      <c r="BI659" s="214">
        <f t="shared" si="3776"/>
        <v>-0.467119565217391</v>
      </c>
      <c r="BJ659" s="199">
        <f t="shared" si="3777"/>
        <v>-17.19</v>
      </c>
      <c r="BK659" s="170">
        <v>19.61</v>
      </c>
      <c r="BL659" s="214">
        <f t="shared" si="3736"/>
        <v>4.10402219140083</v>
      </c>
      <c r="BM659" s="199">
        <f t="shared" si="3737"/>
        <v>29.59</v>
      </c>
      <c r="BN659" s="170">
        <v>36.8</v>
      </c>
      <c r="BO659" s="214">
        <f t="shared" si="3778"/>
        <v>-0.721943694562283</v>
      </c>
      <c r="BP659" s="199">
        <f t="shared" si="3779"/>
        <v>-18.72</v>
      </c>
      <c r="BQ659" s="199">
        <v>7.21</v>
      </c>
      <c r="BR659" s="214">
        <f t="shared" si="3780"/>
        <v>-0.44044022442814</v>
      </c>
      <c r="BS659" s="199">
        <f t="shared" si="3781"/>
        <v>-20.41</v>
      </c>
      <c r="BT659" s="199">
        <v>25.93</v>
      </c>
      <c r="BU659" s="214">
        <f t="shared" si="3782"/>
        <v>0.982035928143713</v>
      </c>
      <c r="BV659" s="199">
        <f t="shared" si="3783"/>
        <v>22.96</v>
      </c>
      <c r="BW659" s="170">
        <v>46.34</v>
      </c>
      <c r="BX659" s="214">
        <f t="shared" si="3784"/>
        <v>0.164922770303936</v>
      </c>
      <c r="BY659" s="199">
        <f t="shared" si="3785"/>
        <v>3.31</v>
      </c>
      <c r="BZ659" s="170">
        <v>23.38</v>
      </c>
      <c r="CA659" s="214">
        <f t="shared" si="3786"/>
        <v>-0.0233576642335767</v>
      </c>
      <c r="CB659" s="199">
        <f t="shared" si="3787"/>
        <v>-0.48</v>
      </c>
      <c r="CC659" s="231">
        <v>20.07</v>
      </c>
      <c r="CD659" s="214">
        <f t="shared" si="3788"/>
        <v>1.02862783810464</v>
      </c>
      <c r="CE659" s="199">
        <f t="shared" si="3789"/>
        <v>10.42</v>
      </c>
      <c r="CF659" s="170">
        <v>20.55</v>
      </c>
      <c r="CG659" s="214">
        <f t="shared" si="3790"/>
        <v>-0.306639288158795</v>
      </c>
      <c r="CH659" s="199">
        <f t="shared" si="3791"/>
        <v>-4.48</v>
      </c>
      <c r="CI659" s="170">
        <v>10.13</v>
      </c>
      <c r="CJ659" s="214">
        <f t="shared" si="3792"/>
        <v>-0.251536885245902</v>
      </c>
      <c r="CK659" s="199">
        <f t="shared" si="3793"/>
        <v>-4.91</v>
      </c>
      <c r="CL659" s="199">
        <v>14.61</v>
      </c>
      <c r="CM659" s="214">
        <f t="shared" si="3794"/>
        <v>0.0666666666666666</v>
      </c>
      <c r="CN659" s="199">
        <f t="shared" si="3795"/>
        <v>1.22</v>
      </c>
      <c r="CO659" s="199">
        <v>19.52</v>
      </c>
      <c r="CP659" s="214">
        <f t="shared" si="3796"/>
        <v>1.23170731707317</v>
      </c>
      <c r="CQ659" s="199">
        <f t="shared" si="3797"/>
        <v>10.1</v>
      </c>
      <c r="CR659" s="199">
        <v>18.3</v>
      </c>
      <c r="CS659" s="214">
        <f t="shared" si="3798"/>
        <v>-0.372609028309105</v>
      </c>
      <c r="CT659" s="199">
        <f t="shared" si="3799"/>
        <v>-4.87</v>
      </c>
      <c r="CU659" s="199">
        <v>8.2</v>
      </c>
      <c r="CV659" s="214">
        <f t="shared" si="3800"/>
        <v>-0.238344988344988</v>
      </c>
      <c r="CW659" s="199">
        <f t="shared" si="3801"/>
        <v>-4.09</v>
      </c>
      <c r="CX659" s="170">
        <v>13.07</v>
      </c>
      <c r="CY659" s="214">
        <f t="shared" si="3802"/>
        <v>0.159459459459459</v>
      </c>
      <c r="CZ659" s="199">
        <f t="shared" si="3803"/>
        <v>2.36</v>
      </c>
      <c r="DA659" s="199">
        <v>17.16</v>
      </c>
      <c r="DB659" s="214">
        <f t="shared" si="3804"/>
        <v>-0.415250888976689</v>
      </c>
      <c r="DC659" s="199">
        <f t="shared" si="3805"/>
        <v>-10.51</v>
      </c>
      <c r="DD659" s="170">
        <v>14.8</v>
      </c>
      <c r="DE659" s="214">
        <f t="shared" si="3806"/>
        <v>-0.0573556797020485</v>
      </c>
      <c r="DF659" s="199">
        <f t="shared" si="3807"/>
        <v>-1.54</v>
      </c>
      <c r="DG659" s="199">
        <v>25.31</v>
      </c>
      <c r="DH659" s="214">
        <f t="shared" si="3808"/>
        <v>-0.0414137807925741</v>
      </c>
      <c r="DI659" s="199">
        <f t="shared" si="3809"/>
        <v>-1.16</v>
      </c>
      <c r="DJ659" s="170">
        <v>26.85</v>
      </c>
      <c r="DK659" s="214">
        <f t="shared" si="3810"/>
        <v>-0.177144535840188</v>
      </c>
      <c r="DL659" s="199">
        <f t="shared" si="3811"/>
        <v>-6.03</v>
      </c>
      <c r="DM659" s="199">
        <v>28.01</v>
      </c>
      <c r="DN659" s="214">
        <f t="shared" si="3812"/>
        <v>-0.118134715025907</v>
      </c>
      <c r="DO659" s="199">
        <f t="shared" si="3813"/>
        <v>-4.56</v>
      </c>
      <c r="DP659" s="199">
        <v>34.04</v>
      </c>
      <c r="DQ659" s="214">
        <f t="shared" si="3814"/>
        <v>-0.378722034443908</v>
      </c>
      <c r="DR659" s="199">
        <f t="shared" si="3815"/>
        <v>-23.53</v>
      </c>
      <c r="DS659" s="199">
        <v>38.6</v>
      </c>
      <c r="DT659" s="214">
        <f t="shared" si="3816"/>
        <v>1.96421755725191</v>
      </c>
      <c r="DU659" s="199">
        <f t="shared" si="3817"/>
        <v>41.17</v>
      </c>
      <c r="DV659" s="199">
        <v>62.13</v>
      </c>
      <c r="DW659" s="214">
        <f t="shared" si="3818"/>
        <v>-0.117101937657961</v>
      </c>
      <c r="DX659" s="199">
        <f t="shared" si="3819"/>
        <v>-2.78</v>
      </c>
      <c r="DY659" s="199">
        <v>20.96</v>
      </c>
      <c r="DZ659" s="214">
        <f t="shared" si="3820"/>
        <v>-0.000841750841750973</v>
      </c>
      <c r="EA659" s="199">
        <f t="shared" si="3821"/>
        <v>-0.0200000000000031</v>
      </c>
      <c r="EB659" s="170">
        <v>23.74</v>
      </c>
      <c r="EC659" s="214">
        <f t="shared" si="3822"/>
        <v>-0.168358417920896</v>
      </c>
      <c r="ED659" s="199">
        <f t="shared" si="3823"/>
        <v>-4.81</v>
      </c>
      <c r="EE659" s="199">
        <v>23.76</v>
      </c>
      <c r="EF659" s="214">
        <f t="shared" si="3824"/>
        <v>-0.484482136412847</v>
      </c>
      <c r="EG659" s="199">
        <f t="shared" si="3825"/>
        <v>-26.85</v>
      </c>
      <c r="EH659" s="199">
        <v>28.57</v>
      </c>
      <c r="EI659" s="214">
        <f t="shared" si="3826"/>
        <v>0.246513720197931</v>
      </c>
      <c r="EJ659" s="199">
        <f t="shared" si="3827"/>
        <v>10.96</v>
      </c>
      <c r="EK659" s="199">
        <v>55.42</v>
      </c>
      <c r="EL659" s="214">
        <f t="shared" si="3828"/>
        <v>-0.0328475092451598</v>
      </c>
      <c r="EM659" s="199">
        <f t="shared" si="3829"/>
        <v>-1.51</v>
      </c>
      <c r="EN659" s="170">
        <v>44.46</v>
      </c>
      <c r="EO659" s="214">
        <f t="shared" si="3830"/>
        <v>-0.190953889475537</v>
      </c>
      <c r="EP659" s="199">
        <f t="shared" si="3831"/>
        <v>-10.85</v>
      </c>
      <c r="EQ659" s="199">
        <v>45.97</v>
      </c>
      <c r="ER659" s="214">
        <f t="shared" si="3832"/>
        <v>0.131647082254531</v>
      </c>
      <c r="ES659" s="199">
        <f t="shared" si="3833"/>
        <v>6.61</v>
      </c>
      <c r="ET659" s="170">
        <v>56.82</v>
      </c>
      <c r="EU659" s="214">
        <f t="shared" si="3834"/>
        <v>0.11404481917018</v>
      </c>
      <c r="EV659" s="199">
        <f t="shared" si="3835"/>
        <v>5.14</v>
      </c>
      <c r="EW659" s="199">
        <v>50.21</v>
      </c>
      <c r="EX659" s="214">
        <f t="shared" si="3836"/>
        <v>-0.273884324150153</v>
      </c>
      <c r="EY659" s="199">
        <f t="shared" si="3837"/>
        <v>-17</v>
      </c>
      <c r="EZ659" s="199">
        <v>45.07</v>
      </c>
      <c r="FA659" s="214">
        <f t="shared" si="3838"/>
        <v>-0.140066500415628</v>
      </c>
      <c r="FB659" s="199">
        <f t="shared" si="3839"/>
        <v>-10.11</v>
      </c>
      <c r="FC659" s="199">
        <v>62.07</v>
      </c>
      <c r="FD659" s="214">
        <f t="shared" si="3840"/>
        <v>0.738020707921984</v>
      </c>
      <c r="FE659" s="199">
        <f t="shared" si="3841"/>
        <v>30.65</v>
      </c>
      <c r="FF659" s="199">
        <v>72.18</v>
      </c>
      <c r="FG659" s="214">
        <f t="shared" si="3842"/>
        <v>0.0784211893014802</v>
      </c>
      <c r="FH659" s="199">
        <f t="shared" si="3843"/>
        <v>3.02</v>
      </c>
      <c r="FI659" s="199">
        <v>41.53</v>
      </c>
      <c r="FJ659" s="214">
        <f t="shared" si="3844"/>
        <v>0.0131544330439358</v>
      </c>
      <c r="FK659" s="199">
        <f t="shared" si="3845"/>
        <v>0.5</v>
      </c>
      <c r="FL659" s="199">
        <v>38.51</v>
      </c>
      <c r="FM659" s="214">
        <f t="shared" si="3846"/>
        <v>0.119257950530035</v>
      </c>
      <c r="FN659" s="170">
        <f t="shared" si="3847"/>
        <v>4.05</v>
      </c>
      <c r="FO659" s="170">
        <v>38.01</v>
      </c>
      <c r="FP659" s="214">
        <f t="shared" si="3848"/>
        <v>0.157858847596318</v>
      </c>
      <c r="FQ659" s="199">
        <f t="shared" si="3849"/>
        <v>4.63</v>
      </c>
      <c r="FR659" s="170">
        <v>33.96</v>
      </c>
      <c r="FS659" s="214">
        <f t="shared" si="3850"/>
        <v>0.139029126213592</v>
      </c>
      <c r="FT659" s="199">
        <f t="shared" si="3851"/>
        <v>3.58</v>
      </c>
      <c r="FU659" s="199">
        <v>29.33</v>
      </c>
      <c r="FV659" s="214">
        <f t="shared" si="3852"/>
        <v>-0.527002204261572</v>
      </c>
      <c r="FW659" s="170">
        <f t="shared" si="3853"/>
        <v>-28.69</v>
      </c>
      <c r="FX659" s="170">
        <v>25.75</v>
      </c>
      <c r="FY659" s="214">
        <f t="shared" si="3854"/>
        <v>0.166488107992286</v>
      </c>
      <c r="FZ659" s="170">
        <f t="shared" si="3855"/>
        <v>7.77</v>
      </c>
      <c r="GA659" s="170">
        <v>54.44</v>
      </c>
      <c r="GB659" s="234">
        <f t="shared" si="3856"/>
        <v>0.423299786520281</v>
      </c>
      <c r="GC659" s="199">
        <f t="shared" si="3857"/>
        <v>13.88</v>
      </c>
      <c r="GD659" s="170">
        <v>46.67</v>
      </c>
      <c r="GE659" s="234">
        <f t="shared" si="3858"/>
        <v>-0.448814926878467</v>
      </c>
      <c r="GF659" s="199">
        <f t="shared" si="3859"/>
        <v>-26.7</v>
      </c>
      <c r="GG659" s="170">
        <v>32.79</v>
      </c>
      <c r="GH659" s="234">
        <f t="shared" si="3860"/>
        <v>0.983661220406802</v>
      </c>
      <c r="GI659" s="199">
        <f t="shared" si="3861"/>
        <v>29.5</v>
      </c>
      <c r="GJ659" s="170">
        <v>59.49</v>
      </c>
      <c r="GK659" s="234">
        <f t="shared" si="3862"/>
        <v>-0.123355743934522</v>
      </c>
      <c r="GL659" s="199">
        <f t="shared" si="3863"/>
        <v>-4.22</v>
      </c>
      <c r="GM659" s="199">
        <v>29.99</v>
      </c>
      <c r="GN659" s="240">
        <f t="shared" si="3864"/>
        <v>-0.279182469447956</v>
      </c>
      <c r="GO659" s="199">
        <f t="shared" si="3865"/>
        <v>-13.25</v>
      </c>
      <c r="GP659" s="229">
        <v>34.21</v>
      </c>
      <c r="GQ659" s="234">
        <f t="shared" si="3866"/>
        <v>0.195465994962217</v>
      </c>
      <c r="GR659" s="229">
        <f t="shared" si="3867"/>
        <v>7.76</v>
      </c>
      <c r="GS659" s="229">
        <v>47.46</v>
      </c>
      <c r="GT659" s="229">
        <v>39.7</v>
      </c>
      <c r="GU659" s="214">
        <f t="shared" si="3868"/>
        <v>5.74117647058824</v>
      </c>
      <c r="GV659" s="199">
        <f t="shared" si="3869"/>
        <v>9.76</v>
      </c>
      <c r="GW659" s="229">
        <v>11.46</v>
      </c>
      <c r="GX659" s="214" t="e">
        <f t="shared" si="3734"/>
        <v>#DIV/0!</v>
      </c>
      <c r="GY659" s="229">
        <f t="shared" si="3735"/>
        <v>1.7</v>
      </c>
      <c r="GZ659" s="229">
        <v>1.7</v>
      </c>
      <c r="HA659" s="229"/>
      <c r="HB659" s="229"/>
      <c r="HC659" s="229">
        <v>0</v>
      </c>
      <c r="HD659" s="229"/>
      <c r="HE659" s="229">
        <v>0</v>
      </c>
      <c r="HF659" s="229"/>
      <c r="HG659" s="229"/>
      <c r="HH659" s="229">
        <v>0</v>
      </c>
      <c r="HI659" s="229">
        <v>0</v>
      </c>
      <c r="HJ659" s="229">
        <v>0</v>
      </c>
      <c r="HK659" s="199"/>
      <c r="HL659" s="199"/>
      <c r="HM659" s="229">
        <v>0</v>
      </c>
      <c r="HN659" s="229"/>
      <c r="HO659" s="229"/>
      <c r="HP659" s="229"/>
      <c r="HQ659" s="234"/>
      <c r="HR659" s="229"/>
      <c r="HS659" s="229"/>
    </row>
    <row r="660" ht="13.5" spans="1:227">
      <c r="A660" s="253" t="s">
        <v>657</v>
      </c>
      <c r="B660" s="199">
        <v>34</v>
      </c>
      <c r="C660" s="199">
        <v>33.09</v>
      </c>
      <c r="D660" s="213">
        <f t="shared" si="3738"/>
        <v>-0.39654770235596</v>
      </c>
      <c r="E660" s="201">
        <f t="shared" si="3739"/>
        <v>-17</v>
      </c>
      <c r="F660" s="199">
        <v>25.87</v>
      </c>
      <c r="G660" s="214">
        <f t="shared" si="3740"/>
        <v>0.400980392156863</v>
      </c>
      <c r="H660" s="199">
        <f t="shared" si="3741"/>
        <v>12.27</v>
      </c>
      <c r="I660" s="199">
        <v>42.87</v>
      </c>
      <c r="J660" s="214">
        <f t="shared" si="3742"/>
        <v>0.225470564677613</v>
      </c>
      <c r="K660" s="199">
        <f t="shared" si="3743"/>
        <v>5.63</v>
      </c>
      <c r="L660" s="199">
        <v>30.6</v>
      </c>
      <c r="M660" s="214">
        <f t="shared" si="3744"/>
        <v>-0.405192949023344</v>
      </c>
      <c r="N660" s="199">
        <f t="shared" si="3745"/>
        <v>-17.01</v>
      </c>
      <c r="O660" s="199">
        <v>24.97</v>
      </c>
      <c r="P660" s="214">
        <f t="shared" si="3746"/>
        <v>0.0304369170348551</v>
      </c>
      <c r="Q660" s="199">
        <f t="shared" si="3747"/>
        <v>1.23999999999999</v>
      </c>
      <c r="R660" s="199">
        <v>41.98</v>
      </c>
      <c r="S660" s="214">
        <f t="shared" si="3748"/>
        <v>-0.194702510377545</v>
      </c>
      <c r="T660" s="199">
        <f t="shared" si="3749"/>
        <v>-9.85</v>
      </c>
      <c r="U660" s="170">
        <v>40.74</v>
      </c>
      <c r="V660" s="214">
        <f t="shared" si="3750"/>
        <v>0.925770841263799</v>
      </c>
      <c r="W660" s="199">
        <f t="shared" si="3751"/>
        <v>24.32</v>
      </c>
      <c r="X660" s="170">
        <v>50.59</v>
      </c>
      <c r="Y660" s="214">
        <f t="shared" si="3752"/>
        <v>-0.472384012853987</v>
      </c>
      <c r="Z660" s="199">
        <f t="shared" si="3753"/>
        <v>-23.52</v>
      </c>
      <c r="AA660" s="199">
        <v>26.27</v>
      </c>
      <c r="AB660" s="214">
        <f t="shared" si="3754"/>
        <v>0.158176320074436</v>
      </c>
      <c r="AC660" s="199">
        <f t="shared" si="3755"/>
        <v>6.8</v>
      </c>
      <c r="AD660" s="199">
        <v>49.79</v>
      </c>
      <c r="AE660" s="214">
        <f t="shared" si="3756"/>
        <v>0.650921658986175</v>
      </c>
      <c r="AF660" s="199">
        <f t="shared" si="3757"/>
        <v>16.95</v>
      </c>
      <c r="AG660" s="199">
        <v>42.99</v>
      </c>
      <c r="AH660" s="199">
        <f t="shared" si="3758"/>
        <v>0.975720789074355</v>
      </c>
      <c r="AI660" s="199">
        <f t="shared" si="3759"/>
        <v>12.86</v>
      </c>
      <c r="AJ660" s="199">
        <v>26.04</v>
      </c>
      <c r="AK660" s="214">
        <f t="shared" si="3760"/>
        <v>-0.309586170770037</v>
      </c>
      <c r="AL660" s="199">
        <f t="shared" si="3761"/>
        <v>-5.91</v>
      </c>
      <c r="AM660" s="199">
        <v>13.18</v>
      </c>
      <c r="AN660" s="214">
        <f t="shared" si="3762"/>
        <v>-0.238228252194733</v>
      </c>
      <c r="AO660" s="199">
        <f t="shared" si="3763"/>
        <v>-5.97</v>
      </c>
      <c r="AP660" s="227">
        <v>19.09</v>
      </c>
      <c r="AQ660" s="214">
        <f t="shared" si="3764"/>
        <v>0.237530864197531</v>
      </c>
      <c r="AR660" s="199">
        <f t="shared" si="3765"/>
        <v>4.81</v>
      </c>
      <c r="AS660" s="170">
        <v>25.06</v>
      </c>
      <c r="AT660" s="214">
        <f t="shared" si="3766"/>
        <v>5.88775510204082</v>
      </c>
      <c r="AU660" s="199">
        <f t="shared" si="3767"/>
        <v>17.31</v>
      </c>
      <c r="AV660" s="199">
        <v>20.25</v>
      </c>
      <c r="AW660" s="214">
        <f t="shared" si="3768"/>
        <v>-0.802949061662198</v>
      </c>
      <c r="AX660" s="199">
        <f t="shared" si="3769"/>
        <v>-11.98</v>
      </c>
      <c r="AY660" s="199">
        <v>2.94</v>
      </c>
      <c r="AZ660" s="199">
        <f t="shared" si="3770"/>
        <v>-0.20171214553237</v>
      </c>
      <c r="BA660" s="199">
        <f t="shared" si="3771"/>
        <v>-3.77</v>
      </c>
      <c r="BB660" s="227">
        <v>14.92</v>
      </c>
      <c r="BC660" s="199">
        <f t="shared" si="3772"/>
        <v>0.204252577319588</v>
      </c>
      <c r="BD660" s="199">
        <f t="shared" si="3773"/>
        <v>3.17</v>
      </c>
      <c r="BE660" s="227">
        <v>18.69</v>
      </c>
      <c r="BF660" s="214">
        <f t="shared" si="3774"/>
        <v>0.478095238095238</v>
      </c>
      <c r="BG660" s="199">
        <f t="shared" si="3775"/>
        <v>5.02</v>
      </c>
      <c r="BH660" s="170">
        <v>15.52</v>
      </c>
      <c r="BI660" s="214">
        <f t="shared" si="3776"/>
        <v>-0.329501915708812</v>
      </c>
      <c r="BJ660" s="199">
        <f t="shared" si="3777"/>
        <v>-5.16</v>
      </c>
      <c r="BK660" s="170">
        <v>10.5</v>
      </c>
      <c r="BL660" s="214">
        <f t="shared" si="3736"/>
        <v>0.497131931166348</v>
      </c>
      <c r="BM660" s="199">
        <f t="shared" si="3737"/>
        <v>5.2</v>
      </c>
      <c r="BN660" s="170">
        <v>15.66</v>
      </c>
      <c r="BO660" s="214">
        <f t="shared" si="3778"/>
        <v>-0.144726083401472</v>
      </c>
      <c r="BP660" s="199">
        <f t="shared" si="3779"/>
        <v>-1.77</v>
      </c>
      <c r="BQ660" s="199">
        <v>10.46</v>
      </c>
      <c r="BR660" s="214">
        <f t="shared" si="3780"/>
        <v>0.482424242424242</v>
      </c>
      <c r="BS660" s="199">
        <f t="shared" si="3781"/>
        <v>3.98</v>
      </c>
      <c r="BT660" s="199">
        <v>12.23</v>
      </c>
      <c r="BU660" s="214">
        <f t="shared" si="3782"/>
        <v>-0.550898203592814</v>
      </c>
      <c r="BV660" s="199">
        <f t="shared" si="3783"/>
        <v>-10.12</v>
      </c>
      <c r="BW660" s="170">
        <v>8.25</v>
      </c>
      <c r="BX660" s="214">
        <f t="shared" si="3784"/>
        <v>1.39192708333333</v>
      </c>
      <c r="BY660" s="199">
        <f t="shared" si="3785"/>
        <v>10.69</v>
      </c>
      <c r="BZ660" s="170">
        <v>18.37</v>
      </c>
      <c r="CA660" s="214">
        <f t="shared" si="3786"/>
        <v>0.514792899408284</v>
      </c>
      <c r="CB660" s="199">
        <f t="shared" si="3787"/>
        <v>2.61</v>
      </c>
      <c r="CC660" s="231">
        <v>7.68</v>
      </c>
      <c r="CD660" s="214">
        <f t="shared" si="3788"/>
        <v>1.58673469387755</v>
      </c>
      <c r="CE660" s="199">
        <f t="shared" si="3789"/>
        <v>3.11</v>
      </c>
      <c r="CF660" s="170">
        <v>5.07</v>
      </c>
      <c r="CG660" s="214" t="e">
        <f t="shared" si="3790"/>
        <v>#DIV/0!</v>
      </c>
      <c r="CH660" s="199">
        <f t="shared" si="3791"/>
        <v>1.96</v>
      </c>
      <c r="CI660" s="170">
        <v>1.96</v>
      </c>
      <c r="CJ660" s="214" t="e">
        <f t="shared" si="3792"/>
        <v>#DIV/0!</v>
      </c>
      <c r="CK660" s="199">
        <f t="shared" si="3793"/>
        <v>0</v>
      </c>
      <c r="CL660" s="199"/>
      <c r="CM660" s="214">
        <f t="shared" si="3794"/>
        <v>-1</v>
      </c>
      <c r="CN660" s="199">
        <f t="shared" si="3795"/>
        <v>-1.68</v>
      </c>
      <c r="CO660" s="199"/>
      <c r="CP660" s="214">
        <f t="shared" si="3796"/>
        <v>0.217391304347826</v>
      </c>
      <c r="CQ660" s="199">
        <f t="shared" si="3797"/>
        <v>0.3</v>
      </c>
      <c r="CR660" s="199">
        <v>1.68</v>
      </c>
      <c r="CS660" s="214" t="e">
        <f t="shared" si="3798"/>
        <v>#DIV/0!</v>
      </c>
      <c r="CT660" s="199">
        <f t="shared" si="3799"/>
        <v>1.38</v>
      </c>
      <c r="CU660" s="199">
        <v>1.38</v>
      </c>
      <c r="CV660" s="214">
        <f t="shared" si="3800"/>
        <v>-1</v>
      </c>
      <c r="CW660" s="199">
        <f t="shared" si="3801"/>
        <v>-1.02</v>
      </c>
      <c r="CX660" s="214"/>
      <c r="CY660" s="214">
        <f t="shared" si="3802"/>
        <v>-0.306122448979592</v>
      </c>
      <c r="CZ660" s="199">
        <f t="shared" si="3803"/>
        <v>-0.45</v>
      </c>
      <c r="DA660" s="199">
        <v>1.02</v>
      </c>
      <c r="DB660" s="214">
        <f t="shared" si="3804"/>
        <v>0.484848484848485</v>
      </c>
      <c r="DC660" s="199">
        <f t="shared" si="3805"/>
        <v>0.48</v>
      </c>
      <c r="DD660" s="170">
        <v>1.47</v>
      </c>
      <c r="DE660" s="214">
        <f t="shared" si="3806"/>
        <v>-0.638686131386861</v>
      </c>
      <c r="DF660" s="199">
        <f t="shared" si="3807"/>
        <v>-1.75</v>
      </c>
      <c r="DG660" s="199">
        <v>0.99</v>
      </c>
      <c r="DH660" s="214">
        <f t="shared" si="3808"/>
        <v>-0.223796033994334</v>
      </c>
      <c r="DI660" s="199">
        <f t="shared" si="3809"/>
        <v>-0.79</v>
      </c>
      <c r="DJ660" s="170">
        <v>2.74</v>
      </c>
      <c r="DK660" s="214">
        <f t="shared" si="3810"/>
        <v>1.57664233576642</v>
      </c>
      <c r="DL660" s="199">
        <f t="shared" si="3811"/>
        <v>2.16</v>
      </c>
      <c r="DM660" s="199">
        <v>3.53</v>
      </c>
      <c r="DN660" s="214">
        <f t="shared" si="3812"/>
        <v>-0.66256157635468</v>
      </c>
      <c r="DO660" s="199">
        <f t="shared" si="3813"/>
        <v>-2.69</v>
      </c>
      <c r="DP660" s="199">
        <v>1.37</v>
      </c>
      <c r="DQ660" s="214">
        <f t="shared" si="3814"/>
        <v>-0.211650485436893</v>
      </c>
      <c r="DR660" s="199">
        <f t="shared" si="3815"/>
        <v>-1.09</v>
      </c>
      <c r="DS660" s="199">
        <v>4.06</v>
      </c>
      <c r="DT660" s="214">
        <f t="shared" si="3816"/>
        <v>0.769759450171821</v>
      </c>
      <c r="DU660" s="199">
        <f t="shared" si="3817"/>
        <v>2.24</v>
      </c>
      <c r="DV660" s="199">
        <v>5.15</v>
      </c>
      <c r="DW660" s="214">
        <f t="shared" si="3818"/>
        <v>-0.718840579710145</v>
      </c>
      <c r="DX660" s="199">
        <f t="shared" si="3819"/>
        <v>-7.44</v>
      </c>
      <c r="DY660" s="199">
        <v>2.91</v>
      </c>
      <c r="DZ660" s="214">
        <f t="shared" si="3820"/>
        <v>0.906077348066298</v>
      </c>
      <c r="EA660" s="199">
        <f t="shared" si="3821"/>
        <v>4.92</v>
      </c>
      <c r="EB660" s="170">
        <v>10.35</v>
      </c>
      <c r="EC660" s="214">
        <f t="shared" si="3822"/>
        <v>-0.274064171122995</v>
      </c>
      <c r="ED660" s="199">
        <f t="shared" si="3823"/>
        <v>-2.05</v>
      </c>
      <c r="EE660" s="199">
        <v>5.43</v>
      </c>
      <c r="EF660" s="214">
        <f t="shared" si="3824"/>
        <v>8.46835443037975</v>
      </c>
      <c r="EG660" s="199">
        <f t="shared" si="3825"/>
        <v>6.69</v>
      </c>
      <c r="EH660" s="199">
        <v>7.48</v>
      </c>
      <c r="EI660" s="214">
        <f t="shared" si="3826"/>
        <v>-0.867892976588629</v>
      </c>
      <c r="EJ660" s="199">
        <f t="shared" si="3827"/>
        <v>-5.19</v>
      </c>
      <c r="EK660" s="199">
        <v>0.79</v>
      </c>
      <c r="EL660" s="214">
        <f t="shared" si="3828"/>
        <v>0.251046025104603</v>
      </c>
      <c r="EM660" s="199">
        <f t="shared" si="3829"/>
        <v>1.2</v>
      </c>
      <c r="EN660" s="170">
        <v>5.98</v>
      </c>
      <c r="EO660" s="214">
        <f t="shared" si="3830"/>
        <v>-0.118081180811808</v>
      </c>
      <c r="EP660" s="199">
        <f t="shared" si="3831"/>
        <v>-0.64</v>
      </c>
      <c r="EQ660" s="199">
        <v>4.78</v>
      </c>
      <c r="ER660" s="214">
        <f t="shared" si="3832"/>
        <v>0.437665782493369</v>
      </c>
      <c r="ES660" s="199">
        <f t="shared" si="3833"/>
        <v>1.65</v>
      </c>
      <c r="ET660" s="170">
        <v>5.42</v>
      </c>
      <c r="EU660" s="214">
        <f t="shared" si="3834"/>
        <v>-0.549043062200957</v>
      </c>
      <c r="EV660" s="199">
        <f t="shared" si="3835"/>
        <v>-4.59</v>
      </c>
      <c r="EW660" s="199">
        <v>3.77</v>
      </c>
      <c r="EX660" s="214">
        <f t="shared" si="3836"/>
        <v>-0.768228444690879</v>
      </c>
      <c r="EY660" s="199">
        <f t="shared" si="3837"/>
        <v>-27.71</v>
      </c>
      <c r="EZ660" s="199">
        <v>8.36</v>
      </c>
      <c r="FA660" s="214">
        <f t="shared" si="3838"/>
        <v>5.6549815498155</v>
      </c>
      <c r="FB660" s="199">
        <f t="shared" si="3839"/>
        <v>30.65</v>
      </c>
      <c r="FC660" s="199">
        <v>36.07</v>
      </c>
      <c r="FD660" s="214">
        <f t="shared" si="3840"/>
        <v>1.35652173913043</v>
      </c>
      <c r="FE660" s="199">
        <f t="shared" si="3841"/>
        <v>3.12</v>
      </c>
      <c r="FF660" s="199">
        <v>5.42</v>
      </c>
      <c r="FG660" s="214">
        <f t="shared" si="3842"/>
        <v>0.25</v>
      </c>
      <c r="FH660" s="199">
        <f t="shared" si="3843"/>
        <v>0.46</v>
      </c>
      <c r="FI660" s="199">
        <v>2.3</v>
      </c>
      <c r="FJ660" s="214">
        <f t="shared" si="3844"/>
        <v>-0.300380228136882</v>
      </c>
      <c r="FK660" s="199">
        <f t="shared" si="3845"/>
        <v>-0.79</v>
      </c>
      <c r="FL660" s="199">
        <v>1.84</v>
      </c>
      <c r="FM660" s="214">
        <f t="shared" si="3846"/>
        <v>0.633540372670807</v>
      </c>
      <c r="FN660" s="170">
        <f t="shared" si="3847"/>
        <v>1.02</v>
      </c>
      <c r="FO660" s="170">
        <v>2.63</v>
      </c>
      <c r="FP660" s="214">
        <f t="shared" si="3848"/>
        <v>-0.821902654867257</v>
      </c>
      <c r="FQ660" s="199">
        <f t="shared" si="3849"/>
        <v>-7.43</v>
      </c>
      <c r="FR660" s="170">
        <v>1.61</v>
      </c>
      <c r="FS660" s="214">
        <f t="shared" si="3850"/>
        <v>1.31202046035806</v>
      </c>
      <c r="FT660" s="199">
        <f t="shared" si="3851"/>
        <v>5.13</v>
      </c>
      <c r="FU660" s="199">
        <v>9.04</v>
      </c>
      <c r="FV660" s="214">
        <f t="shared" si="3852"/>
        <v>-0.0440097799511002</v>
      </c>
      <c r="FW660" s="170">
        <f t="shared" si="3853"/>
        <v>-0.18</v>
      </c>
      <c r="FX660" s="170">
        <v>3.91</v>
      </c>
      <c r="FY660" s="214">
        <f t="shared" si="3854"/>
        <v>-0.60823754789272</v>
      </c>
      <c r="FZ660" s="170">
        <f t="shared" si="3855"/>
        <v>-6.35</v>
      </c>
      <c r="GA660" s="170">
        <v>4.09</v>
      </c>
      <c r="GB660" s="234">
        <f t="shared" si="3856"/>
        <v>0.00772200772200773</v>
      </c>
      <c r="GC660" s="199">
        <f t="shared" si="3857"/>
        <v>0.0800000000000001</v>
      </c>
      <c r="GD660" s="170">
        <v>10.44</v>
      </c>
      <c r="GE660" s="234">
        <f t="shared" si="3858"/>
        <v>5.51572327044025</v>
      </c>
      <c r="GF660" s="199">
        <f t="shared" si="3859"/>
        <v>8.77</v>
      </c>
      <c r="GG660" s="170">
        <v>10.36</v>
      </c>
      <c r="GH660" s="234">
        <f t="shared" si="3860"/>
        <v>-0.738916256157635</v>
      </c>
      <c r="GI660" s="199">
        <f t="shared" si="3861"/>
        <v>-4.5</v>
      </c>
      <c r="GJ660" s="170">
        <v>1.59</v>
      </c>
      <c r="GK660" s="234">
        <f t="shared" si="3862"/>
        <v>2.09137055837563</v>
      </c>
      <c r="GL660" s="199">
        <f t="shared" si="3863"/>
        <v>4.12</v>
      </c>
      <c r="GM660" s="199">
        <v>6.09</v>
      </c>
      <c r="GN660" s="240">
        <f t="shared" si="3864"/>
        <v>0.172619047619048</v>
      </c>
      <c r="GO660" s="199">
        <f t="shared" si="3865"/>
        <v>0.29</v>
      </c>
      <c r="GP660" s="229">
        <v>1.97</v>
      </c>
      <c r="GQ660" s="234" t="e">
        <f t="shared" si="3866"/>
        <v>#DIV/0!</v>
      </c>
      <c r="GR660" s="229">
        <f t="shared" si="3867"/>
        <v>1.68</v>
      </c>
      <c r="GS660" s="229">
        <v>1.68</v>
      </c>
      <c r="GT660" s="229">
        <v>0</v>
      </c>
      <c r="GU660" s="229"/>
      <c r="GV660" s="229"/>
      <c r="GW660" s="229"/>
      <c r="GX660" s="214" t="e">
        <f t="shared" si="3734"/>
        <v>#DIV/0!</v>
      </c>
      <c r="GY660" s="229">
        <f t="shared" si="3735"/>
        <v>0</v>
      </c>
      <c r="GZ660" s="229">
        <v>0</v>
      </c>
      <c r="HA660" s="229"/>
      <c r="HB660" s="229"/>
      <c r="HC660" s="229">
        <v>0</v>
      </c>
      <c r="HD660" s="229"/>
      <c r="HE660" s="229">
        <v>0</v>
      </c>
      <c r="HF660" s="229"/>
      <c r="HG660" s="229"/>
      <c r="HH660" s="229">
        <v>0</v>
      </c>
      <c r="HI660" s="229">
        <v>0</v>
      </c>
      <c r="HJ660" s="229">
        <v>0</v>
      </c>
      <c r="HK660" s="199"/>
      <c r="HL660" s="199"/>
      <c r="HM660" s="229">
        <v>0</v>
      </c>
      <c r="HN660" s="229"/>
      <c r="HO660" s="229"/>
      <c r="HP660" s="229"/>
      <c r="HQ660" s="234"/>
      <c r="HR660" s="229"/>
      <c r="HS660" s="229"/>
    </row>
    <row r="661" ht="13.5" spans="1:227">
      <c r="A661" s="253" t="s">
        <v>658</v>
      </c>
      <c r="B661" s="199">
        <v>25</v>
      </c>
      <c r="C661" s="199">
        <v>44.4</v>
      </c>
      <c r="D661" s="213">
        <f t="shared" si="3738"/>
        <v>0.570065075921909</v>
      </c>
      <c r="E661" s="201">
        <f t="shared" si="3739"/>
        <v>26.28</v>
      </c>
      <c r="F661" s="199">
        <v>72.38</v>
      </c>
      <c r="G661" s="214">
        <f t="shared" si="3740"/>
        <v>0.322812051649928</v>
      </c>
      <c r="H661" s="199">
        <f t="shared" si="3741"/>
        <v>11.25</v>
      </c>
      <c r="I661" s="199">
        <v>46.1</v>
      </c>
      <c r="J661" s="214">
        <f t="shared" si="3742"/>
        <v>-0.234065934065934</v>
      </c>
      <c r="K661" s="199">
        <f t="shared" si="3743"/>
        <v>-10.65</v>
      </c>
      <c r="L661" s="199">
        <v>34.85</v>
      </c>
      <c r="M661" s="214">
        <f t="shared" si="3744"/>
        <v>-0.236705250796846</v>
      </c>
      <c r="N661" s="199">
        <f t="shared" si="3745"/>
        <v>-14.11</v>
      </c>
      <c r="O661" s="199">
        <v>45.5</v>
      </c>
      <c r="P661" s="214">
        <f t="shared" si="3746"/>
        <v>0.509878419452888</v>
      </c>
      <c r="Q661" s="199">
        <f t="shared" si="3747"/>
        <v>20.13</v>
      </c>
      <c r="R661" s="199">
        <v>59.61</v>
      </c>
      <c r="S661" s="214">
        <f t="shared" si="3748"/>
        <v>0.0707892595606184</v>
      </c>
      <c r="T661" s="199">
        <f t="shared" si="3749"/>
        <v>2.61</v>
      </c>
      <c r="U661" s="170">
        <v>39.48</v>
      </c>
      <c r="V661" s="214">
        <f t="shared" si="3750"/>
        <v>-0.599239130434783</v>
      </c>
      <c r="W661" s="199">
        <f t="shared" si="3751"/>
        <v>-55.13</v>
      </c>
      <c r="X661" s="170">
        <v>36.87</v>
      </c>
      <c r="Y661" s="214">
        <f t="shared" si="3752"/>
        <v>1.51778872468528</v>
      </c>
      <c r="Z661" s="199">
        <f t="shared" si="3753"/>
        <v>55.46</v>
      </c>
      <c r="AA661" s="199">
        <v>92</v>
      </c>
      <c r="AB661" s="214">
        <f t="shared" si="3754"/>
        <v>0.598425196850394</v>
      </c>
      <c r="AC661" s="199">
        <f t="shared" si="3755"/>
        <v>13.68</v>
      </c>
      <c r="AD661" s="199">
        <v>36.54</v>
      </c>
      <c r="AE661" s="214">
        <f t="shared" si="3756"/>
        <v>-0.115325077399381</v>
      </c>
      <c r="AF661" s="199">
        <f t="shared" si="3757"/>
        <v>-2.98</v>
      </c>
      <c r="AG661" s="199">
        <v>22.86</v>
      </c>
      <c r="AH661" s="199">
        <f t="shared" si="3758"/>
        <v>0.142857142857143</v>
      </c>
      <c r="AI661" s="199">
        <f t="shared" si="3759"/>
        <v>3.23</v>
      </c>
      <c r="AJ661" s="199">
        <v>25.84</v>
      </c>
      <c r="AK661" s="214">
        <f t="shared" si="3760"/>
        <v>-0.0475989890480202</v>
      </c>
      <c r="AL661" s="199">
        <f t="shared" si="3761"/>
        <v>-1.13</v>
      </c>
      <c r="AM661" s="199">
        <v>22.61</v>
      </c>
      <c r="AN661" s="214">
        <f t="shared" si="3762"/>
        <v>-0.00126209507782924</v>
      </c>
      <c r="AO661" s="199">
        <f t="shared" si="3763"/>
        <v>-0.0300000000000011</v>
      </c>
      <c r="AP661" s="227">
        <v>23.74</v>
      </c>
      <c r="AQ661" s="214">
        <f t="shared" si="3764"/>
        <v>0.611525423728814</v>
      </c>
      <c r="AR661" s="199">
        <f t="shared" si="3765"/>
        <v>9.02</v>
      </c>
      <c r="AS661" s="170">
        <v>23.77</v>
      </c>
      <c r="AT661" s="214">
        <f t="shared" si="3766"/>
        <v>0.14696734059098</v>
      </c>
      <c r="AU661" s="199">
        <f t="shared" si="3767"/>
        <v>1.89</v>
      </c>
      <c r="AV661" s="199">
        <v>14.75</v>
      </c>
      <c r="AW661" s="214">
        <f t="shared" si="3768"/>
        <v>-0.269318181818182</v>
      </c>
      <c r="AX661" s="199">
        <f t="shared" si="3769"/>
        <v>-4.74</v>
      </c>
      <c r="AY661" s="199">
        <v>12.86</v>
      </c>
      <c r="AZ661" s="199">
        <f t="shared" si="3770"/>
        <v>-0.454263565891473</v>
      </c>
      <c r="BA661" s="199">
        <f t="shared" si="3771"/>
        <v>-14.65</v>
      </c>
      <c r="BB661" s="227">
        <v>17.6</v>
      </c>
      <c r="BC661" s="199">
        <f t="shared" si="3772"/>
        <v>0.312042310821806</v>
      </c>
      <c r="BD661" s="199">
        <f t="shared" si="3773"/>
        <v>7.67</v>
      </c>
      <c r="BE661" s="227">
        <v>32.25</v>
      </c>
      <c r="BF661" s="214">
        <f t="shared" si="3774"/>
        <v>1.26543778801843</v>
      </c>
      <c r="BG661" s="199">
        <f t="shared" si="3775"/>
        <v>13.73</v>
      </c>
      <c r="BH661" s="170">
        <v>24.58</v>
      </c>
      <c r="BI661" s="214">
        <f t="shared" si="3776"/>
        <v>-0.272788203753351</v>
      </c>
      <c r="BJ661" s="199">
        <f t="shared" si="3777"/>
        <v>-4.07</v>
      </c>
      <c r="BK661" s="170">
        <v>10.85</v>
      </c>
      <c r="BL661" s="214">
        <f t="shared" si="3736"/>
        <v>1.63139329805996</v>
      </c>
      <c r="BM661" s="199">
        <f t="shared" si="3737"/>
        <v>9.25</v>
      </c>
      <c r="BN661" s="170">
        <v>14.92</v>
      </c>
      <c r="BO661" s="214">
        <f t="shared" si="3778"/>
        <v>-0.75706940874036</v>
      </c>
      <c r="BP661" s="199">
        <f t="shared" si="3779"/>
        <v>-17.67</v>
      </c>
      <c r="BQ661" s="199">
        <v>5.67</v>
      </c>
      <c r="BR661" s="214">
        <f t="shared" si="3780"/>
        <v>0.325383304940375</v>
      </c>
      <c r="BS661" s="199">
        <f t="shared" si="3781"/>
        <v>5.73</v>
      </c>
      <c r="BT661" s="199">
        <v>23.34</v>
      </c>
      <c r="BU661" s="214">
        <f t="shared" si="3782"/>
        <v>0.461410788381743</v>
      </c>
      <c r="BV661" s="199">
        <f t="shared" si="3783"/>
        <v>5.56</v>
      </c>
      <c r="BW661" s="170">
        <v>17.61</v>
      </c>
      <c r="BX661" s="214">
        <f t="shared" si="3784"/>
        <v>-0.575105782792666</v>
      </c>
      <c r="BY661" s="199">
        <f t="shared" si="3785"/>
        <v>-16.31</v>
      </c>
      <c r="BZ661" s="170">
        <v>12.05</v>
      </c>
      <c r="CA661" s="214">
        <f t="shared" si="3786"/>
        <v>0.384765625</v>
      </c>
      <c r="CB661" s="199">
        <f t="shared" si="3787"/>
        <v>7.88</v>
      </c>
      <c r="CC661" s="231">
        <v>28.36</v>
      </c>
      <c r="CD661" s="214">
        <f t="shared" si="3788"/>
        <v>0.387533875338753</v>
      </c>
      <c r="CE661" s="199">
        <f t="shared" si="3789"/>
        <v>5.72</v>
      </c>
      <c r="CF661" s="170">
        <v>20.48</v>
      </c>
      <c r="CG661" s="214">
        <f t="shared" si="3790"/>
        <v>-0.264207377866401</v>
      </c>
      <c r="CH661" s="199">
        <f t="shared" si="3791"/>
        <v>-5.3</v>
      </c>
      <c r="CI661" s="170">
        <v>14.76</v>
      </c>
      <c r="CJ661" s="214">
        <f t="shared" si="3792"/>
        <v>1.68181818181818</v>
      </c>
      <c r="CK661" s="199">
        <f t="shared" si="3793"/>
        <v>12.58</v>
      </c>
      <c r="CL661" s="199">
        <v>20.06</v>
      </c>
      <c r="CM661" s="214">
        <f t="shared" si="3794"/>
        <v>0.731481481481482</v>
      </c>
      <c r="CN661" s="199">
        <f t="shared" si="3795"/>
        <v>3.16</v>
      </c>
      <c r="CO661" s="199">
        <v>7.48</v>
      </c>
      <c r="CP661" s="214">
        <f t="shared" si="3796"/>
        <v>0.244956772334294</v>
      </c>
      <c r="CQ661" s="199">
        <f t="shared" si="3797"/>
        <v>0.85</v>
      </c>
      <c r="CR661" s="199">
        <v>4.32</v>
      </c>
      <c r="CS661" s="214">
        <f t="shared" si="3798"/>
        <v>-0.529172320217096</v>
      </c>
      <c r="CT661" s="199">
        <f t="shared" si="3799"/>
        <v>-3.9</v>
      </c>
      <c r="CU661" s="199">
        <v>3.47</v>
      </c>
      <c r="CV661" s="214">
        <f t="shared" si="3800"/>
        <v>-0.593715545755237</v>
      </c>
      <c r="CW661" s="199">
        <f t="shared" si="3801"/>
        <v>-10.77</v>
      </c>
      <c r="CX661" s="170">
        <v>7.37</v>
      </c>
      <c r="CY661" s="214">
        <f t="shared" si="3802"/>
        <v>1.68343195266272</v>
      </c>
      <c r="CZ661" s="199">
        <f t="shared" si="3803"/>
        <v>11.38</v>
      </c>
      <c r="DA661" s="199">
        <v>18.14</v>
      </c>
      <c r="DB661" s="214">
        <f t="shared" si="3804"/>
        <v>-0.42320819112628</v>
      </c>
      <c r="DC661" s="199">
        <f t="shared" si="3805"/>
        <v>-4.96</v>
      </c>
      <c r="DD661" s="170">
        <v>6.76</v>
      </c>
      <c r="DE661" s="214">
        <f t="shared" si="3806"/>
        <v>0.158102766798419</v>
      </c>
      <c r="DF661" s="199">
        <f t="shared" si="3807"/>
        <v>1.6</v>
      </c>
      <c r="DG661" s="199">
        <v>11.72</v>
      </c>
      <c r="DH661" s="214">
        <f t="shared" si="3808"/>
        <v>0.103598691384951</v>
      </c>
      <c r="DI661" s="199">
        <f t="shared" si="3809"/>
        <v>0.949999999999999</v>
      </c>
      <c r="DJ661" s="170">
        <v>10.12</v>
      </c>
      <c r="DK661" s="214">
        <f t="shared" si="3810"/>
        <v>-0.451226810293238</v>
      </c>
      <c r="DL661" s="199">
        <f t="shared" si="3811"/>
        <v>-7.54</v>
      </c>
      <c r="DM661" s="199">
        <v>9.17</v>
      </c>
      <c r="DN661" s="214">
        <f t="shared" si="3812"/>
        <v>-0.508818342151676</v>
      </c>
      <c r="DO661" s="199">
        <f t="shared" si="3813"/>
        <v>-17.31</v>
      </c>
      <c r="DP661" s="199">
        <v>16.71</v>
      </c>
      <c r="DQ661" s="214">
        <f t="shared" si="3814"/>
        <v>0.474642392717815</v>
      </c>
      <c r="DR661" s="199">
        <f t="shared" si="3815"/>
        <v>10.95</v>
      </c>
      <c r="DS661" s="199">
        <v>34.02</v>
      </c>
      <c r="DT661" s="214">
        <f t="shared" si="3816"/>
        <v>-0.133683815245963</v>
      </c>
      <c r="DU661" s="199">
        <f t="shared" si="3817"/>
        <v>-3.56</v>
      </c>
      <c r="DV661" s="199">
        <v>23.07</v>
      </c>
      <c r="DW661" s="214">
        <f t="shared" si="3818"/>
        <v>0.788448623237072</v>
      </c>
      <c r="DX661" s="199">
        <f t="shared" si="3819"/>
        <v>11.74</v>
      </c>
      <c r="DY661" s="199">
        <v>26.63</v>
      </c>
      <c r="DZ661" s="214">
        <f t="shared" si="3820"/>
        <v>0.601075268817204</v>
      </c>
      <c r="EA661" s="199">
        <f t="shared" si="3821"/>
        <v>5.59</v>
      </c>
      <c r="EB661" s="170">
        <v>14.89</v>
      </c>
      <c r="EC661" s="214">
        <f t="shared" si="3822"/>
        <v>-0.527439024390244</v>
      </c>
      <c r="ED661" s="199">
        <f t="shared" si="3823"/>
        <v>-10.38</v>
      </c>
      <c r="EE661" s="199">
        <v>9.3</v>
      </c>
      <c r="EF661" s="214">
        <f t="shared" si="3824"/>
        <v>-0.439954467842914</v>
      </c>
      <c r="EG661" s="199">
        <f t="shared" si="3825"/>
        <v>-15.46</v>
      </c>
      <c r="EH661" s="199">
        <v>19.68</v>
      </c>
      <c r="EI661" s="214">
        <f t="shared" si="3826"/>
        <v>-0.0875097377304596</v>
      </c>
      <c r="EJ661" s="199">
        <f t="shared" si="3827"/>
        <v>-3.37</v>
      </c>
      <c r="EK661" s="199">
        <v>35.14</v>
      </c>
      <c r="EL661" s="214">
        <f t="shared" si="3828"/>
        <v>-0.437646028037383</v>
      </c>
      <c r="EM661" s="199">
        <f t="shared" si="3829"/>
        <v>-29.97</v>
      </c>
      <c r="EN661" s="170">
        <v>38.51</v>
      </c>
      <c r="EO661" s="214">
        <f t="shared" si="3830"/>
        <v>0.792670157068063</v>
      </c>
      <c r="EP661" s="199">
        <f t="shared" si="3831"/>
        <v>30.28</v>
      </c>
      <c r="EQ661" s="199">
        <v>68.48</v>
      </c>
      <c r="ER661" s="214">
        <f t="shared" si="3832"/>
        <v>2.20469798657718</v>
      </c>
      <c r="ES661" s="199">
        <f t="shared" si="3833"/>
        <v>26.28</v>
      </c>
      <c r="ET661" s="170">
        <v>38.2</v>
      </c>
      <c r="EU661" s="214">
        <f t="shared" si="3834"/>
        <v>-0.0851880276285495</v>
      </c>
      <c r="EV661" s="199">
        <f t="shared" si="3835"/>
        <v>-1.11</v>
      </c>
      <c r="EW661" s="199">
        <v>11.92</v>
      </c>
      <c r="EX661" s="214">
        <f t="shared" si="3836"/>
        <v>0.470654627539503</v>
      </c>
      <c r="EY661" s="199">
        <f t="shared" si="3837"/>
        <v>4.17</v>
      </c>
      <c r="EZ661" s="199">
        <v>13.03</v>
      </c>
      <c r="FA661" s="214">
        <f t="shared" si="3838"/>
        <v>-0.715843489416292</v>
      </c>
      <c r="FB661" s="199">
        <f t="shared" si="3839"/>
        <v>-22.32</v>
      </c>
      <c r="FC661" s="199">
        <v>8.86</v>
      </c>
      <c r="FD661" s="214">
        <f t="shared" si="3840"/>
        <v>-0.193481634764615</v>
      </c>
      <c r="FE661" s="199">
        <f t="shared" si="3841"/>
        <v>-7.48</v>
      </c>
      <c r="FF661" s="199">
        <v>31.18</v>
      </c>
      <c r="FG661" s="214">
        <f t="shared" si="3842"/>
        <v>1.23210161662818</v>
      </c>
      <c r="FH661" s="199">
        <f t="shared" si="3843"/>
        <v>21.34</v>
      </c>
      <c r="FI661" s="199">
        <v>38.66</v>
      </c>
      <c r="FJ661" s="214">
        <f t="shared" si="3844"/>
        <v>0.333333333333333</v>
      </c>
      <c r="FK661" s="199">
        <f t="shared" si="3845"/>
        <v>4.33</v>
      </c>
      <c r="FL661" s="199">
        <v>17.32</v>
      </c>
      <c r="FM661" s="214">
        <f t="shared" si="3846"/>
        <v>2.19950738916256</v>
      </c>
      <c r="FN661" s="170">
        <f t="shared" si="3847"/>
        <v>8.93</v>
      </c>
      <c r="FO661" s="170">
        <v>12.99</v>
      </c>
      <c r="FP661" s="214">
        <f t="shared" si="3848"/>
        <v>-0.85689108212901</v>
      </c>
      <c r="FQ661" s="199">
        <f t="shared" si="3849"/>
        <v>-24.31</v>
      </c>
      <c r="FR661" s="170">
        <v>4.06</v>
      </c>
      <c r="FS661" s="214">
        <f t="shared" si="3850"/>
        <v>2.87039563437926</v>
      </c>
      <c r="FT661" s="199">
        <f t="shared" si="3851"/>
        <v>21.04</v>
      </c>
      <c r="FU661" s="199">
        <v>28.37</v>
      </c>
      <c r="FV661" s="214">
        <f t="shared" si="3852"/>
        <v>-0.676807760141093</v>
      </c>
      <c r="FW661" s="170">
        <f t="shared" si="3853"/>
        <v>-15.35</v>
      </c>
      <c r="FX661" s="170">
        <v>7.33</v>
      </c>
      <c r="FY661" s="214">
        <f t="shared" si="3854"/>
        <v>0.467961165048544</v>
      </c>
      <c r="FZ661" s="170">
        <f t="shared" si="3855"/>
        <v>7.23</v>
      </c>
      <c r="GA661" s="170">
        <v>22.68</v>
      </c>
      <c r="GB661" s="234">
        <f t="shared" si="3856"/>
        <v>-0.346170122725349</v>
      </c>
      <c r="GC661" s="199">
        <f t="shared" si="3857"/>
        <v>-8.18</v>
      </c>
      <c r="GD661" s="170">
        <v>15.45</v>
      </c>
      <c r="GE661" s="234">
        <f t="shared" si="3858"/>
        <v>0.294085432639649</v>
      </c>
      <c r="GF661" s="199">
        <f t="shared" si="3859"/>
        <v>5.37</v>
      </c>
      <c r="GG661" s="170">
        <v>23.63</v>
      </c>
      <c r="GH661" s="234">
        <f t="shared" si="3860"/>
        <v>8.31632653061225</v>
      </c>
      <c r="GI661" s="199">
        <f t="shared" si="3861"/>
        <v>16.3</v>
      </c>
      <c r="GJ661" s="170">
        <v>18.26</v>
      </c>
      <c r="GK661" s="234">
        <f t="shared" si="3862"/>
        <v>-0.920162932790224</v>
      </c>
      <c r="GL661" s="199">
        <f t="shared" si="3863"/>
        <v>-22.59</v>
      </c>
      <c r="GM661" s="199">
        <v>1.96</v>
      </c>
      <c r="GN661" s="240">
        <f t="shared" si="3864"/>
        <v>-0.389455359363342</v>
      </c>
      <c r="GO661" s="199">
        <f t="shared" si="3865"/>
        <v>-15.66</v>
      </c>
      <c r="GP661" s="229">
        <v>24.55</v>
      </c>
      <c r="GQ661" s="234">
        <f t="shared" si="3866"/>
        <v>12.9618055555556</v>
      </c>
      <c r="GR661" s="229">
        <f t="shared" si="3867"/>
        <v>37.33</v>
      </c>
      <c r="GS661" s="229">
        <v>40.21</v>
      </c>
      <c r="GT661" s="229">
        <v>2.88</v>
      </c>
      <c r="GU661" s="214" t="e">
        <f>GV661/GZ661</f>
        <v>#DIV/0!</v>
      </c>
      <c r="GV661" s="199">
        <f>GW661-GZ661</f>
        <v>2.51</v>
      </c>
      <c r="GW661" s="229">
        <v>2.51</v>
      </c>
      <c r="GX661" s="214" t="e">
        <f t="shared" si="3734"/>
        <v>#DIV/0!</v>
      </c>
      <c r="GY661" s="229">
        <f t="shared" si="3735"/>
        <v>0</v>
      </c>
      <c r="GZ661" s="229">
        <v>0</v>
      </c>
      <c r="HA661" s="229"/>
      <c r="HB661" s="229"/>
      <c r="HC661" s="229">
        <v>0</v>
      </c>
      <c r="HD661" s="229"/>
      <c r="HE661" s="229">
        <v>0</v>
      </c>
      <c r="HF661" s="229"/>
      <c r="HG661" s="229"/>
      <c r="HH661" s="229">
        <v>0</v>
      </c>
      <c r="HI661" s="229">
        <v>0</v>
      </c>
      <c r="HJ661" s="229">
        <v>0</v>
      </c>
      <c r="HK661" s="199"/>
      <c r="HL661" s="199"/>
      <c r="HM661" s="229">
        <v>0</v>
      </c>
      <c r="HN661" s="229"/>
      <c r="HO661" s="229"/>
      <c r="HP661" s="229"/>
      <c r="HQ661" s="234"/>
      <c r="HR661" s="229"/>
      <c r="HS661" s="229"/>
    </row>
    <row r="662" ht="13.5" spans="1:227">
      <c r="A662" s="253" t="s">
        <v>659</v>
      </c>
      <c r="B662" s="199">
        <v>44</v>
      </c>
      <c r="C662" s="199">
        <v>91.83</v>
      </c>
      <c r="D662" s="213">
        <f t="shared" si="3738"/>
        <v>0.110397370779803</v>
      </c>
      <c r="E662" s="201">
        <f t="shared" si="3739"/>
        <v>7.39</v>
      </c>
      <c r="F662" s="199">
        <v>74.33</v>
      </c>
      <c r="G662" s="214">
        <f t="shared" si="3740"/>
        <v>0.414623837700761</v>
      </c>
      <c r="H662" s="199">
        <f t="shared" si="3741"/>
        <v>19.62</v>
      </c>
      <c r="I662" s="199">
        <v>66.94</v>
      </c>
      <c r="J662" s="214">
        <f t="shared" si="3742"/>
        <v>1.16171767930562</v>
      </c>
      <c r="K662" s="199">
        <f t="shared" si="3743"/>
        <v>25.43</v>
      </c>
      <c r="L662" s="199">
        <v>47.32</v>
      </c>
      <c r="M662" s="214">
        <f t="shared" si="3744"/>
        <v>-0.371699196326062</v>
      </c>
      <c r="N662" s="199">
        <f t="shared" si="3745"/>
        <v>-12.95</v>
      </c>
      <c r="O662" s="199">
        <v>21.89</v>
      </c>
      <c r="P662" s="214">
        <f t="shared" si="3746"/>
        <v>0.420301671422748</v>
      </c>
      <c r="Q662" s="199">
        <f t="shared" si="3747"/>
        <v>10.31</v>
      </c>
      <c r="R662" s="199">
        <v>34.84</v>
      </c>
      <c r="S662" s="214">
        <f t="shared" si="3748"/>
        <v>-0.510964912280702</v>
      </c>
      <c r="T662" s="199">
        <f t="shared" si="3749"/>
        <v>-25.63</v>
      </c>
      <c r="U662" s="170">
        <v>24.53</v>
      </c>
      <c r="V662" s="214">
        <f t="shared" si="3750"/>
        <v>0.776203966005666</v>
      </c>
      <c r="W662" s="199">
        <f t="shared" si="3751"/>
        <v>21.92</v>
      </c>
      <c r="X662" s="170">
        <v>50.16</v>
      </c>
      <c r="Y662" s="214">
        <f t="shared" si="3752"/>
        <v>-0.293116395494368</v>
      </c>
      <c r="Z662" s="199">
        <f t="shared" si="3753"/>
        <v>-11.71</v>
      </c>
      <c r="AA662" s="199">
        <v>28.24</v>
      </c>
      <c r="AB662" s="214">
        <f t="shared" si="3754"/>
        <v>-0.312392426850258</v>
      </c>
      <c r="AC662" s="199">
        <f t="shared" si="3755"/>
        <v>-18.15</v>
      </c>
      <c r="AD662" s="199">
        <v>39.95</v>
      </c>
      <c r="AE662" s="214">
        <f t="shared" si="3756"/>
        <v>1.0537292329445</v>
      </c>
      <c r="AF662" s="199">
        <f t="shared" si="3757"/>
        <v>29.81</v>
      </c>
      <c r="AG662" s="199">
        <v>58.1</v>
      </c>
      <c r="AH662" s="199">
        <f t="shared" si="3758"/>
        <v>-0.226837933861711</v>
      </c>
      <c r="AI662" s="199">
        <f t="shared" si="3759"/>
        <v>-8.3</v>
      </c>
      <c r="AJ662" s="199">
        <v>28.29</v>
      </c>
      <c r="AK662" s="214">
        <f t="shared" si="3760"/>
        <v>-0.318875651526433</v>
      </c>
      <c r="AL662" s="199">
        <f t="shared" si="3761"/>
        <v>-17.13</v>
      </c>
      <c r="AM662" s="199">
        <v>36.59</v>
      </c>
      <c r="AN662" s="214">
        <f t="shared" si="3762"/>
        <v>0.374968006142821</v>
      </c>
      <c r="AO662" s="199">
        <f t="shared" si="3763"/>
        <v>14.65</v>
      </c>
      <c r="AP662" s="227">
        <v>53.72</v>
      </c>
      <c r="AQ662" s="214">
        <f t="shared" si="3764"/>
        <v>0.466591591591592</v>
      </c>
      <c r="AR662" s="199">
        <f t="shared" si="3765"/>
        <v>12.43</v>
      </c>
      <c r="AS662" s="170">
        <v>39.07</v>
      </c>
      <c r="AT662" s="214">
        <f t="shared" si="3766"/>
        <v>-0.405887600356824</v>
      </c>
      <c r="AU662" s="199">
        <f t="shared" si="3767"/>
        <v>-18.2</v>
      </c>
      <c r="AV662" s="199">
        <v>26.64</v>
      </c>
      <c r="AW662" s="214">
        <f t="shared" si="3768"/>
        <v>0.4289356277884</v>
      </c>
      <c r="AX662" s="199">
        <f t="shared" si="3769"/>
        <v>13.46</v>
      </c>
      <c r="AY662" s="199">
        <v>44.84</v>
      </c>
      <c r="AZ662" s="199">
        <f t="shared" si="3770"/>
        <v>0.108050847457627</v>
      </c>
      <c r="BA662" s="199">
        <f t="shared" si="3771"/>
        <v>3.06</v>
      </c>
      <c r="BB662" s="227">
        <v>31.38</v>
      </c>
      <c r="BC662" s="199">
        <f t="shared" si="3772"/>
        <v>0.0622655663915979</v>
      </c>
      <c r="BD662" s="199">
        <f t="shared" si="3773"/>
        <v>1.66</v>
      </c>
      <c r="BE662" s="227">
        <v>28.32</v>
      </c>
      <c r="BF662" s="214">
        <f t="shared" si="3774"/>
        <v>0.109908409658618</v>
      </c>
      <c r="BG662" s="199">
        <f t="shared" si="3775"/>
        <v>2.64</v>
      </c>
      <c r="BH662" s="170">
        <v>26.66</v>
      </c>
      <c r="BI662" s="214">
        <f t="shared" si="3776"/>
        <v>-0.276941601444913</v>
      </c>
      <c r="BJ662" s="199">
        <f t="shared" si="3777"/>
        <v>-9.2</v>
      </c>
      <c r="BK662" s="170">
        <v>24.02</v>
      </c>
      <c r="BL662" s="214">
        <f t="shared" si="3736"/>
        <v>1.44264705882353</v>
      </c>
      <c r="BM662" s="199">
        <f t="shared" si="3737"/>
        <v>19.62</v>
      </c>
      <c r="BN662" s="170">
        <v>33.22</v>
      </c>
      <c r="BO662" s="214">
        <f t="shared" si="3778"/>
        <v>-0.0627153687112336</v>
      </c>
      <c r="BP662" s="199">
        <f t="shared" si="3779"/>
        <v>-0.91</v>
      </c>
      <c r="BQ662" s="199">
        <v>13.6</v>
      </c>
      <c r="BR662" s="214">
        <f t="shared" si="3780"/>
        <v>-0.59750346740638</v>
      </c>
      <c r="BS662" s="199">
        <f t="shared" si="3781"/>
        <v>-21.54</v>
      </c>
      <c r="BT662" s="199">
        <v>14.51</v>
      </c>
      <c r="BU662" s="214">
        <f t="shared" si="3782"/>
        <v>3.58068614993647</v>
      </c>
      <c r="BV662" s="199">
        <f t="shared" si="3783"/>
        <v>28.18</v>
      </c>
      <c r="BW662" s="170">
        <v>36.05</v>
      </c>
      <c r="BX662" s="214">
        <f t="shared" si="3784"/>
        <v>-0.450418994413408</v>
      </c>
      <c r="BY662" s="199">
        <f t="shared" si="3785"/>
        <v>-6.45</v>
      </c>
      <c r="BZ662" s="170">
        <v>7.87</v>
      </c>
      <c r="CA662" s="214">
        <f t="shared" si="3786"/>
        <v>-0.0191780821917808</v>
      </c>
      <c r="CB662" s="199">
        <f t="shared" si="3787"/>
        <v>-0.279999999999999</v>
      </c>
      <c r="CC662" s="231">
        <v>14.32</v>
      </c>
      <c r="CD662" s="214">
        <f t="shared" si="3788"/>
        <v>0.640449438202247</v>
      </c>
      <c r="CE662" s="199">
        <f t="shared" si="3789"/>
        <v>5.7</v>
      </c>
      <c r="CF662" s="170">
        <v>14.6</v>
      </c>
      <c r="CG662" s="214">
        <f t="shared" si="3790"/>
        <v>0.0229885057471266</v>
      </c>
      <c r="CH662" s="199">
        <f t="shared" si="3791"/>
        <v>0.200000000000001</v>
      </c>
      <c r="CI662" s="170">
        <v>8.9</v>
      </c>
      <c r="CJ662" s="214">
        <f t="shared" si="3792"/>
        <v>-0.725811534825087</v>
      </c>
      <c r="CK662" s="199">
        <f t="shared" si="3793"/>
        <v>-23.03</v>
      </c>
      <c r="CL662" s="199">
        <v>8.7</v>
      </c>
      <c r="CM662" s="214">
        <f t="shared" si="3794"/>
        <v>2.99119496855346</v>
      </c>
      <c r="CN662" s="199">
        <f t="shared" si="3795"/>
        <v>23.78</v>
      </c>
      <c r="CO662" s="199">
        <v>31.73</v>
      </c>
      <c r="CP662" s="214">
        <f t="shared" si="3796"/>
        <v>-0.102708803611738</v>
      </c>
      <c r="CQ662" s="199">
        <f t="shared" si="3797"/>
        <v>-0.909999999999999</v>
      </c>
      <c r="CR662" s="199">
        <v>7.95</v>
      </c>
      <c r="CS662" s="214">
        <f t="shared" si="3798"/>
        <v>-0.565260058881256</v>
      </c>
      <c r="CT662" s="199">
        <f t="shared" si="3799"/>
        <v>-11.52</v>
      </c>
      <c r="CU662" s="199">
        <v>8.86</v>
      </c>
      <c r="CV662" s="214">
        <f t="shared" si="3800"/>
        <v>0.50962962962963</v>
      </c>
      <c r="CW662" s="199">
        <f t="shared" si="3801"/>
        <v>6.88</v>
      </c>
      <c r="CX662" s="170">
        <v>20.38</v>
      </c>
      <c r="CY662" s="214">
        <f t="shared" si="3802"/>
        <v>0.295585412667946</v>
      </c>
      <c r="CZ662" s="199">
        <f t="shared" si="3803"/>
        <v>3.08</v>
      </c>
      <c r="DA662" s="199">
        <v>13.5</v>
      </c>
      <c r="DB662" s="214">
        <f t="shared" si="3804"/>
        <v>-0.352795031055901</v>
      </c>
      <c r="DC662" s="199">
        <f t="shared" si="3805"/>
        <v>-5.68</v>
      </c>
      <c r="DD662" s="170">
        <v>10.42</v>
      </c>
      <c r="DE662" s="214">
        <f t="shared" si="3806"/>
        <v>-0.217306757413709</v>
      </c>
      <c r="DF662" s="199">
        <f t="shared" si="3807"/>
        <v>-4.47</v>
      </c>
      <c r="DG662" s="199">
        <v>16.1</v>
      </c>
      <c r="DH662" s="214">
        <f t="shared" si="3808"/>
        <v>0.314376996805112</v>
      </c>
      <c r="DI662" s="199">
        <f t="shared" si="3809"/>
        <v>4.92</v>
      </c>
      <c r="DJ662" s="170">
        <v>20.57</v>
      </c>
      <c r="DK662" s="214">
        <f t="shared" si="3810"/>
        <v>-0.232466895537028</v>
      </c>
      <c r="DL662" s="199">
        <f t="shared" si="3811"/>
        <v>-4.74</v>
      </c>
      <c r="DM662" s="199">
        <v>15.65</v>
      </c>
      <c r="DN662" s="214">
        <f t="shared" si="3812"/>
        <v>2.07078313253012</v>
      </c>
      <c r="DO662" s="199">
        <f t="shared" si="3813"/>
        <v>13.75</v>
      </c>
      <c r="DP662" s="199">
        <v>20.39</v>
      </c>
      <c r="DQ662" s="214">
        <f t="shared" si="3814"/>
        <v>-0.648677248677249</v>
      </c>
      <c r="DR662" s="199">
        <f t="shared" si="3815"/>
        <v>-12.26</v>
      </c>
      <c r="DS662" s="199">
        <v>6.64</v>
      </c>
      <c r="DT662" s="214">
        <f t="shared" si="3816"/>
        <v>0.813819577735125</v>
      </c>
      <c r="DU662" s="199">
        <f t="shared" si="3817"/>
        <v>8.48</v>
      </c>
      <c r="DV662" s="199">
        <v>18.9</v>
      </c>
      <c r="DW662" s="214">
        <f t="shared" si="3818"/>
        <v>0.141292442497262</v>
      </c>
      <c r="DX662" s="199">
        <f t="shared" si="3819"/>
        <v>1.29</v>
      </c>
      <c r="DY662" s="199">
        <v>10.42</v>
      </c>
      <c r="DZ662" s="214">
        <f t="shared" si="3820"/>
        <v>-0.670397111913357</v>
      </c>
      <c r="EA662" s="199">
        <f t="shared" si="3821"/>
        <v>-18.57</v>
      </c>
      <c r="EB662" s="170">
        <v>9.13</v>
      </c>
      <c r="EC662" s="214">
        <f t="shared" si="3822"/>
        <v>0.152246256239601</v>
      </c>
      <c r="ED662" s="199">
        <f t="shared" si="3823"/>
        <v>3.66</v>
      </c>
      <c r="EE662" s="199">
        <v>27.7</v>
      </c>
      <c r="EF662" s="214">
        <f t="shared" si="3824"/>
        <v>1.30047846889952</v>
      </c>
      <c r="EG662" s="199">
        <f t="shared" si="3825"/>
        <v>13.59</v>
      </c>
      <c r="EH662" s="199">
        <v>24.04</v>
      </c>
      <c r="EI662" s="214">
        <f t="shared" si="3826"/>
        <v>-0.556263269639066</v>
      </c>
      <c r="EJ662" s="199">
        <f t="shared" si="3827"/>
        <v>-13.1</v>
      </c>
      <c r="EK662" s="199">
        <v>10.45</v>
      </c>
      <c r="EL662" s="214">
        <f t="shared" si="3828"/>
        <v>0.00383631713554987</v>
      </c>
      <c r="EM662" s="199">
        <f t="shared" si="3829"/>
        <v>0.0899999999999999</v>
      </c>
      <c r="EN662" s="170">
        <v>23.55</v>
      </c>
      <c r="EO662" s="214">
        <f t="shared" si="3830"/>
        <v>-0.3421200224341</v>
      </c>
      <c r="EP662" s="199">
        <f t="shared" si="3831"/>
        <v>-12.2</v>
      </c>
      <c r="EQ662" s="199">
        <v>23.46</v>
      </c>
      <c r="ER662" s="214">
        <f t="shared" si="3832"/>
        <v>-0.309717382888115</v>
      </c>
      <c r="ES662" s="199">
        <f t="shared" si="3833"/>
        <v>-16</v>
      </c>
      <c r="ET662" s="170">
        <v>35.66</v>
      </c>
      <c r="EU662" s="214">
        <f t="shared" si="3834"/>
        <v>0.423140495867769</v>
      </c>
      <c r="EV662" s="199">
        <f t="shared" si="3835"/>
        <v>15.36</v>
      </c>
      <c r="EW662" s="199">
        <v>51.66</v>
      </c>
      <c r="EX662" s="214">
        <f t="shared" si="3836"/>
        <v>1.48290013679891</v>
      </c>
      <c r="EY662" s="199">
        <f t="shared" si="3837"/>
        <v>21.68</v>
      </c>
      <c r="EZ662" s="199">
        <v>36.3</v>
      </c>
      <c r="FA662" s="214">
        <f t="shared" si="3838"/>
        <v>-0.123501199040767</v>
      </c>
      <c r="FB662" s="199">
        <f t="shared" si="3839"/>
        <v>-2.06</v>
      </c>
      <c r="FC662" s="199">
        <v>14.62</v>
      </c>
      <c r="FD662" s="214">
        <f t="shared" si="3840"/>
        <v>0.573584905660377</v>
      </c>
      <c r="FE662" s="199">
        <f t="shared" si="3841"/>
        <v>6.08</v>
      </c>
      <c r="FF662" s="199">
        <v>16.68</v>
      </c>
      <c r="FG662" s="214">
        <f t="shared" si="3842"/>
        <v>-0.431635388739946</v>
      </c>
      <c r="FH662" s="199">
        <f t="shared" si="3843"/>
        <v>-8.05</v>
      </c>
      <c r="FI662" s="199">
        <v>10.6</v>
      </c>
      <c r="FJ662" s="214">
        <f t="shared" si="3844"/>
        <v>1.5974930362117</v>
      </c>
      <c r="FK662" s="199">
        <f t="shared" si="3845"/>
        <v>11.47</v>
      </c>
      <c r="FL662" s="199">
        <v>18.65</v>
      </c>
      <c r="FM662" s="214">
        <f t="shared" si="3846"/>
        <v>-0.80494430861179</v>
      </c>
      <c r="FN662" s="170">
        <f t="shared" si="3847"/>
        <v>-29.63</v>
      </c>
      <c r="FO662" s="170">
        <v>7.18</v>
      </c>
      <c r="FP662" s="214">
        <f t="shared" si="3848"/>
        <v>2.40203327171904</v>
      </c>
      <c r="FQ662" s="199">
        <f t="shared" si="3849"/>
        <v>25.99</v>
      </c>
      <c r="FR662" s="170">
        <v>36.81</v>
      </c>
      <c r="FS662" s="214">
        <f t="shared" si="3850"/>
        <v>-0.246518105849582</v>
      </c>
      <c r="FT662" s="199">
        <f t="shared" si="3851"/>
        <v>-3.54</v>
      </c>
      <c r="FU662" s="199">
        <v>10.82</v>
      </c>
      <c r="FV662" s="214">
        <f t="shared" si="3852"/>
        <v>-0.562861491628615</v>
      </c>
      <c r="FW662" s="170">
        <f t="shared" si="3853"/>
        <v>-18.49</v>
      </c>
      <c r="FX662" s="170">
        <v>14.36</v>
      </c>
      <c r="FY662" s="214">
        <f t="shared" si="3854"/>
        <v>2.98181818181818</v>
      </c>
      <c r="FZ662" s="170">
        <f t="shared" si="3855"/>
        <v>24.6</v>
      </c>
      <c r="GA662" s="170">
        <v>32.85</v>
      </c>
      <c r="GB662" s="234">
        <f t="shared" si="3856"/>
        <v>0.690573770491803</v>
      </c>
      <c r="GC662" s="199">
        <f t="shared" si="3857"/>
        <v>3.37</v>
      </c>
      <c r="GD662" s="170">
        <v>8.25</v>
      </c>
      <c r="GE662" s="234">
        <f t="shared" si="3858"/>
        <v>0.12962962962963</v>
      </c>
      <c r="GF662" s="199">
        <f t="shared" si="3859"/>
        <v>0.56</v>
      </c>
      <c r="GG662" s="170">
        <v>4.88</v>
      </c>
      <c r="GH662" s="234">
        <f t="shared" si="3860"/>
        <v>-0.461346633416459</v>
      </c>
      <c r="GI662" s="199">
        <f t="shared" si="3861"/>
        <v>-3.7</v>
      </c>
      <c r="GJ662" s="170">
        <v>4.32</v>
      </c>
      <c r="GK662" s="234">
        <f t="shared" si="3862"/>
        <v>0.262992125984252</v>
      </c>
      <c r="GL662" s="199">
        <f t="shared" si="3863"/>
        <v>1.67</v>
      </c>
      <c r="GM662" s="199">
        <v>8.02</v>
      </c>
      <c r="GN662" s="240">
        <f t="shared" si="3864"/>
        <v>0.947852760736196</v>
      </c>
      <c r="GO662" s="199">
        <f t="shared" si="3865"/>
        <v>3.09</v>
      </c>
      <c r="GP662" s="229">
        <v>6.35</v>
      </c>
      <c r="GQ662" s="234" t="e">
        <f t="shared" si="3866"/>
        <v>#DIV/0!</v>
      </c>
      <c r="GR662" s="229">
        <f t="shared" si="3867"/>
        <v>3.26</v>
      </c>
      <c r="GS662" s="229">
        <v>3.26</v>
      </c>
      <c r="GT662" s="229">
        <v>0</v>
      </c>
      <c r="GU662" s="229"/>
      <c r="GV662" s="229"/>
      <c r="GW662" s="229"/>
      <c r="GX662" s="214" t="e">
        <f t="shared" si="3734"/>
        <v>#DIV/0!</v>
      </c>
      <c r="GY662" s="229">
        <f t="shared" si="3735"/>
        <v>0</v>
      </c>
      <c r="GZ662" s="229">
        <v>0</v>
      </c>
      <c r="HA662" s="229"/>
      <c r="HB662" s="229"/>
      <c r="HC662" s="229">
        <v>0</v>
      </c>
      <c r="HD662" s="229"/>
      <c r="HE662" s="229">
        <v>0</v>
      </c>
      <c r="HF662" s="229"/>
      <c r="HG662" s="229"/>
      <c r="HH662" s="229">
        <v>0</v>
      </c>
      <c r="HI662" s="229">
        <v>0</v>
      </c>
      <c r="HJ662" s="229">
        <v>0</v>
      </c>
      <c r="HK662" s="199"/>
      <c r="HL662" s="199"/>
      <c r="HM662" s="229">
        <v>0</v>
      </c>
      <c r="HN662" s="229"/>
      <c r="HO662" s="229"/>
      <c r="HP662" s="229"/>
      <c r="HQ662" s="234"/>
      <c r="HR662" s="229"/>
      <c r="HS662" s="229"/>
    </row>
    <row r="663" ht="13.5" spans="1:227">
      <c r="A663" s="253" t="s">
        <v>660</v>
      </c>
      <c r="B663" s="199">
        <v>76</v>
      </c>
      <c r="C663" s="199">
        <v>82.19</v>
      </c>
      <c r="D663" s="213">
        <f t="shared" si="3738"/>
        <v>0.273582713754647</v>
      </c>
      <c r="E663" s="201">
        <f t="shared" si="3739"/>
        <v>23.55</v>
      </c>
      <c r="F663" s="199">
        <v>109.63</v>
      </c>
      <c r="G663" s="214">
        <f t="shared" si="3740"/>
        <v>-0.128568536140919</v>
      </c>
      <c r="H663" s="199">
        <f t="shared" si="3741"/>
        <v>-12.7</v>
      </c>
      <c r="I663" s="199">
        <v>86.08</v>
      </c>
      <c r="J663" s="214">
        <f t="shared" si="3742"/>
        <v>-0.0178962020282362</v>
      </c>
      <c r="K663" s="199">
        <f t="shared" si="3743"/>
        <v>-1.8</v>
      </c>
      <c r="L663" s="199">
        <v>98.78</v>
      </c>
      <c r="M663" s="214">
        <f t="shared" si="3744"/>
        <v>0.102125794433487</v>
      </c>
      <c r="N663" s="199">
        <f t="shared" si="3745"/>
        <v>9.31999999999999</v>
      </c>
      <c r="O663" s="199">
        <v>100.58</v>
      </c>
      <c r="P663" s="214">
        <f t="shared" si="3746"/>
        <v>0.100578871201158</v>
      </c>
      <c r="Q663" s="199">
        <f t="shared" si="3747"/>
        <v>8.34</v>
      </c>
      <c r="R663" s="199">
        <v>91.26</v>
      </c>
      <c r="S663" s="214">
        <f t="shared" si="3748"/>
        <v>0.257316148597422</v>
      </c>
      <c r="T663" s="199">
        <f t="shared" si="3749"/>
        <v>16.97</v>
      </c>
      <c r="U663" s="170">
        <v>82.92</v>
      </c>
      <c r="V663" s="214">
        <f t="shared" si="3750"/>
        <v>0.204346238130022</v>
      </c>
      <c r="W663" s="199">
        <f t="shared" si="3751"/>
        <v>11.19</v>
      </c>
      <c r="X663" s="170">
        <v>65.95</v>
      </c>
      <c r="Y663" s="214">
        <f t="shared" si="3752"/>
        <v>-0.43159642931285</v>
      </c>
      <c r="Z663" s="199">
        <f t="shared" si="3753"/>
        <v>-41.58</v>
      </c>
      <c r="AA663" s="199">
        <v>54.76</v>
      </c>
      <c r="AB663" s="214">
        <f t="shared" si="3754"/>
        <v>0.538486106675184</v>
      </c>
      <c r="AC663" s="199">
        <f t="shared" si="3755"/>
        <v>33.72</v>
      </c>
      <c r="AD663" s="199">
        <v>96.34</v>
      </c>
      <c r="AE663" s="214">
        <f t="shared" si="3756"/>
        <v>-0.312849775046637</v>
      </c>
      <c r="AF663" s="199">
        <f t="shared" si="3757"/>
        <v>-28.51</v>
      </c>
      <c r="AG663" s="199">
        <v>62.62</v>
      </c>
      <c r="AH663" s="199">
        <f t="shared" si="3758"/>
        <v>0.367086708670867</v>
      </c>
      <c r="AI663" s="199">
        <f t="shared" si="3759"/>
        <v>24.47</v>
      </c>
      <c r="AJ663" s="199">
        <v>91.13</v>
      </c>
      <c r="AK663" s="214">
        <f t="shared" si="3760"/>
        <v>-0.496867688127406</v>
      </c>
      <c r="AL663" s="199">
        <f t="shared" si="3761"/>
        <v>-65.83</v>
      </c>
      <c r="AM663" s="199">
        <v>66.66</v>
      </c>
      <c r="AN663" s="214">
        <f t="shared" si="3762"/>
        <v>1.46172426607209</v>
      </c>
      <c r="AO663" s="199">
        <f t="shared" si="3763"/>
        <v>78.67</v>
      </c>
      <c r="AP663" s="227">
        <v>132.49</v>
      </c>
      <c r="AQ663" s="214">
        <f t="shared" si="3764"/>
        <v>-0.417532467532468</v>
      </c>
      <c r="AR663" s="199">
        <f t="shared" si="3765"/>
        <v>-38.58</v>
      </c>
      <c r="AS663" s="170">
        <v>53.82</v>
      </c>
      <c r="AT663" s="214">
        <f t="shared" si="3766"/>
        <v>3.2</v>
      </c>
      <c r="AU663" s="199">
        <f t="shared" si="3767"/>
        <v>70.4</v>
      </c>
      <c r="AV663" s="199">
        <v>92.4</v>
      </c>
      <c r="AW663" s="214">
        <f t="shared" si="3768"/>
        <v>-0.515738498789346</v>
      </c>
      <c r="AX663" s="199">
        <f t="shared" si="3769"/>
        <v>-23.43</v>
      </c>
      <c r="AY663" s="199">
        <v>22</v>
      </c>
      <c r="AZ663" s="199">
        <f t="shared" si="3770"/>
        <v>-0.399550621200106</v>
      </c>
      <c r="BA663" s="199">
        <f t="shared" si="3771"/>
        <v>-30.23</v>
      </c>
      <c r="BB663" s="227">
        <v>45.43</v>
      </c>
      <c r="BC663" s="199">
        <f t="shared" si="3772"/>
        <v>0.182926829268293</v>
      </c>
      <c r="BD663" s="199">
        <f t="shared" si="3773"/>
        <v>11.7</v>
      </c>
      <c r="BE663" s="227">
        <v>75.66</v>
      </c>
      <c r="BF663" s="214">
        <f t="shared" si="3774"/>
        <v>0.382321158417981</v>
      </c>
      <c r="BG663" s="199">
        <f t="shared" si="3775"/>
        <v>17.69</v>
      </c>
      <c r="BH663" s="170">
        <v>63.96</v>
      </c>
      <c r="BI663" s="214">
        <f t="shared" si="3776"/>
        <v>0.327309236947791</v>
      </c>
      <c r="BJ663" s="199">
        <f t="shared" si="3777"/>
        <v>11.41</v>
      </c>
      <c r="BK663" s="170">
        <v>46.27</v>
      </c>
      <c r="BL663" s="214">
        <f t="shared" si="3736"/>
        <v>-0.547566515249838</v>
      </c>
      <c r="BM663" s="199">
        <f t="shared" si="3737"/>
        <v>-42.19</v>
      </c>
      <c r="BN663" s="170">
        <v>34.86</v>
      </c>
      <c r="BO663" s="214">
        <f t="shared" si="3778"/>
        <v>0.478035680030692</v>
      </c>
      <c r="BP663" s="199">
        <f t="shared" si="3779"/>
        <v>24.92</v>
      </c>
      <c r="BQ663" s="199">
        <v>77.05</v>
      </c>
      <c r="BR663" s="214">
        <f t="shared" si="3780"/>
        <v>-0.24350602234799</v>
      </c>
      <c r="BS663" s="199">
        <f t="shared" si="3781"/>
        <v>-16.78</v>
      </c>
      <c r="BT663" s="199">
        <v>52.13</v>
      </c>
      <c r="BU663" s="214">
        <f t="shared" si="3782"/>
        <v>0.94112676056338</v>
      </c>
      <c r="BV663" s="199">
        <f t="shared" si="3783"/>
        <v>33.41</v>
      </c>
      <c r="BW663" s="170">
        <v>68.91</v>
      </c>
      <c r="BX663" s="214">
        <f t="shared" si="3784"/>
        <v>0.79746835443038</v>
      </c>
      <c r="BY663" s="199">
        <f t="shared" si="3785"/>
        <v>15.75</v>
      </c>
      <c r="BZ663" s="170">
        <v>35.5</v>
      </c>
      <c r="CA663" s="214">
        <f t="shared" si="3786"/>
        <v>-0.290843806104129</v>
      </c>
      <c r="CB663" s="199">
        <f t="shared" si="3787"/>
        <v>-8.1</v>
      </c>
      <c r="CC663" s="231">
        <v>19.75</v>
      </c>
      <c r="CD663" s="214">
        <f t="shared" si="3788"/>
        <v>0.439276485788114</v>
      </c>
      <c r="CE663" s="199">
        <f t="shared" si="3789"/>
        <v>8.5</v>
      </c>
      <c r="CF663" s="170">
        <v>27.85</v>
      </c>
      <c r="CG663" s="214"/>
      <c r="CH663" s="214"/>
      <c r="CI663" s="170">
        <v>19.35</v>
      </c>
      <c r="CJ663" s="214"/>
      <c r="CK663" s="214"/>
      <c r="CL663" s="199"/>
      <c r="CM663" s="214"/>
      <c r="CN663" s="214"/>
      <c r="CO663" s="199">
        <v>1.47</v>
      </c>
      <c r="CP663" s="214"/>
      <c r="CQ663" s="214"/>
      <c r="CR663" s="199"/>
      <c r="CS663" s="214"/>
      <c r="CT663" s="214"/>
      <c r="CU663" s="199"/>
      <c r="CV663" s="214"/>
      <c r="CW663" s="214"/>
      <c r="CX663" s="214"/>
      <c r="CY663" s="214"/>
      <c r="CZ663" s="214"/>
      <c r="DA663" s="199">
        <v>1</v>
      </c>
      <c r="DB663" s="214"/>
      <c r="DC663" s="214"/>
      <c r="DD663" s="214"/>
      <c r="DE663" s="214"/>
      <c r="DF663" s="214"/>
      <c r="DG663" s="199"/>
      <c r="DH663" s="214"/>
      <c r="DI663" s="214"/>
      <c r="DJ663" s="170">
        <v>1</v>
      </c>
      <c r="DK663" s="214"/>
      <c r="DL663" s="214"/>
      <c r="DM663" s="199"/>
      <c r="DN663" s="214"/>
      <c r="DO663" s="214"/>
      <c r="DP663" s="199"/>
      <c r="DQ663" s="214"/>
      <c r="DR663" s="214"/>
      <c r="DS663" s="199"/>
      <c r="DT663" s="214" t="e">
        <f t="shared" si="3816"/>
        <v>#DIV/0!</v>
      </c>
      <c r="DU663" s="199">
        <f t="shared" si="3817"/>
        <v>0</v>
      </c>
      <c r="DV663" s="199"/>
      <c r="DW663" s="214">
        <f t="shared" si="3818"/>
        <v>-1</v>
      </c>
      <c r="DX663" s="199">
        <f t="shared" si="3819"/>
        <v>-0.92</v>
      </c>
      <c r="DY663" s="199"/>
      <c r="DZ663" s="214" t="e">
        <f t="shared" si="3820"/>
        <v>#DIV/0!</v>
      </c>
      <c r="EA663" s="199">
        <f t="shared" si="3821"/>
        <v>0.92</v>
      </c>
      <c r="EB663" s="170">
        <v>0.92</v>
      </c>
      <c r="EC663" s="214" t="e">
        <f t="shared" si="3822"/>
        <v>#DIV/0!</v>
      </c>
      <c r="ED663" s="199">
        <f t="shared" si="3823"/>
        <v>0</v>
      </c>
      <c r="EE663" s="199"/>
      <c r="EF663" s="214" t="e">
        <f t="shared" si="3824"/>
        <v>#DIV/0!</v>
      </c>
      <c r="EG663" s="199">
        <f t="shared" si="3825"/>
        <v>0</v>
      </c>
      <c r="EH663" s="199"/>
      <c r="EI663" s="214">
        <f t="shared" si="3826"/>
        <v>-1</v>
      </c>
      <c r="EJ663" s="199">
        <f t="shared" si="3827"/>
        <v>-1.47</v>
      </c>
      <c r="EK663" s="199"/>
      <c r="EL663" s="214" t="e">
        <f t="shared" si="3828"/>
        <v>#DIV/0!</v>
      </c>
      <c r="EM663" s="199">
        <f t="shared" si="3829"/>
        <v>1.47</v>
      </c>
      <c r="EN663" s="170">
        <v>1.47</v>
      </c>
      <c r="EO663" s="214" t="e">
        <f t="shared" si="3830"/>
        <v>#DIV/0!</v>
      </c>
      <c r="EP663" s="199">
        <f t="shared" si="3831"/>
        <v>0</v>
      </c>
      <c r="EQ663" s="199"/>
      <c r="ER663" s="214" t="e">
        <f t="shared" si="3832"/>
        <v>#DIV/0!</v>
      </c>
      <c r="ES663" s="199">
        <f t="shared" si="3833"/>
        <v>0</v>
      </c>
      <c r="ET663" s="214"/>
      <c r="EU663" s="214">
        <f t="shared" si="3834"/>
        <v>-1</v>
      </c>
      <c r="EV663" s="199">
        <f t="shared" si="3835"/>
        <v>-2.39</v>
      </c>
      <c r="EW663" s="199"/>
      <c r="EX663" s="214" t="e">
        <f t="shared" si="3836"/>
        <v>#DIV/0!</v>
      </c>
      <c r="EY663" s="199">
        <f t="shared" si="3837"/>
        <v>2.39</v>
      </c>
      <c r="EZ663" s="199">
        <v>2.39</v>
      </c>
      <c r="FA663" s="214" t="e">
        <f t="shared" si="3838"/>
        <v>#DIV/0!</v>
      </c>
      <c r="FB663" s="199">
        <f t="shared" si="3839"/>
        <v>0</v>
      </c>
      <c r="FC663" s="199"/>
      <c r="FD663" s="214" t="e">
        <f t="shared" si="3840"/>
        <v>#DIV/0!</v>
      </c>
      <c r="FE663" s="199">
        <f t="shared" si="3841"/>
        <v>0</v>
      </c>
      <c r="FF663" s="199"/>
      <c r="FG663" s="214">
        <f t="shared" si="3842"/>
        <v>-1</v>
      </c>
      <c r="FH663" s="199">
        <f t="shared" si="3843"/>
        <v>-2.76</v>
      </c>
      <c r="FI663" s="199"/>
      <c r="FJ663" s="214" t="e">
        <f t="shared" si="3844"/>
        <v>#DIV/0!</v>
      </c>
      <c r="FK663" s="199">
        <f t="shared" si="3845"/>
        <v>2.76</v>
      </c>
      <c r="FL663" s="199">
        <v>2.76</v>
      </c>
      <c r="FM663" s="214">
        <f t="shared" si="3846"/>
        <v>-1</v>
      </c>
      <c r="FN663" s="214">
        <f t="shared" si="3847"/>
        <v>-2.39</v>
      </c>
      <c r="FO663" s="214"/>
      <c r="FP663" s="214" t="e">
        <f t="shared" si="3848"/>
        <v>#DIV/0!</v>
      </c>
      <c r="FQ663" s="199">
        <f t="shared" si="3849"/>
        <v>2.39</v>
      </c>
      <c r="FR663" s="170">
        <v>2.39</v>
      </c>
      <c r="FS663" s="214">
        <f t="shared" si="3850"/>
        <v>-1</v>
      </c>
      <c r="FT663" s="199">
        <f t="shared" si="3851"/>
        <v>-0.92</v>
      </c>
      <c r="FU663" s="199"/>
      <c r="FV663" s="214">
        <f t="shared" si="3852"/>
        <v>-0.374149659863946</v>
      </c>
      <c r="FW663" s="170">
        <f t="shared" si="3853"/>
        <v>-0.55</v>
      </c>
      <c r="FX663" s="170">
        <v>0.92</v>
      </c>
      <c r="FY663" s="214">
        <f t="shared" si="3854"/>
        <v>0</v>
      </c>
      <c r="FZ663" s="170">
        <f t="shared" si="3855"/>
        <v>0</v>
      </c>
      <c r="GA663" s="170">
        <v>1.47</v>
      </c>
      <c r="GB663" s="234">
        <f t="shared" si="3856"/>
        <v>0.597826086956522</v>
      </c>
      <c r="GC663" s="199">
        <f t="shared" si="3857"/>
        <v>0.55</v>
      </c>
      <c r="GD663" s="170">
        <v>1.47</v>
      </c>
      <c r="GE663" s="234" t="e">
        <f t="shared" si="3858"/>
        <v>#DIV/0!</v>
      </c>
      <c r="GF663" s="199">
        <f t="shared" si="3859"/>
        <v>0.92</v>
      </c>
      <c r="GG663" s="170">
        <v>0.92</v>
      </c>
      <c r="GH663" s="234" t="e">
        <f t="shared" si="3860"/>
        <v>#DIV/0!</v>
      </c>
      <c r="GI663" s="199">
        <f t="shared" si="3861"/>
        <v>0</v>
      </c>
      <c r="GJ663" s="214"/>
      <c r="GK663" s="234" t="e">
        <f t="shared" si="3862"/>
        <v>#DIV/0!</v>
      </c>
      <c r="GL663" s="199">
        <f t="shared" si="3863"/>
        <v>0</v>
      </c>
      <c r="GM663" s="199">
        <v>0</v>
      </c>
      <c r="GN663" s="240" t="e">
        <f t="shared" si="3864"/>
        <v>#DIV/0!</v>
      </c>
      <c r="GO663" s="199">
        <f t="shared" si="3865"/>
        <v>0</v>
      </c>
      <c r="GP663" s="229">
        <v>0</v>
      </c>
      <c r="GQ663" s="234">
        <f t="shared" si="3866"/>
        <v>-1</v>
      </c>
      <c r="GR663" s="229">
        <f t="shared" si="3867"/>
        <v>-1.47</v>
      </c>
      <c r="GS663" s="229">
        <v>0</v>
      </c>
      <c r="GT663" s="229">
        <v>1.47</v>
      </c>
      <c r="GU663" s="214" t="e">
        <f t="shared" ref="GU663:GU664" si="3876">GV663/GZ663</f>
        <v>#DIV/0!</v>
      </c>
      <c r="GV663" s="199">
        <f t="shared" ref="GV663:GV664" si="3877">GW663-GZ663</f>
        <v>1.47</v>
      </c>
      <c r="GW663" s="229">
        <v>1.47</v>
      </c>
      <c r="GX663" s="214" t="e">
        <f t="shared" si="3734"/>
        <v>#DIV/0!</v>
      </c>
      <c r="GY663" s="229">
        <f t="shared" si="3735"/>
        <v>0</v>
      </c>
      <c r="GZ663" s="229">
        <v>0</v>
      </c>
      <c r="HA663" s="229"/>
      <c r="HB663" s="229"/>
      <c r="HC663" s="229">
        <v>0</v>
      </c>
      <c r="HD663" s="229"/>
      <c r="HE663" s="229">
        <v>0</v>
      </c>
      <c r="HF663" s="229"/>
      <c r="HG663" s="229"/>
      <c r="HH663" s="229">
        <v>0</v>
      </c>
      <c r="HI663" s="229">
        <v>0</v>
      </c>
      <c r="HJ663" s="229">
        <v>0</v>
      </c>
      <c r="HK663" s="199"/>
      <c r="HL663" s="199"/>
      <c r="HM663" s="229">
        <v>0</v>
      </c>
      <c r="HN663" s="229"/>
      <c r="HO663" s="229"/>
      <c r="HP663" s="229"/>
      <c r="HQ663" s="234"/>
      <c r="HR663" s="229"/>
      <c r="HS663" s="229"/>
    </row>
    <row r="664" ht="13.5" spans="1:227">
      <c r="A664" s="253" t="s">
        <v>661</v>
      </c>
      <c r="B664" s="199">
        <v>2490</v>
      </c>
      <c r="C664" s="199">
        <v>1241.03</v>
      </c>
      <c r="D664" s="213">
        <f t="shared" si="3738"/>
        <v>0.0182882990833384</v>
      </c>
      <c r="E664" s="201">
        <f t="shared" si="3739"/>
        <v>24.4200000000001</v>
      </c>
      <c r="F664" s="199">
        <v>1359.7</v>
      </c>
      <c r="G664" s="214">
        <f t="shared" si="3740"/>
        <v>-0.0263877445368838</v>
      </c>
      <c r="H664" s="199">
        <f t="shared" si="3741"/>
        <v>-36.1900000000001</v>
      </c>
      <c r="I664" s="199">
        <v>1335.28</v>
      </c>
      <c r="J664" s="214">
        <f t="shared" si="3742"/>
        <v>-0.0220201804114521</v>
      </c>
      <c r="K664" s="199">
        <f t="shared" si="3743"/>
        <v>-30.8799999999999</v>
      </c>
      <c r="L664" s="199">
        <v>1371.47</v>
      </c>
      <c r="M664" s="214">
        <f t="shared" si="3744"/>
        <v>0.215186911838616</v>
      </c>
      <c r="N664" s="199">
        <f t="shared" si="3745"/>
        <v>248.33</v>
      </c>
      <c r="O664" s="199">
        <v>1402.35</v>
      </c>
      <c r="P664" s="214">
        <f t="shared" si="3746"/>
        <v>0.066778827488029</v>
      </c>
      <c r="Q664" s="199">
        <f t="shared" si="3747"/>
        <v>72.24</v>
      </c>
      <c r="R664" s="199">
        <v>1154.02</v>
      </c>
      <c r="S664" s="214">
        <f t="shared" si="3748"/>
        <v>0.138212579701606</v>
      </c>
      <c r="T664" s="199">
        <f t="shared" si="3749"/>
        <v>131.36</v>
      </c>
      <c r="U664" s="170">
        <v>1081.78</v>
      </c>
      <c r="V664" s="214">
        <f t="shared" si="3750"/>
        <v>0.00579931000910101</v>
      </c>
      <c r="W664" s="199">
        <f t="shared" si="3751"/>
        <v>5.4799999999999</v>
      </c>
      <c r="X664" s="170">
        <v>950.42</v>
      </c>
      <c r="Y664" s="214">
        <f t="shared" si="3752"/>
        <v>0.002567584772737</v>
      </c>
      <c r="Z664" s="199">
        <f t="shared" si="3753"/>
        <v>2.42000000000007</v>
      </c>
      <c r="AA664" s="199">
        <v>944.94</v>
      </c>
      <c r="AB664" s="214">
        <f t="shared" si="3754"/>
        <v>0.834731657939304</v>
      </c>
      <c r="AC664" s="199">
        <f t="shared" si="3755"/>
        <v>428.81</v>
      </c>
      <c r="AD664" s="199">
        <v>942.52</v>
      </c>
      <c r="AE664" s="214">
        <f t="shared" si="3756"/>
        <v>-0.0606188055443806</v>
      </c>
      <c r="AF664" s="199">
        <f t="shared" si="3757"/>
        <v>-33.15</v>
      </c>
      <c r="AG664" s="199">
        <v>513.71</v>
      </c>
      <c r="AH664" s="199">
        <f t="shared" si="3758"/>
        <v>0.192507305159405</v>
      </c>
      <c r="AI664" s="199">
        <f t="shared" si="3759"/>
        <v>88.28</v>
      </c>
      <c r="AJ664" s="199">
        <v>546.86</v>
      </c>
      <c r="AK664" s="214">
        <f t="shared" si="3760"/>
        <v>-0.245719361152689</v>
      </c>
      <c r="AL664" s="199">
        <f t="shared" si="3761"/>
        <v>-149.39</v>
      </c>
      <c r="AM664" s="199">
        <v>458.58</v>
      </c>
      <c r="AN664" s="214">
        <f t="shared" si="3762"/>
        <v>0.174503515957036</v>
      </c>
      <c r="AO664" s="199">
        <f t="shared" si="3763"/>
        <v>90.33</v>
      </c>
      <c r="AP664" s="227">
        <v>607.97</v>
      </c>
      <c r="AQ664" s="214">
        <f t="shared" si="3764"/>
        <v>0.259434077029756</v>
      </c>
      <c r="AR664" s="199">
        <f t="shared" si="3765"/>
        <v>106.63</v>
      </c>
      <c r="AS664" s="170">
        <v>517.64</v>
      </c>
      <c r="AT664" s="214">
        <f t="shared" si="3766"/>
        <v>0.770373880082702</v>
      </c>
      <c r="AU664" s="199">
        <f t="shared" si="3767"/>
        <v>178.85</v>
      </c>
      <c r="AV664" s="199">
        <v>411.01</v>
      </c>
      <c r="AW664" s="214">
        <f t="shared" si="3768"/>
        <v>-0.366582996835098</v>
      </c>
      <c r="AX664" s="199">
        <f t="shared" si="3769"/>
        <v>-134.36</v>
      </c>
      <c r="AY664" s="199">
        <v>232.16</v>
      </c>
      <c r="AZ664" s="199">
        <f t="shared" si="3770"/>
        <v>0.123570705986941</v>
      </c>
      <c r="BA664" s="199">
        <f t="shared" si="3771"/>
        <v>40.31</v>
      </c>
      <c r="BB664" s="227">
        <v>366.52</v>
      </c>
      <c r="BC664" s="199">
        <f t="shared" si="3772"/>
        <v>-0.0613742303044255</v>
      </c>
      <c r="BD664" s="199">
        <f t="shared" si="3773"/>
        <v>-21.33</v>
      </c>
      <c r="BE664" s="227">
        <v>326.21</v>
      </c>
      <c r="BF664" s="214">
        <f t="shared" si="3774"/>
        <v>0.0163771421886881</v>
      </c>
      <c r="BG664" s="199">
        <f t="shared" si="3775"/>
        <v>5.60000000000002</v>
      </c>
      <c r="BH664" s="170">
        <v>347.54</v>
      </c>
      <c r="BI664" s="214">
        <f t="shared" si="3776"/>
        <v>-0.0699812331710502</v>
      </c>
      <c r="BJ664" s="199">
        <f t="shared" si="3777"/>
        <v>-25.73</v>
      </c>
      <c r="BK664" s="170">
        <v>341.94</v>
      </c>
      <c r="BL664" s="214">
        <f t="shared" si="3736"/>
        <v>0.0721742680508573</v>
      </c>
      <c r="BM664" s="199">
        <f t="shared" si="3737"/>
        <v>24.75</v>
      </c>
      <c r="BN664" s="170">
        <v>367.67</v>
      </c>
      <c r="BO664" s="214">
        <f t="shared" si="3778"/>
        <v>0.0938088099263182</v>
      </c>
      <c r="BP664" s="199">
        <f t="shared" si="3779"/>
        <v>29.41</v>
      </c>
      <c r="BQ664" s="199">
        <v>342.92</v>
      </c>
      <c r="BR664" s="214">
        <f t="shared" si="3780"/>
        <v>0.0241743164222011</v>
      </c>
      <c r="BS664" s="199">
        <f t="shared" si="3781"/>
        <v>7.39999999999998</v>
      </c>
      <c r="BT664" s="199">
        <v>313.51</v>
      </c>
      <c r="BU664" s="214">
        <f t="shared" si="3782"/>
        <v>0.207868050349209</v>
      </c>
      <c r="BV664" s="199">
        <f t="shared" si="3783"/>
        <v>52.68</v>
      </c>
      <c r="BW664" s="170">
        <v>306.11</v>
      </c>
      <c r="BX664" s="214">
        <f t="shared" si="3784"/>
        <v>0.204343487145369</v>
      </c>
      <c r="BY664" s="199">
        <f t="shared" si="3785"/>
        <v>43</v>
      </c>
      <c r="BZ664" s="170">
        <v>253.43</v>
      </c>
      <c r="CA664" s="214">
        <f t="shared" si="3786"/>
        <v>-0.33538626744994</v>
      </c>
      <c r="CB664" s="199">
        <f t="shared" si="3787"/>
        <v>-106.19</v>
      </c>
      <c r="CC664" s="231">
        <v>210.43</v>
      </c>
      <c r="CD664" s="214">
        <f t="shared" si="3788"/>
        <v>-0.140040197729372</v>
      </c>
      <c r="CE664" s="199">
        <f t="shared" si="3789"/>
        <v>-51.56</v>
      </c>
      <c r="CF664" s="170">
        <v>316.62</v>
      </c>
      <c r="CG664" s="214">
        <f t="shared" ref="CG664:CG680" si="3878">CH664/CL664</f>
        <v>0.483998387746876</v>
      </c>
      <c r="CH664" s="199">
        <f t="shared" ref="CH664:CH680" si="3879">CI664-CL664</f>
        <v>120.08</v>
      </c>
      <c r="CI664" s="170">
        <v>368.18</v>
      </c>
      <c r="CJ664" s="214">
        <f t="shared" ref="CJ664:CJ680" si="3880">CK664/CO664</f>
        <v>-0.0910423154423887</v>
      </c>
      <c r="CK664" s="199">
        <f t="shared" ref="CK664:CK680" si="3881">CL664-CO664</f>
        <v>-24.85</v>
      </c>
      <c r="CL664" s="199">
        <v>248.1</v>
      </c>
      <c r="CM664" s="214">
        <f t="shared" ref="CM664:CM680" si="3882">CN664/CR664</f>
        <v>-0.249704499848814</v>
      </c>
      <c r="CN664" s="199">
        <f t="shared" ref="CN664:CN680" si="3883">CO664-CR664</f>
        <v>-90.84</v>
      </c>
      <c r="CO664" s="199">
        <v>272.95</v>
      </c>
      <c r="CP664" s="214">
        <f t="shared" ref="CP664:CP680" si="3884">CQ664/CU664</f>
        <v>0.00837098428361571</v>
      </c>
      <c r="CQ664" s="199">
        <f t="shared" ref="CQ664:CQ680" si="3885">CR664-CU664</f>
        <v>3.02000000000004</v>
      </c>
      <c r="CR664" s="199">
        <v>363.79</v>
      </c>
      <c r="CS664" s="214">
        <f t="shared" ref="CS664:CS680" si="3886">CT664/CX664</f>
        <v>-0.0933149032420206</v>
      </c>
      <c r="CT664" s="199">
        <f t="shared" ref="CT664:CT680" si="3887">CU664-CX664</f>
        <v>-37.13</v>
      </c>
      <c r="CU664" s="199">
        <v>360.77</v>
      </c>
      <c r="CV664" s="214">
        <f t="shared" ref="CV664:CV680" si="3888">CW664/DA664</f>
        <v>-0.0632577630246957</v>
      </c>
      <c r="CW664" s="199">
        <f t="shared" ref="CW664:CW680" si="3889">CX664-DA664</f>
        <v>-26.87</v>
      </c>
      <c r="CX664" s="170">
        <v>397.9</v>
      </c>
      <c r="CY664" s="214">
        <f t="shared" ref="CY664:CY680" si="3890">CZ664/DD664</f>
        <v>0.240421679710314</v>
      </c>
      <c r="CZ664" s="199">
        <f t="shared" ref="CZ664:CZ680" si="3891">DA664-DD664</f>
        <v>82.33</v>
      </c>
      <c r="DA664" s="199">
        <v>424.77</v>
      </c>
      <c r="DB664" s="214">
        <f t="shared" ref="DB664:DB680" si="3892">DC664/DG664</f>
        <v>0.135335853060142</v>
      </c>
      <c r="DC664" s="199">
        <f t="shared" ref="DC664:DC680" si="3893">DD664-DG664</f>
        <v>40.82</v>
      </c>
      <c r="DD664" s="170">
        <v>342.44</v>
      </c>
      <c r="DE664" s="214">
        <f t="shared" ref="DE664:DE680" si="3894">DF664/DJ664</f>
        <v>-0.118868861558237</v>
      </c>
      <c r="DF664" s="199">
        <f t="shared" ref="DF664:DF680" si="3895">DG664-DJ664</f>
        <v>-40.69</v>
      </c>
      <c r="DG664" s="199">
        <v>301.62</v>
      </c>
      <c r="DH664" s="214">
        <f t="shared" ref="DH664:DH680" si="3896">DI664/DM664</f>
        <v>0.111757063981812</v>
      </c>
      <c r="DI664" s="199">
        <f t="shared" ref="DI664:DI680" si="3897">DJ664-DM664</f>
        <v>34.41</v>
      </c>
      <c r="DJ664" s="170">
        <v>342.31</v>
      </c>
      <c r="DK664" s="214">
        <f t="shared" ref="DK664:DK680" si="3898">DL664/DP664</f>
        <v>-0.290258632612604</v>
      </c>
      <c r="DL664" s="199">
        <f t="shared" ref="DL664:DL680" si="3899">DM664-DP664</f>
        <v>-125.92</v>
      </c>
      <c r="DM664" s="199">
        <v>307.9</v>
      </c>
      <c r="DN664" s="214">
        <f t="shared" ref="DN664:DN680" si="3900">DO664/DS664</f>
        <v>0.0827093940301487</v>
      </c>
      <c r="DO664" s="199">
        <f t="shared" ref="DO664:DO680" si="3901">DP664-DS664</f>
        <v>33.14</v>
      </c>
      <c r="DP664" s="199">
        <v>433.82</v>
      </c>
      <c r="DQ664" s="214">
        <f t="shared" ref="DQ664:DQ680" si="3902">DR664/DV664</f>
        <v>-0.170039563353149</v>
      </c>
      <c r="DR664" s="199">
        <f t="shared" ref="DR664:DR680" si="3903">DS664-DV664</f>
        <v>-82.09</v>
      </c>
      <c r="DS664" s="199">
        <v>400.68</v>
      </c>
      <c r="DT664" s="214">
        <f t="shared" si="3816"/>
        <v>0.428313609467456</v>
      </c>
      <c r="DU664" s="199">
        <f t="shared" si="3817"/>
        <v>144.77</v>
      </c>
      <c r="DV664" s="199">
        <v>482.77</v>
      </c>
      <c r="DW664" s="214">
        <f t="shared" si="3818"/>
        <v>0.0596940055179334</v>
      </c>
      <c r="DX664" s="199">
        <f t="shared" si="3819"/>
        <v>19.04</v>
      </c>
      <c r="DY664" s="199">
        <v>338</v>
      </c>
      <c r="DZ664" s="214">
        <f t="shared" si="3820"/>
        <v>-0.186201969689238</v>
      </c>
      <c r="EA664" s="199">
        <f t="shared" si="3821"/>
        <v>-72.98</v>
      </c>
      <c r="EB664" s="170">
        <v>318.96</v>
      </c>
      <c r="EC664" s="214">
        <f t="shared" si="3822"/>
        <v>0.0732789309381675</v>
      </c>
      <c r="ED664" s="199">
        <f t="shared" si="3823"/>
        <v>26.76</v>
      </c>
      <c r="EE664" s="199">
        <v>391.94</v>
      </c>
      <c r="EF664" s="214">
        <f t="shared" si="3824"/>
        <v>-0.0804753991035906</v>
      </c>
      <c r="EG664" s="199">
        <f t="shared" si="3825"/>
        <v>-31.96</v>
      </c>
      <c r="EH664" s="199">
        <v>365.18</v>
      </c>
      <c r="EI664" s="214">
        <f t="shared" si="3826"/>
        <v>-0.107229565686539</v>
      </c>
      <c r="EJ664" s="199">
        <f t="shared" si="3827"/>
        <v>-47.7</v>
      </c>
      <c r="EK664" s="199">
        <v>397.14</v>
      </c>
      <c r="EL664" s="214">
        <f t="shared" si="3828"/>
        <v>0.171463934901114</v>
      </c>
      <c r="EM664" s="199">
        <f t="shared" si="3829"/>
        <v>65.11</v>
      </c>
      <c r="EN664" s="170">
        <v>444.84</v>
      </c>
      <c r="EO664" s="214">
        <f t="shared" si="3830"/>
        <v>-0.130774161058463</v>
      </c>
      <c r="EP664" s="199">
        <f t="shared" si="3831"/>
        <v>-57.13</v>
      </c>
      <c r="EQ664" s="199">
        <v>379.73</v>
      </c>
      <c r="ER664" s="214">
        <f t="shared" si="3832"/>
        <v>-0.0231216457960643</v>
      </c>
      <c r="ES664" s="199">
        <f t="shared" si="3833"/>
        <v>-10.34</v>
      </c>
      <c r="ET664" s="170">
        <v>436.86</v>
      </c>
      <c r="EU664" s="214">
        <f t="shared" si="3834"/>
        <v>-0.305848752017882</v>
      </c>
      <c r="EV664" s="199">
        <f t="shared" si="3835"/>
        <v>-197.04</v>
      </c>
      <c r="EW664" s="199">
        <v>447.2</v>
      </c>
      <c r="EX664" s="214">
        <f t="shared" si="3836"/>
        <v>1.06440862626975</v>
      </c>
      <c r="EY664" s="199">
        <f t="shared" si="3837"/>
        <v>332.17</v>
      </c>
      <c r="EZ664" s="199">
        <v>644.24</v>
      </c>
      <c r="FA664" s="214">
        <f t="shared" si="3838"/>
        <v>0.537820923471148</v>
      </c>
      <c r="FB664" s="199">
        <f t="shared" si="3839"/>
        <v>109.14</v>
      </c>
      <c r="FC664" s="199">
        <v>312.07</v>
      </c>
      <c r="FD664" s="214">
        <f t="shared" si="3840"/>
        <v>0.663497007951472</v>
      </c>
      <c r="FE664" s="199">
        <f t="shared" si="3841"/>
        <v>80.94</v>
      </c>
      <c r="FF664" s="199">
        <v>202.93</v>
      </c>
      <c r="FG664" s="214">
        <f t="shared" si="3842"/>
        <v>-0.107085346215781</v>
      </c>
      <c r="FH664" s="199">
        <f t="shared" si="3843"/>
        <v>-14.63</v>
      </c>
      <c r="FI664" s="199">
        <v>121.99</v>
      </c>
      <c r="FJ664" s="214">
        <f t="shared" si="3844"/>
        <v>-0.132185733341803</v>
      </c>
      <c r="FK664" s="199">
        <f t="shared" si="3845"/>
        <v>-20.81</v>
      </c>
      <c r="FL664" s="199">
        <v>136.62</v>
      </c>
      <c r="FM664" s="214">
        <f t="shared" si="3846"/>
        <v>-0.220025762980579</v>
      </c>
      <c r="FN664" s="170">
        <f t="shared" si="3847"/>
        <v>-44.41</v>
      </c>
      <c r="FO664" s="170">
        <v>157.43</v>
      </c>
      <c r="FP664" s="214">
        <f t="shared" si="3848"/>
        <v>-0.0431855890021331</v>
      </c>
      <c r="FQ664" s="199">
        <f t="shared" si="3849"/>
        <v>-9.10999999999999</v>
      </c>
      <c r="FR664" s="170">
        <v>201.84</v>
      </c>
      <c r="FS664" s="214">
        <f t="shared" si="3850"/>
        <v>0.184247459720429</v>
      </c>
      <c r="FT664" s="199">
        <f t="shared" si="3851"/>
        <v>32.82</v>
      </c>
      <c r="FU664" s="199">
        <v>210.95</v>
      </c>
      <c r="FV664" s="214">
        <f t="shared" si="3852"/>
        <v>-0.0432377269309271</v>
      </c>
      <c r="FW664" s="170">
        <f t="shared" si="3853"/>
        <v>-8.05000000000001</v>
      </c>
      <c r="FX664" s="170">
        <v>178.13</v>
      </c>
      <c r="FY664" s="214">
        <f t="shared" si="3854"/>
        <v>-0.205377720870679</v>
      </c>
      <c r="FZ664" s="170">
        <f t="shared" si="3855"/>
        <v>-48.12</v>
      </c>
      <c r="GA664" s="170">
        <v>186.18</v>
      </c>
      <c r="GB664" s="234">
        <f t="shared" si="3856"/>
        <v>0.189400477181583</v>
      </c>
      <c r="GC664" s="199">
        <f t="shared" si="3857"/>
        <v>37.31</v>
      </c>
      <c r="GD664" s="170">
        <v>234.3</v>
      </c>
      <c r="GE664" s="234">
        <f t="shared" si="3858"/>
        <v>0.188906994990645</v>
      </c>
      <c r="GF664" s="199">
        <f t="shared" si="3859"/>
        <v>31.3</v>
      </c>
      <c r="GG664" s="170">
        <v>196.99</v>
      </c>
      <c r="GH664" s="234">
        <f t="shared" si="3860"/>
        <v>0.211715664765248</v>
      </c>
      <c r="GI664" s="199">
        <f t="shared" si="3861"/>
        <v>28.95</v>
      </c>
      <c r="GJ664" s="170">
        <v>165.69</v>
      </c>
      <c r="GK664" s="234">
        <f t="shared" si="3862"/>
        <v>-0.477991983202901</v>
      </c>
      <c r="GL664" s="199">
        <f t="shared" si="3863"/>
        <v>-125.21</v>
      </c>
      <c r="GM664" s="199">
        <v>136.74</v>
      </c>
      <c r="GN664" s="240">
        <f t="shared" si="3864"/>
        <v>0.209818954369111</v>
      </c>
      <c r="GO664" s="199">
        <f t="shared" si="3865"/>
        <v>45.43</v>
      </c>
      <c r="GP664" s="229">
        <v>261.95</v>
      </c>
      <c r="GQ664" s="234">
        <f t="shared" si="3866"/>
        <v>2.65990534144692</v>
      </c>
      <c r="GR664" s="229">
        <f t="shared" si="3867"/>
        <v>157.36</v>
      </c>
      <c r="GS664" s="229">
        <v>216.52</v>
      </c>
      <c r="GT664" s="229">
        <v>59.16</v>
      </c>
      <c r="GU664" s="214" t="e">
        <f t="shared" si="3876"/>
        <v>#DIV/0!</v>
      </c>
      <c r="GV664" s="199">
        <f t="shared" si="3877"/>
        <v>8.31</v>
      </c>
      <c r="GW664" s="229">
        <v>8.31</v>
      </c>
      <c r="GX664" s="214" t="e">
        <f t="shared" si="3734"/>
        <v>#DIV/0!</v>
      </c>
      <c r="GY664" s="229">
        <f t="shared" si="3735"/>
        <v>0</v>
      </c>
      <c r="GZ664" s="229">
        <v>0</v>
      </c>
      <c r="HA664" s="229"/>
      <c r="HB664" s="229"/>
      <c r="HC664" s="229">
        <v>0</v>
      </c>
      <c r="HD664" s="229"/>
      <c r="HE664" s="229">
        <v>0</v>
      </c>
      <c r="HF664" s="229"/>
      <c r="HG664" s="229"/>
      <c r="HH664" s="229">
        <v>0</v>
      </c>
      <c r="HI664" s="229">
        <v>0</v>
      </c>
      <c r="HJ664" s="229">
        <v>0</v>
      </c>
      <c r="HK664" s="199"/>
      <c r="HL664" s="199"/>
      <c r="HM664" s="229">
        <v>0</v>
      </c>
      <c r="HN664" s="229"/>
      <c r="HO664" s="229"/>
      <c r="HP664" s="229"/>
      <c r="HQ664" s="234"/>
      <c r="HR664" s="229"/>
      <c r="HS664" s="229"/>
    </row>
    <row r="665" ht="13.5" spans="1:227">
      <c r="A665" s="253" t="s">
        <v>662</v>
      </c>
      <c r="B665" s="199">
        <v>678</v>
      </c>
      <c r="C665" s="199">
        <v>595.81</v>
      </c>
      <c r="D665" s="213">
        <f t="shared" si="3738"/>
        <v>-0.000374544033350733</v>
      </c>
      <c r="E665" s="201">
        <f t="shared" si="3739"/>
        <v>-0.230000000000018</v>
      </c>
      <c r="F665" s="199">
        <v>613.85</v>
      </c>
      <c r="G665" s="214">
        <f t="shared" si="3740"/>
        <v>0.149919478671211</v>
      </c>
      <c r="H665" s="199">
        <f t="shared" si="3741"/>
        <v>80.0600000000001</v>
      </c>
      <c r="I665" s="199">
        <v>614.08</v>
      </c>
      <c r="J665" s="214">
        <f t="shared" si="3742"/>
        <v>-0.0235687773125377</v>
      </c>
      <c r="K665" s="199">
        <f t="shared" si="3743"/>
        <v>-12.89</v>
      </c>
      <c r="L665" s="199">
        <v>534.02</v>
      </c>
      <c r="M665" s="214">
        <f t="shared" si="3744"/>
        <v>0.0567900757458649</v>
      </c>
      <c r="N665" s="199">
        <f t="shared" si="3745"/>
        <v>29.39</v>
      </c>
      <c r="O665" s="199">
        <v>546.91</v>
      </c>
      <c r="P665" s="214">
        <f t="shared" si="3746"/>
        <v>0.051485228981267</v>
      </c>
      <c r="Q665" s="199">
        <f t="shared" si="3747"/>
        <v>25.34</v>
      </c>
      <c r="R665" s="199">
        <v>517.52</v>
      </c>
      <c r="S665" s="214">
        <f t="shared" si="3748"/>
        <v>0.163271094303947</v>
      </c>
      <c r="T665" s="199">
        <f t="shared" si="3749"/>
        <v>69.08</v>
      </c>
      <c r="U665" s="170">
        <v>492.18</v>
      </c>
      <c r="V665" s="214">
        <f t="shared" si="3750"/>
        <v>0.122102583143266</v>
      </c>
      <c r="W665" s="199">
        <f t="shared" si="3751"/>
        <v>46.04</v>
      </c>
      <c r="X665" s="170">
        <v>423.1</v>
      </c>
      <c r="Y665" s="214">
        <f t="shared" si="3752"/>
        <v>0.0813306567249785</v>
      </c>
      <c r="Z665" s="199">
        <f t="shared" si="3753"/>
        <v>28.36</v>
      </c>
      <c r="AA665" s="199">
        <v>377.06</v>
      </c>
      <c r="AB665" s="214">
        <f t="shared" si="3754"/>
        <v>0.0335833061623736</v>
      </c>
      <c r="AC665" s="199">
        <f t="shared" si="3755"/>
        <v>11.33</v>
      </c>
      <c r="AD665" s="199">
        <v>348.7</v>
      </c>
      <c r="AE665" s="214">
        <f t="shared" si="3756"/>
        <v>0.0611121595269548</v>
      </c>
      <c r="AF665" s="199">
        <f t="shared" si="3757"/>
        <v>19.43</v>
      </c>
      <c r="AG665" s="199">
        <v>337.37</v>
      </c>
      <c r="AH665" s="199">
        <f t="shared" si="3758"/>
        <v>0.208621607237892</v>
      </c>
      <c r="AI665" s="199">
        <f t="shared" si="3759"/>
        <v>54.88</v>
      </c>
      <c r="AJ665" s="199">
        <v>317.94</v>
      </c>
      <c r="AK665" s="214">
        <f t="shared" si="3760"/>
        <v>-0.275835489731872</v>
      </c>
      <c r="AL665" s="199">
        <f t="shared" si="3761"/>
        <v>-100.2</v>
      </c>
      <c r="AM665" s="199">
        <v>263.06</v>
      </c>
      <c r="AN665" s="214">
        <f t="shared" si="3762"/>
        <v>0.168827825863123</v>
      </c>
      <c r="AO665" s="199">
        <f t="shared" si="3763"/>
        <v>52.47</v>
      </c>
      <c r="AP665" s="227">
        <v>363.26</v>
      </c>
      <c r="AQ665" s="214">
        <f t="shared" si="3764"/>
        <v>0.179602990852848</v>
      </c>
      <c r="AR665" s="199">
        <f t="shared" si="3765"/>
        <v>47.32</v>
      </c>
      <c r="AS665" s="170">
        <v>310.79</v>
      </c>
      <c r="AT665" s="214">
        <f t="shared" si="3766"/>
        <v>0.566222803471644</v>
      </c>
      <c r="AU665" s="199">
        <f t="shared" si="3767"/>
        <v>95.25</v>
      </c>
      <c r="AV665" s="199">
        <v>263.47</v>
      </c>
      <c r="AW665" s="214">
        <f t="shared" si="3768"/>
        <v>-0.0189537528430629</v>
      </c>
      <c r="AX665" s="199">
        <f t="shared" si="3769"/>
        <v>-3.25</v>
      </c>
      <c r="AY665" s="199">
        <v>168.22</v>
      </c>
      <c r="AZ665" s="199">
        <f t="shared" si="3770"/>
        <v>-0.0239640255009108</v>
      </c>
      <c r="BA665" s="199">
        <f t="shared" si="3771"/>
        <v>-4.21000000000001</v>
      </c>
      <c r="BB665" s="227">
        <v>171.47</v>
      </c>
      <c r="BC665" s="199">
        <f t="shared" si="3772"/>
        <v>0.0227034579112819</v>
      </c>
      <c r="BD665" s="199">
        <f t="shared" si="3773"/>
        <v>3.90000000000001</v>
      </c>
      <c r="BE665" s="227">
        <v>175.68</v>
      </c>
      <c r="BF665" s="214">
        <f t="shared" si="3774"/>
        <v>-0.0230891719745223</v>
      </c>
      <c r="BG665" s="199">
        <f t="shared" si="3775"/>
        <v>-4.06</v>
      </c>
      <c r="BH665" s="170">
        <v>171.78</v>
      </c>
      <c r="BI665" s="214">
        <f t="shared" si="3776"/>
        <v>-0.104091302797167</v>
      </c>
      <c r="BJ665" s="199">
        <f t="shared" si="3777"/>
        <v>-20.43</v>
      </c>
      <c r="BK665" s="170">
        <v>175.84</v>
      </c>
      <c r="BL665" s="214">
        <f t="shared" si="3736"/>
        <v>0.21800918456001</v>
      </c>
      <c r="BM665" s="199">
        <f t="shared" si="3737"/>
        <v>35.13</v>
      </c>
      <c r="BN665" s="170">
        <v>196.27</v>
      </c>
      <c r="BO665" s="214">
        <f t="shared" si="3778"/>
        <v>0.0253897550111357</v>
      </c>
      <c r="BP665" s="199">
        <f t="shared" si="3779"/>
        <v>3.98999999999998</v>
      </c>
      <c r="BQ665" s="199">
        <v>161.14</v>
      </c>
      <c r="BR665" s="214">
        <f t="shared" si="3780"/>
        <v>0.0731357552581263</v>
      </c>
      <c r="BS665" s="199">
        <f t="shared" si="3781"/>
        <v>10.71</v>
      </c>
      <c r="BT665" s="199">
        <v>157.15</v>
      </c>
      <c r="BU665" s="214">
        <f t="shared" si="3782"/>
        <v>0.0477962220950201</v>
      </c>
      <c r="BV665" s="199">
        <f t="shared" si="3783"/>
        <v>6.68000000000001</v>
      </c>
      <c r="BW665" s="170">
        <v>146.44</v>
      </c>
      <c r="BX665" s="214">
        <f t="shared" si="3784"/>
        <v>-0.188291323034034</v>
      </c>
      <c r="BY665" s="199">
        <f t="shared" si="3785"/>
        <v>-32.42</v>
      </c>
      <c r="BZ665" s="170">
        <v>139.76</v>
      </c>
      <c r="CA665" s="214">
        <f t="shared" si="3786"/>
        <v>-0.039281330208682</v>
      </c>
      <c r="CB665" s="199">
        <f t="shared" si="3787"/>
        <v>-7.03999999999999</v>
      </c>
      <c r="CC665" s="231">
        <v>172.18</v>
      </c>
      <c r="CD665" s="214">
        <f t="shared" si="3788"/>
        <v>0.0121992544900034</v>
      </c>
      <c r="CE665" s="199">
        <f t="shared" si="3789"/>
        <v>2.16</v>
      </c>
      <c r="CF665" s="170">
        <v>179.22</v>
      </c>
      <c r="CG665" s="214">
        <f t="shared" si="3878"/>
        <v>-0.0470911145794091</v>
      </c>
      <c r="CH665" s="199">
        <f t="shared" si="3879"/>
        <v>-8.75</v>
      </c>
      <c r="CI665" s="170">
        <v>177.06</v>
      </c>
      <c r="CJ665" s="214">
        <f t="shared" si="3880"/>
        <v>-0.106510867474514</v>
      </c>
      <c r="CK665" s="199">
        <f t="shared" si="3881"/>
        <v>-22.15</v>
      </c>
      <c r="CL665" s="199">
        <v>185.81</v>
      </c>
      <c r="CM665" s="214">
        <f t="shared" si="3882"/>
        <v>-0.156964488406032</v>
      </c>
      <c r="CN665" s="199">
        <f t="shared" si="3883"/>
        <v>-38.72</v>
      </c>
      <c r="CO665" s="199">
        <v>207.96</v>
      </c>
      <c r="CP665" s="214">
        <f t="shared" si="3884"/>
        <v>0.101545056711619</v>
      </c>
      <c r="CQ665" s="199">
        <f t="shared" si="3885"/>
        <v>22.74</v>
      </c>
      <c r="CR665" s="199">
        <v>246.68</v>
      </c>
      <c r="CS665" s="214">
        <f t="shared" si="3886"/>
        <v>-0.0859218743622189</v>
      </c>
      <c r="CT665" s="199">
        <f t="shared" si="3887"/>
        <v>-21.05</v>
      </c>
      <c r="CU665" s="199">
        <v>223.94</v>
      </c>
      <c r="CV665" s="214">
        <f t="shared" si="3888"/>
        <v>0.0739993862610144</v>
      </c>
      <c r="CW665" s="199">
        <f t="shared" si="3889"/>
        <v>16.88</v>
      </c>
      <c r="CX665" s="170">
        <v>244.99</v>
      </c>
      <c r="CY665" s="214">
        <f t="shared" si="3890"/>
        <v>-0.032284065840828</v>
      </c>
      <c r="CZ665" s="199">
        <f t="shared" si="3891"/>
        <v>-7.60999999999999</v>
      </c>
      <c r="DA665" s="199">
        <v>228.11</v>
      </c>
      <c r="DB665" s="214">
        <f t="shared" si="3892"/>
        <v>-0.0430723013843219</v>
      </c>
      <c r="DC665" s="199">
        <f t="shared" si="3893"/>
        <v>-10.61</v>
      </c>
      <c r="DD665" s="170">
        <v>235.72</v>
      </c>
      <c r="DE665" s="214">
        <f t="shared" si="3894"/>
        <v>0.115625</v>
      </c>
      <c r="DF665" s="199">
        <f t="shared" si="3895"/>
        <v>25.53</v>
      </c>
      <c r="DG665" s="199">
        <v>246.33</v>
      </c>
      <c r="DH665" s="214">
        <f t="shared" si="3896"/>
        <v>-0.171948246765423</v>
      </c>
      <c r="DI665" s="199">
        <f t="shared" si="3897"/>
        <v>-45.85</v>
      </c>
      <c r="DJ665" s="170">
        <v>220.8</v>
      </c>
      <c r="DK665" s="214">
        <f t="shared" si="3898"/>
        <v>-0.268269257155402</v>
      </c>
      <c r="DL665" s="199">
        <f t="shared" si="3899"/>
        <v>-97.76</v>
      </c>
      <c r="DM665" s="199">
        <v>266.65</v>
      </c>
      <c r="DN665" s="214">
        <f t="shared" si="3900"/>
        <v>0.1016354787025</v>
      </c>
      <c r="DO665" s="199">
        <f t="shared" si="3901"/>
        <v>33.62</v>
      </c>
      <c r="DP665" s="199">
        <v>364.41</v>
      </c>
      <c r="DQ665" s="214">
        <f t="shared" si="3902"/>
        <v>-0.0773200189673927</v>
      </c>
      <c r="DR665" s="199">
        <f t="shared" si="3903"/>
        <v>-27.72</v>
      </c>
      <c r="DS665" s="199">
        <v>330.79</v>
      </c>
      <c r="DT665" s="214">
        <f t="shared" si="3816"/>
        <v>0.292673253046802</v>
      </c>
      <c r="DU665" s="199">
        <f t="shared" si="3817"/>
        <v>81.17</v>
      </c>
      <c r="DV665" s="199">
        <v>358.51</v>
      </c>
      <c r="DW665" s="214">
        <f t="shared" si="3818"/>
        <v>-0.0588115519055216</v>
      </c>
      <c r="DX665" s="199">
        <f t="shared" si="3819"/>
        <v>-17.33</v>
      </c>
      <c r="DY665" s="199">
        <v>277.34</v>
      </c>
      <c r="DZ665" s="214">
        <f t="shared" si="3820"/>
        <v>0.141821986282792</v>
      </c>
      <c r="EA665" s="199">
        <f t="shared" si="3821"/>
        <v>36.6</v>
      </c>
      <c r="EB665" s="170">
        <v>294.67</v>
      </c>
      <c r="EC665" s="214">
        <f t="shared" si="3822"/>
        <v>0.0172651661476605</v>
      </c>
      <c r="ED665" s="199">
        <f t="shared" si="3823"/>
        <v>4.38</v>
      </c>
      <c r="EE665" s="199">
        <v>258.07</v>
      </c>
      <c r="EF665" s="214">
        <f t="shared" si="3824"/>
        <v>0.226800135403066</v>
      </c>
      <c r="EG665" s="199">
        <f t="shared" si="3825"/>
        <v>46.9</v>
      </c>
      <c r="EH665" s="199">
        <v>253.69</v>
      </c>
      <c r="EI665" s="214">
        <f t="shared" si="3826"/>
        <v>-0.348220758344628</v>
      </c>
      <c r="EJ665" s="199">
        <f t="shared" si="3827"/>
        <v>-110.48</v>
      </c>
      <c r="EK665" s="199">
        <v>206.79</v>
      </c>
      <c r="EL665" s="214">
        <f t="shared" si="3828"/>
        <v>-0.0827695865857184</v>
      </c>
      <c r="EM665" s="199">
        <f t="shared" si="3829"/>
        <v>-28.63</v>
      </c>
      <c r="EN665" s="170">
        <v>317.27</v>
      </c>
      <c r="EO665" s="214">
        <f t="shared" si="3830"/>
        <v>-0.128408002822154</v>
      </c>
      <c r="EP665" s="199">
        <f t="shared" si="3831"/>
        <v>-50.96</v>
      </c>
      <c r="EQ665" s="199">
        <v>345.9</v>
      </c>
      <c r="ER665" s="214">
        <f t="shared" si="3832"/>
        <v>-0.0195904049013069</v>
      </c>
      <c r="ES665" s="199">
        <f t="shared" si="3833"/>
        <v>-7.93000000000001</v>
      </c>
      <c r="ET665" s="170">
        <v>396.86</v>
      </c>
      <c r="EU665" s="214">
        <f t="shared" si="3834"/>
        <v>-0.0345131899060248</v>
      </c>
      <c r="EV665" s="199">
        <f t="shared" si="3835"/>
        <v>-14.47</v>
      </c>
      <c r="EW665" s="199">
        <v>404.79</v>
      </c>
      <c r="EX665" s="214">
        <f t="shared" si="3836"/>
        <v>0.660501405996277</v>
      </c>
      <c r="EY665" s="199">
        <f t="shared" si="3837"/>
        <v>166.77</v>
      </c>
      <c r="EZ665" s="199">
        <v>419.26</v>
      </c>
      <c r="FA665" s="214">
        <f t="shared" si="3838"/>
        <v>0.0601251207120965</v>
      </c>
      <c r="FB665" s="199">
        <f t="shared" si="3839"/>
        <v>14.32</v>
      </c>
      <c r="FC665" s="199">
        <v>252.49</v>
      </c>
      <c r="FD665" s="214">
        <f t="shared" si="3840"/>
        <v>0.4152356052053</v>
      </c>
      <c r="FE665" s="199">
        <f t="shared" si="3841"/>
        <v>69.88</v>
      </c>
      <c r="FF665" s="199">
        <v>238.17</v>
      </c>
      <c r="FG665" s="214">
        <f t="shared" si="3842"/>
        <v>0.475192847124825</v>
      </c>
      <c r="FH665" s="199">
        <f t="shared" si="3843"/>
        <v>54.21</v>
      </c>
      <c r="FI665" s="199">
        <v>168.29</v>
      </c>
      <c r="FJ665" s="214">
        <f t="shared" si="3844"/>
        <v>-0.369131228225405</v>
      </c>
      <c r="FK665" s="199">
        <f t="shared" si="3845"/>
        <v>-66.75</v>
      </c>
      <c r="FL665" s="199">
        <v>114.08</v>
      </c>
      <c r="FM665" s="214">
        <f t="shared" si="3846"/>
        <v>0.375133079847909</v>
      </c>
      <c r="FN665" s="170">
        <f t="shared" si="3847"/>
        <v>49.33</v>
      </c>
      <c r="FO665" s="170">
        <v>180.83</v>
      </c>
      <c r="FP665" s="214">
        <f t="shared" si="3848"/>
        <v>0.13440303657695</v>
      </c>
      <c r="FQ665" s="199">
        <f t="shared" si="3849"/>
        <v>15.58</v>
      </c>
      <c r="FR665" s="170">
        <v>131.5</v>
      </c>
      <c r="FS665" s="214">
        <f t="shared" si="3850"/>
        <v>-0.0757454951363419</v>
      </c>
      <c r="FT665" s="199">
        <f t="shared" si="3851"/>
        <v>-9.5</v>
      </c>
      <c r="FU665" s="199">
        <v>115.92</v>
      </c>
      <c r="FV665" s="214">
        <f t="shared" si="3852"/>
        <v>0.0756432246998285</v>
      </c>
      <c r="FW665" s="170">
        <f t="shared" si="3853"/>
        <v>8.82000000000001</v>
      </c>
      <c r="FX665" s="170">
        <v>125.42</v>
      </c>
      <c r="FY665" s="214">
        <f t="shared" si="3854"/>
        <v>-0.15745357323506</v>
      </c>
      <c r="FZ665" s="170">
        <f t="shared" si="3855"/>
        <v>-21.79</v>
      </c>
      <c r="GA665" s="170">
        <v>116.6</v>
      </c>
      <c r="GB665" s="234">
        <f t="shared" si="3856"/>
        <v>-0.383206311004145</v>
      </c>
      <c r="GC665" s="199">
        <f t="shared" si="3857"/>
        <v>-85.98</v>
      </c>
      <c r="GD665" s="170">
        <v>138.39</v>
      </c>
      <c r="GE665" s="234">
        <f t="shared" si="3858"/>
        <v>1.01355110831912</v>
      </c>
      <c r="GF665" s="199">
        <f t="shared" si="3859"/>
        <v>112.94</v>
      </c>
      <c r="GG665" s="170">
        <v>224.37</v>
      </c>
      <c r="GH665" s="234">
        <f t="shared" si="3860"/>
        <v>-0.232734283550231</v>
      </c>
      <c r="GI665" s="199">
        <f t="shared" si="3861"/>
        <v>-33.8</v>
      </c>
      <c r="GJ665" s="170">
        <v>111.43</v>
      </c>
      <c r="GK665" s="234">
        <f t="shared" si="3862"/>
        <v>-0.338631085204244</v>
      </c>
      <c r="GL665" s="199">
        <f t="shared" si="3863"/>
        <v>-74.36</v>
      </c>
      <c r="GM665" s="199">
        <v>145.23</v>
      </c>
      <c r="GN665" s="240">
        <f t="shared" si="3864"/>
        <v>1.4568136048333</v>
      </c>
      <c r="GO665" s="199">
        <f t="shared" si="3865"/>
        <v>130.21</v>
      </c>
      <c r="GP665" s="229">
        <v>219.59</v>
      </c>
      <c r="GQ665" s="234">
        <f t="shared" si="3866"/>
        <v>6.91674047829938</v>
      </c>
      <c r="GR665" s="229">
        <f t="shared" si="3867"/>
        <v>78.09</v>
      </c>
      <c r="GS665" s="229">
        <v>89.38</v>
      </c>
      <c r="GT665" s="229">
        <v>11.29</v>
      </c>
      <c r="GU665" s="229"/>
      <c r="GV665" s="229"/>
      <c r="GW665" s="229"/>
      <c r="GX665" s="214" t="e">
        <f t="shared" si="3734"/>
        <v>#DIV/0!</v>
      </c>
      <c r="GY665" s="229">
        <f t="shared" si="3735"/>
        <v>0</v>
      </c>
      <c r="GZ665" s="229">
        <v>0</v>
      </c>
      <c r="HA665" s="229"/>
      <c r="HB665" s="229"/>
      <c r="HC665" s="229">
        <v>0</v>
      </c>
      <c r="HD665" s="229"/>
      <c r="HE665" s="229">
        <v>0</v>
      </c>
      <c r="HF665" s="229"/>
      <c r="HG665" s="229"/>
      <c r="HH665" s="229">
        <v>0</v>
      </c>
      <c r="HI665" s="229">
        <v>0</v>
      </c>
      <c r="HJ665" s="229">
        <v>0</v>
      </c>
      <c r="HK665" s="199"/>
      <c r="HL665" s="199"/>
      <c r="HM665" s="229">
        <v>0</v>
      </c>
      <c r="HN665" s="229"/>
      <c r="HO665" s="229"/>
      <c r="HP665" s="229"/>
      <c r="HQ665" s="234"/>
      <c r="HR665" s="229"/>
      <c r="HS665" s="229"/>
    </row>
    <row r="666" ht="13.5" spans="1:227">
      <c r="A666" s="253" t="s">
        <v>663</v>
      </c>
      <c r="B666" s="199">
        <v>405</v>
      </c>
      <c r="C666" s="199">
        <v>517.06</v>
      </c>
      <c r="D666" s="213">
        <f t="shared" si="3738"/>
        <v>0.0707304683531445</v>
      </c>
      <c r="E666" s="201">
        <f t="shared" si="3739"/>
        <v>34.8100000000001</v>
      </c>
      <c r="F666" s="199">
        <v>526.96</v>
      </c>
      <c r="G666" s="214">
        <f t="shared" si="3740"/>
        <v>0.214345637583893</v>
      </c>
      <c r="H666" s="199">
        <f t="shared" si="3741"/>
        <v>86.87</v>
      </c>
      <c r="I666" s="199">
        <v>492.15</v>
      </c>
      <c r="J666" s="214">
        <f t="shared" si="3742"/>
        <v>-0.109900729157516</v>
      </c>
      <c r="K666" s="199">
        <f t="shared" si="3743"/>
        <v>-50.04</v>
      </c>
      <c r="L666" s="199">
        <v>405.28</v>
      </c>
      <c r="M666" s="214">
        <f t="shared" si="3744"/>
        <v>0.477304435287629</v>
      </c>
      <c r="N666" s="199">
        <f t="shared" si="3745"/>
        <v>147.11</v>
      </c>
      <c r="O666" s="199">
        <v>455.32</v>
      </c>
      <c r="P666" s="214">
        <f t="shared" si="3746"/>
        <v>0.0397395675201564</v>
      </c>
      <c r="Q666" s="199">
        <f t="shared" si="3747"/>
        <v>11.78</v>
      </c>
      <c r="R666" s="199">
        <v>308.21</v>
      </c>
      <c r="S666" s="214">
        <f t="shared" si="3748"/>
        <v>0.16539550243749</v>
      </c>
      <c r="T666" s="199">
        <f t="shared" si="3749"/>
        <v>42.07</v>
      </c>
      <c r="U666" s="170">
        <v>296.43</v>
      </c>
      <c r="V666" s="214">
        <f t="shared" si="3750"/>
        <v>-0.01403209551128</v>
      </c>
      <c r="W666" s="199">
        <f t="shared" si="3751"/>
        <v>-3.62</v>
      </c>
      <c r="X666" s="170">
        <v>254.36</v>
      </c>
      <c r="Y666" s="214">
        <f t="shared" si="3752"/>
        <v>0.183665978435421</v>
      </c>
      <c r="Z666" s="199">
        <f t="shared" si="3753"/>
        <v>40.03</v>
      </c>
      <c r="AA666" s="199">
        <v>257.98</v>
      </c>
      <c r="AB666" s="214">
        <f t="shared" si="3754"/>
        <v>-0.130564863571087</v>
      </c>
      <c r="AC666" s="199">
        <f t="shared" si="3755"/>
        <v>-32.73</v>
      </c>
      <c r="AD666" s="199">
        <v>217.95</v>
      </c>
      <c r="AE666" s="214">
        <f t="shared" si="3756"/>
        <v>0.331704207394815</v>
      </c>
      <c r="AF666" s="199">
        <f t="shared" si="3757"/>
        <v>62.44</v>
      </c>
      <c r="AG666" s="199">
        <v>250.68</v>
      </c>
      <c r="AH666" s="199">
        <f t="shared" si="3758"/>
        <v>0.0349681108423137</v>
      </c>
      <c r="AI666" s="199">
        <f t="shared" si="3759"/>
        <v>6.36000000000001</v>
      </c>
      <c r="AJ666" s="199">
        <v>188.24</v>
      </c>
      <c r="AK666" s="214">
        <f t="shared" si="3760"/>
        <v>-0.207943212994818</v>
      </c>
      <c r="AL666" s="199">
        <f t="shared" si="3761"/>
        <v>-47.75</v>
      </c>
      <c r="AM666" s="199">
        <v>181.88</v>
      </c>
      <c r="AN666" s="214">
        <f t="shared" si="3762"/>
        <v>0.00595785692381822</v>
      </c>
      <c r="AO666" s="199">
        <f t="shared" si="3763"/>
        <v>1.35999999999999</v>
      </c>
      <c r="AP666" s="227">
        <v>229.63</v>
      </c>
      <c r="AQ666" s="214">
        <f t="shared" si="3764"/>
        <v>0.273188688716605</v>
      </c>
      <c r="AR666" s="199">
        <f t="shared" si="3765"/>
        <v>48.98</v>
      </c>
      <c r="AS666" s="170">
        <v>228.27</v>
      </c>
      <c r="AT666" s="214">
        <f t="shared" si="3766"/>
        <v>0.722617217524981</v>
      </c>
      <c r="AU666" s="199">
        <f t="shared" si="3767"/>
        <v>75.21</v>
      </c>
      <c r="AV666" s="199">
        <v>179.29</v>
      </c>
      <c r="AW666" s="214">
        <f t="shared" si="3768"/>
        <v>-0.444906666666667</v>
      </c>
      <c r="AX666" s="199">
        <f t="shared" si="3769"/>
        <v>-83.42</v>
      </c>
      <c r="AY666" s="199">
        <v>104.08</v>
      </c>
      <c r="AZ666" s="199">
        <f t="shared" si="3770"/>
        <v>0.755453609212621</v>
      </c>
      <c r="BA666" s="199">
        <f t="shared" si="3771"/>
        <v>80.69</v>
      </c>
      <c r="BB666" s="227">
        <v>187.5</v>
      </c>
      <c r="BC666" s="199">
        <f t="shared" si="3772"/>
        <v>-0.0863912411256522</v>
      </c>
      <c r="BD666" s="199">
        <f t="shared" si="3773"/>
        <v>-10.1</v>
      </c>
      <c r="BE666" s="227">
        <v>106.81</v>
      </c>
      <c r="BF666" s="214">
        <f t="shared" si="3774"/>
        <v>-0.283376241265171</v>
      </c>
      <c r="BG666" s="199">
        <f t="shared" si="3775"/>
        <v>-46.23</v>
      </c>
      <c r="BH666" s="170">
        <v>116.91</v>
      </c>
      <c r="BI666" s="214">
        <f t="shared" si="3776"/>
        <v>0.852810902896082</v>
      </c>
      <c r="BJ666" s="199">
        <f t="shared" si="3777"/>
        <v>75.09</v>
      </c>
      <c r="BK666" s="170">
        <v>163.14</v>
      </c>
      <c r="BL666" s="214">
        <f t="shared" si="3736"/>
        <v>-0.09701569069839</v>
      </c>
      <c r="BM666" s="199">
        <f t="shared" si="3737"/>
        <v>-9.46000000000001</v>
      </c>
      <c r="BN666" s="170">
        <v>88.05</v>
      </c>
      <c r="BO666" s="214">
        <f t="shared" si="3778"/>
        <v>-0.186331775700935</v>
      </c>
      <c r="BP666" s="199">
        <f t="shared" si="3779"/>
        <v>-22.33</v>
      </c>
      <c r="BQ666" s="199">
        <v>97.51</v>
      </c>
      <c r="BR666" s="214">
        <f t="shared" si="3780"/>
        <v>-0.0233088834555827</v>
      </c>
      <c r="BS666" s="199">
        <f t="shared" si="3781"/>
        <v>-2.86</v>
      </c>
      <c r="BT666" s="199">
        <v>119.84</v>
      </c>
      <c r="BU666" s="214">
        <f t="shared" si="3782"/>
        <v>0.256657107742728</v>
      </c>
      <c r="BV666" s="199">
        <f t="shared" si="3783"/>
        <v>25.06</v>
      </c>
      <c r="BW666" s="170">
        <v>122.7</v>
      </c>
      <c r="BX666" s="214">
        <f t="shared" si="3784"/>
        <v>0.305871338772235</v>
      </c>
      <c r="BY666" s="199">
        <f t="shared" si="3785"/>
        <v>22.87</v>
      </c>
      <c r="BZ666" s="170">
        <v>97.64</v>
      </c>
      <c r="CA666" s="214">
        <f t="shared" si="3786"/>
        <v>-0.294023227268435</v>
      </c>
      <c r="CB666" s="199">
        <f t="shared" si="3787"/>
        <v>-31.14</v>
      </c>
      <c r="CC666" s="231">
        <v>74.77</v>
      </c>
      <c r="CD666" s="214">
        <f t="shared" si="3788"/>
        <v>0.134668952217699</v>
      </c>
      <c r="CE666" s="199">
        <f t="shared" si="3789"/>
        <v>12.57</v>
      </c>
      <c r="CF666" s="170">
        <v>105.91</v>
      </c>
      <c r="CG666" s="214">
        <f t="shared" si="3878"/>
        <v>-0.18065308988764</v>
      </c>
      <c r="CH666" s="199">
        <f t="shared" si="3879"/>
        <v>-20.58</v>
      </c>
      <c r="CI666" s="170">
        <v>93.34</v>
      </c>
      <c r="CJ666" s="214">
        <f t="shared" si="3880"/>
        <v>0.258923637971047</v>
      </c>
      <c r="CK666" s="199">
        <f t="shared" si="3881"/>
        <v>23.43</v>
      </c>
      <c r="CL666" s="199">
        <v>113.92</v>
      </c>
      <c r="CM666" s="214">
        <f t="shared" si="3882"/>
        <v>-0.239388081028831</v>
      </c>
      <c r="CN666" s="199">
        <f t="shared" si="3883"/>
        <v>-28.48</v>
      </c>
      <c r="CO666" s="199">
        <v>90.49</v>
      </c>
      <c r="CP666" s="214">
        <f t="shared" si="3884"/>
        <v>0.143392599711677</v>
      </c>
      <c r="CQ666" s="199">
        <f t="shared" si="3885"/>
        <v>14.92</v>
      </c>
      <c r="CR666" s="199">
        <v>118.97</v>
      </c>
      <c r="CS666" s="214">
        <f t="shared" si="3886"/>
        <v>0.404183535762483</v>
      </c>
      <c r="CT666" s="199">
        <f t="shared" si="3887"/>
        <v>29.95</v>
      </c>
      <c r="CU666" s="199">
        <v>104.05</v>
      </c>
      <c r="CV666" s="214">
        <f t="shared" si="3888"/>
        <v>-0.304160015024885</v>
      </c>
      <c r="CW666" s="199">
        <f t="shared" si="3889"/>
        <v>-32.39</v>
      </c>
      <c r="CX666" s="170">
        <v>74.1</v>
      </c>
      <c r="CY666" s="214">
        <f t="shared" si="3890"/>
        <v>0.150869988111964</v>
      </c>
      <c r="CZ666" s="199">
        <f t="shared" si="3891"/>
        <v>13.96</v>
      </c>
      <c r="DA666" s="199">
        <v>106.49</v>
      </c>
      <c r="DB666" s="214">
        <f t="shared" si="3892"/>
        <v>-0.0657310177705978</v>
      </c>
      <c r="DC666" s="199">
        <f t="shared" si="3893"/>
        <v>-6.51000000000001</v>
      </c>
      <c r="DD666" s="170">
        <v>92.53</v>
      </c>
      <c r="DE666" s="214">
        <f t="shared" si="3894"/>
        <v>0.243752354640211</v>
      </c>
      <c r="DF666" s="199">
        <f t="shared" si="3895"/>
        <v>19.41</v>
      </c>
      <c r="DG666" s="199">
        <v>99.04</v>
      </c>
      <c r="DH666" s="214">
        <f t="shared" si="3896"/>
        <v>-0.34916223947691</v>
      </c>
      <c r="DI666" s="199">
        <f t="shared" si="3897"/>
        <v>-42.72</v>
      </c>
      <c r="DJ666" s="170">
        <v>79.63</v>
      </c>
      <c r="DK666" s="214">
        <f t="shared" si="3898"/>
        <v>-0.215503975378302</v>
      </c>
      <c r="DL666" s="199">
        <f t="shared" si="3899"/>
        <v>-33.61</v>
      </c>
      <c r="DM666" s="199">
        <v>122.35</v>
      </c>
      <c r="DN666" s="214">
        <f t="shared" si="3900"/>
        <v>0.307621363293368</v>
      </c>
      <c r="DO666" s="199">
        <f t="shared" si="3901"/>
        <v>36.69</v>
      </c>
      <c r="DP666" s="199">
        <v>155.96</v>
      </c>
      <c r="DQ666" s="214">
        <f t="shared" si="3902"/>
        <v>-0.154233442064955</v>
      </c>
      <c r="DR666" s="199">
        <f t="shared" si="3903"/>
        <v>-21.75</v>
      </c>
      <c r="DS666" s="199">
        <v>119.27</v>
      </c>
      <c r="DT666" s="214">
        <f t="shared" si="3816"/>
        <v>0.129967948717949</v>
      </c>
      <c r="DU666" s="199">
        <f t="shared" si="3817"/>
        <v>16.22</v>
      </c>
      <c r="DV666" s="199">
        <v>141.02</v>
      </c>
      <c r="DW666" s="214">
        <f t="shared" si="3818"/>
        <v>0.0447886144830473</v>
      </c>
      <c r="DX666" s="199">
        <f t="shared" si="3819"/>
        <v>5.34999999999999</v>
      </c>
      <c r="DY666" s="199">
        <v>124.8</v>
      </c>
      <c r="DZ666" s="214">
        <f t="shared" si="3820"/>
        <v>0.00150918085017194</v>
      </c>
      <c r="EA666" s="199">
        <f t="shared" si="3821"/>
        <v>0.180000000000007</v>
      </c>
      <c r="EB666" s="170">
        <v>119.45</v>
      </c>
      <c r="EC666" s="214">
        <f t="shared" si="3822"/>
        <v>0.0434820647419073</v>
      </c>
      <c r="ED666" s="199">
        <f t="shared" si="3823"/>
        <v>4.97</v>
      </c>
      <c r="EE666" s="199">
        <v>119.27</v>
      </c>
      <c r="EF666" s="214">
        <f t="shared" si="3824"/>
        <v>-0.142921415716857</v>
      </c>
      <c r="EG666" s="199">
        <f t="shared" si="3825"/>
        <v>-19.06</v>
      </c>
      <c r="EH666" s="199">
        <v>114.3</v>
      </c>
      <c r="EI666" s="214">
        <f t="shared" si="3826"/>
        <v>-0.264139491254207</v>
      </c>
      <c r="EJ666" s="199">
        <f t="shared" si="3827"/>
        <v>-47.87</v>
      </c>
      <c r="EK666" s="199">
        <v>133.36</v>
      </c>
      <c r="EL666" s="214">
        <f t="shared" si="3828"/>
        <v>0.412989240605021</v>
      </c>
      <c r="EM666" s="199">
        <f t="shared" si="3829"/>
        <v>52.97</v>
      </c>
      <c r="EN666" s="170">
        <v>181.23</v>
      </c>
      <c r="EO666" s="214">
        <f t="shared" si="3830"/>
        <v>-0.29453825422144</v>
      </c>
      <c r="EP666" s="199">
        <f t="shared" si="3831"/>
        <v>-53.55</v>
      </c>
      <c r="EQ666" s="199">
        <v>128.26</v>
      </c>
      <c r="ER666" s="214">
        <f t="shared" si="3832"/>
        <v>0.259508139937652</v>
      </c>
      <c r="ES666" s="199">
        <f t="shared" si="3833"/>
        <v>37.46</v>
      </c>
      <c r="ET666" s="170">
        <v>181.81</v>
      </c>
      <c r="EU666" s="214">
        <f t="shared" si="3834"/>
        <v>-0.332485549132948</v>
      </c>
      <c r="EV666" s="199">
        <f t="shared" si="3835"/>
        <v>-71.9</v>
      </c>
      <c r="EW666" s="199">
        <v>144.35</v>
      </c>
      <c r="EX666" s="214">
        <f t="shared" si="3836"/>
        <v>0.809169246214339</v>
      </c>
      <c r="EY666" s="199">
        <f t="shared" si="3837"/>
        <v>96.72</v>
      </c>
      <c r="EZ666" s="199">
        <v>216.25</v>
      </c>
      <c r="FA666" s="214">
        <f t="shared" si="3838"/>
        <v>0.42875926368635</v>
      </c>
      <c r="FB666" s="199">
        <f t="shared" si="3839"/>
        <v>35.87</v>
      </c>
      <c r="FC666" s="199">
        <v>119.53</v>
      </c>
      <c r="FD666" s="214">
        <f t="shared" si="3840"/>
        <v>0.653686499308163</v>
      </c>
      <c r="FE666" s="199">
        <f t="shared" si="3841"/>
        <v>33.07</v>
      </c>
      <c r="FF666" s="199">
        <v>83.66</v>
      </c>
      <c r="FG666" s="214">
        <f t="shared" si="3842"/>
        <v>-0.446438341175183</v>
      </c>
      <c r="FH666" s="199">
        <f t="shared" si="3843"/>
        <v>-40.8</v>
      </c>
      <c r="FI666" s="199">
        <v>50.59</v>
      </c>
      <c r="FJ666" s="214">
        <f t="shared" si="3844"/>
        <v>0.787754303599374</v>
      </c>
      <c r="FK666" s="199">
        <f t="shared" si="3845"/>
        <v>40.27</v>
      </c>
      <c r="FL666" s="199">
        <v>91.39</v>
      </c>
      <c r="FM666" s="214">
        <f t="shared" si="3846"/>
        <v>-0.102843102843103</v>
      </c>
      <c r="FN666" s="170">
        <f t="shared" si="3847"/>
        <v>-5.86</v>
      </c>
      <c r="FO666" s="170">
        <v>51.12</v>
      </c>
      <c r="FP666" s="214">
        <f t="shared" si="3848"/>
        <v>-0.181674565560821</v>
      </c>
      <c r="FQ666" s="199">
        <f t="shared" si="3849"/>
        <v>-12.65</v>
      </c>
      <c r="FR666" s="170">
        <v>56.98</v>
      </c>
      <c r="FS666" s="214">
        <f t="shared" si="3850"/>
        <v>0.287060998151571</v>
      </c>
      <c r="FT666" s="199">
        <f t="shared" si="3851"/>
        <v>15.53</v>
      </c>
      <c r="FU666" s="199">
        <v>69.63</v>
      </c>
      <c r="FV666" s="214">
        <f t="shared" si="3852"/>
        <v>-0.183396226415094</v>
      </c>
      <c r="FW666" s="170">
        <f t="shared" si="3853"/>
        <v>-12.15</v>
      </c>
      <c r="FX666" s="170">
        <v>54.1</v>
      </c>
      <c r="FY666" s="214">
        <f t="shared" si="3854"/>
        <v>0.141060971408887</v>
      </c>
      <c r="FZ666" s="170">
        <f t="shared" si="3855"/>
        <v>8.19</v>
      </c>
      <c r="GA666" s="170">
        <v>66.25</v>
      </c>
      <c r="GB666" s="234">
        <f t="shared" si="3856"/>
        <v>-0.160861396155514</v>
      </c>
      <c r="GC666" s="199">
        <f t="shared" si="3857"/>
        <v>-11.13</v>
      </c>
      <c r="GD666" s="170">
        <v>58.06</v>
      </c>
      <c r="GE666" s="234">
        <f t="shared" si="3858"/>
        <v>0.0320704057279235</v>
      </c>
      <c r="GF666" s="199">
        <f t="shared" si="3859"/>
        <v>2.14999999999999</v>
      </c>
      <c r="GG666" s="170">
        <v>69.19</v>
      </c>
      <c r="GH666" s="234">
        <f t="shared" si="3860"/>
        <v>0.0964998364409553</v>
      </c>
      <c r="GI666" s="199">
        <f t="shared" si="3861"/>
        <v>5.90000000000001</v>
      </c>
      <c r="GJ666" s="170">
        <v>67.04</v>
      </c>
      <c r="GK666" s="234">
        <f t="shared" si="3862"/>
        <v>-0.248525073746313</v>
      </c>
      <c r="GL666" s="199">
        <f t="shared" si="3863"/>
        <v>-20.22</v>
      </c>
      <c r="GM666" s="199">
        <v>61.14</v>
      </c>
      <c r="GN666" s="240">
        <f t="shared" si="3864"/>
        <v>0.594981376200745</v>
      </c>
      <c r="GO666" s="199">
        <f t="shared" si="3865"/>
        <v>30.35</v>
      </c>
      <c r="GP666" s="229">
        <v>81.36</v>
      </c>
      <c r="GQ666" s="234">
        <f t="shared" si="3866"/>
        <v>4.05550049554014</v>
      </c>
      <c r="GR666" s="229">
        <f t="shared" si="3867"/>
        <v>40.92</v>
      </c>
      <c r="GS666" s="229">
        <v>51.01</v>
      </c>
      <c r="GT666" s="229">
        <v>10.09</v>
      </c>
      <c r="GU666" s="229"/>
      <c r="GV666" s="229"/>
      <c r="GW666" s="229"/>
      <c r="GX666" s="214" t="e">
        <f t="shared" si="3734"/>
        <v>#DIV/0!</v>
      </c>
      <c r="GY666" s="229">
        <f t="shared" si="3735"/>
        <v>0</v>
      </c>
      <c r="GZ666" s="229">
        <v>0</v>
      </c>
      <c r="HA666" s="229"/>
      <c r="HB666" s="229"/>
      <c r="HC666" s="229">
        <v>0</v>
      </c>
      <c r="HD666" s="229"/>
      <c r="HE666" s="229">
        <v>0</v>
      </c>
      <c r="HF666" s="229"/>
      <c r="HG666" s="229"/>
      <c r="HH666" s="229">
        <v>0</v>
      </c>
      <c r="HI666" s="229">
        <v>0</v>
      </c>
      <c r="HJ666" s="229">
        <v>0</v>
      </c>
      <c r="HK666" s="199"/>
      <c r="HL666" s="199"/>
      <c r="HM666" s="229">
        <v>0</v>
      </c>
      <c r="HN666" s="229"/>
      <c r="HO666" s="229"/>
      <c r="HP666" s="229"/>
      <c r="HQ666" s="234"/>
      <c r="HR666" s="229"/>
      <c r="HS666" s="229"/>
    </row>
    <row r="667" ht="13.5" spans="1:227">
      <c r="A667" s="253" t="s">
        <v>664</v>
      </c>
      <c r="B667" s="199">
        <v>226</v>
      </c>
      <c r="C667" s="199">
        <v>453.91</v>
      </c>
      <c r="D667" s="213">
        <f t="shared" si="3738"/>
        <v>-0.179993389886526</v>
      </c>
      <c r="E667" s="201">
        <f t="shared" si="3739"/>
        <v>-81.69</v>
      </c>
      <c r="F667" s="199">
        <v>372.16</v>
      </c>
      <c r="G667" s="214">
        <f t="shared" si="3740"/>
        <v>0.0482250502344273</v>
      </c>
      <c r="H667" s="199">
        <f t="shared" si="3741"/>
        <v>20.88</v>
      </c>
      <c r="I667" s="199">
        <v>453.85</v>
      </c>
      <c r="J667" s="214">
        <f t="shared" si="3742"/>
        <v>0.0827498249474843</v>
      </c>
      <c r="K667" s="199">
        <f t="shared" si="3743"/>
        <v>33.09</v>
      </c>
      <c r="L667" s="199">
        <v>432.97</v>
      </c>
      <c r="M667" s="214">
        <f t="shared" si="3744"/>
        <v>0.145952142140708</v>
      </c>
      <c r="N667" s="199">
        <f t="shared" si="3745"/>
        <v>50.93</v>
      </c>
      <c r="O667" s="199">
        <v>399.88</v>
      </c>
      <c r="P667" s="214">
        <f t="shared" si="3746"/>
        <v>0.286451612903226</v>
      </c>
      <c r="Q667" s="199">
        <f t="shared" si="3747"/>
        <v>77.7</v>
      </c>
      <c r="R667" s="199">
        <v>348.95</v>
      </c>
      <c r="S667" s="214">
        <f t="shared" si="3748"/>
        <v>0.226099534421191</v>
      </c>
      <c r="T667" s="199">
        <f t="shared" si="3749"/>
        <v>50.02</v>
      </c>
      <c r="U667" s="170">
        <v>271.25</v>
      </c>
      <c r="V667" s="214">
        <f t="shared" si="3750"/>
        <v>-0.0919054264838684</v>
      </c>
      <c r="W667" s="199">
        <f t="shared" si="3751"/>
        <v>-22.39</v>
      </c>
      <c r="X667" s="170">
        <v>221.23</v>
      </c>
      <c r="Y667" s="214">
        <f t="shared" si="3752"/>
        <v>0.471490698236289</v>
      </c>
      <c r="Z667" s="199">
        <f t="shared" si="3753"/>
        <v>78.06</v>
      </c>
      <c r="AA667" s="199">
        <v>243.62</v>
      </c>
      <c r="AB667" s="214">
        <f t="shared" si="3754"/>
        <v>-0.108022197079899</v>
      </c>
      <c r="AC667" s="199">
        <f t="shared" si="3755"/>
        <v>-20.05</v>
      </c>
      <c r="AD667" s="199">
        <v>165.56</v>
      </c>
      <c r="AE667" s="214">
        <f t="shared" si="3756"/>
        <v>-0.0100799999999999</v>
      </c>
      <c r="AF667" s="199">
        <f t="shared" si="3757"/>
        <v>-1.88999999999999</v>
      </c>
      <c r="AG667" s="199">
        <v>185.61</v>
      </c>
      <c r="AH667" s="199">
        <f t="shared" si="3758"/>
        <v>0.234445980643887</v>
      </c>
      <c r="AI667" s="199">
        <f t="shared" si="3759"/>
        <v>35.61</v>
      </c>
      <c r="AJ667" s="199">
        <v>187.5</v>
      </c>
      <c r="AK667" s="214">
        <f t="shared" si="3760"/>
        <v>-0.371081942776697</v>
      </c>
      <c r="AL667" s="199">
        <f t="shared" si="3761"/>
        <v>-89.62</v>
      </c>
      <c r="AM667" s="199">
        <v>151.89</v>
      </c>
      <c r="AN667" s="214">
        <f t="shared" si="3762"/>
        <v>0.521227009322247</v>
      </c>
      <c r="AO667" s="199">
        <f t="shared" si="3763"/>
        <v>82.75</v>
      </c>
      <c r="AP667" s="227">
        <v>241.51</v>
      </c>
      <c r="AQ667" s="214">
        <f t="shared" si="3764"/>
        <v>0.495337666007347</v>
      </c>
      <c r="AR667" s="199">
        <f t="shared" si="3765"/>
        <v>52.59</v>
      </c>
      <c r="AS667" s="170">
        <v>158.76</v>
      </c>
      <c r="AT667" s="214">
        <f t="shared" si="3766"/>
        <v>0.900304277787722</v>
      </c>
      <c r="AU667" s="199">
        <f t="shared" si="3767"/>
        <v>50.3</v>
      </c>
      <c r="AV667" s="199">
        <v>106.17</v>
      </c>
      <c r="AW667" s="214">
        <f t="shared" si="3768"/>
        <v>-0.555068885880385</v>
      </c>
      <c r="AX667" s="199">
        <f t="shared" si="3769"/>
        <v>-69.7</v>
      </c>
      <c r="AY667" s="199">
        <v>55.87</v>
      </c>
      <c r="AZ667" s="199">
        <f t="shared" si="3770"/>
        <v>0.0784094812779113</v>
      </c>
      <c r="BA667" s="199">
        <f t="shared" si="3771"/>
        <v>9.13</v>
      </c>
      <c r="BB667" s="227">
        <v>125.57</v>
      </c>
      <c r="BC667" s="199">
        <f t="shared" si="3772"/>
        <v>-0.0843032400125826</v>
      </c>
      <c r="BD667" s="199">
        <f t="shared" si="3773"/>
        <v>-10.72</v>
      </c>
      <c r="BE667" s="227">
        <v>116.44</v>
      </c>
      <c r="BF667" s="214">
        <f t="shared" si="3774"/>
        <v>-0.0338854277465431</v>
      </c>
      <c r="BG667" s="199">
        <f t="shared" si="3775"/>
        <v>-4.46000000000001</v>
      </c>
      <c r="BH667" s="170">
        <v>127.16</v>
      </c>
      <c r="BI667" s="214">
        <f t="shared" si="3776"/>
        <v>-0.115159663865546</v>
      </c>
      <c r="BJ667" s="199">
        <f t="shared" si="3777"/>
        <v>-17.13</v>
      </c>
      <c r="BK667" s="170">
        <v>131.62</v>
      </c>
      <c r="BL667" s="214">
        <f t="shared" si="3736"/>
        <v>0.393834332833583</v>
      </c>
      <c r="BM667" s="199">
        <f t="shared" si="3737"/>
        <v>42.03</v>
      </c>
      <c r="BN667" s="170">
        <v>148.75</v>
      </c>
      <c r="BO667" s="214">
        <f t="shared" si="3778"/>
        <v>0.236186725356191</v>
      </c>
      <c r="BP667" s="199">
        <f t="shared" si="3779"/>
        <v>20.39</v>
      </c>
      <c r="BQ667" s="199">
        <v>106.72</v>
      </c>
      <c r="BR667" s="214">
        <f t="shared" si="3780"/>
        <v>-0.14861932938856</v>
      </c>
      <c r="BS667" s="199">
        <f t="shared" si="3781"/>
        <v>-15.07</v>
      </c>
      <c r="BT667" s="199">
        <v>86.33</v>
      </c>
      <c r="BU667" s="214">
        <f t="shared" si="3782"/>
        <v>-0.27322247706422</v>
      </c>
      <c r="BV667" s="199">
        <f t="shared" si="3783"/>
        <v>-38.12</v>
      </c>
      <c r="BW667" s="170">
        <v>101.4</v>
      </c>
      <c r="BX667" s="214">
        <f t="shared" si="3784"/>
        <v>0.312388298372684</v>
      </c>
      <c r="BY667" s="199">
        <f t="shared" si="3785"/>
        <v>33.21</v>
      </c>
      <c r="BZ667" s="170">
        <v>139.52</v>
      </c>
      <c r="CA667" s="214">
        <f t="shared" si="3786"/>
        <v>-0.16146079823316</v>
      </c>
      <c r="CB667" s="199">
        <f t="shared" si="3787"/>
        <v>-20.47</v>
      </c>
      <c r="CC667" s="231">
        <v>106.31</v>
      </c>
      <c r="CD667" s="214">
        <f t="shared" si="3788"/>
        <v>0.126432696579298</v>
      </c>
      <c r="CE667" s="199">
        <f t="shared" si="3789"/>
        <v>14.23</v>
      </c>
      <c r="CF667" s="170">
        <v>126.78</v>
      </c>
      <c r="CG667" s="214">
        <f t="shared" si="3878"/>
        <v>0.0558161350844278</v>
      </c>
      <c r="CH667" s="199">
        <f t="shared" si="3879"/>
        <v>5.95</v>
      </c>
      <c r="CI667" s="170">
        <v>112.55</v>
      </c>
      <c r="CJ667" s="214">
        <f t="shared" si="3880"/>
        <v>0.0123456790123457</v>
      </c>
      <c r="CK667" s="199">
        <f t="shared" si="3881"/>
        <v>1.3</v>
      </c>
      <c r="CL667" s="199">
        <v>106.6</v>
      </c>
      <c r="CM667" s="214">
        <f t="shared" si="3882"/>
        <v>0.0315438871473354</v>
      </c>
      <c r="CN667" s="199">
        <f t="shared" si="3883"/>
        <v>3.22</v>
      </c>
      <c r="CO667" s="199">
        <v>105.3</v>
      </c>
      <c r="CP667" s="214">
        <f t="shared" si="3884"/>
        <v>-0.0668251211262456</v>
      </c>
      <c r="CQ667" s="199">
        <f t="shared" si="3885"/>
        <v>-7.31</v>
      </c>
      <c r="CR667" s="199">
        <v>102.08</v>
      </c>
      <c r="CS667" s="214">
        <f t="shared" si="3886"/>
        <v>0.170823076099754</v>
      </c>
      <c r="CT667" s="199">
        <f t="shared" si="3887"/>
        <v>15.96</v>
      </c>
      <c r="CU667" s="199">
        <v>109.39</v>
      </c>
      <c r="CV667" s="214">
        <f t="shared" si="3888"/>
        <v>-0.250461291616526</v>
      </c>
      <c r="CW667" s="199">
        <f t="shared" si="3889"/>
        <v>-31.22</v>
      </c>
      <c r="CX667" s="170">
        <v>93.43</v>
      </c>
      <c r="CY667" s="214">
        <f t="shared" si="3890"/>
        <v>0.0273633891040963</v>
      </c>
      <c r="CZ667" s="199">
        <f t="shared" si="3891"/>
        <v>3.32000000000001</v>
      </c>
      <c r="DA667" s="199">
        <v>124.65</v>
      </c>
      <c r="DB667" s="214">
        <f t="shared" si="3892"/>
        <v>0.080890868596882</v>
      </c>
      <c r="DC667" s="199">
        <f t="shared" si="3893"/>
        <v>9.08</v>
      </c>
      <c r="DD667" s="170">
        <v>121.33</v>
      </c>
      <c r="DE667" s="214">
        <f t="shared" si="3894"/>
        <v>-0.0879174453563012</v>
      </c>
      <c r="DF667" s="199">
        <f t="shared" si="3895"/>
        <v>-10.82</v>
      </c>
      <c r="DG667" s="199">
        <v>112.25</v>
      </c>
      <c r="DH667" s="214">
        <f t="shared" si="3896"/>
        <v>-0.0222451735918012</v>
      </c>
      <c r="DI667" s="199">
        <f t="shared" si="3897"/>
        <v>-2.80000000000001</v>
      </c>
      <c r="DJ667" s="170">
        <v>123.07</v>
      </c>
      <c r="DK667" s="214">
        <f t="shared" si="3898"/>
        <v>-0.415020681321746</v>
      </c>
      <c r="DL667" s="199">
        <f t="shared" si="3899"/>
        <v>-89.3</v>
      </c>
      <c r="DM667" s="199">
        <v>125.87</v>
      </c>
      <c r="DN667" s="214">
        <f t="shared" si="3900"/>
        <v>0.481580940577016</v>
      </c>
      <c r="DO667" s="199">
        <f t="shared" si="3901"/>
        <v>69.94</v>
      </c>
      <c r="DP667" s="199">
        <v>215.17</v>
      </c>
      <c r="DQ667" s="214">
        <f t="shared" si="3902"/>
        <v>-0.2856018495745</v>
      </c>
      <c r="DR667" s="199">
        <f t="shared" si="3903"/>
        <v>-58.06</v>
      </c>
      <c r="DS667" s="199">
        <v>145.23</v>
      </c>
      <c r="DT667" s="214">
        <f t="shared" si="3816"/>
        <v>0.49830483490566</v>
      </c>
      <c r="DU667" s="199">
        <f t="shared" si="3817"/>
        <v>67.61</v>
      </c>
      <c r="DV667" s="199">
        <v>203.29</v>
      </c>
      <c r="DW667" s="214">
        <f t="shared" si="3818"/>
        <v>0.165936237861992</v>
      </c>
      <c r="DX667" s="199">
        <f t="shared" si="3819"/>
        <v>19.31</v>
      </c>
      <c r="DY667" s="199">
        <v>135.68</v>
      </c>
      <c r="DZ667" s="214">
        <f t="shared" si="3820"/>
        <v>0.0911392405063291</v>
      </c>
      <c r="EA667" s="199">
        <f t="shared" si="3821"/>
        <v>9.72</v>
      </c>
      <c r="EB667" s="170">
        <v>116.37</v>
      </c>
      <c r="EC667" s="214">
        <f t="shared" si="3822"/>
        <v>0.123696133178801</v>
      </c>
      <c r="ED667" s="199">
        <f t="shared" si="3823"/>
        <v>11.74</v>
      </c>
      <c r="EE667" s="199">
        <v>106.65</v>
      </c>
      <c r="EF667" s="214">
        <f t="shared" si="3824"/>
        <v>-0.305807489760094</v>
      </c>
      <c r="EG667" s="199">
        <f t="shared" si="3825"/>
        <v>-41.81</v>
      </c>
      <c r="EH667" s="199">
        <v>94.91</v>
      </c>
      <c r="EI667" s="214">
        <f t="shared" si="3826"/>
        <v>0.440826219833491</v>
      </c>
      <c r="EJ667" s="199">
        <f t="shared" si="3827"/>
        <v>41.83</v>
      </c>
      <c r="EK667" s="199">
        <v>136.72</v>
      </c>
      <c r="EL667" s="214">
        <f t="shared" si="3828"/>
        <v>-0.318465847877613</v>
      </c>
      <c r="EM667" s="199">
        <f t="shared" si="3829"/>
        <v>-44.34</v>
      </c>
      <c r="EN667" s="170">
        <v>94.89</v>
      </c>
      <c r="EO667" s="214">
        <f t="shared" si="3830"/>
        <v>-0.137253686950056</v>
      </c>
      <c r="EP667" s="199">
        <f t="shared" si="3831"/>
        <v>-22.15</v>
      </c>
      <c r="EQ667" s="199">
        <v>139.23</v>
      </c>
      <c r="ER667" s="214">
        <f t="shared" si="3832"/>
        <v>0.0332949161224228</v>
      </c>
      <c r="ES667" s="199">
        <f t="shared" si="3833"/>
        <v>5.19999999999999</v>
      </c>
      <c r="ET667" s="170">
        <v>161.38</v>
      </c>
      <c r="EU667" s="214">
        <f t="shared" si="3834"/>
        <v>-0.152807160292921</v>
      </c>
      <c r="EV667" s="199">
        <f t="shared" si="3835"/>
        <v>-28.17</v>
      </c>
      <c r="EW667" s="199">
        <v>156.18</v>
      </c>
      <c r="EX667" s="214">
        <f t="shared" si="3836"/>
        <v>0.712494194147701</v>
      </c>
      <c r="EY667" s="199">
        <f t="shared" si="3837"/>
        <v>76.7</v>
      </c>
      <c r="EZ667" s="199">
        <v>184.35</v>
      </c>
      <c r="FA667" s="214">
        <f t="shared" si="3838"/>
        <v>0.120887130362349</v>
      </c>
      <c r="FB667" s="199">
        <f t="shared" si="3839"/>
        <v>11.61</v>
      </c>
      <c r="FC667" s="199">
        <v>107.65</v>
      </c>
      <c r="FD667" s="214">
        <f t="shared" si="3840"/>
        <v>0.511013215859031</v>
      </c>
      <c r="FE667" s="199">
        <f t="shared" si="3841"/>
        <v>32.48</v>
      </c>
      <c r="FF667" s="199">
        <v>96.04</v>
      </c>
      <c r="FG667" s="214">
        <f t="shared" si="3842"/>
        <v>-0.307398932112891</v>
      </c>
      <c r="FH667" s="199">
        <f t="shared" si="3843"/>
        <v>-28.21</v>
      </c>
      <c r="FI667" s="199">
        <v>63.56</v>
      </c>
      <c r="FJ667" s="214">
        <f t="shared" si="3844"/>
        <v>0.156376008064516</v>
      </c>
      <c r="FK667" s="199">
        <f t="shared" si="3845"/>
        <v>12.41</v>
      </c>
      <c r="FL667" s="199">
        <v>91.77</v>
      </c>
      <c r="FM667" s="214">
        <f t="shared" si="3846"/>
        <v>0.479492915734526</v>
      </c>
      <c r="FN667" s="170">
        <f t="shared" si="3847"/>
        <v>25.72</v>
      </c>
      <c r="FO667" s="170">
        <v>79.36</v>
      </c>
      <c r="FP667" s="214">
        <f t="shared" si="3848"/>
        <v>-0.15126582278481</v>
      </c>
      <c r="FQ667" s="199">
        <f t="shared" si="3849"/>
        <v>-9.56</v>
      </c>
      <c r="FR667" s="170">
        <v>53.64</v>
      </c>
      <c r="FS667" s="214">
        <f t="shared" si="3850"/>
        <v>-0.330579387776719</v>
      </c>
      <c r="FT667" s="199">
        <f t="shared" si="3851"/>
        <v>-31.21</v>
      </c>
      <c r="FU667" s="199">
        <v>63.2</v>
      </c>
      <c r="FV667" s="214">
        <f t="shared" si="3852"/>
        <v>0.137881161865735</v>
      </c>
      <c r="FW667" s="170">
        <f t="shared" si="3853"/>
        <v>11.44</v>
      </c>
      <c r="FX667" s="170">
        <v>94.41</v>
      </c>
      <c r="FY667" s="214">
        <f t="shared" si="3854"/>
        <v>0.354612244897959</v>
      </c>
      <c r="FZ667" s="170">
        <f t="shared" si="3855"/>
        <v>21.72</v>
      </c>
      <c r="GA667" s="170">
        <v>82.97</v>
      </c>
      <c r="GB667" s="234">
        <f t="shared" si="3856"/>
        <v>0.068003487358326</v>
      </c>
      <c r="GC667" s="199">
        <f t="shared" si="3857"/>
        <v>3.9</v>
      </c>
      <c r="GD667" s="170">
        <v>61.25</v>
      </c>
      <c r="GE667" s="234">
        <f t="shared" si="3858"/>
        <v>0.262103873239437</v>
      </c>
      <c r="GF667" s="199">
        <f t="shared" si="3859"/>
        <v>11.91</v>
      </c>
      <c r="GG667" s="170">
        <v>57.35</v>
      </c>
      <c r="GH667" s="234">
        <f t="shared" si="3860"/>
        <v>0.095731854352544</v>
      </c>
      <c r="GI667" s="199">
        <f t="shared" si="3861"/>
        <v>3.97</v>
      </c>
      <c r="GJ667" s="170">
        <v>45.44</v>
      </c>
      <c r="GK667" s="234">
        <f t="shared" si="3862"/>
        <v>-0.317590916570676</v>
      </c>
      <c r="GL667" s="199">
        <f t="shared" si="3863"/>
        <v>-19.3</v>
      </c>
      <c r="GM667" s="199">
        <v>41.47</v>
      </c>
      <c r="GN667" s="240">
        <f t="shared" si="3864"/>
        <v>0.261311747613118</v>
      </c>
      <c r="GO667" s="199">
        <f t="shared" si="3865"/>
        <v>12.59</v>
      </c>
      <c r="GP667" s="229">
        <v>60.77</v>
      </c>
      <c r="GQ667" s="234">
        <f t="shared" si="3866"/>
        <v>3.92638036809816</v>
      </c>
      <c r="GR667" s="229">
        <f t="shared" si="3867"/>
        <v>38.4</v>
      </c>
      <c r="GS667" s="229">
        <v>48.18</v>
      </c>
      <c r="GT667" s="229">
        <v>9.78</v>
      </c>
      <c r="GU667" s="229"/>
      <c r="GV667" s="229"/>
      <c r="GW667" s="229"/>
      <c r="GX667" s="214" t="e">
        <f t="shared" si="3734"/>
        <v>#DIV/0!</v>
      </c>
      <c r="GY667" s="229">
        <f t="shared" si="3735"/>
        <v>0</v>
      </c>
      <c r="GZ667" s="229">
        <v>0</v>
      </c>
      <c r="HA667" s="229"/>
      <c r="HB667" s="229"/>
      <c r="HC667" s="229">
        <v>0</v>
      </c>
      <c r="HD667" s="229"/>
      <c r="HE667" s="229">
        <v>0</v>
      </c>
      <c r="HF667" s="229"/>
      <c r="HG667" s="229"/>
      <c r="HH667" s="229">
        <v>0</v>
      </c>
      <c r="HI667" s="229">
        <v>0</v>
      </c>
      <c r="HJ667" s="229">
        <v>0</v>
      </c>
      <c r="HK667" s="199"/>
      <c r="HL667" s="199"/>
      <c r="HM667" s="229">
        <v>0</v>
      </c>
      <c r="HN667" s="229"/>
      <c r="HO667" s="229"/>
      <c r="HP667" s="229"/>
      <c r="HQ667" s="234"/>
      <c r="HR667" s="229"/>
      <c r="HS667" s="229"/>
    </row>
    <row r="668" ht="13.5" spans="1:227">
      <c r="A668" s="253" t="s">
        <v>665</v>
      </c>
      <c r="B668" s="199">
        <v>124</v>
      </c>
      <c r="C668" s="199">
        <v>492.01</v>
      </c>
      <c r="D668" s="213">
        <f t="shared" si="3738"/>
        <v>0.122685185185185</v>
      </c>
      <c r="E668" s="201">
        <f t="shared" si="3739"/>
        <v>55.65</v>
      </c>
      <c r="F668" s="199">
        <v>509.25</v>
      </c>
      <c r="G668" s="214">
        <f t="shared" si="3740"/>
        <v>0.138125705683101</v>
      </c>
      <c r="H668" s="199">
        <f t="shared" si="3741"/>
        <v>55.05</v>
      </c>
      <c r="I668" s="199">
        <v>453.6</v>
      </c>
      <c r="J668" s="214">
        <f t="shared" si="3742"/>
        <v>0.0218444735020384</v>
      </c>
      <c r="K668" s="199">
        <f t="shared" si="3743"/>
        <v>8.52000000000004</v>
      </c>
      <c r="L668" s="199">
        <v>398.55</v>
      </c>
      <c r="M668" s="214">
        <f t="shared" si="3744"/>
        <v>0.107599250298177</v>
      </c>
      <c r="N668" s="199">
        <f t="shared" si="3745"/>
        <v>37.89</v>
      </c>
      <c r="O668" s="199">
        <v>390.03</v>
      </c>
      <c r="P668" s="214">
        <f t="shared" si="3746"/>
        <v>-0.0864895714433953</v>
      </c>
      <c r="Q668" s="199">
        <f t="shared" si="3747"/>
        <v>-33.34</v>
      </c>
      <c r="R668" s="199">
        <v>352.14</v>
      </c>
      <c r="S668" s="214">
        <f t="shared" si="3748"/>
        <v>-0.091577508601593</v>
      </c>
      <c r="T668" s="199">
        <f t="shared" si="3749"/>
        <v>-38.86</v>
      </c>
      <c r="U668" s="170">
        <v>385.48</v>
      </c>
      <c r="V668" s="214">
        <f t="shared" si="3750"/>
        <v>0.293798402341606</v>
      </c>
      <c r="W668" s="199">
        <f t="shared" si="3751"/>
        <v>96.36</v>
      </c>
      <c r="X668" s="170">
        <v>424.34</v>
      </c>
      <c r="Y668" s="214">
        <f t="shared" si="3752"/>
        <v>-0.0275158631323014</v>
      </c>
      <c r="Z668" s="199">
        <f t="shared" si="3753"/>
        <v>-9.27999999999997</v>
      </c>
      <c r="AA668" s="199">
        <v>327.98</v>
      </c>
      <c r="AB668" s="214">
        <f t="shared" si="3754"/>
        <v>0.0946445959104186</v>
      </c>
      <c r="AC668" s="199">
        <f t="shared" si="3755"/>
        <v>29.16</v>
      </c>
      <c r="AD668" s="199">
        <v>337.26</v>
      </c>
      <c r="AE668" s="214">
        <f t="shared" si="3756"/>
        <v>0.0607677741435704</v>
      </c>
      <c r="AF668" s="199">
        <f t="shared" si="3757"/>
        <v>17.65</v>
      </c>
      <c r="AG668" s="199">
        <v>308.1</v>
      </c>
      <c r="AH668" s="199">
        <f t="shared" si="3758"/>
        <v>0.597546889610032</v>
      </c>
      <c r="AI668" s="199">
        <f t="shared" si="3759"/>
        <v>108.64</v>
      </c>
      <c r="AJ668" s="199">
        <v>290.45</v>
      </c>
      <c r="AK668" s="214">
        <f t="shared" si="3760"/>
        <v>-0.519211952928732</v>
      </c>
      <c r="AL668" s="199">
        <f t="shared" si="3761"/>
        <v>-196.34</v>
      </c>
      <c r="AM668" s="199">
        <v>181.81</v>
      </c>
      <c r="AN668" s="214">
        <f t="shared" si="3762"/>
        <v>0.308613350866872</v>
      </c>
      <c r="AO668" s="199">
        <f t="shared" si="3763"/>
        <v>89.1799999999999</v>
      </c>
      <c r="AP668" s="227">
        <v>378.15</v>
      </c>
      <c r="AQ668" s="214">
        <f t="shared" si="3764"/>
        <v>0.265026485137679</v>
      </c>
      <c r="AR668" s="199">
        <f t="shared" si="3765"/>
        <v>60.54</v>
      </c>
      <c r="AS668" s="170">
        <v>288.97</v>
      </c>
      <c r="AT668" s="214">
        <f t="shared" si="3766"/>
        <v>0.431265664160401</v>
      </c>
      <c r="AU668" s="199">
        <f t="shared" si="3767"/>
        <v>68.83</v>
      </c>
      <c r="AV668" s="199">
        <v>228.43</v>
      </c>
      <c r="AW668" s="214">
        <f t="shared" si="3768"/>
        <v>-0.155421495475472</v>
      </c>
      <c r="AX668" s="199">
        <f t="shared" si="3769"/>
        <v>-29.37</v>
      </c>
      <c r="AY668" s="199">
        <v>159.6</v>
      </c>
      <c r="AZ668" s="199">
        <f t="shared" si="3770"/>
        <v>0.0389246247732146</v>
      </c>
      <c r="BA668" s="199">
        <f t="shared" si="3771"/>
        <v>7.08000000000001</v>
      </c>
      <c r="BB668" s="227">
        <v>188.97</v>
      </c>
      <c r="BC668" s="199">
        <f t="shared" si="3772"/>
        <v>-0.0724630290668027</v>
      </c>
      <c r="BD668" s="199">
        <f t="shared" si="3773"/>
        <v>-14.21</v>
      </c>
      <c r="BE668" s="227">
        <v>181.89</v>
      </c>
      <c r="BF668" s="214">
        <f t="shared" si="3774"/>
        <v>0.368457780879274</v>
      </c>
      <c r="BG668" s="199">
        <f t="shared" si="3775"/>
        <v>52.8</v>
      </c>
      <c r="BH668" s="170">
        <v>196.1</v>
      </c>
      <c r="BI668" s="214">
        <f t="shared" si="3776"/>
        <v>-0.0526246198598438</v>
      </c>
      <c r="BJ668" s="199">
        <f t="shared" si="3777"/>
        <v>-7.95999999999998</v>
      </c>
      <c r="BK668" s="170">
        <v>143.3</v>
      </c>
      <c r="BL668" s="214">
        <f t="shared" si="3736"/>
        <v>-0.0838834716249774</v>
      </c>
      <c r="BM668" s="199">
        <f t="shared" si="3737"/>
        <v>-13.85</v>
      </c>
      <c r="BN668" s="170">
        <v>151.26</v>
      </c>
      <c r="BO668" s="214">
        <f t="shared" si="3778"/>
        <v>0.311021121168811</v>
      </c>
      <c r="BP668" s="199">
        <f t="shared" si="3779"/>
        <v>39.17</v>
      </c>
      <c r="BQ668" s="199">
        <v>165.11</v>
      </c>
      <c r="BR668" s="214">
        <f t="shared" si="3780"/>
        <v>0.0694633152173912</v>
      </c>
      <c r="BS668" s="199">
        <f t="shared" si="3781"/>
        <v>8.17999999999999</v>
      </c>
      <c r="BT668" s="199">
        <v>125.94</v>
      </c>
      <c r="BU668" s="214">
        <f t="shared" si="3782"/>
        <v>-0.0610747887099346</v>
      </c>
      <c r="BV668" s="199">
        <f t="shared" si="3783"/>
        <v>-7.66</v>
      </c>
      <c r="BW668" s="170">
        <v>117.76</v>
      </c>
      <c r="BX668" s="214">
        <f t="shared" si="3784"/>
        <v>0.00641951532659282</v>
      </c>
      <c r="BY668" s="199">
        <f t="shared" si="3785"/>
        <v>0.799999999999997</v>
      </c>
      <c r="BZ668" s="170">
        <v>125.42</v>
      </c>
      <c r="CA668" s="214">
        <f t="shared" si="3786"/>
        <v>0.138602101416172</v>
      </c>
      <c r="CB668" s="199">
        <f t="shared" si="3787"/>
        <v>15.17</v>
      </c>
      <c r="CC668" s="231">
        <v>124.62</v>
      </c>
      <c r="CD668" s="214">
        <f t="shared" si="3788"/>
        <v>-0.350136563353521</v>
      </c>
      <c r="CE668" s="199">
        <f t="shared" si="3789"/>
        <v>-58.97</v>
      </c>
      <c r="CF668" s="170">
        <v>109.45</v>
      </c>
      <c r="CG668" s="214">
        <f t="shared" si="3878"/>
        <v>-0.0686279931427309</v>
      </c>
      <c r="CH668" s="199">
        <f t="shared" si="3879"/>
        <v>-12.41</v>
      </c>
      <c r="CI668" s="170">
        <v>168.42</v>
      </c>
      <c r="CJ668" s="214">
        <f t="shared" si="3880"/>
        <v>-0.00741025359534523</v>
      </c>
      <c r="CK668" s="199">
        <f t="shared" si="3881"/>
        <v>-1.34999999999999</v>
      </c>
      <c r="CL668" s="199">
        <v>180.83</v>
      </c>
      <c r="CM668" s="214">
        <f t="shared" si="3882"/>
        <v>-0.134372327283094</v>
      </c>
      <c r="CN668" s="199">
        <f t="shared" si="3883"/>
        <v>-28.28</v>
      </c>
      <c r="CO668" s="199">
        <v>182.18</v>
      </c>
      <c r="CP668" s="214">
        <f t="shared" si="3884"/>
        <v>0.436488976861648</v>
      </c>
      <c r="CQ668" s="199">
        <f t="shared" si="3885"/>
        <v>63.95</v>
      </c>
      <c r="CR668" s="199">
        <v>210.46</v>
      </c>
      <c r="CS668" s="214">
        <f t="shared" si="3886"/>
        <v>-0.0832238282961017</v>
      </c>
      <c r="CT668" s="199">
        <f t="shared" si="3887"/>
        <v>-13.3</v>
      </c>
      <c r="CU668" s="199">
        <v>146.51</v>
      </c>
      <c r="CV668" s="214">
        <f t="shared" si="3888"/>
        <v>-0.148905575970602</v>
      </c>
      <c r="CW668" s="199">
        <f t="shared" si="3889"/>
        <v>-27.96</v>
      </c>
      <c r="CX668" s="170">
        <v>159.81</v>
      </c>
      <c r="CY668" s="214">
        <f t="shared" si="3890"/>
        <v>-0.229408626420979</v>
      </c>
      <c r="CZ668" s="199">
        <f t="shared" si="3891"/>
        <v>-55.9</v>
      </c>
      <c r="DA668" s="199">
        <v>187.77</v>
      </c>
      <c r="DB668" s="214">
        <f t="shared" si="3892"/>
        <v>0.12560051736881</v>
      </c>
      <c r="DC668" s="199">
        <f t="shared" si="3893"/>
        <v>27.19</v>
      </c>
      <c r="DD668" s="170">
        <v>243.67</v>
      </c>
      <c r="DE668" s="214">
        <f t="shared" si="3894"/>
        <v>0.321611721611721</v>
      </c>
      <c r="DF668" s="199">
        <f t="shared" si="3895"/>
        <v>52.68</v>
      </c>
      <c r="DG668" s="199">
        <v>216.48</v>
      </c>
      <c r="DH668" s="214">
        <f t="shared" si="3896"/>
        <v>-0.101628914605386</v>
      </c>
      <c r="DI668" s="199">
        <f t="shared" si="3897"/>
        <v>-18.53</v>
      </c>
      <c r="DJ668" s="170">
        <v>163.8</v>
      </c>
      <c r="DK668" s="214">
        <f t="shared" si="3898"/>
        <v>-0.499615785718206</v>
      </c>
      <c r="DL668" s="199">
        <f t="shared" si="3899"/>
        <v>-182.05</v>
      </c>
      <c r="DM668" s="199">
        <v>182.33</v>
      </c>
      <c r="DN668" s="214">
        <f t="shared" si="3900"/>
        <v>0.0537914280756551</v>
      </c>
      <c r="DO668" s="199">
        <f t="shared" si="3901"/>
        <v>18.6</v>
      </c>
      <c r="DP668" s="199">
        <v>364.38</v>
      </c>
      <c r="DQ668" s="214">
        <f t="shared" si="3902"/>
        <v>-0.279805048737816</v>
      </c>
      <c r="DR668" s="199">
        <f t="shared" si="3903"/>
        <v>-134.34</v>
      </c>
      <c r="DS668" s="199">
        <v>345.78</v>
      </c>
      <c r="DT668" s="214">
        <f t="shared" si="3816"/>
        <v>0.394846169489556</v>
      </c>
      <c r="DU668" s="199">
        <f t="shared" si="3817"/>
        <v>135.91</v>
      </c>
      <c r="DV668" s="199">
        <v>480.12</v>
      </c>
      <c r="DW668" s="214">
        <f t="shared" si="3818"/>
        <v>0.436782568769044</v>
      </c>
      <c r="DX668" s="199">
        <f t="shared" si="3819"/>
        <v>104.64</v>
      </c>
      <c r="DY668" s="199">
        <v>344.21</v>
      </c>
      <c r="DZ668" s="214">
        <f t="shared" si="3820"/>
        <v>-0.225469593611587</v>
      </c>
      <c r="EA668" s="199">
        <f t="shared" si="3821"/>
        <v>-69.74</v>
      </c>
      <c r="EB668" s="170">
        <v>239.57</v>
      </c>
      <c r="EC668" s="214">
        <f t="shared" si="3822"/>
        <v>-0.125303998642611</v>
      </c>
      <c r="ED668" s="199">
        <f t="shared" si="3823"/>
        <v>-44.31</v>
      </c>
      <c r="EE668" s="199">
        <v>309.31</v>
      </c>
      <c r="EF668" s="214">
        <f t="shared" si="3824"/>
        <v>0.0420509798143509</v>
      </c>
      <c r="EG668" s="199">
        <f t="shared" si="3825"/>
        <v>14.27</v>
      </c>
      <c r="EH668" s="199">
        <v>353.62</v>
      </c>
      <c r="EI668" s="214">
        <f t="shared" si="3826"/>
        <v>-0.0622582071404885</v>
      </c>
      <c r="EJ668" s="199">
        <f t="shared" si="3827"/>
        <v>-22.53</v>
      </c>
      <c r="EK668" s="199">
        <v>339.35</v>
      </c>
      <c r="EL668" s="214">
        <f t="shared" si="3828"/>
        <v>0.336781057219903</v>
      </c>
      <c r="EM668" s="199">
        <f t="shared" si="3829"/>
        <v>91.17</v>
      </c>
      <c r="EN668" s="170">
        <v>361.88</v>
      </c>
      <c r="EO668" s="214">
        <f t="shared" si="3830"/>
        <v>-0.211034040568897</v>
      </c>
      <c r="EP668" s="199">
        <f t="shared" si="3831"/>
        <v>-72.41</v>
      </c>
      <c r="EQ668" s="199">
        <v>270.71</v>
      </c>
      <c r="ER668" s="214">
        <f t="shared" si="3832"/>
        <v>-0.171067571811659</v>
      </c>
      <c r="ES668" s="199">
        <f t="shared" si="3833"/>
        <v>-70.81</v>
      </c>
      <c r="ET668" s="170">
        <v>343.12</v>
      </c>
      <c r="EU668" s="214">
        <f t="shared" si="3834"/>
        <v>-0.207668159718234</v>
      </c>
      <c r="EV668" s="199">
        <f t="shared" si="3835"/>
        <v>-108.49</v>
      </c>
      <c r="EW668" s="199">
        <v>413.93</v>
      </c>
      <c r="EX668" s="214">
        <f t="shared" si="3836"/>
        <v>0.564178568220605</v>
      </c>
      <c r="EY668" s="199">
        <f t="shared" si="3837"/>
        <v>188.43</v>
      </c>
      <c r="EZ668" s="199">
        <v>522.42</v>
      </c>
      <c r="FA668" s="214">
        <f t="shared" si="3838"/>
        <v>2.68927427372142</v>
      </c>
      <c r="FB668" s="199">
        <f t="shared" si="3839"/>
        <v>243.46</v>
      </c>
      <c r="FC668" s="199">
        <v>333.99</v>
      </c>
      <c r="FD668" s="214">
        <f t="shared" si="3840"/>
        <v>0.692782348541511</v>
      </c>
      <c r="FE668" s="199">
        <f t="shared" si="3841"/>
        <v>37.05</v>
      </c>
      <c r="FF668" s="199">
        <v>90.53</v>
      </c>
      <c r="FG668" s="214">
        <f t="shared" si="3842"/>
        <v>-0.487592219986586</v>
      </c>
      <c r="FH668" s="199">
        <f t="shared" si="3843"/>
        <v>-50.89</v>
      </c>
      <c r="FI668" s="199">
        <v>53.48</v>
      </c>
      <c r="FJ668" s="214">
        <f t="shared" si="3844"/>
        <v>-0.0120219613782658</v>
      </c>
      <c r="FK668" s="199">
        <f t="shared" si="3845"/>
        <v>-1.27</v>
      </c>
      <c r="FL668" s="199">
        <v>104.37</v>
      </c>
      <c r="FM668" s="214">
        <f t="shared" si="3846"/>
        <v>-0.0561958366836416</v>
      </c>
      <c r="FN668" s="170">
        <f t="shared" si="3847"/>
        <v>-6.29000000000001</v>
      </c>
      <c r="FO668" s="170">
        <v>105.64</v>
      </c>
      <c r="FP668" s="214">
        <f t="shared" si="3848"/>
        <v>-0.0343369855922698</v>
      </c>
      <c r="FQ668" s="199">
        <f t="shared" si="3849"/>
        <v>-3.97999999999999</v>
      </c>
      <c r="FR668" s="170">
        <v>111.93</v>
      </c>
      <c r="FS668" s="214">
        <f t="shared" si="3850"/>
        <v>-0.105563700902847</v>
      </c>
      <c r="FT668" s="199">
        <f t="shared" si="3851"/>
        <v>-13.68</v>
      </c>
      <c r="FU668" s="199">
        <v>115.91</v>
      </c>
      <c r="FV668" s="214">
        <f t="shared" si="3852"/>
        <v>0.136654679414086</v>
      </c>
      <c r="FW668" s="170">
        <f t="shared" si="3853"/>
        <v>15.58</v>
      </c>
      <c r="FX668" s="170">
        <v>129.59</v>
      </c>
      <c r="FY668" s="214">
        <f t="shared" si="3854"/>
        <v>-0.320600679339729</v>
      </c>
      <c r="FZ668" s="170">
        <f t="shared" si="3855"/>
        <v>-53.8</v>
      </c>
      <c r="GA668" s="170">
        <v>114.01</v>
      </c>
      <c r="GB668" s="234">
        <f t="shared" si="3856"/>
        <v>1.02669082125604</v>
      </c>
      <c r="GC668" s="199">
        <f t="shared" si="3857"/>
        <v>85.01</v>
      </c>
      <c r="GD668" s="170">
        <v>167.81</v>
      </c>
      <c r="GE668" s="234">
        <f t="shared" si="3858"/>
        <v>-0.0690353046997976</v>
      </c>
      <c r="GF668" s="199">
        <f t="shared" si="3859"/>
        <v>-6.14</v>
      </c>
      <c r="GG668" s="170">
        <v>82.8</v>
      </c>
      <c r="GH668" s="234">
        <f t="shared" si="3860"/>
        <v>0.305253889051952</v>
      </c>
      <c r="GI668" s="199">
        <f t="shared" si="3861"/>
        <v>20.8</v>
      </c>
      <c r="GJ668" s="170">
        <v>88.94</v>
      </c>
      <c r="GK668" s="234">
        <f t="shared" si="3862"/>
        <v>-0.243980916454011</v>
      </c>
      <c r="GL668" s="199">
        <f t="shared" si="3863"/>
        <v>-21.99</v>
      </c>
      <c r="GM668" s="199">
        <v>68.14</v>
      </c>
      <c r="GN668" s="240">
        <f t="shared" si="3864"/>
        <v>1.34958289885297</v>
      </c>
      <c r="GO668" s="199">
        <f t="shared" si="3865"/>
        <v>51.77</v>
      </c>
      <c r="GP668" s="229">
        <v>90.13</v>
      </c>
      <c r="GQ668" s="234">
        <f t="shared" si="3866"/>
        <v>2.47149321266968</v>
      </c>
      <c r="GR668" s="229">
        <f t="shared" si="3867"/>
        <v>27.31</v>
      </c>
      <c r="GS668" s="229">
        <v>38.36</v>
      </c>
      <c r="GT668" s="229">
        <v>11.05</v>
      </c>
      <c r="GU668" s="229"/>
      <c r="GV668" s="229"/>
      <c r="GW668" s="229"/>
      <c r="GX668" s="214" t="e">
        <f t="shared" si="3734"/>
        <v>#DIV/0!</v>
      </c>
      <c r="GY668" s="229">
        <f t="shared" si="3735"/>
        <v>0</v>
      </c>
      <c r="GZ668" s="229">
        <v>0</v>
      </c>
      <c r="HA668" s="229"/>
      <c r="HB668" s="229"/>
      <c r="HC668" s="229">
        <v>0</v>
      </c>
      <c r="HD668" s="229"/>
      <c r="HE668" s="229">
        <v>0</v>
      </c>
      <c r="HF668" s="229"/>
      <c r="HG668" s="229"/>
      <c r="HH668" s="229">
        <v>0</v>
      </c>
      <c r="HI668" s="229">
        <v>0</v>
      </c>
      <c r="HJ668" s="229">
        <v>0</v>
      </c>
      <c r="HK668" s="199"/>
      <c r="HL668" s="199"/>
      <c r="HM668" s="229">
        <v>0</v>
      </c>
      <c r="HN668" s="229"/>
      <c r="HO668" s="229"/>
      <c r="HP668" s="229"/>
      <c r="HQ668" s="234"/>
      <c r="HR668" s="229"/>
      <c r="HS668" s="229"/>
    </row>
    <row r="669" ht="13.5" spans="1:227">
      <c r="A669" s="253" t="s">
        <v>666</v>
      </c>
      <c r="B669" s="199">
        <v>87</v>
      </c>
      <c r="C669" s="199">
        <v>99.44</v>
      </c>
      <c r="D669" s="213">
        <f t="shared" si="3738"/>
        <v>-0.433333333333333</v>
      </c>
      <c r="E669" s="201">
        <f t="shared" si="3739"/>
        <v>-66.82</v>
      </c>
      <c r="F669" s="199">
        <v>87.38</v>
      </c>
      <c r="G669" s="214">
        <f t="shared" si="3740"/>
        <v>0.0613986784140968</v>
      </c>
      <c r="H669" s="199">
        <f t="shared" si="3741"/>
        <v>8.91999999999999</v>
      </c>
      <c r="I669" s="199">
        <v>154.2</v>
      </c>
      <c r="J669" s="214">
        <f t="shared" si="3742"/>
        <v>0.518235970320828</v>
      </c>
      <c r="K669" s="199">
        <f t="shared" si="3743"/>
        <v>49.59</v>
      </c>
      <c r="L669" s="199">
        <v>145.28</v>
      </c>
      <c r="M669" s="214">
        <f t="shared" si="3744"/>
        <v>-0.0380981101728991</v>
      </c>
      <c r="N669" s="199">
        <f t="shared" si="3745"/>
        <v>-3.79000000000001</v>
      </c>
      <c r="O669" s="199">
        <v>95.69</v>
      </c>
      <c r="P669" s="214">
        <f t="shared" si="3746"/>
        <v>-0.0217327170813255</v>
      </c>
      <c r="Q669" s="199">
        <f t="shared" si="3747"/>
        <v>-2.20999999999999</v>
      </c>
      <c r="R669" s="199">
        <v>99.48</v>
      </c>
      <c r="S669" s="214">
        <f t="shared" si="3748"/>
        <v>1.25476718403548</v>
      </c>
      <c r="T669" s="199">
        <f t="shared" si="3749"/>
        <v>56.59</v>
      </c>
      <c r="U669" s="170">
        <v>101.69</v>
      </c>
      <c r="V669" s="214">
        <f t="shared" si="3750"/>
        <v>-0.327267303102625</v>
      </c>
      <c r="W669" s="199">
        <f t="shared" si="3751"/>
        <v>-21.94</v>
      </c>
      <c r="X669" s="170">
        <v>45.1</v>
      </c>
      <c r="Y669" s="214">
        <f t="shared" si="3752"/>
        <v>-0.266279960599759</v>
      </c>
      <c r="Z669" s="199">
        <f t="shared" si="3753"/>
        <v>-24.33</v>
      </c>
      <c r="AA669" s="199">
        <v>67.04</v>
      </c>
      <c r="AB669" s="214">
        <f t="shared" si="3754"/>
        <v>0.473472020641832</v>
      </c>
      <c r="AC669" s="199">
        <f t="shared" si="3755"/>
        <v>29.36</v>
      </c>
      <c r="AD669" s="199">
        <v>91.37</v>
      </c>
      <c r="AE669" s="214">
        <f t="shared" si="3756"/>
        <v>0.297008993934323</v>
      </c>
      <c r="AF669" s="199">
        <f t="shared" si="3757"/>
        <v>14.2</v>
      </c>
      <c r="AG669" s="199">
        <v>62.01</v>
      </c>
      <c r="AH669" s="199">
        <f t="shared" si="3758"/>
        <v>-0.186904761904762</v>
      </c>
      <c r="AI669" s="199">
        <f t="shared" si="3759"/>
        <v>-10.99</v>
      </c>
      <c r="AJ669" s="199">
        <v>47.81</v>
      </c>
      <c r="AK669" s="214">
        <f t="shared" si="3760"/>
        <v>-0.473966720343532</v>
      </c>
      <c r="AL669" s="199">
        <f t="shared" si="3761"/>
        <v>-52.98</v>
      </c>
      <c r="AM669" s="199">
        <v>58.8</v>
      </c>
      <c r="AN669" s="214">
        <f t="shared" si="3762"/>
        <v>0.207779578606159</v>
      </c>
      <c r="AO669" s="199">
        <f t="shared" si="3763"/>
        <v>19.23</v>
      </c>
      <c r="AP669" s="227">
        <v>111.78</v>
      </c>
      <c r="AQ669" s="214">
        <f t="shared" si="3764"/>
        <v>1.40077821011673</v>
      </c>
      <c r="AR669" s="199">
        <f t="shared" si="3765"/>
        <v>54</v>
      </c>
      <c r="AS669" s="170">
        <v>92.55</v>
      </c>
      <c r="AT669" s="214">
        <f t="shared" si="3766"/>
        <v>0.0293724966622161</v>
      </c>
      <c r="AU669" s="199">
        <f t="shared" si="3767"/>
        <v>1.09999999999999</v>
      </c>
      <c r="AV669" s="199">
        <v>38.55</v>
      </c>
      <c r="AW669" s="214">
        <f t="shared" si="3768"/>
        <v>-0.373116839638433</v>
      </c>
      <c r="AX669" s="199">
        <f t="shared" si="3769"/>
        <v>-22.29</v>
      </c>
      <c r="AY669" s="199">
        <v>37.45</v>
      </c>
      <c r="AZ669" s="199">
        <f t="shared" si="3770"/>
        <v>0.143130501339457</v>
      </c>
      <c r="BA669" s="199">
        <f t="shared" si="3771"/>
        <v>7.48</v>
      </c>
      <c r="BB669" s="227">
        <v>59.74</v>
      </c>
      <c r="BC669" s="199">
        <f t="shared" si="3772"/>
        <v>-0.185981308411215</v>
      </c>
      <c r="BD669" s="199">
        <f t="shared" si="3773"/>
        <v>-11.94</v>
      </c>
      <c r="BE669" s="227">
        <v>52.26</v>
      </c>
      <c r="BF669" s="214">
        <f t="shared" si="3774"/>
        <v>0.228237995025827</v>
      </c>
      <c r="BG669" s="199">
        <f t="shared" si="3775"/>
        <v>11.93</v>
      </c>
      <c r="BH669" s="170">
        <v>64.2</v>
      </c>
      <c r="BI669" s="214">
        <f t="shared" si="3776"/>
        <v>-0.169790343074968</v>
      </c>
      <c r="BJ669" s="199">
        <f t="shared" si="3777"/>
        <v>-10.69</v>
      </c>
      <c r="BK669" s="170">
        <v>52.27</v>
      </c>
      <c r="BL669" s="214">
        <f t="shared" si="3736"/>
        <v>0.0692934782608695</v>
      </c>
      <c r="BM669" s="199">
        <f t="shared" si="3737"/>
        <v>4.08</v>
      </c>
      <c r="BN669" s="170">
        <v>62.96</v>
      </c>
      <c r="BO669" s="214">
        <f t="shared" si="3778"/>
        <v>0.722140976893829</v>
      </c>
      <c r="BP669" s="199">
        <f t="shared" si="3779"/>
        <v>24.69</v>
      </c>
      <c r="BQ669" s="199">
        <v>58.88</v>
      </c>
      <c r="BR669" s="214">
        <f t="shared" si="3780"/>
        <v>-0.140306763892381</v>
      </c>
      <c r="BS669" s="199">
        <f t="shared" si="3781"/>
        <v>-5.58000000000001</v>
      </c>
      <c r="BT669" s="199">
        <v>34.19</v>
      </c>
      <c r="BU669" s="214">
        <f t="shared" si="3782"/>
        <v>1.94810971089696</v>
      </c>
      <c r="BV669" s="199">
        <f t="shared" si="3783"/>
        <v>26.28</v>
      </c>
      <c r="BW669" s="170">
        <v>39.77</v>
      </c>
      <c r="BX669" s="214">
        <f t="shared" si="3784"/>
        <v>-0.710887269609944</v>
      </c>
      <c r="BY669" s="199">
        <f t="shared" si="3785"/>
        <v>-33.17</v>
      </c>
      <c r="BZ669" s="170">
        <v>13.49</v>
      </c>
      <c r="CA669" s="214">
        <f t="shared" si="3786"/>
        <v>-0.0654916883637092</v>
      </c>
      <c r="CB669" s="199">
        <f t="shared" si="3787"/>
        <v>-3.27</v>
      </c>
      <c r="CC669" s="231">
        <v>46.66</v>
      </c>
      <c r="CD669" s="214">
        <f t="shared" si="3788"/>
        <v>4.88797169811321</v>
      </c>
      <c r="CE669" s="199">
        <f t="shared" si="3789"/>
        <v>41.45</v>
      </c>
      <c r="CF669" s="170">
        <v>49.93</v>
      </c>
      <c r="CG669" s="214">
        <f t="shared" si="3878"/>
        <v>-0.843369043221278</v>
      </c>
      <c r="CH669" s="199">
        <f t="shared" si="3879"/>
        <v>-45.66</v>
      </c>
      <c r="CI669" s="170">
        <v>8.48</v>
      </c>
      <c r="CJ669" s="214">
        <f t="shared" si="3880"/>
        <v>1.48234754699679</v>
      </c>
      <c r="CK669" s="199">
        <f t="shared" si="3881"/>
        <v>32.33</v>
      </c>
      <c r="CL669" s="199">
        <v>54.14</v>
      </c>
      <c r="CM669" s="214">
        <f t="shared" si="3882"/>
        <v>0.439603960396039</v>
      </c>
      <c r="CN669" s="199">
        <f t="shared" si="3883"/>
        <v>6.66</v>
      </c>
      <c r="CO669" s="199">
        <v>21.81</v>
      </c>
      <c r="CP669" s="214">
        <f t="shared" si="3884"/>
        <v>-0.232522796352583</v>
      </c>
      <c r="CQ669" s="199">
        <f t="shared" si="3885"/>
        <v>-4.59</v>
      </c>
      <c r="CR669" s="199">
        <v>15.15</v>
      </c>
      <c r="CS669" s="214">
        <f t="shared" si="3886"/>
        <v>0.985915492957746</v>
      </c>
      <c r="CT669" s="199">
        <f t="shared" si="3887"/>
        <v>9.8</v>
      </c>
      <c r="CU669" s="199">
        <v>19.74</v>
      </c>
      <c r="CV669" s="214">
        <f t="shared" si="3888"/>
        <v>-0.494147582697201</v>
      </c>
      <c r="CW669" s="199">
        <f t="shared" si="3889"/>
        <v>-9.71</v>
      </c>
      <c r="CX669" s="170">
        <v>9.94</v>
      </c>
      <c r="CY669" s="214">
        <f t="shared" si="3890"/>
        <v>0.162721893491124</v>
      </c>
      <c r="CZ669" s="199">
        <f t="shared" si="3891"/>
        <v>2.75</v>
      </c>
      <c r="DA669" s="199">
        <v>19.65</v>
      </c>
      <c r="DB669" s="214">
        <f t="shared" si="3892"/>
        <v>-0.326961369972123</v>
      </c>
      <c r="DC669" s="199">
        <f t="shared" si="3893"/>
        <v>-8.21</v>
      </c>
      <c r="DD669" s="170">
        <v>16.9</v>
      </c>
      <c r="DE669" s="214">
        <f t="shared" si="3894"/>
        <v>-0.647628403031154</v>
      </c>
      <c r="DF669" s="199">
        <f t="shared" si="3895"/>
        <v>-46.15</v>
      </c>
      <c r="DG669" s="199">
        <v>25.11</v>
      </c>
      <c r="DH669" s="214">
        <f t="shared" si="3896"/>
        <v>0.74957034127179</v>
      </c>
      <c r="DI669" s="199">
        <f t="shared" si="3897"/>
        <v>30.53</v>
      </c>
      <c r="DJ669" s="170">
        <v>71.26</v>
      </c>
      <c r="DK669" s="214">
        <f t="shared" si="3898"/>
        <v>2.32489795918367</v>
      </c>
      <c r="DL669" s="199">
        <f t="shared" si="3899"/>
        <v>28.48</v>
      </c>
      <c r="DM669" s="199">
        <v>40.73</v>
      </c>
      <c r="DN669" s="214">
        <f t="shared" si="3900"/>
        <v>-0.103877103145574</v>
      </c>
      <c r="DO669" s="199">
        <f t="shared" si="3901"/>
        <v>-1.42</v>
      </c>
      <c r="DP669" s="199">
        <v>12.25</v>
      </c>
      <c r="DQ669" s="214">
        <f t="shared" si="3902"/>
        <v>-0.304325699745547</v>
      </c>
      <c r="DR669" s="199">
        <f t="shared" si="3903"/>
        <v>-5.98</v>
      </c>
      <c r="DS669" s="199">
        <v>13.67</v>
      </c>
      <c r="DT669" s="214">
        <f t="shared" si="3816"/>
        <v>-0.471916151572158</v>
      </c>
      <c r="DU669" s="199">
        <f t="shared" si="3817"/>
        <v>-17.56</v>
      </c>
      <c r="DV669" s="199">
        <v>19.65</v>
      </c>
      <c r="DW669" s="214">
        <f t="shared" si="3818"/>
        <v>2.34622302158273</v>
      </c>
      <c r="DX669" s="199">
        <f t="shared" si="3819"/>
        <v>26.09</v>
      </c>
      <c r="DY669" s="199">
        <v>37.21</v>
      </c>
      <c r="DZ669" s="214">
        <f t="shared" si="3820"/>
        <v>-0.833108209515233</v>
      </c>
      <c r="EA669" s="199">
        <f t="shared" si="3821"/>
        <v>-55.51</v>
      </c>
      <c r="EB669" s="170">
        <v>11.12</v>
      </c>
      <c r="EC669" s="214">
        <f t="shared" si="3822"/>
        <v>2.41867624422781</v>
      </c>
      <c r="ED669" s="199">
        <f t="shared" si="3823"/>
        <v>47.14</v>
      </c>
      <c r="EE669" s="199">
        <v>66.63</v>
      </c>
      <c r="EF669" s="214">
        <f t="shared" si="3824"/>
        <v>0.717180616740088</v>
      </c>
      <c r="EG669" s="199">
        <f t="shared" si="3825"/>
        <v>8.14</v>
      </c>
      <c r="EH669" s="199">
        <v>19.49</v>
      </c>
      <c r="EI669" s="214">
        <f t="shared" si="3826"/>
        <v>-0.416452442159383</v>
      </c>
      <c r="EJ669" s="199">
        <f t="shared" si="3827"/>
        <v>-8.1</v>
      </c>
      <c r="EK669" s="199">
        <v>11.35</v>
      </c>
      <c r="EL669" s="214">
        <f t="shared" si="3828"/>
        <v>-0.579095433888769</v>
      </c>
      <c r="EM669" s="199">
        <f t="shared" si="3829"/>
        <v>-26.76</v>
      </c>
      <c r="EN669" s="170">
        <v>19.45</v>
      </c>
      <c r="EO669" s="214">
        <f t="shared" si="3830"/>
        <v>0.94732406236831</v>
      </c>
      <c r="EP669" s="199">
        <f t="shared" si="3831"/>
        <v>22.48</v>
      </c>
      <c r="EQ669" s="199">
        <v>46.21</v>
      </c>
      <c r="ER669" s="214">
        <f t="shared" si="3832"/>
        <v>-0.3014424492199</v>
      </c>
      <c r="ES669" s="199">
        <f t="shared" si="3833"/>
        <v>-10.24</v>
      </c>
      <c r="ET669" s="170">
        <v>23.73</v>
      </c>
      <c r="EU669" s="214">
        <f t="shared" si="3834"/>
        <v>3.27295597484277</v>
      </c>
      <c r="EV669" s="199">
        <f t="shared" si="3835"/>
        <v>26.02</v>
      </c>
      <c r="EW669" s="199">
        <v>33.97</v>
      </c>
      <c r="EX669" s="214">
        <f t="shared" si="3836"/>
        <v>-0.0363636363636363</v>
      </c>
      <c r="EY669" s="199">
        <f t="shared" si="3837"/>
        <v>-0.3</v>
      </c>
      <c r="EZ669" s="199">
        <v>7.95</v>
      </c>
      <c r="FA669" s="214">
        <f t="shared" si="3838"/>
        <v>1.86458333333333</v>
      </c>
      <c r="FB669" s="199">
        <f t="shared" si="3839"/>
        <v>5.37</v>
      </c>
      <c r="FC669" s="199">
        <v>8.25</v>
      </c>
      <c r="FD669" s="214" t="e">
        <f t="shared" si="3840"/>
        <v>#DIV/0!</v>
      </c>
      <c r="FE669" s="199">
        <f t="shared" si="3841"/>
        <v>2.88</v>
      </c>
      <c r="FF669" s="199">
        <v>2.88</v>
      </c>
      <c r="FG669" s="214">
        <f t="shared" si="3842"/>
        <v>-1</v>
      </c>
      <c r="FH669" s="199">
        <f t="shared" si="3843"/>
        <v>-11.76</v>
      </c>
      <c r="FI669" s="199"/>
      <c r="FJ669" s="214">
        <f t="shared" si="3844"/>
        <v>5.39130434782609</v>
      </c>
      <c r="FK669" s="199">
        <f t="shared" si="3845"/>
        <v>9.92</v>
      </c>
      <c r="FL669" s="199">
        <v>11.76</v>
      </c>
      <c r="FM669" s="214">
        <f t="shared" si="3846"/>
        <v>-0.345195729537367</v>
      </c>
      <c r="FN669" s="170">
        <f t="shared" si="3847"/>
        <v>-0.97</v>
      </c>
      <c r="FO669" s="170">
        <v>1.84</v>
      </c>
      <c r="FP669" s="214">
        <f t="shared" si="3848"/>
        <v>7.51515151515151</v>
      </c>
      <c r="FQ669" s="199">
        <f t="shared" si="3849"/>
        <v>2.48</v>
      </c>
      <c r="FR669" s="170">
        <v>2.81</v>
      </c>
      <c r="FS669" s="214">
        <f t="shared" si="3850"/>
        <v>-0.805882352941176</v>
      </c>
      <c r="FT669" s="199">
        <f t="shared" si="3851"/>
        <v>-1.37</v>
      </c>
      <c r="FU669" s="199">
        <v>0.33</v>
      </c>
      <c r="FV669" s="214" t="e">
        <f t="shared" si="3852"/>
        <v>#DIV/0!</v>
      </c>
      <c r="FW669" s="214">
        <f t="shared" si="3853"/>
        <v>1.7</v>
      </c>
      <c r="FX669" s="170">
        <v>1.7</v>
      </c>
      <c r="FY669" s="214">
        <f t="shared" si="3854"/>
        <v>-1</v>
      </c>
      <c r="FZ669" s="214">
        <f t="shared" si="3855"/>
        <v>-3.34</v>
      </c>
      <c r="GA669" s="214"/>
      <c r="GB669" s="234">
        <f t="shared" si="3856"/>
        <v>9.12121212121212</v>
      </c>
      <c r="GC669" s="199">
        <f t="shared" si="3857"/>
        <v>3.01</v>
      </c>
      <c r="GD669" s="170">
        <v>3.34</v>
      </c>
      <c r="GE669" s="234">
        <f t="shared" si="3858"/>
        <v>-0.90625</v>
      </c>
      <c r="GF669" s="199">
        <f t="shared" si="3859"/>
        <v>-3.19</v>
      </c>
      <c r="GG669" s="170">
        <v>0.33</v>
      </c>
      <c r="GH669" s="234">
        <f t="shared" si="3860"/>
        <v>0.497872340425532</v>
      </c>
      <c r="GI669" s="199">
        <f t="shared" si="3861"/>
        <v>1.17</v>
      </c>
      <c r="GJ669" s="170">
        <v>3.52</v>
      </c>
      <c r="GK669" s="234">
        <f t="shared" si="3862"/>
        <v>2.56060606060606</v>
      </c>
      <c r="GL669" s="199">
        <f t="shared" si="3863"/>
        <v>1.69</v>
      </c>
      <c r="GM669" s="199">
        <v>2.35</v>
      </c>
      <c r="GN669" s="240" t="e">
        <f t="shared" si="3864"/>
        <v>#DIV/0!</v>
      </c>
      <c r="GO669" s="199">
        <f t="shared" si="3865"/>
        <v>0.66</v>
      </c>
      <c r="GP669" s="229">
        <v>0.66</v>
      </c>
      <c r="GQ669" s="234">
        <f t="shared" si="3866"/>
        <v>-1</v>
      </c>
      <c r="GR669" s="229">
        <f t="shared" si="3867"/>
        <v>-0.96</v>
      </c>
      <c r="GS669" s="229">
        <v>0</v>
      </c>
      <c r="GT669" s="229">
        <v>0.96</v>
      </c>
      <c r="GU669" s="229"/>
      <c r="GV669" s="229"/>
      <c r="GW669" s="229"/>
      <c r="GX669" s="214" t="e">
        <f t="shared" si="3734"/>
        <v>#DIV/0!</v>
      </c>
      <c r="GY669" s="229">
        <f t="shared" si="3735"/>
        <v>0</v>
      </c>
      <c r="GZ669" s="229">
        <v>0</v>
      </c>
      <c r="HA669" s="229"/>
      <c r="HB669" s="229"/>
      <c r="HC669" s="229">
        <v>0</v>
      </c>
      <c r="HD669" s="229"/>
      <c r="HE669" s="229">
        <v>0</v>
      </c>
      <c r="HF669" s="229"/>
      <c r="HG669" s="229"/>
      <c r="HH669" s="229">
        <v>0</v>
      </c>
      <c r="HI669" s="229">
        <v>0</v>
      </c>
      <c r="HJ669" s="229">
        <v>0</v>
      </c>
      <c r="HK669" s="199"/>
      <c r="HL669" s="199"/>
      <c r="HM669" s="229">
        <v>0</v>
      </c>
      <c r="HN669" s="229"/>
      <c r="HO669" s="229"/>
      <c r="HP669" s="229"/>
      <c r="HQ669" s="234"/>
      <c r="HR669" s="229"/>
      <c r="HS669" s="229"/>
    </row>
    <row r="670" ht="13.5" spans="1:227">
      <c r="A670" s="253" t="s">
        <v>667</v>
      </c>
      <c r="B670" s="199">
        <v>27</v>
      </c>
      <c r="C670" s="199">
        <v>37.37</v>
      </c>
      <c r="D670" s="213">
        <f t="shared" si="3738"/>
        <v>0.0490421455938696</v>
      </c>
      <c r="E670" s="201">
        <f t="shared" si="3739"/>
        <v>1.28</v>
      </c>
      <c r="F670" s="199">
        <v>27.38</v>
      </c>
      <c r="G670" s="214">
        <f t="shared" si="3740"/>
        <v>-0.313699710754667</v>
      </c>
      <c r="H670" s="199">
        <f t="shared" si="3741"/>
        <v>-11.93</v>
      </c>
      <c r="I670" s="199">
        <v>26.1</v>
      </c>
      <c r="J670" s="214">
        <f t="shared" si="3742"/>
        <v>0.165849172286941</v>
      </c>
      <c r="K670" s="199">
        <f t="shared" si="3743"/>
        <v>5.41</v>
      </c>
      <c r="L670" s="199">
        <v>38.03</v>
      </c>
      <c r="M670" s="214">
        <f t="shared" si="3744"/>
        <v>0.610069101678183</v>
      </c>
      <c r="N670" s="199">
        <f t="shared" si="3745"/>
        <v>12.36</v>
      </c>
      <c r="O670" s="199">
        <v>32.62</v>
      </c>
      <c r="P670" s="214">
        <f t="shared" si="3746"/>
        <v>0.325916230366492</v>
      </c>
      <c r="Q670" s="199">
        <f t="shared" si="3747"/>
        <v>4.98</v>
      </c>
      <c r="R670" s="199">
        <v>20.26</v>
      </c>
      <c r="S670" s="214">
        <f t="shared" si="3748"/>
        <v>-0.197057277982134</v>
      </c>
      <c r="T670" s="199">
        <f t="shared" si="3749"/>
        <v>-3.75</v>
      </c>
      <c r="U670" s="170">
        <v>15.28</v>
      </c>
      <c r="V670" s="214">
        <f t="shared" si="3750"/>
        <v>-0.240015974440895</v>
      </c>
      <c r="W670" s="199">
        <f t="shared" si="3751"/>
        <v>-6.01</v>
      </c>
      <c r="X670" s="170">
        <v>19.03</v>
      </c>
      <c r="Y670" s="214">
        <f t="shared" si="3752"/>
        <v>0.672678690714763</v>
      </c>
      <c r="Z670" s="199">
        <f t="shared" si="3753"/>
        <v>10.07</v>
      </c>
      <c r="AA670" s="199">
        <v>25.04</v>
      </c>
      <c r="AB670" s="214">
        <f t="shared" si="3754"/>
        <v>0.0769784172661871</v>
      </c>
      <c r="AC670" s="199">
        <f t="shared" si="3755"/>
        <v>1.07</v>
      </c>
      <c r="AD670" s="199">
        <v>14.97</v>
      </c>
      <c r="AE670" s="214">
        <f t="shared" si="3756"/>
        <v>-0.302558956347215</v>
      </c>
      <c r="AF670" s="199">
        <f t="shared" si="3757"/>
        <v>-6.03</v>
      </c>
      <c r="AG670" s="199">
        <v>13.9</v>
      </c>
      <c r="AH670" s="199">
        <f t="shared" si="3758"/>
        <v>2.22491909385113</v>
      </c>
      <c r="AI670" s="199">
        <f t="shared" si="3759"/>
        <v>13.75</v>
      </c>
      <c r="AJ670" s="199">
        <v>19.93</v>
      </c>
      <c r="AK670" s="214">
        <f t="shared" si="3760"/>
        <v>-0.761297798377752</v>
      </c>
      <c r="AL670" s="199">
        <f t="shared" si="3761"/>
        <v>-19.71</v>
      </c>
      <c r="AM670" s="199">
        <v>6.18</v>
      </c>
      <c r="AN670" s="214">
        <f t="shared" si="3762"/>
        <v>0.698818897637795</v>
      </c>
      <c r="AO670" s="199">
        <f t="shared" si="3763"/>
        <v>10.65</v>
      </c>
      <c r="AP670" s="227">
        <v>25.89</v>
      </c>
      <c r="AQ670" s="214">
        <f t="shared" si="3764"/>
        <v>-0.12313003452244</v>
      </c>
      <c r="AR670" s="199">
        <f t="shared" si="3765"/>
        <v>-2.14</v>
      </c>
      <c r="AS670" s="170">
        <v>15.24</v>
      </c>
      <c r="AT670" s="214">
        <f t="shared" si="3766"/>
        <v>8.05208333333333</v>
      </c>
      <c r="AU670" s="199">
        <f t="shared" si="3767"/>
        <v>15.46</v>
      </c>
      <c r="AV670" s="199">
        <v>17.38</v>
      </c>
      <c r="AW670" s="214">
        <f t="shared" si="3768"/>
        <v>-0.878172588832487</v>
      </c>
      <c r="AX670" s="199">
        <f t="shared" si="3769"/>
        <v>-13.84</v>
      </c>
      <c r="AY670" s="199">
        <v>1.92</v>
      </c>
      <c r="AZ670" s="199">
        <f t="shared" si="3770"/>
        <v>0.792946530147896</v>
      </c>
      <c r="BA670" s="199">
        <f t="shared" si="3771"/>
        <v>6.97</v>
      </c>
      <c r="BB670" s="227">
        <v>15.76</v>
      </c>
      <c r="BC670" s="199">
        <f t="shared" si="3772"/>
        <v>0.259312320916905</v>
      </c>
      <c r="BD670" s="199">
        <f t="shared" si="3773"/>
        <v>1.81</v>
      </c>
      <c r="BE670" s="227">
        <v>8.79</v>
      </c>
      <c r="BF670" s="214">
        <f t="shared" si="3774"/>
        <v>-0.834871066950556</v>
      </c>
      <c r="BG670" s="199">
        <f t="shared" si="3775"/>
        <v>-35.29</v>
      </c>
      <c r="BH670" s="170">
        <v>6.98</v>
      </c>
      <c r="BI670" s="214">
        <f t="shared" si="3776"/>
        <v>10.6446280991736</v>
      </c>
      <c r="BJ670" s="199">
        <f t="shared" si="3777"/>
        <v>38.64</v>
      </c>
      <c r="BK670" s="170">
        <v>42.27</v>
      </c>
      <c r="BL670" s="214">
        <f t="shared" si="3736"/>
        <v>0.305755395683453</v>
      </c>
      <c r="BM670" s="199">
        <f t="shared" si="3737"/>
        <v>0.85</v>
      </c>
      <c r="BN670" s="170">
        <v>3.63</v>
      </c>
      <c r="BO670" s="214">
        <f t="shared" si="3778"/>
        <v>-0.469465648854962</v>
      </c>
      <c r="BP670" s="199">
        <f t="shared" si="3779"/>
        <v>-2.46</v>
      </c>
      <c r="BQ670" s="199">
        <v>2.78</v>
      </c>
      <c r="BR670" s="214">
        <f t="shared" si="3780"/>
        <v>2.63888888888889</v>
      </c>
      <c r="BS670" s="199">
        <f t="shared" si="3781"/>
        <v>3.8</v>
      </c>
      <c r="BT670" s="199">
        <v>5.24</v>
      </c>
      <c r="BU670" s="214">
        <f t="shared" si="3782"/>
        <v>-0.778801843317972</v>
      </c>
      <c r="BV670" s="199">
        <f t="shared" si="3783"/>
        <v>-5.07</v>
      </c>
      <c r="BW670" s="170">
        <v>1.44</v>
      </c>
      <c r="BX670" s="214">
        <f t="shared" si="3784"/>
        <v>0.745308310991957</v>
      </c>
      <c r="BY670" s="199">
        <f t="shared" si="3785"/>
        <v>2.78</v>
      </c>
      <c r="BZ670" s="170">
        <v>6.51</v>
      </c>
      <c r="CA670" s="214">
        <f t="shared" si="3786"/>
        <v>-0.199570815450644</v>
      </c>
      <c r="CB670" s="199">
        <f t="shared" si="3787"/>
        <v>-0.93</v>
      </c>
      <c r="CC670" s="231">
        <v>3.73</v>
      </c>
      <c r="CD670" s="214">
        <f t="shared" si="3788"/>
        <v>-0.542688910696762</v>
      </c>
      <c r="CE670" s="199">
        <f t="shared" si="3789"/>
        <v>-5.53</v>
      </c>
      <c r="CF670" s="170">
        <v>4.66</v>
      </c>
      <c r="CG670" s="214">
        <f t="shared" si="3878"/>
        <v>26.5405405405405</v>
      </c>
      <c r="CH670" s="199">
        <f t="shared" si="3879"/>
        <v>9.82</v>
      </c>
      <c r="CI670" s="170">
        <v>10.19</v>
      </c>
      <c r="CJ670" s="214">
        <f t="shared" si="3880"/>
        <v>-0.976758793969849</v>
      </c>
      <c r="CK670" s="199">
        <f t="shared" si="3881"/>
        <v>-15.55</v>
      </c>
      <c r="CL670" s="199">
        <v>0.37</v>
      </c>
      <c r="CM670" s="214">
        <f t="shared" si="3882"/>
        <v>0.253543307086614</v>
      </c>
      <c r="CN670" s="199">
        <f t="shared" si="3883"/>
        <v>3.22</v>
      </c>
      <c r="CO670" s="199">
        <v>15.92</v>
      </c>
      <c r="CP670" s="214">
        <f t="shared" si="3884"/>
        <v>-0.00470219435736681</v>
      </c>
      <c r="CQ670" s="199">
        <f t="shared" si="3885"/>
        <v>-0.0600000000000005</v>
      </c>
      <c r="CR670" s="199">
        <v>12.7</v>
      </c>
      <c r="CS670" s="214">
        <f t="shared" si="3886"/>
        <v>6.1685393258427</v>
      </c>
      <c r="CT670" s="199">
        <f t="shared" si="3887"/>
        <v>10.98</v>
      </c>
      <c r="CU670" s="199">
        <v>12.76</v>
      </c>
      <c r="CV670" s="214">
        <f t="shared" si="3888"/>
        <v>-0.945078679419932</v>
      </c>
      <c r="CW670" s="199">
        <f t="shared" si="3889"/>
        <v>-30.63</v>
      </c>
      <c r="CX670" s="170">
        <v>1.78</v>
      </c>
      <c r="CY670" s="214">
        <f t="shared" si="3890"/>
        <v>7.04218362282878</v>
      </c>
      <c r="CZ670" s="199">
        <f t="shared" si="3891"/>
        <v>28.38</v>
      </c>
      <c r="DA670" s="199">
        <v>32.41</v>
      </c>
      <c r="DB670" s="214">
        <f t="shared" si="3892"/>
        <v>0.185294117647059</v>
      </c>
      <c r="DC670" s="199">
        <f t="shared" si="3893"/>
        <v>0.63</v>
      </c>
      <c r="DD670" s="170">
        <v>4.03</v>
      </c>
      <c r="DE670" s="214">
        <f t="shared" si="3894"/>
        <v>0.60377358490566</v>
      </c>
      <c r="DF670" s="199">
        <f t="shared" si="3895"/>
        <v>1.28</v>
      </c>
      <c r="DG670" s="199">
        <v>3.4</v>
      </c>
      <c r="DH670" s="214">
        <f t="shared" si="3896"/>
        <v>-0.781893004115226</v>
      </c>
      <c r="DI670" s="199">
        <f t="shared" si="3897"/>
        <v>-7.6</v>
      </c>
      <c r="DJ670" s="170">
        <v>2.12</v>
      </c>
      <c r="DK670" s="214">
        <f t="shared" si="3898"/>
        <v>-0.0071501532175688</v>
      </c>
      <c r="DL670" s="199">
        <f t="shared" si="3899"/>
        <v>-0.0699999999999985</v>
      </c>
      <c r="DM670" s="199">
        <v>9.72</v>
      </c>
      <c r="DN670" s="214">
        <f t="shared" si="3900"/>
        <v>0.293262879788639</v>
      </c>
      <c r="DO670" s="199">
        <f t="shared" si="3901"/>
        <v>2.22</v>
      </c>
      <c r="DP670" s="199">
        <v>9.79</v>
      </c>
      <c r="DQ670" s="214">
        <f t="shared" si="3902"/>
        <v>-0.345155709342561</v>
      </c>
      <c r="DR670" s="199">
        <f t="shared" si="3903"/>
        <v>-3.99</v>
      </c>
      <c r="DS670" s="199">
        <v>7.57</v>
      </c>
      <c r="DT670" s="214">
        <f t="shared" si="3816"/>
        <v>-0.274325172630257</v>
      </c>
      <c r="DU670" s="199">
        <f t="shared" si="3817"/>
        <v>-4.37</v>
      </c>
      <c r="DV670" s="199">
        <v>11.56</v>
      </c>
      <c r="DW670" s="214">
        <f t="shared" si="3818"/>
        <v>0.110104529616725</v>
      </c>
      <c r="DX670" s="199">
        <f t="shared" si="3819"/>
        <v>1.58</v>
      </c>
      <c r="DY670" s="199">
        <v>15.93</v>
      </c>
      <c r="DZ670" s="214">
        <f t="shared" si="3820"/>
        <v>2.56079404466501</v>
      </c>
      <c r="EA670" s="199">
        <f t="shared" si="3821"/>
        <v>10.32</v>
      </c>
      <c r="EB670" s="170">
        <v>14.35</v>
      </c>
      <c r="EC670" s="214">
        <f t="shared" si="3822"/>
        <v>-0.79940268790443</v>
      </c>
      <c r="ED670" s="199">
        <f t="shared" si="3823"/>
        <v>-16.06</v>
      </c>
      <c r="EE670" s="199">
        <v>4.03</v>
      </c>
      <c r="EF670" s="214">
        <f t="shared" si="3824"/>
        <v>-0.677372731652481</v>
      </c>
      <c r="EG670" s="199">
        <f t="shared" si="3825"/>
        <v>-42.18</v>
      </c>
      <c r="EH670" s="199">
        <v>20.09</v>
      </c>
      <c r="EI670" s="214">
        <f t="shared" si="3826"/>
        <v>3.84968847352025</v>
      </c>
      <c r="EJ670" s="199">
        <f t="shared" si="3827"/>
        <v>49.43</v>
      </c>
      <c r="EK670" s="199">
        <v>62.27</v>
      </c>
      <c r="EL670" s="214">
        <f t="shared" si="3828"/>
        <v>0.330569948186528</v>
      </c>
      <c r="EM670" s="199">
        <f t="shared" si="3829"/>
        <v>3.19</v>
      </c>
      <c r="EN670" s="170">
        <v>12.84</v>
      </c>
      <c r="EO670" s="214">
        <f t="shared" si="3830"/>
        <v>-0.327994428969359</v>
      </c>
      <c r="EP670" s="199">
        <f t="shared" si="3831"/>
        <v>-4.71</v>
      </c>
      <c r="EQ670" s="199">
        <v>9.65</v>
      </c>
      <c r="ER670" s="214">
        <f t="shared" si="3832"/>
        <v>0.123630672926448</v>
      </c>
      <c r="ES670" s="199">
        <f t="shared" si="3833"/>
        <v>1.58</v>
      </c>
      <c r="ET670" s="170">
        <v>14.36</v>
      </c>
      <c r="EU670" s="214">
        <f t="shared" si="3834"/>
        <v>-0.712162162162162</v>
      </c>
      <c r="EV670" s="199">
        <f t="shared" si="3835"/>
        <v>-31.62</v>
      </c>
      <c r="EW670" s="199">
        <v>12.78</v>
      </c>
      <c r="EX670" s="214">
        <f t="shared" si="3836"/>
        <v>0.815208503679477</v>
      </c>
      <c r="EY670" s="199">
        <f t="shared" si="3837"/>
        <v>19.94</v>
      </c>
      <c r="EZ670" s="199">
        <v>44.4</v>
      </c>
      <c r="FA670" s="214">
        <f t="shared" si="3838"/>
        <v>-0.0216</v>
      </c>
      <c r="FB670" s="199">
        <f t="shared" si="3839"/>
        <v>-0.539999999999999</v>
      </c>
      <c r="FC670" s="199">
        <v>24.46</v>
      </c>
      <c r="FD670" s="214">
        <f t="shared" si="3840"/>
        <v>1.0096463022508</v>
      </c>
      <c r="FE670" s="199">
        <f t="shared" si="3841"/>
        <v>12.56</v>
      </c>
      <c r="FF670" s="199">
        <v>25</v>
      </c>
      <c r="FG670" s="214">
        <f t="shared" si="3842"/>
        <v>0.232903865213082</v>
      </c>
      <c r="FH670" s="199">
        <f t="shared" si="3843"/>
        <v>2.35</v>
      </c>
      <c r="FI670" s="199">
        <v>12.44</v>
      </c>
      <c r="FJ670" s="214">
        <f t="shared" si="3844"/>
        <v>0.795373665480427</v>
      </c>
      <c r="FK670" s="199">
        <f t="shared" si="3845"/>
        <v>4.47</v>
      </c>
      <c r="FL670" s="199">
        <v>10.09</v>
      </c>
      <c r="FM670" s="214">
        <f t="shared" si="3846"/>
        <v>-0.374860956618465</v>
      </c>
      <c r="FN670" s="170">
        <f t="shared" si="3847"/>
        <v>-3.37</v>
      </c>
      <c r="FO670" s="170">
        <v>5.62</v>
      </c>
      <c r="FP670" s="214">
        <f t="shared" si="3848"/>
        <v>-0.473961380924517</v>
      </c>
      <c r="FQ670" s="199">
        <f t="shared" si="3849"/>
        <v>-8.1</v>
      </c>
      <c r="FR670" s="170">
        <v>8.99</v>
      </c>
      <c r="FS670" s="214">
        <f t="shared" si="3850"/>
        <v>0.579482439926063</v>
      </c>
      <c r="FT670" s="199">
        <f t="shared" si="3851"/>
        <v>6.27</v>
      </c>
      <c r="FU670" s="199">
        <v>17.09</v>
      </c>
      <c r="FV670" s="214">
        <f t="shared" si="3852"/>
        <v>-0.545187053383775</v>
      </c>
      <c r="FW670" s="170">
        <f t="shared" si="3853"/>
        <v>-12.97</v>
      </c>
      <c r="FX670" s="170">
        <v>10.82</v>
      </c>
      <c r="FY670" s="214">
        <f t="shared" si="3854"/>
        <v>0.997481108312342</v>
      </c>
      <c r="FZ670" s="170">
        <f t="shared" si="3855"/>
        <v>11.88</v>
      </c>
      <c r="GA670" s="170">
        <v>23.79</v>
      </c>
      <c r="GB670" s="234">
        <f t="shared" si="3856"/>
        <v>-0.442676649508657</v>
      </c>
      <c r="GC670" s="199">
        <f t="shared" si="3857"/>
        <v>-9.46</v>
      </c>
      <c r="GD670" s="170">
        <v>11.91</v>
      </c>
      <c r="GE670" s="234">
        <f t="shared" si="3858"/>
        <v>0.398560209424084</v>
      </c>
      <c r="GF670" s="199">
        <f t="shared" si="3859"/>
        <v>6.09</v>
      </c>
      <c r="GG670" s="170">
        <v>21.37</v>
      </c>
      <c r="GH670" s="234">
        <f t="shared" si="3860"/>
        <v>1.07327001356852</v>
      </c>
      <c r="GI670" s="199">
        <f t="shared" si="3861"/>
        <v>7.91</v>
      </c>
      <c r="GJ670" s="170">
        <v>15.28</v>
      </c>
      <c r="GK670" s="234">
        <f t="shared" si="3862"/>
        <v>-0.304716981132075</v>
      </c>
      <c r="GL670" s="199">
        <f t="shared" si="3863"/>
        <v>-3.23</v>
      </c>
      <c r="GM670" s="199">
        <v>7.37</v>
      </c>
      <c r="GN670" s="240">
        <f t="shared" si="3864"/>
        <v>3.17322834645669</v>
      </c>
      <c r="GO670" s="199">
        <f t="shared" si="3865"/>
        <v>8.06</v>
      </c>
      <c r="GP670" s="229">
        <v>10.6</v>
      </c>
      <c r="GQ670" s="234" t="e">
        <f t="shared" si="3866"/>
        <v>#DIV/0!</v>
      </c>
      <c r="GR670" s="229">
        <f t="shared" si="3867"/>
        <v>2.54</v>
      </c>
      <c r="GS670" s="229">
        <v>2.54</v>
      </c>
      <c r="GT670" s="229">
        <v>0</v>
      </c>
      <c r="GU670" s="229"/>
      <c r="GV670" s="229"/>
      <c r="GW670" s="229"/>
      <c r="GX670" s="214" t="e">
        <f t="shared" si="3734"/>
        <v>#DIV/0!</v>
      </c>
      <c r="GY670" s="229">
        <f t="shared" si="3735"/>
        <v>0</v>
      </c>
      <c r="GZ670" s="229">
        <v>0</v>
      </c>
      <c r="HA670" s="229"/>
      <c r="HB670" s="229"/>
      <c r="HC670" s="229">
        <v>0</v>
      </c>
      <c r="HD670" s="229"/>
      <c r="HE670" s="229">
        <v>0</v>
      </c>
      <c r="HF670" s="229"/>
      <c r="HG670" s="229"/>
      <c r="HH670" s="229">
        <v>0</v>
      </c>
      <c r="HI670" s="229">
        <v>0</v>
      </c>
      <c r="HJ670" s="229">
        <v>0</v>
      </c>
      <c r="HK670" s="199"/>
      <c r="HL670" s="199"/>
      <c r="HM670" s="229">
        <v>0</v>
      </c>
      <c r="HN670" s="229"/>
      <c r="HO670" s="229"/>
      <c r="HP670" s="229"/>
      <c r="HQ670" s="234"/>
      <c r="HR670" s="229"/>
      <c r="HS670" s="229"/>
    </row>
    <row r="671" ht="13.5" spans="1:227">
      <c r="A671" s="253" t="s">
        <v>668</v>
      </c>
      <c r="B671" s="199">
        <v>46</v>
      </c>
      <c r="C671" s="199">
        <v>60.08</v>
      </c>
      <c r="D671" s="213">
        <f t="shared" si="3738"/>
        <v>-0.279375309866138</v>
      </c>
      <c r="E671" s="201">
        <f t="shared" si="3739"/>
        <v>-22.54</v>
      </c>
      <c r="F671" s="199">
        <v>58.14</v>
      </c>
      <c r="G671" s="214">
        <f t="shared" si="3740"/>
        <v>0.170462788335993</v>
      </c>
      <c r="H671" s="199">
        <f t="shared" si="3741"/>
        <v>11.75</v>
      </c>
      <c r="I671" s="199">
        <v>80.68</v>
      </c>
      <c r="J671" s="214">
        <f t="shared" si="3742"/>
        <v>0.304504163512491</v>
      </c>
      <c r="K671" s="199">
        <f t="shared" si="3743"/>
        <v>16.09</v>
      </c>
      <c r="L671" s="199">
        <v>68.93</v>
      </c>
      <c r="M671" s="214">
        <f t="shared" si="3744"/>
        <v>0.0812359320646615</v>
      </c>
      <c r="N671" s="199">
        <f t="shared" si="3745"/>
        <v>3.97000000000001</v>
      </c>
      <c r="O671" s="199">
        <v>52.84</v>
      </c>
      <c r="P671" s="214">
        <f t="shared" si="3746"/>
        <v>0.0307951908879983</v>
      </c>
      <c r="Q671" s="199">
        <f t="shared" si="3747"/>
        <v>1.46</v>
      </c>
      <c r="R671" s="199">
        <v>48.87</v>
      </c>
      <c r="S671" s="214">
        <f t="shared" si="3748"/>
        <v>0.0601520572450805</v>
      </c>
      <c r="T671" s="199">
        <f t="shared" si="3749"/>
        <v>2.69</v>
      </c>
      <c r="U671" s="170">
        <v>47.41</v>
      </c>
      <c r="V671" s="214">
        <f t="shared" si="3750"/>
        <v>0.0115358516172811</v>
      </c>
      <c r="W671" s="199">
        <f t="shared" si="3751"/>
        <v>0.509999999999998</v>
      </c>
      <c r="X671" s="170">
        <v>44.72</v>
      </c>
      <c r="Y671" s="214">
        <f t="shared" si="3752"/>
        <v>-0.198222705839681</v>
      </c>
      <c r="Z671" s="199">
        <f t="shared" si="3753"/>
        <v>-10.93</v>
      </c>
      <c r="AA671" s="199">
        <v>44.21</v>
      </c>
      <c r="AB671" s="214">
        <f t="shared" si="3754"/>
        <v>1.17343318880568</v>
      </c>
      <c r="AC671" s="199">
        <f t="shared" si="3755"/>
        <v>29.77</v>
      </c>
      <c r="AD671" s="199">
        <v>55.14</v>
      </c>
      <c r="AE671" s="214">
        <f t="shared" si="3756"/>
        <v>-0.366541822721598</v>
      </c>
      <c r="AF671" s="199">
        <f t="shared" si="3757"/>
        <v>-14.68</v>
      </c>
      <c r="AG671" s="199">
        <v>25.37</v>
      </c>
      <c r="AH671" s="199">
        <f t="shared" si="3758"/>
        <v>0.296536095823891</v>
      </c>
      <c r="AI671" s="199">
        <f t="shared" si="3759"/>
        <v>9.16</v>
      </c>
      <c r="AJ671" s="199">
        <v>40.05</v>
      </c>
      <c r="AK671" s="214">
        <f t="shared" si="3760"/>
        <v>-0.153698630136986</v>
      </c>
      <c r="AL671" s="199">
        <f t="shared" si="3761"/>
        <v>-5.61</v>
      </c>
      <c r="AM671" s="199">
        <v>30.89</v>
      </c>
      <c r="AN671" s="214">
        <f t="shared" si="3762"/>
        <v>-0.222245898146175</v>
      </c>
      <c r="AO671" s="199">
        <f t="shared" si="3763"/>
        <v>-10.43</v>
      </c>
      <c r="AP671" s="227">
        <v>36.5</v>
      </c>
      <c r="AQ671" s="214">
        <f t="shared" si="3764"/>
        <v>2.0593220338983</v>
      </c>
      <c r="AR671" s="199">
        <f t="shared" si="3765"/>
        <v>31.59</v>
      </c>
      <c r="AS671" s="170">
        <v>46.93</v>
      </c>
      <c r="AT671" s="214">
        <f t="shared" si="3766"/>
        <v>-0.363749481542928</v>
      </c>
      <c r="AU671" s="199">
        <f t="shared" si="3767"/>
        <v>-8.77</v>
      </c>
      <c r="AV671" s="199">
        <v>15.34</v>
      </c>
      <c r="AW671" s="214">
        <f t="shared" si="3768"/>
        <v>-0.0309485530546624</v>
      </c>
      <c r="AX671" s="199">
        <f t="shared" si="3769"/>
        <v>-0.77</v>
      </c>
      <c r="AY671" s="199">
        <v>24.11</v>
      </c>
      <c r="AZ671" s="199">
        <f t="shared" si="3770"/>
        <v>0.16643225503985</v>
      </c>
      <c r="BA671" s="199">
        <f t="shared" si="3771"/>
        <v>3.55</v>
      </c>
      <c r="BB671" s="227">
        <v>24.88</v>
      </c>
      <c r="BC671" s="199">
        <f t="shared" si="3772"/>
        <v>-0.585825242718447</v>
      </c>
      <c r="BD671" s="199">
        <f t="shared" si="3773"/>
        <v>-30.17</v>
      </c>
      <c r="BE671" s="227">
        <v>21.33</v>
      </c>
      <c r="BF671" s="214">
        <f t="shared" si="3774"/>
        <v>0.619496855345912</v>
      </c>
      <c r="BG671" s="199">
        <f t="shared" si="3775"/>
        <v>19.7</v>
      </c>
      <c r="BH671" s="170">
        <v>51.5</v>
      </c>
      <c r="BI671" s="214">
        <f t="shared" si="3776"/>
        <v>0.126062322946176</v>
      </c>
      <c r="BJ671" s="199">
        <f t="shared" si="3777"/>
        <v>3.56</v>
      </c>
      <c r="BK671" s="170">
        <v>31.8</v>
      </c>
      <c r="BL671" s="214">
        <f t="shared" si="3736"/>
        <v>0.535617183251767</v>
      </c>
      <c r="BM671" s="199">
        <f t="shared" si="3737"/>
        <v>9.85</v>
      </c>
      <c r="BN671" s="170">
        <v>28.24</v>
      </c>
      <c r="BO671" s="214">
        <f t="shared" si="3778"/>
        <v>0.151534126487163</v>
      </c>
      <c r="BP671" s="199">
        <f t="shared" si="3779"/>
        <v>2.42</v>
      </c>
      <c r="BQ671" s="199">
        <v>18.39</v>
      </c>
      <c r="BR671" s="214">
        <f t="shared" si="3780"/>
        <v>-0.458460495083079</v>
      </c>
      <c r="BS671" s="199">
        <f t="shared" si="3781"/>
        <v>-13.52</v>
      </c>
      <c r="BT671" s="199">
        <v>15.97</v>
      </c>
      <c r="BU671" s="214">
        <f t="shared" si="3782"/>
        <v>0.0845899227657226</v>
      </c>
      <c r="BV671" s="199">
        <f t="shared" si="3783"/>
        <v>2.3</v>
      </c>
      <c r="BW671" s="170">
        <v>29.49</v>
      </c>
      <c r="BX671" s="214">
        <f t="shared" si="3784"/>
        <v>0.140041928721174</v>
      </c>
      <c r="BY671" s="199">
        <f t="shared" si="3785"/>
        <v>3.34</v>
      </c>
      <c r="BZ671" s="170">
        <v>27.19</v>
      </c>
      <c r="CA671" s="214">
        <f t="shared" si="3786"/>
        <v>0.277450455275844</v>
      </c>
      <c r="CB671" s="199">
        <f t="shared" si="3787"/>
        <v>5.18</v>
      </c>
      <c r="CC671" s="231">
        <v>23.85</v>
      </c>
      <c r="CD671" s="214">
        <f t="shared" si="3788"/>
        <v>-0.470954944743553</v>
      </c>
      <c r="CE671" s="199">
        <f t="shared" si="3789"/>
        <v>-16.62</v>
      </c>
      <c r="CF671" s="170">
        <v>18.67</v>
      </c>
      <c r="CG671" s="214">
        <f t="shared" si="3878"/>
        <v>0.548486178148311</v>
      </c>
      <c r="CH671" s="199">
        <f t="shared" si="3879"/>
        <v>12.5</v>
      </c>
      <c r="CI671" s="170">
        <v>35.29</v>
      </c>
      <c r="CJ671" s="214">
        <f t="shared" si="3880"/>
        <v>-0.416389244558259</v>
      </c>
      <c r="CK671" s="199">
        <f t="shared" si="3881"/>
        <v>-16.26</v>
      </c>
      <c r="CL671" s="199">
        <v>22.79</v>
      </c>
      <c r="CM671" s="214">
        <f t="shared" si="3882"/>
        <v>0.614971050454921</v>
      </c>
      <c r="CN671" s="199">
        <f t="shared" si="3883"/>
        <v>14.87</v>
      </c>
      <c r="CO671" s="199">
        <v>39.05</v>
      </c>
      <c r="CP671" s="214">
        <f t="shared" si="3884"/>
        <v>-0.538901601830664</v>
      </c>
      <c r="CQ671" s="199">
        <f t="shared" si="3885"/>
        <v>-28.26</v>
      </c>
      <c r="CR671" s="199">
        <v>24.18</v>
      </c>
      <c r="CS671" s="214">
        <f t="shared" si="3886"/>
        <v>0.69215876089061</v>
      </c>
      <c r="CT671" s="199">
        <f t="shared" si="3887"/>
        <v>21.45</v>
      </c>
      <c r="CU671" s="199">
        <v>52.44</v>
      </c>
      <c r="CV671" s="214">
        <f t="shared" si="3888"/>
        <v>0.192381685263563</v>
      </c>
      <c r="CW671" s="199">
        <f t="shared" si="3889"/>
        <v>5</v>
      </c>
      <c r="CX671" s="170">
        <v>30.99</v>
      </c>
      <c r="CY671" s="214">
        <f t="shared" si="3890"/>
        <v>0.166517055655296</v>
      </c>
      <c r="CZ671" s="199">
        <f t="shared" si="3891"/>
        <v>3.71</v>
      </c>
      <c r="DA671" s="199">
        <v>25.99</v>
      </c>
      <c r="DB671" s="214">
        <f t="shared" si="3892"/>
        <v>-0.0957792207792208</v>
      </c>
      <c r="DC671" s="199">
        <f t="shared" si="3893"/>
        <v>-2.36</v>
      </c>
      <c r="DD671" s="170">
        <v>22.28</v>
      </c>
      <c r="DE671" s="214">
        <f t="shared" si="3894"/>
        <v>0.782923299565847</v>
      </c>
      <c r="DF671" s="199">
        <f t="shared" si="3895"/>
        <v>10.82</v>
      </c>
      <c r="DG671" s="199">
        <v>24.64</v>
      </c>
      <c r="DH671" s="214">
        <f t="shared" si="3896"/>
        <v>-0.0495185694635488</v>
      </c>
      <c r="DI671" s="199">
        <f t="shared" si="3897"/>
        <v>-0.719999999999999</v>
      </c>
      <c r="DJ671" s="170">
        <v>13.82</v>
      </c>
      <c r="DK671" s="214">
        <f t="shared" si="3898"/>
        <v>-0.232717678100264</v>
      </c>
      <c r="DL671" s="199">
        <f t="shared" si="3899"/>
        <v>-4.41</v>
      </c>
      <c r="DM671" s="199">
        <v>14.54</v>
      </c>
      <c r="DN671" s="214">
        <f t="shared" si="3900"/>
        <v>-0.320057409400789</v>
      </c>
      <c r="DO671" s="199">
        <f t="shared" si="3901"/>
        <v>-8.92</v>
      </c>
      <c r="DP671" s="199">
        <v>18.95</v>
      </c>
      <c r="DQ671" s="214">
        <f t="shared" si="3902"/>
        <v>0.0119825708061003</v>
      </c>
      <c r="DR671" s="199">
        <f t="shared" si="3903"/>
        <v>0.330000000000002</v>
      </c>
      <c r="DS671" s="199">
        <v>27.87</v>
      </c>
      <c r="DT671" s="214">
        <f t="shared" si="3816"/>
        <v>-0.0199288256227759</v>
      </c>
      <c r="DU671" s="199">
        <f t="shared" si="3817"/>
        <v>-0.560000000000002</v>
      </c>
      <c r="DV671" s="199">
        <v>27.54</v>
      </c>
      <c r="DW671" s="214">
        <f t="shared" si="3818"/>
        <v>0.302735280482151</v>
      </c>
      <c r="DX671" s="199">
        <f t="shared" si="3819"/>
        <v>6.53</v>
      </c>
      <c r="DY671" s="199">
        <v>28.1</v>
      </c>
      <c r="DZ671" s="214">
        <f t="shared" si="3820"/>
        <v>-0.348731884057971</v>
      </c>
      <c r="EA671" s="199">
        <f t="shared" si="3821"/>
        <v>-11.55</v>
      </c>
      <c r="EB671" s="170">
        <v>21.57</v>
      </c>
      <c r="EC671" s="214">
        <f t="shared" si="3822"/>
        <v>0.671039354187689</v>
      </c>
      <c r="ED671" s="199">
        <f t="shared" si="3823"/>
        <v>13.3</v>
      </c>
      <c r="EE671" s="199">
        <v>33.12</v>
      </c>
      <c r="EF671" s="214">
        <f t="shared" si="3824"/>
        <v>0.0127746550843127</v>
      </c>
      <c r="EG671" s="199">
        <f t="shared" si="3825"/>
        <v>0.25</v>
      </c>
      <c r="EH671" s="199">
        <v>19.82</v>
      </c>
      <c r="EI671" s="214">
        <f t="shared" si="3826"/>
        <v>0.436857562408223</v>
      </c>
      <c r="EJ671" s="199">
        <f t="shared" si="3827"/>
        <v>5.95</v>
      </c>
      <c r="EK671" s="199">
        <v>19.57</v>
      </c>
      <c r="EL671" s="214">
        <f t="shared" si="3828"/>
        <v>-0.268135411069318</v>
      </c>
      <c r="EM671" s="199">
        <f t="shared" si="3829"/>
        <v>-4.99</v>
      </c>
      <c r="EN671" s="170">
        <v>13.62</v>
      </c>
      <c r="EO671" s="214">
        <f t="shared" si="3830"/>
        <v>-0.163971248876909</v>
      </c>
      <c r="EP671" s="199">
        <f t="shared" si="3831"/>
        <v>-3.65</v>
      </c>
      <c r="EQ671" s="199">
        <v>18.61</v>
      </c>
      <c r="ER671" s="214">
        <f t="shared" si="3832"/>
        <v>-0.31738730450782</v>
      </c>
      <c r="ES671" s="199">
        <f t="shared" si="3833"/>
        <v>-10.35</v>
      </c>
      <c r="ET671" s="170">
        <v>22.26</v>
      </c>
      <c r="EU671" s="214">
        <f t="shared" si="3834"/>
        <v>0.616757560733763</v>
      </c>
      <c r="EV671" s="199">
        <f t="shared" si="3835"/>
        <v>12.44</v>
      </c>
      <c r="EW671" s="199">
        <v>32.61</v>
      </c>
      <c r="EX671" s="214">
        <f t="shared" si="3836"/>
        <v>-0.107522123893805</v>
      </c>
      <c r="EY671" s="199">
        <f t="shared" si="3837"/>
        <v>-2.43</v>
      </c>
      <c r="EZ671" s="199">
        <v>20.17</v>
      </c>
      <c r="FA671" s="214">
        <f t="shared" si="3838"/>
        <v>0.215707369553523</v>
      </c>
      <c r="FB671" s="199">
        <f t="shared" si="3839"/>
        <v>4.01</v>
      </c>
      <c r="FC671" s="199">
        <v>22.6</v>
      </c>
      <c r="FD671" s="214">
        <f t="shared" si="3840"/>
        <v>0.0467342342342341</v>
      </c>
      <c r="FE671" s="199">
        <f t="shared" si="3841"/>
        <v>0.829999999999998</v>
      </c>
      <c r="FF671" s="199">
        <v>18.59</v>
      </c>
      <c r="FG671" s="214">
        <f t="shared" si="3842"/>
        <v>-0.297190344281757</v>
      </c>
      <c r="FH671" s="199">
        <f t="shared" si="3843"/>
        <v>-7.51</v>
      </c>
      <c r="FI671" s="199">
        <v>17.76</v>
      </c>
      <c r="FJ671" s="214">
        <f t="shared" si="3844"/>
        <v>-0.00354889589905362</v>
      </c>
      <c r="FK671" s="199">
        <f t="shared" si="3845"/>
        <v>-0.0899999999999999</v>
      </c>
      <c r="FL671" s="199">
        <v>25.27</v>
      </c>
      <c r="FM671" s="214">
        <f t="shared" si="3846"/>
        <v>2.00830367734282</v>
      </c>
      <c r="FN671" s="170">
        <f t="shared" si="3847"/>
        <v>16.93</v>
      </c>
      <c r="FO671" s="170">
        <v>25.36</v>
      </c>
      <c r="FP671" s="214" t="e">
        <f t="shared" si="3848"/>
        <v>#DIV/0!</v>
      </c>
      <c r="FQ671" s="199">
        <f t="shared" si="3849"/>
        <v>8.43</v>
      </c>
      <c r="FR671" s="170">
        <v>8.43</v>
      </c>
      <c r="FS671" s="214" t="e">
        <f t="shared" si="3850"/>
        <v>#DIV/0!</v>
      </c>
      <c r="FT671" s="199">
        <f t="shared" si="3851"/>
        <v>0</v>
      </c>
      <c r="FU671" s="199"/>
      <c r="FV671" s="214" t="e">
        <f t="shared" si="3852"/>
        <v>#DIV/0!</v>
      </c>
      <c r="FW671" s="214">
        <f t="shared" si="3853"/>
        <v>0</v>
      </c>
      <c r="FX671" s="214"/>
      <c r="FY671" s="214" t="e">
        <f t="shared" si="3854"/>
        <v>#DIV/0!</v>
      </c>
      <c r="FZ671" s="214">
        <f t="shared" si="3855"/>
        <v>0</v>
      </c>
      <c r="GA671" s="214"/>
      <c r="GB671" s="234" t="e">
        <f t="shared" si="3856"/>
        <v>#DIV/0!</v>
      </c>
      <c r="GC671" s="199">
        <f t="shared" si="3857"/>
        <v>0</v>
      </c>
      <c r="GD671" s="214"/>
      <c r="GE671" s="234" t="e">
        <f t="shared" si="3858"/>
        <v>#DIV/0!</v>
      </c>
      <c r="GF671" s="199">
        <f t="shared" si="3859"/>
        <v>0</v>
      </c>
      <c r="GG671" s="214"/>
      <c r="GH671" s="234" t="e">
        <f t="shared" si="3860"/>
        <v>#DIV/0!</v>
      </c>
      <c r="GI671" s="199">
        <f t="shared" si="3861"/>
        <v>0</v>
      </c>
      <c r="GJ671" s="214"/>
      <c r="GK671" s="234" t="e">
        <f t="shared" si="3862"/>
        <v>#DIV/0!</v>
      </c>
      <c r="GL671" s="199">
        <f t="shared" si="3863"/>
        <v>0</v>
      </c>
      <c r="GM671" s="199">
        <v>0</v>
      </c>
      <c r="GN671" s="240" t="e">
        <f t="shared" si="3864"/>
        <v>#DIV/0!</v>
      </c>
      <c r="GO671" s="199">
        <f t="shared" si="3865"/>
        <v>0</v>
      </c>
      <c r="GP671" s="229">
        <v>0</v>
      </c>
      <c r="GQ671" s="234" t="e">
        <f t="shared" si="3866"/>
        <v>#DIV/0!</v>
      </c>
      <c r="GR671" s="229">
        <f t="shared" si="3867"/>
        <v>0</v>
      </c>
      <c r="GS671" s="229">
        <v>0</v>
      </c>
      <c r="GT671" s="229">
        <v>0</v>
      </c>
      <c r="GU671" s="229"/>
      <c r="GV671" s="229"/>
      <c r="GW671" s="229"/>
      <c r="GX671" s="214" t="e">
        <f t="shared" si="3734"/>
        <v>#DIV/0!</v>
      </c>
      <c r="GY671" s="229">
        <f t="shared" si="3735"/>
        <v>0</v>
      </c>
      <c r="GZ671" s="229">
        <v>0</v>
      </c>
      <c r="HA671" s="229"/>
      <c r="HB671" s="229"/>
      <c r="HC671" s="229">
        <v>0</v>
      </c>
      <c r="HD671" s="229"/>
      <c r="HE671" s="229">
        <v>0</v>
      </c>
      <c r="HF671" s="229"/>
      <c r="HG671" s="229"/>
      <c r="HH671" s="229">
        <v>0</v>
      </c>
      <c r="HI671" s="229">
        <v>0</v>
      </c>
      <c r="HJ671" s="229">
        <v>0</v>
      </c>
      <c r="HK671" s="199"/>
      <c r="HL671" s="199"/>
      <c r="HM671" s="229">
        <v>0</v>
      </c>
      <c r="HN671" s="229"/>
      <c r="HO671" s="229"/>
      <c r="HP671" s="229"/>
      <c r="HQ671" s="234"/>
      <c r="HR671" s="229"/>
      <c r="HS671" s="229"/>
    </row>
    <row r="672" ht="13.5" spans="1:227">
      <c r="A672" s="253" t="s">
        <v>669</v>
      </c>
      <c r="B672" s="199">
        <v>48</v>
      </c>
      <c r="C672" s="199">
        <v>77.72</v>
      </c>
      <c r="D672" s="213">
        <f t="shared" si="3738"/>
        <v>-0.318056702449766</v>
      </c>
      <c r="E672" s="201">
        <f t="shared" si="3739"/>
        <v>-23.11</v>
      </c>
      <c r="F672" s="199">
        <v>49.55</v>
      </c>
      <c r="G672" s="214">
        <f t="shared" si="3740"/>
        <v>0.252974650801862</v>
      </c>
      <c r="H672" s="199">
        <f t="shared" si="3741"/>
        <v>14.67</v>
      </c>
      <c r="I672" s="199">
        <v>72.66</v>
      </c>
      <c r="J672" s="214">
        <f t="shared" si="3742"/>
        <v>0.298186702484889</v>
      </c>
      <c r="K672" s="199">
        <f t="shared" si="3743"/>
        <v>13.32</v>
      </c>
      <c r="L672" s="199">
        <v>57.99</v>
      </c>
      <c r="M672" s="214">
        <f t="shared" si="3744"/>
        <v>0.0072153325817362</v>
      </c>
      <c r="N672" s="199">
        <f t="shared" si="3745"/>
        <v>0.32</v>
      </c>
      <c r="O672" s="199">
        <v>44.67</v>
      </c>
      <c r="P672" s="214">
        <f t="shared" si="3746"/>
        <v>-0.117764074000398</v>
      </c>
      <c r="Q672" s="199">
        <f t="shared" si="3747"/>
        <v>-5.92</v>
      </c>
      <c r="R672" s="199">
        <v>44.35</v>
      </c>
      <c r="S672" s="214">
        <f t="shared" si="3748"/>
        <v>-0.181536958645392</v>
      </c>
      <c r="T672" s="199">
        <f t="shared" si="3749"/>
        <v>-11.15</v>
      </c>
      <c r="U672" s="170">
        <v>50.27</v>
      </c>
      <c r="V672" s="214">
        <f t="shared" si="3750"/>
        <v>0.65955147257498</v>
      </c>
      <c r="W672" s="199">
        <f t="shared" si="3751"/>
        <v>24.41</v>
      </c>
      <c r="X672" s="170">
        <v>61.42</v>
      </c>
      <c r="Y672" s="214">
        <f t="shared" si="3752"/>
        <v>-0.211042421658495</v>
      </c>
      <c r="Z672" s="199">
        <f t="shared" si="3753"/>
        <v>-9.9</v>
      </c>
      <c r="AA672" s="199">
        <v>37.01</v>
      </c>
      <c r="AB672" s="214">
        <f t="shared" si="3754"/>
        <v>0.398628503279666</v>
      </c>
      <c r="AC672" s="199">
        <f t="shared" si="3755"/>
        <v>13.37</v>
      </c>
      <c r="AD672" s="199">
        <v>46.91</v>
      </c>
      <c r="AE672" s="214">
        <f t="shared" si="3756"/>
        <v>-0.241004752206382</v>
      </c>
      <c r="AF672" s="199">
        <f t="shared" si="3757"/>
        <v>-10.65</v>
      </c>
      <c r="AG672" s="199">
        <v>33.54</v>
      </c>
      <c r="AH672" s="199">
        <f t="shared" si="3758"/>
        <v>0.20935960591133</v>
      </c>
      <c r="AI672" s="199">
        <f t="shared" si="3759"/>
        <v>7.65</v>
      </c>
      <c r="AJ672" s="199">
        <v>44.19</v>
      </c>
      <c r="AK672" s="214">
        <f t="shared" si="3760"/>
        <v>-0.21587982832618</v>
      </c>
      <c r="AL672" s="199">
        <f t="shared" si="3761"/>
        <v>-10.06</v>
      </c>
      <c r="AM672" s="199">
        <v>36.54</v>
      </c>
      <c r="AN672" s="214">
        <f t="shared" si="3762"/>
        <v>0.236730360934183</v>
      </c>
      <c r="AO672" s="199">
        <f t="shared" si="3763"/>
        <v>8.92</v>
      </c>
      <c r="AP672" s="227">
        <v>46.6</v>
      </c>
      <c r="AQ672" s="214">
        <f t="shared" si="3764"/>
        <v>0.14251061249242</v>
      </c>
      <c r="AR672" s="199">
        <f t="shared" si="3765"/>
        <v>4.7</v>
      </c>
      <c r="AS672" s="170">
        <v>37.68</v>
      </c>
      <c r="AT672" s="214">
        <f t="shared" si="3766"/>
        <v>-0.00392630625188772</v>
      </c>
      <c r="AU672" s="199">
        <f t="shared" si="3767"/>
        <v>-0.130000000000003</v>
      </c>
      <c r="AV672" s="199">
        <v>32.98</v>
      </c>
      <c r="AW672" s="214">
        <f t="shared" si="3768"/>
        <v>-0.264712413946258</v>
      </c>
      <c r="AX672" s="199">
        <f t="shared" si="3769"/>
        <v>-11.92</v>
      </c>
      <c r="AY672" s="199">
        <v>33.11</v>
      </c>
      <c r="AZ672" s="199">
        <f t="shared" si="3770"/>
        <v>0.462487820721013</v>
      </c>
      <c r="BA672" s="199">
        <f t="shared" si="3771"/>
        <v>14.24</v>
      </c>
      <c r="BB672" s="227">
        <v>45.03</v>
      </c>
      <c r="BC672" s="199">
        <f t="shared" si="3772"/>
        <v>0.904143475572047</v>
      </c>
      <c r="BD672" s="199">
        <f t="shared" si="3773"/>
        <v>14.62</v>
      </c>
      <c r="BE672" s="227">
        <v>30.79</v>
      </c>
      <c r="BF672" s="214">
        <f t="shared" si="3774"/>
        <v>-0.399777282850779</v>
      </c>
      <c r="BG672" s="199">
        <f t="shared" si="3775"/>
        <v>-10.77</v>
      </c>
      <c r="BH672" s="170">
        <v>16.17</v>
      </c>
      <c r="BI672" s="214">
        <f t="shared" si="3776"/>
        <v>-0.290492494074269</v>
      </c>
      <c r="BJ672" s="199">
        <f t="shared" si="3777"/>
        <v>-11.03</v>
      </c>
      <c r="BK672" s="170">
        <v>26.94</v>
      </c>
      <c r="BL672" s="214">
        <f t="shared" si="3736"/>
        <v>0.135806162129823</v>
      </c>
      <c r="BM672" s="199">
        <f t="shared" si="3737"/>
        <v>4.54</v>
      </c>
      <c r="BN672" s="170">
        <v>37.97</v>
      </c>
      <c r="BO672" s="214">
        <f t="shared" si="3778"/>
        <v>0.167248603351955</v>
      </c>
      <c r="BP672" s="199">
        <f t="shared" si="3779"/>
        <v>4.79</v>
      </c>
      <c r="BQ672" s="199">
        <v>33.43</v>
      </c>
      <c r="BR672" s="214">
        <f t="shared" si="3780"/>
        <v>0.171370143149284</v>
      </c>
      <c r="BS672" s="199">
        <f t="shared" si="3781"/>
        <v>4.19</v>
      </c>
      <c r="BT672" s="199">
        <v>28.64</v>
      </c>
      <c r="BU672" s="214">
        <f t="shared" si="3782"/>
        <v>-0.256160632795862</v>
      </c>
      <c r="BV672" s="199">
        <f t="shared" si="3783"/>
        <v>-8.42</v>
      </c>
      <c r="BW672" s="170">
        <v>24.45</v>
      </c>
      <c r="BX672" s="214">
        <f t="shared" si="3784"/>
        <v>-0.0205601907032183</v>
      </c>
      <c r="BY672" s="199">
        <f t="shared" si="3785"/>
        <v>-0.690000000000005</v>
      </c>
      <c r="BZ672" s="170">
        <v>32.87</v>
      </c>
      <c r="CA672" s="214">
        <f t="shared" si="3786"/>
        <v>1.26910074374577</v>
      </c>
      <c r="CB672" s="199">
        <f t="shared" si="3787"/>
        <v>18.77</v>
      </c>
      <c r="CC672" s="231">
        <v>33.56</v>
      </c>
      <c r="CD672" s="214">
        <f t="shared" si="3788"/>
        <v>0.127286585365854</v>
      </c>
      <c r="CE672" s="199">
        <f t="shared" si="3789"/>
        <v>1.67</v>
      </c>
      <c r="CF672" s="170">
        <v>14.79</v>
      </c>
      <c r="CG672" s="214">
        <f t="shared" si="3878"/>
        <v>1.15789473684211</v>
      </c>
      <c r="CH672" s="199">
        <f t="shared" si="3879"/>
        <v>7.04</v>
      </c>
      <c r="CI672" s="170">
        <v>13.12</v>
      </c>
      <c r="CJ672" s="214">
        <f t="shared" si="3880"/>
        <v>3</v>
      </c>
      <c r="CK672" s="199">
        <f t="shared" si="3881"/>
        <v>4.56</v>
      </c>
      <c r="CL672" s="199">
        <v>6.08</v>
      </c>
      <c r="CM672" s="214">
        <f t="shared" si="3882"/>
        <v>1.05405405405405</v>
      </c>
      <c r="CN672" s="199">
        <f t="shared" si="3883"/>
        <v>0.78</v>
      </c>
      <c r="CO672" s="199">
        <v>1.52</v>
      </c>
      <c r="CP672" s="214" t="e">
        <f t="shared" si="3884"/>
        <v>#DIV/0!</v>
      </c>
      <c r="CQ672" s="199">
        <f t="shared" si="3885"/>
        <v>0.74</v>
      </c>
      <c r="CR672" s="199">
        <v>0.74</v>
      </c>
      <c r="CS672" s="214" t="e">
        <f t="shared" si="3886"/>
        <v>#DIV/0!</v>
      </c>
      <c r="CT672" s="199">
        <f t="shared" si="3887"/>
        <v>0</v>
      </c>
      <c r="CU672" s="199"/>
      <c r="CV672" s="214" t="e">
        <f t="shared" si="3888"/>
        <v>#DIV/0!</v>
      </c>
      <c r="CW672" s="199">
        <f t="shared" si="3889"/>
        <v>0</v>
      </c>
      <c r="CX672" s="214"/>
      <c r="CY672" s="214" t="e">
        <f t="shared" si="3890"/>
        <v>#DIV/0!</v>
      </c>
      <c r="CZ672" s="199">
        <f t="shared" si="3891"/>
        <v>0</v>
      </c>
      <c r="DA672" s="199"/>
      <c r="DB672" s="214">
        <f t="shared" si="3892"/>
        <v>-1</v>
      </c>
      <c r="DC672" s="199">
        <f t="shared" si="3893"/>
        <v>-2.06</v>
      </c>
      <c r="DD672" s="214"/>
      <c r="DE672" s="214" t="e">
        <f t="shared" si="3894"/>
        <v>#DIV/0!</v>
      </c>
      <c r="DF672" s="199">
        <f t="shared" si="3895"/>
        <v>2.06</v>
      </c>
      <c r="DG672" s="199">
        <v>2.06</v>
      </c>
      <c r="DH672" s="214">
        <f t="shared" si="3896"/>
        <v>-1</v>
      </c>
      <c r="DI672" s="199">
        <f t="shared" si="3897"/>
        <v>-1.39</v>
      </c>
      <c r="DJ672" s="214"/>
      <c r="DK672" s="214">
        <f t="shared" si="3898"/>
        <v>-0.5</v>
      </c>
      <c r="DL672" s="199">
        <f t="shared" si="3899"/>
        <v>-1.39</v>
      </c>
      <c r="DM672" s="199">
        <v>1.39</v>
      </c>
      <c r="DN672" s="214">
        <f t="shared" si="3900"/>
        <v>2.75675675675676</v>
      </c>
      <c r="DO672" s="199">
        <f t="shared" si="3901"/>
        <v>2.04</v>
      </c>
      <c r="DP672" s="199">
        <v>2.78</v>
      </c>
      <c r="DQ672" s="214" t="e">
        <f t="shared" si="3902"/>
        <v>#DIV/0!</v>
      </c>
      <c r="DR672" s="199">
        <f t="shared" si="3903"/>
        <v>0.74</v>
      </c>
      <c r="DS672" s="199">
        <v>0.74</v>
      </c>
      <c r="DT672" s="214" t="e">
        <f t="shared" si="3816"/>
        <v>#DIV/0!</v>
      </c>
      <c r="DU672" s="199">
        <f t="shared" si="3817"/>
        <v>0</v>
      </c>
      <c r="DV672" s="199"/>
      <c r="DW672" s="214" t="e">
        <f t="shared" si="3818"/>
        <v>#DIV/0!</v>
      </c>
      <c r="DX672" s="199">
        <f t="shared" si="3819"/>
        <v>0</v>
      </c>
      <c r="DY672" s="199"/>
      <c r="DZ672" s="214" t="e">
        <f t="shared" si="3820"/>
        <v>#DIV/0!</v>
      </c>
      <c r="EA672" s="199">
        <f t="shared" si="3821"/>
        <v>0</v>
      </c>
      <c r="EB672" s="214"/>
      <c r="EC672" s="214">
        <f t="shared" si="3822"/>
        <v>-1</v>
      </c>
      <c r="ED672" s="199">
        <f t="shared" si="3823"/>
        <v>-24.09</v>
      </c>
      <c r="EE672" s="199"/>
      <c r="EF672" s="214">
        <f t="shared" si="3824"/>
        <v>8.59760956175299</v>
      </c>
      <c r="EG672" s="199">
        <f t="shared" si="3825"/>
        <v>21.58</v>
      </c>
      <c r="EH672" s="199">
        <v>24.09</v>
      </c>
      <c r="EI672" s="214">
        <f t="shared" si="3826"/>
        <v>1.41346153846154</v>
      </c>
      <c r="EJ672" s="199">
        <f t="shared" si="3827"/>
        <v>1.47</v>
      </c>
      <c r="EK672" s="199">
        <v>2.51</v>
      </c>
      <c r="EL672" s="214" t="e">
        <f t="shared" si="3828"/>
        <v>#DIV/0!</v>
      </c>
      <c r="EM672" s="199">
        <f t="shared" si="3829"/>
        <v>1.04</v>
      </c>
      <c r="EN672" s="170">
        <v>1.04</v>
      </c>
      <c r="EO672" s="214" t="e">
        <f t="shared" si="3830"/>
        <v>#DIV/0!</v>
      </c>
      <c r="EP672" s="199">
        <f t="shared" si="3831"/>
        <v>0</v>
      </c>
      <c r="EQ672" s="199"/>
      <c r="ER672" s="214" t="e">
        <f t="shared" si="3832"/>
        <v>#DIV/0!</v>
      </c>
      <c r="ES672" s="199">
        <f t="shared" si="3833"/>
        <v>0</v>
      </c>
      <c r="ET672" s="214"/>
      <c r="EU672" s="214">
        <f t="shared" si="3834"/>
        <v>-1</v>
      </c>
      <c r="EV672" s="199">
        <f t="shared" si="3835"/>
        <v>-11.78</v>
      </c>
      <c r="EW672" s="199"/>
      <c r="EX672" s="214">
        <f t="shared" si="3836"/>
        <v>3.69322709163347</v>
      </c>
      <c r="EY672" s="199">
        <f t="shared" si="3837"/>
        <v>9.27</v>
      </c>
      <c r="EZ672" s="199">
        <v>11.78</v>
      </c>
      <c r="FA672" s="214" t="e">
        <f t="shared" si="3838"/>
        <v>#DIV/0!</v>
      </c>
      <c r="FB672" s="199">
        <f t="shared" si="3839"/>
        <v>2.51</v>
      </c>
      <c r="FC672" s="199">
        <v>2.51</v>
      </c>
      <c r="FD672" s="214" t="e">
        <f t="shared" si="3840"/>
        <v>#DIV/0!</v>
      </c>
      <c r="FE672" s="199">
        <f t="shared" si="3841"/>
        <v>0</v>
      </c>
      <c r="FF672" s="199"/>
      <c r="FG672" s="214" t="e">
        <f t="shared" si="3842"/>
        <v>#DIV/0!</v>
      </c>
      <c r="FH672" s="199">
        <f t="shared" si="3843"/>
        <v>0</v>
      </c>
      <c r="FI672" s="199"/>
      <c r="FJ672" s="214" t="e">
        <f t="shared" si="3844"/>
        <v>#DIV/0!</v>
      </c>
      <c r="FK672" s="199">
        <f t="shared" si="3845"/>
        <v>0</v>
      </c>
      <c r="FL672" s="199"/>
      <c r="FM672" s="214" t="e">
        <f t="shared" si="3846"/>
        <v>#DIV/0!</v>
      </c>
      <c r="FN672" s="214">
        <f t="shared" si="3847"/>
        <v>0</v>
      </c>
      <c r="FO672" s="214"/>
      <c r="FP672" s="214" t="e">
        <f t="shared" si="3848"/>
        <v>#DIV/0!</v>
      </c>
      <c r="FQ672" s="214">
        <f t="shared" si="3849"/>
        <v>0</v>
      </c>
      <c r="FR672" s="214"/>
      <c r="FS672" s="214" t="e">
        <f t="shared" si="3850"/>
        <v>#DIV/0!</v>
      </c>
      <c r="FT672" s="199">
        <f t="shared" si="3851"/>
        <v>0</v>
      </c>
      <c r="FU672" s="199"/>
      <c r="FV672" s="214">
        <f t="shared" si="3852"/>
        <v>-1</v>
      </c>
      <c r="FW672" s="214">
        <f t="shared" si="3853"/>
        <v>-3.49</v>
      </c>
      <c r="FX672" s="214"/>
      <c r="FY672" s="214">
        <f t="shared" si="3854"/>
        <v>-0.0412087912087912</v>
      </c>
      <c r="FZ672" s="170">
        <f t="shared" si="3855"/>
        <v>-0.15</v>
      </c>
      <c r="GA672" s="170">
        <v>3.49</v>
      </c>
      <c r="GB672" s="234">
        <f t="shared" si="3856"/>
        <v>0.733333333333333</v>
      </c>
      <c r="GC672" s="199">
        <f t="shared" si="3857"/>
        <v>1.54</v>
      </c>
      <c r="GD672" s="170">
        <v>3.64</v>
      </c>
      <c r="GE672" s="234">
        <f t="shared" si="3858"/>
        <v>-0.0789473684210525</v>
      </c>
      <c r="GF672" s="199">
        <f t="shared" si="3859"/>
        <v>-0.18</v>
      </c>
      <c r="GG672" s="170">
        <v>2.1</v>
      </c>
      <c r="GH672" s="234">
        <f t="shared" si="3860"/>
        <v>0.809523809523809</v>
      </c>
      <c r="GI672" s="199">
        <f t="shared" si="3861"/>
        <v>1.02</v>
      </c>
      <c r="GJ672" s="170">
        <v>2.28</v>
      </c>
      <c r="GK672" s="234">
        <f t="shared" si="3862"/>
        <v>-0.4</v>
      </c>
      <c r="GL672" s="199">
        <f t="shared" si="3863"/>
        <v>-0.84</v>
      </c>
      <c r="GM672" s="199">
        <v>1.26</v>
      </c>
      <c r="GN672" s="240">
        <f t="shared" si="3864"/>
        <v>0.25</v>
      </c>
      <c r="GO672" s="199">
        <f t="shared" si="3865"/>
        <v>0.42</v>
      </c>
      <c r="GP672" s="229">
        <v>2.1</v>
      </c>
      <c r="GQ672" s="234">
        <f t="shared" si="3866"/>
        <v>3</v>
      </c>
      <c r="GR672" s="229">
        <f t="shared" si="3867"/>
        <v>1.26</v>
      </c>
      <c r="GS672" s="229">
        <v>1.68</v>
      </c>
      <c r="GT672" s="229">
        <v>0.42</v>
      </c>
      <c r="GU672" s="214" t="e">
        <f>GV672/GZ672</f>
        <v>#DIV/0!</v>
      </c>
      <c r="GV672" s="199">
        <f>GW672-GZ672</f>
        <v>2.82</v>
      </c>
      <c r="GW672" s="229">
        <v>2.82</v>
      </c>
      <c r="GX672" s="214" t="e">
        <f t="shared" si="3734"/>
        <v>#DIV/0!</v>
      </c>
      <c r="GY672" s="229">
        <f t="shared" si="3735"/>
        <v>0</v>
      </c>
      <c r="GZ672" s="229">
        <v>0</v>
      </c>
      <c r="HA672" s="229"/>
      <c r="HB672" s="229"/>
      <c r="HC672" s="229">
        <v>0</v>
      </c>
      <c r="HD672" s="229"/>
      <c r="HE672" s="229">
        <v>0</v>
      </c>
      <c r="HF672" s="229"/>
      <c r="HG672" s="229"/>
      <c r="HH672" s="229">
        <v>0</v>
      </c>
      <c r="HI672" s="229">
        <v>0</v>
      </c>
      <c r="HJ672" s="229">
        <v>0</v>
      </c>
      <c r="HK672" s="199"/>
      <c r="HL672" s="199"/>
      <c r="HM672" s="229">
        <v>0</v>
      </c>
      <c r="HN672" s="229"/>
      <c r="HO672" s="229"/>
      <c r="HP672" s="229"/>
      <c r="HQ672" s="234"/>
      <c r="HR672" s="229"/>
      <c r="HS672" s="229"/>
    </row>
    <row r="673" ht="13.5" spans="1:227">
      <c r="A673" s="253" t="s">
        <v>670</v>
      </c>
      <c r="B673" s="199">
        <v>76</v>
      </c>
      <c r="C673" s="199">
        <v>135.72</v>
      </c>
      <c r="D673" s="213">
        <f t="shared" si="3738"/>
        <v>-0.369500857009297</v>
      </c>
      <c r="E673" s="201">
        <f t="shared" si="3739"/>
        <v>-71.14</v>
      </c>
      <c r="F673" s="199">
        <v>121.39</v>
      </c>
      <c r="G673" s="214">
        <f t="shared" si="3740"/>
        <v>-0.0838884659307194</v>
      </c>
      <c r="H673" s="199">
        <f t="shared" si="3741"/>
        <v>-17.63</v>
      </c>
      <c r="I673" s="199">
        <v>192.53</v>
      </c>
      <c r="J673" s="214">
        <f t="shared" si="3742"/>
        <v>0.790271743760116</v>
      </c>
      <c r="K673" s="199">
        <f t="shared" si="3743"/>
        <v>92.77</v>
      </c>
      <c r="L673" s="199">
        <v>210.16</v>
      </c>
      <c r="M673" s="214">
        <f t="shared" si="3744"/>
        <v>-0.23063311049941</v>
      </c>
      <c r="N673" s="199">
        <f t="shared" si="3745"/>
        <v>-35.19</v>
      </c>
      <c r="O673" s="199">
        <v>117.39</v>
      </c>
      <c r="P673" s="214">
        <f t="shared" si="3746"/>
        <v>0.81707752768846</v>
      </c>
      <c r="Q673" s="199">
        <f t="shared" si="3747"/>
        <v>68.61</v>
      </c>
      <c r="R673" s="199">
        <v>152.58</v>
      </c>
      <c r="S673" s="214">
        <f t="shared" si="3748"/>
        <v>0.907542026351658</v>
      </c>
      <c r="T673" s="199">
        <f t="shared" si="3749"/>
        <v>39.95</v>
      </c>
      <c r="U673" s="170">
        <v>83.97</v>
      </c>
      <c r="V673" s="214">
        <f t="shared" si="3750"/>
        <v>-0.333636088404481</v>
      </c>
      <c r="W673" s="199">
        <f t="shared" si="3751"/>
        <v>-22.04</v>
      </c>
      <c r="X673" s="170">
        <v>44.02</v>
      </c>
      <c r="Y673" s="214">
        <f t="shared" si="3752"/>
        <v>-0.204383957605685</v>
      </c>
      <c r="Z673" s="199">
        <f t="shared" si="3753"/>
        <v>-16.97</v>
      </c>
      <c r="AA673" s="199">
        <v>66.06</v>
      </c>
      <c r="AB673" s="214">
        <f t="shared" si="3754"/>
        <v>-0.0711488980870343</v>
      </c>
      <c r="AC673" s="199">
        <f t="shared" si="3755"/>
        <v>-6.36</v>
      </c>
      <c r="AD673" s="199">
        <v>83.03</v>
      </c>
      <c r="AE673" s="214">
        <f t="shared" si="3756"/>
        <v>0.581843921429836</v>
      </c>
      <c r="AF673" s="199">
        <f t="shared" si="3757"/>
        <v>32.88</v>
      </c>
      <c r="AG673" s="199">
        <v>89.39</v>
      </c>
      <c r="AH673" s="199">
        <f t="shared" si="3758"/>
        <v>-0.0995857233906947</v>
      </c>
      <c r="AI673" s="199">
        <f t="shared" si="3759"/>
        <v>-6.25</v>
      </c>
      <c r="AJ673" s="199">
        <v>56.51</v>
      </c>
      <c r="AK673" s="214">
        <f t="shared" si="3760"/>
        <v>-0.225089517224349</v>
      </c>
      <c r="AL673" s="199">
        <f t="shared" si="3761"/>
        <v>-18.23</v>
      </c>
      <c r="AM673" s="199">
        <v>62.76</v>
      </c>
      <c r="AN673" s="214">
        <f t="shared" si="3762"/>
        <v>0.792210666076566</v>
      </c>
      <c r="AO673" s="199">
        <f t="shared" si="3763"/>
        <v>35.8</v>
      </c>
      <c r="AP673" s="227">
        <v>80.99</v>
      </c>
      <c r="AQ673" s="214">
        <f t="shared" si="3764"/>
        <v>0.507338225483656</v>
      </c>
      <c r="AR673" s="199">
        <f t="shared" si="3765"/>
        <v>15.21</v>
      </c>
      <c r="AS673" s="170">
        <v>45.19</v>
      </c>
      <c r="AT673" s="214">
        <f t="shared" si="3766"/>
        <v>-0.0738337967253629</v>
      </c>
      <c r="AU673" s="199">
        <f t="shared" si="3767"/>
        <v>-2.39</v>
      </c>
      <c r="AV673" s="199">
        <v>29.98</v>
      </c>
      <c r="AW673" s="214">
        <f t="shared" si="3768"/>
        <v>0.0637528754518566</v>
      </c>
      <c r="AX673" s="199">
        <f t="shared" si="3769"/>
        <v>1.94</v>
      </c>
      <c r="AY673" s="199">
        <v>32.37</v>
      </c>
      <c r="AZ673" s="199">
        <f t="shared" si="3770"/>
        <v>-0.533711308611707</v>
      </c>
      <c r="BA673" s="199">
        <f t="shared" si="3771"/>
        <v>-34.83</v>
      </c>
      <c r="BB673" s="227">
        <v>30.43</v>
      </c>
      <c r="BC673" s="199">
        <f t="shared" si="3772"/>
        <v>0.0731787534944911</v>
      </c>
      <c r="BD673" s="199">
        <f t="shared" si="3773"/>
        <v>4.45</v>
      </c>
      <c r="BE673" s="227">
        <v>65.26</v>
      </c>
      <c r="BF673" s="214">
        <f t="shared" si="3774"/>
        <v>0.141114655657722</v>
      </c>
      <c r="BG673" s="199">
        <f t="shared" si="3775"/>
        <v>7.52</v>
      </c>
      <c r="BH673" s="170">
        <v>60.81</v>
      </c>
      <c r="BI673" s="214">
        <f t="shared" si="3776"/>
        <v>0.27610153256705</v>
      </c>
      <c r="BJ673" s="199">
        <f t="shared" si="3777"/>
        <v>11.53</v>
      </c>
      <c r="BK673" s="170">
        <v>53.29</v>
      </c>
      <c r="BL673" s="214">
        <f t="shared" si="3736"/>
        <v>-0.353760445682451</v>
      </c>
      <c r="BM673" s="199">
        <f t="shared" si="3737"/>
        <v>-22.86</v>
      </c>
      <c r="BN673" s="170">
        <v>41.76</v>
      </c>
      <c r="BO673" s="214">
        <f t="shared" si="3778"/>
        <v>1.38362227960162</v>
      </c>
      <c r="BP673" s="199">
        <f t="shared" si="3779"/>
        <v>37.51</v>
      </c>
      <c r="BQ673" s="199">
        <v>64.62</v>
      </c>
      <c r="BR673" s="214">
        <f t="shared" si="3780"/>
        <v>-0.34816061553258</v>
      </c>
      <c r="BS673" s="199">
        <f t="shared" si="3781"/>
        <v>-14.48</v>
      </c>
      <c r="BT673" s="199">
        <v>27.11</v>
      </c>
      <c r="BU673" s="214">
        <f t="shared" si="3782"/>
        <v>0.410308579179383</v>
      </c>
      <c r="BV673" s="199">
        <f t="shared" si="3783"/>
        <v>12.1</v>
      </c>
      <c r="BW673" s="170">
        <v>41.59</v>
      </c>
      <c r="BX673" s="214">
        <f t="shared" si="3784"/>
        <v>0.589757412398922</v>
      </c>
      <c r="BY673" s="199">
        <f t="shared" si="3785"/>
        <v>10.94</v>
      </c>
      <c r="BZ673" s="170">
        <v>29.49</v>
      </c>
      <c r="CA673" s="214">
        <f t="shared" si="3786"/>
        <v>0.0778617083091226</v>
      </c>
      <c r="CB673" s="199">
        <f t="shared" si="3787"/>
        <v>1.34</v>
      </c>
      <c r="CC673" s="231">
        <v>18.55</v>
      </c>
      <c r="CD673" s="214">
        <f t="shared" si="3788"/>
        <v>19.4880952380952</v>
      </c>
      <c r="CE673" s="199">
        <f t="shared" si="3789"/>
        <v>16.37</v>
      </c>
      <c r="CF673" s="170">
        <v>17.21</v>
      </c>
      <c r="CG673" s="214">
        <f t="shared" si="3878"/>
        <v>-0.829268292682927</v>
      </c>
      <c r="CH673" s="199">
        <f t="shared" si="3879"/>
        <v>-4.08</v>
      </c>
      <c r="CI673" s="170">
        <v>0.84</v>
      </c>
      <c r="CJ673" s="214" t="e">
        <f t="shared" si="3880"/>
        <v>#DIV/0!</v>
      </c>
      <c r="CK673" s="199">
        <f t="shared" si="3881"/>
        <v>4.92</v>
      </c>
      <c r="CL673" s="199">
        <v>4.92</v>
      </c>
      <c r="CM673" s="214" t="e">
        <f t="shared" si="3882"/>
        <v>#DIV/0!</v>
      </c>
      <c r="CN673" s="199">
        <f t="shared" si="3883"/>
        <v>0</v>
      </c>
      <c r="CO673" s="199"/>
      <c r="CP673" s="214">
        <f t="shared" si="3884"/>
        <v>-1</v>
      </c>
      <c r="CQ673" s="199">
        <f t="shared" si="3885"/>
        <v>-6.33</v>
      </c>
      <c r="CR673" s="199"/>
      <c r="CS673" s="214">
        <f t="shared" si="3886"/>
        <v>-0.28393665158371</v>
      </c>
      <c r="CT673" s="199">
        <f t="shared" si="3887"/>
        <v>-2.51</v>
      </c>
      <c r="CU673" s="199">
        <v>6.33</v>
      </c>
      <c r="CV673" s="214">
        <f t="shared" si="3888"/>
        <v>5.13888888888889</v>
      </c>
      <c r="CW673" s="199">
        <f t="shared" si="3889"/>
        <v>7.4</v>
      </c>
      <c r="CX673" s="170">
        <v>8.84</v>
      </c>
      <c r="CY673" s="214">
        <f t="shared" si="3890"/>
        <v>-0.902834008097166</v>
      </c>
      <c r="CZ673" s="199">
        <f t="shared" si="3891"/>
        <v>-13.38</v>
      </c>
      <c r="DA673" s="199">
        <v>1.44</v>
      </c>
      <c r="DB673" s="214" t="e">
        <f t="shared" si="3892"/>
        <v>#DIV/0!</v>
      </c>
      <c r="DC673" s="199">
        <f t="shared" si="3893"/>
        <v>14.82</v>
      </c>
      <c r="DD673" s="170">
        <v>14.82</v>
      </c>
      <c r="DE673" s="214">
        <f t="shared" si="3894"/>
        <v>-1</v>
      </c>
      <c r="DF673" s="199">
        <f t="shared" si="3895"/>
        <v>-4.47</v>
      </c>
      <c r="DG673" s="199"/>
      <c r="DH673" s="214">
        <f t="shared" si="3896"/>
        <v>2.19285714285714</v>
      </c>
      <c r="DI673" s="199">
        <f t="shared" si="3897"/>
        <v>3.07</v>
      </c>
      <c r="DJ673" s="170">
        <v>4.47</v>
      </c>
      <c r="DK673" s="214">
        <f t="shared" si="3898"/>
        <v>-0.483394833948339</v>
      </c>
      <c r="DL673" s="199">
        <f t="shared" si="3899"/>
        <v>-1.31</v>
      </c>
      <c r="DM673" s="199">
        <v>1.4</v>
      </c>
      <c r="DN673" s="214">
        <f t="shared" si="3900"/>
        <v>-0.725985844287159</v>
      </c>
      <c r="DO673" s="199">
        <f t="shared" si="3901"/>
        <v>-7.18</v>
      </c>
      <c r="DP673" s="199">
        <v>2.71</v>
      </c>
      <c r="DQ673" s="214">
        <f t="shared" si="3902"/>
        <v>1.40632603406326</v>
      </c>
      <c r="DR673" s="199">
        <f t="shared" si="3903"/>
        <v>5.78</v>
      </c>
      <c r="DS673" s="199">
        <v>9.89</v>
      </c>
      <c r="DT673" s="214">
        <f t="shared" si="3816"/>
        <v>-0.287694974003466</v>
      </c>
      <c r="DU673" s="199">
        <f t="shared" si="3817"/>
        <v>-1.66</v>
      </c>
      <c r="DV673" s="199">
        <v>4.11</v>
      </c>
      <c r="DW673" s="214">
        <f t="shared" si="3818"/>
        <v>1.5990990990991</v>
      </c>
      <c r="DX673" s="199">
        <f t="shared" si="3819"/>
        <v>3.55</v>
      </c>
      <c r="DY673" s="199">
        <v>5.77</v>
      </c>
      <c r="DZ673" s="214" t="e">
        <f t="shared" si="3820"/>
        <v>#DIV/0!</v>
      </c>
      <c r="EA673" s="199">
        <f t="shared" si="3821"/>
        <v>2.22</v>
      </c>
      <c r="EB673" s="170">
        <v>2.22</v>
      </c>
      <c r="EC673" s="214">
        <f t="shared" si="3822"/>
        <v>-1</v>
      </c>
      <c r="ED673" s="199">
        <f t="shared" si="3823"/>
        <v>-2.72</v>
      </c>
      <c r="EE673" s="199"/>
      <c r="EF673" s="214">
        <f t="shared" si="3824"/>
        <v>-0.570300157977883</v>
      </c>
      <c r="EG673" s="199">
        <f t="shared" si="3825"/>
        <v>-3.61</v>
      </c>
      <c r="EH673" s="199">
        <v>2.72</v>
      </c>
      <c r="EI673" s="214">
        <f t="shared" si="3826"/>
        <v>0.753462603878116</v>
      </c>
      <c r="EJ673" s="199">
        <f t="shared" si="3827"/>
        <v>2.72</v>
      </c>
      <c r="EK673" s="199">
        <v>6.33</v>
      </c>
      <c r="EL673" s="214">
        <f t="shared" si="3828"/>
        <v>-0.368881118881119</v>
      </c>
      <c r="EM673" s="199">
        <f t="shared" si="3829"/>
        <v>-2.11</v>
      </c>
      <c r="EN673" s="170">
        <v>3.61</v>
      </c>
      <c r="EO673" s="214">
        <f t="shared" si="3830"/>
        <v>4.6078431372549</v>
      </c>
      <c r="EP673" s="199">
        <f t="shared" si="3831"/>
        <v>4.7</v>
      </c>
      <c r="EQ673" s="199">
        <v>5.72</v>
      </c>
      <c r="ER673" s="214">
        <f t="shared" si="3832"/>
        <v>-0.3625</v>
      </c>
      <c r="ES673" s="199">
        <f t="shared" si="3833"/>
        <v>-0.58</v>
      </c>
      <c r="ET673" s="170">
        <v>1.02</v>
      </c>
      <c r="EU673" s="214">
        <f t="shared" si="3834"/>
        <v>-0.724137931034483</v>
      </c>
      <c r="EV673" s="199">
        <f t="shared" si="3835"/>
        <v>-4.2</v>
      </c>
      <c r="EW673" s="199">
        <v>1.6</v>
      </c>
      <c r="EX673" s="214">
        <f t="shared" si="3836"/>
        <v>-0.254498714652956</v>
      </c>
      <c r="EY673" s="199">
        <f t="shared" si="3837"/>
        <v>-1.98</v>
      </c>
      <c r="EZ673" s="199">
        <v>5.8</v>
      </c>
      <c r="FA673" s="214">
        <f t="shared" si="3838"/>
        <v>-0.326989619377163</v>
      </c>
      <c r="FB673" s="199">
        <f t="shared" si="3839"/>
        <v>-3.78</v>
      </c>
      <c r="FC673" s="199">
        <v>7.78</v>
      </c>
      <c r="FD673" s="214">
        <f t="shared" si="3840"/>
        <v>2.47147147147147</v>
      </c>
      <c r="FE673" s="199">
        <f t="shared" si="3841"/>
        <v>8.23</v>
      </c>
      <c r="FF673" s="199">
        <v>11.56</v>
      </c>
      <c r="FG673" s="214">
        <f t="shared" si="3842"/>
        <v>-0.644610458911419</v>
      </c>
      <c r="FH673" s="199">
        <f t="shared" si="3843"/>
        <v>-6.04</v>
      </c>
      <c r="FI673" s="199">
        <v>3.33</v>
      </c>
      <c r="FJ673" s="214" t="e">
        <f t="shared" si="3844"/>
        <v>#DIV/0!</v>
      </c>
      <c r="FK673" s="199">
        <f t="shared" si="3845"/>
        <v>9.37</v>
      </c>
      <c r="FL673" s="199">
        <v>9.37</v>
      </c>
      <c r="FM673" s="214">
        <f t="shared" si="3846"/>
        <v>-1</v>
      </c>
      <c r="FN673" s="214">
        <f t="shared" si="3847"/>
        <v>-2.72</v>
      </c>
      <c r="FO673" s="214"/>
      <c r="FP673" s="214">
        <f t="shared" si="3848"/>
        <v>-0.764909248055315</v>
      </c>
      <c r="FQ673" s="199">
        <f t="shared" si="3849"/>
        <v>-8.85</v>
      </c>
      <c r="FR673" s="170">
        <v>2.72</v>
      </c>
      <c r="FS673" s="214">
        <f t="shared" si="3850"/>
        <v>0.618181818181818</v>
      </c>
      <c r="FT673" s="199">
        <f t="shared" si="3851"/>
        <v>4.42</v>
      </c>
      <c r="FU673" s="199">
        <v>11.57</v>
      </c>
      <c r="FV673" s="214">
        <f t="shared" si="3852"/>
        <v>-0.604535398230088</v>
      </c>
      <c r="FW673" s="170">
        <f t="shared" si="3853"/>
        <v>-10.93</v>
      </c>
      <c r="FX673" s="170">
        <v>7.15</v>
      </c>
      <c r="FY673" s="214" t="e">
        <f t="shared" si="3854"/>
        <v>#DIV/0!</v>
      </c>
      <c r="FZ673" s="214">
        <f t="shared" si="3855"/>
        <v>18.08</v>
      </c>
      <c r="GA673" s="170">
        <v>18.08</v>
      </c>
      <c r="GB673" s="234">
        <f t="shared" si="3856"/>
        <v>-1</v>
      </c>
      <c r="GC673" s="199">
        <f t="shared" si="3857"/>
        <v>-2.56</v>
      </c>
      <c r="GD673" s="214"/>
      <c r="GE673" s="234">
        <f t="shared" si="3858"/>
        <v>-0.748031496062992</v>
      </c>
      <c r="GF673" s="199">
        <f t="shared" si="3859"/>
        <v>-7.6</v>
      </c>
      <c r="GG673" s="170">
        <v>2.56</v>
      </c>
      <c r="GH673" s="234">
        <f t="shared" si="3860"/>
        <v>1.96209912536443</v>
      </c>
      <c r="GI673" s="199">
        <f t="shared" si="3861"/>
        <v>6.73</v>
      </c>
      <c r="GJ673" s="170">
        <v>10.16</v>
      </c>
      <c r="GK673" s="234">
        <f t="shared" si="3862"/>
        <v>2.36274509803922</v>
      </c>
      <c r="GL673" s="199">
        <f t="shared" si="3863"/>
        <v>2.41</v>
      </c>
      <c r="GM673" s="199">
        <v>3.43</v>
      </c>
      <c r="GN673" s="240">
        <f t="shared" si="3864"/>
        <v>-0.610687022900763</v>
      </c>
      <c r="GO673" s="199">
        <f t="shared" si="3865"/>
        <v>-1.6</v>
      </c>
      <c r="GP673" s="229">
        <v>1.02</v>
      </c>
      <c r="GQ673" s="234">
        <f t="shared" si="3866"/>
        <v>0.6375</v>
      </c>
      <c r="GR673" s="229">
        <f t="shared" si="3867"/>
        <v>1.02</v>
      </c>
      <c r="GS673" s="229">
        <v>2.62</v>
      </c>
      <c r="GT673" s="229">
        <v>1.6</v>
      </c>
      <c r="GU673" s="229"/>
      <c r="GV673" s="229"/>
      <c r="GW673" s="229"/>
      <c r="GX673" s="214" t="e">
        <f t="shared" si="3734"/>
        <v>#DIV/0!</v>
      </c>
      <c r="GY673" s="229">
        <f t="shared" si="3735"/>
        <v>0</v>
      </c>
      <c r="GZ673" s="229">
        <v>0</v>
      </c>
      <c r="HA673" s="229"/>
      <c r="HB673" s="229"/>
      <c r="HC673" s="229">
        <v>0</v>
      </c>
      <c r="HD673" s="229"/>
      <c r="HE673" s="229">
        <v>0</v>
      </c>
      <c r="HF673" s="229"/>
      <c r="HG673" s="229"/>
      <c r="HH673" s="229">
        <v>0</v>
      </c>
      <c r="HI673" s="229">
        <v>0</v>
      </c>
      <c r="HJ673" s="229">
        <v>0</v>
      </c>
      <c r="HK673" s="199"/>
      <c r="HL673" s="199"/>
      <c r="HM673" s="229">
        <v>0</v>
      </c>
      <c r="HN673" s="229"/>
      <c r="HO673" s="229"/>
      <c r="HP673" s="229"/>
      <c r="HQ673" s="234"/>
      <c r="HR673" s="229"/>
      <c r="HS673" s="229"/>
    </row>
    <row r="674" ht="13.5" spans="1:227">
      <c r="A674" s="253" t="s">
        <v>671</v>
      </c>
      <c r="B674" s="199">
        <v>54</v>
      </c>
      <c r="C674" s="199">
        <v>51.52</v>
      </c>
      <c r="D674" s="213">
        <f t="shared" si="3738"/>
        <v>0.489226869455006</v>
      </c>
      <c r="E674" s="201">
        <f t="shared" si="3739"/>
        <v>15.44</v>
      </c>
      <c r="F674" s="199">
        <v>47</v>
      </c>
      <c r="G674" s="214">
        <f t="shared" si="3740"/>
        <v>-0.320559741657697</v>
      </c>
      <c r="H674" s="199">
        <f t="shared" si="3741"/>
        <v>-14.89</v>
      </c>
      <c r="I674" s="199">
        <v>31.56</v>
      </c>
      <c r="J674" s="214">
        <f t="shared" si="3742"/>
        <v>0.444340796019901</v>
      </c>
      <c r="K674" s="199">
        <f t="shared" si="3743"/>
        <v>14.29</v>
      </c>
      <c r="L674" s="199">
        <v>46.45</v>
      </c>
      <c r="M674" s="214">
        <f t="shared" si="3744"/>
        <v>-0.220552593310713</v>
      </c>
      <c r="N674" s="199">
        <f t="shared" si="3745"/>
        <v>-9.1</v>
      </c>
      <c r="O674" s="199">
        <v>32.16</v>
      </c>
      <c r="P674" s="214">
        <f t="shared" si="3746"/>
        <v>0.00954245167604601</v>
      </c>
      <c r="Q674" s="199">
        <f t="shared" si="3747"/>
        <v>0.390000000000001</v>
      </c>
      <c r="R674" s="199">
        <v>41.26</v>
      </c>
      <c r="S674" s="214">
        <f t="shared" si="3748"/>
        <v>-0.204863813229572</v>
      </c>
      <c r="T674" s="199">
        <f t="shared" si="3749"/>
        <v>-10.53</v>
      </c>
      <c r="U674" s="170">
        <v>40.87</v>
      </c>
      <c r="V674" s="214">
        <f t="shared" si="3750"/>
        <v>0.550060313630881</v>
      </c>
      <c r="W674" s="199">
        <f t="shared" si="3751"/>
        <v>18.24</v>
      </c>
      <c r="X674" s="170">
        <v>51.4</v>
      </c>
      <c r="Y674" s="214">
        <f t="shared" si="3752"/>
        <v>0.347967479674797</v>
      </c>
      <c r="Z674" s="199">
        <f t="shared" si="3753"/>
        <v>8.56</v>
      </c>
      <c r="AA674" s="199">
        <v>33.16</v>
      </c>
      <c r="AB674" s="214">
        <f t="shared" si="3754"/>
        <v>-0.259259259259259</v>
      </c>
      <c r="AC674" s="199">
        <f t="shared" si="3755"/>
        <v>-8.61</v>
      </c>
      <c r="AD674" s="199">
        <v>24.6</v>
      </c>
      <c r="AE674" s="214">
        <f t="shared" si="3756"/>
        <v>0.151126516464471</v>
      </c>
      <c r="AF674" s="199">
        <f t="shared" si="3757"/>
        <v>4.36</v>
      </c>
      <c r="AG674" s="199">
        <v>33.21</v>
      </c>
      <c r="AH674" s="199">
        <f t="shared" si="3758"/>
        <v>-0.243972746331237</v>
      </c>
      <c r="AI674" s="199">
        <f t="shared" si="3759"/>
        <v>-9.31</v>
      </c>
      <c r="AJ674" s="199">
        <v>28.85</v>
      </c>
      <c r="AK674" s="214">
        <f t="shared" si="3760"/>
        <v>-0.126373626373626</v>
      </c>
      <c r="AL674" s="199">
        <f t="shared" si="3761"/>
        <v>-5.52</v>
      </c>
      <c r="AM674" s="199">
        <v>38.16</v>
      </c>
      <c r="AN674" s="214">
        <f t="shared" si="3762"/>
        <v>0.650793650793651</v>
      </c>
      <c r="AO674" s="199">
        <f t="shared" si="3763"/>
        <v>17.22</v>
      </c>
      <c r="AP674" s="227">
        <v>43.68</v>
      </c>
      <c r="AQ674" s="214">
        <f t="shared" si="3764"/>
        <v>0.129803586678053</v>
      </c>
      <c r="AR674" s="199">
        <f t="shared" si="3765"/>
        <v>3.04</v>
      </c>
      <c r="AS674" s="170">
        <v>26.46</v>
      </c>
      <c r="AT674" s="214">
        <f t="shared" si="3766"/>
        <v>0.711988304093567</v>
      </c>
      <c r="AU674" s="199">
        <f t="shared" si="3767"/>
        <v>9.74</v>
      </c>
      <c r="AV674" s="199">
        <v>23.42</v>
      </c>
      <c r="AW674" s="214">
        <f t="shared" si="3768"/>
        <v>-0.578558225508318</v>
      </c>
      <c r="AX674" s="199">
        <f t="shared" si="3769"/>
        <v>-18.78</v>
      </c>
      <c r="AY674" s="199">
        <v>13.68</v>
      </c>
      <c r="AZ674" s="199">
        <f t="shared" si="3770"/>
        <v>0.95896197948099</v>
      </c>
      <c r="BA674" s="199">
        <f t="shared" si="3771"/>
        <v>15.89</v>
      </c>
      <c r="BB674" s="227">
        <v>32.46</v>
      </c>
      <c r="BC674" s="199">
        <f t="shared" si="3772"/>
        <v>-0.326422764227642</v>
      </c>
      <c r="BD674" s="199">
        <f t="shared" si="3773"/>
        <v>-8.03</v>
      </c>
      <c r="BE674" s="227">
        <v>16.57</v>
      </c>
      <c r="BF674" s="214">
        <f t="shared" si="3774"/>
        <v>-0.21631092704683</v>
      </c>
      <c r="BG674" s="199">
        <f t="shared" si="3775"/>
        <v>-6.79</v>
      </c>
      <c r="BH674" s="170">
        <v>24.6</v>
      </c>
      <c r="BI674" s="214">
        <f t="shared" si="3776"/>
        <v>-0.198621393923921</v>
      </c>
      <c r="BJ674" s="199">
        <f t="shared" si="3777"/>
        <v>-7.78</v>
      </c>
      <c r="BK674" s="170">
        <v>31.39</v>
      </c>
      <c r="BL674" s="214">
        <f t="shared" si="3736"/>
        <v>1.46042713567839</v>
      </c>
      <c r="BM674" s="199">
        <f t="shared" si="3737"/>
        <v>23.25</v>
      </c>
      <c r="BN674" s="170">
        <v>39.17</v>
      </c>
      <c r="BO674" s="214">
        <f t="shared" si="3778"/>
        <v>-0.213438735177866</v>
      </c>
      <c r="BP674" s="199">
        <f t="shared" si="3779"/>
        <v>-4.32</v>
      </c>
      <c r="BQ674" s="199">
        <v>15.92</v>
      </c>
      <c r="BR674" s="214">
        <f t="shared" si="3780"/>
        <v>1.04858299595142</v>
      </c>
      <c r="BS674" s="199">
        <f t="shared" si="3781"/>
        <v>10.36</v>
      </c>
      <c r="BT674" s="199">
        <v>20.24</v>
      </c>
      <c r="BU674" s="214">
        <f t="shared" si="3782"/>
        <v>-0.706476530005942</v>
      </c>
      <c r="BV674" s="199">
        <f t="shared" si="3783"/>
        <v>-23.78</v>
      </c>
      <c r="BW674" s="170">
        <v>9.88</v>
      </c>
      <c r="BX674" s="214">
        <f t="shared" si="3784"/>
        <v>-0.0558204768583451</v>
      </c>
      <c r="BY674" s="199">
        <f t="shared" si="3785"/>
        <v>-1.99</v>
      </c>
      <c r="BZ674" s="170">
        <v>33.66</v>
      </c>
      <c r="CA674" s="214">
        <f t="shared" si="3786"/>
        <v>0.667446211412535</v>
      </c>
      <c r="CB674" s="199">
        <f t="shared" si="3787"/>
        <v>14.27</v>
      </c>
      <c r="CC674" s="231">
        <v>35.65</v>
      </c>
      <c r="CD674" s="214">
        <f t="shared" si="3788"/>
        <v>0.323019801980198</v>
      </c>
      <c r="CE674" s="199">
        <f t="shared" si="3789"/>
        <v>5.22</v>
      </c>
      <c r="CF674" s="170">
        <v>21.38</v>
      </c>
      <c r="CG674" s="214">
        <f t="shared" si="3878"/>
        <v>-0.253579676674365</v>
      </c>
      <c r="CH674" s="199">
        <f t="shared" si="3879"/>
        <v>-5.49</v>
      </c>
      <c r="CI674" s="170">
        <v>16.16</v>
      </c>
      <c r="CJ674" s="214">
        <f t="shared" si="3880"/>
        <v>0.193495038588754</v>
      </c>
      <c r="CK674" s="199">
        <f t="shared" si="3881"/>
        <v>3.51</v>
      </c>
      <c r="CL674" s="199">
        <v>21.65</v>
      </c>
      <c r="CM674" s="214">
        <f t="shared" si="3882"/>
        <v>-0.39004707464694</v>
      </c>
      <c r="CN674" s="199">
        <f t="shared" si="3883"/>
        <v>-11.6</v>
      </c>
      <c r="CO674" s="199">
        <v>18.14</v>
      </c>
      <c r="CP674" s="214">
        <f t="shared" si="3884"/>
        <v>0.0226960110041266</v>
      </c>
      <c r="CQ674" s="199">
        <f t="shared" si="3885"/>
        <v>0.66</v>
      </c>
      <c r="CR674" s="199">
        <v>29.74</v>
      </c>
      <c r="CS674" s="214">
        <f t="shared" si="3886"/>
        <v>0.0754437869822485</v>
      </c>
      <c r="CT674" s="199">
        <f t="shared" si="3887"/>
        <v>2.04</v>
      </c>
      <c r="CU674" s="199">
        <v>29.08</v>
      </c>
      <c r="CV674" s="214">
        <f t="shared" si="3888"/>
        <v>-0.164142194744977</v>
      </c>
      <c r="CW674" s="199">
        <f t="shared" si="3889"/>
        <v>-5.31</v>
      </c>
      <c r="CX674" s="170">
        <v>27.04</v>
      </c>
      <c r="CY674" s="214">
        <f t="shared" si="3890"/>
        <v>-0.304899011602922</v>
      </c>
      <c r="CZ674" s="199">
        <f t="shared" si="3891"/>
        <v>-14.19</v>
      </c>
      <c r="DA674" s="199">
        <v>32.35</v>
      </c>
      <c r="DB674" s="214">
        <f t="shared" si="3892"/>
        <v>0.239414114513981</v>
      </c>
      <c r="DC674" s="199">
        <f t="shared" si="3893"/>
        <v>8.99</v>
      </c>
      <c r="DD674" s="170">
        <v>46.54</v>
      </c>
      <c r="DE674" s="214">
        <f t="shared" si="3894"/>
        <v>0.142726719415703</v>
      </c>
      <c r="DF674" s="199">
        <f t="shared" si="3895"/>
        <v>4.69</v>
      </c>
      <c r="DG674" s="199">
        <v>37.55</v>
      </c>
      <c r="DH674" s="214">
        <f t="shared" si="3896"/>
        <v>-0.0648833238474673</v>
      </c>
      <c r="DI674" s="199">
        <f t="shared" si="3897"/>
        <v>-2.28</v>
      </c>
      <c r="DJ674" s="170">
        <v>32.86</v>
      </c>
      <c r="DK674" s="214">
        <f t="shared" si="3898"/>
        <v>-0.293384275085461</v>
      </c>
      <c r="DL674" s="199">
        <f t="shared" si="3899"/>
        <v>-14.59</v>
      </c>
      <c r="DM674" s="199">
        <v>35.14</v>
      </c>
      <c r="DN674" s="214">
        <f t="shared" si="3900"/>
        <v>-0.0309820732657834</v>
      </c>
      <c r="DO674" s="199">
        <f t="shared" si="3901"/>
        <v>-1.59</v>
      </c>
      <c r="DP674" s="199">
        <v>49.73</v>
      </c>
      <c r="DQ674" s="214">
        <f t="shared" si="3902"/>
        <v>0.0330112721417069</v>
      </c>
      <c r="DR674" s="199">
        <f t="shared" si="3903"/>
        <v>1.64</v>
      </c>
      <c r="DS674" s="199">
        <v>51.32</v>
      </c>
      <c r="DT674" s="214">
        <f t="shared" si="3816"/>
        <v>0.138405132905591</v>
      </c>
      <c r="DU674" s="199">
        <f t="shared" si="3817"/>
        <v>6.04</v>
      </c>
      <c r="DV674" s="199">
        <v>49.68</v>
      </c>
      <c r="DW674" s="214">
        <f t="shared" si="3818"/>
        <v>0.0888223552894212</v>
      </c>
      <c r="DX674" s="199">
        <f t="shared" si="3819"/>
        <v>3.56</v>
      </c>
      <c r="DY674" s="199">
        <v>43.64</v>
      </c>
      <c r="DZ674" s="214">
        <f t="shared" si="3820"/>
        <v>-0.0987182370137171</v>
      </c>
      <c r="EA674" s="199">
        <f t="shared" si="3821"/>
        <v>-4.39</v>
      </c>
      <c r="EB674" s="170">
        <v>40.08</v>
      </c>
      <c r="EC674" s="214">
        <f t="shared" si="3822"/>
        <v>0.0463529411764706</v>
      </c>
      <c r="ED674" s="199">
        <f t="shared" si="3823"/>
        <v>1.97</v>
      </c>
      <c r="EE674" s="199">
        <v>44.47</v>
      </c>
      <c r="EF674" s="214">
        <f t="shared" si="3824"/>
        <v>-0.0903253424657534</v>
      </c>
      <c r="EG674" s="199">
        <f t="shared" si="3825"/>
        <v>-4.22</v>
      </c>
      <c r="EH674" s="199">
        <v>42.5</v>
      </c>
      <c r="EI674" s="214">
        <f t="shared" si="3826"/>
        <v>-0.1144806671721</v>
      </c>
      <c r="EJ674" s="199">
        <f t="shared" si="3827"/>
        <v>-6.04</v>
      </c>
      <c r="EK674" s="199">
        <v>46.72</v>
      </c>
      <c r="EL674" s="214">
        <f t="shared" si="3828"/>
        <v>0.355253018237863</v>
      </c>
      <c r="EM674" s="199">
        <f t="shared" si="3829"/>
        <v>13.83</v>
      </c>
      <c r="EN674" s="170">
        <v>52.76</v>
      </c>
      <c r="EO674" s="214">
        <f t="shared" si="3830"/>
        <v>-0.0779251539554713</v>
      </c>
      <c r="EP674" s="199">
        <f t="shared" si="3831"/>
        <v>-3.29</v>
      </c>
      <c r="EQ674" s="199">
        <v>38.93</v>
      </c>
      <c r="ER674" s="214">
        <f t="shared" si="3832"/>
        <v>-0.0439311594202898</v>
      </c>
      <c r="ES674" s="199">
        <f t="shared" si="3833"/>
        <v>-1.94</v>
      </c>
      <c r="ET674" s="170">
        <v>42.22</v>
      </c>
      <c r="EU674" s="214">
        <f t="shared" si="3834"/>
        <v>-0.596196049743965</v>
      </c>
      <c r="EV674" s="199">
        <f t="shared" si="3835"/>
        <v>-65.2</v>
      </c>
      <c r="EW674" s="199">
        <v>44.16</v>
      </c>
      <c r="EX674" s="214">
        <f t="shared" si="3836"/>
        <v>1.71972146232281</v>
      </c>
      <c r="EY674" s="199">
        <f t="shared" si="3837"/>
        <v>69.15</v>
      </c>
      <c r="EZ674" s="199">
        <v>109.36</v>
      </c>
      <c r="FA674" s="214">
        <f t="shared" si="3838"/>
        <v>-0.199482381047183</v>
      </c>
      <c r="FB674" s="199">
        <f t="shared" si="3839"/>
        <v>-10.02</v>
      </c>
      <c r="FC674" s="199">
        <v>40.21</v>
      </c>
      <c r="FD674" s="214">
        <f t="shared" si="3840"/>
        <v>0.06216959187989</v>
      </c>
      <c r="FE674" s="199">
        <f t="shared" si="3841"/>
        <v>2.94</v>
      </c>
      <c r="FF674" s="199">
        <v>50.23</v>
      </c>
      <c r="FG674" s="214">
        <f t="shared" si="3842"/>
        <v>-0.203201347935973</v>
      </c>
      <c r="FH674" s="199">
        <f t="shared" si="3843"/>
        <v>-12.06</v>
      </c>
      <c r="FI674" s="199">
        <v>47.29</v>
      </c>
      <c r="FJ674" s="214">
        <f t="shared" si="3844"/>
        <v>0.525314829092778</v>
      </c>
      <c r="FK674" s="199">
        <f t="shared" si="3845"/>
        <v>20.44</v>
      </c>
      <c r="FL674" s="199">
        <v>59.35</v>
      </c>
      <c r="FM674" s="214">
        <f t="shared" si="3846"/>
        <v>-0.196572372496387</v>
      </c>
      <c r="FN674" s="170">
        <f t="shared" si="3847"/>
        <v>-9.52</v>
      </c>
      <c r="FO674" s="170">
        <v>38.91</v>
      </c>
      <c r="FP674" s="214">
        <f t="shared" si="3848"/>
        <v>0.426509572901325</v>
      </c>
      <c r="FQ674" s="199">
        <f t="shared" si="3849"/>
        <v>14.48</v>
      </c>
      <c r="FR674" s="170">
        <v>48.43</v>
      </c>
      <c r="FS674" s="214">
        <f t="shared" si="3850"/>
        <v>0.402892561983471</v>
      </c>
      <c r="FT674" s="199">
        <f t="shared" si="3851"/>
        <v>9.75</v>
      </c>
      <c r="FU674" s="199">
        <v>33.95</v>
      </c>
      <c r="FV674" s="214">
        <f t="shared" si="3852"/>
        <v>0.286549707602339</v>
      </c>
      <c r="FW674" s="170">
        <f t="shared" si="3853"/>
        <v>5.39</v>
      </c>
      <c r="FX674" s="170">
        <v>24.2</v>
      </c>
      <c r="FY674" s="214">
        <f t="shared" si="3854"/>
        <v>-0.444477259303012</v>
      </c>
      <c r="FZ674" s="170">
        <f t="shared" si="3855"/>
        <v>-15.05</v>
      </c>
      <c r="GA674" s="170">
        <v>18.81</v>
      </c>
      <c r="GB674" s="234">
        <f t="shared" si="3856"/>
        <v>0.0229607250755286</v>
      </c>
      <c r="GC674" s="199">
        <f t="shared" si="3857"/>
        <v>0.759999999999998</v>
      </c>
      <c r="GD674" s="170">
        <v>33.86</v>
      </c>
      <c r="GE674" s="234">
        <f t="shared" si="3858"/>
        <v>0.0257204834211341</v>
      </c>
      <c r="GF674" s="199">
        <f t="shared" si="3859"/>
        <v>0.829999999999998</v>
      </c>
      <c r="GG674" s="170">
        <v>33.1</v>
      </c>
      <c r="GH674" s="234">
        <f t="shared" si="3860"/>
        <v>0.935812837432514</v>
      </c>
      <c r="GI674" s="199">
        <f t="shared" si="3861"/>
        <v>15.6</v>
      </c>
      <c r="GJ674" s="170">
        <v>32.27</v>
      </c>
      <c r="GK674" s="234">
        <f t="shared" si="3862"/>
        <v>-0.520011517420098</v>
      </c>
      <c r="GL674" s="199">
        <f t="shared" si="3863"/>
        <v>-18.06</v>
      </c>
      <c r="GM674" s="199">
        <v>16.67</v>
      </c>
      <c r="GN674" s="240">
        <f t="shared" si="3864"/>
        <v>-0.0836411609498681</v>
      </c>
      <c r="GO674" s="199">
        <f t="shared" si="3865"/>
        <v>-3.17</v>
      </c>
      <c r="GP674" s="229">
        <v>34.73</v>
      </c>
      <c r="GQ674" s="234">
        <f t="shared" si="3866"/>
        <v>1.59233926128591</v>
      </c>
      <c r="GR674" s="229">
        <f t="shared" si="3867"/>
        <v>23.28</v>
      </c>
      <c r="GS674" s="229">
        <v>37.9</v>
      </c>
      <c r="GT674" s="229">
        <v>14.62</v>
      </c>
      <c r="GU674" s="214" t="e">
        <f t="shared" ref="GU674:GU675" si="3904">GV674/GZ674</f>
        <v>#DIV/0!</v>
      </c>
      <c r="GV674" s="199">
        <f t="shared" ref="GV674:GV675" si="3905">GW674-GZ674</f>
        <v>5.18</v>
      </c>
      <c r="GW674" s="229">
        <v>5.18</v>
      </c>
      <c r="GX674" s="214" t="e">
        <f t="shared" si="3734"/>
        <v>#DIV/0!</v>
      </c>
      <c r="GY674" s="229">
        <f t="shared" si="3735"/>
        <v>0</v>
      </c>
      <c r="GZ674" s="229">
        <v>0</v>
      </c>
      <c r="HA674" s="229"/>
      <c r="HB674" s="229"/>
      <c r="HC674" s="229">
        <v>0</v>
      </c>
      <c r="HD674" s="229"/>
      <c r="HE674" s="229">
        <v>0</v>
      </c>
      <c r="HF674" s="229"/>
      <c r="HG674" s="229"/>
      <c r="HH674" s="229">
        <v>0</v>
      </c>
      <c r="HI674" s="229">
        <v>0</v>
      </c>
      <c r="HJ674" s="229">
        <v>0</v>
      </c>
      <c r="HK674" s="199"/>
      <c r="HL674" s="199"/>
      <c r="HM674" s="229">
        <v>0</v>
      </c>
      <c r="HN674" s="229"/>
      <c r="HO674" s="229"/>
      <c r="HP674" s="229"/>
      <c r="HQ674" s="234"/>
      <c r="HR674" s="229"/>
      <c r="HS674" s="229"/>
    </row>
    <row r="675" ht="13.5" spans="1:227">
      <c r="A675" s="253" t="s">
        <v>672</v>
      </c>
      <c r="B675" s="199">
        <v>34</v>
      </c>
      <c r="C675" s="199">
        <v>54.9</v>
      </c>
      <c r="D675" s="213">
        <f t="shared" si="3738"/>
        <v>1.48869346733668</v>
      </c>
      <c r="E675" s="201">
        <f t="shared" si="3739"/>
        <v>23.7</v>
      </c>
      <c r="F675" s="199">
        <v>39.62</v>
      </c>
      <c r="G675" s="214">
        <f t="shared" si="3740"/>
        <v>-0.474240422721268</v>
      </c>
      <c r="H675" s="199">
        <f t="shared" si="3741"/>
        <v>-14.36</v>
      </c>
      <c r="I675" s="199">
        <v>15.92</v>
      </c>
      <c r="J675" s="214">
        <f t="shared" si="3742"/>
        <v>0.526209677419355</v>
      </c>
      <c r="K675" s="199">
        <f t="shared" si="3743"/>
        <v>10.44</v>
      </c>
      <c r="L675" s="199">
        <v>30.28</v>
      </c>
      <c r="M675" s="214">
        <f t="shared" si="3744"/>
        <v>0.141542002301496</v>
      </c>
      <c r="N675" s="199">
        <f t="shared" si="3745"/>
        <v>2.46</v>
      </c>
      <c r="O675" s="199">
        <v>19.84</v>
      </c>
      <c r="P675" s="214">
        <f t="shared" si="3746"/>
        <v>-0.258215962441315</v>
      </c>
      <c r="Q675" s="199">
        <f t="shared" si="3747"/>
        <v>-6.05</v>
      </c>
      <c r="R675" s="199">
        <v>17.38</v>
      </c>
      <c r="S675" s="214">
        <f t="shared" si="3748"/>
        <v>-0.276851851851852</v>
      </c>
      <c r="T675" s="199">
        <f t="shared" si="3749"/>
        <v>-8.97</v>
      </c>
      <c r="U675" s="170">
        <v>23.43</v>
      </c>
      <c r="V675" s="214">
        <f t="shared" si="3750"/>
        <v>0.862068965517241</v>
      </c>
      <c r="W675" s="199">
        <f t="shared" si="3751"/>
        <v>15</v>
      </c>
      <c r="X675" s="170">
        <v>32.4</v>
      </c>
      <c r="Y675" s="214">
        <f t="shared" si="3752"/>
        <v>-0.483372921615202</v>
      </c>
      <c r="Z675" s="199">
        <f t="shared" si="3753"/>
        <v>-16.28</v>
      </c>
      <c r="AA675" s="199">
        <v>17.4</v>
      </c>
      <c r="AB675" s="214">
        <f t="shared" si="3754"/>
        <v>1.0700676090965</v>
      </c>
      <c r="AC675" s="199">
        <f t="shared" si="3755"/>
        <v>17.41</v>
      </c>
      <c r="AD675" s="199">
        <v>33.68</v>
      </c>
      <c r="AE675" s="214">
        <f t="shared" si="3756"/>
        <v>-0.329072164948454</v>
      </c>
      <c r="AF675" s="199">
        <f t="shared" si="3757"/>
        <v>-7.98</v>
      </c>
      <c r="AG675" s="199">
        <v>16.27</v>
      </c>
      <c r="AH675" s="199">
        <f t="shared" si="3758"/>
        <v>2.52470930232558</v>
      </c>
      <c r="AI675" s="199">
        <f t="shared" si="3759"/>
        <v>17.37</v>
      </c>
      <c r="AJ675" s="199">
        <v>24.25</v>
      </c>
      <c r="AK675" s="214">
        <f t="shared" si="3760"/>
        <v>-0.702679343128781</v>
      </c>
      <c r="AL675" s="199">
        <f t="shared" si="3761"/>
        <v>-16.26</v>
      </c>
      <c r="AM675" s="199">
        <v>6.88</v>
      </c>
      <c r="AN675" s="214">
        <f t="shared" si="3762"/>
        <v>0.281994459833795</v>
      </c>
      <c r="AO675" s="199">
        <f t="shared" si="3763"/>
        <v>5.09</v>
      </c>
      <c r="AP675" s="227">
        <v>23.14</v>
      </c>
      <c r="AQ675" s="214">
        <f t="shared" si="3764"/>
        <v>-0.367997198879552</v>
      </c>
      <c r="AR675" s="199">
        <f t="shared" si="3765"/>
        <v>-10.51</v>
      </c>
      <c r="AS675" s="170">
        <v>18.05</v>
      </c>
      <c r="AT675" s="214">
        <f t="shared" si="3766"/>
        <v>0.155807365439093</v>
      </c>
      <c r="AU675" s="199">
        <f t="shared" si="3767"/>
        <v>3.85</v>
      </c>
      <c r="AV675" s="199">
        <v>28.56</v>
      </c>
      <c r="AW675" s="214">
        <f t="shared" si="3768"/>
        <v>0.967356687898089</v>
      </c>
      <c r="AX675" s="199">
        <f t="shared" si="3769"/>
        <v>12.15</v>
      </c>
      <c r="AY675" s="199">
        <v>24.71</v>
      </c>
      <c r="AZ675" s="199">
        <f t="shared" si="3770"/>
        <v>-0.225169648365207</v>
      </c>
      <c r="BA675" s="199">
        <f t="shared" si="3771"/>
        <v>-3.65</v>
      </c>
      <c r="BB675" s="227">
        <v>12.56</v>
      </c>
      <c r="BC675" s="199">
        <f t="shared" si="3772"/>
        <v>0.0567144719687093</v>
      </c>
      <c r="BD675" s="199">
        <f t="shared" si="3773"/>
        <v>0.870000000000001</v>
      </c>
      <c r="BE675" s="227">
        <v>16.21</v>
      </c>
      <c r="BF675" s="214">
        <f t="shared" si="3774"/>
        <v>-0.150609080841639</v>
      </c>
      <c r="BG675" s="199">
        <f t="shared" si="3775"/>
        <v>-2.72</v>
      </c>
      <c r="BH675" s="170">
        <v>15.34</v>
      </c>
      <c r="BI675" s="214">
        <f t="shared" si="3776"/>
        <v>0.46353322528363</v>
      </c>
      <c r="BJ675" s="199">
        <f t="shared" si="3777"/>
        <v>5.72</v>
      </c>
      <c r="BK675" s="170">
        <v>18.06</v>
      </c>
      <c r="BL675" s="214">
        <f t="shared" si="3736"/>
        <v>0.15651358950328</v>
      </c>
      <c r="BM675" s="199">
        <f t="shared" si="3737"/>
        <v>1.67</v>
      </c>
      <c r="BN675" s="170">
        <v>12.34</v>
      </c>
      <c r="BO675" s="214">
        <f t="shared" si="3778"/>
        <v>-0.603640416047548</v>
      </c>
      <c r="BP675" s="199">
        <f t="shared" si="3779"/>
        <v>-16.25</v>
      </c>
      <c r="BQ675" s="199">
        <v>10.67</v>
      </c>
      <c r="BR675" s="214">
        <f t="shared" si="3780"/>
        <v>0.87857641311933</v>
      </c>
      <c r="BS675" s="199">
        <f t="shared" si="3781"/>
        <v>12.59</v>
      </c>
      <c r="BT675" s="199">
        <v>26.92</v>
      </c>
      <c r="BU675" s="214">
        <f t="shared" si="3782"/>
        <v>-0.227493261455526</v>
      </c>
      <c r="BV675" s="199">
        <f t="shared" si="3783"/>
        <v>-4.22</v>
      </c>
      <c r="BW675" s="170">
        <v>14.33</v>
      </c>
      <c r="BX675" s="214">
        <f t="shared" si="3784"/>
        <v>0.221198156682028</v>
      </c>
      <c r="BY675" s="199">
        <f t="shared" si="3785"/>
        <v>3.36</v>
      </c>
      <c r="BZ675" s="170">
        <v>18.55</v>
      </c>
      <c r="CA675" s="214">
        <f t="shared" si="3786"/>
        <v>1.04166666666667</v>
      </c>
      <c r="CB675" s="199">
        <f t="shared" si="3787"/>
        <v>7.75</v>
      </c>
      <c r="CC675" s="231">
        <v>15.19</v>
      </c>
      <c r="CD675" s="214">
        <f t="shared" si="3788"/>
        <v>-0.258225324027916</v>
      </c>
      <c r="CE675" s="199">
        <f t="shared" si="3789"/>
        <v>-2.59</v>
      </c>
      <c r="CF675" s="170">
        <v>7.44</v>
      </c>
      <c r="CG675" s="214">
        <f t="shared" si="3878"/>
        <v>0.589540412044374</v>
      </c>
      <c r="CH675" s="199">
        <f t="shared" si="3879"/>
        <v>3.72</v>
      </c>
      <c r="CI675" s="170">
        <v>10.03</v>
      </c>
      <c r="CJ675" s="214">
        <f t="shared" si="3880"/>
        <v>-0.717293906810036</v>
      </c>
      <c r="CK675" s="199">
        <f t="shared" si="3881"/>
        <v>-16.01</v>
      </c>
      <c r="CL675" s="199">
        <v>6.31</v>
      </c>
      <c r="CM675" s="214">
        <f t="shared" si="3882"/>
        <v>0.0772200772200773</v>
      </c>
      <c r="CN675" s="199">
        <f t="shared" si="3883"/>
        <v>1.6</v>
      </c>
      <c r="CO675" s="199">
        <v>22.32</v>
      </c>
      <c r="CP675" s="214">
        <f t="shared" si="3884"/>
        <v>0.523529411764706</v>
      </c>
      <c r="CQ675" s="199">
        <f t="shared" si="3885"/>
        <v>7.12</v>
      </c>
      <c r="CR675" s="199">
        <v>20.72</v>
      </c>
      <c r="CS675" s="214">
        <f t="shared" si="3886"/>
        <v>-0.26605504587156</v>
      </c>
      <c r="CT675" s="199">
        <f t="shared" si="3887"/>
        <v>-4.93</v>
      </c>
      <c r="CU675" s="199">
        <v>13.6</v>
      </c>
      <c r="CV675" s="214">
        <f t="shared" si="3888"/>
        <v>0.207953063885267</v>
      </c>
      <c r="CW675" s="199">
        <f t="shared" si="3889"/>
        <v>3.19</v>
      </c>
      <c r="CX675" s="170">
        <v>18.53</v>
      </c>
      <c r="CY675" s="214">
        <f t="shared" si="3890"/>
        <v>-0.449587369931826</v>
      </c>
      <c r="CZ675" s="199">
        <f t="shared" si="3891"/>
        <v>-12.53</v>
      </c>
      <c r="DA675" s="199">
        <v>15.34</v>
      </c>
      <c r="DB675" s="214">
        <f t="shared" si="3892"/>
        <v>0.283149171270718</v>
      </c>
      <c r="DC675" s="199">
        <f t="shared" si="3893"/>
        <v>6.15</v>
      </c>
      <c r="DD675" s="170">
        <v>27.87</v>
      </c>
      <c r="DE675" s="214">
        <f t="shared" si="3894"/>
        <v>2.2082717872969</v>
      </c>
      <c r="DF675" s="199">
        <f t="shared" si="3895"/>
        <v>14.95</v>
      </c>
      <c r="DG675" s="199">
        <v>21.72</v>
      </c>
      <c r="DH675" s="214">
        <f t="shared" si="3896"/>
        <v>-0.305641025641026</v>
      </c>
      <c r="DI675" s="199">
        <f t="shared" si="3897"/>
        <v>-2.98</v>
      </c>
      <c r="DJ675" s="170">
        <v>6.77</v>
      </c>
      <c r="DK675" s="214">
        <f t="shared" si="3898"/>
        <v>-0.755944931163955</v>
      </c>
      <c r="DL675" s="199">
        <f t="shared" si="3899"/>
        <v>-30.2</v>
      </c>
      <c r="DM675" s="199">
        <v>9.75</v>
      </c>
      <c r="DN675" s="214">
        <f t="shared" si="3900"/>
        <v>0.40867418899859</v>
      </c>
      <c r="DO675" s="199">
        <f t="shared" si="3901"/>
        <v>11.59</v>
      </c>
      <c r="DP675" s="199">
        <v>39.95</v>
      </c>
      <c r="DQ675" s="214">
        <f t="shared" si="3902"/>
        <v>-0.0839793281653747</v>
      </c>
      <c r="DR675" s="199">
        <f t="shared" si="3903"/>
        <v>-2.6</v>
      </c>
      <c r="DS675" s="199">
        <v>28.36</v>
      </c>
      <c r="DT675" s="214">
        <f t="shared" si="3816"/>
        <v>-0.213814118842052</v>
      </c>
      <c r="DU675" s="199">
        <f t="shared" si="3817"/>
        <v>-8.42</v>
      </c>
      <c r="DV675" s="199">
        <v>30.96</v>
      </c>
      <c r="DW675" s="214">
        <f t="shared" si="3818"/>
        <v>0.907945736434109</v>
      </c>
      <c r="DX675" s="199">
        <f t="shared" si="3819"/>
        <v>18.74</v>
      </c>
      <c r="DY675" s="199">
        <v>39.38</v>
      </c>
      <c r="DZ675" s="214">
        <f t="shared" si="3820"/>
        <v>1.064</v>
      </c>
      <c r="EA675" s="199">
        <f t="shared" si="3821"/>
        <v>10.64</v>
      </c>
      <c r="EB675" s="170">
        <v>20.64</v>
      </c>
      <c r="EC675" s="214">
        <f t="shared" si="3822"/>
        <v>-0.645515774548033</v>
      </c>
      <c r="ED675" s="199">
        <f t="shared" si="3823"/>
        <v>-18.21</v>
      </c>
      <c r="EE675" s="199">
        <v>10</v>
      </c>
      <c r="EF675" s="214">
        <f t="shared" si="3824"/>
        <v>0.884435537742151</v>
      </c>
      <c r="EG675" s="199">
        <f t="shared" si="3825"/>
        <v>13.24</v>
      </c>
      <c r="EH675" s="199">
        <v>28.21</v>
      </c>
      <c r="EI675" s="214">
        <f t="shared" si="3826"/>
        <v>-0.303072625698324</v>
      </c>
      <c r="EJ675" s="199">
        <f t="shared" si="3827"/>
        <v>-6.51</v>
      </c>
      <c r="EK675" s="199">
        <v>14.97</v>
      </c>
      <c r="EL675" s="214">
        <f t="shared" si="3828"/>
        <v>-0.344322344322344</v>
      </c>
      <c r="EM675" s="199">
        <f t="shared" si="3829"/>
        <v>-11.28</v>
      </c>
      <c r="EN675" s="170">
        <v>21.48</v>
      </c>
      <c r="EO675" s="214">
        <f t="shared" si="3830"/>
        <v>0.726937269372694</v>
      </c>
      <c r="EP675" s="199">
        <f t="shared" si="3831"/>
        <v>13.79</v>
      </c>
      <c r="EQ675" s="199">
        <v>32.76</v>
      </c>
      <c r="ER675" s="214">
        <f t="shared" si="3832"/>
        <v>0.337799717912553</v>
      </c>
      <c r="ES675" s="199">
        <f t="shared" si="3833"/>
        <v>4.79</v>
      </c>
      <c r="ET675" s="170">
        <v>18.97</v>
      </c>
      <c r="EU675" s="214">
        <f t="shared" si="3834"/>
        <v>-0.648923000742758</v>
      </c>
      <c r="EV675" s="199">
        <f t="shared" si="3835"/>
        <v>-26.21</v>
      </c>
      <c r="EW675" s="199">
        <v>14.18</v>
      </c>
      <c r="EX675" s="214">
        <f t="shared" si="3836"/>
        <v>0.40389294403893</v>
      </c>
      <c r="EY675" s="199">
        <f t="shared" si="3837"/>
        <v>11.62</v>
      </c>
      <c r="EZ675" s="199">
        <v>40.39</v>
      </c>
      <c r="FA675" s="214">
        <f t="shared" si="3838"/>
        <v>0.801502817783344</v>
      </c>
      <c r="FB675" s="199">
        <f t="shared" si="3839"/>
        <v>12.8</v>
      </c>
      <c r="FC675" s="199">
        <v>28.77</v>
      </c>
      <c r="FD675" s="214">
        <f t="shared" si="3840"/>
        <v>-0.469258889996677</v>
      </c>
      <c r="FE675" s="199">
        <f t="shared" si="3841"/>
        <v>-14.12</v>
      </c>
      <c r="FF675" s="199">
        <v>15.97</v>
      </c>
      <c r="FG675" s="214">
        <f t="shared" si="3842"/>
        <v>0.023121387283237</v>
      </c>
      <c r="FH675" s="199">
        <f t="shared" si="3843"/>
        <v>0.68</v>
      </c>
      <c r="FI675" s="199">
        <v>30.09</v>
      </c>
      <c r="FJ675" s="214">
        <f t="shared" si="3844"/>
        <v>-0.394357495881384</v>
      </c>
      <c r="FK675" s="199">
        <f t="shared" si="3845"/>
        <v>-19.15</v>
      </c>
      <c r="FL675" s="199">
        <v>29.41</v>
      </c>
      <c r="FM675" s="214">
        <f t="shared" si="3846"/>
        <v>0.0427313721279794</v>
      </c>
      <c r="FN675" s="170">
        <f t="shared" si="3847"/>
        <v>1.99</v>
      </c>
      <c r="FO675" s="170">
        <v>48.56</v>
      </c>
      <c r="FP675" s="214">
        <f t="shared" si="3848"/>
        <v>-0.182839094577996</v>
      </c>
      <c r="FQ675" s="199">
        <f t="shared" si="3849"/>
        <v>-10.42</v>
      </c>
      <c r="FR675" s="170">
        <v>46.57</v>
      </c>
      <c r="FS675" s="214">
        <f t="shared" si="3850"/>
        <v>0.439504925486234</v>
      </c>
      <c r="FT675" s="199">
        <f t="shared" si="3851"/>
        <v>17.4</v>
      </c>
      <c r="FU675" s="199">
        <v>56.99</v>
      </c>
      <c r="FV675" s="214">
        <f t="shared" si="3852"/>
        <v>0.290417209908735</v>
      </c>
      <c r="FW675" s="170">
        <f t="shared" si="3853"/>
        <v>8.91</v>
      </c>
      <c r="FX675" s="170">
        <v>39.59</v>
      </c>
      <c r="FY675" s="214">
        <f t="shared" si="3854"/>
        <v>-0.252982712442172</v>
      </c>
      <c r="FZ675" s="170">
        <f t="shared" si="3855"/>
        <v>-10.39</v>
      </c>
      <c r="GA675" s="170">
        <v>30.68</v>
      </c>
      <c r="GB675" s="234">
        <f t="shared" si="3856"/>
        <v>0.0557840616966581</v>
      </c>
      <c r="GC675" s="199">
        <f t="shared" si="3857"/>
        <v>2.17</v>
      </c>
      <c r="GD675" s="170">
        <v>41.07</v>
      </c>
      <c r="GE675" s="234">
        <f t="shared" si="3858"/>
        <v>-0.187212703719181</v>
      </c>
      <c r="GF675" s="199">
        <f t="shared" si="3859"/>
        <v>-8.96</v>
      </c>
      <c r="GG675" s="170">
        <v>38.9</v>
      </c>
      <c r="GH675" s="234">
        <f t="shared" si="3860"/>
        <v>-0.157690953889476</v>
      </c>
      <c r="GI675" s="199">
        <f t="shared" si="3861"/>
        <v>-8.96</v>
      </c>
      <c r="GJ675" s="170">
        <v>47.86</v>
      </c>
      <c r="GK675" s="234">
        <f t="shared" si="3862"/>
        <v>0.211513859275053</v>
      </c>
      <c r="GL675" s="199">
        <f t="shared" si="3863"/>
        <v>9.92</v>
      </c>
      <c r="GM675" s="199">
        <v>56.82</v>
      </c>
      <c r="GN675" s="240">
        <f t="shared" si="3864"/>
        <v>0.664891728789492</v>
      </c>
      <c r="GO675" s="199">
        <f t="shared" si="3865"/>
        <v>18.73</v>
      </c>
      <c r="GP675" s="229">
        <v>46.9</v>
      </c>
      <c r="GQ675" s="234">
        <f t="shared" si="3866"/>
        <v>-0.141158536585366</v>
      </c>
      <c r="GR675" s="229">
        <f t="shared" si="3867"/>
        <v>-4.63</v>
      </c>
      <c r="GS675" s="229">
        <v>28.17</v>
      </c>
      <c r="GT675" s="229">
        <v>32.8</v>
      </c>
      <c r="GU675" s="214" t="e">
        <f t="shared" si="3904"/>
        <v>#DIV/0!</v>
      </c>
      <c r="GV675" s="199">
        <f t="shared" si="3905"/>
        <v>6.42</v>
      </c>
      <c r="GW675" s="229">
        <v>6.42</v>
      </c>
      <c r="GX675" s="214" t="e">
        <f t="shared" si="3734"/>
        <v>#DIV/0!</v>
      </c>
      <c r="GY675" s="229">
        <f t="shared" si="3735"/>
        <v>0</v>
      </c>
      <c r="GZ675" s="229">
        <v>0</v>
      </c>
      <c r="HA675" s="229"/>
      <c r="HB675" s="229"/>
      <c r="HC675" s="229">
        <v>0</v>
      </c>
      <c r="HD675" s="229"/>
      <c r="HE675" s="229">
        <v>0</v>
      </c>
      <c r="HF675" s="229"/>
      <c r="HG675" s="229"/>
      <c r="HH675" s="229">
        <v>0</v>
      </c>
      <c r="HI675" s="229">
        <v>0</v>
      </c>
      <c r="HJ675" s="229">
        <v>0</v>
      </c>
      <c r="HK675" s="199"/>
      <c r="HL675" s="199"/>
      <c r="HM675" s="229">
        <v>0</v>
      </c>
      <c r="HN675" s="229"/>
      <c r="HO675" s="229"/>
      <c r="HP675" s="229"/>
      <c r="HQ675" s="234"/>
      <c r="HR675" s="229"/>
      <c r="HS675" s="229"/>
    </row>
    <row r="676" ht="13.5" spans="1:227">
      <c r="A676" s="253" t="s">
        <v>673</v>
      </c>
      <c r="B676" s="199">
        <v>10</v>
      </c>
      <c r="C676" s="199">
        <v>7.8</v>
      </c>
      <c r="D676" s="213">
        <f t="shared" si="3738"/>
        <v>0.156542056074766</v>
      </c>
      <c r="E676" s="201">
        <f t="shared" si="3739"/>
        <v>2.01</v>
      </c>
      <c r="F676" s="199">
        <v>14.85</v>
      </c>
      <c r="G676" s="214">
        <f t="shared" si="3740"/>
        <v>0.40327868852459</v>
      </c>
      <c r="H676" s="199">
        <f t="shared" si="3741"/>
        <v>3.69</v>
      </c>
      <c r="I676" s="199">
        <v>12.84</v>
      </c>
      <c r="J676" s="214">
        <f t="shared" si="3742"/>
        <v>-0.217948717948718</v>
      </c>
      <c r="K676" s="199">
        <f t="shared" si="3743"/>
        <v>-2.55</v>
      </c>
      <c r="L676" s="199">
        <v>9.15</v>
      </c>
      <c r="M676" s="214">
        <f t="shared" si="3744"/>
        <v>1.24137931034483</v>
      </c>
      <c r="N676" s="199">
        <f t="shared" si="3745"/>
        <v>6.48</v>
      </c>
      <c r="O676" s="199">
        <v>11.7</v>
      </c>
      <c r="P676" s="214">
        <f t="shared" si="3746"/>
        <v>-0.598461538461538</v>
      </c>
      <c r="Q676" s="199">
        <f t="shared" si="3747"/>
        <v>-7.78</v>
      </c>
      <c r="R676" s="199">
        <v>5.22</v>
      </c>
      <c r="S676" s="214">
        <f t="shared" si="3748"/>
        <v>3.81481481481481</v>
      </c>
      <c r="T676" s="199">
        <f t="shared" si="3749"/>
        <v>10.3</v>
      </c>
      <c r="U676" s="170">
        <v>13</v>
      </c>
      <c r="V676" s="214">
        <f t="shared" si="3750"/>
        <v>-0.171779141104294</v>
      </c>
      <c r="W676" s="199">
        <f t="shared" si="3751"/>
        <v>-0.56</v>
      </c>
      <c r="X676" s="170">
        <v>2.7</v>
      </c>
      <c r="Y676" s="214">
        <f t="shared" si="3752"/>
        <v>6.95121951219512</v>
      </c>
      <c r="Z676" s="199">
        <f t="shared" si="3753"/>
        <v>2.85</v>
      </c>
      <c r="AA676" s="199">
        <v>3.26</v>
      </c>
      <c r="AB676" s="214">
        <f t="shared" si="3754"/>
        <v>0</v>
      </c>
      <c r="AC676" s="199">
        <f t="shared" si="3755"/>
        <v>0</v>
      </c>
      <c r="AD676" s="199">
        <v>0.41</v>
      </c>
      <c r="AE676" s="214">
        <f t="shared" si="3756"/>
        <v>-0.857142857142857</v>
      </c>
      <c r="AF676" s="199">
        <f t="shared" si="3757"/>
        <v>-2.46</v>
      </c>
      <c r="AG676" s="199">
        <v>0.41</v>
      </c>
      <c r="AH676" s="199">
        <f t="shared" si="3758"/>
        <v>-0.59290780141844</v>
      </c>
      <c r="AI676" s="199">
        <f t="shared" si="3759"/>
        <v>-4.18</v>
      </c>
      <c r="AJ676" s="199">
        <v>2.87</v>
      </c>
      <c r="AK676" s="214">
        <f t="shared" si="3760"/>
        <v>0.330188679245283</v>
      </c>
      <c r="AL676" s="199">
        <f t="shared" si="3761"/>
        <v>1.75</v>
      </c>
      <c r="AM676" s="199">
        <v>7.05</v>
      </c>
      <c r="AN676" s="214">
        <f t="shared" si="3762"/>
        <v>0.754966887417219</v>
      </c>
      <c r="AO676" s="199">
        <f t="shared" si="3763"/>
        <v>2.28</v>
      </c>
      <c r="AP676" s="227">
        <v>5.3</v>
      </c>
      <c r="AQ676" s="214">
        <f t="shared" si="3764"/>
        <v>0.51</v>
      </c>
      <c r="AR676" s="199">
        <f t="shared" si="3765"/>
        <v>1.02</v>
      </c>
      <c r="AS676" s="170">
        <v>3.02</v>
      </c>
      <c r="AT676" s="214">
        <f t="shared" si="3766"/>
        <v>-0.0243902439024389</v>
      </c>
      <c r="AU676" s="199">
        <f t="shared" si="3767"/>
        <v>-0.0499999999999998</v>
      </c>
      <c r="AV676" s="199">
        <v>2</v>
      </c>
      <c r="AW676" s="214">
        <f t="shared" si="3768"/>
        <v>-0.325657894736842</v>
      </c>
      <c r="AX676" s="199">
        <f t="shared" si="3769"/>
        <v>-0.99</v>
      </c>
      <c r="AY676" s="199">
        <v>2.05</v>
      </c>
      <c r="AZ676" s="199" t="e">
        <f t="shared" si="3770"/>
        <v>#DIV/0!</v>
      </c>
      <c r="BA676" s="199">
        <f t="shared" si="3771"/>
        <v>3.04</v>
      </c>
      <c r="BB676" s="227">
        <v>3.04</v>
      </c>
      <c r="BC676" s="199">
        <f t="shared" si="3772"/>
        <v>-1</v>
      </c>
      <c r="BD676" s="199">
        <f t="shared" si="3773"/>
        <v>-0.41</v>
      </c>
      <c r="BE676" s="227"/>
      <c r="BF676" s="214">
        <f t="shared" si="3774"/>
        <v>-0.78974358974359</v>
      </c>
      <c r="BG676" s="199">
        <f t="shared" si="3775"/>
        <v>-1.54</v>
      </c>
      <c r="BH676" s="170">
        <v>0.41</v>
      </c>
      <c r="BI676" s="214">
        <f t="shared" si="3776"/>
        <v>1.3780487804878</v>
      </c>
      <c r="BJ676" s="199">
        <f t="shared" si="3777"/>
        <v>1.13</v>
      </c>
      <c r="BK676" s="170">
        <v>1.95</v>
      </c>
      <c r="BL676" s="214">
        <f t="shared" si="3736"/>
        <v>-0.971507991660876</v>
      </c>
      <c r="BM676" s="199">
        <f t="shared" si="3737"/>
        <v>-27.96</v>
      </c>
      <c r="BN676" s="170">
        <v>0.82</v>
      </c>
      <c r="BO676" s="214">
        <f t="shared" si="3778"/>
        <v>5.07172995780591</v>
      </c>
      <c r="BP676" s="199">
        <f t="shared" si="3779"/>
        <v>24.04</v>
      </c>
      <c r="BQ676" s="199">
        <v>28.78</v>
      </c>
      <c r="BR676" s="214">
        <f t="shared" si="3780"/>
        <v>-0.237942122186495</v>
      </c>
      <c r="BS676" s="199">
        <f t="shared" si="3781"/>
        <v>-1.48</v>
      </c>
      <c r="BT676" s="199">
        <v>4.74</v>
      </c>
      <c r="BU676" s="214">
        <f t="shared" si="3782"/>
        <v>2.2565445026178</v>
      </c>
      <c r="BV676" s="199">
        <f t="shared" si="3783"/>
        <v>4.31</v>
      </c>
      <c r="BW676" s="170">
        <v>6.22</v>
      </c>
      <c r="BX676" s="214">
        <f t="shared" si="3784"/>
        <v>-0.39937106918239</v>
      </c>
      <c r="BY676" s="199">
        <f t="shared" si="3785"/>
        <v>-1.27</v>
      </c>
      <c r="BZ676" s="170">
        <v>1.91</v>
      </c>
      <c r="CA676" s="214">
        <f t="shared" si="3786"/>
        <v>6.75609756097561</v>
      </c>
      <c r="CB676" s="199">
        <f t="shared" si="3787"/>
        <v>2.77</v>
      </c>
      <c r="CC676" s="231">
        <v>3.18</v>
      </c>
      <c r="CD676" s="214">
        <f t="shared" si="3788"/>
        <v>-0.898514851485149</v>
      </c>
      <c r="CE676" s="199">
        <f t="shared" si="3789"/>
        <v>-3.63</v>
      </c>
      <c r="CF676" s="170">
        <v>0.41</v>
      </c>
      <c r="CG676" s="214">
        <f t="shared" si="3878"/>
        <v>-0.438888888888889</v>
      </c>
      <c r="CH676" s="199">
        <f t="shared" si="3879"/>
        <v>-3.16</v>
      </c>
      <c r="CI676" s="170">
        <v>4.04</v>
      </c>
      <c r="CJ676" s="214">
        <f t="shared" si="3880"/>
        <v>0.469387755102041</v>
      </c>
      <c r="CK676" s="199">
        <f t="shared" si="3881"/>
        <v>2.3</v>
      </c>
      <c r="CL676" s="199">
        <v>7.2</v>
      </c>
      <c r="CM676" s="214">
        <f t="shared" si="3882"/>
        <v>-0.522882181110029</v>
      </c>
      <c r="CN676" s="199">
        <f t="shared" si="3883"/>
        <v>-5.37</v>
      </c>
      <c r="CO676" s="199">
        <v>4.9</v>
      </c>
      <c r="CP676" s="214">
        <f t="shared" si="3884"/>
        <v>10.9418604651163</v>
      </c>
      <c r="CQ676" s="199">
        <f t="shared" si="3885"/>
        <v>9.41</v>
      </c>
      <c r="CR676" s="199">
        <v>10.27</v>
      </c>
      <c r="CS676" s="214">
        <f t="shared" si="3886"/>
        <v>-0.835564053537285</v>
      </c>
      <c r="CT676" s="199">
        <f t="shared" si="3887"/>
        <v>-4.37</v>
      </c>
      <c r="CU676" s="199">
        <v>0.86</v>
      </c>
      <c r="CV676" s="214">
        <f t="shared" si="3888"/>
        <v>0.520348837209302</v>
      </c>
      <c r="CW676" s="199">
        <f t="shared" si="3889"/>
        <v>1.79</v>
      </c>
      <c r="CX676" s="170">
        <v>5.23</v>
      </c>
      <c r="CY676" s="214">
        <f t="shared" si="3890"/>
        <v>-0.772336201191264</v>
      </c>
      <c r="CZ676" s="199">
        <f t="shared" si="3891"/>
        <v>-11.67</v>
      </c>
      <c r="DA676" s="199">
        <v>3.44</v>
      </c>
      <c r="DB676" s="214">
        <f t="shared" si="3892"/>
        <v>1.48929159802306</v>
      </c>
      <c r="DC676" s="199">
        <f t="shared" si="3893"/>
        <v>9.04</v>
      </c>
      <c r="DD676" s="170">
        <v>15.11</v>
      </c>
      <c r="DE676" s="214">
        <f t="shared" si="3894"/>
        <v>-0.290058479532164</v>
      </c>
      <c r="DF676" s="199">
        <f t="shared" si="3895"/>
        <v>-2.48</v>
      </c>
      <c r="DG676" s="199">
        <v>6.07</v>
      </c>
      <c r="DH676" s="214">
        <f t="shared" si="3896"/>
        <v>-0.473197781885397</v>
      </c>
      <c r="DI676" s="199">
        <f t="shared" si="3897"/>
        <v>-7.68</v>
      </c>
      <c r="DJ676" s="170">
        <v>8.55</v>
      </c>
      <c r="DK676" s="214">
        <f t="shared" si="3898"/>
        <v>-0.281858407079646</v>
      </c>
      <c r="DL676" s="199">
        <f t="shared" si="3899"/>
        <v>-6.37</v>
      </c>
      <c r="DM676" s="199">
        <v>16.23</v>
      </c>
      <c r="DN676" s="214">
        <f t="shared" si="3900"/>
        <v>0.838893409275834</v>
      </c>
      <c r="DO676" s="199">
        <f t="shared" si="3901"/>
        <v>10.31</v>
      </c>
      <c r="DP676" s="199">
        <v>22.6</v>
      </c>
      <c r="DQ676" s="214">
        <f t="shared" si="3902"/>
        <v>-0.43546164446486</v>
      </c>
      <c r="DR676" s="199">
        <f t="shared" si="3903"/>
        <v>-9.48</v>
      </c>
      <c r="DS676" s="199">
        <v>12.29</v>
      </c>
      <c r="DT676" s="214">
        <f t="shared" si="3816"/>
        <v>4.34889434889435</v>
      </c>
      <c r="DU676" s="199">
        <f t="shared" si="3817"/>
        <v>17.7</v>
      </c>
      <c r="DV676" s="199">
        <v>21.77</v>
      </c>
      <c r="DW676" s="214">
        <f t="shared" si="3818"/>
        <v>-0.764331210191083</v>
      </c>
      <c r="DX676" s="199">
        <f t="shared" si="3819"/>
        <v>-13.2</v>
      </c>
      <c r="DY676" s="199">
        <v>4.07</v>
      </c>
      <c r="DZ676" s="214">
        <f t="shared" si="3820"/>
        <v>-0.211775445002282</v>
      </c>
      <c r="EA676" s="199">
        <f t="shared" si="3821"/>
        <v>-4.64</v>
      </c>
      <c r="EB676" s="170">
        <v>17.27</v>
      </c>
      <c r="EC676" s="214">
        <f t="shared" si="3822"/>
        <v>1.22889114954222</v>
      </c>
      <c r="ED676" s="199">
        <f t="shared" si="3823"/>
        <v>12.08</v>
      </c>
      <c r="EE676" s="199">
        <v>21.91</v>
      </c>
      <c r="EF676" s="214">
        <f t="shared" si="3824"/>
        <v>0.108229988726043</v>
      </c>
      <c r="EG676" s="199">
        <f t="shared" si="3825"/>
        <v>0.960000000000001</v>
      </c>
      <c r="EH676" s="199">
        <v>9.83</v>
      </c>
      <c r="EI676" s="214">
        <f t="shared" si="3826"/>
        <v>-0.467587034813926</v>
      </c>
      <c r="EJ676" s="199">
        <f t="shared" si="3827"/>
        <v>-7.79</v>
      </c>
      <c r="EK676" s="199">
        <v>8.87</v>
      </c>
      <c r="EL676" s="214">
        <f t="shared" si="3828"/>
        <v>-0.142563046834792</v>
      </c>
      <c r="EM676" s="199">
        <f t="shared" si="3829"/>
        <v>-2.77</v>
      </c>
      <c r="EN676" s="170">
        <v>16.66</v>
      </c>
      <c r="EO676" s="214">
        <f t="shared" si="3830"/>
        <v>-0.309769094138543</v>
      </c>
      <c r="EP676" s="199">
        <f t="shared" si="3831"/>
        <v>-8.72</v>
      </c>
      <c r="EQ676" s="199">
        <v>19.43</v>
      </c>
      <c r="ER676" s="214">
        <f t="shared" si="3832"/>
        <v>2.07650273224044</v>
      </c>
      <c r="ES676" s="199">
        <f t="shared" si="3833"/>
        <v>19</v>
      </c>
      <c r="ET676" s="170">
        <v>28.15</v>
      </c>
      <c r="EU676" s="214">
        <f t="shared" si="3834"/>
        <v>-0.390812250332889</v>
      </c>
      <c r="EV676" s="199">
        <f t="shared" si="3835"/>
        <v>-5.87</v>
      </c>
      <c r="EW676" s="199">
        <v>9.15</v>
      </c>
      <c r="EX676" s="214">
        <f t="shared" si="3836"/>
        <v>0.847478474784748</v>
      </c>
      <c r="EY676" s="199">
        <f t="shared" si="3837"/>
        <v>6.89</v>
      </c>
      <c r="EZ676" s="199">
        <v>15.02</v>
      </c>
      <c r="FA676" s="214">
        <f t="shared" si="3838"/>
        <v>-0.824330164217805</v>
      </c>
      <c r="FB676" s="199">
        <f t="shared" si="3839"/>
        <v>-38.15</v>
      </c>
      <c r="FC676" s="199">
        <v>8.13</v>
      </c>
      <c r="FD676" s="214">
        <f t="shared" si="3840"/>
        <v>1.08</v>
      </c>
      <c r="FE676" s="199">
        <f t="shared" si="3841"/>
        <v>24.03</v>
      </c>
      <c r="FF676" s="199">
        <v>46.28</v>
      </c>
      <c r="FG676" s="214">
        <f t="shared" si="3842"/>
        <v>4.99730458221024</v>
      </c>
      <c r="FH676" s="199">
        <f t="shared" si="3843"/>
        <v>18.54</v>
      </c>
      <c r="FI676" s="199">
        <v>22.25</v>
      </c>
      <c r="FJ676" s="214">
        <f t="shared" si="3844"/>
        <v>-0.497970230040595</v>
      </c>
      <c r="FK676" s="199">
        <f t="shared" si="3845"/>
        <v>-3.68</v>
      </c>
      <c r="FL676" s="199">
        <v>3.71</v>
      </c>
      <c r="FM676" s="214">
        <f t="shared" si="3846"/>
        <v>-0.0954712362301102</v>
      </c>
      <c r="FN676" s="170">
        <f t="shared" si="3847"/>
        <v>-0.78</v>
      </c>
      <c r="FO676" s="170">
        <v>7.39</v>
      </c>
      <c r="FP676" s="214">
        <f t="shared" si="3848"/>
        <v>-0.707063463607028</v>
      </c>
      <c r="FQ676" s="199">
        <f t="shared" si="3849"/>
        <v>-19.72</v>
      </c>
      <c r="FR676" s="170">
        <v>8.17</v>
      </c>
      <c r="FS676" s="214">
        <f t="shared" si="3850"/>
        <v>1.62370649106303</v>
      </c>
      <c r="FT676" s="199">
        <f t="shared" si="3851"/>
        <v>17.26</v>
      </c>
      <c r="FU676" s="199">
        <v>27.89</v>
      </c>
      <c r="FV676" s="214">
        <f t="shared" si="3852"/>
        <v>1.53095238095238</v>
      </c>
      <c r="FW676" s="170">
        <f t="shared" si="3853"/>
        <v>6.43</v>
      </c>
      <c r="FX676" s="170">
        <v>10.63</v>
      </c>
      <c r="FY676" s="214">
        <f t="shared" si="3854"/>
        <v>-0.520547945205479</v>
      </c>
      <c r="FZ676" s="170">
        <f t="shared" si="3855"/>
        <v>-4.56</v>
      </c>
      <c r="GA676" s="170">
        <v>4.2</v>
      </c>
      <c r="GB676" s="234">
        <f t="shared" si="3856"/>
        <v>1.98976109215017</v>
      </c>
      <c r="GC676" s="199">
        <f t="shared" si="3857"/>
        <v>5.83</v>
      </c>
      <c r="GD676" s="170">
        <v>8.76</v>
      </c>
      <c r="GE676" s="234">
        <f t="shared" si="3858"/>
        <v>-0.582025677603424</v>
      </c>
      <c r="GF676" s="199">
        <f t="shared" si="3859"/>
        <v>-4.08</v>
      </c>
      <c r="GG676" s="170">
        <v>2.93</v>
      </c>
      <c r="GH676" s="234">
        <f t="shared" si="3860"/>
        <v>0.172240802675585</v>
      </c>
      <c r="GI676" s="199">
        <f t="shared" si="3861"/>
        <v>1.03</v>
      </c>
      <c r="GJ676" s="170">
        <v>7.01</v>
      </c>
      <c r="GK676" s="234">
        <f t="shared" si="3862"/>
        <v>-0.715238095238095</v>
      </c>
      <c r="GL676" s="199">
        <f t="shared" si="3863"/>
        <v>-15.02</v>
      </c>
      <c r="GM676" s="199">
        <v>5.98</v>
      </c>
      <c r="GN676" s="240">
        <f t="shared" si="3864"/>
        <v>3.34782608695652</v>
      </c>
      <c r="GO676" s="199">
        <f t="shared" si="3865"/>
        <v>16.17</v>
      </c>
      <c r="GP676" s="229">
        <v>21</v>
      </c>
      <c r="GQ676" s="234">
        <f t="shared" si="3866"/>
        <v>-0.648471615720524</v>
      </c>
      <c r="GR676" s="229">
        <f t="shared" si="3867"/>
        <v>-8.91</v>
      </c>
      <c r="GS676" s="229">
        <v>4.83</v>
      </c>
      <c r="GT676" s="229">
        <v>13.74</v>
      </c>
      <c r="GU676" s="229"/>
      <c r="GV676" s="229"/>
      <c r="GW676" s="229"/>
      <c r="GX676" s="214" t="e">
        <f t="shared" si="3734"/>
        <v>#DIV/0!</v>
      </c>
      <c r="GY676" s="229">
        <f t="shared" si="3735"/>
        <v>0</v>
      </c>
      <c r="GZ676" s="229">
        <v>0</v>
      </c>
      <c r="HA676" s="229"/>
      <c r="HB676" s="229"/>
      <c r="HC676" s="229">
        <v>0</v>
      </c>
      <c r="HD676" s="229"/>
      <c r="HE676" s="229">
        <v>0</v>
      </c>
      <c r="HF676" s="229"/>
      <c r="HG676" s="229"/>
      <c r="HH676" s="229">
        <v>0</v>
      </c>
      <c r="HI676" s="229">
        <v>0</v>
      </c>
      <c r="HJ676" s="229">
        <v>0</v>
      </c>
      <c r="HK676" s="199"/>
      <c r="HL676" s="199"/>
      <c r="HM676" s="229">
        <v>0</v>
      </c>
      <c r="HN676" s="229"/>
      <c r="HO676" s="229"/>
      <c r="HP676" s="229"/>
      <c r="HQ676" s="234"/>
      <c r="HR676" s="229"/>
      <c r="HS676" s="229"/>
    </row>
    <row r="677" ht="13.5" spans="1:227">
      <c r="A677" s="253" t="s">
        <v>674</v>
      </c>
      <c r="B677" s="199">
        <v>3</v>
      </c>
      <c r="C677" s="199">
        <v>7.62</v>
      </c>
      <c r="D677" s="213">
        <f t="shared" si="3738"/>
        <v>0.473880597014925</v>
      </c>
      <c r="E677" s="201">
        <f t="shared" si="3739"/>
        <v>3.81</v>
      </c>
      <c r="F677" s="199">
        <v>11.85</v>
      </c>
      <c r="G677" s="214">
        <f t="shared" si="3740"/>
        <v>3.23157894736842</v>
      </c>
      <c r="H677" s="199">
        <f t="shared" si="3741"/>
        <v>6.14</v>
      </c>
      <c r="I677" s="199">
        <v>8.04</v>
      </c>
      <c r="J677" s="214">
        <f t="shared" si="3742"/>
        <v>-0.682804674457429</v>
      </c>
      <c r="K677" s="199">
        <f t="shared" si="3743"/>
        <v>-4.09</v>
      </c>
      <c r="L677" s="199">
        <v>1.9</v>
      </c>
      <c r="M677" s="214">
        <f t="shared" si="3744"/>
        <v>3.64341085271318</v>
      </c>
      <c r="N677" s="199">
        <f t="shared" si="3745"/>
        <v>4.7</v>
      </c>
      <c r="O677" s="199">
        <v>5.99</v>
      </c>
      <c r="P677" s="214">
        <f t="shared" si="3746"/>
        <v>-0.905563689604685</v>
      </c>
      <c r="Q677" s="199">
        <f t="shared" si="3747"/>
        <v>-12.37</v>
      </c>
      <c r="R677" s="199">
        <v>1.29</v>
      </c>
      <c r="S677" s="214">
        <f t="shared" si="3748"/>
        <v>21.7666666666667</v>
      </c>
      <c r="T677" s="199">
        <f t="shared" si="3749"/>
        <v>13.06</v>
      </c>
      <c r="U677" s="170">
        <v>13.66</v>
      </c>
      <c r="V677" s="214">
        <f t="shared" si="3750"/>
        <v>-0.930955120828539</v>
      </c>
      <c r="W677" s="199">
        <f t="shared" si="3751"/>
        <v>-8.09</v>
      </c>
      <c r="X677" s="170">
        <v>0.6</v>
      </c>
      <c r="Y677" s="214" t="e">
        <f t="shared" si="3752"/>
        <v>#DIV/0!</v>
      </c>
      <c r="Z677" s="199">
        <f t="shared" si="3753"/>
        <v>8.69</v>
      </c>
      <c r="AA677" s="199">
        <v>8.69</v>
      </c>
      <c r="AB677" s="214">
        <f t="shared" si="3754"/>
        <v>-1</v>
      </c>
      <c r="AC677" s="199">
        <f t="shared" si="3755"/>
        <v>-0.95</v>
      </c>
      <c r="AD677" s="199"/>
      <c r="AE677" s="214">
        <f t="shared" si="3756"/>
        <v>-0.36241610738255</v>
      </c>
      <c r="AF677" s="199">
        <f t="shared" si="3757"/>
        <v>-0.54</v>
      </c>
      <c r="AG677" s="199">
        <v>0.95</v>
      </c>
      <c r="AH677" s="199">
        <f t="shared" si="3758"/>
        <v>-0.276699029126214</v>
      </c>
      <c r="AI677" s="199">
        <f t="shared" si="3759"/>
        <v>-0.57</v>
      </c>
      <c r="AJ677" s="199">
        <v>1.49</v>
      </c>
      <c r="AK677" s="214">
        <f t="shared" si="3760"/>
        <v>-0.713490959666203</v>
      </c>
      <c r="AL677" s="199">
        <f t="shared" si="3761"/>
        <v>-5.13</v>
      </c>
      <c r="AM677" s="199">
        <v>2.06</v>
      </c>
      <c r="AN677" s="214" t="e">
        <f t="shared" si="3762"/>
        <v>#DIV/0!</v>
      </c>
      <c r="AO677" s="199">
        <f t="shared" si="3763"/>
        <v>7.19</v>
      </c>
      <c r="AP677" s="227">
        <v>7.19</v>
      </c>
      <c r="AQ677" s="214">
        <f t="shared" si="3764"/>
        <v>-1</v>
      </c>
      <c r="AR677" s="199">
        <f t="shared" si="3765"/>
        <v>-2.9</v>
      </c>
      <c r="AS677" s="214"/>
      <c r="AT677" s="214" t="e">
        <f t="shared" si="3766"/>
        <v>#DIV/0!</v>
      </c>
      <c r="AU677" s="199">
        <f t="shared" si="3767"/>
        <v>2.9</v>
      </c>
      <c r="AV677" s="199">
        <v>2.9</v>
      </c>
      <c r="AW677" s="214" t="e">
        <f t="shared" si="3768"/>
        <v>#DIV/0!</v>
      </c>
      <c r="AX677" s="199">
        <f t="shared" si="3769"/>
        <v>0</v>
      </c>
      <c r="AY677" s="199"/>
      <c r="AZ677" s="199">
        <f t="shared" si="3770"/>
        <v>-1</v>
      </c>
      <c r="BA677" s="199">
        <f t="shared" si="3771"/>
        <v>-6.45</v>
      </c>
      <c r="BB677" s="227"/>
      <c r="BC677" s="199" t="e">
        <f t="shared" si="3772"/>
        <v>#DIV/0!</v>
      </c>
      <c r="BD677" s="199">
        <f t="shared" si="3773"/>
        <v>6.45</v>
      </c>
      <c r="BE677" s="227">
        <v>6.45</v>
      </c>
      <c r="BF677" s="214" t="e">
        <f t="shared" si="3774"/>
        <v>#DIV/0!</v>
      </c>
      <c r="BG677" s="199">
        <f t="shared" si="3775"/>
        <v>0</v>
      </c>
      <c r="BH677" s="214"/>
      <c r="BI677" s="214">
        <f t="shared" si="3776"/>
        <v>-1</v>
      </c>
      <c r="BJ677" s="199">
        <f t="shared" si="3777"/>
        <v>-4</v>
      </c>
      <c r="BK677" s="214"/>
      <c r="BL677" s="214" t="e">
        <f t="shared" si="3736"/>
        <v>#DIV/0!</v>
      </c>
      <c r="BM677" s="199">
        <f t="shared" si="3737"/>
        <v>4</v>
      </c>
      <c r="BN677" s="170">
        <v>4</v>
      </c>
      <c r="BO677" s="214" t="e">
        <f t="shared" si="3778"/>
        <v>#DIV/0!</v>
      </c>
      <c r="BP677" s="199">
        <f t="shared" si="3779"/>
        <v>0</v>
      </c>
      <c r="BQ677" s="199"/>
      <c r="BR677" s="214">
        <f t="shared" si="3780"/>
        <v>-1</v>
      </c>
      <c r="BS677" s="199">
        <f t="shared" si="3781"/>
        <v>-0.98</v>
      </c>
      <c r="BT677" s="199"/>
      <c r="BU677" s="214">
        <f t="shared" si="3782"/>
        <v>0.0769230769230769</v>
      </c>
      <c r="BV677" s="199">
        <f t="shared" si="3783"/>
        <v>0.07</v>
      </c>
      <c r="BW677" s="170">
        <v>0.98</v>
      </c>
      <c r="BX677" s="214">
        <f t="shared" si="3784"/>
        <v>-0.0421052631578947</v>
      </c>
      <c r="BY677" s="199">
        <f t="shared" si="3785"/>
        <v>-0.0399999999999999</v>
      </c>
      <c r="BZ677" s="170">
        <v>0.91</v>
      </c>
      <c r="CA677" s="214">
        <f t="shared" si="3786"/>
        <v>0.0439560439560439</v>
      </c>
      <c r="CB677" s="199">
        <f t="shared" si="3787"/>
        <v>0.0399999999999999</v>
      </c>
      <c r="CC677" s="231">
        <v>0.95</v>
      </c>
      <c r="CD677" s="214">
        <f t="shared" si="3788"/>
        <v>-0.5</v>
      </c>
      <c r="CE677" s="199">
        <f t="shared" si="3789"/>
        <v>-0.91</v>
      </c>
      <c r="CF677" s="170">
        <v>0.91</v>
      </c>
      <c r="CG677" s="214">
        <f t="shared" si="3878"/>
        <v>-0.545</v>
      </c>
      <c r="CH677" s="199">
        <f t="shared" si="3879"/>
        <v>-2.18</v>
      </c>
      <c r="CI677" s="170">
        <v>1.82</v>
      </c>
      <c r="CJ677" s="214">
        <f t="shared" si="3880"/>
        <v>-0.215686274509804</v>
      </c>
      <c r="CK677" s="199">
        <f t="shared" si="3881"/>
        <v>-1.1</v>
      </c>
      <c r="CL677" s="199">
        <v>4</v>
      </c>
      <c r="CM677" s="214">
        <f t="shared" si="3882"/>
        <v>-0.109947643979058</v>
      </c>
      <c r="CN677" s="199">
        <f t="shared" si="3883"/>
        <v>-0.630000000000001</v>
      </c>
      <c r="CO677" s="199">
        <v>5.1</v>
      </c>
      <c r="CP677" s="214">
        <f t="shared" si="3884"/>
        <v>0.0852272727272728</v>
      </c>
      <c r="CQ677" s="199">
        <f t="shared" si="3885"/>
        <v>0.45</v>
      </c>
      <c r="CR677" s="199">
        <v>5.73</v>
      </c>
      <c r="CS677" s="214">
        <f t="shared" si="3886"/>
        <v>-0.272727272727273</v>
      </c>
      <c r="CT677" s="199">
        <f t="shared" si="3887"/>
        <v>-1.98</v>
      </c>
      <c r="CU677" s="199">
        <v>5.28</v>
      </c>
      <c r="CV677" s="214" t="e">
        <f t="shared" si="3888"/>
        <v>#DIV/0!</v>
      </c>
      <c r="CW677" s="199">
        <f t="shared" si="3889"/>
        <v>7.26</v>
      </c>
      <c r="CX677" s="170">
        <v>7.26</v>
      </c>
      <c r="CY677" s="214">
        <f t="shared" si="3890"/>
        <v>-1</v>
      </c>
      <c r="CZ677" s="199">
        <f t="shared" si="3891"/>
        <v>-7.66</v>
      </c>
      <c r="DA677" s="199"/>
      <c r="DB677" s="214">
        <f t="shared" si="3892"/>
        <v>0.915</v>
      </c>
      <c r="DC677" s="199">
        <f t="shared" si="3893"/>
        <v>3.66</v>
      </c>
      <c r="DD677" s="170">
        <v>7.66</v>
      </c>
      <c r="DE677" s="214">
        <f t="shared" si="3894"/>
        <v>3.3956043956044</v>
      </c>
      <c r="DF677" s="199">
        <f t="shared" si="3895"/>
        <v>3.09</v>
      </c>
      <c r="DG677" s="199">
        <v>4</v>
      </c>
      <c r="DH677" s="214" t="e">
        <f t="shared" si="3896"/>
        <v>#DIV/0!</v>
      </c>
      <c r="DI677" s="199">
        <f t="shared" si="3897"/>
        <v>0.91</v>
      </c>
      <c r="DJ677" s="170">
        <v>0.91</v>
      </c>
      <c r="DK677" s="214">
        <f t="shared" si="3898"/>
        <v>-1</v>
      </c>
      <c r="DL677" s="199">
        <f t="shared" si="3899"/>
        <v>-2.4</v>
      </c>
      <c r="DM677" s="199"/>
      <c r="DN677" s="214">
        <f t="shared" si="3900"/>
        <v>-0.587628865979381</v>
      </c>
      <c r="DO677" s="199">
        <f t="shared" si="3901"/>
        <v>-3.42</v>
      </c>
      <c r="DP677" s="199">
        <v>2.4</v>
      </c>
      <c r="DQ677" s="214" t="e">
        <f t="shared" si="3902"/>
        <v>#DIV/0!</v>
      </c>
      <c r="DR677" s="199">
        <f t="shared" si="3903"/>
        <v>5.82</v>
      </c>
      <c r="DS677" s="199">
        <v>5.82</v>
      </c>
      <c r="DT677" s="214">
        <f t="shared" si="3816"/>
        <v>-1</v>
      </c>
      <c r="DU677" s="199">
        <f t="shared" si="3817"/>
        <v>-7.02</v>
      </c>
      <c r="DV677" s="199"/>
      <c r="DW677" s="214">
        <f t="shared" si="3818"/>
        <v>-0.601815087918321</v>
      </c>
      <c r="DX677" s="199">
        <f t="shared" si="3819"/>
        <v>-10.61</v>
      </c>
      <c r="DY677" s="199">
        <v>7.02</v>
      </c>
      <c r="DZ677" s="214" t="e">
        <f t="shared" si="3820"/>
        <v>#DIV/0!</v>
      </c>
      <c r="EA677" s="199">
        <f t="shared" si="3821"/>
        <v>17.63</v>
      </c>
      <c r="EB677" s="170">
        <v>17.63</v>
      </c>
      <c r="EC677" s="214">
        <f t="shared" si="3822"/>
        <v>-1</v>
      </c>
      <c r="ED677" s="199">
        <f t="shared" si="3823"/>
        <v>-2.13</v>
      </c>
      <c r="EE677" s="199"/>
      <c r="EF677" s="214">
        <f t="shared" si="3824"/>
        <v>-0.852900552486188</v>
      </c>
      <c r="EG677" s="199">
        <f t="shared" si="3825"/>
        <v>-12.35</v>
      </c>
      <c r="EH677" s="199">
        <v>2.13</v>
      </c>
      <c r="EI677" s="214">
        <f t="shared" si="3826"/>
        <v>1.50953206239168</v>
      </c>
      <c r="EJ677" s="199">
        <f t="shared" si="3827"/>
        <v>8.71</v>
      </c>
      <c r="EK677" s="199">
        <v>14.48</v>
      </c>
      <c r="EL677" s="214">
        <f t="shared" si="3828"/>
        <v>-0.00859106529209634</v>
      </c>
      <c r="EM677" s="199">
        <f t="shared" si="3829"/>
        <v>-0.0500000000000007</v>
      </c>
      <c r="EN677" s="170">
        <v>5.77</v>
      </c>
      <c r="EO677" s="214">
        <f t="shared" si="3830"/>
        <v>-0.167381974248927</v>
      </c>
      <c r="EP677" s="199">
        <f t="shared" si="3831"/>
        <v>-1.17</v>
      </c>
      <c r="EQ677" s="199">
        <v>5.82</v>
      </c>
      <c r="ER677" s="214" t="e">
        <f t="shared" si="3832"/>
        <v>#DIV/0!</v>
      </c>
      <c r="ES677" s="199">
        <f t="shared" si="3833"/>
        <v>6.99</v>
      </c>
      <c r="ET677" s="170">
        <v>6.99</v>
      </c>
      <c r="EU677" s="214">
        <f t="shared" si="3834"/>
        <v>-1</v>
      </c>
      <c r="EV677" s="199">
        <f t="shared" si="3835"/>
        <v>-2.76</v>
      </c>
      <c r="EW677" s="199"/>
      <c r="EX677" s="214">
        <f t="shared" si="3836"/>
        <v>2.45</v>
      </c>
      <c r="EY677" s="199">
        <f t="shared" si="3837"/>
        <v>1.96</v>
      </c>
      <c r="EZ677" s="199">
        <v>2.76</v>
      </c>
      <c r="FA677" s="214">
        <f t="shared" si="3838"/>
        <v>-0.719298245614035</v>
      </c>
      <c r="FB677" s="199">
        <f t="shared" si="3839"/>
        <v>-2.05</v>
      </c>
      <c r="FC677" s="199">
        <v>0.8</v>
      </c>
      <c r="FD677" s="214">
        <f t="shared" si="3840"/>
        <v>2.13186813186813</v>
      </c>
      <c r="FE677" s="199">
        <f t="shared" si="3841"/>
        <v>1.94</v>
      </c>
      <c r="FF677" s="199">
        <v>2.85</v>
      </c>
      <c r="FG677" s="214">
        <f t="shared" si="3842"/>
        <v>0.058139534883721</v>
      </c>
      <c r="FH677" s="199">
        <f t="shared" si="3843"/>
        <v>0.05</v>
      </c>
      <c r="FI677" s="199">
        <v>0.91</v>
      </c>
      <c r="FJ677" s="214">
        <f t="shared" si="3844"/>
        <v>-0.312</v>
      </c>
      <c r="FK677" s="199">
        <f t="shared" si="3845"/>
        <v>-0.39</v>
      </c>
      <c r="FL677" s="199">
        <v>0.86</v>
      </c>
      <c r="FM677" s="214" t="e">
        <f t="shared" si="3846"/>
        <v>#DIV/0!</v>
      </c>
      <c r="FN677" s="214">
        <f t="shared" si="3847"/>
        <v>1.25</v>
      </c>
      <c r="FO677" s="170">
        <v>1.25</v>
      </c>
      <c r="FP677" s="214">
        <f t="shared" si="3848"/>
        <v>-1</v>
      </c>
      <c r="FQ677" s="214">
        <f t="shared" si="3849"/>
        <v>-0.91</v>
      </c>
      <c r="FR677" s="214"/>
      <c r="FS677" s="214">
        <f t="shared" si="3850"/>
        <v>-0.467836257309941</v>
      </c>
      <c r="FT677" s="199">
        <f t="shared" si="3851"/>
        <v>-0.8</v>
      </c>
      <c r="FU677" s="199">
        <v>0.91</v>
      </c>
      <c r="FV677" s="214" t="e">
        <f t="shared" si="3852"/>
        <v>#DIV/0!</v>
      </c>
      <c r="FW677" s="214">
        <f t="shared" si="3853"/>
        <v>1.71</v>
      </c>
      <c r="FX677" s="170">
        <v>1.71</v>
      </c>
      <c r="FY677" s="214">
        <f t="shared" si="3854"/>
        <v>-1</v>
      </c>
      <c r="FZ677" s="214">
        <f t="shared" si="3855"/>
        <v>-6.26</v>
      </c>
      <c r="GA677" s="214"/>
      <c r="GB677" s="234">
        <f t="shared" si="3856"/>
        <v>5.87912087912088</v>
      </c>
      <c r="GC677" s="199">
        <f t="shared" si="3857"/>
        <v>5.35</v>
      </c>
      <c r="GD677" s="170">
        <v>6.26</v>
      </c>
      <c r="GE677" s="234">
        <f t="shared" si="3858"/>
        <v>-0.8</v>
      </c>
      <c r="GF677" s="199">
        <f t="shared" si="3859"/>
        <v>-3.64</v>
      </c>
      <c r="GG677" s="170">
        <v>0.91</v>
      </c>
      <c r="GH677" s="234">
        <f t="shared" si="3860"/>
        <v>-0.822681215900234</v>
      </c>
      <c r="GI677" s="199">
        <f t="shared" si="3861"/>
        <v>-21.11</v>
      </c>
      <c r="GJ677" s="170">
        <v>4.55</v>
      </c>
      <c r="GK677" s="234">
        <f t="shared" si="3862"/>
        <v>26.0105263157895</v>
      </c>
      <c r="GL677" s="199">
        <f t="shared" si="3863"/>
        <v>24.71</v>
      </c>
      <c r="GM677" s="199">
        <v>25.66</v>
      </c>
      <c r="GN677" s="240">
        <f t="shared" si="3864"/>
        <v>-0.739010989010989</v>
      </c>
      <c r="GO677" s="199">
        <f t="shared" si="3865"/>
        <v>-2.69</v>
      </c>
      <c r="GP677" s="229">
        <v>0.95</v>
      </c>
      <c r="GQ677" s="234" t="e">
        <f t="shared" si="3866"/>
        <v>#DIV/0!</v>
      </c>
      <c r="GR677" s="229">
        <f t="shared" si="3867"/>
        <v>3.64</v>
      </c>
      <c r="GS677" s="229">
        <v>3.64</v>
      </c>
      <c r="GT677" s="229">
        <v>0</v>
      </c>
      <c r="GU677" s="229"/>
      <c r="GV677" s="229"/>
      <c r="GW677" s="229"/>
      <c r="GX677" s="214" t="e">
        <f t="shared" si="3734"/>
        <v>#DIV/0!</v>
      </c>
      <c r="GY677" s="229">
        <f t="shared" si="3735"/>
        <v>0</v>
      </c>
      <c r="GZ677" s="229">
        <v>0</v>
      </c>
      <c r="HA677" s="229"/>
      <c r="HB677" s="229"/>
      <c r="HC677" s="229">
        <v>0</v>
      </c>
      <c r="HD677" s="229"/>
      <c r="HE677" s="229">
        <v>0</v>
      </c>
      <c r="HF677" s="229"/>
      <c r="HG677" s="229"/>
      <c r="HH677" s="229">
        <v>0</v>
      </c>
      <c r="HI677" s="229">
        <v>0</v>
      </c>
      <c r="HJ677" s="229">
        <v>0</v>
      </c>
      <c r="HK677" s="199"/>
      <c r="HL677" s="199"/>
      <c r="HM677" s="229">
        <v>0</v>
      </c>
      <c r="HN677" s="229"/>
      <c r="HO677" s="229"/>
      <c r="HP677" s="229"/>
      <c r="HQ677" s="234"/>
      <c r="HR677" s="229"/>
      <c r="HS677" s="229"/>
    </row>
    <row r="678" ht="13.5" spans="1:227">
      <c r="A678" s="253" t="s">
        <v>675</v>
      </c>
      <c r="B678" s="199">
        <v>16</v>
      </c>
      <c r="C678" s="199">
        <v>16.48</v>
      </c>
      <c r="D678" s="213">
        <f t="shared" si="3738"/>
        <v>0.299460916442048</v>
      </c>
      <c r="E678" s="201">
        <f t="shared" si="3739"/>
        <v>11.11</v>
      </c>
      <c r="F678" s="199">
        <v>48.21</v>
      </c>
      <c r="G678" s="214">
        <f t="shared" si="3740"/>
        <v>0.0189508376819556</v>
      </c>
      <c r="H678" s="199">
        <f t="shared" si="3741"/>
        <v>0.690000000000005</v>
      </c>
      <c r="I678" s="199">
        <v>37.1</v>
      </c>
      <c r="J678" s="214">
        <f t="shared" si="3742"/>
        <v>0.586492374727669</v>
      </c>
      <c r="K678" s="199">
        <f t="shared" si="3743"/>
        <v>13.46</v>
      </c>
      <c r="L678" s="199">
        <v>36.41</v>
      </c>
      <c r="M678" s="214">
        <f t="shared" si="3744"/>
        <v>-0.259916156078684</v>
      </c>
      <c r="N678" s="199">
        <f t="shared" si="3745"/>
        <v>-8.06</v>
      </c>
      <c r="O678" s="199">
        <v>22.95</v>
      </c>
      <c r="P678" s="214">
        <f t="shared" si="3746"/>
        <v>0.824117647058824</v>
      </c>
      <c r="Q678" s="199">
        <f t="shared" si="3747"/>
        <v>14.01</v>
      </c>
      <c r="R678" s="199">
        <v>31.01</v>
      </c>
      <c r="S678" s="214">
        <f t="shared" si="3748"/>
        <v>-0.495399228257643</v>
      </c>
      <c r="T678" s="199">
        <f t="shared" si="3749"/>
        <v>-16.69</v>
      </c>
      <c r="U678" s="170">
        <v>17</v>
      </c>
      <c r="V678" s="214">
        <f t="shared" si="3750"/>
        <v>0.16092350103377</v>
      </c>
      <c r="W678" s="199">
        <f t="shared" si="3751"/>
        <v>4.67</v>
      </c>
      <c r="X678" s="170">
        <v>33.69</v>
      </c>
      <c r="Y678" s="214">
        <f t="shared" si="3752"/>
        <v>0.57034632034632</v>
      </c>
      <c r="Z678" s="199">
        <f t="shared" si="3753"/>
        <v>10.54</v>
      </c>
      <c r="AA678" s="199">
        <v>29.02</v>
      </c>
      <c r="AB678" s="214">
        <f t="shared" si="3754"/>
        <v>0.162995594713656</v>
      </c>
      <c r="AC678" s="199">
        <f t="shared" si="3755"/>
        <v>2.59</v>
      </c>
      <c r="AD678" s="199">
        <v>18.48</v>
      </c>
      <c r="AE678" s="214">
        <f t="shared" si="3756"/>
        <v>-0.489723827874117</v>
      </c>
      <c r="AF678" s="199">
        <f t="shared" si="3757"/>
        <v>-15.25</v>
      </c>
      <c r="AG678" s="199">
        <v>15.89</v>
      </c>
      <c r="AH678" s="199">
        <f t="shared" si="3758"/>
        <v>0.647619047619048</v>
      </c>
      <c r="AI678" s="199">
        <f t="shared" si="3759"/>
        <v>12.24</v>
      </c>
      <c r="AJ678" s="199">
        <v>31.14</v>
      </c>
      <c r="AK678" s="214">
        <f t="shared" si="3760"/>
        <v>-0.261141516810008</v>
      </c>
      <c r="AL678" s="199">
        <f t="shared" si="3761"/>
        <v>-6.68</v>
      </c>
      <c r="AM678" s="199">
        <v>18.9</v>
      </c>
      <c r="AN678" s="214">
        <f t="shared" si="3762"/>
        <v>-0.509773859716366</v>
      </c>
      <c r="AO678" s="199">
        <f t="shared" si="3763"/>
        <v>-26.6</v>
      </c>
      <c r="AP678" s="227">
        <v>25.58</v>
      </c>
      <c r="AQ678" s="214">
        <f t="shared" si="3764"/>
        <v>2.57152635181383</v>
      </c>
      <c r="AR678" s="199">
        <f t="shared" si="3765"/>
        <v>37.57</v>
      </c>
      <c r="AS678" s="170">
        <v>52.18</v>
      </c>
      <c r="AT678" s="214">
        <f t="shared" si="3766"/>
        <v>-0.0279441117764471</v>
      </c>
      <c r="AU678" s="199">
        <f t="shared" si="3767"/>
        <v>-0.42</v>
      </c>
      <c r="AV678" s="199">
        <v>14.61</v>
      </c>
      <c r="AW678" s="214">
        <f t="shared" si="3768"/>
        <v>-0.394195888754534</v>
      </c>
      <c r="AX678" s="199">
        <f t="shared" si="3769"/>
        <v>-9.78</v>
      </c>
      <c r="AY678" s="199">
        <v>15.03</v>
      </c>
      <c r="AZ678" s="199">
        <f t="shared" si="3770"/>
        <v>7.58477508650519</v>
      </c>
      <c r="BA678" s="199">
        <f t="shared" si="3771"/>
        <v>21.92</v>
      </c>
      <c r="BB678" s="227">
        <v>24.81</v>
      </c>
      <c r="BC678" s="199">
        <f t="shared" si="3772"/>
        <v>-0.711864406779661</v>
      </c>
      <c r="BD678" s="199">
        <f t="shared" si="3773"/>
        <v>-7.14</v>
      </c>
      <c r="BE678" s="227">
        <v>2.89</v>
      </c>
      <c r="BF678" s="214">
        <f t="shared" si="3774"/>
        <v>0.199760765550239</v>
      </c>
      <c r="BG678" s="199">
        <f t="shared" si="3775"/>
        <v>1.67</v>
      </c>
      <c r="BH678" s="170">
        <v>10.03</v>
      </c>
      <c r="BI678" s="214">
        <f t="shared" si="3776"/>
        <v>2.57264957264957</v>
      </c>
      <c r="BJ678" s="199">
        <f t="shared" si="3777"/>
        <v>6.02</v>
      </c>
      <c r="BK678" s="170">
        <v>8.36</v>
      </c>
      <c r="BL678" s="214">
        <f t="shared" si="3736"/>
        <v>-0.827814569536424</v>
      </c>
      <c r="BM678" s="199">
        <f t="shared" si="3737"/>
        <v>-11.25</v>
      </c>
      <c r="BN678" s="170">
        <v>2.34</v>
      </c>
      <c r="BO678" s="214">
        <f t="shared" si="3778"/>
        <v>1.16746411483254</v>
      </c>
      <c r="BP678" s="199">
        <f t="shared" si="3779"/>
        <v>7.32</v>
      </c>
      <c r="BQ678" s="199">
        <v>13.59</v>
      </c>
      <c r="BR678" s="214">
        <f t="shared" si="3780"/>
        <v>-0.686656671664168</v>
      </c>
      <c r="BS678" s="199">
        <f t="shared" si="3781"/>
        <v>-13.74</v>
      </c>
      <c r="BT678" s="199">
        <v>6.27</v>
      </c>
      <c r="BU678" s="214">
        <f t="shared" si="3782"/>
        <v>1.65033112582781</v>
      </c>
      <c r="BV678" s="199">
        <f t="shared" si="3783"/>
        <v>12.46</v>
      </c>
      <c r="BW678" s="170">
        <v>20.01</v>
      </c>
      <c r="BX678" s="214">
        <f t="shared" si="3784"/>
        <v>0.0663841807909604</v>
      </c>
      <c r="BY678" s="199">
        <f t="shared" si="3785"/>
        <v>0.47</v>
      </c>
      <c r="BZ678" s="170">
        <v>7.55</v>
      </c>
      <c r="CA678" s="214">
        <f t="shared" si="3786"/>
        <v>-0.512732278045423</v>
      </c>
      <c r="CB678" s="199">
        <f t="shared" si="3787"/>
        <v>-7.45</v>
      </c>
      <c r="CC678" s="231">
        <v>7.08</v>
      </c>
      <c r="CD678" s="214">
        <f t="shared" si="3788"/>
        <v>2.31735159817352</v>
      </c>
      <c r="CE678" s="199">
        <f t="shared" si="3789"/>
        <v>10.15</v>
      </c>
      <c r="CF678" s="170">
        <v>14.53</v>
      </c>
      <c r="CG678" s="214" t="e">
        <f t="shared" si="3878"/>
        <v>#DIV/0!</v>
      </c>
      <c r="CH678" s="199">
        <f t="shared" si="3879"/>
        <v>4.38</v>
      </c>
      <c r="CI678" s="170">
        <v>4.38</v>
      </c>
      <c r="CJ678" s="214">
        <f t="shared" si="3880"/>
        <v>-1</v>
      </c>
      <c r="CK678" s="199">
        <f t="shared" si="3881"/>
        <v>-2.78</v>
      </c>
      <c r="CL678" s="199"/>
      <c r="CM678" s="214">
        <f t="shared" si="3882"/>
        <v>-0.47940074906367</v>
      </c>
      <c r="CN678" s="199">
        <f t="shared" si="3883"/>
        <v>-2.56</v>
      </c>
      <c r="CO678" s="199">
        <v>2.78</v>
      </c>
      <c r="CP678" s="214">
        <f t="shared" si="3884"/>
        <v>-0.236051502145923</v>
      </c>
      <c r="CQ678" s="199">
        <f t="shared" si="3885"/>
        <v>-1.65</v>
      </c>
      <c r="CR678" s="199">
        <v>5.34</v>
      </c>
      <c r="CS678" s="214" t="e">
        <f t="shared" si="3886"/>
        <v>#DIV/0!</v>
      </c>
      <c r="CT678" s="199">
        <f t="shared" si="3887"/>
        <v>6.99</v>
      </c>
      <c r="CU678" s="199">
        <v>6.99</v>
      </c>
      <c r="CV678" s="214">
        <f t="shared" si="3888"/>
        <v>-1</v>
      </c>
      <c r="CW678" s="199">
        <f t="shared" si="3889"/>
        <v>-1.95</v>
      </c>
      <c r="CX678" s="214"/>
      <c r="CY678" s="214">
        <f t="shared" si="3890"/>
        <v>-0.562780269058296</v>
      </c>
      <c r="CZ678" s="199">
        <f t="shared" si="3891"/>
        <v>-2.51</v>
      </c>
      <c r="DA678" s="199">
        <v>1.95</v>
      </c>
      <c r="DB678" s="214">
        <f t="shared" si="3892"/>
        <v>0.522184300341297</v>
      </c>
      <c r="DC678" s="199">
        <f t="shared" si="3893"/>
        <v>1.53</v>
      </c>
      <c r="DD678" s="170">
        <v>4.46</v>
      </c>
      <c r="DE678" s="214" t="e">
        <f t="shared" si="3894"/>
        <v>#DIV/0!</v>
      </c>
      <c r="DF678" s="199">
        <f t="shared" si="3895"/>
        <v>2.93</v>
      </c>
      <c r="DG678" s="199">
        <v>2.93</v>
      </c>
      <c r="DH678" s="214">
        <f t="shared" si="3896"/>
        <v>-1</v>
      </c>
      <c r="DI678" s="199">
        <f t="shared" si="3897"/>
        <v>-4.31</v>
      </c>
      <c r="DJ678" s="214"/>
      <c r="DK678" s="214">
        <f t="shared" si="3898"/>
        <v>1.39444444444444</v>
      </c>
      <c r="DL678" s="199">
        <f t="shared" si="3899"/>
        <v>2.51</v>
      </c>
      <c r="DM678" s="199">
        <v>4.31</v>
      </c>
      <c r="DN678" s="214">
        <f t="shared" si="3900"/>
        <v>-0.574468085106383</v>
      </c>
      <c r="DO678" s="199">
        <f t="shared" si="3901"/>
        <v>-2.43</v>
      </c>
      <c r="DP678" s="199">
        <v>1.8</v>
      </c>
      <c r="DQ678" s="214">
        <f t="shared" si="3902"/>
        <v>-0.690563277249451</v>
      </c>
      <c r="DR678" s="199">
        <f t="shared" si="3903"/>
        <v>-9.44</v>
      </c>
      <c r="DS678" s="199">
        <v>4.23</v>
      </c>
      <c r="DT678" s="214">
        <f t="shared" si="3816"/>
        <v>1.36915077989601</v>
      </c>
      <c r="DU678" s="199">
        <f t="shared" si="3817"/>
        <v>7.9</v>
      </c>
      <c r="DV678" s="199">
        <v>13.67</v>
      </c>
      <c r="DW678" s="214">
        <f t="shared" si="3818"/>
        <v>-0.491181657848325</v>
      </c>
      <c r="DX678" s="199">
        <f t="shared" si="3819"/>
        <v>-5.57</v>
      </c>
      <c r="DY678" s="199">
        <v>5.77</v>
      </c>
      <c r="DZ678" s="214">
        <f t="shared" si="3820"/>
        <v>0.237991266375546</v>
      </c>
      <c r="EA678" s="199">
        <f t="shared" si="3821"/>
        <v>2.18</v>
      </c>
      <c r="EB678" s="170">
        <v>11.34</v>
      </c>
      <c r="EC678" s="214">
        <f t="shared" si="3822"/>
        <v>6.82905982905983</v>
      </c>
      <c r="ED678" s="199">
        <f t="shared" si="3823"/>
        <v>7.99</v>
      </c>
      <c r="EE678" s="199">
        <v>9.16</v>
      </c>
      <c r="EF678" s="214">
        <f t="shared" si="3824"/>
        <v>-0.78373382624769</v>
      </c>
      <c r="EG678" s="199">
        <f t="shared" si="3825"/>
        <v>-4.24</v>
      </c>
      <c r="EH678" s="199">
        <v>1.17</v>
      </c>
      <c r="EI678" s="214">
        <f t="shared" si="3826"/>
        <v>-0.745051837888784</v>
      </c>
      <c r="EJ678" s="199">
        <f t="shared" si="3827"/>
        <v>-15.81</v>
      </c>
      <c r="EK678" s="199">
        <v>5.41</v>
      </c>
      <c r="EL678" s="214">
        <f t="shared" si="3828"/>
        <v>1.13695871097684</v>
      </c>
      <c r="EM678" s="199">
        <f t="shared" si="3829"/>
        <v>11.29</v>
      </c>
      <c r="EN678" s="170">
        <v>21.22</v>
      </c>
      <c r="EO678" s="214">
        <f t="shared" si="3830"/>
        <v>4.45604395604396</v>
      </c>
      <c r="EP678" s="199">
        <f t="shared" si="3831"/>
        <v>8.11</v>
      </c>
      <c r="EQ678" s="199">
        <v>9.93</v>
      </c>
      <c r="ER678" s="214">
        <f t="shared" si="3832"/>
        <v>-0.0666666666666666</v>
      </c>
      <c r="ES678" s="199">
        <f t="shared" si="3833"/>
        <v>-0.13</v>
      </c>
      <c r="ET678" s="170">
        <v>1.82</v>
      </c>
      <c r="EU678" s="214">
        <f t="shared" si="3834"/>
        <v>-0.620622568093385</v>
      </c>
      <c r="EV678" s="199">
        <f t="shared" si="3835"/>
        <v>-3.19</v>
      </c>
      <c r="EW678" s="199">
        <v>1.95</v>
      </c>
      <c r="EX678" s="214">
        <f t="shared" si="3836"/>
        <v>-0.255072463768116</v>
      </c>
      <c r="EY678" s="199">
        <f t="shared" si="3837"/>
        <v>-1.76</v>
      </c>
      <c r="EZ678" s="199">
        <v>5.14</v>
      </c>
      <c r="FA678" s="214">
        <f t="shared" si="3838"/>
        <v>0.195840554592721</v>
      </c>
      <c r="FB678" s="199">
        <f t="shared" si="3839"/>
        <v>1.13</v>
      </c>
      <c r="FC678" s="199">
        <v>6.9</v>
      </c>
      <c r="FD678" s="214">
        <f t="shared" si="3840"/>
        <v>-0.432086614173228</v>
      </c>
      <c r="FE678" s="199">
        <f t="shared" si="3841"/>
        <v>-4.39</v>
      </c>
      <c r="FF678" s="199">
        <v>5.77</v>
      </c>
      <c r="FG678" s="214">
        <f t="shared" si="3842"/>
        <v>6.6969696969697</v>
      </c>
      <c r="FH678" s="199">
        <f t="shared" si="3843"/>
        <v>8.84</v>
      </c>
      <c r="FI678" s="199">
        <v>10.16</v>
      </c>
      <c r="FJ678" s="214">
        <f t="shared" si="3844"/>
        <v>-0.782537067545305</v>
      </c>
      <c r="FK678" s="199">
        <f t="shared" si="3845"/>
        <v>-4.75</v>
      </c>
      <c r="FL678" s="199">
        <v>1.32</v>
      </c>
      <c r="FM678" s="214">
        <f t="shared" si="3846"/>
        <v>-0.70476653696498</v>
      </c>
      <c r="FN678" s="170">
        <f t="shared" si="3847"/>
        <v>-14.49</v>
      </c>
      <c r="FO678" s="170">
        <v>6.07</v>
      </c>
      <c r="FP678" s="214">
        <f t="shared" si="3848"/>
        <v>2.03244837758112</v>
      </c>
      <c r="FQ678" s="199">
        <f t="shared" si="3849"/>
        <v>13.78</v>
      </c>
      <c r="FR678" s="170">
        <v>20.56</v>
      </c>
      <c r="FS678" s="214">
        <f t="shared" si="3850"/>
        <v>2.47692307692308</v>
      </c>
      <c r="FT678" s="199">
        <f t="shared" si="3851"/>
        <v>4.83</v>
      </c>
      <c r="FU678" s="199">
        <v>6.78</v>
      </c>
      <c r="FV678" s="214" t="e">
        <f t="shared" si="3852"/>
        <v>#DIV/0!</v>
      </c>
      <c r="FW678" s="214">
        <f t="shared" si="3853"/>
        <v>1.95</v>
      </c>
      <c r="FX678" s="170">
        <v>1.95</v>
      </c>
      <c r="FY678" s="214">
        <f t="shared" si="3854"/>
        <v>-1</v>
      </c>
      <c r="FZ678" s="214">
        <f t="shared" si="3855"/>
        <v>-2.33</v>
      </c>
      <c r="GA678" s="214"/>
      <c r="GB678" s="234">
        <f t="shared" si="3856"/>
        <v>-0.570110701107011</v>
      </c>
      <c r="GC678" s="199">
        <f t="shared" si="3857"/>
        <v>-3.09</v>
      </c>
      <c r="GD678" s="170">
        <v>2.33</v>
      </c>
      <c r="GE678" s="234" t="e">
        <f t="shared" si="3858"/>
        <v>#DIV/0!</v>
      </c>
      <c r="GF678" s="199">
        <f t="shared" si="3859"/>
        <v>5.42</v>
      </c>
      <c r="GG678" s="170">
        <v>5.42</v>
      </c>
      <c r="GH678" s="234" t="e">
        <f t="shared" si="3860"/>
        <v>#DIV/0!</v>
      </c>
      <c r="GI678" s="199">
        <f t="shared" si="3861"/>
        <v>0</v>
      </c>
      <c r="GJ678" s="214"/>
      <c r="GK678" s="234" t="e">
        <f t="shared" si="3862"/>
        <v>#DIV/0!</v>
      </c>
      <c r="GL678" s="199">
        <f t="shared" si="3863"/>
        <v>0</v>
      </c>
      <c r="GM678" s="199">
        <v>0</v>
      </c>
      <c r="GN678" s="240" t="e">
        <f t="shared" si="3864"/>
        <v>#DIV/0!</v>
      </c>
      <c r="GO678" s="199">
        <f t="shared" si="3865"/>
        <v>0</v>
      </c>
      <c r="GP678" s="229">
        <v>0</v>
      </c>
      <c r="GQ678" s="234" t="e">
        <f t="shared" si="3866"/>
        <v>#DIV/0!</v>
      </c>
      <c r="GR678" s="229">
        <f t="shared" si="3867"/>
        <v>0</v>
      </c>
      <c r="GS678" s="229">
        <v>0</v>
      </c>
      <c r="GT678" s="229">
        <v>0</v>
      </c>
      <c r="GU678" s="229"/>
      <c r="GV678" s="229"/>
      <c r="GW678" s="229"/>
      <c r="GX678" s="214" t="e">
        <f t="shared" si="3734"/>
        <v>#DIV/0!</v>
      </c>
      <c r="GY678" s="229">
        <f t="shared" si="3735"/>
        <v>0</v>
      </c>
      <c r="GZ678" s="229">
        <v>0</v>
      </c>
      <c r="HA678" s="229"/>
      <c r="HB678" s="229"/>
      <c r="HC678" s="229">
        <v>0</v>
      </c>
      <c r="HD678" s="229"/>
      <c r="HE678" s="229">
        <v>0</v>
      </c>
      <c r="HF678" s="229"/>
      <c r="HG678" s="229"/>
      <c r="HH678" s="229">
        <v>0</v>
      </c>
      <c r="HI678" s="229">
        <v>0</v>
      </c>
      <c r="HJ678" s="229">
        <v>0</v>
      </c>
      <c r="HK678" s="199"/>
      <c r="HL678" s="199"/>
      <c r="HM678" s="229">
        <v>0</v>
      </c>
      <c r="HN678" s="229"/>
      <c r="HO678" s="229"/>
      <c r="HP678" s="229"/>
      <c r="HQ678" s="234"/>
      <c r="HR678" s="229"/>
      <c r="HS678" s="229"/>
    </row>
    <row r="679" ht="13.5" spans="1:227">
      <c r="A679" s="253" t="s">
        <v>676</v>
      </c>
      <c r="B679" s="199">
        <v>25</v>
      </c>
      <c r="C679" s="199">
        <v>38.78</v>
      </c>
      <c r="D679" s="213">
        <f t="shared" si="3738"/>
        <v>-0.166435506241331</v>
      </c>
      <c r="E679" s="201">
        <f t="shared" si="3739"/>
        <v>-7.2</v>
      </c>
      <c r="F679" s="199">
        <v>36.06</v>
      </c>
      <c r="G679" s="214">
        <f t="shared" si="3740"/>
        <v>-0.224314147391071</v>
      </c>
      <c r="H679" s="199">
        <f t="shared" si="3741"/>
        <v>-12.51</v>
      </c>
      <c r="I679" s="199">
        <v>43.26</v>
      </c>
      <c r="J679" s="214">
        <f t="shared" si="3742"/>
        <v>1.22368421052632</v>
      </c>
      <c r="K679" s="199">
        <f t="shared" si="3743"/>
        <v>30.69</v>
      </c>
      <c r="L679" s="199">
        <v>55.77</v>
      </c>
      <c r="M679" s="214">
        <f t="shared" si="3744"/>
        <v>-0.296493688639551</v>
      </c>
      <c r="N679" s="199">
        <f t="shared" si="3745"/>
        <v>-10.57</v>
      </c>
      <c r="O679" s="199">
        <v>25.08</v>
      </c>
      <c r="P679" s="214">
        <f t="shared" si="3746"/>
        <v>0.229310344827586</v>
      </c>
      <c r="Q679" s="199">
        <f t="shared" si="3747"/>
        <v>6.65</v>
      </c>
      <c r="R679" s="199">
        <v>35.65</v>
      </c>
      <c r="S679" s="214">
        <f t="shared" si="3748"/>
        <v>0.1201235998455</v>
      </c>
      <c r="T679" s="199">
        <f t="shared" si="3749"/>
        <v>3.11</v>
      </c>
      <c r="U679" s="170">
        <v>29</v>
      </c>
      <c r="V679" s="214">
        <f t="shared" si="3750"/>
        <v>-0.0609357997823721</v>
      </c>
      <c r="W679" s="199">
        <f t="shared" si="3751"/>
        <v>-1.68</v>
      </c>
      <c r="X679" s="170">
        <v>25.89</v>
      </c>
      <c r="Y679" s="214">
        <f t="shared" si="3752"/>
        <v>0.280538783093358</v>
      </c>
      <c r="Z679" s="199">
        <f t="shared" si="3753"/>
        <v>6.04</v>
      </c>
      <c r="AA679" s="199">
        <v>27.57</v>
      </c>
      <c r="AB679" s="214">
        <f t="shared" si="3754"/>
        <v>-0.133601609657948</v>
      </c>
      <c r="AC679" s="199">
        <f t="shared" si="3755"/>
        <v>-3.32</v>
      </c>
      <c r="AD679" s="199">
        <v>21.53</v>
      </c>
      <c r="AE679" s="214">
        <f t="shared" si="3756"/>
        <v>0.42570281124498</v>
      </c>
      <c r="AF679" s="199">
        <f t="shared" si="3757"/>
        <v>7.42</v>
      </c>
      <c r="AG679" s="199">
        <v>24.85</v>
      </c>
      <c r="AH679" s="199">
        <f t="shared" si="3758"/>
        <v>-0.1236802413273</v>
      </c>
      <c r="AI679" s="199">
        <f t="shared" si="3759"/>
        <v>-2.46</v>
      </c>
      <c r="AJ679" s="199">
        <v>17.43</v>
      </c>
      <c r="AK679" s="214">
        <f t="shared" si="3760"/>
        <v>-0.448266296809986</v>
      </c>
      <c r="AL679" s="199">
        <f t="shared" si="3761"/>
        <v>-16.16</v>
      </c>
      <c r="AM679" s="199">
        <v>19.89</v>
      </c>
      <c r="AN679" s="214">
        <f t="shared" si="3762"/>
        <v>0.326342899190581</v>
      </c>
      <c r="AO679" s="199">
        <f t="shared" si="3763"/>
        <v>8.87</v>
      </c>
      <c r="AP679" s="227">
        <v>36.05</v>
      </c>
      <c r="AQ679" s="214">
        <f t="shared" si="3764"/>
        <v>0.890125173852573</v>
      </c>
      <c r="AR679" s="199">
        <f t="shared" si="3765"/>
        <v>12.8</v>
      </c>
      <c r="AS679" s="170">
        <v>27.18</v>
      </c>
      <c r="AT679" s="214">
        <f t="shared" si="3766"/>
        <v>0.409803921568628</v>
      </c>
      <c r="AU679" s="199">
        <f t="shared" si="3767"/>
        <v>4.18</v>
      </c>
      <c r="AV679" s="199">
        <v>14.38</v>
      </c>
      <c r="AW679" s="214">
        <f t="shared" si="3768"/>
        <v>-0.0135396518375242</v>
      </c>
      <c r="AX679" s="199">
        <f t="shared" si="3769"/>
        <v>-0.140000000000001</v>
      </c>
      <c r="AY679" s="199">
        <v>10.2</v>
      </c>
      <c r="AZ679" s="199">
        <f t="shared" si="3770"/>
        <v>-0.525905547913801</v>
      </c>
      <c r="BA679" s="199">
        <f t="shared" si="3771"/>
        <v>-11.47</v>
      </c>
      <c r="BB679" s="227">
        <v>10.34</v>
      </c>
      <c r="BC679" s="199">
        <f t="shared" si="3772"/>
        <v>1.33012820512821</v>
      </c>
      <c r="BD679" s="199">
        <f t="shared" si="3773"/>
        <v>12.45</v>
      </c>
      <c r="BE679" s="227">
        <v>21.81</v>
      </c>
      <c r="BF679" s="214">
        <f t="shared" si="3774"/>
        <v>-0.549566891241579</v>
      </c>
      <c r="BG679" s="199">
        <f t="shared" si="3775"/>
        <v>-11.42</v>
      </c>
      <c r="BH679" s="170">
        <v>9.36</v>
      </c>
      <c r="BI679" s="214">
        <f t="shared" si="3776"/>
        <v>0.862007168458781</v>
      </c>
      <c r="BJ679" s="199">
        <f t="shared" si="3777"/>
        <v>9.62</v>
      </c>
      <c r="BK679" s="170">
        <v>20.78</v>
      </c>
      <c r="BL679" s="214">
        <f t="shared" si="3736"/>
        <v>-0.347749853886616</v>
      </c>
      <c r="BM679" s="199">
        <f t="shared" si="3737"/>
        <v>-5.95</v>
      </c>
      <c r="BN679" s="170">
        <v>11.16</v>
      </c>
      <c r="BO679" s="214">
        <f t="shared" si="3778"/>
        <v>0.0653798256537983</v>
      </c>
      <c r="BP679" s="199">
        <f t="shared" si="3779"/>
        <v>1.05</v>
      </c>
      <c r="BQ679" s="199">
        <v>17.11</v>
      </c>
      <c r="BR679" s="214">
        <f t="shared" si="3780"/>
        <v>0.579154375614553</v>
      </c>
      <c r="BS679" s="199">
        <f t="shared" si="3781"/>
        <v>5.89</v>
      </c>
      <c r="BT679" s="199">
        <v>16.06</v>
      </c>
      <c r="BU679" s="214">
        <f t="shared" si="3782"/>
        <v>-0.5490022172949</v>
      </c>
      <c r="BV679" s="199">
        <f t="shared" si="3783"/>
        <v>-12.38</v>
      </c>
      <c r="BW679" s="170">
        <v>10.17</v>
      </c>
      <c r="BX679" s="214">
        <f t="shared" si="3784"/>
        <v>-0.256756756756757</v>
      </c>
      <c r="BY679" s="199">
        <f t="shared" si="3785"/>
        <v>-7.79</v>
      </c>
      <c r="BZ679" s="170">
        <v>22.55</v>
      </c>
      <c r="CA679" s="214">
        <f t="shared" si="3786"/>
        <v>1.01327140013271</v>
      </c>
      <c r="CB679" s="199">
        <f t="shared" si="3787"/>
        <v>15.27</v>
      </c>
      <c r="CC679" s="231">
        <v>30.34</v>
      </c>
      <c r="CD679" s="214">
        <f t="shared" si="3788"/>
        <v>1.15902578796562</v>
      </c>
      <c r="CE679" s="199">
        <f t="shared" si="3789"/>
        <v>8.09</v>
      </c>
      <c r="CF679" s="170">
        <v>15.07</v>
      </c>
      <c r="CG679" s="214">
        <f t="shared" si="3878"/>
        <v>1</v>
      </c>
      <c r="CH679" s="199">
        <f t="shared" si="3879"/>
        <v>3.49</v>
      </c>
      <c r="CI679" s="170">
        <v>6.98</v>
      </c>
      <c r="CJ679" s="214">
        <f t="shared" si="3880"/>
        <v>0.466386554621849</v>
      </c>
      <c r="CK679" s="199">
        <f t="shared" si="3881"/>
        <v>1.11</v>
      </c>
      <c r="CL679" s="199">
        <v>3.49</v>
      </c>
      <c r="CM679" s="214">
        <f t="shared" si="3882"/>
        <v>3.49056603773585</v>
      </c>
      <c r="CN679" s="199">
        <f t="shared" si="3883"/>
        <v>1.85</v>
      </c>
      <c r="CO679" s="199">
        <v>2.38</v>
      </c>
      <c r="CP679" s="214">
        <f t="shared" si="3884"/>
        <v>-0.86977886977887</v>
      </c>
      <c r="CQ679" s="199">
        <f t="shared" si="3885"/>
        <v>-3.54</v>
      </c>
      <c r="CR679" s="199">
        <v>0.53</v>
      </c>
      <c r="CS679" s="214" t="e">
        <f t="shared" si="3886"/>
        <v>#DIV/0!</v>
      </c>
      <c r="CT679" s="199">
        <f t="shared" si="3887"/>
        <v>4.07</v>
      </c>
      <c r="CU679" s="199">
        <v>4.07</v>
      </c>
      <c r="CV679" s="214">
        <f t="shared" si="3888"/>
        <v>-1</v>
      </c>
      <c r="CW679" s="199">
        <f t="shared" si="3889"/>
        <v>-2.02</v>
      </c>
      <c r="CX679" s="214"/>
      <c r="CY679" s="214">
        <f t="shared" si="3890"/>
        <v>-0.400593471810089</v>
      </c>
      <c r="CZ679" s="199">
        <f t="shared" si="3891"/>
        <v>-1.35</v>
      </c>
      <c r="DA679" s="199">
        <v>2.02</v>
      </c>
      <c r="DB679" s="214">
        <f t="shared" si="3892"/>
        <v>-0.091644204851752</v>
      </c>
      <c r="DC679" s="199">
        <f t="shared" si="3893"/>
        <v>-0.34</v>
      </c>
      <c r="DD679" s="170">
        <v>3.37</v>
      </c>
      <c r="DE679" s="214" t="e">
        <f t="shared" si="3894"/>
        <v>#DIV/0!</v>
      </c>
      <c r="DF679" s="199">
        <f t="shared" si="3895"/>
        <v>3.71</v>
      </c>
      <c r="DG679" s="199">
        <v>3.71</v>
      </c>
      <c r="DH679" s="214">
        <f t="shared" si="3896"/>
        <v>-1</v>
      </c>
      <c r="DI679" s="199">
        <f t="shared" si="3897"/>
        <v>-11.23</v>
      </c>
      <c r="DJ679" s="214"/>
      <c r="DK679" s="214">
        <f t="shared" si="3898"/>
        <v>1.91688311688312</v>
      </c>
      <c r="DL679" s="199">
        <f t="shared" si="3899"/>
        <v>7.38</v>
      </c>
      <c r="DM679" s="199">
        <v>11.23</v>
      </c>
      <c r="DN679" s="214">
        <f t="shared" si="3900"/>
        <v>0.226114649681529</v>
      </c>
      <c r="DO679" s="199">
        <f t="shared" si="3901"/>
        <v>0.71</v>
      </c>
      <c r="DP679" s="199">
        <v>3.85</v>
      </c>
      <c r="DQ679" s="214">
        <f t="shared" si="3902"/>
        <v>-0.100286532951289</v>
      </c>
      <c r="DR679" s="199">
        <f t="shared" si="3903"/>
        <v>-0.35</v>
      </c>
      <c r="DS679" s="199">
        <v>3.14</v>
      </c>
      <c r="DT679" s="214">
        <f t="shared" si="3816"/>
        <v>0.129449838187702</v>
      </c>
      <c r="DU679" s="199">
        <f t="shared" si="3817"/>
        <v>0.4</v>
      </c>
      <c r="DV679" s="199">
        <v>3.49</v>
      </c>
      <c r="DW679" s="214">
        <f t="shared" si="3818"/>
        <v>-0.223618090452261</v>
      </c>
      <c r="DX679" s="199">
        <f t="shared" si="3819"/>
        <v>-0.89</v>
      </c>
      <c r="DY679" s="199">
        <v>3.09</v>
      </c>
      <c r="DZ679" s="214">
        <f t="shared" si="3820"/>
        <v>4.0379746835443</v>
      </c>
      <c r="EA679" s="199">
        <f t="shared" si="3821"/>
        <v>3.19</v>
      </c>
      <c r="EB679" s="170">
        <v>3.98</v>
      </c>
      <c r="EC679" s="214">
        <f t="shared" si="3822"/>
        <v>-0.704119850187266</v>
      </c>
      <c r="ED679" s="199">
        <f t="shared" si="3823"/>
        <v>-1.88</v>
      </c>
      <c r="EE679" s="199">
        <v>0.79</v>
      </c>
      <c r="EF679" s="214">
        <f t="shared" si="3824"/>
        <v>-0.419565217391304</v>
      </c>
      <c r="EG679" s="199">
        <f t="shared" si="3825"/>
        <v>-1.93</v>
      </c>
      <c r="EH679" s="199">
        <v>2.67</v>
      </c>
      <c r="EI679" s="214">
        <f t="shared" si="3826"/>
        <v>2.12925170068027</v>
      </c>
      <c r="EJ679" s="199">
        <f t="shared" si="3827"/>
        <v>3.13</v>
      </c>
      <c r="EK679" s="199">
        <v>4.6</v>
      </c>
      <c r="EL679" s="214">
        <f t="shared" si="3828"/>
        <v>-0.705410821643287</v>
      </c>
      <c r="EM679" s="199">
        <f t="shared" si="3829"/>
        <v>-3.52</v>
      </c>
      <c r="EN679" s="170">
        <v>1.47</v>
      </c>
      <c r="EO679" s="214">
        <f t="shared" si="3830"/>
        <v>1.33177570093458</v>
      </c>
      <c r="EP679" s="199">
        <f t="shared" si="3831"/>
        <v>2.85</v>
      </c>
      <c r="EQ679" s="199">
        <v>4.99</v>
      </c>
      <c r="ER679" s="214">
        <f t="shared" si="3832"/>
        <v>-0.0488888888888888</v>
      </c>
      <c r="ES679" s="199">
        <f t="shared" si="3833"/>
        <v>-0.11</v>
      </c>
      <c r="ET679" s="170">
        <v>2.14</v>
      </c>
      <c r="EU679" s="214">
        <f t="shared" si="3834"/>
        <v>3.59183673469388</v>
      </c>
      <c r="EV679" s="199">
        <f t="shared" si="3835"/>
        <v>1.76</v>
      </c>
      <c r="EW679" s="199">
        <v>2.25</v>
      </c>
      <c r="EX679" s="214">
        <f t="shared" si="3836"/>
        <v>-0.787878787878788</v>
      </c>
      <c r="EY679" s="199">
        <f t="shared" si="3837"/>
        <v>-1.82</v>
      </c>
      <c r="EZ679" s="199">
        <v>0.49</v>
      </c>
      <c r="FA679" s="214">
        <f t="shared" si="3838"/>
        <v>-0.128301886792453</v>
      </c>
      <c r="FB679" s="199">
        <f t="shared" si="3839"/>
        <v>-0.34</v>
      </c>
      <c r="FC679" s="199">
        <v>2.31</v>
      </c>
      <c r="FD679" s="214">
        <f t="shared" si="3840"/>
        <v>-0.156050955414013</v>
      </c>
      <c r="FE679" s="199">
        <f t="shared" si="3841"/>
        <v>-0.49</v>
      </c>
      <c r="FF679" s="199">
        <v>2.65</v>
      </c>
      <c r="FG679" s="214">
        <f t="shared" si="3842"/>
        <v>-0.474036850921273</v>
      </c>
      <c r="FH679" s="199">
        <f t="shared" si="3843"/>
        <v>-2.83</v>
      </c>
      <c r="FI679" s="199">
        <v>3.14</v>
      </c>
      <c r="FJ679" s="214">
        <f t="shared" si="3844"/>
        <v>-0.25653798256538</v>
      </c>
      <c r="FK679" s="199">
        <f t="shared" si="3845"/>
        <v>-2.06</v>
      </c>
      <c r="FL679" s="199">
        <v>5.97</v>
      </c>
      <c r="FM679" s="214">
        <f t="shared" si="3846"/>
        <v>11.7460317460317</v>
      </c>
      <c r="FN679" s="170">
        <f t="shared" si="3847"/>
        <v>7.4</v>
      </c>
      <c r="FO679" s="170">
        <v>8.03</v>
      </c>
      <c r="FP679" s="214">
        <f t="shared" si="3848"/>
        <v>-0.896039603960396</v>
      </c>
      <c r="FQ679" s="199">
        <f t="shared" si="3849"/>
        <v>-5.43</v>
      </c>
      <c r="FR679" s="170">
        <v>0.63</v>
      </c>
      <c r="FS679" s="214">
        <f t="shared" si="3850"/>
        <v>0.214428857715431</v>
      </c>
      <c r="FT679" s="199">
        <f t="shared" si="3851"/>
        <v>1.07</v>
      </c>
      <c r="FU679" s="199">
        <v>6.06</v>
      </c>
      <c r="FV679" s="214">
        <f t="shared" si="3852"/>
        <v>2.19871794871795</v>
      </c>
      <c r="FW679" s="170">
        <f t="shared" si="3853"/>
        <v>3.43</v>
      </c>
      <c r="FX679" s="170">
        <v>4.99</v>
      </c>
      <c r="FY679" s="214">
        <f t="shared" si="3854"/>
        <v>0.0196078431372549</v>
      </c>
      <c r="FZ679" s="170">
        <f t="shared" si="3855"/>
        <v>0.03</v>
      </c>
      <c r="GA679" s="170">
        <v>1.56</v>
      </c>
      <c r="GB679" s="234">
        <f t="shared" si="3856"/>
        <v>-0.354430379746835</v>
      </c>
      <c r="GC679" s="199">
        <f t="shared" si="3857"/>
        <v>-0.84</v>
      </c>
      <c r="GD679" s="170">
        <v>1.53</v>
      </c>
      <c r="GE679" s="234">
        <f t="shared" si="3858"/>
        <v>1.32352941176471</v>
      </c>
      <c r="GF679" s="199">
        <f t="shared" si="3859"/>
        <v>1.35</v>
      </c>
      <c r="GG679" s="170">
        <v>2.37</v>
      </c>
      <c r="GH679" s="234">
        <f t="shared" si="3860"/>
        <v>-0.497536945812808</v>
      </c>
      <c r="GI679" s="199">
        <f t="shared" si="3861"/>
        <v>-1.01</v>
      </c>
      <c r="GJ679" s="170">
        <v>1.02</v>
      </c>
      <c r="GK679" s="234">
        <f t="shared" si="3862"/>
        <v>-0.58739837398374</v>
      </c>
      <c r="GL679" s="199">
        <f t="shared" si="3863"/>
        <v>-2.89</v>
      </c>
      <c r="GM679" s="199">
        <v>2.03</v>
      </c>
      <c r="GN679" s="240">
        <f t="shared" si="3864"/>
        <v>0.160377358490566</v>
      </c>
      <c r="GO679" s="199">
        <f t="shared" si="3865"/>
        <v>0.68</v>
      </c>
      <c r="GP679" s="229">
        <v>4.92</v>
      </c>
      <c r="GQ679" s="234">
        <f t="shared" si="3866"/>
        <v>2.14074074074074</v>
      </c>
      <c r="GR679" s="229">
        <f t="shared" si="3867"/>
        <v>2.89</v>
      </c>
      <c r="GS679" s="229">
        <v>4.24</v>
      </c>
      <c r="GT679" s="229">
        <v>1.35</v>
      </c>
      <c r="GU679" s="214" t="e">
        <f>GV679/GZ679</f>
        <v>#DIV/0!</v>
      </c>
      <c r="GV679" s="199">
        <f>GW679-GZ679</f>
        <v>1.25</v>
      </c>
      <c r="GW679" s="229">
        <v>1.25</v>
      </c>
      <c r="GX679" s="214" t="e">
        <f t="shared" si="3734"/>
        <v>#DIV/0!</v>
      </c>
      <c r="GY679" s="229">
        <f t="shared" si="3735"/>
        <v>0</v>
      </c>
      <c r="GZ679" s="229">
        <v>0</v>
      </c>
      <c r="HA679" s="229"/>
      <c r="HB679" s="229"/>
      <c r="HC679" s="229">
        <v>0</v>
      </c>
      <c r="HD679" s="229"/>
      <c r="HE679" s="229">
        <v>0</v>
      </c>
      <c r="HF679" s="229"/>
      <c r="HG679" s="229"/>
      <c r="HH679" s="229">
        <v>0</v>
      </c>
      <c r="HI679" s="229">
        <v>0</v>
      </c>
      <c r="HJ679" s="229">
        <v>0</v>
      </c>
      <c r="HK679" s="199"/>
      <c r="HL679" s="199"/>
      <c r="HM679" s="229">
        <v>0</v>
      </c>
      <c r="HN679" s="229"/>
      <c r="HO679" s="229"/>
      <c r="HP679" s="229"/>
      <c r="HQ679" s="234"/>
      <c r="HR679" s="229"/>
      <c r="HS679" s="229"/>
    </row>
    <row r="680" ht="13.5" spans="1:227">
      <c r="A680" s="253" t="s">
        <v>677</v>
      </c>
      <c r="B680" s="199">
        <v>33</v>
      </c>
      <c r="C680" s="199">
        <v>63.11</v>
      </c>
      <c r="D680" s="213">
        <f t="shared" si="3738"/>
        <v>-0.124892148403796</v>
      </c>
      <c r="E680" s="201">
        <f t="shared" si="3739"/>
        <v>-5.79</v>
      </c>
      <c r="F680" s="199">
        <v>40.57</v>
      </c>
      <c r="G680" s="214">
        <f t="shared" si="3740"/>
        <v>0.403147699757869</v>
      </c>
      <c r="H680" s="199">
        <f t="shared" si="3741"/>
        <v>13.32</v>
      </c>
      <c r="I680" s="199">
        <v>46.36</v>
      </c>
      <c r="J680" s="214">
        <f t="shared" si="3742"/>
        <v>-0.299703264094956</v>
      </c>
      <c r="K680" s="199">
        <f t="shared" si="3743"/>
        <v>-14.14</v>
      </c>
      <c r="L680" s="199">
        <v>33.04</v>
      </c>
      <c r="M680" s="214">
        <f t="shared" si="3744"/>
        <v>0.393384524512699</v>
      </c>
      <c r="N680" s="199">
        <f t="shared" si="3745"/>
        <v>13.32</v>
      </c>
      <c r="O680" s="199">
        <v>47.18</v>
      </c>
      <c r="P680" s="214">
        <f t="shared" si="3746"/>
        <v>0.547531992687386</v>
      </c>
      <c r="Q680" s="199">
        <f t="shared" si="3747"/>
        <v>11.98</v>
      </c>
      <c r="R680" s="199">
        <v>33.86</v>
      </c>
      <c r="S680" s="214">
        <f t="shared" si="3748"/>
        <v>-0.293965795417877</v>
      </c>
      <c r="T680" s="199">
        <f t="shared" si="3749"/>
        <v>-9.11</v>
      </c>
      <c r="U680" s="170">
        <v>21.88</v>
      </c>
      <c r="V680" s="214">
        <f t="shared" si="3750"/>
        <v>-0.163336933045356</v>
      </c>
      <c r="W680" s="199">
        <f t="shared" si="3751"/>
        <v>-6.05</v>
      </c>
      <c r="X680" s="170">
        <v>30.99</v>
      </c>
      <c r="Y680" s="214">
        <f t="shared" si="3752"/>
        <v>0.633877370974857</v>
      </c>
      <c r="Z680" s="199">
        <f t="shared" si="3753"/>
        <v>14.37</v>
      </c>
      <c r="AA680" s="199">
        <v>37.04</v>
      </c>
      <c r="AB680" s="214">
        <f t="shared" si="3754"/>
        <v>-0.0946485623003194</v>
      </c>
      <c r="AC680" s="199">
        <f t="shared" si="3755"/>
        <v>-2.37</v>
      </c>
      <c r="AD680" s="199">
        <v>22.67</v>
      </c>
      <c r="AE680" s="214">
        <f t="shared" si="3756"/>
        <v>0.29005667181865</v>
      </c>
      <c r="AF680" s="199">
        <f t="shared" si="3757"/>
        <v>5.63</v>
      </c>
      <c r="AG680" s="199">
        <v>25.04</v>
      </c>
      <c r="AH680" s="199">
        <f t="shared" si="3758"/>
        <v>-0.260571428571429</v>
      </c>
      <c r="AI680" s="199">
        <f t="shared" si="3759"/>
        <v>-6.84</v>
      </c>
      <c r="AJ680" s="199">
        <v>19.41</v>
      </c>
      <c r="AK680" s="214">
        <f t="shared" si="3760"/>
        <v>0.366475793857366</v>
      </c>
      <c r="AL680" s="199">
        <f t="shared" si="3761"/>
        <v>7.04</v>
      </c>
      <c r="AM680" s="199">
        <v>26.25</v>
      </c>
      <c r="AN680" s="214">
        <f t="shared" si="3762"/>
        <v>-0.228204098031338</v>
      </c>
      <c r="AO680" s="199">
        <f t="shared" si="3763"/>
        <v>-5.68</v>
      </c>
      <c r="AP680" s="227">
        <v>19.21</v>
      </c>
      <c r="AQ680" s="214">
        <f t="shared" si="3764"/>
        <v>0.220098039215686</v>
      </c>
      <c r="AR680" s="199">
        <f t="shared" si="3765"/>
        <v>4.49</v>
      </c>
      <c r="AS680" s="170">
        <v>24.89</v>
      </c>
      <c r="AT680" s="214">
        <f t="shared" si="3766"/>
        <v>0.470800288392213</v>
      </c>
      <c r="AU680" s="199">
        <f t="shared" si="3767"/>
        <v>6.53</v>
      </c>
      <c r="AV680" s="199">
        <v>20.4</v>
      </c>
      <c r="AW680" s="214">
        <f t="shared" si="3768"/>
        <v>0.685297691373025</v>
      </c>
      <c r="AX680" s="199">
        <f t="shared" si="3769"/>
        <v>5.64</v>
      </c>
      <c r="AY680" s="199">
        <v>13.87</v>
      </c>
      <c r="AZ680" s="199">
        <f t="shared" si="3770"/>
        <v>-0.600872938894277</v>
      </c>
      <c r="BA680" s="199">
        <f t="shared" si="3771"/>
        <v>-12.39</v>
      </c>
      <c r="BB680" s="227">
        <v>8.23</v>
      </c>
      <c r="BC680" s="199">
        <f t="shared" si="3772"/>
        <v>0.88310502283105</v>
      </c>
      <c r="BD680" s="199">
        <f t="shared" si="3773"/>
        <v>9.67</v>
      </c>
      <c r="BE680" s="227">
        <v>20.62</v>
      </c>
      <c r="BF680" s="214">
        <f t="shared" si="3774"/>
        <v>-0.399671052631579</v>
      </c>
      <c r="BG680" s="199">
        <f t="shared" si="3775"/>
        <v>-7.29</v>
      </c>
      <c r="BH680" s="170">
        <v>10.95</v>
      </c>
      <c r="BI680" s="214">
        <f t="shared" si="3776"/>
        <v>1.68630338733431</v>
      </c>
      <c r="BJ680" s="199">
        <f t="shared" si="3777"/>
        <v>11.45</v>
      </c>
      <c r="BK680" s="170">
        <v>18.24</v>
      </c>
      <c r="BL680" s="214">
        <f t="shared" si="3736"/>
        <v>-0.705295138888889</v>
      </c>
      <c r="BM680" s="199">
        <f t="shared" si="3737"/>
        <v>-16.25</v>
      </c>
      <c r="BN680" s="170">
        <v>6.79</v>
      </c>
      <c r="BO680" s="214">
        <f t="shared" si="3778"/>
        <v>0.0373705538045924</v>
      </c>
      <c r="BP680" s="199">
        <f t="shared" si="3779"/>
        <v>0.829999999999998</v>
      </c>
      <c r="BQ680" s="199">
        <v>23.04</v>
      </c>
      <c r="BR680" s="214">
        <f t="shared" si="3780"/>
        <v>0.197950377562028</v>
      </c>
      <c r="BS680" s="199">
        <f t="shared" si="3781"/>
        <v>3.67</v>
      </c>
      <c r="BT680" s="199">
        <v>22.21</v>
      </c>
      <c r="BU680" s="214">
        <f t="shared" si="3782"/>
        <v>0.474940334128878</v>
      </c>
      <c r="BV680" s="199">
        <f t="shared" si="3783"/>
        <v>5.97</v>
      </c>
      <c r="BW680" s="170">
        <v>18.54</v>
      </c>
      <c r="BX680" s="214">
        <f t="shared" si="3784"/>
        <v>-0.427073837739289</v>
      </c>
      <c r="BY680" s="199">
        <f t="shared" si="3785"/>
        <v>-9.37</v>
      </c>
      <c r="BZ680" s="170">
        <v>12.57</v>
      </c>
      <c r="CA680" s="214">
        <f t="shared" si="3786"/>
        <v>0.996360327570519</v>
      </c>
      <c r="CB680" s="199">
        <f t="shared" si="3787"/>
        <v>10.95</v>
      </c>
      <c r="CC680" s="231">
        <v>21.94</v>
      </c>
      <c r="CD680" s="214" t="e">
        <f t="shared" si="3788"/>
        <v>#DIV/0!</v>
      </c>
      <c r="CE680" s="199">
        <f t="shared" si="3789"/>
        <v>10.99</v>
      </c>
      <c r="CF680" s="170">
        <v>10.99</v>
      </c>
      <c r="CG680" s="214" t="e">
        <f t="shared" si="3878"/>
        <v>#DIV/0!</v>
      </c>
      <c r="CH680" s="199">
        <f t="shared" si="3879"/>
        <v>0</v>
      </c>
      <c r="CI680" s="214"/>
      <c r="CJ680" s="214" t="e">
        <f t="shared" si="3880"/>
        <v>#DIV/0!</v>
      </c>
      <c r="CK680" s="199">
        <f t="shared" si="3881"/>
        <v>0</v>
      </c>
      <c r="CL680" s="199"/>
      <c r="CM680" s="214">
        <f t="shared" si="3882"/>
        <v>-1</v>
      </c>
      <c r="CN680" s="199">
        <f t="shared" si="3883"/>
        <v>-1.2</v>
      </c>
      <c r="CO680" s="199"/>
      <c r="CP680" s="214">
        <f t="shared" si="3884"/>
        <v>-0.906614785992218</v>
      </c>
      <c r="CQ680" s="199">
        <f t="shared" si="3885"/>
        <v>-11.65</v>
      </c>
      <c r="CR680" s="199">
        <v>1.2</v>
      </c>
      <c r="CS680" s="214">
        <f t="shared" si="3886"/>
        <v>18.7692307692308</v>
      </c>
      <c r="CT680" s="199">
        <f t="shared" si="3887"/>
        <v>12.2</v>
      </c>
      <c r="CU680" s="199">
        <v>12.85</v>
      </c>
      <c r="CV680" s="214">
        <f t="shared" si="3888"/>
        <v>-0.197530864197531</v>
      </c>
      <c r="CW680" s="199">
        <f t="shared" si="3889"/>
        <v>-0.16</v>
      </c>
      <c r="CX680" s="170">
        <v>0.65</v>
      </c>
      <c r="CY680" s="214" t="e">
        <f t="shared" si="3890"/>
        <v>#DIV/0!</v>
      </c>
      <c r="CZ680" s="199">
        <f t="shared" si="3891"/>
        <v>0.81</v>
      </c>
      <c r="DA680" s="199">
        <v>0.81</v>
      </c>
      <c r="DB680" s="214">
        <f t="shared" si="3892"/>
        <v>-1</v>
      </c>
      <c r="DC680" s="199">
        <f t="shared" si="3893"/>
        <v>-2.95</v>
      </c>
      <c r="DD680" s="214"/>
      <c r="DE680" s="214">
        <f t="shared" si="3894"/>
        <v>0.820987654320988</v>
      </c>
      <c r="DF680" s="199">
        <f t="shared" si="3895"/>
        <v>1.33</v>
      </c>
      <c r="DG680" s="199">
        <v>2.95</v>
      </c>
      <c r="DH680" s="214">
        <f t="shared" si="3896"/>
        <v>2.375</v>
      </c>
      <c r="DI680" s="199">
        <f t="shared" si="3897"/>
        <v>1.14</v>
      </c>
      <c r="DJ680" s="170">
        <v>1.62</v>
      </c>
      <c r="DK680" s="214" t="e">
        <f t="shared" si="3898"/>
        <v>#DIV/0!</v>
      </c>
      <c r="DL680" s="199">
        <f t="shared" si="3899"/>
        <v>0.48</v>
      </c>
      <c r="DM680" s="199">
        <v>0.48</v>
      </c>
      <c r="DN680" s="214">
        <f t="shared" si="3900"/>
        <v>-1</v>
      </c>
      <c r="DO680" s="199">
        <f t="shared" si="3901"/>
        <v>-3.6</v>
      </c>
      <c r="DP680" s="199"/>
      <c r="DQ680" s="214">
        <f t="shared" si="3902"/>
        <v>12.8461538461538</v>
      </c>
      <c r="DR680" s="199">
        <f t="shared" si="3903"/>
        <v>3.34</v>
      </c>
      <c r="DS680" s="199">
        <v>3.6</v>
      </c>
      <c r="DT680" s="214">
        <f t="shared" si="3816"/>
        <v>-0.923976608187135</v>
      </c>
      <c r="DU680" s="199">
        <f t="shared" si="3817"/>
        <v>-3.16</v>
      </c>
      <c r="DV680" s="199">
        <v>0.26</v>
      </c>
      <c r="DW680" s="214">
        <f t="shared" si="3818"/>
        <v>-0.809894385769872</v>
      </c>
      <c r="DX680" s="199">
        <f t="shared" si="3819"/>
        <v>-14.57</v>
      </c>
      <c r="DY680" s="199">
        <v>3.42</v>
      </c>
      <c r="DZ680" s="214">
        <f t="shared" si="3820"/>
        <v>7.25229357798165</v>
      </c>
      <c r="EA680" s="199">
        <f t="shared" si="3821"/>
        <v>15.81</v>
      </c>
      <c r="EB680" s="170">
        <v>17.99</v>
      </c>
      <c r="EC680" s="214" t="e">
        <f t="shared" si="3822"/>
        <v>#DIV/0!</v>
      </c>
      <c r="ED680" s="199">
        <f t="shared" si="3823"/>
        <v>2.18</v>
      </c>
      <c r="EE680" s="199">
        <v>2.18</v>
      </c>
      <c r="EF680" s="214">
        <f t="shared" si="3824"/>
        <v>-1</v>
      </c>
      <c r="EG680" s="199">
        <f t="shared" si="3825"/>
        <v>-7</v>
      </c>
      <c r="EH680" s="199"/>
      <c r="EI680" s="214" t="e">
        <f t="shared" si="3826"/>
        <v>#DIV/0!</v>
      </c>
      <c r="EJ680" s="199">
        <f t="shared" si="3827"/>
        <v>7</v>
      </c>
      <c r="EK680" s="199">
        <v>7</v>
      </c>
      <c r="EL680" s="214">
        <f t="shared" si="3828"/>
        <v>-1</v>
      </c>
      <c r="EM680" s="199">
        <f t="shared" si="3829"/>
        <v>-1.66</v>
      </c>
      <c r="EN680" s="214"/>
      <c r="EO680" s="214">
        <f t="shared" si="3830"/>
        <v>1</v>
      </c>
      <c r="EP680" s="199">
        <f t="shared" si="3831"/>
        <v>0.83</v>
      </c>
      <c r="EQ680" s="199">
        <v>1.66</v>
      </c>
      <c r="ER680" s="214" t="e">
        <f t="shared" si="3832"/>
        <v>#DIV/0!</v>
      </c>
      <c r="ES680" s="199">
        <f t="shared" si="3833"/>
        <v>0.83</v>
      </c>
      <c r="ET680" s="170">
        <v>0.83</v>
      </c>
      <c r="EU680" s="214">
        <f t="shared" si="3834"/>
        <v>-1</v>
      </c>
      <c r="EV680" s="199">
        <f t="shared" si="3835"/>
        <v>-1.48</v>
      </c>
      <c r="EW680" s="199"/>
      <c r="EX680" s="214">
        <f t="shared" si="3836"/>
        <v>0.309734513274336</v>
      </c>
      <c r="EY680" s="199">
        <f t="shared" si="3837"/>
        <v>0.35</v>
      </c>
      <c r="EZ680" s="199">
        <v>1.48</v>
      </c>
      <c r="FA680" s="214">
        <f t="shared" si="3838"/>
        <v>3.34615384615385</v>
      </c>
      <c r="FB680" s="199">
        <f t="shared" si="3839"/>
        <v>0.87</v>
      </c>
      <c r="FC680" s="199">
        <v>1.13</v>
      </c>
      <c r="FD680" s="214">
        <f t="shared" si="3840"/>
        <v>-0.686746987951807</v>
      </c>
      <c r="FE680" s="199">
        <f t="shared" si="3841"/>
        <v>-0.57</v>
      </c>
      <c r="FF680" s="199">
        <v>0.26</v>
      </c>
      <c r="FG680" s="214" t="e">
        <f t="shared" si="3842"/>
        <v>#DIV/0!</v>
      </c>
      <c r="FH680" s="199">
        <f t="shared" si="3843"/>
        <v>0.83</v>
      </c>
      <c r="FI680" s="199">
        <v>0.83</v>
      </c>
      <c r="FJ680" s="214" t="e">
        <f t="shared" si="3844"/>
        <v>#DIV/0!</v>
      </c>
      <c r="FK680" s="199">
        <f t="shared" si="3845"/>
        <v>0</v>
      </c>
      <c r="FL680" s="199"/>
      <c r="FM680" s="214" t="e">
        <f t="shared" si="3846"/>
        <v>#DIV/0!</v>
      </c>
      <c r="FN680" s="214">
        <f t="shared" si="3847"/>
        <v>0</v>
      </c>
      <c r="FO680" s="214"/>
      <c r="FP680" s="214">
        <f t="shared" si="3848"/>
        <v>-1</v>
      </c>
      <c r="FQ680" s="214">
        <f t="shared" si="3849"/>
        <v>-1.31</v>
      </c>
      <c r="FR680" s="214"/>
      <c r="FS680" s="214" t="e">
        <f t="shared" si="3850"/>
        <v>#DIV/0!</v>
      </c>
      <c r="FT680" s="199">
        <f t="shared" si="3851"/>
        <v>1.31</v>
      </c>
      <c r="FU680" s="199">
        <v>1.31</v>
      </c>
      <c r="FV680" s="214">
        <f t="shared" si="3852"/>
        <v>-1</v>
      </c>
      <c r="FW680" s="214">
        <f t="shared" si="3853"/>
        <v>-1.91</v>
      </c>
      <c r="FX680" s="214"/>
      <c r="FY680" s="214">
        <f t="shared" si="3854"/>
        <v>1.30120481927711</v>
      </c>
      <c r="FZ680" s="170">
        <f t="shared" si="3855"/>
        <v>1.08</v>
      </c>
      <c r="GA680" s="170">
        <v>1.91</v>
      </c>
      <c r="GB680" s="234">
        <f t="shared" si="3856"/>
        <v>0</v>
      </c>
      <c r="GC680" s="199">
        <f t="shared" si="3857"/>
        <v>0</v>
      </c>
      <c r="GD680" s="170">
        <v>0.83</v>
      </c>
      <c r="GE680" s="234" t="e">
        <f t="shared" si="3858"/>
        <v>#DIV/0!</v>
      </c>
      <c r="GF680" s="199">
        <f t="shared" si="3859"/>
        <v>0.83</v>
      </c>
      <c r="GG680" s="170">
        <v>0.83</v>
      </c>
      <c r="GH680" s="234">
        <f t="shared" si="3860"/>
        <v>-1</v>
      </c>
      <c r="GI680" s="199">
        <f t="shared" si="3861"/>
        <v>-1.93</v>
      </c>
      <c r="GJ680" s="214"/>
      <c r="GK680" s="234">
        <f t="shared" si="3862"/>
        <v>1.32530120481928</v>
      </c>
      <c r="GL680" s="199">
        <f t="shared" si="3863"/>
        <v>1.1</v>
      </c>
      <c r="GM680" s="199">
        <v>1.93</v>
      </c>
      <c r="GN680" s="240">
        <f t="shared" si="3864"/>
        <v>-0.9</v>
      </c>
      <c r="GO680" s="199">
        <f t="shared" si="3865"/>
        <v>-7.47</v>
      </c>
      <c r="GP680" s="229">
        <v>0.83</v>
      </c>
      <c r="GQ680" s="234" t="e">
        <f t="shared" si="3866"/>
        <v>#DIV/0!</v>
      </c>
      <c r="GR680" s="229">
        <f t="shared" si="3867"/>
        <v>8.3</v>
      </c>
      <c r="GS680" s="229">
        <v>8.3</v>
      </c>
      <c r="GT680" s="229">
        <v>0</v>
      </c>
      <c r="GU680" s="229"/>
      <c r="GV680" s="229"/>
      <c r="GW680" s="229"/>
      <c r="GX680" s="214" t="e">
        <f t="shared" si="3734"/>
        <v>#DIV/0!</v>
      </c>
      <c r="GY680" s="229">
        <f t="shared" si="3735"/>
        <v>0</v>
      </c>
      <c r="GZ680" s="229">
        <v>0</v>
      </c>
      <c r="HA680" s="229"/>
      <c r="HB680" s="229"/>
      <c r="HC680" s="229">
        <v>0</v>
      </c>
      <c r="HD680" s="229"/>
      <c r="HE680" s="229">
        <v>0</v>
      </c>
      <c r="HF680" s="229"/>
      <c r="HG680" s="229"/>
      <c r="HH680" s="229">
        <v>0</v>
      </c>
      <c r="HI680" s="229">
        <v>0</v>
      </c>
      <c r="HJ680" s="229">
        <v>0</v>
      </c>
      <c r="HK680" s="199"/>
      <c r="HL680" s="199"/>
      <c r="HM680" s="229">
        <v>0</v>
      </c>
      <c r="HN680" s="229"/>
      <c r="HO680" s="229"/>
      <c r="HP680" s="229"/>
      <c r="HQ680" s="234"/>
      <c r="HR680" s="229"/>
      <c r="HS680" s="229"/>
    </row>
    <row r="681" ht="13.5" spans="1:227">
      <c r="A681" s="253" t="s">
        <v>678</v>
      </c>
      <c r="B681" s="199">
        <v>12</v>
      </c>
      <c r="C681" s="199">
        <v>13.37</v>
      </c>
      <c r="D681" s="213">
        <f t="shared" si="3738"/>
        <v>0.430410297666935</v>
      </c>
      <c r="E681" s="201">
        <f t="shared" si="3739"/>
        <v>10.7</v>
      </c>
      <c r="F681" s="199">
        <v>35.56</v>
      </c>
      <c r="G681" s="214">
        <f t="shared" si="3740"/>
        <v>0.348156182212581</v>
      </c>
      <c r="H681" s="199">
        <f t="shared" si="3741"/>
        <v>6.42</v>
      </c>
      <c r="I681" s="199">
        <v>24.86</v>
      </c>
      <c r="J681" s="214">
        <f t="shared" si="3742"/>
        <v>-0.269124058660325</v>
      </c>
      <c r="K681" s="199">
        <f t="shared" si="3743"/>
        <v>-6.79</v>
      </c>
      <c r="L681" s="199">
        <v>18.44</v>
      </c>
      <c r="M681" s="214">
        <f t="shared" si="3744"/>
        <v>-0.100855310049893</v>
      </c>
      <c r="N681" s="199">
        <f t="shared" si="3745"/>
        <v>-2.83</v>
      </c>
      <c r="O681" s="199">
        <v>25.23</v>
      </c>
      <c r="P681" s="214">
        <f t="shared" si="3746"/>
        <v>0.098238747553816</v>
      </c>
      <c r="Q681" s="199">
        <f t="shared" si="3747"/>
        <v>2.51</v>
      </c>
      <c r="R681" s="199">
        <v>28.06</v>
      </c>
      <c r="S681" s="214">
        <f t="shared" si="3748"/>
        <v>0.0553490293267245</v>
      </c>
      <c r="T681" s="199">
        <f t="shared" si="3749"/>
        <v>1.34</v>
      </c>
      <c r="U681" s="170">
        <v>25.55</v>
      </c>
      <c r="V681" s="214">
        <f t="shared" si="3750"/>
        <v>-0.428470254957507</v>
      </c>
      <c r="W681" s="199">
        <f t="shared" si="3751"/>
        <v>-18.15</v>
      </c>
      <c r="X681" s="170">
        <v>24.21</v>
      </c>
      <c r="Y681" s="214">
        <f t="shared" si="3752"/>
        <v>0.535338890902501</v>
      </c>
      <c r="Z681" s="199">
        <f t="shared" si="3753"/>
        <v>14.77</v>
      </c>
      <c r="AA681" s="199">
        <v>42.36</v>
      </c>
      <c r="AB681" s="214">
        <f t="shared" si="3754"/>
        <v>0.228406055209261</v>
      </c>
      <c r="AC681" s="199">
        <f t="shared" si="3755"/>
        <v>5.13</v>
      </c>
      <c r="AD681" s="199">
        <v>27.59</v>
      </c>
      <c r="AE681" s="214">
        <f t="shared" si="3756"/>
        <v>0.00898472596585801</v>
      </c>
      <c r="AF681" s="199">
        <f t="shared" si="3757"/>
        <v>0.199999999999999</v>
      </c>
      <c r="AG681" s="199">
        <v>22.46</v>
      </c>
      <c r="AH681" s="199">
        <f t="shared" si="3758"/>
        <v>0.424184261036468</v>
      </c>
      <c r="AI681" s="199">
        <f t="shared" si="3759"/>
        <v>6.63</v>
      </c>
      <c r="AJ681" s="199">
        <v>22.26</v>
      </c>
      <c r="AK681" s="214">
        <f t="shared" si="3760"/>
        <v>-0.642661179698217</v>
      </c>
      <c r="AL681" s="199">
        <f t="shared" si="3761"/>
        <v>-28.11</v>
      </c>
      <c r="AM681" s="199">
        <v>15.63</v>
      </c>
      <c r="AN681" s="214">
        <f t="shared" si="3762"/>
        <v>0.255813953488372</v>
      </c>
      <c r="AO681" s="199">
        <f t="shared" si="3763"/>
        <v>8.91</v>
      </c>
      <c r="AP681" s="227">
        <v>43.74</v>
      </c>
      <c r="AQ681" s="214">
        <f t="shared" si="3764"/>
        <v>2.10427807486631</v>
      </c>
      <c r="AR681" s="199">
        <f t="shared" si="3765"/>
        <v>23.61</v>
      </c>
      <c r="AS681" s="170">
        <v>34.83</v>
      </c>
      <c r="AT681" s="214">
        <f t="shared" si="3766"/>
        <v>-0.0442930153321976</v>
      </c>
      <c r="AU681" s="199">
        <f t="shared" si="3767"/>
        <v>-0.52</v>
      </c>
      <c r="AV681" s="199">
        <v>11.22</v>
      </c>
      <c r="AW681" s="214">
        <f t="shared" si="3768"/>
        <v>-0.243556701030928</v>
      </c>
      <c r="AX681" s="199">
        <f t="shared" si="3769"/>
        <v>-3.78</v>
      </c>
      <c r="AY681" s="199">
        <v>11.74</v>
      </c>
      <c r="AZ681" s="199">
        <f t="shared" si="3770"/>
        <v>-0.177530471648119</v>
      </c>
      <c r="BA681" s="199">
        <f t="shared" si="3771"/>
        <v>-3.35</v>
      </c>
      <c r="BB681" s="227">
        <v>15.52</v>
      </c>
      <c r="BC681" s="199">
        <f t="shared" si="3772"/>
        <v>0.721715328467153</v>
      </c>
      <c r="BD681" s="199">
        <f t="shared" si="3773"/>
        <v>7.91</v>
      </c>
      <c r="BE681" s="227">
        <v>18.87</v>
      </c>
      <c r="BF681" s="214">
        <f t="shared" si="3774"/>
        <v>0.197814207650273</v>
      </c>
      <c r="BG681" s="199">
        <f t="shared" si="3775"/>
        <v>1.81</v>
      </c>
      <c r="BH681" s="170">
        <v>10.96</v>
      </c>
      <c r="BI681" s="214">
        <f t="shared" si="3776"/>
        <v>0.314655172413793</v>
      </c>
      <c r="BJ681" s="199">
        <f t="shared" si="3777"/>
        <v>2.19</v>
      </c>
      <c r="BK681" s="170">
        <v>9.15</v>
      </c>
      <c r="BL681" s="214">
        <f t="shared" si="3736"/>
        <v>0.231858407079646</v>
      </c>
      <c r="BM681" s="199">
        <f t="shared" si="3737"/>
        <v>1.31</v>
      </c>
      <c r="BN681" s="170">
        <v>6.96</v>
      </c>
      <c r="BO681" s="214">
        <f t="shared" si="3778"/>
        <v>-0.0258620689655172</v>
      </c>
      <c r="BP681" s="199">
        <f t="shared" si="3779"/>
        <v>-0.149999999999999</v>
      </c>
      <c r="BQ681" s="199">
        <v>5.65</v>
      </c>
      <c r="BR681" s="214">
        <f t="shared" si="3780"/>
        <v>-0.333333333333333</v>
      </c>
      <c r="BS681" s="199">
        <f t="shared" si="3781"/>
        <v>-2.9</v>
      </c>
      <c r="BT681" s="199">
        <v>5.8</v>
      </c>
      <c r="BU681" s="214">
        <f t="shared" si="3782"/>
        <v>0.153846153846154</v>
      </c>
      <c r="BV681" s="199">
        <f t="shared" si="3783"/>
        <v>1.16</v>
      </c>
      <c r="BW681" s="170">
        <v>8.7</v>
      </c>
      <c r="BX681" s="214">
        <f t="shared" si="3784"/>
        <v>0.702031602708804</v>
      </c>
      <c r="BY681" s="199">
        <f t="shared" si="3785"/>
        <v>3.11</v>
      </c>
      <c r="BZ681" s="170">
        <v>7.54</v>
      </c>
      <c r="CA681" s="214">
        <f t="shared" si="3786"/>
        <v>5.71212121212121</v>
      </c>
      <c r="CB681" s="199">
        <f t="shared" si="3787"/>
        <v>3.77</v>
      </c>
      <c r="CC681" s="231">
        <v>4.43</v>
      </c>
      <c r="CD681" s="214"/>
      <c r="CE681" s="214"/>
      <c r="CF681" s="170">
        <v>0.66</v>
      </c>
      <c r="CG681" s="214"/>
      <c r="CH681" s="214"/>
      <c r="CI681" s="214"/>
      <c r="CJ681" s="214"/>
      <c r="CK681" s="214"/>
      <c r="CL681" s="199">
        <v>0.58</v>
      </c>
      <c r="CM681" s="214"/>
      <c r="CN681" s="214"/>
      <c r="CO681" s="199">
        <v>7.2</v>
      </c>
      <c r="CP681" s="214"/>
      <c r="CQ681" s="214"/>
      <c r="CR681" s="199">
        <v>1.54</v>
      </c>
      <c r="CS681" s="214"/>
      <c r="CT681" s="214"/>
      <c r="CU681" s="199"/>
      <c r="CV681" s="214"/>
      <c r="CW681" s="214"/>
      <c r="CX681" s="170">
        <v>0.43</v>
      </c>
      <c r="CY681" s="214"/>
      <c r="CZ681" s="214"/>
      <c r="DA681" s="199">
        <v>0.58</v>
      </c>
      <c r="DB681" s="214"/>
      <c r="DC681" s="214"/>
      <c r="DD681" s="170">
        <v>0.9</v>
      </c>
      <c r="DE681" s="214"/>
      <c r="DF681" s="214"/>
      <c r="DG681" s="199">
        <v>1.03</v>
      </c>
      <c r="DH681" s="214"/>
      <c r="DI681" s="214"/>
      <c r="DJ681" s="170">
        <v>1.1</v>
      </c>
      <c r="DK681" s="214"/>
      <c r="DL681" s="214"/>
      <c r="DM681" s="199">
        <v>0.87</v>
      </c>
      <c r="DN681" s="214"/>
      <c r="DO681" s="214"/>
      <c r="DP681" s="199"/>
      <c r="DQ681" s="214"/>
      <c r="DR681" s="214"/>
      <c r="DS681" s="199"/>
      <c r="DT681" s="214" t="e">
        <f t="shared" si="3816"/>
        <v>#DIV/0!</v>
      </c>
      <c r="DU681" s="199">
        <f t="shared" si="3817"/>
        <v>1.03</v>
      </c>
      <c r="DV681" s="199">
        <v>1.03</v>
      </c>
      <c r="DW681" s="214" t="e">
        <f t="shared" si="3818"/>
        <v>#DIV/0!</v>
      </c>
      <c r="DX681" s="199">
        <f t="shared" si="3819"/>
        <v>0</v>
      </c>
      <c r="DY681" s="199"/>
      <c r="DZ681" s="214">
        <f t="shared" si="3820"/>
        <v>-1</v>
      </c>
      <c r="EA681" s="199">
        <f t="shared" si="3821"/>
        <v>-0.58</v>
      </c>
      <c r="EB681" s="214"/>
      <c r="EC681" s="214">
        <f t="shared" si="3822"/>
        <v>-0.735159817351598</v>
      </c>
      <c r="ED681" s="199">
        <f t="shared" si="3823"/>
        <v>-1.61</v>
      </c>
      <c r="EE681" s="199">
        <v>0.58</v>
      </c>
      <c r="EF681" s="214">
        <f t="shared" si="3824"/>
        <v>0.47972972972973</v>
      </c>
      <c r="EG681" s="199">
        <f t="shared" si="3825"/>
        <v>0.71</v>
      </c>
      <c r="EH681" s="199">
        <v>2.19</v>
      </c>
      <c r="EI681" s="214">
        <f t="shared" si="3826"/>
        <v>0.275862068965517</v>
      </c>
      <c r="EJ681" s="199">
        <f t="shared" si="3827"/>
        <v>0.32</v>
      </c>
      <c r="EK681" s="199">
        <v>1.48</v>
      </c>
      <c r="EL681" s="214">
        <f t="shared" si="3828"/>
        <v>1.57777777777778</v>
      </c>
      <c r="EM681" s="199">
        <f t="shared" si="3829"/>
        <v>0.71</v>
      </c>
      <c r="EN681" s="170">
        <v>1.16</v>
      </c>
      <c r="EO681" s="214">
        <f t="shared" si="3830"/>
        <v>-0.563106796116505</v>
      </c>
      <c r="EP681" s="199">
        <f t="shared" si="3831"/>
        <v>-0.58</v>
      </c>
      <c r="EQ681" s="199">
        <v>0.45</v>
      </c>
      <c r="ER681" s="214" t="e">
        <f t="shared" si="3832"/>
        <v>#DIV/0!</v>
      </c>
      <c r="ES681" s="199">
        <f t="shared" si="3833"/>
        <v>1.03</v>
      </c>
      <c r="ET681" s="170">
        <v>1.03</v>
      </c>
      <c r="EU681" s="214">
        <f t="shared" si="3834"/>
        <v>-1</v>
      </c>
      <c r="EV681" s="199">
        <f t="shared" si="3835"/>
        <v>-1.61</v>
      </c>
      <c r="EW681" s="199"/>
      <c r="EX681" s="214">
        <f t="shared" si="3836"/>
        <v>-0.240566037735849</v>
      </c>
      <c r="EY681" s="199">
        <f t="shared" si="3837"/>
        <v>-0.51</v>
      </c>
      <c r="EZ681" s="199">
        <v>1.61</v>
      </c>
      <c r="FA681" s="214">
        <f t="shared" si="3838"/>
        <v>2.6551724137931</v>
      </c>
      <c r="FB681" s="199">
        <f t="shared" si="3839"/>
        <v>1.54</v>
      </c>
      <c r="FC681" s="199">
        <v>2.12</v>
      </c>
      <c r="FD681" s="214" t="e">
        <f t="shared" si="3840"/>
        <v>#DIV/0!</v>
      </c>
      <c r="FE681" s="199">
        <f t="shared" si="3841"/>
        <v>0.58</v>
      </c>
      <c r="FF681" s="199">
        <v>0.58</v>
      </c>
      <c r="FG681" s="214" t="e">
        <f t="shared" si="3842"/>
        <v>#DIV/0!</v>
      </c>
      <c r="FH681" s="199">
        <f t="shared" si="3843"/>
        <v>0</v>
      </c>
      <c r="FI681" s="199"/>
      <c r="FJ681" s="214">
        <f t="shared" si="3844"/>
        <v>-1</v>
      </c>
      <c r="FK681" s="199">
        <f t="shared" si="3845"/>
        <v>-0.45</v>
      </c>
      <c r="FL681" s="199"/>
      <c r="FM681" s="214">
        <f t="shared" si="3846"/>
        <v>-0.797297297297297</v>
      </c>
      <c r="FN681" s="170">
        <f t="shared" si="3847"/>
        <v>-1.77</v>
      </c>
      <c r="FO681" s="170">
        <v>0.45</v>
      </c>
      <c r="FP681" s="214" t="e">
        <f t="shared" si="3848"/>
        <v>#DIV/0!</v>
      </c>
      <c r="FQ681" s="199">
        <f t="shared" si="3849"/>
        <v>2.22</v>
      </c>
      <c r="FR681" s="170">
        <v>2.22</v>
      </c>
      <c r="FS681" s="214" t="e">
        <f t="shared" si="3850"/>
        <v>#DIV/0!</v>
      </c>
      <c r="FT681" s="199">
        <f t="shared" si="3851"/>
        <v>0</v>
      </c>
      <c r="FU681" s="199"/>
      <c r="FV681" s="214">
        <f t="shared" si="3852"/>
        <v>-1</v>
      </c>
      <c r="FW681" s="214">
        <f t="shared" si="3853"/>
        <v>-1.33</v>
      </c>
      <c r="FX681" s="214"/>
      <c r="FY681" s="214" t="e">
        <f t="shared" si="3854"/>
        <v>#DIV/0!</v>
      </c>
      <c r="FZ681" s="214">
        <f t="shared" si="3855"/>
        <v>1.33</v>
      </c>
      <c r="GA681" s="170">
        <v>1.33</v>
      </c>
      <c r="GB681" s="234">
        <f t="shared" si="3856"/>
        <v>-1</v>
      </c>
      <c r="GC681" s="199">
        <f t="shared" si="3857"/>
        <v>-2.95</v>
      </c>
      <c r="GD681" s="214"/>
      <c r="GE681" s="234" t="e">
        <f t="shared" si="3858"/>
        <v>#DIV/0!</v>
      </c>
      <c r="GF681" s="199">
        <f t="shared" si="3859"/>
        <v>2.95</v>
      </c>
      <c r="GG681" s="170">
        <v>2.95</v>
      </c>
      <c r="GH681" s="234" t="e">
        <f t="shared" si="3860"/>
        <v>#DIV/0!</v>
      </c>
      <c r="GI681" s="199">
        <f t="shared" si="3861"/>
        <v>0</v>
      </c>
      <c r="GJ681" s="214"/>
      <c r="GK681" s="234" t="e">
        <f t="shared" si="3862"/>
        <v>#DIV/0!</v>
      </c>
      <c r="GL681" s="199">
        <f t="shared" si="3863"/>
        <v>0</v>
      </c>
      <c r="GM681" s="199">
        <v>0</v>
      </c>
      <c r="GN681" s="240" t="e">
        <f t="shared" si="3864"/>
        <v>#DIV/0!</v>
      </c>
      <c r="GO681" s="199">
        <f t="shared" si="3865"/>
        <v>0</v>
      </c>
      <c r="GP681" s="229">
        <v>0</v>
      </c>
      <c r="GQ681" s="234" t="e">
        <f t="shared" si="3866"/>
        <v>#DIV/0!</v>
      </c>
      <c r="GR681" s="229">
        <f t="shared" si="3867"/>
        <v>0</v>
      </c>
      <c r="GS681" s="229">
        <v>0</v>
      </c>
      <c r="GT681" s="229">
        <v>0</v>
      </c>
      <c r="GU681" s="229"/>
      <c r="GV681" s="229"/>
      <c r="GW681" s="229"/>
      <c r="GX681" s="214" t="e">
        <f t="shared" si="3734"/>
        <v>#DIV/0!</v>
      </c>
      <c r="GY681" s="229">
        <f t="shared" si="3735"/>
        <v>0</v>
      </c>
      <c r="GZ681" s="229">
        <v>0</v>
      </c>
      <c r="HA681" s="229"/>
      <c r="HB681" s="229"/>
      <c r="HC681" s="229">
        <v>0</v>
      </c>
      <c r="HD681" s="229"/>
      <c r="HE681" s="229">
        <v>0</v>
      </c>
      <c r="HF681" s="229"/>
      <c r="HG681" s="229"/>
      <c r="HH681" s="229">
        <v>0</v>
      </c>
      <c r="HI681" s="229">
        <v>0</v>
      </c>
      <c r="HJ681" s="229">
        <v>0</v>
      </c>
      <c r="HK681" s="199"/>
      <c r="HL681" s="199"/>
      <c r="HM681" s="229">
        <v>0</v>
      </c>
      <c r="HN681" s="229"/>
      <c r="HO681" s="229"/>
      <c r="HP681" s="229"/>
      <c r="HQ681" s="234"/>
      <c r="HR681" s="229"/>
      <c r="HS681" s="229"/>
    </row>
    <row r="682" ht="13.5" spans="1:227">
      <c r="A682" s="253" t="s">
        <v>679</v>
      </c>
      <c r="B682" s="199">
        <v>40</v>
      </c>
      <c r="C682" s="199">
        <v>62.34</v>
      </c>
      <c r="D682" s="213">
        <f t="shared" si="3738"/>
        <v>-0.190503680184731</v>
      </c>
      <c r="E682" s="201">
        <f t="shared" si="3739"/>
        <v>-13.2</v>
      </c>
      <c r="F682" s="199">
        <v>56.09</v>
      </c>
      <c r="G682" s="214">
        <f t="shared" si="3740"/>
        <v>-0.31599210266535</v>
      </c>
      <c r="H682" s="199">
        <f t="shared" si="3741"/>
        <v>-32.01</v>
      </c>
      <c r="I682" s="199">
        <v>69.29</v>
      </c>
      <c r="J682" s="214">
        <f t="shared" si="3742"/>
        <v>0.0352580480327031</v>
      </c>
      <c r="K682" s="199">
        <f t="shared" si="3743"/>
        <v>3.45</v>
      </c>
      <c r="L682" s="199">
        <v>101.3</v>
      </c>
      <c r="M682" s="214">
        <f t="shared" si="3744"/>
        <v>0.485276259866424</v>
      </c>
      <c r="N682" s="199">
        <f t="shared" si="3745"/>
        <v>31.97</v>
      </c>
      <c r="O682" s="199">
        <v>97.85</v>
      </c>
      <c r="P682" s="214">
        <f t="shared" si="3746"/>
        <v>0.980162308385933</v>
      </c>
      <c r="Q682" s="199">
        <f t="shared" si="3747"/>
        <v>32.61</v>
      </c>
      <c r="R682" s="199">
        <v>65.88</v>
      </c>
      <c r="S682" s="214">
        <f t="shared" si="3748"/>
        <v>-0.243003412969283</v>
      </c>
      <c r="T682" s="199">
        <f t="shared" si="3749"/>
        <v>-10.68</v>
      </c>
      <c r="U682" s="170">
        <v>33.27</v>
      </c>
      <c r="V682" s="214">
        <f t="shared" si="3750"/>
        <v>-0.297811151941205</v>
      </c>
      <c r="W682" s="199">
        <f t="shared" si="3751"/>
        <v>-18.64</v>
      </c>
      <c r="X682" s="170">
        <v>43.95</v>
      </c>
      <c r="Y682" s="214">
        <f t="shared" si="3752"/>
        <v>0.469593801361822</v>
      </c>
      <c r="Z682" s="199">
        <f t="shared" si="3753"/>
        <v>20</v>
      </c>
      <c r="AA682" s="199">
        <v>62.59</v>
      </c>
      <c r="AB682" s="214">
        <f t="shared" si="3754"/>
        <v>0.0605079681274902</v>
      </c>
      <c r="AC682" s="199">
        <f t="shared" si="3755"/>
        <v>2.43000000000001</v>
      </c>
      <c r="AD682" s="199">
        <v>42.59</v>
      </c>
      <c r="AE682" s="214">
        <f t="shared" si="3756"/>
        <v>0.0255362614913177</v>
      </c>
      <c r="AF682" s="199">
        <f t="shared" si="3757"/>
        <v>1</v>
      </c>
      <c r="AG682" s="199">
        <v>40.16</v>
      </c>
      <c r="AH682" s="199">
        <f t="shared" si="3758"/>
        <v>-0.0103613848875412</v>
      </c>
      <c r="AI682" s="199">
        <f t="shared" si="3759"/>
        <v>-0.410000000000004</v>
      </c>
      <c r="AJ682" s="199">
        <v>39.16</v>
      </c>
      <c r="AK682" s="214">
        <f t="shared" si="3760"/>
        <v>-0.228354134165367</v>
      </c>
      <c r="AL682" s="199">
        <f t="shared" si="3761"/>
        <v>-11.71</v>
      </c>
      <c r="AM682" s="199">
        <v>39.57</v>
      </c>
      <c r="AN682" s="214">
        <f t="shared" si="3762"/>
        <v>-0.145048349449817</v>
      </c>
      <c r="AO682" s="199">
        <f t="shared" si="3763"/>
        <v>-8.7</v>
      </c>
      <c r="AP682" s="227">
        <v>51.28</v>
      </c>
      <c r="AQ682" s="214">
        <f t="shared" si="3764"/>
        <v>0.671683389074693</v>
      </c>
      <c r="AR682" s="199">
        <f t="shared" si="3765"/>
        <v>24.1</v>
      </c>
      <c r="AS682" s="170">
        <v>59.98</v>
      </c>
      <c r="AT682" s="214">
        <f t="shared" si="3766"/>
        <v>0.798496240601504</v>
      </c>
      <c r="AU682" s="199">
        <f t="shared" si="3767"/>
        <v>15.93</v>
      </c>
      <c r="AV682" s="199">
        <v>35.88</v>
      </c>
      <c r="AW682" s="214">
        <f t="shared" si="3768"/>
        <v>0.0760517799352751</v>
      </c>
      <c r="AX682" s="199">
        <f t="shared" si="3769"/>
        <v>1.41</v>
      </c>
      <c r="AY682" s="199">
        <v>19.95</v>
      </c>
      <c r="AZ682" s="199">
        <f t="shared" si="3770"/>
        <v>-0.222967309304275</v>
      </c>
      <c r="BA682" s="199">
        <f t="shared" si="3771"/>
        <v>-5.32</v>
      </c>
      <c r="BB682" s="227">
        <v>18.54</v>
      </c>
      <c r="BC682" s="199">
        <f t="shared" si="3772"/>
        <v>-0.238672622846203</v>
      </c>
      <c r="BD682" s="199">
        <f t="shared" si="3773"/>
        <v>-7.48</v>
      </c>
      <c r="BE682" s="227">
        <v>23.86</v>
      </c>
      <c r="BF682" s="214">
        <f t="shared" si="3774"/>
        <v>0.128149748020158</v>
      </c>
      <c r="BG682" s="199">
        <f t="shared" si="3775"/>
        <v>3.56</v>
      </c>
      <c r="BH682" s="170">
        <v>31.34</v>
      </c>
      <c r="BI682" s="214">
        <f t="shared" si="3776"/>
        <v>-0.328661188980184</v>
      </c>
      <c r="BJ682" s="199">
        <f t="shared" si="3777"/>
        <v>-13.6</v>
      </c>
      <c r="BK682" s="170">
        <v>27.78</v>
      </c>
      <c r="BL682" s="214">
        <f t="shared" si="3736"/>
        <v>0.546337817638266</v>
      </c>
      <c r="BM682" s="199">
        <f t="shared" si="3737"/>
        <v>14.62</v>
      </c>
      <c r="BN682" s="170">
        <v>41.38</v>
      </c>
      <c r="BO682" s="214">
        <f t="shared" si="3778"/>
        <v>0.0264672036823936</v>
      </c>
      <c r="BP682" s="199">
        <f t="shared" si="3779"/>
        <v>0.690000000000001</v>
      </c>
      <c r="BQ682" s="199">
        <v>26.76</v>
      </c>
      <c r="BR682" s="214">
        <f t="shared" si="3780"/>
        <v>0.160213618157543</v>
      </c>
      <c r="BS682" s="199">
        <f t="shared" si="3781"/>
        <v>3.6</v>
      </c>
      <c r="BT682" s="199">
        <v>26.07</v>
      </c>
      <c r="BU682" s="214">
        <f t="shared" si="3782"/>
        <v>0.65830258302583</v>
      </c>
      <c r="BV682" s="199">
        <f t="shared" si="3783"/>
        <v>8.92</v>
      </c>
      <c r="BW682" s="170">
        <v>22.47</v>
      </c>
      <c r="BX682" s="214">
        <f t="shared" si="3784"/>
        <v>1.02844311377246</v>
      </c>
      <c r="BY682" s="199">
        <f t="shared" si="3785"/>
        <v>6.87</v>
      </c>
      <c r="BZ682" s="170">
        <v>13.55</v>
      </c>
      <c r="CA682" s="214" t="e">
        <f t="shared" si="3786"/>
        <v>#DIV/0!</v>
      </c>
      <c r="CB682" s="199">
        <f t="shared" si="3787"/>
        <v>6.68</v>
      </c>
      <c r="CC682" s="231">
        <v>6.68</v>
      </c>
      <c r="CD682" s="214" t="e">
        <f t="shared" ref="CD682:CD726" si="3906">CE682/CI682</f>
        <v>#DIV/0!</v>
      </c>
      <c r="CE682" s="199">
        <f t="shared" ref="CE682:CE683" si="3907">CF682-CI682</f>
        <v>0</v>
      </c>
      <c r="CF682" s="214"/>
      <c r="CG682" s="214">
        <f t="shared" ref="CG682:CG726" si="3908">CH682/CL682</f>
        <v>-1</v>
      </c>
      <c r="CH682" s="199">
        <f t="shared" ref="CH682:CH683" si="3909">CI682-CL682</f>
        <v>-2.5</v>
      </c>
      <c r="CI682" s="214"/>
      <c r="CJ682" s="214">
        <f t="shared" ref="CJ682:CJ726" si="3910">CK682/CO682</f>
        <v>-0.119718309859155</v>
      </c>
      <c r="CK682" s="199">
        <f t="shared" ref="CK682:CK683" si="3911">CL682-CO682</f>
        <v>-0.34</v>
      </c>
      <c r="CL682" s="199">
        <v>2.5</v>
      </c>
      <c r="CM682" s="214" t="e">
        <f t="shared" ref="CM682:CM726" si="3912">CN682/CR682</f>
        <v>#DIV/0!</v>
      </c>
      <c r="CN682" s="199">
        <f t="shared" ref="CN682:CN683" si="3913">CO682-CR682</f>
        <v>2.84</v>
      </c>
      <c r="CO682" s="199">
        <v>2.84</v>
      </c>
      <c r="CP682" s="214" t="e">
        <f t="shared" ref="CP682:CP726" si="3914">CQ682/CU682</f>
        <v>#DIV/0!</v>
      </c>
      <c r="CQ682" s="199">
        <f t="shared" ref="CQ682:CQ683" si="3915">CR682-CU682</f>
        <v>0</v>
      </c>
      <c r="CR682" s="199"/>
      <c r="CS682" s="214">
        <f t="shared" ref="CS682:CS726" si="3916">CT682/CX682</f>
        <v>-1</v>
      </c>
      <c r="CT682" s="199">
        <f t="shared" ref="CT682:CT683" si="3917">CU682-CX682</f>
        <v>-1.23</v>
      </c>
      <c r="CU682" s="199"/>
      <c r="CV682" s="214">
        <f t="shared" ref="CV682:CV726" si="3918">CW682/DA682</f>
        <v>-0.221518987341772</v>
      </c>
      <c r="CW682" s="199">
        <f t="shared" ref="CW682:CW683" si="3919">CX682-DA682</f>
        <v>-0.35</v>
      </c>
      <c r="CX682" s="170">
        <v>1.23</v>
      </c>
      <c r="CY682" s="214">
        <f t="shared" ref="CY682:CY726" si="3920">CZ682/DD682</f>
        <v>-0.762762762762763</v>
      </c>
      <c r="CZ682" s="199">
        <f t="shared" ref="CZ682:CZ683" si="3921">DA682-DD682</f>
        <v>-5.08</v>
      </c>
      <c r="DA682" s="199">
        <v>1.58</v>
      </c>
      <c r="DB682" s="214">
        <f t="shared" ref="DB682:DB726" si="3922">DC682/DG682</f>
        <v>10.8928571428571</v>
      </c>
      <c r="DC682" s="199">
        <f t="shared" ref="DC682:DC683" si="3923">DD682-DG682</f>
        <v>6.1</v>
      </c>
      <c r="DD682" s="170">
        <v>6.66</v>
      </c>
      <c r="DE682" s="214" t="e">
        <f t="shared" ref="DE682:DE726" si="3924">DF682/DJ682</f>
        <v>#DIV/0!</v>
      </c>
      <c r="DF682" s="199">
        <f t="shared" ref="DF682:DF683" si="3925">DG682-DJ682</f>
        <v>0.56</v>
      </c>
      <c r="DG682" s="199">
        <v>0.56</v>
      </c>
      <c r="DH682" s="214" t="e">
        <f t="shared" ref="DH682:DH726" si="3926">DI682/DM682</f>
        <v>#DIV/0!</v>
      </c>
      <c r="DI682" s="199">
        <f t="shared" ref="DI682:DI683" si="3927">DJ682-DM682</f>
        <v>0</v>
      </c>
      <c r="DJ682" s="214"/>
      <c r="DK682" s="214">
        <f t="shared" ref="DK682:DK726" si="3928">DL682/DP682</f>
        <v>-1</v>
      </c>
      <c r="DL682" s="199">
        <f t="shared" ref="DL682:DL683" si="3929">DM682-DP682</f>
        <v>-0.56</v>
      </c>
      <c r="DM682" s="199"/>
      <c r="DN682" s="214">
        <f t="shared" ref="DN682:DN726" si="3930">DO682/DS682</f>
        <v>-0.687150837988827</v>
      </c>
      <c r="DO682" s="199">
        <f t="shared" ref="DO682:DO683" si="3931">DP682-DS682</f>
        <v>-1.23</v>
      </c>
      <c r="DP682" s="199">
        <v>0.56</v>
      </c>
      <c r="DQ682" s="214">
        <f t="shared" ref="DQ682:DQ726" si="3932">DR682/DV682</f>
        <v>-0.06282722513089</v>
      </c>
      <c r="DR682" s="199">
        <f t="shared" ref="DR682:DR683" si="3933">DS682-DV682</f>
        <v>-0.12</v>
      </c>
      <c r="DS682" s="199">
        <v>1.79</v>
      </c>
      <c r="DT682" s="214" t="e">
        <f t="shared" si="3816"/>
        <v>#DIV/0!</v>
      </c>
      <c r="DU682" s="199">
        <f t="shared" si="3817"/>
        <v>1.91</v>
      </c>
      <c r="DV682" s="199">
        <v>1.91</v>
      </c>
      <c r="DW682" s="214" t="e">
        <f t="shared" si="3818"/>
        <v>#DIV/0!</v>
      </c>
      <c r="DX682" s="199">
        <f t="shared" si="3819"/>
        <v>0</v>
      </c>
      <c r="DY682" s="199"/>
      <c r="DZ682" s="214">
        <f t="shared" si="3820"/>
        <v>-1</v>
      </c>
      <c r="EA682" s="199">
        <f t="shared" si="3821"/>
        <v>-10.54</v>
      </c>
      <c r="EB682" s="214"/>
      <c r="EC682" s="214">
        <f t="shared" si="3822"/>
        <v>4.54736842105263</v>
      </c>
      <c r="ED682" s="199">
        <f t="shared" si="3823"/>
        <v>8.64</v>
      </c>
      <c r="EE682" s="199">
        <v>10.54</v>
      </c>
      <c r="EF682" s="214">
        <f t="shared" si="3824"/>
        <v>-0.208333333333333</v>
      </c>
      <c r="EG682" s="199">
        <f t="shared" si="3825"/>
        <v>-0.5</v>
      </c>
      <c r="EH682" s="199">
        <v>1.9</v>
      </c>
      <c r="EI682" s="214">
        <f t="shared" si="3826"/>
        <v>0.194029850746269</v>
      </c>
      <c r="EJ682" s="199">
        <f t="shared" si="3827"/>
        <v>0.39</v>
      </c>
      <c r="EK682" s="199">
        <v>2.4</v>
      </c>
      <c r="EL682" s="214">
        <f t="shared" si="3828"/>
        <v>-0.1625</v>
      </c>
      <c r="EM682" s="199">
        <f t="shared" si="3829"/>
        <v>-0.39</v>
      </c>
      <c r="EN682" s="170">
        <v>2.01</v>
      </c>
      <c r="EO682" s="214">
        <f t="shared" si="3830"/>
        <v>1.52631578947368</v>
      </c>
      <c r="EP682" s="199">
        <f t="shared" si="3831"/>
        <v>1.45</v>
      </c>
      <c r="EQ682" s="199">
        <v>2.4</v>
      </c>
      <c r="ER682" s="214" t="e">
        <f t="shared" si="3832"/>
        <v>#DIV/0!</v>
      </c>
      <c r="ES682" s="199">
        <f t="shared" si="3833"/>
        <v>0.95</v>
      </c>
      <c r="ET682" s="170">
        <v>0.95</v>
      </c>
      <c r="EU682" s="214" t="e">
        <f t="shared" si="3834"/>
        <v>#DIV/0!</v>
      </c>
      <c r="EV682" s="199">
        <f t="shared" si="3835"/>
        <v>0</v>
      </c>
      <c r="EW682" s="199"/>
      <c r="EX682" s="214" t="e">
        <f t="shared" si="3836"/>
        <v>#DIV/0!</v>
      </c>
      <c r="EY682" s="199">
        <f t="shared" si="3837"/>
        <v>0</v>
      </c>
      <c r="EZ682" s="199"/>
      <c r="FA682" s="214">
        <f t="shared" si="3838"/>
        <v>-1</v>
      </c>
      <c r="FB682" s="199">
        <f t="shared" si="3839"/>
        <v>-1.51</v>
      </c>
      <c r="FC682" s="199"/>
      <c r="FD682" s="214">
        <f t="shared" si="3840"/>
        <v>0.0413793103448276</v>
      </c>
      <c r="FE682" s="199">
        <f t="shared" si="3841"/>
        <v>0.0600000000000001</v>
      </c>
      <c r="FF682" s="199">
        <v>1.51</v>
      </c>
      <c r="FG682" s="214">
        <f t="shared" si="3842"/>
        <v>-0.815521628498728</v>
      </c>
      <c r="FH682" s="199">
        <f t="shared" si="3843"/>
        <v>-6.41</v>
      </c>
      <c r="FI682" s="199">
        <v>1.45</v>
      </c>
      <c r="FJ682" s="214" t="e">
        <f t="shared" si="3844"/>
        <v>#DIV/0!</v>
      </c>
      <c r="FK682" s="199">
        <f t="shared" si="3845"/>
        <v>7.86</v>
      </c>
      <c r="FL682" s="199">
        <v>7.86</v>
      </c>
      <c r="FM682" s="214">
        <f t="shared" si="3846"/>
        <v>-1</v>
      </c>
      <c r="FN682" s="214">
        <f t="shared" si="3847"/>
        <v>-1.23</v>
      </c>
      <c r="FO682" s="214"/>
      <c r="FP682" s="214">
        <f t="shared" si="3848"/>
        <v>0.294736842105263</v>
      </c>
      <c r="FQ682" s="199">
        <f t="shared" si="3849"/>
        <v>0.28</v>
      </c>
      <c r="FR682" s="170">
        <v>1.23</v>
      </c>
      <c r="FS682" s="214">
        <f t="shared" si="3850"/>
        <v>-0.344827586206897</v>
      </c>
      <c r="FT682" s="199">
        <f t="shared" si="3851"/>
        <v>-0.5</v>
      </c>
      <c r="FU682" s="199">
        <v>0.95</v>
      </c>
      <c r="FV682" s="214">
        <f t="shared" si="3852"/>
        <v>-0.30622009569378</v>
      </c>
      <c r="FW682" s="170">
        <f t="shared" si="3853"/>
        <v>-0.64</v>
      </c>
      <c r="FX682" s="170">
        <v>1.45</v>
      </c>
      <c r="FY682" s="214">
        <f t="shared" si="3854"/>
        <v>-0.118143459915612</v>
      </c>
      <c r="FZ682" s="170">
        <f t="shared" si="3855"/>
        <v>-0.28</v>
      </c>
      <c r="GA682" s="170">
        <v>2.09</v>
      </c>
      <c r="GB682" s="234">
        <f t="shared" si="3856"/>
        <v>2</v>
      </c>
      <c r="GC682" s="199">
        <f t="shared" si="3857"/>
        <v>1.58</v>
      </c>
      <c r="GD682" s="170">
        <v>2.37</v>
      </c>
      <c r="GE682" s="234" t="e">
        <f t="shared" si="3858"/>
        <v>#DIV/0!</v>
      </c>
      <c r="GF682" s="199">
        <f t="shared" si="3859"/>
        <v>0.79</v>
      </c>
      <c r="GG682" s="170">
        <v>0.79</v>
      </c>
      <c r="GH682" s="234">
        <f t="shared" si="3860"/>
        <v>-1</v>
      </c>
      <c r="GI682" s="199">
        <f t="shared" si="3861"/>
        <v>-5</v>
      </c>
      <c r="GJ682" s="214"/>
      <c r="GK682" s="234">
        <f t="shared" si="3862"/>
        <v>19</v>
      </c>
      <c r="GL682" s="199">
        <f t="shared" si="3863"/>
        <v>4.75</v>
      </c>
      <c r="GM682" s="199">
        <v>5</v>
      </c>
      <c r="GN682" s="240">
        <f t="shared" si="3864"/>
        <v>-0.94047619047619</v>
      </c>
      <c r="GO682" s="199">
        <f t="shared" si="3865"/>
        <v>-3.95</v>
      </c>
      <c r="GP682" s="229">
        <v>0.25</v>
      </c>
      <c r="GQ682" s="234" t="e">
        <f t="shared" si="3866"/>
        <v>#DIV/0!</v>
      </c>
      <c r="GR682" s="229">
        <f t="shared" si="3867"/>
        <v>4.2</v>
      </c>
      <c r="GS682" s="229">
        <v>4.2</v>
      </c>
      <c r="GT682" s="229">
        <v>0</v>
      </c>
      <c r="GU682" s="229"/>
      <c r="GV682" s="229"/>
      <c r="GW682" s="229"/>
      <c r="GX682" s="214" t="e">
        <f t="shared" si="3734"/>
        <v>#DIV/0!</v>
      </c>
      <c r="GY682" s="229">
        <f t="shared" si="3735"/>
        <v>0</v>
      </c>
      <c r="GZ682" s="229">
        <v>0</v>
      </c>
      <c r="HA682" s="229"/>
      <c r="HB682" s="229"/>
      <c r="HC682" s="229">
        <v>0</v>
      </c>
      <c r="HD682" s="229"/>
      <c r="HE682" s="229">
        <v>0</v>
      </c>
      <c r="HF682" s="229"/>
      <c r="HG682" s="229"/>
      <c r="HH682" s="229">
        <v>0</v>
      </c>
      <c r="HI682" s="229">
        <v>0</v>
      </c>
      <c r="HJ682" s="229">
        <v>0</v>
      </c>
      <c r="HK682" s="199"/>
      <c r="HL682" s="199"/>
      <c r="HM682" s="229">
        <v>0</v>
      </c>
      <c r="HN682" s="229"/>
      <c r="HO682" s="229"/>
      <c r="HP682" s="229"/>
      <c r="HQ682" s="234"/>
      <c r="HR682" s="229"/>
      <c r="HS682" s="229"/>
    </row>
    <row r="683" ht="13.5" spans="1:227">
      <c r="A683" s="253" t="s">
        <v>680</v>
      </c>
      <c r="B683" s="199">
        <v>24</v>
      </c>
      <c r="C683" s="199">
        <v>42.7</v>
      </c>
      <c r="D683" s="213">
        <f t="shared" si="3738"/>
        <v>-0.047162720781661</v>
      </c>
      <c r="E683" s="201">
        <f t="shared" si="3739"/>
        <v>-2.51</v>
      </c>
      <c r="F683" s="199">
        <v>50.71</v>
      </c>
      <c r="G683" s="214">
        <f t="shared" si="3740"/>
        <v>1.28020565552699</v>
      </c>
      <c r="H683" s="199">
        <f t="shared" si="3741"/>
        <v>29.88</v>
      </c>
      <c r="I683" s="199">
        <v>53.22</v>
      </c>
      <c r="J683" s="214">
        <f t="shared" si="3742"/>
        <v>-0.0573505654281099</v>
      </c>
      <c r="K683" s="199">
        <f t="shared" si="3743"/>
        <v>-1.42</v>
      </c>
      <c r="L683" s="199">
        <v>23.34</v>
      </c>
      <c r="M683" s="214">
        <f t="shared" si="3744"/>
        <v>0.361187465640462</v>
      </c>
      <c r="N683" s="199">
        <f t="shared" si="3745"/>
        <v>6.57</v>
      </c>
      <c r="O683" s="199">
        <v>24.76</v>
      </c>
      <c r="P683" s="214">
        <f t="shared" si="3746"/>
        <v>-0.344031734583484</v>
      </c>
      <c r="Q683" s="199">
        <f t="shared" si="3747"/>
        <v>-9.54</v>
      </c>
      <c r="R683" s="199">
        <v>18.19</v>
      </c>
      <c r="S683" s="214">
        <f t="shared" si="3748"/>
        <v>0.700183936235439</v>
      </c>
      <c r="T683" s="199">
        <f t="shared" si="3749"/>
        <v>11.42</v>
      </c>
      <c r="U683" s="170">
        <v>27.73</v>
      </c>
      <c r="V683" s="214">
        <f t="shared" si="3750"/>
        <v>-0.0555877243775333</v>
      </c>
      <c r="W683" s="199">
        <f t="shared" si="3751"/>
        <v>-0.960000000000001</v>
      </c>
      <c r="X683" s="170">
        <v>16.31</v>
      </c>
      <c r="Y683" s="214">
        <f t="shared" si="3752"/>
        <v>-0.366238532110092</v>
      </c>
      <c r="Z683" s="199">
        <f t="shared" si="3753"/>
        <v>-9.98</v>
      </c>
      <c r="AA683" s="199">
        <v>17.27</v>
      </c>
      <c r="AB683" s="214">
        <f t="shared" si="3754"/>
        <v>1.05660377358491</v>
      </c>
      <c r="AC683" s="199">
        <f t="shared" si="3755"/>
        <v>14</v>
      </c>
      <c r="AD683" s="199">
        <v>27.25</v>
      </c>
      <c r="AE683" s="214">
        <f t="shared" si="3756"/>
        <v>0.505681818181818</v>
      </c>
      <c r="AF683" s="199">
        <f t="shared" si="3757"/>
        <v>4.45</v>
      </c>
      <c r="AG683" s="199">
        <v>13.25</v>
      </c>
      <c r="AH683" s="199">
        <f t="shared" si="3758"/>
        <v>-0.345238095238095</v>
      </c>
      <c r="AI683" s="199">
        <f t="shared" si="3759"/>
        <v>-4.64</v>
      </c>
      <c r="AJ683" s="199">
        <v>8.8</v>
      </c>
      <c r="AK683" s="214">
        <f t="shared" si="3760"/>
        <v>-0.700267618198038</v>
      </c>
      <c r="AL683" s="199">
        <f t="shared" si="3761"/>
        <v>-31.4</v>
      </c>
      <c r="AM683" s="199">
        <v>13.44</v>
      </c>
      <c r="AN683" s="214">
        <f t="shared" si="3762"/>
        <v>0.256726457399103</v>
      </c>
      <c r="AO683" s="199">
        <f t="shared" si="3763"/>
        <v>9.16</v>
      </c>
      <c r="AP683" s="227">
        <v>44.84</v>
      </c>
      <c r="AQ683" s="214">
        <f t="shared" si="3764"/>
        <v>1.33813892529489</v>
      </c>
      <c r="AR683" s="199">
        <f t="shared" si="3765"/>
        <v>20.42</v>
      </c>
      <c r="AS683" s="170">
        <v>35.68</v>
      </c>
      <c r="AT683" s="214">
        <f t="shared" si="3766"/>
        <v>0.337423312883436</v>
      </c>
      <c r="AU683" s="199">
        <f t="shared" si="3767"/>
        <v>3.85</v>
      </c>
      <c r="AV683" s="199">
        <v>15.26</v>
      </c>
      <c r="AW683" s="214">
        <f t="shared" si="3768"/>
        <v>0.296590909090909</v>
      </c>
      <c r="AX683" s="199">
        <f t="shared" si="3769"/>
        <v>2.61</v>
      </c>
      <c r="AY683" s="199">
        <v>11.41</v>
      </c>
      <c r="AZ683" s="199">
        <f t="shared" si="3770"/>
        <v>0.323308270676692</v>
      </c>
      <c r="BA683" s="199">
        <f t="shared" si="3771"/>
        <v>2.15</v>
      </c>
      <c r="BB683" s="227">
        <v>8.8</v>
      </c>
      <c r="BC683" s="199">
        <f t="shared" si="3772"/>
        <v>-0.369668246445498</v>
      </c>
      <c r="BD683" s="199">
        <f t="shared" si="3773"/>
        <v>-3.9</v>
      </c>
      <c r="BE683" s="227">
        <v>6.65</v>
      </c>
      <c r="BF683" s="214">
        <f t="shared" si="3774"/>
        <v>0.732348111658457</v>
      </c>
      <c r="BG683" s="199">
        <f t="shared" si="3775"/>
        <v>4.46</v>
      </c>
      <c r="BH683" s="170">
        <v>10.55</v>
      </c>
      <c r="BI683" s="214">
        <f t="shared" si="3776"/>
        <v>-0.0842105263157895</v>
      </c>
      <c r="BJ683" s="199">
        <f t="shared" si="3777"/>
        <v>-0.56</v>
      </c>
      <c r="BK683" s="170">
        <v>6.09</v>
      </c>
      <c r="BL683" s="214">
        <f t="shared" si="3736"/>
        <v>-0.692272096251735</v>
      </c>
      <c r="BM683" s="199">
        <f t="shared" si="3737"/>
        <v>-14.96</v>
      </c>
      <c r="BN683" s="170">
        <v>6.65</v>
      </c>
      <c r="BO683" s="214">
        <f t="shared" si="3778"/>
        <v>-0.430716543730242</v>
      </c>
      <c r="BP683" s="199">
        <f t="shared" si="3779"/>
        <v>-16.35</v>
      </c>
      <c r="BQ683" s="199">
        <v>21.61</v>
      </c>
      <c r="BR683" s="214">
        <f t="shared" si="3780"/>
        <v>3.34324942791762</v>
      </c>
      <c r="BS683" s="199">
        <f t="shared" si="3781"/>
        <v>29.22</v>
      </c>
      <c r="BT683" s="199">
        <v>37.96</v>
      </c>
      <c r="BU683" s="214">
        <f t="shared" si="3782"/>
        <v>-0.393897364771151</v>
      </c>
      <c r="BV683" s="199">
        <f t="shared" si="3783"/>
        <v>-5.68</v>
      </c>
      <c r="BW683" s="170">
        <v>8.74</v>
      </c>
      <c r="BX683" s="214">
        <f t="shared" si="3784"/>
        <v>2.19733924611973</v>
      </c>
      <c r="BY683" s="199">
        <f t="shared" si="3785"/>
        <v>9.91</v>
      </c>
      <c r="BZ683" s="170">
        <v>14.42</v>
      </c>
      <c r="CA683" s="214">
        <f t="shared" si="3786"/>
        <v>-0.700729927007299</v>
      </c>
      <c r="CB683" s="199">
        <f t="shared" si="3787"/>
        <v>-10.56</v>
      </c>
      <c r="CC683" s="231">
        <v>4.51</v>
      </c>
      <c r="CD683" s="214">
        <f t="shared" si="3906"/>
        <v>-0.0569461827284105</v>
      </c>
      <c r="CE683" s="199">
        <f t="shared" si="3907"/>
        <v>-0.91</v>
      </c>
      <c r="CF683" s="170">
        <v>15.07</v>
      </c>
      <c r="CG683" s="214">
        <f t="shared" si="3908"/>
        <v>1.84848484848485</v>
      </c>
      <c r="CH683" s="199">
        <f t="shared" si="3909"/>
        <v>10.37</v>
      </c>
      <c r="CI683" s="170">
        <v>15.98</v>
      </c>
      <c r="CJ683" s="214">
        <f t="shared" si="3910"/>
        <v>-0.726608187134503</v>
      </c>
      <c r="CK683" s="199">
        <f t="shared" si="3911"/>
        <v>-14.91</v>
      </c>
      <c r="CL683" s="199">
        <v>5.61</v>
      </c>
      <c r="CM683" s="214">
        <f t="shared" si="3912"/>
        <v>-0.0265654648956356</v>
      </c>
      <c r="CN683" s="199">
        <f t="shared" si="3913"/>
        <v>-0.559999999999999</v>
      </c>
      <c r="CO683" s="199">
        <v>20.52</v>
      </c>
      <c r="CP683" s="214">
        <f t="shared" si="3914"/>
        <v>3.19085487077535</v>
      </c>
      <c r="CQ683" s="199">
        <f t="shared" si="3915"/>
        <v>16.05</v>
      </c>
      <c r="CR683" s="199">
        <v>21.08</v>
      </c>
      <c r="CS683" s="214">
        <f t="shared" si="3916"/>
        <v>-0.57907949790795</v>
      </c>
      <c r="CT683" s="199">
        <f t="shared" si="3917"/>
        <v>-6.92</v>
      </c>
      <c r="CU683" s="199">
        <v>5.03</v>
      </c>
      <c r="CV683" s="214">
        <f t="shared" si="3918"/>
        <v>-0.36604774535809</v>
      </c>
      <c r="CW683" s="199">
        <f t="shared" si="3919"/>
        <v>-6.9</v>
      </c>
      <c r="CX683" s="170">
        <v>11.95</v>
      </c>
      <c r="CY683" s="214">
        <f t="shared" si="3920"/>
        <v>0.0483870967741936</v>
      </c>
      <c r="CZ683" s="199">
        <f t="shared" si="3921"/>
        <v>0.870000000000001</v>
      </c>
      <c r="DA683" s="199">
        <v>18.85</v>
      </c>
      <c r="DB683" s="214">
        <f t="shared" si="3922"/>
        <v>-0.186425339366516</v>
      </c>
      <c r="DC683" s="199">
        <f t="shared" si="3923"/>
        <v>-4.12</v>
      </c>
      <c r="DD683" s="170">
        <v>17.98</v>
      </c>
      <c r="DE683" s="214">
        <f t="shared" si="3924"/>
        <v>0.697388632872504</v>
      </c>
      <c r="DF683" s="199">
        <f t="shared" si="3925"/>
        <v>9.08</v>
      </c>
      <c r="DG683" s="199">
        <v>22.1</v>
      </c>
      <c r="DH683" s="214">
        <f t="shared" si="3926"/>
        <v>1.61971830985916</v>
      </c>
      <c r="DI683" s="199">
        <f t="shared" si="3927"/>
        <v>8.05</v>
      </c>
      <c r="DJ683" s="170">
        <v>13.02</v>
      </c>
      <c r="DK683" s="214">
        <f t="shared" si="3928"/>
        <v>-0.622627182991648</v>
      </c>
      <c r="DL683" s="199">
        <f t="shared" si="3929"/>
        <v>-8.2</v>
      </c>
      <c r="DM683" s="199">
        <v>4.97</v>
      </c>
      <c r="DN683" s="214">
        <f t="shared" si="3930"/>
        <v>-0.0414847161572053</v>
      </c>
      <c r="DO683" s="199">
        <f t="shared" si="3931"/>
        <v>-0.57</v>
      </c>
      <c r="DP683" s="199">
        <v>13.17</v>
      </c>
      <c r="DQ683" s="214">
        <f t="shared" si="3932"/>
        <v>-0.595525463644392</v>
      </c>
      <c r="DR683" s="199">
        <f t="shared" si="3933"/>
        <v>-20.23</v>
      </c>
      <c r="DS683" s="199">
        <v>13.74</v>
      </c>
      <c r="DT683" s="214">
        <f t="shared" si="3816"/>
        <v>-0.0505869200670766</v>
      </c>
      <c r="DU683" s="199">
        <f t="shared" si="3817"/>
        <v>-1.81</v>
      </c>
      <c r="DV683" s="199">
        <v>33.97</v>
      </c>
      <c r="DW683" s="214">
        <f t="shared" si="3818"/>
        <v>1.56487455197133</v>
      </c>
      <c r="DX683" s="199">
        <f t="shared" si="3819"/>
        <v>21.83</v>
      </c>
      <c r="DY683" s="199">
        <v>35.78</v>
      </c>
      <c r="DZ683" s="214">
        <f t="shared" si="3820"/>
        <v>-0.33729216152019</v>
      </c>
      <c r="EA683" s="199">
        <f t="shared" si="3821"/>
        <v>-7.1</v>
      </c>
      <c r="EB683" s="170">
        <v>13.95</v>
      </c>
      <c r="EC683" s="214">
        <f t="shared" si="3822"/>
        <v>-0.0204746393671474</v>
      </c>
      <c r="ED683" s="199">
        <f t="shared" si="3823"/>
        <v>-0.439999999999998</v>
      </c>
      <c r="EE683" s="199">
        <v>21.05</v>
      </c>
      <c r="EF683" s="214">
        <f t="shared" si="3824"/>
        <v>0.900088417329796</v>
      </c>
      <c r="EG683" s="199">
        <f t="shared" si="3825"/>
        <v>10.18</v>
      </c>
      <c r="EH683" s="199">
        <v>21.49</v>
      </c>
      <c r="EI683" s="214">
        <f t="shared" si="3826"/>
        <v>-0.51123595505618</v>
      </c>
      <c r="EJ683" s="199">
        <f t="shared" si="3827"/>
        <v>-11.83</v>
      </c>
      <c r="EK683" s="199">
        <v>11.31</v>
      </c>
      <c r="EL683" s="214">
        <f t="shared" si="3828"/>
        <v>0.100332857822159</v>
      </c>
      <c r="EM683" s="199">
        <f t="shared" si="3829"/>
        <v>2.11</v>
      </c>
      <c r="EN683" s="170">
        <v>23.14</v>
      </c>
      <c r="EO683" s="214">
        <f t="shared" si="3830"/>
        <v>-0.0290858725761772</v>
      </c>
      <c r="EP683" s="199">
        <f t="shared" si="3831"/>
        <v>-0.629999999999999</v>
      </c>
      <c r="EQ683" s="199">
        <v>21.03</v>
      </c>
      <c r="ER683" s="214">
        <f t="shared" si="3832"/>
        <v>-0.213793103448276</v>
      </c>
      <c r="ES683" s="199">
        <f t="shared" si="3833"/>
        <v>-5.89</v>
      </c>
      <c r="ET683" s="170">
        <v>21.66</v>
      </c>
      <c r="EU683" s="214">
        <f t="shared" si="3834"/>
        <v>2.5140306122449</v>
      </c>
      <c r="EV683" s="199">
        <f t="shared" si="3835"/>
        <v>19.71</v>
      </c>
      <c r="EW683" s="199">
        <v>27.55</v>
      </c>
      <c r="EX683" s="214">
        <f t="shared" si="3836"/>
        <v>-0.711340206185567</v>
      </c>
      <c r="EY683" s="199">
        <f t="shared" si="3837"/>
        <v>-19.32</v>
      </c>
      <c r="EZ683" s="199">
        <v>7.84</v>
      </c>
      <c r="FA683" s="214">
        <f t="shared" si="3838"/>
        <v>0.596707818930041</v>
      </c>
      <c r="FB683" s="199">
        <f t="shared" si="3839"/>
        <v>10.15</v>
      </c>
      <c r="FC683" s="199">
        <v>27.16</v>
      </c>
      <c r="FD683" s="214">
        <f t="shared" si="3840"/>
        <v>-0.390103979921119</v>
      </c>
      <c r="FE683" s="199">
        <f t="shared" si="3841"/>
        <v>-10.88</v>
      </c>
      <c r="FF683" s="199">
        <v>17.01</v>
      </c>
      <c r="FG683" s="214">
        <f t="shared" si="3842"/>
        <v>0.565974171813588</v>
      </c>
      <c r="FH683" s="199">
        <f t="shared" si="3843"/>
        <v>10.08</v>
      </c>
      <c r="FI683" s="199">
        <v>27.89</v>
      </c>
      <c r="FJ683" s="214">
        <f t="shared" si="3844"/>
        <v>-0.457177689728741</v>
      </c>
      <c r="FK683" s="199">
        <f t="shared" si="3845"/>
        <v>-15</v>
      </c>
      <c r="FL683" s="199">
        <v>17.81</v>
      </c>
      <c r="FM683" s="214">
        <f t="shared" si="3846"/>
        <v>-0.264019739793629</v>
      </c>
      <c r="FN683" s="170">
        <f t="shared" si="3847"/>
        <v>-11.77</v>
      </c>
      <c r="FO683" s="170">
        <v>32.81</v>
      </c>
      <c r="FP683" s="214">
        <f t="shared" si="3848"/>
        <v>0.0479548660084626</v>
      </c>
      <c r="FQ683" s="199">
        <f t="shared" si="3849"/>
        <v>2.04</v>
      </c>
      <c r="FR683" s="170">
        <v>44.58</v>
      </c>
      <c r="FS683" s="214">
        <f t="shared" si="3850"/>
        <v>0.752059308072488</v>
      </c>
      <c r="FT683" s="199">
        <f t="shared" si="3851"/>
        <v>18.26</v>
      </c>
      <c r="FU683" s="199">
        <v>42.54</v>
      </c>
      <c r="FV683" s="214">
        <f t="shared" si="3852"/>
        <v>-0.397668072438601</v>
      </c>
      <c r="FW683" s="170">
        <f t="shared" si="3853"/>
        <v>-16.03</v>
      </c>
      <c r="FX683" s="170">
        <v>24.28</v>
      </c>
      <c r="FY683" s="214">
        <f t="shared" si="3854"/>
        <v>1.5068407960199</v>
      </c>
      <c r="FZ683" s="170">
        <f t="shared" si="3855"/>
        <v>24.23</v>
      </c>
      <c r="GA683" s="170">
        <v>40.31</v>
      </c>
      <c r="GB683" s="234">
        <f t="shared" si="3856"/>
        <v>-0.745851114272167</v>
      </c>
      <c r="GC683" s="199">
        <f t="shared" si="3857"/>
        <v>-47.19</v>
      </c>
      <c r="GD683" s="170">
        <v>16.08</v>
      </c>
      <c r="GE683" s="234">
        <f t="shared" si="3858"/>
        <v>1.7774363476734</v>
      </c>
      <c r="GF683" s="199">
        <f t="shared" si="3859"/>
        <v>40.49</v>
      </c>
      <c r="GG683" s="170">
        <v>63.27</v>
      </c>
      <c r="GH683" s="234">
        <f t="shared" si="3860"/>
        <v>0.506613756613757</v>
      </c>
      <c r="GI683" s="199">
        <f t="shared" si="3861"/>
        <v>7.66</v>
      </c>
      <c r="GJ683" s="170">
        <v>22.78</v>
      </c>
      <c r="GK683" s="234">
        <f t="shared" si="3862"/>
        <v>0.282442748091603</v>
      </c>
      <c r="GL683" s="199">
        <f t="shared" si="3863"/>
        <v>3.33</v>
      </c>
      <c r="GM683" s="199">
        <v>15.12</v>
      </c>
      <c r="GN683" s="240">
        <f t="shared" si="3864"/>
        <v>-0.197413206262764</v>
      </c>
      <c r="GO683" s="199">
        <f t="shared" si="3865"/>
        <v>-2.9</v>
      </c>
      <c r="GP683" s="229">
        <v>11.79</v>
      </c>
      <c r="GQ683" s="234">
        <f t="shared" si="3866"/>
        <v>-0.0232712765957447</v>
      </c>
      <c r="GR683" s="229">
        <f t="shared" si="3867"/>
        <v>-0.35</v>
      </c>
      <c r="GS683" s="229">
        <v>14.69</v>
      </c>
      <c r="GT683" s="229">
        <v>15.04</v>
      </c>
      <c r="GU683" s="229"/>
      <c r="GV683" s="229"/>
      <c r="GW683" s="229"/>
      <c r="GX683" s="214" t="e">
        <f t="shared" si="3734"/>
        <v>#DIV/0!</v>
      </c>
      <c r="GY683" s="229">
        <f t="shared" si="3735"/>
        <v>0</v>
      </c>
      <c r="GZ683" s="229">
        <v>0</v>
      </c>
      <c r="HA683" s="229"/>
      <c r="HB683" s="229"/>
      <c r="HC683" s="229">
        <v>0</v>
      </c>
      <c r="HD683" s="229"/>
      <c r="HE683" s="229">
        <v>0</v>
      </c>
      <c r="HF683" s="229"/>
      <c r="HG683" s="229"/>
      <c r="HH683" s="229">
        <v>0</v>
      </c>
      <c r="HI683" s="229">
        <v>0</v>
      </c>
      <c r="HJ683" s="229">
        <v>0</v>
      </c>
      <c r="HK683" s="199"/>
      <c r="HL683" s="199"/>
      <c r="HM683" s="229">
        <v>0</v>
      </c>
      <c r="HN683" s="229"/>
      <c r="HO683" s="229"/>
      <c r="HP683" s="229"/>
      <c r="HQ683" s="234"/>
      <c r="HR683" s="229"/>
      <c r="HS683" s="229"/>
    </row>
    <row r="684" ht="12.75" spans="1:227">
      <c r="A684" s="206" t="s">
        <v>681</v>
      </c>
      <c r="B684" s="217">
        <f t="shared" ref="B684:C684" si="3934">SUM(B634:B683)</f>
        <v>10443</v>
      </c>
      <c r="C684" s="217">
        <f t="shared" si="3934"/>
        <v>10909.21</v>
      </c>
      <c r="D684" s="213">
        <f t="shared" si="3738"/>
        <v>-0.0321979629952267</v>
      </c>
      <c r="E684" s="201">
        <f t="shared" si="3739"/>
        <v>-356.690000000011</v>
      </c>
      <c r="F684" s="217">
        <f>SUM(F634:F683)</f>
        <v>10721.34</v>
      </c>
      <c r="G684" s="214">
        <f t="shared" si="3740"/>
        <v>0.127876954027787</v>
      </c>
      <c r="H684" s="199">
        <f t="shared" si="3741"/>
        <v>1256.01</v>
      </c>
      <c r="I684" s="217">
        <f>SUM(I634:I683)</f>
        <v>11078.03</v>
      </c>
      <c r="J684" s="214">
        <f t="shared" si="3742"/>
        <v>-0.0214304501689728</v>
      </c>
      <c r="K684" s="199">
        <f t="shared" si="3743"/>
        <v>-215.1</v>
      </c>
      <c r="L684" s="217">
        <f>SUM(L634:L683)</f>
        <v>9822.02</v>
      </c>
      <c r="M684" s="214">
        <f t="shared" si="3744"/>
        <v>0.154084608096548</v>
      </c>
      <c r="N684" s="199">
        <f t="shared" si="3745"/>
        <v>1340.08</v>
      </c>
      <c r="O684" s="217">
        <f>SUM(O634:O683)</f>
        <v>10037.12</v>
      </c>
      <c r="P684" s="214">
        <f t="shared" si="3746"/>
        <v>0.0387266371185712</v>
      </c>
      <c r="Q684" s="199">
        <f t="shared" si="3747"/>
        <v>324.250000000002</v>
      </c>
      <c r="R684" s="217">
        <f>SUM(R634:R683)</f>
        <v>8697.04</v>
      </c>
      <c r="S684" s="214">
        <f t="shared" si="3748"/>
        <v>0.162948877857442</v>
      </c>
      <c r="T684" s="199">
        <f t="shared" si="3749"/>
        <v>1173.17</v>
      </c>
      <c r="U684" s="217">
        <f>SUM(U634:U683)</f>
        <v>8372.79</v>
      </c>
      <c r="V684" s="214">
        <f t="shared" si="3750"/>
        <v>0.0273093206130502</v>
      </c>
      <c r="W684" s="199">
        <f t="shared" si="3751"/>
        <v>191.389999999997</v>
      </c>
      <c r="X684" s="217">
        <f>SUM(X634:X683)</f>
        <v>7199.62</v>
      </c>
      <c r="Y684" s="214">
        <f t="shared" si="3752"/>
        <v>0.00612007580108013</v>
      </c>
      <c r="Z684" s="199">
        <f t="shared" si="3753"/>
        <v>42.6300000000037</v>
      </c>
      <c r="AA684" s="217">
        <f>SUM(AA634:AA683)</f>
        <v>7008.23</v>
      </c>
      <c r="AB684" s="214">
        <f t="shared" si="3754"/>
        <v>0.225768304872383</v>
      </c>
      <c r="AC684" s="199">
        <f t="shared" si="3755"/>
        <v>1282.96</v>
      </c>
      <c r="AD684" s="217">
        <f>SUM(AD634:AD683)</f>
        <v>6965.6</v>
      </c>
      <c r="AE684" s="214">
        <f t="shared" si="3756"/>
        <v>-0.0264534310996136</v>
      </c>
      <c r="AF684" s="199">
        <f t="shared" si="3757"/>
        <v>-154.41</v>
      </c>
      <c r="AG684" s="217">
        <f>SUM(AG634:AG683)</f>
        <v>5682.64</v>
      </c>
      <c r="AH684" s="199">
        <f t="shared" si="3758"/>
        <v>0.265092881773239</v>
      </c>
      <c r="AI684" s="199">
        <f t="shared" si="3759"/>
        <v>1223.12</v>
      </c>
      <c r="AJ684" s="217">
        <f>SUM(AJ634:AJ683)</f>
        <v>5837.05</v>
      </c>
      <c r="AK684" s="214">
        <f t="shared" si="3760"/>
        <v>-0.305681041825301</v>
      </c>
      <c r="AL684" s="199">
        <f t="shared" si="3761"/>
        <v>-2031.33</v>
      </c>
      <c r="AM684" s="217">
        <f>SUM(AM634:AM683)</f>
        <v>4613.93</v>
      </c>
      <c r="AN684" s="214">
        <f t="shared" si="3762"/>
        <v>0.109701703145952</v>
      </c>
      <c r="AO684" s="199">
        <f t="shared" si="3763"/>
        <v>656.929999999998</v>
      </c>
      <c r="AP684" s="217">
        <f>SUM(AP634:AP683)</f>
        <v>6645.26</v>
      </c>
      <c r="AQ684" s="214">
        <f t="shared" si="3764"/>
        <v>0.407720408470306</v>
      </c>
      <c r="AR684" s="199">
        <f t="shared" si="3765"/>
        <v>1734.41</v>
      </c>
      <c r="AS684" s="217">
        <f>SUM(AS634:AS683)</f>
        <v>5988.33</v>
      </c>
      <c r="AT684" s="214">
        <f t="shared" si="3766"/>
        <v>0.662479775518021</v>
      </c>
      <c r="AU684" s="199">
        <f t="shared" si="3767"/>
        <v>1695.14</v>
      </c>
      <c r="AV684" s="217">
        <f>SUM(AV634:AV683)</f>
        <v>4253.92</v>
      </c>
      <c r="AW684" s="214">
        <f t="shared" si="3768"/>
        <v>-0.366767141322801</v>
      </c>
      <c r="AX684" s="199">
        <f t="shared" si="3769"/>
        <v>-1482.04</v>
      </c>
      <c r="AY684" s="217">
        <f>SUM(AY634:AY683)</f>
        <v>2558.78</v>
      </c>
      <c r="AZ684" s="199">
        <f t="shared" si="3770"/>
        <v>0.134058347248923</v>
      </c>
      <c r="BA684" s="199">
        <f t="shared" si="3771"/>
        <v>477.67</v>
      </c>
      <c r="BB684" s="217">
        <f>SUM(BB634:BB683)</f>
        <v>4040.82</v>
      </c>
      <c r="BC684" s="199">
        <f t="shared" si="3772"/>
        <v>-0.0648194807512624</v>
      </c>
      <c r="BD684" s="199">
        <f t="shared" si="3773"/>
        <v>-246.97</v>
      </c>
      <c r="BE684" s="217">
        <f>SUM(BE634:BE683)</f>
        <v>3563.15</v>
      </c>
      <c r="BF684" s="214">
        <f t="shared" si="3774"/>
        <v>0.0485308646392036</v>
      </c>
      <c r="BG684" s="199">
        <f t="shared" si="3775"/>
        <v>176.349999999999</v>
      </c>
      <c r="BH684" s="217">
        <f>SUM(BH634:BH683)</f>
        <v>3810.12</v>
      </c>
      <c r="BI684" s="214">
        <f t="shared" si="3776"/>
        <v>-0.0397978004323032</v>
      </c>
      <c r="BJ684" s="199">
        <f t="shared" si="3777"/>
        <v>-150.61</v>
      </c>
      <c r="BK684" s="217">
        <f>SUM(BK634:BK683)</f>
        <v>3633.77</v>
      </c>
      <c r="BL684" s="214">
        <f t="shared" si="3736"/>
        <v>0.109629408090919</v>
      </c>
      <c r="BM684" s="199">
        <f t="shared" si="3737"/>
        <v>373.889999999999</v>
      </c>
      <c r="BN684" s="217">
        <f>SUM(BN634:BN683)</f>
        <v>3784.38</v>
      </c>
      <c r="BO684" s="214">
        <f t="shared" si="3778"/>
        <v>0.111191116961313</v>
      </c>
      <c r="BP684" s="199">
        <f t="shared" si="3779"/>
        <v>341.270000000002</v>
      </c>
      <c r="BQ684" s="217">
        <f>SUM(BQ634:BQ683)</f>
        <v>3410.49</v>
      </c>
      <c r="BR684" s="214">
        <f t="shared" si="3780"/>
        <v>-0.0773508731320625</v>
      </c>
      <c r="BS684" s="199">
        <f t="shared" si="3781"/>
        <v>-257.31</v>
      </c>
      <c r="BT684" s="217">
        <f>SUM(BT634:BT683)</f>
        <v>3069.22</v>
      </c>
      <c r="BU684" s="214">
        <f t="shared" si="3782"/>
        <v>0.0425477235902303</v>
      </c>
      <c r="BV684" s="199">
        <f t="shared" si="3783"/>
        <v>135.759999999999</v>
      </c>
      <c r="BW684" s="217">
        <f>SUM(BW634:BW683)</f>
        <v>3326.53</v>
      </c>
      <c r="BX684" s="214">
        <f t="shared" si="3784"/>
        <v>-0.00779270048478915</v>
      </c>
      <c r="BY684" s="199">
        <f t="shared" si="3785"/>
        <v>-25.0599999999995</v>
      </c>
      <c r="BZ684" s="217">
        <f>SUM(BZ634:BZ683)</f>
        <v>3190.77</v>
      </c>
      <c r="CA684" s="214">
        <f t="shared" si="3786"/>
        <v>-0.0523057065057231</v>
      </c>
      <c r="CB684" s="199">
        <f t="shared" si="3787"/>
        <v>-177.49</v>
      </c>
      <c r="CC684" s="217">
        <f>SUM(CC634:CC683)</f>
        <v>3215.83</v>
      </c>
      <c r="CD684" s="214">
        <f t="shared" si="3906"/>
        <v>0.0696492472609758</v>
      </c>
      <c r="CE684" s="199">
        <f t="shared" ref="CE684:CF684" si="3935">SUM(CE634:CE683)</f>
        <v>220.91</v>
      </c>
      <c r="CF684" s="217">
        <f t="shared" si="3935"/>
        <v>3393.32</v>
      </c>
      <c r="CG684" s="214">
        <f t="shared" si="3908"/>
        <v>-0.0203999204633013</v>
      </c>
      <c r="CH684" s="199">
        <f t="shared" ref="CH684:CI684" si="3936">SUM(CH634:CH683)</f>
        <v>-65.66</v>
      </c>
      <c r="CI684" s="217">
        <f t="shared" si="3936"/>
        <v>3171.75</v>
      </c>
      <c r="CJ684" s="214">
        <f t="shared" si="3910"/>
        <v>-0.119082589846352</v>
      </c>
      <c r="CK684" s="199">
        <f t="shared" ref="CK684:CL684" si="3937">SUM(CK634:CK683)</f>
        <v>-436.19</v>
      </c>
      <c r="CL684" s="217">
        <f t="shared" si="3937"/>
        <v>3218.64</v>
      </c>
      <c r="CM684" s="214">
        <f t="shared" si="3912"/>
        <v>-0.114544252320943</v>
      </c>
      <c r="CN684" s="217">
        <f t="shared" ref="CN684:CO684" si="3938">SUM(CN634:CN683)</f>
        <v>-472.92</v>
      </c>
      <c r="CO684" s="217">
        <f t="shared" si="3938"/>
        <v>3662.92</v>
      </c>
      <c r="CP684" s="214">
        <f t="shared" si="3914"/>
        <v>0.0413232106858018</v>
      </c>
      <c r="CQ684" s="217">
        <f t="shared" ref="CQ684:CR684" si="3939">SUM(CQ634:CQ683)</f>
        <v>163.78</v>
      </c>
      <c r="CR684" s="217">
        <f t="shared" si="3939"/>
        <v>4128.71</v>
      </c>
      <c r="CS684" s="214">
        <f t="shared" si="3916"/>
        <v>-0.0386777581063711</v>
      </c>
      <c r="CT684" s="217">
        <f t="shared" ref="CT684:CU684" si="3940">SUM(CT634:CT683)</f>
        <v>-159.48</v>
      </c>
      <c r="CU684" s="217">
        <f t="shared" si="3940"/>
        <v>3963.39</v>
      </c>
      <c r="CV684" s="214">
        <f t="shared" si="3918"/>
        <v>-0.0425845539590056</v>
      </c>
      <c r="CW684" s="217">
        <f t="shared" ref="CW684:CX684" si="3941">SUM(CW634:CW683)</f>
        <v>-183.45</v>
      </c>
      <c r="CX684" s="217">
        <f t="shared" si="3941"/>
        <v>4123.3</v>
      </c>
      <c r="CY684" s="214">
        <f t="shared" si="3920"/>
        <v>0.0388956960510956</v>
      </c>
      <c r="CZ684" s="217">
        <f t="shared" ref="CZ684:DA684" si="3942">SUM(CZ634:CZ683)</f>
        <v>161.26</v>
      </c>
      <c r="DA684" s="217">
        <f t="shared" si="3942"/>
        <v>4307.9</v>
      </c>
      <c r="DB684" s="214">
        <f t="shared" si="3922"/>
        <v>0.0464797548675649</v>
      </c>
      <c r="DC684" s="217">
        <f t="shared" ref="DC684:DD684" si="3943">SUM(DC634:DC683)</f>
        <v>184.15</v>
      </c>
      <c r="DD684" s="217">
        <f t="shared" si="3943"/>
        <v>4145.96</v>
      </c>
      <c r="DE684" s="214">
        <f t="shared" si="3924"/>
        <v>0.000535233243033771</v>
      </c>
      <c r="DF684" s="217">
        <f t="shared" ref="DF684:DG684" si="3944">SUM(DF634:DF683)</f>
        <v>2.12000000000003</v>
      </c>
      <c r="DG684" s="217">
        <f t="shared" si="3944"/>
        <v>3961.94</v>
      </c>
      <c r="DH684" s="214">
        <f t="shared" si="3926"/>
        <v>-0.104199988688423</v>
      </c>
      <c r="DI684" s="217">
        <f t="shared" ref="DI684:DJ684" si="3945">SUM(DI634:DI683)</f>
        <v>-460.59</v>
      </c>
      <c r="DJ684" s="217">
        <f t="shared" si="3945"/>
        <v>3960.89</v>
      </c>
      <c r="DK684" s="214">
        <f t="shared" si="3928"/>
        <v>-0.30408725009763</v>
      </c>
      <c r="DL684" s="217">
        <f t="shared" ref="DL684:DM684" si="3946">SUM(DL634:DL683)</f>
        <v>-1931.1</v>
      </c>
      <c r="DM684" s="217">
        <f t="shared" si="3946"/>
        <v>4420.25</v>
      </c>
      <c r="DN684" s="214">
        <f t="shared" si="3930"/>
        <v>0.148636842952515</v>
      </c>
      <c r="DO684" s="217">
        <f t="shared" ref="DO684:DP684" si="3947">SUM(DO634:DO683)</f>
        <v>821.77</v>
      </c>
      <c r="DP684" s="217">
        <f t="shared" si="3947"/>
        <v>6350.48</v>
      </c>
      <c r="DQ684" s="214">
        <f t="shared" si="3932"/>
        <v>-0.111708331057615</v>
      </c>
      <c r="DR684" s="217">
        <f t="shared" ref="DR684:DS684" si="3948">SUM(DR634:DR683)</f>
        <v>-695.4</v>
      </c>
      <c r="DS684" s="217">
        <f t="shared" si="3948"/>
        <v>5528.71</v>
      </c>
      <c r="DT684" s="214">
        <f t="shared" si="3816"/>
        <v>0.307404257106553</v>
      </c>
      <c r="DU684" s="199">
        <f t="shared" si="3817"/>
        <v>1463.69</v>
      </c>
      <c r="DV684" s="217">
        <f>SUM(DV634:DV683)</f>
        <v>6225.14</v>
      </c>
      <c r="DW684" s="214">
        <f t="shared" si="3818"/>
        <v>0.133667774592624</v>
      </c>
      <c r="DX684" s="199">
        <f t="shared" si="3819"/>
        <v>561.410000000003</v>
      </c>
      <c r="DY684" s="217">
        <f>SUM(DY634:DY683)</f>
        <v>4761.45</v>
      </c>
      <c r="DZ684" s="214">
        <f t="shared" si="3820"/>
        <v>-0.169294243066145</v>
      </c>
      <c r="EA684" s="199">
        <f t="shared" si="3821"/>
        <v>-855.950000000001</v>
      </c>
      <c r="EB684" s="217">
        <f>SUM(EB634:EB683)</f>
        <v>4200.04</v>
      </c>
      <c r="EC684" s="214">
        <f t="shared" si="3822"/>
        <v>0.0275024082135325</v>
      </c>
      <c r="ED684" s="199">
        <f t="shared" si="3823"/>
        <v>135.330000000001</v>
      </c>
      <c r="EE684" s="217">
        <f>SUM(EE634:EE683)</f>
        <v>5055.99</v>
      </c>
      <c r="EF684" s="214">
        <f t="shared" si="3824"/>
        <v>-0.000708751764264023</v>
      </c>
      <c r="EG684" s="199">
        <f t="shared" si="3825"/>
        <v>-3.49000000000069</v>
      </c>
      <c r="EH684" s="217">
        <f>SUM(EH634:EH683)</f>
        <v>4920.66</v>
      </c>
      <c r="EI684" s="214">
        <f t="shared" si="3826"/>
        <v>-0.130577184526017</v>
      </c>
      <c r="EJ684" s="199">
        <f t="shared" si="3827"/>
        <v>-739.550000000001</v>
      </c>
      <c r="EK684" s="217">
        <f>SUM(EK634:EK683)</f>
        <v>4924.15</v>
      </c>
      <c r="EL684" s="214">
        <f t="shared" si="3828"/>
        <v>0.07179150431559</v>
      </c>
      <c r="EM684" s="199">
        <f t="shared" si="3829"/>
        <v>379.370000000002</v>
      </c>
      <c r="EN684" s="217">
        <f>SUM(EN634:EN683)</f>
        <v>5663.7</v>
      </c>
      <c r="EO684" s="214">
        <f t="shared" si="3830"/>
        <v>-0.047593900944416</v>
      </c>
      <c r="EP684" s="199">
        <f t="shared" si="3831"/>
        <v>-264.069999999998</v>
      </c>
      <c r="EQ684" s="217">
        <f>SUM(EQ634:EQ683)</f>
        <v>5284.33</v>
      </c>
      <c r="ER684" s="214">
        <f t="shared" si="3832"/>
        <v>-0.0107917196328004</v>
      </c>
      <c r="ES684" s="199">
        <f t="shared" si="3833"/>
        <v>-60.5300000000034</v>
      </c>
      <c r="ET684" s="217">
        <f>SUM(ET634:ET683)</f>
        <v>5548.4</v>
      </c>
      <c r="EU684" s="214">
        <f t="shared" si="3834"/>
        <v>-0.14716427441917</v>
      </c>
      <c r="EV684" s="199">
        <f t="shared" si="3835"/>
        <v>-967.869999999998</v>
      </c>
      <c r="EW684" s="217">
        <f>SUM(EW634:EW683)</f>
        <v>5608.93</v>
      </c>
      <c r="EX684" s="214">
        <f t="shared" si="3836"/>
        <v>0.101863021042756</v>
      </c>
      <c r="EY684" s="199">
        <f t="shared" si="3837"/>
        <v>608.000000000001</v>
      </c>
      <c r="EZ684" s="217">
        <f>SUM(EZ634:EZ683)</f>
        <v>6576.8</v>
      </c>
      <c r="FA684" s="214">
        <f t="shared" si="3838"/>
        <v>0.0539810351221056</v>
      </c>
      <c r="FB684" s="199">
        <f t="shared" si="3839"/>
        <v>305.699999999996</v>
      </c>
      <c r="FC684" s="217">
        <f>SUM(FC634:FC683)</f>
        <v>5968.8</v>
      </c>
      <c r="FD684" s="214">
        <f t="shared" si="3840"/>
        <v>0.33997274198586</v>
      </c>
      <c r="FE684" s="199">
        <f t="shared" si="3841"/>
        <v>1436.82</v>
      </c>
      <c r="FF684" s="217">
        <f>SUM(FF634:FF683)</f>
        <v>5663.1</v>
      </c>
      <c r="FG684" s="214">
        <f t="shared" si="3842"/>
        <v>-0.0143775667979656</v>
      </c>
      <c r="FH684" s="199">
        <f t="shared" si="3843"/>
        <v>-61.6500000000005</v>
      </c>
      <c r="FI684" s="217">
        <f>SUM(FI634:FI683)</f>
        <v>4226.28</v>
      </c>
      <c r="FJ684" s="214">
        <f t="shared" si="3844"/>
        <v>-0.134615151747549</v>
      </c>
      <c r="FK684" s="199">
        <f t="shared" si="3845"/>
        <v>-667.009999999998</v>
      </c>
      <c r="FL684" s="217">
        <f>SUM(FL634:FL683)</f>
        <v>4287.93</v>
      </c>
      <c r="FM684" s="214">
        <f t="shared" si="3846"/>
        <v>0.157988464378862</v>
      </c>
      <c r="FN684" s="199">
        <f t="shared" si="3847"/>
        <v>676.02</v>
      </c>
      <c r="FO684" s="217">
        <f>SUM(FO634:FO683)</f>
        <v>4954.94</v>
      </c>
      <c r="FP684" s="214">
        <f t="shared" si="3848"/>
        <v>-0.0361924497702492</v>
      </c>
      <c r="FQ684" s="199">
        <f t="shared" si="3849"/>
        <v>-160.679999999998</v>
      </c>
      <c r="FR684" s="217">
        <f>SUM(FR634:FR683)</f>
        <v>4278.92</v>
      </c>
      <c r="FS684" s="214">
        <f t="shared" si="3850"/>
        <v>0.0562302979837027</v>
      </c>
      <c r="FT684" s="199">
        <f t="shared" si="3851"/>
        <v>236.349999999999</v>
      </c>
      <c r="FU684" s="217">
        <f>SUM(FU634:FU683)</f>
        <v>4439.6</v>
      </c>
      <c r="FV684" s="214">
        <f t="shared" si="3852"/>
        <v>0.0051413881748072</v>
      </c>
      <c r="FW684" s="199">
        <f t="shared" si="3853"/>
        <v>21.5</v>
      </c>
      <c r="FX684" s="217">
        <f>SUM(FX634:FX683)</f>
        <v>4203.25</v>
      </c>
      <c r="FY684" s="214">
        <f t="shared" si="3854"/>
        <v>-0.0565260847101611</v>
      </c>
      <c r="FZ684" s="199">
        <f t="shared" si="3855"/>
        <v>-250.54</v>
      </c>
      <c r="GA684" s="217">
        <f>SUM(GA634:GA683)</f>
        <v>4181.75</v>
      </c>
      <c r="GB684" s="234">
        <f t="shared" si="3856"/>
        <v>-0.00123035321953714</v>
      </c>
      <c r="GC684" s="199">
        <f t="shared" si="3857"/>
        <v>-5.46000000000095</v>
      </c>
      <c r="GD684" s="217">
        <f>SUM(GD634:GD683)</f>
        <v>4432.29</v>
      </c>
      <c r="GE684" s="234">
        <f t="shared" si="3858"/>
        <v>0.119784306996649</v>
      </c>
      <c r="GF684" s="199">
        <f t="shared" si="3859"/>
        <v>474.71</v>
      </c>
      <c r="GG684" s="217">
        <f>SUM(GG634:GG683)</f>
        <v>4437.75</v>
      </c>
      <c r="GH684" s="234">
        <f t="shared" si="3860"/>
        <v>0.0274209479761599</v>
      </c>
      <c r="GI684" s="199">
        <f t="shared" si="3861"/>
        <v>105.770000000002</v>
      </c>
      <c r="GJ684" s="217">
        <f>SUM(GJ634:GJ683)</f>
        <v>3963.04</v>
      </c>
      <c r="GK684" s="234">
        <f t="shared" si="3862"/>
        <v>-0.305294306225439</v>
      </c>
      <c r="GL684" s="199">
        <f t="shared" si="3863"/>
        <v>-1695.11</v>
      </c>
      <c r="GM684" s="217">
        <f>SUM(GM634:GM683)</f>
        <v>3857.27</v>
      </c>
      <c r="GN684" s="240">
        <f t="shared" si="3864"/>
        <v>-0.177344747782746</v>
      </c>
      <c r="GO684" s="199">
        <f t="shared" si="3865"/>
        <v>-1196.96</v>
      </c>
      <c r="GP684" s="217">
        <f>SUM(GP634:GP683)</f>
        <v>5552.38</v>
      </c>
      <c r="GQ684" s="235">
        <f t="shared" si="3866"/>
        <v>0.873006094109028</v>
      </c>
      <c r="GR684" s="217">
        <f t="shared" si="3867"/>
        <v>3145.86</v>
      </c>
      <c r="GS684" s="217">
        <f t="shared" ref="GS684:GW684" si="3949">SUM(GS634:GS683)</f>
        <v>6749.34</v>
      </c>
      <c r="GT684" s="217">
        <f t="shared" si="3949"/>
        <v>3603.48</v>
      </c>
      <c r="GU684" s="229" t="e">
        <f t="shared" si="3949"/>
        <v>#DIV/0!</v>
      </c>
      <c r="GV684" s="229">
        <f t="shared" si="3949"/>
        <v>-34.7600000000001</v>
      </c>
      <c r="GW684" s="217">
        <f t="shared" si="3949"/>
        <v>2773.5</v>
      </c>
      <c r="GX684" s="235">
        <f t="shared" si="3734"/>
        <v>0.106332854019344</v>
      </c>
      <c r="GY684" s="217">
        <f t="shared" si="3735"/>
        <v>269.910000000001</v>
      </c>
      <c r="GZ684" s="217">
        <f>SUM(GZ634:GZ683)</f>
        <v>2808.26</v>
      </c>
      <c r="HA684" s="229"/>
      <c r="HB684" s="229"/>
      <c r="HC684" s="217">
        <f t="shared" ref="HC684:HS684" si="3950">SUM(HC634:HC683)</f>
        <v>2538.35</v>
      </c>
      <c r="HD684" s="217">
        <f t="shared" si="3950"/>
        <v>2966.59</v>
      </c>
      <c r="HE684" s="217">
        <f t="shared" si="3950"/>
        <v>3322.6</v>
      </c>
      <c r="HF684" s="229">
        <f t="shared" si="3950"/>
        <v>0</v>
      </c>
      <c r="HG684" s="229">
        <f t="shared" si="3950"/>
        <v>0</v>
      </c>
      <c r="HH684" s="217">
        <f t="shared" si="3950"/>
        <v>2966.46</v>
      </c>
      <c r="HI684" s="217">
        <f t="shared" si="3950"/>
        <v>2972.15</v>
      </c>
      <c r="HJ684" s="217">
        <f t="shared" si="3950"/>
        <v>2781.92</v>
      </c>
      <c r="HK684" s="229">
        <f t="shared" si="3950"/>
        <v>5.29340731771241</v>
      </c>
      <c r="HL684" s="229">
        <f t="shared" si="3950"/>
        <v>358.81</v>
      </c>
      <c r="HM684" s="217">
        <f t="shared" si="3950"/>
        <v>2867.96</v>
      </c>
      <c r="HN684" s="229">
        <f t="shared" si="3950"/>
        <v>-0.826651675792303</v>
      </c>
      <c r="HO684" s="229">
        <f t="shared" si="3950"/>
        <v>-109.45</v>
      </c>
      <c r="HP684" s="217">
        <f t="shared" si="3950"/>
        <v>2509.15</v>
      </c>
      <c r="HQ684" s="229" t="e">
        <f t="shared" si="3950"/>
        <v>#DIV/0!</v>
      </c>
      <c r="HR684" s="229">
        <f t="shared" si="3950"/>
        <v>2618.6</v>
      </c>
      <c r="HS684" s="217">
        <f t="shared" si="3950"/>
        <v>2618.6</v>
      </c>
    </row>
    <row r="685" ht="13.5" spans="1:227">
      <c r="A685" s="311" t="s">
        <v>682</v>
      </c>
      <c r="B685" s="199">
        <v>765</v>
      </c>
      <c r="C685" s="199">
        <v>792.13</v>
      </c>
      <c r="D685" s="213">
        <f t="shared" si="3738"/>
        <v>-0.175148460974283</v>
      </c>
      <c r="E685" s="201">
        <f t="shared" si="3739"/>
        <v>-148.06</v>
      </c>
      <c r="F685" s="199">
        <v>697.28</v>
      </c>
      <c r="G685" s="214">
        <f t="shared" si="3740"/>
        <v>0.716879582427849</v>
      </c>
      <c r="H685" s="199">
        <f t="shared" si="3741"/>
        <v>352.97</v>
      </c>
      <c r="I685" s="199">
        <v>845.34</v>
      </c>
      <c r="J685" s="214">
        <f t="shared" si="3742"/>
        <v>-0.152080319625267</v>
      </c>
      <c r="K685" s="199">
        <f t="shared" si="3743"/>
        <v>-88.3099999999999</v>
      </c>
      <c r="L685" s="199">
        <v>492.37</v>
      </c>
      <c r="M685" s="214">
        <f t="shared" si="3744"/>
        <v>-0.0255902538888796</v>
      </c>
      <c r="N685" s="199">
        <f t="shared" si="3745"/>
        <v>-15.25</v>
      </c>
      <c r="O685" s="199">
        <v>580.68</v>
      </c>
      <c r="P685" s="214">
        <f t="shared" si="3746"/>
        <v>-0.215964109041154</v>
      </c>
      <c r="Q685" s="199">
        <f t="shared" si="3747"/>
        <v>-164.15</v>
      </c>
      <c r="R685" s="199">
        <v>595.93</v>
      </c>
      <c r="S685" s="214">
        <f t="shared" si="3748"/>
        <v>0.157828994470425</v>
      </c>
      <c r="T685" s="199">
        <f t="shared" si="3749"/>
        <v>103.61</v>
      </c>
      <c r="U685" s="170">
        <v>760.08</v>
      </c>
      <c r="V685" s="214">
        <f t="shared" si="3750"/>
        <v>0.0576966455063965</v>
      </c>
      <c r="W685" s="199">
        <f t="shared" si="3751"/>
        <v>35.8100000000001</v>
      </c>
      <c r="X685" s="170">
        <v>656.47</v>
      </c>
      <c r="Y685" s="214">
        <f t="shared" si="3752"/>
        <v>0.0121987018493754</v>
      </c>
      <c r="Z685" s="199">
        <f t="shared" si="3753"/>
        <v>7.48000000000002</v>
      </c>
      <c r="AA685" s="199">
        <v>620.66</v>
      </c>
      <c r="AB685" s="214">
        <f t="shared" si="3754"/>
        <v>0.121745970766332</v>
      </c>
      <c r="AC685" s="199">
        <f t="shared" si="3755"/>
        <v>66.55</v>
      </c>
      <c r="AD685" s="199">
        <v>613.18</v>
      </c>
      <c r="AE685" s="214">
        <f t="shared" si="3756"/>
        <v>0.152935965578335</v>
      </c>
      <c r="AF685" s="199">
        <f t="shared" si="3757"/>
        <v>72.51</v>
      </c>
      <c r="AG685" s="199">
        <v>546.63</v>
      </c>
      <c r="AH685" s="199">
        <f t="shared" si="3758"/>
        <v>0.788322269161135</v>
      </c>
      <c r="AI685" s="199">
        <f t="shared" si="3759"/>
        <v>209</v>
      </c>
      <c r="AJ685" s="199">
        <v>474.12</v>
      </c>
      <c r="AK685" s="214">
        <f t="shared" si="3760"/>
        <v>-0.366241962087347</v>
      </c>
      <c r="AL685" s="199">
        <f t="shared" si="3761"/>
        <v>-153.21</v>
      </c>
      <c r="AM685" s="199">
        <v>265.12</v>
      </c>
      <c r="AN685" s="214">
        <f t="shared" si="3762"/>
        <v>0.264257003838133</v>
      </c>
      <c r="AO685" s="199">
        <f t="shared" si="3763"/>
        <v>87.44</v>
      </c>
      <c r="AP685" s="227">
        <v>418.33</v>
      </c>
      <c r="AQ685" s="214">
        <f t="shared" si="3764"/>
        <v>0.0992658051227534</v>
      </c>
      <c r="AR685" s="199">
        <f t="shared" si="3765"/>
        <v>29.88</v>
      </c>
      <c r="AS685" s="170">
        <v>330.89</v>
      </c>
      <c r="AT685" s="214">
        <f t="shared" si="3766"/>
        <v>0.744580966732352</v>
      </c>
      <c r="AU685" s="199">
        <f t="shared" si="3767"/>
        <v>128.47</v>
      </c>
      <c r="AV685" s="199">
        <v>301.01</v>
      </c>
      <c r="AW685" s="214">
        <f t="shared" si="3768"/>
        <v>-0.232985107801734</v>
      </c>
      <c r="AX685" s="199">
        <f t="shared" si="3769"/>
        <v>-52.41</v>
      </c>
      <c r="AY685" s="199">
        <v>172.54</v>
      </c>
      <c r="AZ685" s="199">
        <f t="shared" si="3770"/>
        <v>0.0857184227037984</v>
      </c>
      <c r="BA685" s="199">
        <f t="shared" si="3771"/>
        <v>17.76</v>
      </c>
      <c r="BB685" s="227">
        <v>224.95</v>
      </c>
      <c r="BC685" s="199">
        <f t="shared" si="3772"/>
        <v>-0.181002450786623</v>
      </c>
      <c r="BD685" s="199">
        <f t="shared" si="3773"/>
        <v>-45.79</v>
      </c>
      <c r="BE685" s="227">
        <v>207.19</v>
      </c>
      <c r="BF685" s="214">
        <f t="shared" si="3774"/>
        <v>0.0086921850079744</v>
      </c>
      <c r="BG685" s="199">
        <f t="shared" si="3775"/>
        <v>2.17999999999998</v>
      </c>
      <c r="BH685" s="170">
        <v>252.98</v>
      </c>
      <c r="BI685" s="214">
        <f t="shared" si="3776"/>
        <v>0.272967211450614</v>
      </c>
      <c r="BJ685" s="199">
        <f t="shared" si="3777"/>
        <v>53.78</v>
      </c>
      <c r="BK685" s="170">
        <v>250.8</v>
      </c>
      <c r="BL685" s="214">
        <f t="shared" si="3736"/>
        <v>0.0164577206830728</v>
      </c>
      <c r="BM685" s="199">
        <f t="shared" si="3737"/>
        <v>3.19</v>
      </c>
      <c r="BN685" s="170">
        <v>197.02</v>
      </c>
      <c r="BO685" s="214">
        <f t="shared" si="3778"/>
        <v>-0.17847757904552</v>
      </c>
      <c r="BP685" s="199">
        <f t="shared" si="3779"/>
        <v>-42.11</v>
      </c>
      <c r="BQ685" s="199">
        <v>193.83</v>
      </c>
      <c r="BR685" s="214">
        <f t="shared" si="3780"/>
        <v>0.45462392108508</v>
      </c>
      <c r="BS685" s="199">
        <f t="shared" si="3781"/>
        <v>73.74</v>
      </c>
      <c r="BT685" s="199">
        <v>235.94</v>
      </c>
      <c r="BU685" s="214">
        <f t="shared" si="3782"/>
        <v>-0.150918703868502</v>
      </c>
      <c r="BV685" s="199">
        <f t="shared" si="3783"/>
        <v>-28.83</v>
      </c>
      <c r="BW685" s="170">
        <v>162.2</v>
      </c>
      <c r="BX685" s="214">
        <f t="shared" si="3784"/>
        <v>-0.40093452082288</v>
      </c>
      <c r="BY685" s="199">
        <f t="shared" si="3785"/>
        <v>-127.85</v>
      </c>
      <c r="BZ685" s="170">
        <v>191.03</v>
      </c>
      <c r="CA685" s="214">
        <f t="shared" si="3786"/>
        <v>-0.0884715433210416</v>
      </c>
      <c r="CB685" s="199">
        <f t="shared" si="3787"/>
        <v>-30.95</v>
      </c>
      <c r="CC685" s="231">
        <v>318.88</v>
      </c>
      <c r="CD685" s="214">
        <f t="shared" si="3906"/>
        <v>0.0362263033175354</v>
      </c>
      <c r="CE685" s="199">
        <f t="shared" ref="CE685:CE714" si="3951">CF685-CI685</f>
        <v>12.23</v>
      </c>
      <c r="CF685" s="170">
        <v>349.83</v>
      </c>
      <c r="CG685" s="214">
        <f t="shared" si="3908"/>
        <v>0.101001206666015</v>
      </c>
      <c r="CH685" s="199">
        <f t="shared" ref="CH685:CH714" si="3952">CI685-CL685</f>
        <v>30.97</v>
      </c>
      <c r="CI685" s="170">
        <v>337.6</v>
      </c>
      <c r="CJ685" s="214">
        <f t="shared" si="3910"/>
        <v>-0.173659956342469</v>
      </c>
      <c r="CK685" s="199">
        <f t="shared" ref="CK685:CK714" si="3953">CL685-CO685</f>
        <v>-64.44</v>
      </c>
      <c r="CL685" s="199">
        <v>306.63</v>
      </c>
      <c r="CM685" s="214">
        <f t="shared" si="3912"/>
        <v>0.147331643064745</v>
      </c>
      <c r="CN685" s="199">
        <f t="shared" ref="CN685:CN714" si="3954">CO685-CR685</f>
        <v>47.65</v>
      </c>
      <c r="CO685" s="199">
        <v>371.07</v>
      </c>
      <c r="CP685" s="214">
        <f t="shared" si="3914"/>
        <v>0.0849379402884938</v>
      </c>
      <c r="CQ685" s="199">
        <f t="shared" ref="CQ685:CQ714" si="3955">CR685-CU685</f>
        <v>25.32</v>
      </c>
      <c r="CR685" s="199">
        <v>323.42</v>
      </c>
      <c r="CS685" s="214">
        <f t="shared" si="3916"/>
        <v>-0.258328564675441</v>
      </c>
      <c r="CT685" s="199">
        <f t="shared" ref="CT685:CT714" si="3956">CU685-CX685</f>
        <v>-103.83</v>
      </c>
      <c r="CU685" s="199">
        <v>298.1</v>
      </c>
      <c r="CV685" s="214">
        <f t="shared" si="3918"/>
        <v>-0.00951230932255604</v>
      </c>
      <c r="CW685" s="199">
        <f t="shared" ref="CW685:CW714" si="3957">CX685-DA685</f>
        <v>-3.86000000000001</v>
      </c>
      <c r="CX685" s="170">
        <v>401.93</v>
      </c>
      <c r="CY685" s="214">
        <f t="shared" si="3920"/>
        <v>0.00301554737128316</v>
      </c>
      <c r="CZ685" s="199">
        <f t="shared" ref="CZ685:CZ714" si="3958">DA685-DD685</f>
        <v>1.22000000000003</v>
      </c>
      <c r="DA685" s="199">
        <v>405.79</v>
      </c>
      <c r="DB685" s="214">
        <f t="shared" si="3922"/>
        <v>0.225264241800176</v>
      </c>
      <c r="DC685" s="199">
        <f t="shared" ref="DC685:DC714" si="3959">DD685-DG685</f>
        <v>74.38</v>
      </c>
      <c r="DD685" s="170">
        <v>404.57</v>
      </c>
      <c r="DE685" s="214">
        <f t="shared" si="3924"/>
        <v>0.719829157768634</v>
      </c>
      <c r="DF685" s="199">
        <f t="shared" ref="DF685:DF714" si="3960">DG685-DJ685</f>
        <v>138.2</v>
      </c>
      <c r="DG685" s="199">
        <v>330.19</v>
      </c>
      <c r="DH685" s="214">
        <f t="shared" si="3926"/>
        <v>-0.291445231768527</v>
      </c>
      <c r="DI685" s="199">
        <f t="shared" ref="DI685:DI714" si="3961">DJ685-DM685</f>
        <v>-78.97</v>
      </c>
      <c r="DJ685" s="170">
        <v>191.99</v>
      </c>
      <c r="DK685" s="214">
        <f t="shared" si="3928"/>
        <v>0.338999802332477</v>
      </c>
      <c r="DL685" s="199">
        <f t="shared" ref="DL685:DL714" si="3962">DM685-DP685</f>
        <v>68.6</v>
      </c>
      <c r="DM685" s="199">
        <v>270.96</v>
      </c>
      <c r="DN685" s="214">
        <f t="shared" si="3930"/>
        <v>-0.304700384826828</v>
      </c>
      <c r="DO685" s="199">
        <f t="shared" ref="DO685:DO714" si="3963">DP685-DS685</f>
        <v>-88.68</v>
      </c>
      <c r="DP685" s="199">
        <v>202.36</v>
      </c>
      <c r="DQ685" s="214">
        <f t="shared" si="3932"/>
        <v>-0.233802816901408</v>
      </c>
      <c r="DR685" s="199">
        <f t="shared" ref="DR685:DR714" si="3964">DS685-DV685</f>
        <v>-88.81</v>
      </c>
      <c r="DS685" s="199">
        <v>291.04</v>
      </c>
      <c r="DT685" s="214">
        <f t="shared" si="3816"/>
        <v>0.300633453175826</v>
      </c>
      <c r="DU685" s="199">
        <f t="shared" si="3817"/>
        <v>87.8</v>
      </c>
      <c r="DV685" s="199">
        <v>379.85</v>
      </c>
      <c r="DW685" s="214">
        <f t="shared" si="3818"/>
        <v>-0.207548705703587</v>
      </c>
      <c r="DX685" s="199">
        <f t="shared" si="3819"/>
        <v>-76.49</v>
      </c>
      <c r="DY685" s="199">
        <v>292.05</v>
      </c>
      <c r="DZ685" s="214">
        <f t="shared" si="3820"/>
        <v>0.00743535071893288</v>
      </c>
      <c r="EA685" s="199">
        <f t="shared" si="3821"/>
        <v>2.72000000000003</v>
      </c>
      <c r="EB685" s="170">
        <v>368.54</v>
      </c>
      <c r="EC685" s="214">
        <f t="shared" si="3822"/>
        <v>0.0418660287081339</v>
      </c>
      <c r="ED685" s="199">
        <f t="shared" si="3823"/>
        <v>14.7</v>
      </c>
      <c r="EE685" s="199">
        <v>365.82</v>
      </c>
      <c r="EF685" s="214">
        <f t="shared" si="3824"/>
        <v>0.306152816010714</v>
      </c>
      <c r="EG685" s="199">
        <f t="shared" si="3825"/>
        <v>82.3</v>
      </c>
      <c r="EH685" s="199">
        <v>351.12</v>
      </c>
      <c r="EI685" s="214">
        <f t="shared" si="3826"/>
        <v>-0.261848536438025</v>
      </c>
      <c r="EJ685" s="199">
        <f t="shared" si="3827"/>
        <v>-95.36</v>
      </c>
      <c r="EK685" s="199">
        <v>268.82</v>
      </c>
      <c r="EL685" s="214">
        <f t="shared" si="3828"/>
        <v>0.0124829714476355</v>
      </c>
      <c r="EM685" s="199">
        <f t="shared" si="3829"/>
        <v>4.49000000000001</v>
      </c>
      <c r="EN685" s="170">
        <v>364.18</v>
      </c>
      <c r="EO685" s="214">
        <f t="shared" si="3830"/>
        <v>0.112626825043306</v>
      </c>
      <c r="EP685" s="199">
        <f t="shared" si="3831"/>
        <v>36.41</v>
      </c>
      <c r="EQ685" s="199">
        <v>359.69</v>
      </c>
      <c r="ER685" s="214">
        <f t="shared" si="3832"/>
        <v>-0.155419703738538</v>
      </c>
      <c r="ES685" s="199">
        <f t="shared" si="3833"/>
        <v>-59.49</v>
      </c>
      <c r="ET685" s="170">
        <v>323.28</v>
      </c>
      <c r="EU685" s="214">
        <f t="shared" si="3834"/>
        <v>-0.0600181724417377</v>
      </c>
      <c r="EV685" s="199">
        <f t="shared" si="3835"/>
        <v>-24.44</v>
      </c>
      <c r="EW685" s="199">
        <v>382.77</v>
      </c>
      <c r="EX685" s="214">
        <f t="shared" si="3836"/>
        <v>-0.100207707265335</v>
      </c>
      <c r="EY685" s="199">
        <f t="shared" si="3837"/>
        <v>-45.35</v>
      </c>
      <c r="EZ685" s="199">
        <v>407.21</v>
      </c>
      <c r="FA685" s="214">
        <f t="shared" si="3838"/>
        <v>-0.193197012104897</v>
      </c>
      <c r="FB685" s="199">
        <f t="shared" si="3839"/>
        <v>-108.37</v>
      </c>
      <c r="FC685" s="199">
        <v>452.56</v>
      </c>
      <c r="FD685" s="214">
        <f t="shared" si="3840"/>
        <v>0.415560490586988</v>
      </c>
      <c r="FE685" s="199">
        <f t="shared" si="3841"/>
        <v>164.67</v>
      </c>
      <c r="FF685" s="199">
        <v>560.93</v>
      </c>
      <c r="FG685" s="214">
        <f t="shared" si="3842"/>
        <v>0.836237256719184</v>
      </c>
      <c r="FH685" s="199">
        <f t="shared" si="3843"/>
        <v>180.46</v>
      </c>
      <c r="FI685" s="199">
        <v>396.26</v>
      </c>
      <c r="FJ685" s="214">
        <f t="shared" si="3844"/>
        <v>-0.32340492240163</v>
      </c>
      <c r="FK685" s="199">
        <f t="shared" si="3845"/>
        <v>-103.15</v>
      </c>
      <c r="FL685" s="199">
        <v>215.8</v>
      </c>
      <c r="FM685" s="214">
        <f t="shared" si="3846"/>
        <v>0.325974889831213</v>
      </c>
      <c r="FN685" s="170">
        <f t="shared" si="3847"/>
        <v>78.41</v>
      </c>
      <c r="FO685" s="170">
        <v>318.95</v>
      </c>
      <c r="FP685" s="214">
        <f t="shared" si="3848"/>
        <v>-0.19376571141277</v>
      </c>
      <c r="FQ685" s="199">
        <f t="shared" si="3849"/>
        <v>-57.81</v>
      </c>
      <c r="FR685" s="170">
        <v>240.54</v>
      </c>
      <c r="FS685" s="214">
        <f t="shared" si="3850"/>
        <v>0.300736800802197</v>
      </c>
      <c r="FT685" s="199">
        <f t="shared" si="3851"/>
        <v>68.98</v>
      </c>
      <c r="FU685" s="199">
        <v>298.35</v>
      </c>
      <c r="FV685" s="214">
        <f t="shared" si="3852"/>
        <v>0.0315718461884417</v>
      </c>
      <c r="FW685" s="170">
        <f t="shared" si="3853"/>
        <v>7.02000000000001</v>
      </c>
      <c r="FX685" s="170">
        <v>229.37</v>
      </c>
      <c r="FY685" s="214">
        <f t="shared" si="3854"/>
        <v>-0.316414056015003</v>
      </c>
      <c r="FZ685" s="170">
        <f t="shared" si="3855"/>
        <v>-102.92</v>
      </c>
      <c r="GA685" s="170">
        <v>222.35</v>
      </c>
      <c r="GB685" s="234">
        <f t="shared" si="3856"/>
        <v>0.291010121055765</v>
      </c>
      <c r="GC685" s="199">
        <f t="shared" si="3857"/>
        <v>73.32</v>
      </c>
      <c r="GD685" s="170">
        <v>325.27</v>
      </c>
      <c r="GE685" s="234">
        <f t="shared" si="3858"/>
        <v>-0.0961434977578476</v>
      </c>
      <c r="GF685" s="199">
        <f t="shared" si="3859"/>
        <v>-26.8</v>
      </c>
      <c r="GG685" s="170">
        <v>251.95</v>
      </c>
      <c r="GH685" s="234">
        <f t="shared" si="3860"/>
        <v>0.0448684309168604</v>
      </c>
      <c r="GI685" s="199">
        <f t="shared" si="3861"/>
        <v>11.97</v>
      </c>
      <c r="GJ685" s="170">
        <v>278.75</v>
      </c>
      <c r="GK685" s="234">
        <f t="shared" si="3862"/>
        <v>-0.130726621049202</v>
      </c>
      <c r="GL685" s="199">
        <f t="shared" si="3863"/>
        <v>-40.12</v>
      </c>
      <c r="GM685" s="199">
        <v>266.78</v>
      </c>
      <c r="GN685" s="240">
        <f t="shared" si="3864"/>
        <v>0.0673668834556394</v>
      </c>
      <c r="GO685" s="199">
        <f t="shared" si="3865"/>
        <v>19.37</v>
      </c>
      <c r="GP685" s="229">
        <v>306.9</v>
      </c>
      <c r="GQ685" s="234">
        <f t="shared" si="3866"/>
        <v>0.780261284131013</v>
      </c>
      <c r="GR685" s="229">
        <f t="shared" si="3867"/>
        <v>126.02</v>
      </c>
      <c r="GS685" s="229">
        <v>287.53</v>
      </c>
      <c r="GT685" s="229">
        <v>161.51</v>
      </c>
      <c r="GU685" s="214">
        <f t="shared" ref="GU685:GU702" si="3965">GV685/GZ685</f>
        <v>-0.018132118451025</v>
      </c>
      <c r="GV685" s="199">
        <f t="shared" ref="GV685:GV702" si="3966">GW685-GZ685</f>
        <v>-1.98999999999999</v>
      </c>
      <c r="GW685" s="229">
        <v>107.76</v>
      </c>
      <c r="GX685" s="214">
        <f t="shared" si="3734"/>
        <v>0.491371110205191</v>
      </c>
      <c r="GY685" s="229">
        <f t="shared" si="3735"/>
        <v>36.16</v>
      </c>
      <c r="GZ685" s="229">
        <v>109.75</v>
      </c>
      <c r="HA685" s="229"/>
      <c r="HB685" s="229"/>
      <c r="HC685" s="229">
        <v>73.59</v>
      </c>
      <c r="HD685" s="229">
        <v>43.05</v>
      </c>
      <c r="HE685" s="229">
        <v>20.92</v>
      </c>
      <c r="HF685" s="229"/>
      <c r="HG685" s="229"/>
      <c r="HH685" s="229">
        <v>1.41</v>
      </c>
      <c r="HI685" s="229">
        <v>0</v>
      </c>
      <c r="HJ685" s="229">
        <v>0</v>
      </c>
      <c r="HK685" s="199"/>
      <c r="HL685" s="199"/>
      <c r="HM685" s="229">
        <v>0</v>
      </c>
      <c r="HN685" s="229"/>
      <c r="HO685" s="229"/>
      <c r="HP685" s="229"/>
      <c r="HQ685" s="234"/>
      <c r="HR685" s="229"/>
      <c r="HS685" s="229"/>
    </row>
    <row r="686" ht="13.5" spans="1:227">
      <c r="A686" s="311" t="s">
        <v>683</v>
      </c>
      <c r="B686" s="199">
        <v>78</v>
      </c>
      <c r="C686" s="199">
        <v>84.28</v>
      </c>
      <c r="D686" s="213">
        <f t="shared" si="3738"/>
        <v>-0.313732753032688</v>
      </c>
      <c r="E686" s="201">
        <f t="shared" si="3739"/>
        <v>-33.88</v>
      </c>
      <c r="F686" s="199">
        <v>74.11</v>
      </c>
      <c r="G686" s="214">
        <f t="shared" si="3740"/>
        <v>0.339493922103696</v>
      </c>
      <c r="H686" s="199">
        <f t="shared" si="3741"/>
        <v>27.37</v>
      </c>
      <c r="I686" s="199">
        <v>107.99</v>
      </c>
      <c r="J686" s="214">
        <f t="shared" si="3742"/>
        <v>-0.322407127248277</v>
      </c>
      <c r="K686" s="199">
        <f t="shared" si="3743"/>
        <v>-38.36</v>
      </c>
      <c r="L686" s="199">
        <v>80.62</v>
      </c>
      <c r="M686" s="214">
        <f t="shared" si="3744"/>
        <v>0.173951652688703</v>
      </c>
      <c r="N686" s="199">
        <f t="shared" si="3745"/>
        <v>17.63</v>
      </c>
      <c r="O686" s="199">
        <v>118.98</v>
      </c>
      <c r="P686" s="214">
        <f t="shared" si="3746"/>
        <v>0.00615506800357381</v>
      </c>
      <c r="Q686" s="199">
        <f t="shared" si="3747"/>
        <v>0.61999999999999</v>
      </c>
      <c r="R686" s="199">
        <v>101.35</v>
      </c>
      <c r="S686" s="214">
        <f t="shared" si="3748"/>
        <v>0.0970376824221304</v>
      </c>
      <c r="T686" s="199">
        <f t="shared" si="3749"/>
        <v>8.91000000000001</v>
      </c>
      <c r="U686" s="170">
        <v>100.73</v>
      </c>
      <c r="V686" s="214">
        <f t="shared" si="3750"/>
        <v>0.000653879686137621</v>
      </c>
      <c r="W686" s="199">
        <f t="shared" si="3751"/>
        <v>0.0599999999999881</v>
      </c>
      <c r="X686" s="170">
        <v>91.82</v>
      </c>
      <c r="Y686" s="214">
        <f t="shared" si="3752"/>
        <v>0.194480604009373</v>
      </c>
      <c r="Z686" s="199">
        <f t="shared" si="3753"/>
        <v>14.94</v>
      </c>
      <c r="AA686" s="199">
        <v>91.76</v>
      </c>
      <c r="AB686" s="214">
        <f t="shared" si="3754"/>
        <v>0.270382007607078</v>
      </c>
      <c r="AC686" s="199">
        <f t="shared" si="3755"/>
        <v>16.35</v>
      </c>
      <c r="AD686" s="199">
        <v>76.82</v>
      </c>
      <c r="AE686" s="214">
        <f t="shared" si="3756"/>
        <v>0.0113731393209567</v>
      </c>
      <c r="AF686" s="199">
        <f t="shared" si="3757"/>
        <v>0.68</v>
      </c>
      <c r="AG686" s="199">
        <v>60.47</v>
      </c>
      <c r="AH686" s="199">
        <f t="shared" si="3758"/>
        <v>0.0898651111921254</v>
      </c>
      <c r="AI686" s="199">
        <f t="shared" si="3759"/>
        <v>4.93</v>
      </c>
      <c r="AJ686" s="199">
        <v>59.79</v>
      </c>
      <c r="AK686" s="214">
        <f t="shared" si="3760"/>
        <v>-0.390850544081723</v>
      </c>
      <c r="AL686" s="199">
        <f t="shared" si="3761"/>
        <v>-35.2</v>
      </c>
      <c r="AM686" s="199">
        <v>54.86</v>
      </c>
      <c r="AN686" s="214">
        <f t="shared" si="3762"/>
        <v>0.607353203640907</v>
      </c>
      <c r="AO686" s="199">
        <f t="shared" si="3763"/>
        <v>34.03</v>
      </c>
      <c r="AP686" s="227">
        <v>90.06</v>
      </c>
      <c r="AQ686" s="214">
        <f t="shared" si="3764"/>
        <v>0.0245017370634486</v>
      </c>
      <c r="AR686" s="199">
        <f t="shared" si="3765"/>
        <v>1.34</v>
      </c>
      <c r="AS686" s="170">
        <v>56.03</v>
      </c>
      <c r="AT686" s="214">
        <f t="shared" si="3766"/>
        <v>0.711201501877347</v>
      </c>
      <c r="AU686" s="199">
        <f t="shared" si="3767"/>
        <v>22.73</v>
      </c>
      <c r="AV686" s="199">
        <v>54.69</v>
      </c>
      <c r="AW686" s="214">
        <f t="shared" si="3768"/>
        <v>0.0336351875808538</v>
      </c>
      <c r="AX686" s="199">
        <f t="shared" si="3769"/>
        <v>1.04</v>
      </c>
      <c r="AY686" s="199">
        <v>31.96</v>
      </c>
      <c r="AZ686" s="199">
        <f t="shared" si="3770"/>
        <v>-0.204937001799949</v>
      </c>
      <c r="BA686" s="199">
        <f t="shared" si="3771"/>
        <v>-7.97</v>
      </c>
      <c r="BB686" s="227">
        <v>30.92</v>
      </c>
      <c r="BC686" s="199">
        <f t="shared" si="3772"/>
        <v>-0.0868748532519371</v>
      </c>
      <c r="BD686" s="199">
        <f t="shared" si="3773"/>
        <v>-3.7</v>
      </c>
      <c r="BE686" s="227">
        <v>38.89</v>
      </c>
      <c r="BF686" s="214">
        <f t="shared" si="3774"/>
        <v>-0.55856135986733</v>
      </c>
      <c r="BG686" s="199">
        <f t="shared" si="3775"/>
        <v>-53.89</v>
      </c>
      <c r="BH686" s="170">
        <v>42.59</v>
      </c>
      <c r="BI686" s="214">
        <f t="shared" si="3776"/>
        <v>1.61889250814332</v>
      </c>
      <c r="BJ686" s="199">
        <f t="shared" si="3777"/>
        <v>59.64</v>
      </c>
      <c r="BK686" s="170">
        <v>96.48</v>
      </c>
      <c r="BL686" s="214">
        <f t="shared" si="3736"/>
        <v>-0.258752515090543</v>
      </c>
      <c r="BM686" s="199">
        <f t="shared" si="3737"/>
        <v>-12.86</v>
      </c>
      <c r="BN686" s="170">
        <v>36.84</v>
      </c>
      <c r="BO686" s="214">
        <f t="shared" si="3778"/>
        <v>1.38369304556355</v>
      </c>
      <c r="BP686" s="199">
        <f t="shared" si="3779"/>
        <v>28.85</v>
      </c>
      <c r="BQ686" s="199">
        <v>49.7</v>
      </c>
      <c r="BR686" s="214">
        <f t="shared" si="3780"/>
        <v>-0.559755067567568</v>
      </c>
      <c r="BS686" s="199">
        <f t="shared" si="3781"/>
        <v>-26.51</v>
      </c>
      <c r="BT686" s="199">
        <v>20.85</v>
      </c>
      <c r="BU686" s="214">
        <f t="shared" si="3782"/>
        <v>0.433848016954284</v>
      </c>
      <c r="BV686" s="199">
        <f t="shared" si="3783"/>
        <v>14.33</v>
      </c>
      <c r="BW686" s="170">
        <v>47.36</v>
      </c>
      <c r="BX686" s="214">
        <f t="shared" si="3784"/>
        <v>-0.237182448036951</v>
      </c>
      <c r="BY686" s="199">
        <f t="shared" si="3785"/>
        <v>-10.27</v>
      </c>
      <c r="BZ686" s="170">
        <v>33.03</v>
      </c>
      <c r="CA686" s="214">
        <f t="shared" si="3786"/>
        <v>0.186626473006303</v>
      </c>
      <c r="CB686" s="199">
        <f t="shared" si="3787"/>
        <v>6.81</v>
      </c>
      <c r="CC686" s="231">
        <v>43.3</v>
      </c>
      <c r="CD686" s="214">
        <f t="shared" si="3906"/>
        <v>-0.144230769230769</v>
      </c>
      <c r="CE686" s="199">
        <f t="shared" si="3951"/>
        <v>-6.15</v>
      </c>
      <c r="CF686" s="170">
        <v>36.49</v>
      </c>
      <c r="CG686" s="214">
        <f t="shared" si="3908"/>
        <v>-0.025148605395519</v>
      </c>
      <c r="CH686" s="199">
        <f t="shared" si="3952"/>
        <v>-1.1</v>
      </c>
      <c r="CI686" s="170">
        <v>42.64</v>
      </c>
      <c r="CJ686" s="214">
        <f t="shared" si="3910"/>
        <v>0.917580008768084</v>
      </c>
      <c r="CK686" s="199">
        <f t="shared" si="3953"/>
        <v>20.93</v>
      </c>
      <c r="CL686" s="199">
        <v>43.74</v>
      </c>
      <c r="CM686" s="214">
        <f t="shared" si="3912"/>
        <v>-0.156434911242604</v>
      </c>
      <c r="CN686" s="199">
        <f t="shared" si="3954"/>
        <v>-4.23</v>
      </c>
      <c r="CO686" s="199">
        <v>22.81</v>
      </c>
      <c r="CP686" s="214">
        <f t="shared" si="3914"/>
        <v>-0.79147065628133</v>
      </c>
      <c r="CQ686" s="199">
        <f t="shared" si="3955"/>
        <v>-102.63</v>
      </c>
      <c r="CR686" s="199">
        <v>27.04</v>
      </c>
      <c r="CS686" s="214">
        <f t="shared" si="3916"/>
        <v>2.04532644434007</v>
      </c>
      <c r="CT686" s="199">
        <f t="shared" si="3956"/>
        <v>87.09</v>
      </c>
      <c r="CU686" s="199">
        <v>129.67</v>
      </c>
      <c r="CV686" s="214">
        <f t="shared" si="3918"/>
        <v>-0.106025614108755</v>
      </c>
      <c r="CW686" s="199">
        <f t="shared" si="3957"/>
        <v>-5.05</v>
      </c>
      <c r="CX686" s="170">
        <v>42.58</v>
      </c>
      <c r="CY686" s="214">
        <f t="shared" si="3920"/>
        <v>-0.383190883190883</v>
      </c>
      <c r="CZ686" s="199">
        <f t="shared" si="3958"/>
        <v>-29.59</v>
      </c>
      <c r="DA686" s="199">
        <v>47.63</v>
      </c>
      <c r="DB686" s="214">
        <f t="shared" si="3922"/>
        <v>0.761003420752565</v>
      </c>
      <c r="DC686" s="199">
        <f t="shared" si="3959"/>
        <v>33.37</v>
      </c>
      <c r="DD686" s="170">
        <v>77.22</v>
      </c>
      <c r="DE686" s="214">
        <f t="shared" si="3924"/>
        <v>-0.202001819836215</v>
      </c>
      <c r="DF686" s="199">
        <f t="shared" si="3960"/>
        <v>-11.1</v>
      </c>
      <c r="DG686" s="199">
        <v>43.85</v>
      </c>
      <c r="DH686" s="214">
        <f t="shared" si="3926"/>
        <v>-0.159271725826193</v>
      </c>
      <c r="DI686" s="199">
        <f t="shared" si="3961"/>
        <v>-10.41</v>
      </c>
      <c r="DJ686" s="170">
        <v>54.95</v>
      </c>
      <c r="DK686" s="214">
        <f t="shared" si="3928"/>
        <v>-0.268822015885446</v>
      </c>
      <c r="DL686" s="199">
        <f t="shared" si="3962"/>
        <v>-24.03</v>
      </c>
      <c r="DM686" s="199">
        <v>65.36</v>
      </c>
      <c r="DN686" s="214">
        <f t="shared" si="3930"/>
        <v>-0.395073424917101</v>
      </c>
      <c r="DO686" s="199">
        <f t="shared" si="3963"/>
        <v>-58.38</v>
      </c>
      <c r="DP686" s="199">
        <v>89.39</v>
      </c>
      <c r="DQ686" s="214">
        <f t="shared" si="3932"/>
        <v>0.374604651162791</v>
      </c>
      <c r="DR686" s="199">
        <f t="shared" si="3964"/>
        <v>40.27</v>
      </c>
      <c r="DS686" s="199">
        <v>147.77</v>
      </c>
      <c r="DT686" s="214">
        <f t="shared" si="3816"/>
        <v>0.252184041933605</v>
      </c>
      <c r="DU686" s="199">
        <f t="shared" si="3817"/>
        <v>21.65</v>
      </c>
      <c r="DV686" s="199">
        <v>107.5</v>
      </c>
      <c r="DW686" s="214">
        <f t="shared" si="3818"/>
        <v>0.107599019481357</v>
      </c>
      <c r="DX686" s="199">
        <f t="shared" si="3819"/>
        <v>8.33999999999999</v>
      </c>
      <c r="DY686" s="199">
        <v>85.85</v>
      </c>
      <c r="DZ686" s="214">
        <f t="shared" si="3820"/>
        <v>-0.312671809878514</v>
      </c>
      <c r="EA686" s="199">
        <f t="shared" si="3821"/>
        <v>-35.26</v>
      </c>
      <c r="EB686" s="170">
        <v>77.51</v>
      </c>
      <c r="EC686" s="214">
        <f t="shared" si="3822"/>
        <v>0.572803347280335</v>
      </c>
      <c r="ED686" s="199">
        <f t="shared" si="3823"/>
        <v>41.07</v>
      </c>
      <c r="EE686" s="199">
        <v>112.77</v>
      </c>
      <c r="EF686" s="214">
        <f t="shared" si="3824"/>
        <v>-0.211568066857268</v>
      </c>
      <c r="EG686" s="199">
        <f t="shared" si="3825"/>
        <v>-19.24</v>
      </c>
      <c r="EH686" s="199">
        <v>71.7</v>
      </c>
      <c r="EI686" s="214">
        <f t="shared" si="3826"/>
        <v>-0.297543642824038</v>
      </c>
      <c r="EJ686" s="199">
        <f t="shared" si="3827"/>
        <v>-38.52</v>
      </c>
      <c r="EK686" s="199">
        <v>90.94</v>
      </c>
      <c r="EL686" s="214">
        <f t="shared" si="3828"/>
        <v>0.211491671345686</v>
      </c>
      <c r="EM686" s="199">
        <f t="shared" si="3829"/>
        <v>22.6</v>
      </c>
      <c r="EN686" s="170">
        <v>129.46</v>
      </c>
      <c r="EO686" s="214">
        <f t="shared" si="3830"/>
        <v>0.0350639287098024</v>
      </c>
      <c r="EP686" s="199">
        <f t="shared" si="3831"/>
        <v>3.62</v>
      </c>
      <c r="EQ686" s="199">
        <v>106.86</v>
      </c>
      <c r="ER686" s="214">
        <f t="shared" si="3832"/>
        <v>-0.199317512021095</v>
      </c>
      <c r="ES686" s="199">
        <f t="shared" si="3833"/>
        <v>-25.7</v>
      </c>
      <c r="ET686" s="170">
        <v>103.24</v>
      </c>
      <c r="EU686" s="214">
        <f t="shared" si="3834"/>
        <v>0.236004601226994</v>
      </c>
      <c r="EV686" s="199">
        <f t="shared" si="3835"/>
        <v>24.62</v>
      </c>
      <c r="EW686" s="199">
        <v>128.94</v>
      </c>
      <c r="EX686" s="214">
        <f t="shared" si="3836"/>
        <v>0.0410138708711705</v>
      </c>
      <c r="EY686" s="199">
        <f t="shared" si="3837"/>
        <v>4.11</v>
      </c>
      <c r="EZ686" s="199">
        <v>104.32</v>
      </c>
      <c r="FA686" s="214">
        <f t="shared" si="3838"/>
        <v>-0.21514724310777</v>
      </c>
      <c r="FB686" s="199">
        <f t="shared" si="3839"/>
        <v>-27.47</v>
      </c>
      <c r="FC686" s="199">
        <v>100.21</v>
      </c>
      <c r="FD686" s="214">
        <f t="shared" si="3840"/>
        <v>-0.054922279792746</v>
      </c>
      <c r="FE686" s="199">
        <f t="shared" si="3841"/>
        <v>-7.41999999999999</v>
      </c>
      <c r="FF686" s="199">
        <v>127.68</v>
      </c>
      <c r="FG686" s="214">
        <f t="shared" si="3842"/>
        <v>-0.117166568646671</v>
      </c>
      <c r="FH686" s="199">
        <f t="shared" si="3843"/>
        <v>-17.93</v>
      </c>
      <c r="FI686" s="199">
        <v>135.1</v>
      </c>
      <c r="FJ686" s="214">
        <f t="shared" si="3844"/>
        <v>0.873301505692251</v>
      </c>
      <c r="FK686" s="199">
        <f t="shared" si="3845"/>
        <v>71.34</v>
      </c>
      <c r="FL686" s="199">
        <v>153.03</v>
      </c>
      <c r="FM686" s="214">
        <f t="shared" si="3846"/>
        <v>-0.265707865168539</v>
      </c>
      <c r="FN686" s="170">
        <f t="shared" si="3847"/>
        <v>-29.56</v>
      </c>
      <c r="FO686" s="170">
        <v>81.69</v>
      </c>
      <c r="FP686" s="214">
        <f t="shared" si="3848"/>
        <v>-0.170766249254621</v>
      </c>
      <c r="FQ686" s="199">
        <f t="shared" si="3849"/>
        <v>-22.91</v>
      </c>
      <c r="FR686" s="170">
        <v>111.25</v>
      </c>
      <c r="FS686" s="214">
        <f t="shared" si="3850"/>
        <v>0.530458590006845</v>
      </c>
      <c r="FT686" s="199">
        <f t="shared" si="3851"/>
        <v>46.5</v>
      </c>
      <c r="FU686" s="199">
        <v>134.16</v>
      </c>
      <c r="FV686" s="214">
        <f t="shared" si="3852"/>
        <v>0.320578487496234</v>
      </c>
      <c r="FW686" s="170">
        <f t="shared" si="3853"/>
        <v>21.28</v>
      </c>
      <c r="FX686" s="170">
        <v>87.66</v>
      </c>
      <c r="FY686" s="214">
        <f t="shared" si="3854"/>
        <v>0.802335052945968</v>
      </c>
      <c r="FZ686" s="170">
        <f t="shared" si="3855"/>
        <v>29.55</v>
      </c>
      <c r="GA686" s="170">
        <v>66.38</v>
      </c>
      <c r="GB686" s="234">
        <f t="shared" si="3856"/>
        <v>0.932318992654774</v>
      </c>
      <c r="GC686" s="199">
        <f t="shared" si="3857"/>
        <v>17.77</v>
      </c>
      <c r="GD686" s="170">
        <v>36.83</v>
      </c>
      <c r="GE686" s="234">
        <f t="shared" si="3858"/>
        <v>-0.691785252263907</v>
      </c>
      <c r="GF686" s="199">
        <f t="shared" si="3859"/>
        <v>-42.78</v>
      </c>
      <c r="GG686" s="170">
        <v>19.06</v>
      </c>
      <c r="GH686" s="234">
        <f t="shared" si="3860"/>
        <v>-0.31464036351546</v>
      </c>
      <c r="GI686" s="199">
        <f t="shared" si="3861"/>
        <v>-28.39</v>
      </c>
      <c r="GJ686" s="170">
        <v>61.84</v>
      </c>
      <c r="GK686" s="234">
        <f t="shared" si="3862"/>
        <v>4.23679628554846</v>
      </c>
      <c r="GL686" s="199">
        <f t="shared" si="3863"/>
        <v>73</v>
      </c>
      <c r="GM686" s="199">
        <v>90.23</v>
      </c>
      <c r="GN686" s="240">
        <f t="shared" si="3864"/>
        <v>0.200696864111498</v>
      </c>
      <c r="GO686" s="199">
        <f t="shared" si="3865"/>
        <v>2.88</v>
      </c>
      <c r="GP686" s="229">
        <v>17.23</v>
      </c>
      <c r="GQ686" s="234">
        <f t="shared" si="3866"/>
        <v>0.344892221180881</v>
      </c>
      <c r="GR686" s="229">
        <f t="shared" si="3867"/>
        <v>3.68</v>
      </c>
      <c r="GS686" s="229">
        <v>14.35</v>
      </c>
      <c r="GT686" s="229">
        <v>10.67</v>
      </c>
      <c r="GU686" s="214">
        <f t="shared" si="3965"/>
        <v>-0.659549913444893</v>
      </c>
      <c r="GV686" s="199">
        <f t="shared" si="3966"/>
        <v>-11.43</v>
      </c>
      <c r="GW686" s="229">
        <v>5.9</v>
      </c>
      <c r="GX686" s="214">
        <f t="shared" si="3734"/>
        <v>1.58271236959762</v>
      </c>
      <c r="GY686" s="229">
        <f t="shared" si="3735"/>
        <v>10.62</v>
      </c>
      <c r="GZ686" s="229">
        <v>17.33</v>
      </c>
      <c r="HA686" s="229"/>
      <c r="HB686" s="229"/>
      <c r="HC686" s="229">
        <v>6.71</v>
      </c>
      <c r="HD686" s="229">
        <v>0.65</v>
      </c>
      <c r="HE686" s="229">
        <v>1.47</v>
      </c>
      <c r="HF686" s="229"/>
      <c r="HG686" s="229"/>
      <c r="HH686" s="229">
        <v>0</v>
      </c>
      <c r="HI686" s="229">
        <v>0</v>
      </c>
      <c r="HJ686" s="229">
        <v>0</v>
      </c>
      <c r="HK686" s="199"/>
      <c r="HL686" s="199"/>
      <c r="HM686" s="229">
        <v>0</v>
      </c>
      <c r="HN686" s="229"/>
      <c r="HO686" s="229"/>
      <c r="HP686" s="229"/>
      <c r="HQ686" s="234"/>
      <c r="HR686" s="229"/>
      <c r="HS686" s="229"/>
    </row>
    <row r="687" ht="13.5" spans="1:227">
      <c r="A687" s="311" t="s">
        <v>684</v>
      </c>
      <c r="B687" s="199">
        <v>175</v>
      </c>
      <c r="C687" s="199">
        <v>220.74</v>
      </c>
      <c r="D687" s="213">
        <f t="shared" si="3738"/>
        <v>-0.0792424954670605</v>
      </c>
      <c r="E687" s="201">
        <f t="shared" si="3739"/>
        <v>-23.6</v>
      </c>
      <c r="F687" s="199">
        <v>274.22</v>
      </c>
      <c r="G687" s="214">
        <f t="shared" si="3740"/>
        <v>0.265058193866282</v>
      </c>
      <c r="H687" s="199">
        <f t="shared" si="3741"/>
        <v>62.4</v>
      </c>
      <c r="I687" s="199">
        <v>297.82</v>
      </c>
      <c r="J687" s="214">
        <f t="shared" si="3742"/>
        <v>-0.0343724364232979</v>
      </c>
      <c r="K687" s="199">
        <f t="shared" si="3743"/>
        <v>-8.38000000000002</v>
      </c>
      <c r="L687" s="199">
        <v>235.42</v>
      </c>
      <c r="M687" s="214">
        <f t="shared" si="3744"/>
        <v>0.562920700044875</v>
      </c>
      <c r="N687" s="199">
        <f t="shared" si="3745"/>
        <v>87.81</v>
      </c>
      <c r="O687" s="199">
        <v>243.8</v>
      </c>
      <c r="P687" s="214">
        <f t="shared" si="3746"/>
        <v>-0.353007051016176</v>
      </c>
      <c r="Q687" s="199">
        <f t="shared" si="3747"/>
        <v>-85.11</v>
      </c>
      <c r="R687" s="199">
        <v>155.99</v>
      </c>
      <c r="S687" s="214">
        <f t="shared" si="3748"/>
        <v>0.151165011459129</v>
      </c>
      <c r="T687" s="199">
        <f t="shared" si="3749"/>
        <v>31.66</v>
      </c>
      <c r="U687" s="170">
        <v>241.1</v>
      </c>
      <c r="V687" s="214">
        <f t="shared" si="3750"/>
        <v>0.294437577255871</v>
      </c>
      <c r="W687" s="199">
        <f t="shared" si="3751"/>
        <v>47.64</v>
      </c>
      <c r="X687" s="170">
        <v>209.44</v>
      </c>
      <c r="Y687" s="214">
        <f t="shared" si="3752"/>
        <v>-0.357222310503734</v>
      </c>
      <c r="Z687" s="199">
        <f t="shared" si="3753"/>
        <v>-89.92</v>
      </c>
      <c r="AA687" s="199">
        <v>161.8</v>
      </c>
      <c r="AB687" s="214">
        <f t="shared" si="3754"/>
        <v>0.666026871401152</v>
      </c>
      <c r="AC687" s="199">
        <f t="shared" si="3755"/>
        <v>100.63</v>
      </c>
      <c r="AD687" s="199">
        <v>251.72</v>
      </c>
      <c r="AE687" s="214">
        <f t="shared" si="3756"/>
        <v>-0.435726023304452</v>
      </c>
      <c r="AF687" s="199">
        <f t="shared" si="3757"/>
        <v>-116.67</v>
      </c>
      <c r="AG687" s="199">
        <v>151.09</v>
      </c>
      <c r="AH687" s="199">
        <f t="shared" si="3758"/>
        <v>0.0129378830294319</v>
      </c>
      <c r="AI687" s="199">
        <f t="shared" si="3759"/>
        <v>3.42000000000002</v>
      </c>
      <c r="AJ687" s="199">
        <v>267.76</v>
      </c>
      <c r="AK687" s="214">
        <f t="shared" si="3760"/>
        <v>-0.263635857150816</v>
      </c>
      <c r="AL687" s="199">
        <f t="shared" si="3761"/>
        <v>-94.64</v>
      </c>
      <c r="AM687" s="199">
        <v>264.34</v>
      </c>
      <c r="AN687" s="214">
        <f t="shared" si="3762"/>
        <v>0.10312826501137</v>
      </c>
      <c r="AO687" s="199">
        <f t="shared" si="3763"/>
        <v>33.56</v>
      </c>
      <c r="AP687" s="227">
        <v>358.98</v>
      </c>
      <c r="AQ687" s="214">
        <f t="shared" si="3764"/>
        <v>0.28467095653547</v>
      </c>
      <c r="AR687" s="199">
        <f t="shared" si="3765"/>
        <v>72.11</v>
      </c>
      <c r="AS687" s="170">
        <v>325.42</v>
      </c>
      <c r="AT687" s="214">
        <f t="shared" si="3766"/>
        <v>0.687271031772464</v>
      </c>
      <c r="AU687" s="199">
        <f t="shared" si="3767"/>
        <v>103.18</v>
      </c>
      <c r="AV687" s="199">
        <v>253.31</v>
      </c>
      <c r="AW687" s="214">
        <f t="shared" si="3768"/>
        <v>-0.361936333885843</v>
      </c>
      <c r="AX687" s="199">
        <f t="shared" si="3769"/>
        <v>-85.16</v>
      </c>
      <c r="AY687" s="199">
        <v>150.13</v>
      </c>
      <c r="AZ687" s="199">
        <f t="shared" si="3770"/>
        <v>0.127569847127043</v>
      </c>
      <c r="BA687" s="199">
        <f t="shared" si="3771"/>
        <v>26.62</v>
      </c>
      <c r="BB687" s="227">
        <v>235.29</v>
      </c>
      <c r="BC687" s="199">
        <f t="shared" si="3772"/>
        <v>0.26528013582343</v>
      </c>
      <c r="BD687" s="199">
        <f t="shared" si="3773"/>
        <v>43.75</v>
      </c>
      <c r="BE687" s="227">
        <v>208.67</v>
      </c>
      <c r="BF687" s="214">
        <f t="shared" si="3774"/>
        <v>0.78118587320445</v>
      </c>
      <c r="BG687" s="199">
        <f t="shared" si="3775"/>
        <v>72.33</v>
      </c>
      <c r="BH687" s="170">
        <v>164.92</v>
      </c>
      <c r="BI687" s="214">
        <f t="shared" si="3776"/>
        <v>-0.271919477864276</v>
      </c>
      <c r="BJ687" s="199">
        <f t="shared" si="3777"/>
        <v>-34.58</v>
      </c>
      <c r="BK687" s="170">
        <v>92.59</v>
      </c>
      <c r="BL687" s="214">
        <f t="shared" si="3736"/>
        <v>0.735635321413948</v>
      </c>
      <c r="BM687" s="199">
        <f t="shared" si="3737"/>
        <v>53.9</v>
      </c>
      <c r="BN687" s="170">
        <v>127.17</v>
      </c>
      <c r="BO687" s="214">
        <f t="shared" si="3778"/>
        <v>-0.0674557719231259</v>
      </c>
      <c r="BP687" s="199">
        <f t="shared" si="3779"/>
        <v>-5.3</v>
      </c>
      <c r="BQ687" s="199">
        <v>73.27</v>
      </c>
      <c r="BR687" s="214">
        <f t="shared" si="3780"/>
        <v>-0.41304347826087</v>
      </c>
      <c r="BS687" s="199">
        <f t="shared" si="3781"/>
        <v>-55.29</v>
      </c>
      <c r="BT687" s="199">
        <v>78.57</v>
      </c>
      <c r="BU687" s="214">
        <f t="shared" si="3782"/>
        <v>-0.273250447907052</v>
      </c>
      <c r="BV687" s="199">
        <f t="shared" si="3783"/>
        <v>-50.33</v>
      </c>
      <c r="BW687" s="170">
        <v>133.86</v>
      </c>
      <c r="BX687" s="214">
        <f t="shared" si="3784"/>
        <v>-0.0455982175242241</v>
      </c>
      <c r="BY687" s="199">
        <f t="shared" si="3785"/>
        <v>-8.80000000000001</v>
      </c>
      <c r="BZ687" s="170">
        <v>184.19</v>
      </c>
      <c r="CA687" s="214">
        <f t="shared" si="3786"/>
        <v>-0.22856457608826</v>
      </c>
      <c r="CB687" s="199">
        <f t="shared" si="3787"/>
        <v>-57.18</v>
      </c>
      <c r="CC687" s="231">
        <v>192.99</v>
      </c>
      <c r="CD687" s="214">
        <f t="shared" si="3906"/>
        <v>0.203897978825794</v>
      </c>
      <c r="CE687" s="199">
        <f t="shared" si="3951"/>
        <v>42.37</v>
      </c>
      <c r="CF687" s="170">
        <v>250.17</v>
      </c>
      <c r="CG687" s="214">
        <f t="shared" si="3908"/>
        <v>0.0621006900076668</v>
      </c>
      <c r="CH687" s="199">
        <f t="shared" si="3952"/>
        <v>12.15</v>
      </c>
      <c r="CI687" s="170">
        <v>207.8</v>
      </c>
      <c r="CJ687" s="214">
        <f t="shared" si="3910"/>
        <v>-0.157915124386675</v>
      </c>
      <c r="CK687" s="199">
        <f t="shared" si="3953"/>
        <v>-36.69</v>
      </c>
      <c r="CL687" s="199">
        <v>195.65</v>
      </c>
      <c r="CM687" s="214">
        <f t="shared" si="3912"/>
        <v>0.0968747049381551</v>
      </c>
      <c r="CN687" s="199">
        <f t="shared" si="3954"/>
        <v>20.52</v>
      </c>
      <c r="CO687" s="199">
        <v>232.34</v>
      </c>
      <c r="CP687" s="214">
        <f t="shared" si="3914"/>
        <v>0.239365748054532</v>
      </c>
      <c r="CQ687" s="199">
        <f t="shared" si="3955"/>
        <v>40.91</v>
      </c>
      <c r="CR687" s="199">
        <v>211.82</v>
      </c>
      <c r="CS687" s="214">
        <f t="shared" si="3916"/>
        <v>-0.281860582377411</v>
      </c>
      <c r="CT687" s="199">
        <f t="shared" si="3956"/>
        <v>-67.08</v>
      </c>
      <c r="CU687" s="199">
        <v>170.91</v>
      </c>
      <c r="CV687" s="214">
        <f t="shared" si="3918"/>
        <v>-0.168971296878274</v>
      </c>
      <c r="CW687" s="199">
        <f t="shared" si="3957"/>
        <v>-48.39</v>
      </c>
      <c r="CX687" s="170">
        <v>237.99</v>
      </c>
      <c r="CY687" s="214">
        <f t="shared" si="3920"/>
        <v>0.414222222222222</v>
      </c>
      <c r="CZ687" s="199">
        <f t="shared" si="3958"/>
        <v>83.88</v>
      </c>
      <c r="DA687" s="199">
        <v>286.38</v>
      </c>
      <c r="DB687" s="214">
        <f t="shared" si="3922"/>
        <v>-0.124286455630514</v>
      </c>
      <c r="DC687" s="199">
        <f t="shared" si="3959"/>
        <v>-28.74</v>
      </c>
      <c r="DD687" s="170">
        <v>202.5</v>
      </c>
      <c r="DE687" s="214">
        <f t="shared" si="3924"/>
        <v>0.0634168774430905</v>
      </c>
      <c r="DF687" s="199">
        <f t="shared" si="3960"/>
        <v>13.79</v>
      </c>
      <c r="DG687" s="199">
        <v>231.24</v>
      </c>
      <c r="DH687" s="214">
        <f t="shared" si="3926"/>
        <v>0.0870325934813037</v>
      </c>
      <c r="DI687" s="199">
        <f t="shared" si="3961"/>
        <v>17.41</v>
      </c>
      <c r="DJ687" s="170">
        <v>217.45</v>
      </c>
      <c r="DK687" s="214">
        <f t="shared" si="3928"/>
        <v>0.149390944610434</v>
      </c>
      <c r="DL687" s="199">
        <f t="shared" si="3962"/>
        <v>26</v>
      </c>
      <c r="DM687" s="199">
        <v>200.04</v>
      </c>
      <c r="DN687" s="214">
        <f t="shared" si="3930"/>
        <v>-0.0878884754467796</v>
      </c>
      <c r="DO687" s="199">
        <f t="shared" si="3963"/>
        <v>-16.77</v>
      </c>
      <c r="DP687" s="199">
        <v>174.04</v>
      </c>
      <c r="DQ687" s="214">
        <f t="shared" si="3932"/>
        <v>-0.0648402274063909</v>
      </c>
      <c r="DR687" s="199">
        <f t="shared" si="3964"/>
        <v>-13.23</v>
      </c>
      <c r="DS687" s="199">
        <v>190.81</v>
      </c>
      <c r="DT687" s="214">
        <f t="shared" si="3816"/>
        <v>1.45653744281242</v>
      </c>
      <c r="DU687" s="199">
        <f t="shared" si="3817"/>
        <v>120.98</v>
      </c>
      <c r="DV687" s="199">
        <v>204.04</v>
      </c>
      <c r="DW687" s="214">
        <f t="shared" si="3818"/>
        <v>0.286953827083979</v>
      </c>
      <c r="DX687" s="199">
        <f t="shared" si="3819"/>
        <v>18.52</v>
      </c>
      <c r="DY687" s="199">
        <v>83.06</v>
      </c>
      <c r="DZ687" s="214">
        <f t="shared" si="3820"/>
        <v>-0.244792885560496</v>
      </c>
      <c r="EA687" s="199">
        <f t="shared" si="3821"/>
        <v>-20.92</v>
      </c>
      <c r="EB687" s="170">
        <v>64.54</v>
      </c>
      <c r="EC687" s="214">
        <f t="shared" si="3822"/>
        <v>0.278002093614476</v>
      </c>
      <c r="ED687" s="199">
        <f t="shared" si="3823"/>
        <v>18.59</v>
      </c>
      <c r="EE687" s="199">
        <v>85.46</v>
      </c>
      <c r="EF687" s="214">
        <f t="shared" si="3824"/>
        <v>-0.15493491722482</v>
      </c>
      <c r="EG687" s="199">
        <f t="shared" si="3825"/>
        <v>-12.26</v>
      </c>
      <c r="EH687" s="199">
        <v>66.87</v>
      </c>
      <c r="EI687" s="214">
        <f t="shared" si="3826"/>
        <v>-0.326094362118889</v>
      </c>
      <c r="EJ687" s="199">
        <f t="shared" si="3827"/>
        <v>-38.29</v>
      </c>
      <c r="EK687" s="199">
        <v>79.13</v>
      </c>
      <c r="EL687" s="214">
        <f t="shared" si="3828"/>
        <v>0.279921517331589</v>
      </c>
      <c r="EM687" s="199">
        <f t="shared" si="3829"/>
        <v>25.68</v>
      </c>
      <c r="EN687" s="170">
        <v>117.42</v>
      </c>
      <c r="EO687" s="214">
        <f t="shared" si="3830"/>
        <v>-0.108714660448849</v>
      </c>
      <c r="EP687" s="199">
        <f t="shared" si="3831"/>
        <v>-11.19</v>
      </c>
      <c r="EQ687" s="199">
        <v>91.74</v>
      </c>
      <c r="ER687" s="214">
        <f t="shared" si="3832"/>
        <v>-0.0831923042665003</v>
      </c>
      <c r="ES687" s="199">
        <f t="shared" si="3833"/>
        <v>-9.33999999999999</v>
      </c>
      <c r="ET687" s="170">
        <v>102.93</v>
      </c>
      <c r="EU687" s="214">
        <f t="shared" si="3834"/>
        <v>-0.3188326659386</v>
      </c>
      <c r="EV687" s="199">
        <f t="shared" si="3835"/>
        <v>-52.55</v>
      </c>
      <c r="EW687" s="199">
        <v>112.27</v>
      </c>
      <c r="EX687" s="214">
        <f t="shared" si="3836"/>
        <v>0.570462124821343</v>
      </c>
      <c r="EY687" s="199">
        <f t="shared" si="3837"/>
        <v>59.87</v>
      </c>
      <c r="EZ687" s="199">
        <v>164.82</v>
      </c>
      <c r="FA687" s="214">
        <f t="shared" si="3838"/>
        <v>-0.193436827543806</v>
      </c>
      <c r="FB687" s="199">
        <f t="shared" si="3839"/>
        <v>-25.17</v>
      </c>
      <c r="FC687" s="199">
        <v>104.95</v>
      </c>
      <c r="FD687" s="214">
        <f t="shared" si="3840"/>
        <v>0.900116822429907</v>
      </c>
      <c r="FE687" s="199">
        <f t="shared" si="3841"/>
        <v>61.64</v>
      </c>
      <c r="FF687" s="199">
        <v>130.12</v>
      </c>
      <c r="FG687" s="214">
        <f t="shared" si="3842"/>
        <v>-0.224462061155153</v>
      </c>
      <c r="FH687" s="199">
        <f t="shared" si="3843"/>
        <v>-19.82</v>
      </c>
      <c r="FI687" s="199">
        <v>68.48</v>
      </c>
      <c r="FJ687" s="214">
        <f t="shared" si="3844"/>
        <v>-0.034339457567804</v>
      </c>
      <c r="FK687" s="199">
        <f t="shared" si="3845"/>
        <v>-3.14</v>
      </c>
      <c r="FL687" s="199">
        <v>88.3</v>
      </c>
      <c r="FM687" s="214">
        <f t="shared" si="3846"/>
        <v>-0.175993511759935</v>
      </c>
      <c r="FN687" s="170">
        <f t="shared" si="3847"/>
        <v>-19.53</v>
      </c>
      <c r="FO687" s="170">
        <v>91.44</v>
      </c>
      <c r="FP687" s="214">
        <f t="shared" si="3848"/>
        <v>-0.245461344937785</v>
      </c>
      <c r="FQ687" s="199">
        <f t="shared" si="3849"/>
        <v>-36.1</v>
      </c>
      <c r="FR687" s="170">
        <v>110.97</v>
      </c>
      <c r="FS687" s="214">
        <f t="shared" si="3850"/>
        <v>-0.0140117994100295</v>
      </c>
      <c r="FT687" s="199">
        <f t="shared" si="3851"/>
        <v>-2.09</v>
      </c>
      <c r="FU687" s="199">
        <v>147.07</v>
      </c>
      <c r="FV687" s="214">
        <f t="shared" si="3852"/>
        <v>0.153417878131766</v>
      </c>
      <c r="FW687" s="170">
        <f t="shared" si="3853"/>
        <v>19.84</v>
      </c>
      <c r="FX687" s="170">
        <v>149.16</v>
      </c>
      <c r="FY687" s="214">
        <f t="shared" si="3854"/>
        <v>-0.384659307194518</v>
      </c>
      <c r="FZ687" s="170">
        <f t="shared" si="3855"/>
        <v>-80.84</v>
      </c>
      <c r="GA687" s="170">
        <v>129.32</v>
      </c>
      <c r="GB687" s="234">
        <f t="shared" si="3856"/>
        <v>0.855225988700565</v>
      </c>
      <c r="GC687" s="199">
        <f t="shared" si="3857"/>
        <v>96.88</v>
      </c>
      <c r="GD687" s="170">
        <v>210.16</v>
      </c>
      <c r="GE687" s="234">
        <f t="shared" si="3858"/>
        <v>-0.063801652892562</v>
      </c>
      <c r="GF687" s="199">
        <f t="shared" si="3859"/>
        <v>-7.72</v>
      </c>
      <c r="GG687" s="170">
        <v>113.28</v>
      </c>
      <c r="GH687" s="234">
        <f t="shared" si="3860"/>
        <v>-0.542982323613839</v>
      </c>
      <c r="GI687" s="199">
        <f t="shared" si="3861"/>
        <v>-143.76</v>
      </c>
      <c r="GJ687" s="170">
        <v>121</v>
      </c>
      <c r="GK687" s="234">
        <f t="shared" si="3862"/>
        <v>0.349164288626172</v>
      </c>
      <c r="GL687" s="199">
        <f t="shared" si="3863"/>
        <v>68.52</v>
      </c>
      <c r="GM687" s="199">
        <v>264.76</v>
      </c>
      <c r="GN687" s="240">
        <f t="shared" si="3864"/>
        <v>-0.062084787076423</v>
      </c>
      <c r="GO687" s="199">
        <f t="shared" si="3865"/>
        <v>-12.99</v>
      </c>
      <c r="GP687" s="229">
        <v>196.24</v>
      </c>
      <c r="GQ687" s="234">
        <f t="shared" si="3866"/>
        <v>1.46617161716172</v>
      </c>
      <c r="GR687" s="229">
        <f t="shared" si="3867"/>
        <v>124.39</v>
      </c>
      <c r="GS687" s="229">
        <v>209.23</v>
      </c>
      <c r="GT687" s="229">
        <v>84.84</v>
      </c>
      <c r="GU687" s="214">
        <f t="shared" si="3965"/>
        <v>0.0558786871624428</v>
      </c>
      <c r="GV687" s="199">
        <f t="shared" si="3966"/>
        <v>2.69</v>
      </c>
      <c r="GW687" s="229">
        <v>50.83</v>
      </c>
      <c r="GX687" s="214">
        <f t="shared" si="3734"/>
        <v>-0.0467326732673267</v>
      </c>
      <c r="GY687" s="229">
        <f t="shared" si="3735"/>
        <v>-2.36</v>
      </c>
      <c r="GZ687" s="229">
        <v>48.14</v>
      </c>
      <c r="HA687" s="229"/>
      <c r="HB687" s="229"/>
      <c r="HC687" s="229">
        <v>50.5</v>
      </c>
      <c r="HD687" s="229">
        <v>17.62</v>
      </c>
      <c r="HE687" s="229">
        <v>6.9</v>
      </c>
      <c r="HF687" s="229"/>
      <c r="HG687" s="229"/>
      <c r="HH687" s="229">
        <v>5.55</v>
      </c>
      <c r="HI687" s="229">
        <v>0</v>
      </c>
      <c r="HJ687" s="229">
        <v>0</v>
      </c>
      <c r="HK687" s="199"/>
      <c r="HL687" s="199"/>
      <c r="HM687" s="229">
        <v>0</v>
      </c>
      <c r="HN687" s="229"/>
      <c r="HO687" s="229"/>
      <c r="HP687" s="229"/>
      <c r="HQ687" s="234"/>
      <c r="HR687" s="229"/>
      <c r="HS687" s="229"/>
    </row>
    <row r="688" ht="13.5" spans="1:227">
      <c r="A688" s="311" t="s">
        <v>685</v>
      </c>
      <c r="B688" s="199">
        <v>53</v>
      </c>
      <c r="C688" s="199">
        <v>101.72</v>
      </c>
      <c r="D688" s="213">
        <f t="shared" si="3738"/>
        <v>-0.482810615199035</v>
      </c>
      <c r="E688" s="201">
        <f t="shared" si="3739"/>
        <v>-48.03</v>
      </c>
      <c r="F688" s="199">
        <v>51.45</v>
      </c>
      <c r="G688" s="214">
        <f t="shared" si="3740"/>
        <v>0.158090803259604</v>
      </c>
      <c r="H688" s="199">
        <f t="shared" si="3741"/>
        <v>13.58</v>
      </c>
      <c r="I688" s="199">
        <v>99.48</v>
      </c>
      <c r="J688" s="214">
        <f t="shared" si="3742"/>
        <v>0.0239599475503636</v>
      </c>
      <c r="K688" s="199">
        <f t="shared" si="3743"/>
        <v>2.01000000000001</v>
      </c>
      <c r="L688" s="199">
        <v>85.9</v>
      </c>
      <c r="M688" s="214">
        <f t="shared" si="3744"/>
        <v>0.180385535387646</v>
      </c>
      <c r="N688" s="199">
        <f t="shared" si="3745"/>
        <v>12.82</v>
      </c>
      <c r="O688" s="199">
        <v>83.89</v>
      </c>
      <c r="P688" s="214">
        <f t="shared" si="3746"/>
        <v>0.643617021276595</v>
      </c>
      <c r="Q688" s="199">
        <f t="shared" si="3747"/>
        <v>27.83</v>
      </c>
      <c r="R688" s="199">
        <v>71.07</v>
      </c>
      <c r="S688" s="214">
        <f t="shared" si="3748"/>
        <v>0.262113251605371</v>
      </c>
      <c r="T688" s="199">
        <f t="shared" si="3749"/>
        <v>8.98</v>
      </c>
      <c r="U688" s="170">
        <v>43.24</v>
      </c>
      <c r="V688" s="214">
        <f t="shared" si="3750"/>
        <v>-0.478776814240073</v>
      </c>
      <c r="W688" s="199">
        <f t="shared" si="3751"/>
        <v>-31.47</v>
      </c>
      <c r="X688" s="170">
        <v>34.26</v>
      </c>
      <c r="Y688" s="214">
        <f t="shared" si="3752"/>
        <v>0.78905824714208</v>
      </c>
      <c r="Z688" s="199">
        <f t="shared" si="3753"/>
        <v>28.99</v>
      </c>
      <c r="AA688" s="199">
        <v>65.73</v>
      </c>
      <c r="AB688" s="214">
        <f t="shared" si="3754"/>
        <v>-0.338732901367891</v>
      </c>
      <c r="AC688" s="199">
        <f t="shared" si="3755"/>
        <v>-18.82</v>
      </c>
      <c r="AD688" s="199">
        <v>36.74</v>
      </c>
      <c r="AE688" s="214">
        <f t="shared" si="3756"/>
        <v>0.306986591390261</v>
      </c>
      <c r="AF688" s="199">
        <f t="shared" si="3757"/>
        <v>13.05</v>
      </c>
      <c r="AG688" s="199">
        <v>55.56</v>
      </c>
      <c r="AH688" s="199">
        <f t="shared" si="3758"/>
        <v>0.544133672357428</v>
      </c>
      <c r="AI688" s="199">
        <f t="shared" si="3759"/>
        <v>14.98</v>
      </c>
      <c r="AJ688" s="199">
        <v>42.51</v>
      </c>
      <c r="AK688" s="214">
        <f t="shared" si="3760"/>
        <v>-0.595325591650742</v>
      </c>
      <c r="AL688" s="199">
        <f t="shared" si="3761"/>
        <v>-40.5</v>
      </c>
      <c r="AM688" s="199">
        <v>27.53</v>
      </c>
      <c r="AN688" s="214">
        <f t="shared" si="3762"/>
        <v>0.458619210977702</v>
      </c>
      <c r="AO688" s="199">
        <f t="shared" si="3763"/>
        <v>21.39</v>
      </c>
      <c r="AP688" s="227">
        <v>68.03</v>
      </c>
      <c r="AQ688" s="214">
        <f t="shared" si="3764"/>
        <v>-0.342913496759651</v>
      </c>
      <c r="AR688" s="199">
        <f t="shared" si="3765"/>
        <v>-24.34</v>
      </c>
      <c r="AS688" s="170">
        <v>46.64</v>
      </c>
      <c r="AT688" s="214">
        <f t="shared" si="3766"/>
        <v>0.981021490371198</v>
      </c>
      <c r="AU688" s="199">
        <f t="shared" si="3767"/>
        <v>35.15</v>
      </c>
      <c r="AV688" s="199">
        <v>70.98</v>
      </c>
      <c r="AW688" s="214">
        <f t="shared" si="3768"/>
        <v>-0.138701923076923</v>
      </c>
      <c r="AX688" s="199">
        <f t="shared" si="3769"/>
        <v>-5.77</v>
      </c>
      <c r="AY688" s="199">
        <v>35.83</v>
      </c>
      <c r="AZ688" s="199">
        <f t="shared" si="3770"/>
        <v>1.03224230581339</v>
      </c>
      <c r="BA688" s="199">
        <f t="shared" si="3771"/>
        <v>21.13</v>
      </c>
      <c r="BB688" s="227">
        <v>41.6</v>
      </c>
      <c r="BC688" s="199">
        <f t="shared" si="3772"/>
        <v>-0.314926372155288</v>
      </c>
      <c r="BD688" s="199">
        <f t="shared" si="3773"/>
        <v>-9.41</v>
      </c>
      <c r="BE688" s="227">
        <v>20.47</v>
      </c>
      <c r="BF688" s="214">
        <f t="shared" si="3774"/>
        <v>3.28080229226361</v>
      </c>
      <c r="BG688" s="199">
        <f t="shared" si="3775"/>
        <v>22.9</v>
      </c>
      <c r="BH688" s="170">
        <v>29.88</v>
      </c>
      <c r="BI688" s="214">
        <f t="shared" si="3776"/>
        <v>0.123993558776168</v>
      </c>
      <c r="BJ688" s="199">
        <f t="shared" si="3777"/>
        <v>0.77</v>
      </c>
      <c r="BK688" s="170">
        <v>6.98</v>
      </c>
      <c r="BL688" s="214">
        <f t="shared" si="3736"/>
        <v>-0.74837925445705</v>
      </c>
      <c r="BM688" s="199">
        <f t="shared" si="3737"/>
        <v>-18.47</v>
      </c>
      <c r="BN688" s="170">
        <v>6.21</v>
      </c>
      <c r="BO688" s="214">
        <f t="shared" si="3778"/>
        <v>1.08622147083686</v>
      </c>
      <c r="BP688" s="199">
        <f t="shared" si="3779"/>
        <v>12.85</v>
      </c>
      <c r="BQ688" s="199">
        <v>24.68</v>
      </c>
      <c r="BR688" s="214">
        <f t="shared" si="3780"/>
        <v>0.273412271259419</v>
      </c>
      <c r="BS688" s="199">
        <f t="shared" si="3781"/>
        <v>2.54</v>
      </c>
      <c r="BT688" s="199">
        <v>11.83</v>
      </c>
      <c r="BU688" s="214">
        <f t="shared" si="3782"/>
        <v>0.292072322670375</v>
      </c>
      <c r="BV688" s="199">
        <f t="shared" si="3783"/>
        <v>2.1</v>
      </c>
      <c r="BW688" s="170">
        <v>9.29</v>
      </c>
      <c r="BX688" s="214">
        <f t="shared" si="3784"/>
        <v>-0.716258879242305</v>
      </c>
      <c r="BY688" s="199">
        <f t="shared" si="3785"/>
        <v>-18.15</v>
      </c>
      <c r="BZ688" s="170">
        <v>7.19</v>
      </c>
      <c r="CA688" s="214">
        <f t="shared" si="3786"/>
        <v>1.50148075024679</v>
      </c>
      <c r="CB688" s="199">
        <f t="shared" si="3787"/>
        <v>15.21</v>
      </c>
      <c r="CC688" s="231">
        <v>25.34</v>
      </c>
      <c r="CD688" s="214">
        <f t="shared" si="3906"/>
        <v>0.897003745318352</v>
      </c>
      <c r="CE688" s="199">
        <f t="shared" si="3951"/>
        <v>4.79</v>
      </c>
      <c r="CF688" s="170">
        <v>10.13</v>
      </c>
      <c r="CG688" s="214">
        <f t="shared" si="3908"/>
        <v>-0.429487179487179</v>
      </c>
      <c r="CH688" s="199">
        <f t="shared" si="3952"/>
        <v>-4.02</v>
      </c>
      <c r="CI688" s="170">
        <v>5.34</v>
      </c>
      <c r="CJ688" s="214">
        <f t="shared" si="3910"/>
        <v>-0.0390143737166325</v>
      </c>
      <c r="CK688" s="199">
        <f t="shared" si="3953"/>
        <v>-0.380000000000001</v>
      </c>
      <c r="CL688" s="199">
        <v>9.36</v>
      </c>
      <c r="CM688" s="214">
        <f t="shared" si="3912"/>
        <v>-0.592298032649644</v>
      </c>
      <c r="CN688" s="199">
        <f t="shared" si="3954"/>
        <v>-14.15</v>
      </c>
      <c r="CO688" s="199">
        <v>9.74</v>
      </c>
      <c r="CP688" s="214">
        <f t="shared" si="3914"/>
        <v>2.89087947882736</v>
      </c>
      <c r="CQ688" s="199">
        <f t="shared" si="3955"/>
        <v>17.75</v>
      </c>
      <c r="CR688" s="199">
        <v>23.89</v>
      </c>
      <c r="CS688" s="214">
        <f t="shared" si="3916"/>
        <v>-0.561115082201573</v>
      </c>
      <c r="CT688" s="199">
        <f t="shared" si="3956"/>
        <v>-7.85</v>
      </c>
      <c r="CU688" s="199">
        <v>6.14</v>
      </c>
      <c r="CV688" s="214">
        <f t="shared" si="3918"/>
        <v>-0.282931829830856</v>
      </c>
      <c r="CW688" s="199">
        <f t="shared" si="3957"/>
        <v>-5.52</v>
      </c>
      <c r="CX688" s="170">
        <v>13.99</v>
      </c>
      <c r="CY688" s="214">
        <f t="shared" si="3920"/>
        <v>-0.258738601823708</v>
      </c>
      <c r="CZ688" s="199">
        <f t="shared" si="3958"/>
        <v>-6.81</v>
      </c>
      <c r="DA688" s="199">
        <v>19.51</v>
      </c>
      <c r="DB688" s="214">
        <f t="shared" si="3922"/>
        <v>-0.137614678899083</v>
      </c>
      <c r="DC688" s="199">
        <f t="shared" si="3959"/>
        <v>-4.2</v>
      </c>
      <c r="DD688" s="170">
        <v>26.32</v>
      </c>
      <c r="DE688" s="214">
        <f t="shared" si="3924"/>
        <v>0.366771159874608</v>
      </c>
      <c r="DF688" s="199">
        <f t="shared" si="3960"/>
        <v>8.19</v>
      </c>
      <c r="DG688" s="199">
        <v>30.52</v>
      </c>
      <c r="DH688" s="214">
        <f t="shared" si="3926"/>
        <v>-0.53294289897511</v>
      </c>
      <c r="DI688" s="199">
        <f t="shared" si="3961"/>
        <v>-25.48</v>
      </c>
      <c r="DJ688" s="170">
        <v>22.33</v>
      </c>
      <c r="DK688" s="214">
        <f t="shared" si="3928"/>
        <v>0.746165084002922</v>
      </c>
      <c r="DL688" s="199">
        <f t="shared" si="3962"/>
        <v>20.43</v>
      </c>
      <c r="DM688" s="199">
        <v>47.81</v>
      </c>
      <c r="DN688" s="214">
        <f t="shared" si="3930"/>
        <v>-0.411688869789428</v>
      </c>
      <c r="DO688" s="199">
        <f t="shared" si="3963"/>
        <v>-19.16</v>
      </c>
      <c r="DP688" s="199">
        <v>27.38</v>
      </c>
      <c r="DQ688" s="214">
        <f t="shared" si="3932"/>
        <v>0.541059602649007</v>
      </c>
      <c r="DR688" s="199">
        <f t="shared" si="3964"/>
        <v>16.34</v>
      </c>
      <c r="DS688" s="199">
        <v>46.54</v>
      </c>
      <c r="DT688" s="214">
        <f t="shared" si="3816"/>
        <v>0.0863309352517985</v>
      </c>
      <c r="DU688" s="199">
        <f t="shared" si="3817"/>
        <v>2.4</v>
      </c>
      <c r="DV688" s="199">
        <v>30.2</v>
      </c>
      <c r="DW688" s="214">
        <f t="shared" si="3818"/>
        <v>-0.273772204806688</v>
      </c>
      <c r="DX688" s="199">
        <f t="shared" si="3819"/>
        <v>-10.48</v>
      </c>
      <c r="DY688" s="199">
        <v>27.8</v>
      </c>
      <c r="DZ688" s="214">
        <f t="shared" si="3820"/>
        <v>1.10098792535675</v>
      </c>
      <c r="EA688" s="199">
        <f t="shared" si="3821"/>
        <v>20.06</v>
      </c>
      <c r="EB688" s="170">
        <v>38.28</v>
      </c>
      <c r="EC688" s="214">
        <f t="shared" si="3822"/>
        <v>-0.461424770913391</v>
      </c>
      <c r="ED688" s="199">
        <f t="shared" si="3823"/>
        <v>-15.61</v>
      </c>
      <c r="EE688" s="199">
        <v>18.22</v>
      </c>
      <c r="EF688" s="214">
        <f t="shared" si="3824"/>
        <v>0.500221729490022</v>
      </c>
      <c r="EG688" s="199">
        <f t="shared" si="3825"/>
        <v>11.28</v>
      </c>
      <c r="EH688" s="199">
        <v>33.83</v>
      </c>
      <c r="EI688" s="214">
        <f t="shared" si="3826"/>
        <v>0.00400712377560106</v>
      </c>
      <c r="EJ688" s="199">
        <f t="shared" si="3827"/>
        <v>0.0899999999999999</v>
      </c>
      <c r="EK688" s="199">
        <v>22.55</v>
      </c>
      <c r="EL688" s="214">
        <f t="shared" si="3828"/>
        <v>1.01796945193172</v>
      </c>
      <c r="EM688" s="199">
        <f t="shared" si="3829"/>
        <v>11.33</v>
      </c>
      <c r="EN688" s="170">
        <v>22.46</v>
      </c>
      <c r="EO688" s="214">
        <f t="shared" si="3830"/>
        <v>-0.544971381847915</v>
      </c>
      <c r="EP688" s="199">
        <f t="shared" si="3831"/>
        <v>-13.33</v>
      </c>
      <c r="EQ688" s="199">
        <v>11.13</v>
      </c>
      <c r="ER688" s="214">
        <f t="shared" si="3832"/>
        <v>-0.378082888380371</v>
      </c>
      <c r="ES688" s="199">
        <f t="shared" si="3833"/>
        <v>-14.87</v>
      </c>
      <c r="ET688" s="170">
        <v>24.46</v>
      </c>
      <c r="EU688" s="214">
        <f t="shared" si="3834"/>
        <v>-0.525744603882793</v>
      </c>
      <c r="EV688" s="199">
        <f t="shared" si="3835"/>
        <v>-43.6</v>
      </c>
      <c r="EW688" s="199">
        <v>39.33</v>
      </c>
      <c r="EX688" s="214">
        <f t="shared" si="3836"/>
        <v>0.84452846975089</v>
      </c>
      <c r="EY688" s="199">
        <f t="shared" si="3837"/>
        <v>37.97</v>
      </c>
      <c r="EZ688" s="199">
        <v>82.93</v>
      </c>
      <c r="FA688" s="214">
        <f t="shared" si="3838"/>
        <v>3.39921722113503</v>
      </c>
      <c r="FB688" s="199">
        <f t="shared" si="3839"/>
        <v>34.74</v>
      </c>
      <c r="FC688" s="199">
        <v>44.96</v>
      </c>
      <c r="FD688" s="214">
        <f t="shared" si="3840"/>
        <v>-0.730911005792522</v>
      </c>
      <c r="FE688" s="199">
        <f t="shared" si="3841"/>
        <v>-27.76</v>
      </c>
      <c r="FF688" s="199">
        <v>10.22</v>
      </c>
      <c r="FG688" s="214">
        <f t="shared" si="3842"/>
        <v>1.85349361382419</v>
      </c>
      <c r="FH688" s="199">
        <f t="shared" si="3843"/>
        <v>24.67</v>
      </c>
      <c r="FI688" s="199">
        <v>37.98</v>
      </c>
      <c r="FJ688" s="214">
        <f t="shared" si="3844"/>
        <v>0.12037037037037</v>
      </c>
      <c r="FK688" s="199">
        <f t="shared" si="3845"/>
        <v>1.43</v>
      </c>
      <c r="FL688" s="199">
        <v>13.31</v>
      </c>
      <c r="FM688" s="214">
        <f t="shared" si="3846"/>
        <v>-0.704551106689878</v>
      </c>
      <c r="FN688" s="170">
        <f t="shared" si="3847"/>
        <v>-28.33</v>
      </c>
      <c r="FO688" s="170">
        <v>11.88</v>
      </c>
      <c r="FP688" s="214">
        <f t="shared" si="3848"/>
        <v>-0.121476949967227</v>
      </c>
      <c r="FQ688" s="199">
        <f t="shared" si="3849"/>
        <v>-5.56</v>
      </c>
      <c r="FR688" s="170">
        <v>40.21</v>
      </c>
      <c r="FS688" s="214">
        <f t="shared" si="3850"/>
        <v>0.907878282617758</v>
      </c>
      <c r="FT688" s="199">
        <f t="shared" si="3851"/>
        <v>21.78</v>
      </c>
      <c r="FU688" s="199">
        <v>45.77</v>
      </c>
      <c r="FV688" s="214">
        <f t="shared" si="3852"/>
        <v>0.647664835164835</v>
      </c>
      <c r="FW688" s="170">
        <f t="shared" si="3853"/>
        <v>9.43</v>
      </c>
      <c r="FX688" s="170">
        <v>23.99</v>
      </c>
      <c r="FY688" s="214">
        <f t="shared" si="3854"/>
        <v>-0.44638783269962</v>
      </c>
      <c r="FZ688" s="170">
        <f t="shared" si="3855"/>
        <v>-11.74</v>
      </c>
      <c r="GA688" s="170">
        <v>14.56</v>
      </c>
      <c r="GB688" s="234">
        <f t="shared" si="3856"/>
        <v>-0.126826029216467</v>
      </c>
      <c r="GC688" s="199">
        <f t="shared" si="3857"/>
        <v>-3.82</v>
      </c>
      <c r="GD688" s="170">
        <v>26.3</v>
      </c>
      <c r="GE688" s="234">
        <f t="shared" si="3858"/>
        <v>0.61587982832618</v>
      </c>
      <c r="GF688" s="199">
        <f t="shared" si="3859"/>
        <v>11.48</v>
      </c>
      <c r="GG688" s="170">
        <v>30.12</v>
      </c>
      <c r="GH688" s="234">
        <f t="shared" si="3860"/>
        <v>-0.419856831621538</v>
      </c>
      <c r="GI688" s="199">
        <f t="shared" si="3861"/>
        <v>-13.49</v>
      </c>
      <c r="GJ688" s="170">
        <v>18.64</v>
      </c>
      <c r="GK688" s="234">
        <f t="shared" si="3862"/>
        <v>-0.573703064879926</v>
      </c>
      <c r="GL688" s="199">
        <f t="shared" si="3863"/>
        <v>-43.24</v>
      </c>
      <c r="GM688" s="199">
        <v>32.13</v>
      </c>
      <c r="GN688" s="240">
        <f t="shared" si="3864"/>
        <v>-0.0138688996467356</v>
      </c>
      <c r="GO688" s="199">
        <f t="shared" si="3865"/>
        <v>-1.06</v>
      </c>
      <c r="GP688" s="229">
        <v>75.37</v>
      </c>
      <c r="GQ688" s="234">
        <f t="shared" si="3866"/>
        <v>1.82029520295203</v>
      </c>
      <c r="GR688" s="229">
        <f t="shared" si="3867"/>
        <v>49.33</v>
      </c>
      <c r="GS688" s="229">
        <v>76.43</v>
      </c>
      <c r="GT688" s="229">
        <v>27.1</v>
      </c>
      <c r="GU688" s="214">
        <f t="shared" si="3965"/>
        <v>-0.125793291024479</v>
      </c>
      <c r="GV688" s="199">
        <f t="shared" si="3966"/>
        <v>-5.55</v>
      </c>
      <c r="GW688" s="229">
        <v>38.57</v>
      </c>
      <c r="GX688" s="214">
        <f t="shared" si="3734"/>
        <v>0.984705353126406</v>
      </c>
      <c r="GY688" s="229">
        <f t="shared" si="3735"/>
        <v>21.89</v>
      </c>
      <c r="GZ688" s="229">
        <v>44.12</v>
      </c>
      <c r="HA688" s="229"/>
      <c r="HB688" s="229"/>
      <c r="HC688" s="229">
        <v>22.23</v>
      </c>
      <c r="HD688" s="229">
        <v>6.68</v>
      </c>
      <c r="HE688" s="229">
        <v>4.69</v>
      </c>
      <c r="HF688" s="229"/>
      <c r="HG688" s="229"/>
      <c r="HH688" s="229">
        <v>7.19</v>
      </c>
      <c r="HI688" s="229">
        <v>0</v>
      </c>
      <c r="HJ688" s="229">
        <v>0</v>
      </c>
      <c r="HK688" s="199"/>
      <c r="HL688" s="199"/>
      <c r="HM688" s="229">
        <v>0</v>
      </c>
      <c r="HN688" s="229"/>
      <c r="HO688" s="229"/>
      <c r="HP688" s="229"/>
      <c r="HQ688" s="234"/>
      <c r="HR688" s="229"/>
      <c r="HS688" s="229"/>
    </row>
    <row r="689" ht="13.5" spans="1:227">
      <c r="A689" s="311" t="s">
        <v>686</v>
      </c>
      <c r="B689" s="199">
        <v>112</v>
      </c>
      <c r="C689" s="199">
        <v>182.31</v>
      </c>
      <c r="D689" s="213">
        <f t="shared" si="3738"/>
        <v>-0.0340836012861737</v>
      </c>
      <c r="E689" s="201">
        <f t="shared" si="3739"/>
        <v>-5.83000000000001</v>
      </c>
      <c r="F689" s="199">
        <v>165.22</v>
      </c>
      <c r="G689" s="214">
        <f t="shared" si="3740"/>
        <v>0.610640301318268</v>
      </c>
      <c r="H689" s="199">
        <f t="shared" si="3741"/>
        <v>64.85</v>
      </c>
      <c r="I689" s="199">
        <v>171.05</v>
      </c>
      <c r="J689" s="214">
        <f t="shared" si="3742"/>
        <v>-0.401521555367709</v>
      </c>
      <c r="K689" s="199">
        <f t="shared" si="3743"/>
        <v>-71.25</v>
      </c>
      <c r="L689" s="199">
        <v>106.2</v>
      </c>
      <c r="M689" s="214">
        <f t="shared" si="3744"/>
        <v>0.148766750825403</v>
      </c>
      <c r="N689" s="199">
        <f t="shared" si="3745"/>
        <v>22.98</v>
      </c>
      <c r="O689" s="199">
        <v>177.45</v>
      </c>
      <c r="P689" s="214">
        <f t="shared" si="3746"/>
        <v>0.0617954357987353</v>
      </c>
      <c r="Q689" s="199">
        <f t="shared" si="3747"/>
        <v>8.99000000000001</v>
      </c>
      <c r="R689" s="199">
        <v>154.47</v>
      </c>
      <c r="S689" s="214">
        <f t="shared" si="3748"/>
        <v>0.416277258566978</v>
      </c>
      <c r="T689" s="199">
        <f t="shared" si="3749"/>
        <v>42.76</v>
      </c>
      <c r="U689" s="170">
        <v>145.48</v>
      </c>
      <c r="V689" s="214">
        <f t="shared" si="3750"/>
        <v>-0.0878252375455111</v>
      </c>
      <c r="W689" s="199">
        <f t="shared" si="3751"/>
        <v>-9.89</v>
      </c>
      <c r="X689" s="170">
        <v>102.72</v>
      </c>
      <c r="Y689" s="214">
        <f t="shared" si="3752"/>
        <v>-0.056314422190564</v>
      </c>
      <c r="Z689" s="199">
        <f t="shared" si="3753"/>
        <v>-6.72</v>
      </c>
      <c r="AA689" s="199">
        <v>112.61</v>
      </c>
      <c r="AB689" s="214">
        <f t="shared" si="3754"/>
        <v>0.181953248811411</v>
      </c>
      <c r="AC689" s="199">
        <f t="shared" si="3755"/>
        <v>18.37</v>
      </c>
      <c r="AD689" s="199">
        <v>119.33</v>
      </c>
      <c r="AE689" s="214">
        <f t="shared" si="3756"/>
        <v>-0.26403265782184</v>
      </c>
      <c r="AF689" s="199">
        <f t="shared" si="3757"/>
        <v>-36.22</v>
      </c>
      <c r="AG689" s="199">
        <v>100.96</v>
      </c>
      <c r="AH689" s="199">
        <f t="shared" si="3758"/>
        <v>0.642480842911878</v>
      </c>
      <c r="AI689" s="199">
        <f t="shared" si="3759"/>
        <v>53.66</v>
      </c>
      <c r="AJ689" s="199">
        <v>137.18</v>
      </c>
      <c r="AK689" s="214">
        <f t="shared" si="3760"/>
        <v>-0.236563071297989</v>
      </c>
      <c r="AL689" s="199">
        <f t="shared" si="3761"/>
        <v>-25.88</v>
      </c>
      <c r="AM689" s="199">
        <v>83.52</v>
      </c>
      <c r="AN689" s="214">
        <f t="shared" si="3762"/>
        <v>0.121361213612136</v>
      </c>
      <c r="AO689" s="199">
        <f t="shared" si="3763"/>
        <v>11.84</v>
      </c>
      <c r="AP689" s="227">
        <v>109.4</v>
      </c>
      <c r="AQ689" s="214">
        <f t="shared" si="3764"/>
        <v>0.493570116350276</v>
      </c>
      <c r="AR689" s="199">
        <f t="shared" si="3765"/>
        <v>32.24</v>
      </c>
      <c r="AS689" s="170">
        <v>97.56</v>
      </c>
      <c r="AT689" s="214">
        <f t="shared" si="3766"/>
        <v>0.396323215049166</v>
      </c>
      <c r="AU689" s="199">
        <f t="shared" si="3767"/>
        <v>18.54</v>
      </c>
      <c r="AV689" s="199">
        <v>65.32</v>
      </c>
      <c r="AW689" s="214">
        <f t="shared" si="3768"/>
        <v>-0.313673708920188</v>
      </c>
      <c r="AX689" s="199">
        <f t="shared" si="3769"/>
        <v>-21.38</v>
      </c>
      <c r="AY689" s="199">
        <v>46.78</v>
      </c>
      <c r="AZ689" s="199">
        <f t="shared" si="3770"/>
        <v>0.171134020618557</v>
      </c>
      <c r="BA689" s="199">
        <f t="shared" si="3771"/>
        <v>9.95999999999999</v>
      </c>
      <c r="BB689" s="227">
        <v>68.16</v>
      </c>
      <c r="BC689" s="199">
        <f t="shared" si="3772"/>
        <v>-0.31650029359953</v>
      </c>
      <c r="BD689" s="199">
        <f t="shared" si="3773"/>
        <v>-26.95</v>
      </c>
      <c r="BE689" s="227">
        <v>58.2</v>
      </c>
      <c r="BF689" s="214">
        <f t="shared" si="3774"/>
        <v>-0.0873526259378349</v>
      </c>
      <c r="BG689" s="199">
        <f t="shared" si="3775"/>
        <v>-8.14999999999999</v>
      </c>
      <c r="BH689" s="170">
        <v>85.15</v>
      </c>
      <c r="BI689" s="214">
        <f t="shared" si="3776"/>
        <v>0.319100805881521</v>
      </c>
      <c r="BJ689" s="199">
        <f t="shared" si="3777"/>
        <v>22.57</v>
      </c>
      <c r="BK689" s="170">
        <v>93.3</v>
      </c>
      <c r="BL689" s="214">
        <f t="shared" si="3736"/>
        <v>-0.11631684157921</v>
      </c>
      <c r="BM689" s="199">
        <f t="shared" si="3737"/>
        <v>-9.31</v>
      </c>
      <c r="BN689" s="170">
        <v>70.73</v>
      </c>
      <c r="BO689" s="214">
        <f t="shared" si="3778"/>
        <v>0.138549075391181</v>
      </c>
      <c r="BP689" s="199">
        <f t="shared" si="3779"/>
        <v>9.74000000000001</v>
      </c>
      <c r="BQ689" s="199">
        <v>80.04</v>
      </c>
      <c r="BR689" s="214">
        <f t="shared" si="3780"/>
        <v>-0.163394025943116</v>
      </c>
      <c r="BS689" s="199">
        <f t="shared" si="3781"/>
        <v>-13.73</v>
      </c>
      <c r="BT689" s="199">
        <v>70.3</v>
      </c>
      <c r="BU689" s="214">
        <f t="shared" si="3782"/>
        <v>0.597832287507131</v>
      </c>
      <c r="BV689" s="199">
        <f t="shared" si="3783"/>
        <v>31.44</v>
      </c>
      <c r="BW689" s="170">
        <v>84.03</v>
      </c>
      <c r="BX689" s="214">
        <f t="shared" si="3784"/>
        <v>0.61170701808152</v>
      </c>
      <c r="BY689" s="199">
        <f t="shared" si="3785"/>
        <v>19.96</v>
      </c>
      <c r="BZ689" s="170">
        <v>52.59</v>
      </c>
      <c r="CA689" s="214">
        <f t="shared" si="3786"/>
        <v>-0.389979435408488</v>
      </c>
      <c r="CB689" s="199">
        <f t="shared" si="3787"/>
        <v>-20.86</v>
      </c>
      <c r="CC689" s="231">
        <v>32.63</v>
      </c>
      <c r="CD689" s="214">
        <f t="shared" si="3906"/>
        <v>-0.231796639379578</v>
      </c>
      <c r="CE689" s="199">
        <f t="shared" si="3951"/>
        <v>-16.14</v>
      </c>
      <c r="CF689" s="170">
        <v>53.49</v>
      </c>
      <c r="CG689" s="214">
        <f t="shared" si="3908"/>
        <v>0.0530852994555353</v>
      </c>
      <c r="CH689" s="199">
        <f t="shared" si="3952"/>
        <v>3.50999999999999</v>
      </c>
      <c r="CI689" s="170">
        <v>69.63</v>
      </c>
      <c r="CJ689" s="214">
        <f t="shared" si="3910"/>
        <v>0.223538119911177</v>
      </c>
      <c r="CK689" s="199">
        <f t="shared" si="3953"/>
        <v>12.08</v>
      </c>
      <c r="CL689" s="199">
        <v>66.12</v>
      </c>
      <c r="CM689" s="214">
        <f t="shared" si="3912"/>
        <v>0.19583978756362</v>
      </c>
      <c r="CN689" s="199">
        <f t="shared" si="3954"/>
        <v>8.85</v>
      </c>
      <c r="CO689" s="199">
        <v>54.04</v>
      </c>
      <c r="CP689" s="214">
        <f t="shared" si="3914"/>
        <v>-0.251077229035466</v>
      </c>
      <c r="CQ689" s="199">
        <f t="shared" si="3955"/>
        <v>-15.15</v>
      </c>
      <c r="CR689" s="199">
        <v>45.19</v>
      </c>
      <c r="CS689" s="214">
        <f t="shared" si="3916"/>
        <v>0.229170910572418</v>
      </c>
      <c r="CT689" s="199">
        <f t="shared" si="3956"/>
        <v>11.25</v>
      </c>
      <c r="CU689" s="199">
        <v>60.34</v>
      </c>
      <c r="CV689" s="214">
        <f t="shared" si="3918"/>
        <v>0.129284564067173</v>
      </c>
      <c r="CW689" s="199">
        <f t="shared" si="3957"/>
        <v>5.62</v>
      </c>
      <c r="CX689" s="170">
        <v>49.09</v>
      </c>
      <c r="CY689" s="214">
        <f t="shared" si="3920"/>
        <v>-0.219148553978804</v>
      </c>
      <c r="CZ689" s="199">
        <f t="shared" si="3958"/>
        <v>-12.2</v>
      </c>
      <c r="DA689" s="199">
        <v>43.47</v>
      </c>
      <c r="DB689" s="214">
        <f t="shared" si="3922"/>
        <v>-0.275318927362666</v>
      </c>
      <c r="DC689" s="199">
        <f t="shared" si="3959"/>
        <v>-21.15</v>
      </c>
      <c r="DD689" s="170">
        <v>55.67</v>
      </c>
      <c r="DE689" s="214">
        <f t="shared" si="3924"/>
        <v>0.451625094482237</v>
      </c>
      <c r="DF689" s="199">
        <f t="shared" si="3960"/>
        <v>23.9</v>
      </c>
      <c r="DG689" s="199">
        <v>76.82</v>
      </c>
      <c r="DH689" s="214">
        <f t="shared" si="3926"/>
        <v>-0.168316831683168</v>
      </c>
      <c r="DI689" s="199">
        <f t="shared" si="3961"/>
        <v>-10.71</v>
      </c>
      <c r="DJ689" s="170">
        <v>52.92</v>
      </c>
      <c r="DK689" s="214">
        <f t="shared" si="3928"/>
        <v>-0.347183748845799</v>
      </c>
      <c r="DL689" s="199">
        <f t="shared" si="3962"/>
        <v>-33.84</v>
      </c>
      <c r="DM689" s="199">
        <v>63.63</v>
      </c>
      <c r="DN689" s="214">
        <f t="shared" si="3930"/>
        <v>-0.053781186292593</v>
      </c>
      <c r="DO689" s="199">
        <f t="shared" si="3963"/>
        <v>-5.54000000000001</v>
      </c>
      <c r="DP689" s="199">
        <v>97.47</v>
      </c>
      <c r="DQ689" s="214">
        <f t="shared" si="3932"/>
        <v>-0.0754801651409082</v>
      </c>
      <c r="DR689" s="199">
        <f t="shared" si="3964"/>
        <v>-8.41</v>
      </c>
      <c r="DS689" s="199">
        <v>103.01</v>
      </c>
      <c r="DT689" s="214">
        <f t="shared" si="3816"/>
        <v>0.902663934426229</v>
      </c>
      <c r="DU689" s="199">
        <f t="shared" si="3817"/>
        <v>52.86</v>
      </c>
      <c r="DV689" s="199">
        <v>111.42</v>
      </c>
      <c r="DW689" s="214">
        <f t="shared" si="3818"/>
        <v>0.101372954673688</v>
      </c>
      <c r="DX689" s="199">
        <f t="shared" si="3819"/>
        <v>5.39</v>
      </c>
      <c r="DY689" s="199">
        <v>58.56</v>
      </c>
      <c r="DZ689" s="214">
        <f t="shared" si="3820"/>
        <v>-0.104429846723935</v>
      </c>
      <c r="EA689" s="199">
        <f t="shared" si="3821"/>
        <v>-6.2</v>
      </c>
      <c r="EB689" s="170">
        <v>53.17</v>
      </c>
      <c r="EC689" s="214">
        <f t="shared" si="3822"/>
        <v>-0.537508763729843</v>
      </c>
      <c r="ED689" s="199">
        <f t="shared" si="3823"/>
        <v>-69</v>
      </c>
      <c r="EE689" s="199">
        <v>59.37</v>
      </c>
      <c r="EF689" s="214">
        <f t="shared" si="3824"/>
        <v>0.450016943409014</v>
      </c>
      <c r="EG689" s="199">
        <f t="shared" si="3825"/>
        <v>39.84</v>
      </c>
      <c r="EH689" s="199">
        <v>128.37</v>
      </c>
      <c r="EI689" s="214">
        <f t="shared" si="3826"/>
        <v>-0.0192755068128946</v>
      </c>
      <c r="EJ689" s="199">
        <f t="shared" si="3827"/>
        <v>-1.73999999999999</v>
      </c>
      <c r="EK689" s="199">
        <v>88.53</v>
      </c>
      <c r="EL689" s="214">
        <f t="shared" si="3828"/>
        <v>0.233028274825844</v>
      </c>
      <c r="EM689" s="199">
        <f t="shared" si="3829"/>
        <v>17.06</v>
      </c>
      <c r="EN689" s="170">
        <v>90.27</v>
      </c>
      <c r="EO689" s="214">
        <f t="shared" si="3830"/>
        <v>-0.387107576391796</v>
      </c>
      <c r="EP689" s="199">
        <f t="shared" si="3831"/>
        <v>-46.24</v>
      </c>
      <c r="EQ689" s="199">
        <v>73.21</v>
      </c>
      <c r="ER689" s="214">
        <f t="shared" si="3832"/>
        <v>-0.176831369306044</v>
      </c>
      <c r="ES689" s="199">
        <f t="shared" si="3833"/>
        <v>-25.66</v>
      </c>
      <c r="ET689" s="170">
        <v>119.45</v>
      </c>
      <c r="EU689" s="214">
        <f t="shared" si="3834"/>
        <v>0.196783505154639</v>
      </c>
      <c r="EV689" s="199">
        <f t="shared" si="3835"/>
        <v>23.86</v>
      </c>
      <c r="EW689" s="199">
        <v>145.11</v>
      </c>
      <c r="EX689" s="214">
        <f t="shared" si="3836"/>
        <v>-0.512249084838489</v>
      </c>
      <c r="EY689" s="199">
        <f t="shared" si="3837"/>
        <v>-127.34</v>
      </c>
      <c r="EZ689" s="199">
        <v>121.25</v>
      </c>
      <c r="FA689" s="214">
        <f t="shared" si="3838"/>
        <v>2.32250735097568</v>
      </c>
      <c r="FB689" s="199">
        <f t="shared" si="3839"/>
        <v>173.77</v>
      </c>
      <c r="FC689" s="199">
        <v>248.59</v>
      </c>
      <c r="FD689" s="214">
        <f t="shared" si="3840"/>
        <v>0.478948408776438</v>
      </c>
      <c r="FE689" s="199">
        <f t="shared" si="3841"/>
        <v>24.23</v>
      </c>
      <c r="FF689" s="199">
        <v>74.82</v>
      </c>
      <c r="FG689" s="214">
        <f t="shared" si="3842"/>
        <v>-0.393041391721656</v>
      </c>
      <c r="FH689" s="199">
        <f t="shared" si="3843"/>
        <v>-32.76</v>
      </c>
      <c r="FI689" s="199">
        <v>50.59</v>
      </c>
      <c r="FJ689" s="214">
        <f t="shared" si="3844"/>
        <v>-0.0152410207939509</v>
      </c>
      <c r="FK689" s="199">
        <f t="shared" si="3845"/>
        <v>-1.29000000000001</v>
      </c>
      <c r="FL689" s="199">
        <v>83.35</v>
      </c>
      <c r="FM689" s="214">
        <f t="shared" si="3846"/>
        <v>0.493559202399859</v>
      </c>
      <c r="FN689" s="170">
        <f t="shared" si="3847"/>
        <v>27.97</v>
      </c>
      <c r="FO689" s="170">
        <v>84.64</v>
      </c>
      <c r="FP689" s="214">
        <f t="shared" si="3848"/>
        <v>-0.47430426716141</v>
      </c>
      <c r="FQ689" s="199">
        <f t="shared" si="3849"/>
        <v>-51.13</v>
      </c>
      <c r="FR689" s="170">
        <v>56.67</v>
      </c>
      <c r="FS689" s="214">
        <f t="shared" si="3850"/>
        <v>-0.0820844686648501</v>
      </c>
      <c r="FT689" s="199">
        <f t="shared" si="3851"/>
        <v>-9.64</v>
      </c>
      <c r="FU689" s="199">
        <v>107.8</v>
      </c>
      <c r="FV689" s="214">
        <f t="shared" si="3852"/>
        <v>1.15209822246656</v>
      </c>
      <c r="FW689" s="170">
        <f t="shared" si="3853"/>
        <v>62.87</v>
      </c>
      <c r="FX689" s="170">
        <v>117.44</v>
      </c>
      <c r="FY689" s="214">
        <f t="shared" si="3854"/>
        <v>0.327737226277372</v>
      </c>
      <c r="FZ689" s="170">
        <f t="shared" si="3855"/>
        <v>13.47</v>
      </c>
      <c r="GA689" s="170">
        <v>54.57</v>
      </c>
      <c r="GB689" s="234">
        <f t="shared" si="3856"/>
        <v>-0.00315304390007265</v>
      </c>
      <c r="GC689" s="199">
        <f t="shared" si="3857"/>
        <v>-0.129999999999995</v>
      </c>
      <c r="GD689" s="170">
        <v>41.1</v>
      </c>
      <c r="GE689" s="234">
        <f t="shared" si="3858"/>
        <v>-0.0825545171339564</v>
      </c>
      <c r="GF689" s="199">
        <f t="shared" si="3859"/>
        <v>-3.71</v>
      </c>
      <c r="GG689" s="170">
        <v>41.23</v>
      </c>
      <c r="GH689" s="234">
        <f t="shared" si="3860"/>
        <v>-0.173289183222958</v>
      </c>
      <c r="GI689" s="199">
        <f t="shared" si="3861"/>
        <v>-9.42</v>
      </c>
      <c r="GJ689" s="170">
        <v>44.94</v>
      </c>
      <c r="GK689" s="234">
        <f t="shared" si="3862"/>
        <v>-0.251960919223889</v>
      </c>
      <c r="GL689" s="199">
        <f t="shared" si="3863"/>
        <v>-18.31</v>
      </c>
      <c r="GM689" s="199">
        <v>54.36</v>
      </c>
      <c r="GN689" s="240">
        <f t="shared" si="3864"/>
        <v>-0.186681589255736</v>
      </c>
      <c r="GO689" s="199">
        <f t="shared" si="3865"/>
        <v>-16.68</v>
      </c>
      <c r="GP689" s="229">
        <v>72.67</v>
      </c>
      <c r="GQ689" s="234">
        <f t="shared" si="3866"/>
        <v>1.14886964886965</v>
      </c>
      <c r="GR689" s="229">
        <f t="shared" si="3867"/>
        <v>47.77</v>
      </c>
      <c r="GS689" s="229">
        <v>89.35</v>
      </c>
      <c r="GT689" s="229">
        <v>41.58</v>
      </c>
      <c r="GU689" s="214">
        <f t="shared" si="3965"/>
        <v>0.0162767039674466</v>
      </c>
      <c r="GV689" s="199">
        <f t="shared" si="3966"/>
        <v>0.48</v>
      </c>
      <c r="GW689" s="229">
        <v>29.97</v>
      </c>
      <c r="GX689" s="214">
        <f t="shared" si="3734"/>
        <v>3.03419972640219</v>
      </c>
      <c r="GY689" s="229">
        <f t="shared" si="3735"/>
        <v>22.18</v>
      </c>
      <c r="GZ689" s="229">
        <v>29.49</v>
      </c>
      <c r="HA689" s="229"/>
      <c r="HB689" s="229"/>
      <c r="HC689" s="229">
        <v>7.31</v>
      </c>
      <c r="HD689" s="229">
        <v>15.09</v>
      </c>
      <c r="HE689" s="229">
        <v>13.37</v>
      </c>
      <c r="HF689" s="229"/>
      <c r="HG689" s="229"/>
      <c r="HH689" s="229">
        <v>7.33</v>
      </c>
      <c r="HI689" s="229">
        <v>0</v>
      </c>
      <c r="HJ689" s="229">
        <v>0</v>
      </c>
      <c r="HK689" s="199"/>
      <c r="HL689" s="199"/>
      <c r="HM689" s="229">
        <v>0</v>
      </c>
      <c r="HN689" s="229"/>
      <c r="HO689" s="229"/>
      <c r="HP689" s="229"/>
      <c r="HQ689" s="234"/>
      <c r="HR689" s="229"/>
      <c r="HS689" s="229"/>
    </row>
    <row r="690" ht="13.5" spans="1:227">
      <c r="A690" s="311" t="s">
        <v>687</v>
      </c>
      <c r="B690" s="199">
        <v>73</v>
      </c>
      <c r="C690" s="199">
        <v>85.92</v>
      </c>
      <c r="D690" s="213">
        <f t="shared" si="3738"/>
        <v>0.548626495347807</v>
      </c>
      <c r="E690" s="201">
        <f t="shared" si="3739"/>
        <v>49.53</v>
      </c>
      <c r="F690" s="199">
        <v>139.81</v>
      </c>
      <c r="G690" s="214">
        <f t="shared" si="3740"/>
        <v>0.0325975065766899</v>
      </c>
      <c r="H690" s="199">
        <f t="shared" si="3741"/>
        <v>2.84999999999999</v>
      </c>
      <c r="I690" s="199">
        <v>90.28</v>
      </c>
      <c r="J690" s="214">
        <f t="shared" si="3742"/>
        <v>-0.0485362933942757</v>
      </c>
      <c r="K690" s="199">
        <f t="shared" si="3743"/>
        <v>-4.45999999999999</v>
      </c>
      <c r="L690" s="199">
        <v>87.43</v>
      </c>
      <c r="M690" s="214">
        <f t="shared" si="3744"/>
        <v>0.969774919614148</v>
      </c>
      <c r="N690" s="199">
        <f t="shared" si="3745"/>
        <v>45.24</v>
      </c>
      <c r="O690" s="199">
        <v>91.89</v>
      </c>
      <c r="P690" s="214">
        <f t="shared" si="3746"/>
        <v>-0.220421122994652</v>
      </c>
      <c r="Q690" s="199">
        <f t="shared" si="3747"/>
        <v>-13.19</v>
      </c>
      <c r="R690" s="199">
        <v>46.65</v>
      </c>
      <c r="S690" s="214">
        <f t="shared" si="3748"/>
        <v>-0.174506828528073</v>
      </c>
      <c r="T690" s="199">
        <f t="shared" si="3749"/>
        <v>-12.65</v>
      </c>
      <c r="U690" s="170">
        <v>59.84</v>
      </c>
      <c r="V690" s="214">
        <f t="shared" si="3750"/>
        <v>-0.0922865013774105</v>
      </c>
      <c r="W690" s="199">
        <f t="shared" si="3751"/>
        <v>-7.37</v>
      </c>
      <c r="X690" s="170">
        <v>72.49</v>
      </c>
      <c r="Y690" s="214">
        <f t="shared" si="3752"/>
        <v>-0.0321173191128349</v>
      </c>
      <c r="Z690" s="199">
        <f t="shared" si="3753"/>
        <v>-2.65000000000001</v>
      </c>
      <c r="AA690" s="199">
        <v>79.86</v>
      </c>
      <c r="AB690" s="214">
        <f t="shared" si="3754"/>
        <v>0.613729708585957</v>
      </c>
      <c r="AC690" s="199">
        <f t="shared" si="3755"/>
        <v>31.38</v>
      </c>
      <c r="AD690" s="199">
        <v>82.51</v>
      </c>
      <c r="AE690" s="214">
        <f t="shared" si="3756"/>
        <v>-0.355558356440635</v>
      </c>
      <c r="AF690" s="199">
        <f t="shared" si="3757"/>
        <v>-28.21</v>
      </c>
      <c r="AG690" s="199">
        <v>51.13</v>
      </c>
      <c r="AH690" s="199">
        <f t="shared" si="3758"/>
        <v>-0.142733657482442</v>
      </c>
      <c r="AI690" s="199">
        <f t="shared" si="3759"/>
        <v>-13.21</v>
      </c>
      <c r="AJ690" s="199">
        <v>79.34</v>
      </c>
      <c r="AK690" s="214">
        <f t="shared" si="3760"/>
        <v>-0.13261480787254</v>
      </c>
      <c r="AL690" s="199">
        <f t="shared" si="3761"/>
        <v>-14.15</v>
      </c>
      <c r="AM690" s="199">
        <v>92.55</v>
      </c>
      <c r="AN690" s="214">
        <f t="shared" si="3762"/>
        <v>-0.205214152700186</v>
      </c>
      <c r="AO690" s="199">
        <f t="shared" si="3763"/>
        <v>-27.55</v>
      </c>
      <c r="AP690" s="227">
        <v>106.7</v>
      </c>
      <c r="AQ690" s="214">
        <f t="shared" si="3764"/>
        <v>1.54068887206662</v>
      </c>
      <c r="AR690" s="199">
        <f t="shared" si="3765"/>
        <v>81.41</v>
      </c>
      <c r="AS690" s="170">
        <v>134.25</v>
      </c>
      <c r="AT690" s="214">
        <f t="shared" si="3766"/>
        <v>0.030421216848674</v>
      </c>
      <c r="AU690" s="199">
        <f t="shared" si="3767"/>
        <v>1.56</v>
      </c>
      <c r="AV690" s="199">
        <v>52.84</v>
      </c>
      <c r="AW690" s="214">
        <f t="shared" si="3768"/>
        <v>0.0506043843474698</v>
      </c>
      <c r="AX690" s="199">
        <f t="shared" si="3769"/>
        <v>2.47</v>
      </c>
      <c r="AY690" s="199">
        <v>51.28</v>
      </c>
      <c r="AZ690" s="199">
        <f t="shared" si="3770"/>
        <v>-0.242080745341615</v>
      </c>
      <c r="BA690" s="199">
        <f t="shared" si="3771"/>
        <v>-15.59</v>
      </c>
      <c r="BB690" s="227">
        <v>48.81</v>
      </c>
      <c r="BC690" s="199">
        <f t="shared" si="3772"/>
        <v>-0.102313911346529</v>
      </c>
      <c r="BD690" s="199">
        <f t="shared" si="3773"/>
        <v>-7.33999999999999</v>
      </c>
      <c r="BE690" s="227">
        <v>64.4</v>
      </c>
      <c r="BF690" s="214">
        <f t="shared" si="3774"/>
        <v>0.904433235996814</v>
      </c>
      <c r="BG690" s="199">
        <f t="shared" si="3775"/>
        <v>34.07</v>
      </c>
      <c r="BH690" s="170">
        <v>71.74</v>
      </c>
      <c r="BI690" s="214">
        <f t="shared" si="3776"/>
        <v>-0.27207729468599</v>
      </c>
      <c r="BJ690" s="199">
        <f t="shared" si="3777"/>
        <v>-14.08</v>
      </c>
      <c r="BK690" s="170">
        <v>37.67</v>
      </c>
      <c r="BL690" s="214">
        <f t="shared" si="3736"/>
        <v>-0.141648697959861</v>
      </c>
      <c r="BM690" s="199">
        <f t="shared" si="3737"/>
        <v>-8.54</v>
      </c>
      <c r="BN690" s="170">
        <v>51.75</v>
      </c>
      <c r="BO690" s="214">
        <f t="shared" si="3778"/>
        <v>-0.0654162145403814</v>
      </c>
      <c r="BP690" s="199">
        <f t="shared" si="3779"/>
        <v>-4.22000000000001</v>
      </c>
      <c r="BQ690" s="199">
        <v>60.29</v>
      </c>
      <c r="BR690" s="214">
        <f t="shared" si="3780"/>
        <v>-0.0683131138070478</v>
      </c>
      <c r="BS690" s="199">
        <f t="shared" si="3781"/>
        <v>-4.72999999999999</v>
      </c>
      <c r="BT690" s="199">
        <v>64.51</v>
      </c>
      <c r="BU690" s="214">
        <f t="shared" si="3782"/>
        <v>-0.261045891141942</v>
      </c>
      <c r="BV690" s="199">
        <f t="shared" si="3783"/>
        <v>-24.46</v>
      </c>
      <c r="BW690" s="170">
        <v>69.24</v>
      </c>
      <c r="BX690" s="214">
        <f t="shared" si="3784"/>
        <v>0.160802775024777</v>
      </c>
      <c r="BY690" s="199">
        <f t="shared" si="3785"/>
        <v>12.98</v>
      </c>
      <c r="BZ690" s="170">
        <v>93.7</v>
      </c>
      <c r="CA690" s="214">
        <f t="shared" si="3786"/>
        <v>0.0450543759709995</v>
      </c>
      <c r="CB690" s="199">
        <f t="shared" si="3787"/>
        <v>3.48</v>
      </c>
      <c r="CC690" s="231">
        <v>80.72</v>
      </c>
      <c r="CD690" s="214">
        <f t="shared" si="3906"/>
        <v>-0.0125287650217336</v>
      </c>
      <c r="CE690" s="199">
        <f t="shared" si="3951"/>
        <v>-0.980000000000004</v>
      </c>
      <c r="CF690" s="170">
        <v>77.24</v>
      </c>
      <c r="CG690" s="214">
        <f t="shared" si="3908"/>
        <v>0.00630387237874688</v>
      </c>
      <c r="CH690" s="199">
        <f t="shared" si="3952"/>
        <v>0.489999999999995</v>
      </c>
      <c r="CI690" s="170">
        <v>78.22</v>
      </c>
      <c r="CJ690" s="214">
        <f t="shared" si="3910"/>
        <v>-0.246144893802735</v>
      </c>
      <c r="CK690" s="199">
        <f t="shared" si="3953"/>
        <v>-25.38</v>
      </c>
      <c r="CL690" s="199">
        <v>77.73</v>
      </c>
      <c r="CM690" s="214">
        <f t="shared" si="3912"/>
        <v>1.07048192771084</v>
      </c>
      <c r="CN690" s="199">
        <f t="shared" si="3954"/>
        <v>53.31</v>
      </c>
      <c r="CO690" s="199">
        <v>103.11</v>
      </c>
      <c r="CP690" s="214">
        <f t="shared" si="3914"/>
        <v>-0.393718042366691</v>
      </c>
      <c r="CQ690" s="199">
        <f t="shared" si="3955"/>
        <v>-32.34</v>
      </c>
      <c r="CR690" s="199">
        <v>49.8</v>
      </c>
      <c r="CS690" s="214">
        <f t="shared" si="3916"/>
        <v>-0.0223756248512258</v>
      </c>
      <c r="CT690" s="199">
        <f t="shared" si="3956"/>
        <v>-1.88</v>
      </c>
      <c r="CU690" s="199">
        <v>82.14</v>
      </c>
      <c r="CV690" s="214">
        <f t="shared" si="3918"/>
        <v>1.15878725590956</v>
      </c>
      <c r="CW690" s="199">
        <f t="shared" si="3957"/>
        <v>45.1</v>
      </c>
      <c r="CX690" s="170">
        <v>84.02</v>
      </c>
      <c r="CY690" s="214">
        <f t="shared" si="3920"/>
        <v>-0.0872420262664165</v>
      </c>
      <c r="CZ690" s="199">
        <f t="shared" si="3958"/>
        <v>-3.72</v>
      </c>
      <c r="DA690" s="199">
        <v>38.92</v>
      </c>
      <c r="DB690" s="214">
        <f t="shared" si="3922"/>
        <v>-0.147370525894821</v>
      </c>
      <c r="DC690" s="199">
        <f t="shared" si="3959"/>
        <v>-7.37</v>
      </c>
      <c r="DD690" s="170">
        <v>42.64</v>
      </c>
      <c r="DE690" s="214">
        <f t="shared" si="3924"/>
        <v>-0.177872760151241</v>
      </c>
      <c r="DF690" s="199">
        <f t="shared" si="3960"/>
        <v>-10.82</v>
      </c>
      <c r="DG690" s="199">
        <v>50.01</v>
      </c>
      <c r="DH690" s="214">
        <f t="shared" si="3926"/>
        <v>0.0256280559770696</v>
      </c>
      <c r="DI690" s="199">
        <f t="shared" si="3961"/>
        <v>1.52</v>
      </c>
      <c r="DJ690" s="170">
        <v>60.83</v>
      </c>
      <c r="DK690" s="214">
        <f t="shared" si="3928"/>
        <v>-0.412655971479501</v>
      </c>
      <c r="DL690" s="199">
        <f t="shared" si="3962"/>
        <v>-41.67</v>
      </c>
      <c r="DM690" s="199">
        <v>59.31</v>
      </c>
      <c r="DN690" s="214">
        <f t="shared" si="3930"/>
        <v>0.165109034267913</v>
      </c>
      <c r="DO690" s="199">
        <f t="shared" si="3963"/>
        <v>14.31</v>
      </c>
      <c r="DP690" s="199">
        <v>100.98</v>
      </c>
      <c r="DQ690" s="214">
        <f t="shared" si="3932"/>
        <v>0.24705035971223</v>
      </c>
      <c r="DR690" s="199">
        <f t="shared" si="3964"/>
        <v>17.17</v>
      </c>
      <c r="DS690" s="199">
        <v>86.67</v>
      </c>
      <c r="DT690" s="214">
        <f t="shared" si="3816"/>
        <v>0.0955233291298865</v>
      </c>
      <c r="DU690" s="199">
        <f t="shared" si="3817"/>
        <v>6.06</v>
      </c>
      <c r="DV690" s="199">
        <v>69.5</v>
      </c>
      <c r="DW690" s="214">
        <f t="shared" si="3818"/>
        <v>0.224001543507621</v>
      </c>
      <c r="DX690" s="199">
        <f t="shared" si="3819"/>
        <v>11.61</v>
      </c>
      <c r="DY690" s="199">
        <v>63.44</v>
      </c>
      <c r="DZ690" s="214">
        <f t="shared" si="3820"/>
        <v>-0.0241009226134438</v>
      </c>
      <c r="EA690" s="199">
        <f t="shared" si="3821"/>
        <v>-1.28</v>
      </c>
      <c r="EB690" s="170">
        <v>51.83</v>
      </c>
      <c r="EC690" s="214">
        <f t="shared" si="3822"/>
        <v>-0.219544452608376</v>
      </c>
      <c r="ED690" s="199">
        <f t="shared" si="3823"/>
        <v>-14.94</v>
      </c>
      <c r="EE690" s="199">
        <v>53.11</v>
      </c>
      <c r="EF690" s="214">
        <f t="shared" si="3824"/>
        <v>0.6541079241614</v>
      </c>
      <c r="EG690" s="199">
        <f t="shared" si="3825"/>
        <v>26.91</v>
      </c>
      <c r="EH690" s="199">
        <v>68.05</v>
      </c>
      <c r="EI690" s="214">
        <f t="shared" si="3826"/>
        <v>-0.355172413793103</v>
      </c>
      <c r="EJ690" s="199">
        <f t="shared" si="3827"/>
        <v>-22.66</v>
      </c>
      <c r="EK690" s="199">
        <v>41.14</v>
      </c>
      <c r="EL690" s="214">
        <f t="shared" si="3828"/>
        <v>0.140303842716711</v>
      </c>
      <c r="EM690" s="199">
        <f t="shared" si="3829"/>
        <v>7.84999999999999</v>
      </c>
      <c r="EN690" s="170">
        <v>63.8</v>
      </c>
      <c r="EO690" s="214">
        <f t="shared" si="3830"/>
        <v>-0.324764663287473</v>
      </c>
      <c r="EP690" s="199">
        <f t="shared" si="3831"/>
        <v>-26.91</v>
      </c>
      <c r="EQ690" s="199">
        <v>55.95</v>
      </c>
      <c r="ER690" s="214">
        <f t="shared" si="3832"/>
        <v>-0.0436288088642659</v>
      </c>
      <c r="ES690" s="199">
        <f t="shared" si="3833"/>
        <v>-3.78</v>
      </c>
      <c r="ET690" s="170">
        <v>82.86</v>
      </c>
      <c r="EU690" s="214">
        <f t="shared" si="3834"/>
        <v>-0.0832716114696858</v>
      </c>
      <c r="EV690" s="199">
        <f t="shared" si="3835"/>
        <v>-7.87</v>
      </c>
      <c r="EW690" s="199">
        <v>86.64</v>
      </c>
      <c r="EX690" s="214">
        <f t="shared" si="3836"/>
        <v>0.109011969021357</v>
      </c>
      <c r="EY690" s="199">
        <f t="shared" si="3837"/>
        <v>9.29000000000001</v>
      </c>
      <c r="EZ690" s="199">
        <v>94.51</v>
      </c>
      <c r="FA690" s="214">
        <f t="shared" si="3838"/>
        <v>0.0530087730137155</v>
      </c>
      <c r="FB690" s="199">
        <f t="shared" si="3839"/>
        <v>4.28999999999999</v>
      </c>
      <c r="FC690" s="199">
        <v>85.22</v>
      </c>
      <c r="FD690" s="214">
        <f t="shared" si="3840"/>
        <v>0.779463500439754</v>
      </c>
      <c r="FE690" s="199">
        <f t="shared" si="3841"/>
        <v>35.45</v>
      </c>
      <c r="FF690" s="199">
        <v>80.93</v>
      </c>
      <c r="FG690" s="214">
        <f t="shared" si="3842"/>
        <v>-0.558232151529869</v>
      </c>
      <c r="FH690" s="199">
        <f t="shared" si="3843"/>
        <v>-57.47</v>
      </c>
      <c r="FI690" s="199">
        <v>45.48</v>
      </c>
      <c r="FJ690" s="214">
        <f t="shared" si="3844"/>
        <v>2.03240058910162</v>
      </c>
      <c r="FK690" s="199">
        <f t="shared" si="3845"/>
        <v>69</v>
      </c>
      <c r="FL690" s="199">
        <v>102.95</v>
      </c>
      <c r="FM690" s="214">
        <f t="shared" si="3846"/>
        <v>-0.351356515093619</v>
      </c>
      <c r="FN690" s="170">
        <f t="shared" si="3847"/>
        <v>-18.39</v>
      </c>
      <c r="FO690" s="170">
        <v>33.95</v>
      </c>
      <c r="FP690" s="214">
        <f t="shared" si="3848"/>
        <v>-0.286434901158827</v>
      </c>
      <c r="FQ690" s="199">
        <f t="shared" si="3849"/>
        <v>-21.01</v>
      </c>
      <c r="FR690" s="170">
        <v>52.34</v>
      </c>
      <c r="FS690" s="214">
        <f t="shared" si="3850"/>
        <v>-0.0942207952580885</v>
      </c>
      <c r="FT690" s="199">
        <f t="shared" si="3851"/>
        <v>-7.63000000000001</v>
      </c>
      <c r="FU690" s="199">
        <v>73.35</v>
      </c>
      <c r="FV690" s="214">
        <f t="shared" si="3852"/>
        <v>0.512231559290383</v>
      </c>
      <c r="FW690" s="170">
        <f t="shared" si="3853"/>
        <v>27.43</v>
      </c>
      <c r="FX690" s="170">
        <v>80.98</v>
      </c>
      <c r="FY690" s="214">
        <f t="shared" si="3854"/>
        <v>-0.143474088291747</v>
      </c>
      <c r="FZ690" s="170">
        <f t="shared" si="3855"/>
        <v>-8.97000000000001</v>
      </c>
      <c r="GA690" s="170">
        <v>53.55</v>
      </c>
      <c r="GB690" s="234">
        <f t="shared" si="3856"/>
        <v>0.0439138420437469</v>
      </c>
      <c r="GC690" s="199">
        <f t="shared" si="3857"/>
        <v>2.63</v>
      </c>
      <c r="GD690" s="170">
        <v>62.52</v>
      </c>
      <c r="GE690" s="234">
        <f t="shared" si="3858"/>
        <v>-0.177448152726274</v>
      </c>
      <c r="GF690" s="199">
        <f t="shared" si="3859"/>
        <v>-12.92</v>
      </c>
      <c r="GG690" s="170">
        <v>59.89</v>
      </c>
      <c r="GH690" s="234">
        <f t="shared" si="3860"/>
        <v>0.128837209302326</v>
      </c>
      <c r="GI690" s="199">
        <f t="shared" si="3861"/>
        <v>8.31</v>
      </c>
      <c r="GJ690" s="170">
        <v>72.81</v>
      </c>
      <c r="GK690" s="234">
        <f t="shared" si="3862"/>
        <v>0.072675868950607</v>
      </c>
      <c r="GL690" s="199">
        <f t="shared" si="3863"/>
        <v>4.37</v>
      </c>
      <c r="GM690" s="199">
        <v>64.5</v>
      </c>
      <c r="GN690" s="240">
        <f t="shared" si="3864"/>
        <v>0.0338720770288859</v>
      </c>
      <c r="GO690" s="199">
        <f t="shared" si="3865"/>
        <v>1.97000000000001</v>
      </c>
      <c r="GP690" s="229">
        <v>60.13</v>
      </c>
      <c r="GQ690" s="234">
        <f t="shared" si="3866"/>
        <v>1.50473729543497</v>
      </c>
      <c r="GR690" s="229">
        <f t="shared" si="3867"/>
        <v>34.94</v>
      </c>
      <c r="GS690" s="229">
        <v>58.16</v>
      </c>
      <c r="GT690" s="229">
        <v>23.22</v>
      </c>
      <c r="GU690" s="214">
        <f t="shared" si="3965"/>
        <v>-0.151389464952302</v>
      </c>
      <c r="GV690" s="199">
        <f t="shared" si="3966"/>
        <v>-3.65</v>
      </c>
      <c r="GW690" s="229">
        <v>20.46</v>
      </c>
      <c r="GX690" s="214">
        <f t="shared" si="3734"/>
        <v>1.21192660550459</v>
      </c>
      <c r="GY690" s="229">
        <f t="shared" si="3735"/>
        <v>13.21</v>
      </c>
      <c r="GZ690" s="229">
        <v>24.11</v>
      </c>
      <c r="HA690" s="229"/>
      <c r="HB690" s="229"/>
      <c r="HC690" s="229">
        <v>10.9</v>
      </c>
      <c r="HD690" s="229">
        <v>9.47</v>
      </c>
      <c r="HE690" s="229">
        <v>6.94</v>
      </c>
      <c r="HF690" s="229"/>
      <c r="HG690" s="229"/>
      <c r="HH690" s="229">
        <v>8.55</v>
      </c>
      <c r="HI690" s="229">
        <v>0</v>
      </c>
      <c r="HJ690" s="229">
        <v>0</v>
      </c>
      <c r="HK690" s="199"/>
      <c r="HL690" s="199"/>
      <c r="HM690" s="229">
        <v>0</v>
      </c>
      <c r="HN690" s="229"/>
      <c r="HO690" s="229"/>
      <c r="HP690" s="229"/>
      <c r="HQ690" s="234"/>
      <c r="HR690" s="229"/>
      <c r="HS690" s="229"/>
    </row>
    <row r="691" ht="13.5" spans="1:227">
      <c r="A691" s="311" t="s">
        <v>688</v>
      </c>
      <c r="B691" s="199">
        <v>83</v>
      </c>
      <c r="C691" s="199">
        <v>97.41</v>
      </c>
      <c r="D691" s="213">
        <f t="shared" si="3738"/>
        <v>-0.452428836633663</v>
      </c>
      <c r="E691" s="201">
        <f t="shared" si="3739"/>
        <v>-58.49</v>
      </c>
      <c r="F691" s="199">
        <v>70.79</v>
      </c>
      <c r="G691" s="214">
        <f t="shared" si="3740"/>
        <v>0.336641852770885</v>
      </c>
      <c r="H691" s="199">
        <f t="shared" si="3741"/>
        <v>32.56</v>
      </c>
      <c r="I691" s="199">
        <v>129.28</v>
      </c>
      <c r="J691" s="214">
        <f t="shared" si="3742"/>
        <v>0.249450975326185</v>
      </c>
      <c r="K691" s="199">
        <f t="shared" si="3743"/>
        <v>19.31</v>
      </c>
      <c r="L691" s="199">
        <v>96.72</v>
      </c>
      <c r="M691" s="214">
        <f t="shared" si="3744"/>
        <v>0.477572055735827</v>
      </c>
      <c r="N691" s="199">
        <f t="shared" si="3745"/>
        <v>25.02</v>
      </c>
      <c r="O691" s="199">
        <v>77.41</v>
      </c>
      <c r="P691" s="214">
        <f t="shared" si="3746"/>
        <v>-0.0611111111111111</v>
      </c>
      <c r="Q691" s="199">
        <f t="shared" si="3747"/>
        <v>-3.41</v>
      </c>
      <c r="R691" s="199">
        <v>52.39</v>
      </c>
      <c r="S691" s="214">
        <f t="shared" si="3748"/>
        <v>-0.301714428732324</v>
      </c>
      <c r="T691" s="199">
        <f t="shared" si="3749"/>
        <v>-24.11</v>
      </c>
      <c r="U691" s="170">
        <v>55.8</v>
      </c>
      <c r="V691" s="214">
        <f t="shared" si="3750"/>
        <v>0.587721041128552</v>
      </c>
      <c r="W691" s="199">
        <f t="shared" si="3751"/>
        <v>29.58</v>
      </c>
      <c r="X691" s="170">
        <v>79.91</v>
      </c>
      <c r="Y691" s="214">
        <f t="shared" si="3752"/>
        <v>-0.361537485728783</v>
      </c>
      <c r="Z691" s="199">
        <f t="shared" si="3753"/>
        <v>-28.5</v>
      </c>
      <c r="AA691" s="199">
        <v>50.33</v>
      </c>
      <c r="AB691" s="214">
        <f t="shared" si="3754"/>
        <v>0.529788472734329</v>
      </c>
      <c r="AC691" s="199">
        <f t="shared" si="3755"/>
        <v>27.3</v>
      </c>
      <c r="AD691" s="199">
        <v>78.83</v>
      </c>
      <c r="AE691" s="214">
        <f t="shared" si="3756"/>
        <v>0.293423694779116</v>
      </c>
      <c r="AF691" s="199">
        <f t="shared" si="3757"/>
        <v>11.69</v>
      </c>
      <c r="AG691" s="199">
        <v>51.53</v>
      </c>
      <c r="AH691" s="199">
        <f t="shared" si="3758"/>
        <v>-0.0348837209302325</v>
      </c>
      <c r="AI691" s="199">
        <f t="shared" si="3759"/>
        <v>-1.44</v>
      </c>
      <c r="AJ691" s="199">
        <v>39.84</v>
      </c>
      <c r="AK691" s="214">
        <f t="shared" si="3760"/>
        <v>-0.402172338884866</v>
      </c>
      <c r="AL691" s="199">
        <f t="shared" si="3761"/>
        <v>-27.77</v>
      </c>
      <c r="AM691" s="199">
        <v>41.28</v>
      </c>
      <c r="AN691" s="214">
        <f t="shared" si="3762"/>
        <v>0.16875423155044</v>
      </c>
      <c r="AO691" s="199">
        <f t="shared" si="3763"/>
        <v>9.97</v>
      </c>
      <c r="AP691" s="227">
        <v>69.05</v>
      </c>
      <c r="AQ691" s="214">
        <f t="shared" si="3764"/>
        <v>0.653049804141018</v>
      </c>
      <c r="AR691" s="199">
        <f t="shared" si="3765"/>
        <v>23.34</v>
      </c>
      <c r="AS691" s="170">
        <v>59.08</v>
      </c>
      <c r="AT691" s="214">
        <f t="shared" si="3766"/>
        <v>0.263343937787204</v>
      </c>
      <c r="AU691" s="199">
        <f t="shared" si="3767"/>
        <v>7.45</v>
      </c>
      <c r="AV691" s="199">
        <v>35.74</v>
      </c>
      <c r="AW691" s="214">
        <f t="shared" si="3768"/>
        <v>-0.224931506849315</v>
      </c>
      <c r="AX691" s="199">
        <f t="shared" si="3769"/>
        <v>-8.21</v>
      </c>
      <c r="AY691" s="199">
        <v>28.29</v>
      </c>
      <c r="AZ691" s="199">
        <f t="shared" si="3770"/>
        <v>0.17401093599228</v>
      </c>
      <c r="BA691" s="199">
        <f t="shared" si="3771"/>
        <v>5.41</v>
      </c>
      <c r="BB691" s="227">
        <v>36.5</v>
      </c>
      <c r="BC691" s="199">
        <f t="shared" si="3772"/>
        <v>0.240622505985635</v>
      </c>
      <c r="BD691" s="199">
        <f t="shared" si="3773"/>
        <v>6.03</v>
      </c>
      <c r="BE691" s="227">
        <v>31.09</v>
      </c>
      <c r="BF691" s="214">
        <f t="shared" si="3774"/>
        <v>-0.0638774747852074</v>
      </c>
      <c r="BG691" s="199">
        <f t="shared" si="3775"/>
        <v>-1.71</v>
      </c>
      <c r="BH691" s="170">
        <v>25.06</v>
      </c>
      <c r="BI691" s="214">
        <f t="shared" si="3776"/>
        <v>-0.152848101265823</v>
      </c>
      <c r="BJ691" s="199">
        <f t="shared" si="3777"/>
        <v>-4.83</v>
      </c>
      <c r="BK691" s="170">
        <v>26.77</v>
      </c>
      <c r="BL691" s="214">
        <f t="shared" si="3736"/>
        <v>-0.206030150753769</v>
      </c>
      <c r="BM691" s="199">
        <f t="shared" si="3737"/>
        <v>-8.2</v>
      </c>
      <c r="BN691" s="170">
        <v>31.6</v>
      </c>
      <c r="BO691" s="214">
        <f t="shared" si="3778"/>
        <v>0.00201409869083581</v>
      </c>
      <c r="BP691" s="199">
        <f t="shared" si="3779"/>
        <v>0.0799999999999983</v>
      </c>
      <c r="BQ691" s="199">
        <v>39.8</v>
      </c>
      <c r="BR691" s="214">
        <f t="shared" si="3780"/>
        <v>0.608748481166464</v>
      </c>
      <c r="BS691" s="199">
        <f t="shared" si="3781"/>
        <v>15.03</v>
      </c>
      <c r="BT691" s="199">
        <v>39.72</v>
      </c>
      <c r="BU691" s="214">
        <f t="shared" si="3782"/>
        <v>-0.159059945504087</v>
      </c>
      <c r="BV691" s="199">
        <f t="shared" si="3783"/>
        <v>-4.67</v>
      </c>
      <c r="BW691" s="170">
        <v>24.69</v>
      </c>
      <c r="BX691" s="214">
        <f t="shared" si="3784"/>
        <v>0.00238989416182999</v>
      </c>
      <c r="BY691" s="199">
        <f t="shared" si="3785"/>
        <v>0.0700000000000003</v>
      </c>
      <c r="BZ691" s="170">
        <v>29.36</v>
      </c>
      <c r="CA691" s="214">
        <f t="shared" si="3786"/>
        <v>0.13747572815534</v>
      </c>
      <c r="CB691" s="199">
        <f t="shared" si="3787"/>
        <v>3.54</v>
      </c>
      <c r="CC691" s="231">
        <v>29.29</v>
      </c>
      <c r="CD691" s="214">
        <f t="shared" si="3906"/>
        <v>-0.0760674560459276</v>
      </c>
      <c r="CE691" s="199">
        <f t="shared" si="3951"/>
        <v>-2.12</v>
      </c>
      <c r="CF691" s="170">
        <v>25.75</v>
      </c>
      <c r="CG691" s="214">
        <f t="shared" si="3908"/>
        <v>0.449297971918877</v>
      </c>
      <c r="CH691" s="199">
        <f t="shared" si="3952"/>
        <v>8.64</v>
      </c>
      <c r="CI691" s="170">
        <v>27.87</v>
      </c>
      <c r="CJ691" s="214">
        <f t="shared" si="3910"/>
        <v>-0.171120689655172</v>
      </c>
      <c r="CK691" s="199">
        <f t="shared" si="3953"/>
        <v>-3.97</v>
      </c>
      <c r="CL691" s="199">
        <v>19.23</v>
      </c>
      <c r="CM691" s="214">
        <f t="shared" si="3912"/>
        <v>1.46023329798515</v>
      </c>
      <c r="CN691" s="199">
        <f t="shared" si="3954"/>
        <v>13.77</v>
      </c>
      <c r="CO691" s="199">
        <v>23.2</v>
      </c>
      <c r="CP691" s="214">
        <f t="shared" si="3914"/>
        <v>-0.220661157024793</v>
      </c>
      <c r="CQ691" s="199">
        <f t="shared" si="3955"/>
        <v>-2.67</v>
      </c>
      <c r="CR691" s="199">
        <v>9.43</v>
      </c>
      <c r="CS691" s="214">
        <f t="shared" si="3916"/>
        <v>-0.42654028436019</v>
      </c>
      <c r="CT691" s="199">
        <f t="shared" si="3956"/>
        <v>-9</v>
      </c>
      <c r="CU691" s="199">
        <v>12.1</v>
      </c>
      <c r="CV691" s="214">
        <f t="shared" si="3918"/>
        <v>0.0178485287023638</v>
      </c>
      <c r="CW691" s="199">
        <f t="shared" si="3957"/>
        <v>0.370000000000001</v>
      </c>
      <c r="CX691" s="170">
        <v>21.1</v>
      </c>
      <c r="CY691" s="214">
        <f t="shared" si="3920"/>
        <v>-0.446314102564103</v>
      </c>
      <c r="CZ691" s="199">
        <f t="shared" si="3958"/>
        <v>-16.71</v>
      </c>
      <c r="DA691" s="199">
        <v>20.73</v>
      </c>
      <c r="DB691" s="214">
        <f t="shared" si="3922"/>
        <v>0.155555555555556</v>
      </c>
      <c r="DC691" s="199">
        <f t="shared" si="3959"/>
        <v>5.04</v>
      </c>
      <c r="DD691" s="170">
        <v>37.44</v>
      </c>
      <c r="DE691" s="214">
        <f t="shared" si="3924"/>
        <v>-0.20138033029332</v>
      </c>
      <c r="DF691" s="199">
        <f t="shared" si="3960"/>
        <v>-8.17</v>
      </c>
      <c r="DG691" s="199">
        <v>32.4</v>
      </c>
      <c r="DH691" s="214">
        <f t="shared" si="3926"/>
        <v>0.65254582484725</v>
      </c>
      <c r="DI691" s="199">
        <f t="shared" si="3961"/>
        <v>16.02</v>
      </c>
      <c r="DJ691" s="170">
        <v>40.57</v>
      </c>
      <c r="DK691" s="214">
        <f t="shared" si="3928"/>
        <v>-0.298771779491574</v>
      </c>
      <c r="DL691" s="199">
        <f t="shared" si="3962"/>
        <v>-10.46</v>
      </c>
      <c r="DM691" s="199">
        <v>24.55</v>
      </c>
      <c r="DN691" s="214">
        <f t="shared" si="3930"/>
        <v>-0.29201213346815</v>
      </c>
      <c r="DO691" s="199">
        <f t="shared" si="3963"/>
        <v>-14.44</v>
      </c>
      <c r="DP691" s="199">
        <v>35.01</v>
      </c>
      <c r="DQ691" s="214">
        <f t="shared" si="3932"/>
        <v>0.175142585551331</v>
      </c>
      <c r="DR691" s="199">
        <f t="shared" si="3964"/>
        <v>7.37</v>
      </c>
      <c r="DS691" s="199">
        <v>49.45</v>
      </c>
      <c r="DT691" s="214">
        <f t="shared" si="3816"/>
        <v>0.677830940988836</v>
      </c>
      <c r="DU691" s="199">
        <f t="shared" si="3817"/>
        <v>17</v>
      </c>
      <c r="DV691" s="199">
        <v>42.08</v>
      </c>
      <c r="DW691" s="214">
        <f t="shared" si="3818"/>
        <v>-0.103004291845494</v>
      </c>
      <c r="DX691" s="199">
        <f t="shared" si="3819"/>
        <v>-2.88</v>
      </c>
      <c r="DY691" s="199">
        <v>25.08</v>
      </c>
      <c r="DZ691" s="214">
        <f t="shared" si="3820"/>
        <v>-0.293761050770397</v>
      </c>
      <c r="EA691" s="199">
        <f t="shared" si="3821"/>
        <v>-11.63</v>
      </c>
      <c r="EB691" s="170">
        <v>27.96</v>
      </c>
      <c r="EC691" s="214">
        <f t="shared" si="3822"/>
        <v>0.129529243937233</v>
      </c>
      <c r="ED691" s="199">
        <f t="shared" si="3823"/>
        <v>4.54000000000001</v>
      </c>
      <c r="EE691" s="199">
        <v>39.59</v>
      </c>
      <c r="EF691" s="214">
        <f t="shared" si="3824"/>
        <v>-0.396210163652024</v>
      </c>
      <c r="EG691" s="199">
        <f t="shared" si="3825"/>
        <v>-23</v>
      </c>
      <c r="EH691" s="199">
        <v>35.05</v>
      </c>
      <c r="EI691" s="214">
        <f t="shared" si="3826"/>
        <v>0.447270007479432</v>
      </c>
      <c r="EJ691" s="199">
        <f t="shared" si="3827"/>
        <v>17.94</v>
      </c>
      <c r="EK691" s="199">
        <v>58.05</v>
      </c>
      <c r="EL691" s="214">
        <f t="shared" si="3828"/>
        <v>0.284341978866474</v>
      </c>
      <c r="EM691" s="199">
        <f t="shared" si="3829"/>
        <v>8.88</v>
      </c>
      <c r="EN691" s="170">
        <v>40.11</v>
      </c>
      <c r="EO691" s="214">
        <f t="shared" si="3830"/>
        <v>-0.199230769230769</v>
      </c>
      <c r="EP691" s="199">
        <f t="shared" si="3831"/>
        <v>-7.77</v>
      </c>
      <c r="EQ691" s="199">
        <v>31.23</v>
      </c>
      <c r="ER691" s="214">
        <f t="shared" si="3832"/>
        <v>0.372756071805702</v>
      </c>
      <c r="ES691" s="199">
        <f t="shared" si="3833"/>
        <v>10.59</v>
      </c>
      <c r="ET691" s="170">
        <v>39</v>
      </c>
      <c r="EU691" s="214">
        <f t="shared" si="3834"/>
        <v>-0.56392939370683</v>
      </c>
      <c r="EV691" s="199">
        <f t="shared" si="3835"/>
        <v>-36.74</v>
      </c>
      <c r="EW691" s="199">
        <v>28.41</v>
      </c>
      <c r="EX691" s="214">
        <f t="shared" si="3836"/>
        <v>0.132059079061686</v>
      </c>
      <c r="EY691" s="199">
        <f t="shared" si="3837"/>
        <v>7.60000000000001</v>
      </c>
      <c r="EZ691" s="199">
        <v>65.15</v>
      </c>
      <c r="FA691" s="214">
        <f t="shared" si="3838"/>
        <v>0.0240213523131672</v>
      </c>
      <c r="FB691" s="199">
        <f t="shared" si="3839"/>
        <v>1.34999999999999</v>
      </c>
      <c r="FC691" s="199">
        <v>57.55</v>
      </c>
      <c r="FD691" s="214">
        <f t="shared" si="3840"/>
        <v>0.458982346832814</v>
      </c>
      <c r="FE691" s="199">
        <f t="shared" si="3841"/>
        <v>17.68</v>
      </c>
      <c r="FF691" s="199">
        <v>56.2</v>
      </c>
      <c r="FG691" s="214">
        <f t="shared" si="3842"/>
        <v>0.190726429675425</v>
      </c>
      <c r="FH691" s="199">
        <f t="shared" si="3843"/>
        <v>6.17</v>
      </c>
      <c r="FI691" s="199">
        <v>38.52</v>
      </c>
      <c r="FJ691" s="214">
        <f t="shared" si="3844"/>
        <v>-0.45984304558357</v>
      </c>
      <c r="FK691" s="199">
        <f t="shared" si="3845"/>
        <v>-27.54</v>
      </c>
      <c r="FL691" s="199">
        <v>32.35</v>
      </c>
      <c r="FM691" s="214">
        <f t="shared" si="3846"/>
        <v>0.517739483020781</v>
      </c>
      <c r="FN691" s="170">
        <f t="shared" si="3847"/>
        <v>20.43</v>
      </c>
      <c r="FO691" s="170">
        <v>59.89</v>
      </c>
      <c r="FP691" s="214">
        <f t="shared" si="3848"/>
        <v>-0.0530357571394289</v>
      </c>
      <c r="FQ691" s="199">
        <f t="shared" si="3849"/>
        <v>-2.21</v>
      </c>
      <c r="FR691" s="170">
        <v>39.46</v>
      </c>
      <c r="FS691" s="214">
        <f t="shared" si="3850"/>
        <v>0.0728630278063851</v>
      </c>
      <c r="FT691" s="199">
        <f t="shared" si="3851"/>
        <v>2.83</v>
      </c>
      <c r="FU691" s="199">
        <v>41.67</v>
      </c>
      <c r="FV691" s="214">
        <f t="shared" si="3852"/>
        <v>-0.398389095415118</v>
      </c>
      <c r="FW691" s="170">
        <f t="shared" si="3853"/>
        <v>-25.72</v>
      </c>
      <c r="FX691" s="170">
        <v>38.84</v>
      </c>
      <c r="FY691" s="214">
        <f t="shared" si="3854"/>
        <v>0.519774011299435</v>
      </c>
      <c r="FZ691" s="170">
        <f t="shared" si="3855"/>
        <v>22.08</v>
      </c>
      <c r="GA691" s="170">
        <v>64.56</v>
      </c>
      <c r="GB691" s="234">
        <f t="shared" si="3856"/>
        <v>0.055666003976143</v>
      </c>
      <c r="GC691" s="199">
        <f t="shared" si="3857"/>
        <v>2.23999999999999</v>
      </c>
      <c r="GD691" s="170">
        <v>42.48</v>
      </c>
      <c r="GE691" s="234">
        <f t="shared" si="3858"/>
        <v>0.488165680473373</v>
      </c>
      <c r="GF691" s="199">
        <f t="shared" si="3859"/>
        <v>13.2</v>
      </c>
      <c r="GG691" s="170">
        <v>40.24</v>
      </c>
      <c r="GH691" s="234">
        <f t="shared" si="3860"/>
        <v>-0.374653098982424</v>
      </c>
      <c r="GI691" s="199">
        <f t="shared" si="3861"/>
        <v>-16.2</v>
      </c>
      <c r="GJ691" s="170">
        <v>27.04</v>
      </c>
      <c r="GK691" s="234">
        <f t="shared" si="3862"/>
        <v>0.0145471609572972</v>
      </c>
      <c r="GL691" s="199">
        <f t="shared" si="3863"/>
        <v>0.620000000000005</v>
      </c>
      <c r="GM691" s="199">
        <v>43.24</v>
      </c>
      <c r="GN691" s="240">
        <f t="shared" si="3864"/>
        <v>-0.0858000858000858</v>
      </c>
      <c r="GO691" s="199">
        <f t="shared" si="3865"/>
        <v>-4</v>
      </c>
      <c r="GP691" s="229">
        <v>42.62</v>
      </c>
      <c r="GQ691" s="234">
        <f t="shared" si="3866"/>
        <v>0.903634136382197</v>
      </c>
      <c r="GR691" s="229">
        <f t="shared" si="3867"/>
        <v>22.13</v>
      </c>
      <c r="GS691" s="229">
        <v>46.62</v>
      </c>
      <c r="GT691" s="229">
        <v>24.49</v>
      </c>
      <c r="GU691" s="214">
        <f t="shared" si="3965"/>
        <v>0.836482558139535</v>
      </c>
      <c r="GV691" s="199">
        <f t="shared" si="3966"/>
        <v>11.51</v>
      </c>
      <c r="GW691" s="229">
        <v>25.27</v>
      </c>
      <c r="GX691" s="214">
        <f t="shared" si="3734"/>
        <v>0.0560245587106677</v>
      </c>
      <c r="GY691" s="229">
        <f t="shared" si="3735"/>
        <v>0.73</v>
      </c>
      <c r="GZ691" s="229">
        <v>13.76</v>
      </c>
      <c r="HA691" s="229"/>
      <c r="HB691" s="229"/>
      <c r="HC691" s="229">
        <v>13.03</v>
      </c>
      <c r="HD691" s="229">
        <v>15.41</v>
      </c>
      <c r="HE691" s="229">
        <v>6.97</v>
      </c>
      <c r="HF691" s="229"/>
      <c r="HG691" s="229"/>
      <c r="HH691" s="229">
        <v>1.15</v>
      </c>
      <c r="HI691" s="229">
        <v>0</v>
      </c>
      <c r="HJ691" s="229">
        <v>0</v>
      </c>
      <c r="HK691" s="199"/>
      <c r="HL691" s="199"/>
      <c r="HM691" s="229">
        <v>0</v>
      </c>
      <c r="HN691" s="229"/>
      <c r="HO691" s="229"/>
      <c r="HP691" s="229"/>
      <c r="HQ691" s="234"/>
      <c r="HR691" s="229"/>
      <c r="HS691" s="229"/>
    </row>
    <row r="692" ht="13.5" spans="1:227">
      <c r="A692" s="311" t="s">
        <v>689</v>
      </c>
      <c r="B692" s="199">
        <v>93</v>
      </c>
      <c r="C692" s="199">
        <v>132.43</v>
      </c>
      <c r="D692" s="213">
        <f t="shared" si="3738"/>
        <v>0.232625189681335</v>
      </c>
      <c r="E692" s="201">
        <f t="shared" si="3739"/>
        <v>30.66</v>
      </c>
      <c r="F692" s="199">
        <v>162.46</v>
      </c>
      <c r="G692" s="214">
        <f t="shared" si="3740"/>
        <v>-0.267818454530304</v>
      </c>
      <c r="H692" s="199">
        <f t="shared" si="3741"/>
        <v>-48.21</v>
      </c>
      <c r="I692" s="199">
        <v>131.8</v>
      </c>
      <c r="J692" s="214">
        <f t="shared" si="3742"/>
        <v>-0.28225677830941</v>
      </c>
      <c r="K692" s="199">
        <f t="shared" si="3743"/>
        <v>-70.79</v>
      </c>
      <c r="L692" s="199">
        <v>180.01</v>
      </c>
      <c r="M692" s="214">
        <f t="shared" si="3744"/>
        <v>0.735880398671097</v>
      </c>
      <c r="N692" s="199">
        <f t="shared" si="3745"/>
        <v>106.32</v>
      </c>
      <c r="O692" s="199">
        <v>250.8</v>
      </c>
      <c r="P692" s="214">
        <f t="shared" si="3746"/>
        <v>0.186304294277034</v>
      </c>
      <c r="Q692" s="199">
        <f t="shared" si="3747"/>
        <v>22.69</v>
      </c>
      <c r="R692" s="199">
        <v>144.48</v>
      </c>
      <c r="S692" s="214">
        <f t="shared" si="3748"/>
        <v>-0.0127269779507133</v>
      </c>
      <c r="T692" s="199">
        <f t="shared" si="3749"/>
        <v>-1.56999999999999</v>
      </c>
      <c r="U692" s="170">
        <v>121.79</v>
      </c>
      <c r="V692" s="214">
        <f t="shared" si="3750"/>
        <v>-0.215566577642121</v>
      </c>
      <c r="W692" s="199">
        <f t="shared" si="3751"/>
        <v>-33.9</v>
      </c>
      <c r="X692" s="170">
        <v>123.36</v>
      </c>
      <c r="Y692" s="214">
        <f t="shared" si="3752"/>
        <v>-0.594073462223484</v>
      </c>
      <c r="Z692" s="199">
        <f t="shared" si="3753"/>
        <v>-230.15</v>
      </c>
      <c r="AA692" s="199">
        <v>157.26</v>
      </c>
      <c r="AB692" s="214">
        <f t="shared" si="3754"/>
        <v>1.49026161856399</v>
      </c>
      <c r="AC692" s="199">
        <f t="shared" si="3755"/>
        <v>231.84</v>
      </c>
      <c r="AD692" s="199">
        <v>387.41</v>
      </c>
      <c r="AE692" s="214">
        <f t="shared" si="3756"/>
        <v>0.268923327895595</v>
      </c>
      <c r="AF692" s="199">
        <f t="shared" si="3757"/>
        <v>32.97</v>
      </c>
      <c r="AG692" s="199">
        <v>155.57</v>
      </c>
      <c r="AH692" s="199">
        <f t="shared" si="3758"/>
        <v>0.263917525773196</v>
      </c>
      <c r="AI692" s="199">
        <f t="shared" si="3759"/>
        <v>25.6</v>
      </c>
      <c r="AJ692" s="199">
        <v>122.6</v>
      </c>
      <c r="AK692" s="214">
        <f t="shared" si="3760"/>
        <v>-0.212086751685485</v>
      </c>
      <c r="AL692" s="199">
        <f t="shared" si="3761"/>
        <v>-26.11</v>
      </c>
      <c r="AM692" s="199">
        <v>97</v>
      </c>
      <c r="AN692" s="214">
        <f t="shared" si="3762"/>
        <v>-0.0676310209027567</v>
      </c>
      <c r="AO692" s="199">
        <f t="shared" si="3763"/>
        <v>-8.92999999999999</v>
      </c>
      <c r="AP692" s="227">
        <v>123.11</v>
      </c>
      <c r="AQ692" s="214">
        <f t="shared" si="3764"/>
        <v>0.766185125735687</v>
      </c>
      <c r="AR692" s="199">
        <f t="shared" si="3765"/>
        <v>57.28</v>
      </c>
      <c r="AS692" s="170">
        <v>132.04</v>
      </c>
      <c r="AT692" s="214">
        <f t="shared" si="3766"/>
        <v>0.0783210731285159</v>
      </c>
      <c r="AU692" s="199">
        <f t="shared" si="3767"/>
        <v>5.43000000000001</v>
      </c>
      <c r="AV692" s="199">
        <v>74.76</v>
      </c>
      <c r="AW692" s="214">
        <f t="shared" si="3768"/>
        <v>0.0174640446140299</v>
      </c>
      <c r="AX692" s="199">
        <f t="shared" si="3769"/>
        <v>1.19</v>
      </c>
      <c r="AY692" s="199">
        <v>69.33</v>
      </c>
      <c r="AZ692" s="199">
        <f t="shared" si="3770"/>
        <v>0.241165755919854</v>
      </c>
      <c r="BA692" s="199">
        <f t="shared" si="3771"/>
        <v>13.24</v>
      </c>
      <c r="BB692" s="227">
        <v>68.14</v>
      </c>
      <c r="BC692" s="199">
        <f t="shared" si="3772"/>
        <v>0.0331200602182913</v>
      </c>
      <c r="BD692" s="199">
        <f t="shared" si="3773"/>
        <v>1.76</v>
      </c>
      <c r="BE692" s="227">
        <v>54.9</v>
      </c>
      <c r="BF692" s="214">
        <f t="shared" si="3774"/>
        <v>-0.410014433218608</v>
      </c>
      <c r="BG692" s="199">
        <f t="shared" si="3775"/>
        <v>-36.93</v>
      </c>
      <c r="BH692" s="170">
        <v>53.14</v>
      </c>
      <c r="BI692" s="214">
        <f t="shared" si="3776"/>
        <v>0.509974853310981</v>
      </c>
      <c r="BJ692" s="199">
        <f t="shared" si="3777"/>
        <v>30.42</v>
      </c>
      <c r="BK692" s="170">
        <v>90.07</v>
      </c>
      <c r="BL692" s="214">
        <f t="shared" si="3736"/>
        <v>0.204320613769433</v>
      </c>
      <c r="BM692" s="199">
        <f t="shared" si="3737"/>
        <v>10.12</v>
      </c>
      <c r="BN692" s="170">
        <v>59.65</v>
      </c>
      <c r="BO692" s="214">
        <f t="shared" si="3778"/>
        <v>0.20101842870999</v>
      </c>
      <c r="BP692" s="199">
        <f t="shared" si="3779"/>
        <v>8.29</v>
      </c>
      <c r="BQ692" s="199">
        <v>49.53</v>
      </c>
      <c r="BR692" s="214">
        <f t="shared" si="3780"/>
        <v>-0.151614894054721</v>
      </c>
      <c r="BS692" s="199">
        <f t="shared" si="3781"/>
        <v>-7.37</v>
      </c>
      <c r="BT692" s="199">
        <v>41.24</v>
      </c>
      <c r="BU692" s="214">
        <f t="shared" si="3782"/>
        <v>0.209203980099502</v>
      </c>
      <c r="BV692" s="199">
        <f t="shared" si="3783"/>
        <v>8.41</v>
      </c>
      <c r="BW692" s="170">
        <v>48.61</v>
      </c>
      <c r="BX692" s="214">
        <f t="shared" si="3784"/>
        <v>0.0838500943650579</v>
      </c>
      <c r="BY692" s="199">
        <f t="shared" si="3785"/>
        <v>3.11</v>
      </c>
      <c r="BZ692" s="170">
        <v>40.2</v>
      </c>
      <c r="CA692" s="214">
        <f t="shared" si="3786"/>
        <v>-0.00215227333871397</v>
      </c>
      <c r="CB692" s="199">
        <f t="shared" si="3787"/>
        <v>-0.0799999999999983</v>
      </c>
      <c r="CC692" s="231">
        <v>37.09</v>
      </c>
      <c r="CD692" s="214">
        <f t="shared" si="3906"/>
        <v>0.14404432132964</v>
      </c>
      <c r="CE692" s="199">
        <f t="shared" si="3951"/>
        <v>4.68</v>
      </c>
      <c r="CF692" s="170">
        <v>37.17</v>
      </c>
      <c r="CG692" s="214">
        <f t="shared" si="3908"/>
        <v>0.0808383233532935</v>
      </c>
      <c r="CH692" s="199">
        <f t="shared" si="3952"/>
        <v>2.43</v>
      </c>
      <c r="CI692" s="170">
        <v>32.49</v>
      </c>
      <c r="CJ692" s="214">
        <f t="shared" si="3910"/>
        <v>-0.123103850641774</v>
      </c>
      <c r="CK692" s="199">
        <f t="shared" si="3953"/>
        <v>-4.22</v>
      </c>
      <c r="CL692" s="199">
        <v>30.06</v>
      </c>
      <c r="CM692" s="214">
        <f t="shared" si="3912"/>
        <v>0.375050140393101</v>
      </c>
      <c r="CN692" s="199">
        <f t="shared" si="3954"/>
        <v>9.35</v>
      </c>
      <c r="CO692" s="199">
        <v>34.28</v>
      </c>
      <c r="CP692" s="214">
        <f t="shared" si="3914"/>
        <v>-0.526675526865388</v>
      </c>
      <c r="CQ692" s="199">
        <f t="shared" si="3955"/>
        <v>-27.74</v>
      </c>
      <c r="CR692" s="199">
        <v>24.93</v>
      </c>
      <c r="CS692" s="214">
        <f t="shared" si="3916"/>
        <v>-0.131717771183646</v>
      </c>
      <c r="CT692" s="199">
        <f t="shared" si="3956"/>
        <v>-7.98999999999999</v>
      </c>
      <c r="CU692" s="199">
        <v>52.67</v>
      </c>
      <c r="CV692" s="214">
        <f t="shared" si="3918"/>
        <v>0.0270910938029122</v>
      </c>
      <c r="CW692" s="199">
        <f t="shared" si="3957"/>
        <v>1.59999999999999</v>
      </c>
      <c r="CX692" s="170">
        <v>60.66</v>
      </c>
      <c r="CY692" s="214">
        <f t="shared" si="3920"/>
        <v>0.65619742007852</v>
      </c>
      <c r="CZ692" s="199">
        <f t="shared" si="3958"/>
        <v>23.4</v>
      </c>
      <c r="DA692" s="199">
        <v>59.06</v>
      </c>
      <c r="DB692" s="214">
        <f t="shared" si="3922"/>
        <v>0.135668789808917</v>
      </c>
      <c r="DC692" s="199">
        <f t="shared" si="3959"/>
        <v>4.26</v>
      </c>
      <c r="DD692" s="170">
        <v>35.66</v>
      </c>
      <c r="DE692" s="214">
        <f t="shared" si="3924"/>
        <v>-0.374875572367111</v>
      </c>
      <c r="DF692" s="199">
        <f t="shared" si="3960"/>
        <v>-18.83</v>
      </c>
      <c r="DG692" s="199">
        <v>31.4</v>
      </c>
      <c r="DH692" s="214">
        <f t="shared" si="3926"/>
        <v>0.438430698739977</v>
      </c>
      <c r="DI692" s="199">
        <f t="shared" si="3961"/>
        <v>15.31</v>
      </c>
      <c r="DJ692" s="170">
        <v>50.23</v>
      </c>
      <c r="DK692" s="214">
        <f t="shared" si="3928"/>
        <v>-0.625763583753081</v>
      </c>
      <c r="DL692" s="199">
        <f t="shared" si="3962"/>
        <v>-58.39</v>
      </c>
      <c r="DM692" s="199">
        <v>34.92</v>
      </c>
      <c r="DN692" s="214">
        <f t="shared" si="3930"/>
        <v>0.569818304172275</v>
      </c>
      <c r="DO692" s="199">
        <f t="shared" si="3963"/>
        <v>33.87</v>
      </c>
      <c r="DP692" s="199">
        <v>93.31</v>
      </c>
      <c r="DQ692" s="214">
        <f t="shared" si="3932"/>
        <v>-0.0145888594164457</v>
      </c>
      <c r="DR692" s="199">
        <f t="shared" si="3964"/>
        <v>-0.880000000000003</v>
      </c>
      <c r="DS692" s="199">
        <v>59.44</v>
      </c>
      <c r="DT692" s="214">
        <f t="shared" si="3816"/>
        <v>0.142424242424242</v>
      </c>
      <c r="DU692" s="199">
        <f t="shared" si="3817"/>
        <v>7.52</v>
      </c>
      <c r="DV692" s="199">
        <v>60.32</v>
      </c>
      <c r="DW692" s="214">
        <f t="shared" si="3818"/>
        <v>-0.000757002271006931</v>
      </c>
      <c r="DX692" s="199">
        <f t="shared" si="3819"/>
        <v>-0.0400000000000063</v>
      </c>
      <c r="DY692" s="199">
        <v>52.8</v>
      </c>
      <c r="DZ692" s="214">
        <f t="shared" si="3820"/>
        <v>-0.0601209533973674</v>
      </c>
      <c r="EA692" s="199">
        <f t="shared" si="3821"/>
        <v>-3.38</v>
      </c>
      <c r="EB692" s="170">
        <v>52.84</v>
      </c>
      <c r="EC692" s="214">
        <f t="shared" si="3822"/>
        <v>0.116583912611718</v>
      </c>
      <c r="ED692" s="199">
        <f t="shared" si="3823"/>
        <v>5.87</v>
      </c>
      <c r="EE692" s="199">
        <v>56.22</v>
      </c>
      <c r="EF692" s="214">
        <f t="shared" si="3824"/>
        <v>-0.255397811298432</v>
      </c>
      <c r="EG692" s="199">
        <f t="shared" si="3825"/>
        <v>-17.27</v>
      </c>
      <c r="EH692" s="199">
        <v>50.35</v>
      </c>
      <c r="EI692" s="214">
        <f t="shared" si="3826"/>
        <v>0.170909090909091</v>
      </c>
      <c r="EJ692" s="199">
        <f t="shared" si="3827"/>
        <v>9.87</v>
      </c>
      <c r="EK692" s="199">
        <v>67.62</v>
      </c>
      <c r="EL692" s="214">
        <f t="shared" si="3828"/>
        <v>-0.202568351284176</v>
      </c>
      <c r="EM692" s="199">
        <f t="shared" si="3829"/>
        <v>-14.67</v>
      </c>
      <c r="EN692" s="170">
        <v>57.75</v>
      </c>
      <c r="EO692" s="214">
        <f t="shared" si="3830"/>
        <v>0.555412371134021</v>
      </c>
      <c r="EP692" s="199">
        <f t="shared" si="3831"/>
        <v>25.86</v>
      </c>
      <c r="EQ692" s="199">
        <v>72.42</v>
      </c>
      <c r="ER692" s="214">
        <f t="shared" si="3832"/>
        <v>-0.2445237708908</v>
      </c>
      <c r="ES692" s="199">
        <f t="shared" si="3833"/>
        <v>-15.07</v>
      </c>
      <c r="ET692" s="170">
        <v>46.56</v>
      </c>
      <c r="EU692" s="214">
        <f t="shared" si="3834"/>
        <v>-0.0722565106126751</v>
      </c>
      <c r="EV692" s="199">
        <f t="shared" si="3835"/>
        <v>-4.8</v>
      </c>
      <c r="EW692" s="199">
        <v>61.63</v>
      </c>
      <c r="EX692" s="214">
        <f t="shared" si="3836"/>
        <v>0.159134531495376</v>
      </c>
      <c r="EY692" s="199">
        <f t="shared" si="3837"/>
        <v>9.12</v>
      </c>
      <c r="EZ692" s="199">
        <v>66.43</v>
      </c>
      <c r="FA692" s="214">
        <f t="shared" si="3838"/>
        <v>0.0183013503909026</v>
      </c>
      <c r="FB692" s="199">
        <f t="shared" si="3839"/>
        <v>1.03</v>
      </c>
      <c r="FC692" s="199">
        <v>57.31</v>
      </c>
      <c r="FD692" s="214">
        <f t="shared" si="3840"/>
        <v>-0.199886266704578</v>
      </c>
      <c r="FE692" s="199">
        <f t="shared" si="3841"/>
        <v>-14.06</v>
      </c>
      <c r="FF692" s="199">
        <v>56.28</v>
      </c>
      <c r="FG692" s="214">
        <f t="shared" si="3842"/>
        <v>-0.0762967826657912</v>
      </c>
      <c r="FH692" s="199">
        <f t="shared" si="3843"/>
        <v>-5.81</v>
      </c>
      <c r="FI692" s="199">
        <v>70.34</v>
      </c>
      <c r="FJ692" s="214">
        <f t="shared" si="3844"/>
        <v>0.414375928677563</v>
      </c>
      <c r="FK692" s="199">
        <f t="shared" si="3845"/>
        <v>22.31</v>
      </c>
      <c r="FL692" s="199">
        <v>76.15</v>
      </c>
      <c r="FM692" s="214">
        <f t="shared" si="3846"/>
        <v>0.0280695054420471</v>
      </c>
      <c r="FN692" s="170">
        <f t="shared" si="3847"/>
        <v>1.47000000000001</v>
      </c>
      <c r="FO692" s="170">
        <v>53.84</v>
      </c>
      <c r="FP692" s="214">
        <f t="shared" si="3848"/>
        <v>-0.232673992673993</v>
      </c>
      <c r="FQ692" s="199">
        <f t="shared" si="3849"/>
        <v>-15.88</v>
      </c>
      <c r="FR692" s="170">
        <v>52.37</v>
      </c>
      <c r="FS692" s="214">
        <f t="shared" si="3850"/>
        <v>1.16529187817259</v>
      </c>
      <c r="FT692" s="199">
        <f t="shared" si="3851"/>
        <v>36.73</v>
      </c>
      <c r="FU692" s="199">
        <v>68.25</v>
      </c>
      <c r="FV692" s="214">
        <f t="shared" si="3852"/>
        <v>-0.415755329008341</v>
      </c>
      <c r="FW692" s="170">
        <f t="shared" si="3853"/>
        <v>-22.43</v>
      </c>
      <c r="FX692" s="170">
        <v>31.52</v>
      </c>
      <c r="FY692" s="214">
        <f t="shared" si="3854"/>
        <v>-0.152129498664152</v>
      </c>
      <c r="FZ692" s="170">
        <f t="shared" si="3855"/>
        <v>-9.68</v>
      </c>
      <c r="GA692" s="170">
        <v>53.95</v>
      </c>
      <c r="GB692" s="234">
        <f t="shared" si="3856"/>
        <v>-0.285778426310473</v>
      </c>
      <c r="GC692" s="199">
        <f t="shared" si="3857"/>
        <v>-25.46</v>
      </c>
      <c r="GD692" s="170">
        <v>63.63</v>
      </c>
      <c r="GE692" s="234">
        <f t="shared" si="3858"/>
        <v>0.240635009051664</v>
      </c>
      <c r="GF692" s="199">
        <f t="shared" si="3859"/>
        <v>17.28</v>
      </c>
      <c r="GG692" s="170">
        <v>89.09</v>
      </c>
      <c r="GH692" s="234">
        <f t="shared" si="3860"/>
        <v>0.510835261939828</v>
      </c>
      <c r="GI692" s="199">
        <f t="shared" si="3861"/>
        <v>24.28</v>
      </c>
      <c r="GJ692" s="170">
        <v>71.81</v>
      </c>
      <c r="GK692" s="234">
        <f t="shared" si="3862"/>
        <v>-0.333380084151473</v>
      </c>
      <c r="GL692" s="199">
        <f t="shared" si="3863"/>
        <v>-23.77</v>
      </c>
      <c r="GM692" s="199">
        <v>47.53</v>
      </c>
      <c r="GN692" s="240">
        <f t="shared" si="3864"/>
        <v>-0.375929978118162</v>
      </c>
      <c r="GO692" s="199">
        <f t="shared" si="3865"/>
        <v>-42.95</v>
      </c>
      <c r="GP692" s="229">
        <v>71.3</v>
      </c>
      <c r="GQ692" s="234">
        <f t="shared" si="3866"/>
        <v>0.633543036888762</v>
      </c>
      <c r="GR692" s="229">
        <f t="shared" si="3867"/>
        <v>44.31</v>
      </c>
      <c r="GS692" s="229">
        <v>114.25</v>
      </c>
      <c r="GT692" s="229">
        <v>69.94</v>
      </c>
      <c r="GU692" s="214">
        <f t="shared" si="3965"/>
        <v>0.785272625070264</v>
      </c>
      <c r="GV692" s="199">
        <f t="shared" si="3966"/>
        <v>13.97</v>
      </c>
      <c r="GW692" s="229">
        <v>31.76</v>
      </c>
      <c r="GX692" s="214">
        <f t="shared" si="3734"/>
        <v>-0.390753424657534</v>
      </c>
      <c r="GY692" s="229">
        <f t="shared" si="3735"/>
        <v>-11.41</v>
      </c>
      <c r="GZ692" s="229">
        <v>17.79</v>
      </c>
      <c r="HA692" s="229"/>
      <c r="HB692" s="229"/>
      <c r="HC692" s="229">
        <v>29.2</v>
      </c>
      <c r="HD692" s="229">
        <v>7.25</v>
      </c>
      <c r="HE692" s="229">
        <v>18.63</v>
      </c>
      <c r="HF692" s="229"/>
      <c r="HG692" s="229"/>
      <c r="HH692" s="229">
        <v>0</v>
      </c>
      <c r="HI692" s="229">
        <v>0</v>
      </c>
      <c r="HJ692" s="229">
        <v>0</v>
      </c>
      <c r="HK692" s="199"/>
      <c r="HL692" s="199"/>
      <c r="HM692" s="229">
        <v>0</v>
      </c>
      <c r="HN692" s="229"/>
      <c r="HO692" s="229"/>
      <c r="HP692" s="229"/>
      <c r="HQ692" s="234"/>
      <c r="HR692" s="229"/>
      <c r="HS692" s="229"/>
    </row>
    <row r="693" ht="13.5" spans="1:227">
      <c r="A693" s="311" t="s">
        <v>690</v>
      </c>
      <c r="B693" s="199">
        <v>292</v>
      </c>
      <c r="C693" s="199">
        <v>376.49</v>
      </c>
      <c r="D693" s="213">
        <f t="shared" si="3738"/>
        <v>0.0263007867431871</v>
      </c>
      <c r="E693" s="201">
        <f t="shared" si="3739"/>
        <v>6.91999999999996</v>
      </c>
      <c r="F693" s="199">
        <v>270.03</v>
      </c>
      <c r="G693" s="214">
        <f t="shared" si="3740"/>
        <v>0.0359069254695067</v>
      </c>
      <c r="H693" s="199">
        <f t="shared" si="3741"/>
        <v>9.12</v>
      </c>
      <c r="I693" s="199">
        <v>263.11</v>
      </c>
      <c r="J693" s="214">
        <f t="shared" si="3742"/>
        <v>0.307878475798146</v>
      </c>
      <c r="K693" s="199">
        <f t="shared" si="3743"/>
        <v>59.79</v>
      </c>
      <c r="L693" s="199">
        <v>253.99</v>
      </c>
      <c r="M693" s="214">
        <f t="shared" si="3744"/>
        <v>0.149248431767073</v>
      </c>
      <c r="N693" s="199">
        <f t="shared" si="3745"/>
        <v>25.22</v>
      </c>
      <c r="O693" s="199">
        <v>194.2</v>
      </c>
      <c r="P693" s="214">
        <f t="shared" si="3746"/>
        <v>-0.149101163200564</v>
      </c>
      <c r="Q693" s="199">
        <f t="shared" si="3747"/>
        <v>-29.61</v>
      </c>
      <c r="R693" s="199">
        <v>168.98</v>
      </c>
      <c r="S693" s="214">
        <f t="shared" si="3748"/>
        <v>0.425935233718676</v>
      </c>
      <c r="T693" s="199">
        <f t="shared" si="3749"/>
        <v>59.32</v>
      </c>
      <c r="U693" s="170">
        <v>198.59</v>
      </c>
      <c r="V693" s="214">
        <f t="shared" si="3750"/>
        <v>0.0350029726516053</v>
      </c>
      <c r="W693" s="199">
        <f t="shared" si="3751"/>
        <v>4.71000000000001</v>
      </c>
      <c r="X693" s="170">
        <v>139.27</v>
      </c>
      <c r="Y693" s="214">
        <f t="shared" si="3752"/>
        <v>-0.113920716449361</v>
      </c>
      <c r="Z693" s="199">
        <f t="shared" si="3753"/>
        <v>-17.3</v>
      </c>
      <c r="AA693" s="199">
        <v>134.56</v>
      </c>
      <c r="AB693" s="214">
        <f t="shared" si="3754"/>
        <v>0.0171466845277964</v>
      </c>
      <c r="AC693" s="199">
        <f t="shared" si="3755"/>
        <v>2.56</v>
      </c>
      <c r="AD693" s="199">
        <v>151.86</v>
      </c>
      <c r="AE693" s="214">
        <f t="shared" si="3756"/>
        <v>0.091533849978067</v>
      </c>
      <c r="AF693" s="199">
        <f t="shared" si="3757"/>
        <v>12.52</v>
      </c>
      <c r="AG693" s="199">
        <v>149.3</v>
      </c>
      <c r="AH693" s="199">
        <f t="shared" si="3758"/>
        <v>0.334178696839641</v>
      </c>
      <c r="AI693" s="199">
        <f t="shared" si="3759"/>
        <v>34.26</v>
      </c>
      <c r="AJ693" s="199">
        <v>136.78</v>
      </c>
      <c r="AK693" s="214">
        <f t="shared" si="3760"/>
        <v>-0.295249879700282</v>
      </c>
      <c r="AL693" s="199">
        <f t="shared" si="3761"/>
        <v>-42.95</v>
      </c>
      <c r="AM693" s="199">
        <v>102.52</v>
      </c>
      <c r="AN693" s="214">
        <f t="shared" si="3762"/>
        <v>0.320533769063181</v>
      </c>
      <c r="AO693" s="199">
        <f t="shared" si="3763"/>
        <v>35.31</v>
      </c>
      <c r="AP693" s="227">
        <v>145.47</v>
      </c>
      <c r="AQ693" s="214">
        <f t="shared" si="3764"/>
        <v>0.391963608794541</v>
      </c>
      <c r="AR693" s="199">
        <f t="shared" si="3765"/>
        <v>31.02</v>
      </c>
      <c r="AS693" s="170">
        <v>110.16</v>
      </c>
      <c r="AT693" s="214">
        <f t="shared" si="3766"/>
        <v>0.188823794502028</v>
      </c>
      <c r="AU693" s="199">
        <f t="shared" si="3767"/>
        <v>12.57</v>
      </c>
      <c r="AV693" s="199">
        <v>79.14</v>
      </c>
      <c r="AW693" s="214">
        <f t="shared" si="3768"/>
        <v>-0.426269068344394</v>
      </c>
      <c r="AX693" s="199">
        <f t="shared" si="3769"/>
        <v>-49.46</v>
      </c>
      <c r="AY693" s="199">
        <v>66.57</v>
      </c>
      <c r="AZ693" s="199">
        <f t="shared" si="3770"/>
        <v>-0.0241379310344828</v>
      </c>
      <c r="BA693" s="199">
        <f t="shared" si="3771"/>
        <v>-2.87</v>
      </c>
      <c r="BB693" s="227">
        <v>116.03</v>
      </c>
      <c r="BC693" s="199">
        <f t="shared" si="3772"/>
        <v>0.77066269545793</v>
      </c>
      <c r="BD693" s="199">
        <f t="shared" si="3773"/>
        <v>51.75</v>
      </c>
      <c r="BE693" s="227">
        <v>118.9</v>
      </c>
      <c r="BF693" s="214">
        <f t="shared" si="3774"/>
        <v>-0.0139500734214389</v>
      </c>
      <c r="BG693" s="199">
        <f t="shared" si="3775"/>
        <v>-0.949999999999989</v>
      </c>
      <c r="BH693" s="170">
        <v>67.15</v>
      </c>
      <c r="BI693" s="214">
        <f t="shared" si="3776"/>
        <v>-0.267663189590279</v>
      </c>
      <c r="BJ693" s="199">
        <f t="shared" si="3777"/>
        <v>-24.89</v>
      </c>
      <c r="BK693" s="170">
        <v>68.1</v>
      </c>
      <c r="BL693" s="214">
        <f t="shared" si="3736"/>
        <v>0.865770465489566</v>
      </c>
      <c r="BM693" s="199">
        <f t="shared" si="3737"/>
        <v>43.15</v>
      </c>
      <c r="BN693" s="170">
        <v>92.99</v>
      </c>
      <c r="BO693" s="214">
        <f t="shared" si="3778"/>
        <v>-0.0583789911203476</v>
      </c>
      <c r="BP693" s="199">
        <f t="shared" si="3779"/>
        <v>-3.09</v>
      </c>
      <c r="BQ693" s="199">
        <v>49.84</v>
      </c>
      <c r="BR693" s="214">
        <f t="shared" si="3780"/>
        <v>0.111274406886416</v>
      </c>
      <c r="BS693" s="199">
        <f t="shared" si="3781"/>
        <v>5.3</v>
      </c>
      <c r="BT693" s="199">
        <v>52.93</v>
      </c>
      <c r="BU693" s="214">
        <f t="shared" si="3782"/>
        <v>-0.246241493907264</v>
      </c>
      <c r="BV693" s="199">
        <f t="shared" si="3783"/>
        <v>-15.56</v>
      </c>
      <c r="BW693" s="170">
        <v>47.63</v>
      </c>
      <c r="BX693" s="214">
        <f t="shared" si="3784"/>
        <v>0.0283157038242473</v>
      </c>
      <c r="BY693" s="199">
        <f t="shared" si="3785"/>
        <v>1.73999999999999</v>
      </c>
      <c r="BZ693" s="170">
        <v>63.19</v>
      </c>
      <c r="CA693" s="214">
        <f t="shared" si="3786"/>
        <v>0.0627810446212384</v>
      </c>
      <c r="CB693" s="199">
        <f t="shared" si="3787"/>
        <v>3.63</v>
      </c>
      <c r="CC693" s="231">
        <v>61.45</v>
      </c>
      <c r="CD693" s="214">
        <f t="shared" si="3906"/>
        <v>-0.0305164319248826</v>
      </c>
      <c r="CE693" s="199">
        <f t="shared" si="3951"/>
        <v>-1.82</v>
      </c>
      <c r="CF693" s="170">
        <v>57.82</v>
      </c>
      <c r="CG693" s="214">
        <f t="shared" si="3908"/>
        <v>0.0194871794871795</v>
      </c>
      <c r="CH693" s="199">
        <f t="shared" si="3952"/>
        <v>1.14</v>
      </c>
      <c r="CI693" s="170">
        <v>59.64</v>
      </c>
      <c r="CJ693" s="214">
        <f t="shared" si="3910"/>
        <v>0.503469545104086</v>
      </c>
      <c r="CK693" s="199">
        <f t="shared" si="3953"/>
        <v>19.59</v>
      </c>
      <c r="CL693" s="199">
        <v>58.5</v>
      </c>
      <c r="CM693" s="214">
        <f t="shared" si="3912"/>
        <v>-0.437472892872633</v>
      </c>
      <c r="CN693" s="199">
        <f t="shared" si="3954"/>
        <v>-30.26</v>
      </c>
      <c r="CO693" s="199">
        <v>38.91</v>
      </c>
      <c r="CP693" s="214">
        <f t="shared" si="3914"/>
        <v>0.371332275971451</v>
      </c>
      <c r="CQ693" s="199">
        <f t="shared" si="3955"/>
        <v>18.73</v>
      </c>
      <c r="CR693" s="199">
        <v>69.17</v>
      </c>
      <c r="CS693" s="214">
        <f t="shared" si="3916"/>
        <v>0.223084384093113</v>
      </c>
      <c r="CT693" s="199">
        <f t="shared" si="3956"/>
        <v>9.2</v>
      </c>
      <c r="CU693" s="199">
        <v>50.44</v>
      </c>
      <c r="CV693" s="214">
        <f t="shared" si="3918"/>
        <v>-0.215074229158736</v>
      </c>
      <c r="CW693" s="199">
        <f t="shared" si="3957"/>
        <v>-11.3</v>
      </c>
      <c r="CX693" s="170">
        <v>41.24</v>
      </c>
      <c r="CY693" s="214">
        <f t="shared" si="3920"/>
        <v>-0.10964243348585</v>
      </c>
      <c r="CZ693" s="199">
        <f t="shared" si="3958"/>
        <v>-6.47</v>
      </c>
      <c r="DA693" s="199">
        <v>52.54</v>
      </c>
      <c r="DB693" s="214">
        <f t="shared" si="3922"/>
        <v>0.0442399575296408</v>
      </c>
      <c r="DC693" s="199">
        <f t="shared" si="3959"/>
        <v>2.5</v>
      </c>
      <c r="DD693" s="170">
        <v>59.01</v>
      </c>
      <c r="DE693" s="214">
        <f t="shared" si="3924"/>
        <v>-0.167010613207547</v>
      </c>
      <c r="DF693" s="199">
        <f t="shared" si="3960"/>
        <v>-11.33</v>
      </c>
      <c r="DG693" s="199">
        <v>56.51</v>
      </c>
      <c r="DH693" s="214">
        <f t="shared" si="3926"/>
        <v>0.623743417903303</v>
      </c>
      <c r="DI693" s="199">
        <f t="shared" si="3961"/>
        <v>26.06</v>
      </c>
      <c r="DJ693" s="170">
        <v>67.84</v>
      </c>
      <c r="DK693" s="214">
        <f t="shared" si="3928"/>
        <v>-0.390695639492489</v>
      </c>
      <c r="DL693" s="199">
        <f t="shared" si="3962"/>
        <v>-26.79</v>
      </c>
      <c r="DM693" s="199">
        <v>41.78</v>
      </c>
      <c r="DN693" s="214">
        <f t="shared" si="3930"/>
        <v>-0.0221049629207075</v>
      </c>
      <c r="DO693" s="199">
        <f t="shared" si="3963"/>
        <v>-1.55000000000001</v>
      </c>
      <c r="DP693" s="199">
        <v>68.57</v>
      </c>
      <c r="DQ693" s="214">
        <f t="shared" si="3932"/>
        <v>-0.012116089039166</v>
      </c>
      <c r="DR693" s="199">
        <f t="shared" si="3964"/>
        <v>-0.859999999999999</v>
      </c>
      <c r="DS693" s="199">
        <v>70.12</v>
      </c>
      <c r="DT693" s="214">
        <f t="shared" si="3816"/>
        <v>0.311045437753971</v>
      </c>
      <c r="DU693" s="199">
        <f t="shared" si="3817"/>
        <v>16.84</v>
      </c>
      <c r="DV693" s="199">
        <v>70.98</v>
      </c>
      <c r="DW693" s="214">
        <f t="shared" si="3818"/>
        <v>-0.121959130716834</v>
      </c>
      <c r="DX693" s="199">
        <f t="shared" si="3819"/>
        <v>-7.52</v>
      </c>
      <c r="DY693" s="199">
        <v>54.14</v>
      </c>
      <c r="DZ693" s="214">
        <f t="shared" si="3820"/>
        <v>0.19797940547892</v>
      </c>
      <c r="EA693" s="199">
        <f t="shared" si="3821"/>
        <v>10.19</v>
      </c>
      <c r="EB693" s="170">
        <v>61.66</v>
      </c>
      <c r="EC693" s="214">
        <f t="shared" si="3822"/>
        <v>-0.129397834912043</v>
      </c>
      <c r="ED693" s="199">
        <f t="shared" si="3823"/>
        <v>-7.65</v>
      </c>
      <c r="EE693" s="199">
        <v>51.47</v>
      </c>
      <c r="EF693" s="214">
        <f t="shared" si="3824"/>
        <v>0.00305395317271801</v>
      </c>
      <c r="EG693" s="199">
        <f t="shared" si="3825"/>
        <v>0.18</v>
      </c>
      <c r="EH693" s="199">
        <v>59.12</v>
      </c>
      <c r="EI693" s="214">
        <f t="shared" si="3826"/>
        <v>-0.227522935779817</v>
      </c>
      <c r="EJ693" s="199">
        <f t="shared" si="3827"/>
        <v>-17.36</v>
      </c>
      <c r="EK693" s="199">
        <v>58.94</v>
      </c>
      <c r="EL693" s="214">
        <f t="shared" si="3828"/>
        <v>0.212843745032586</v>
      </c>
      <c r="EM693" s="199">
        <f t="shared" si="3829"/>
        <v>13.39</v>
      </c>
      <c r="EN693" s="170">
        <v>76.3</v>
      </c>
      <c r="EO693" s="214">
        <f t="shared" si="3830"/>
        <v>0.480583666745116</v>
      </c>
      <c r="EP693" s="199">
        <f t="shared" si="3831"/>
        <v>20.42</v>
      </c>
      <c r="EQ693" s="199">
        <v>62.91</v>
      </c>
      <c r="ER693" s="214">
        <f t="shared" si="3832"/>
        <v>-0.285041224970554</v>
      </c>
      <c r="ES693" s="199">
        <f t="shared" si="3833"/>
        <v>-16.94</v>
      </c>
      <c r="ET693" s="170">
        <v>42.49</v>
      </c>
      <c r="EU693" s="214">
        <f t="shared" si="3834"/>
        <v>-0.399029224390737</v>
      </c>
      <c r="EV693" s="199">
        <f t="shared" si="3835"/>
        <v>-39.46</v>
      </c>
      <c r="EW693" s="199">
        <v>59.43</v>
      </c>
      <c r="EX693" s="214">
        <f t="shared" si="3836"/>
        <v>0.825212255444814</v>
      </c>
      <c r="EY693" s="199">
        <f t="shared" si="3837"/>
        <v>44.71</v>
      </c>
      <c r="EZ693" s="199">
        <v>98.89</v>
      </c>
      <c r="FA693" s="214">
        <f t="shared" si="3838"/>
        <v>-0.123868046571798</v>
      </c>
      <c r="FB693" s="199">
        <f t="shared" si="3839"/>
        <v>-7.66</v>
      </c>
      <c r="FC693" s="199">
        <v>54.18</v>
      </c>
      <c r="FD693" s="214">
        <f t="shared" si="3840"/>
        <v>-0.305480682839173</v>
      </c>
      <c r="FE693" s="199">
        <f t="shared" si="3841"/>
        <v>-27.2</v>
      </c>
      <c r="FF693" s="199">
        <v>61.84</v>
      </c>
      <c r="FG693" s="214">
        <f t="shared" si="3842"/>
        <v>0.575371549893843</v>
      </c>
      <c r="FH693" s="199">
        <f t="shared" si="3843"/>
        <v>32.52</v>
      </c>
      <c r="FI693" s="199">
        <v>89.04</v>
      </c>
      <c r="FJ693" s="214">
        <f t="shared" si="3844"/>
        <v>-0.033680971106172</v>
      </c>
      <c r="FK693" s="199">
        <f t="shared" si="3845"/>
        <v>-1.97</v>
      </c>
      <c r="FL693" s="199">
        <v>56.52</v>
      </c>
      <c r="FM693" s="214">
        <f t="shared" si="3846"/>
        <v>-0.229380764163373</v>
      </c>
      <c r="FN693" s="170">
        <f t="shared" si="3847"/>
        <v>-17.41</v>
      </c>
      <c r="FO693" s="170">
        <v>58.49</v>
      </c>
      <c r="FP693" s="214">
        <f t="shared" si="3848"/>
        <v>-0.209786569495055</v>
      </c>
      <c r="FQ693" s="199">
        <f t="shared" si="3849"/>
        <v>-20.15</v>
      </c>
      <c r="FR693" s="170">
        <v>75.9</v>
      </c>
      <c r="FS693" s="214">
        <f t="shared" si="3850"/>
        <v>0.0870303304662743</v>
      </c>
      <c r="FT693" s="199">
        <f t="shared" si="3851"/>
        <v>7.69</v>
      </c>
      <c r="FU693" s="199">
        <v>96.05</v>
      </c>
      <c r="FV693" s="214">
        <f t="shared" si="3852"/>
        <v>-0.166179107294517</v>
      </c>
      <c r="FW693" s="170">
        <f t="shared" si="3853"/>
        <v>-17.61</v>
      </c>
      <c r="FX693" s="170">
        <v>88.36</v>
      </c>
      <c r="FY693" s="214">
        <f t="shared" si="3854"/>
        <v>0.249057048561999</v>
      </c>
      <c r="FZ693" s="170">
        <f t="shared" si="3855"/>
        <v>21.13</v>
      </c>
      <c r="GA693" s="170">
        <v>105.97</v>
      </c>
      <c r="GB693" s="234">
        <f t="shared" si="3856"/>
        <v>0.192913385826772</v>
      </c>
      <c r="GC693" s="199">
        <f t="shared" si="3857"/>
        <v>13.72</v>
      </c>
      <c r="GD693" s="170">
        <v>84.84</v>
      </c>
      <c r="GE693" s="234">
        <f t="shared" si="3858"/>
        <v>-0.261167670891336</v>
      </c>
      <c r="GF693" s="199">
        <f t="shared" si="3859"/>
        <v>-25.14</v>
      </c>
      <c r="GG693" s="170">
        <v>71.12</v>
      </c>
      <c r="GH693" s="234">
        <f t="shared" si="3860"/>
        <v>0.317006430428239</v>
      </c>
      <c r="GI693" s="199">
        <f t="shared" si="3861"/>
        <v>23.17</v>
      </c>
      <c r="GJ693" s="170">
        <v>96.26</v>
      </c>
      <c r="GK693" s="234">
        <f t="shared" si="3862"/>
        <v>-0.298156328019973</v>
      </c>
      <c r="GL693" s="199">
        <f t="shared" si="3863"/>
        <v>-31.05</v>
      </c>
      <c r="GM693" s="199">
        <v>73.09</v>
      </c>
      <c r="GN693" s="240">
        <f t="shared" si="3864"/>
        <v>0.445585785674625</v>
      </c>
      <c r="GO693" s="199">
        <f t="shared" si="3865"/>
        <v>32.1</v>
      </c>
      <c r="GP693" s="229">
        <v>104.14</v>
      </c>
      <c r="GQ693" s="234">
        <f t="shared" si="3866"/>
        <v>0.328906105884523</v>
      </c>
      <c r="GR693" s="229">
        <f t="shared" si="3867"/>
        <v>17.83</v>
      </c>
      <c r="GS693" s="229">
        <v>72.04</v>
      </c>
      <c r="GT693" s="229">
        <v>54.21</v>
      </c>
      <c r="GU693" s="214">
        <f t="shared" si="3965"/>
        <v>-0.0971223021582734</v>
      </c>
      <c r="GV693" s="199">
        <f t="shared" si="3966"/>
        <v>-2.16</v>
      </c>
      <c r="GW693" s="229">
        <v>20.08</v>
      </c>
      <c r="GX693" s="214">
        <f t="shared" si="3734"/>
        <v>-0.0409659335920657</v>
      </c>
      <c r="GY693" s="229">
        <f t="shared" si="3735"/>
        <v>-0.950000000000003</v>
      </c>
      <c r="GZ693" s="229">
        <v>22.24</v>
      </c>
      <c r="HA693" s="229"/>
      <c r="HB693" s="229"/>
      <c r="HC693" s="229">
        <v>23.19</v>
      </c>
      <c r="HD693" s="229">
        <v>18.52</v>
      </c>
      <c r="HE693" s="229">
        <v>5.65</v>
      </c>
      <c r="HF693" s="229"/>
      <c r="HG693" s="229"/>
      <c r="HH693" s="229">
        <v>0</v>
      </c>
      <c r="HI693" s="229">
        <v>0</v>
      </c>
      <c r="HJ693" s="229">
        <v>0</v>
      </c>
      <c r="HK693" s="199"/>
      <c r="HL693" s="199"/>
      <c r="HM693" s="229">
        <v>0</v>
      </c>
      <c r="HN693" s="229"/>
      <c r="HO693" s="229"/>
      <c r="HP693" s="229"/>
      <c r="HQ693" s="234"/>
      <c r="HR693" s="229"/>
      <c r="HS693" s="229"/>
    </row>
    <row r="694" ht="13.5" spans="1:227">
      <c r="A694" s="311" t="s">
        <v>691</v>
      </c>
      <c r="B694" s="199">
        <v>179</v>
      </c>
      <c r="C694" s="199">
        <v>241.94</v>
      </c>
      <c r="D694" s="213">
        <f t="shared" si="3738"/>
        <v>0.0803282871236606</v>
      </c>
      <c r="E694" s="201">
        <f t="shared" si="3739"/>
        <v>18.89</v>
      </c>
      <c r="F694" s="199">
        <v>254.05</v>
      </c>
      <c r="G694" s="214">
        <f t="shared" si="3740"/>
        <v>-0.184830837493067</v>
      </c>
      <c r="H694" s="199">
        <f t="shared" si="3741"/>
        <v>-53.32</v>
      </c>
      <c r="I694" s="199">
        <v>235.16</v>
      </c>
      <c r="J694" s="214">
        <f t="shared" si="3742"/>
        <v>0.226582762872571</v>
      </c>
      <c r="K694" s="199">
        <f t="shared" si="3743"/>
        <v>53.29</v>
      </c>
      <c r="L694" s="199">
        <v>288.48</v>
      </c>
      <c r="M694" s="214">
        <f t="shared" si="3744"/>
        <v>0.26965018354567</v>
      </c>
      <c r="N694" s="199">
        <f t="shared" si="3745"/>
        <v>49.95</v>
      </c>
      <c r="O694" s="199">
        <v>235.19</v>
      </c>
      <c r="P694" s="214">
        <f t="shared" si="3746"/>
        <v>0.279370122246012</v>
      </c>
      <c r="Q694" s="199">
        <f t="shared" si="3747"/>
        <v>40.45</v>
      </c>
      <c r="R694" s="199">
        <v>185.24</v>
      </c>
      <c r="S694" s="214">
        <f t="shared" si="3748"/>
        <v>-0.0385151736503089</v>
      </c>
      <c r="T694" s="199">
        <f t="shared" si="3749"/>
        <v>-5.80000000000001</v>
      </c>
      <c r="U694" s="170">
        <v>144.79</v>
      </c>
      <c r="V694" s="214">
        <f t="shared" si="3750"/>
        <v>0.464598327173702</v>
      </c>
      <c r="W694" s="199">
        <f t="shared" si="3751"/>
        <v>47.77</v>
      </c>
      <c r="X694" s="170">
        <v>150.59</v>
      </c>
      <c r="Y694" s="214">
        <f t="shared" si="3752"/>
        <v>-0.105057011054052</v>
      </c>
      <c r="Z694" s="199">
        <f t="shared" si="3753"/>
        <v>-12.07</v>
      </c>
      <c r="AA694" s="199">
        <v>102.82</v>
      </c>
      <c r="AB694" s="214">
        <f t="shared" si="3754"/>
        <v>-0.431068634247796</v>
      </c>
      <c r="AC694" s="199">
        <f t="shared" si="3755"/>
        <v>-87.05</v>
      </c>
      <c r="AD694" s="199">
        <v>114.89</v>
      </c>
      <c r="AE694" s="214">
        <f t="shared" si="3756"/>
        <v>0.48879386611619</v>
      </c>
      <c r="AF694" s="199">
        <f t="shared" si="3757"/>
        <v>66.3</v>
      </c>
      <c r="AG694" s="199">
        <v>201.94</v>
      </c>
      <c r="AH694" s="199">
        <f t="shared" si="3758"/>
        <v>0.169612830904544</v>
      </c>
      <c r="AI694" s="199">
        <f t="shared" si="3759"/>
        <v>19.67</v>
      </c>
      <c r="AJ694" s="199">
        <v>135.64</v>
      </c>
      <c r="AK694" s="214">
        <f t="shared" si="3760"/>
        <v>-0.221521111633215</v>
      </c>
      <c r="AL694" s="199">
        <f t="shared" si="3761"/>
        <v>-33</v>
      </c>
      <c r="AM694" s="199">
        <v>115.97</v>
      </c>
      <c r="AN694" s="214">
        <f t="shared" si="3762"/>
        <v>0.125151057401813</v>
      </c>
      <c r="AO694" s="199">
        <f t="shared" si="3763"/>
        <v>16.57</v>
      </c>
      <c r="AP694" s="227">
        <v>148.97</v>
      </c>
      <c r="AQ694" s="214">
        <f t="shared" si="3764"/>
        <v>0.355030191382663</v>
      </c>
      <c r="AR694" s="199">
        <f t="shared" si="3765"/>
        <v>34.69</v>
      </c>
      <c r="AS694" s="170">
        <v>132.4</v>
      </c>
      <c r="AT694" s="214">
        <f t="shared" si="3766"/>
        <v>0.573936855670103</v>
      </c>
      <c r="AU694" s="199">
        <f t="shared" si="3767"/>
        <v>35.63</v>
      </c>
      <c r="AV694" s="199">
        <v>97.71</v>
      </c>
      <c r="AW694" s="214">
        <f t="shared" si="3768"/>
        <v>-0.412788497919031</v>
      </c>
      <c r="AX694" s="199">
        <f t="shared" si="3769"/>
        <v>-43.64</v>
      </c>
      <c r="AY694" s="199">
        <v>62.08</v>
      </c>
      <c r="AZ694" s="199">
        <f t="shared" si="3770"/>
        <v>0.307283294175838</v>
      </c>
      <c r="BA694" s="199">
        <f t="shared" si="3771"/>
        <v>24.85</v>
      </c>
      <c r="BB694" s="227">
        <v>105.72</v>
      </c>
      <c r="BC694" s="199">
        <f t="shared" si="3772"/>
        <v>-0.324789179260249</v>
      </c>
      <c r="BD694" s="199">
        <f t="shared" si="3773"/>
        <v>-38.9</v>
      </c>
      <c r="BE694" s="227">
        <v>80.87</v>
      </c>
      <c r="BF694" s="214">
        <f t="shared" si="3774"/>
        <v>0.132791071597465</v>
      </c>
      <c r="BG694" s="199">
        <f t="shared" si="3775"/>
        <v>14.04</v>
      </c>
      <c r="BH694" s="170">
        <v>119.77</v>
      </c>
      <c r="BI694" s="214">
        <f t="shared" si="3776"/>
        <v>0.125505641899085</v>
      </c>
      <c r="BJ694" s="199">
        <f t="shared" si="3777"/>
        <v>11.79</v>
      </c>
      <c r="BK694" s="170">
        <v>105.73</v>
      </c>
      <c r="BL694" s="214">
        <f t="shared" si="3736"/>
        <v>0.648359361291455</v>
      </c>
      <c r="BM694" s="199">
        <f t="shared" si="3737"/>
        <v>36.95</v>
      </c>
      <c r="BN694" s="170">
        <v>93.94</v>
      </c>
      <c r="BO694" s="214">
        <f t="shared" si="3778"/>
        <v>-0.210008317161076</v>
      </c>
      <c r="BP694" s="199">
        <f t="shared" si="3779"/>
        <v>-15.15</v>
      </c>
      <c r="BQ694" s="199">
        <v>56.99</v>
      </c>
      <c r="BR694" s="214">
        <f t="shared" si="3780"/>
        <v>-0.0867198379541713</v>
      </c>
      <c r="BS694" s="199">
        <f t="shared" si="3781"/>
        <v>-6.84999999999999</v>
      </c>
      <c r="BT694" s="199">
        <v>72.14</v>
      </c>
      <c r="BU694" s="214">
        <f t="shared" si="3782"/>
        <v>0.0515175718849839</v>
      </c>
      <c r="BV694" s="199">
        <f t="shared" si="3783"/>
        <v>3.86999999999999</v>
      </c>
      <c r="BW694" s="170">
        <v>78.99</v>
      </c>
      <c r="BX694" s="214">
        <f t="shared" si="3784"/>
        <v>-0.0232739565726172</v>
      </c>
      <c r="BY694" s="199">
        <f t="shared" si="3785"/>
        <v>-1.78999999999999</v>
      </c>
      <c r="BZ694" s="170">
        <v>75.12</v>
      </c>
      <c r="CA694" s="214">
        <f t="shared" si="3786"/>
        <v>0.274821813359854</v>
      </c>
      <c r="CB694" s="199">
        <f t="shared" si="3787"/>
        <v>16.58</v>
      </c>
      <c r="CC694" s="231">
        <v>76.91</v>
      </c>
      <c r="CD694" s="214">
        <f t="shared" si="3906"/>
        <v>-0.175030767127034</v>
      </c>
      <c r="CE694" s="199">
        <f t="shared" si="3951"/>
        <v>-12.8</v>
      </c>
      <c r="CF694" s="170">
        <v>60.33</v>
      </c>
      <c r="CG694" s="214">
        <f t="shared" si="3908"/>
        <v>-0.0685263023818623</v>
      </c>
      <c r="CH694" s="199">
        <f t="shared" si="3952"/>
        <v>-5.38000000000001</v>
      </c>
      <c r="CI694" s="170">
        <v>73.13</v>
      </c>
      <c r="CJ694" s="214">
        <f t="shared" si="3910"/>
        <v>0.234822271154451</v>
      </c>
      <c r="CK694" s="199">
        <f t="shared" si="3953"/>
        <v>14.93</v>
      </c>
      <c r="CL694" s="199">
        <v>78.51</v>
      </c>
      <c r="CM694" s="214">
        <f t="shared" si="3912"/>
        <v>0.0975315035387536</v>
      </c>
      <c r="CN694" s="199">
        <f t="shared" si="3954"/>
        <v>5.65</v>
      </c>
      <c r="CO694" s="199">
        <v>63.58</v>
      </c>
      <c r="CP694" s="214">
        <f t="shared" si="3914"/>
        <v>-0.185690188360978</v>
      </c>
      <c r="CQ694" s="199">
        <f t="shared" si="3955"/>
        <v>-13.21</v>
      </c>
      <c r="CR694" s="199">
        <v>57.93</v>
      </c>
      <c r="CS694" s="214">
        <f t="shared" si="3916"/>
        <v>0.952786165248422</v>
      </c>
      <c r="CT694" s="199">
        <f t="shared" si="3956"/>
        <v>34.71</v>
      </c>
      <c r="CU694" s="199">
        <v>71.14</v>
      </c>
      <c r="CV694" s="214">
        <f t="shared" si="3918"/>
        <v>-0.394749958464861</v>
      </c>
      <c r="CW694" s="199">
        <f t="shared" si="3957"/>
        <v>-23.76</v>
      </c>
      <c r="CX694" s="170">
        <v>36.43</v>
      </c>
      <c r="CY694" s="214">
        <f t="shared" si="3920"/>
        <v>0.136732766761095</v>
      </c>
      <c r="CZ694" s="199">
        <f t="shared" si="3958"/>
        <v>7.23999999999999</v>
      </c>
      <c r="DA694" s="199">
        <v>60.19</v>
      </c>
      <c r="DB694" s="214">
        <f t="shared" si="3922"/>
        <v>-0.0300421322586554</v>
      </c>
      <c r="DC694" s="199">
        <f t="shared" si="3959"/>
        <v>-1.64</v>
      </c>
      <c r="DD694" s="170">
        <v>52.95</v>
      </c>
      <c r="DE694" s="214">
        <f t="shared" si="3924"/>
        <v>0.218798839026569</v>
      </c>
      <c r="DF694" s="199">
        <f t="shared" si="3960"/>
        <v>9.8</v>
      </c>
      <c r="DG694" s="199">
        <v>54.59</v>
      </c>
      <c r="DH694" s="214">
        <f t="shared" si="3926"/>
        <v>0.00696942446043171</v>
      </c>
      <c r="DI694" s="199">
        <f t="shared" si="3961"/>
        <v>0.310000000000002</v>
      </c>
      <c r="DJ694" s="170">
        <v>44.79</v>
      </c>
      <c r="DK694" s="214">
        <f t="shared" si="3928"/>
        <v>-0.511423550087874</v>
      </c>
      <c r="DL694" s="199">
        <f t="shared" si="3962"/>
        <v>-46.56</v>
      </c>
      <c r="DM694" s="199">
        <v>44.48</v>
      </c>
      <c r="DN694" s="214">
        <f t="shared" si="3930"/>
        <v>-0.181589356346638</v>
      </c>
      <c r="DO694" s="199">
        <f t="shared" si="3963"/>
        <v>-20.2</v>
      </c>
      <c r="DP694" s="199">
        <v>91.04</v>
      </c>
      <c r="DQ694" s="214">
        <f t="shared" si="3932"/>
        <v>0.139520590043024</v>
      </c>
      <c r="DR694" s="199">
        <f t="shared" si="3964"/>
        <v>13.62</v>
      </c>
      <c r="DS694" s="199">
        <v>111.24</v>
      </c>
      <c r="DT694" s="214">
        <f t="shared" si="3816"/>
        <v>0.399168697147771</v>
      </c>
      <c r="DU694" s="199">
        <f t="shared" si="3817"/>
        <v>27.85</v>
      </c>
      <c r="DV694" s="199">
        <v>97.62</v>
      </c>
      <c r="DW694" s="214">
        <f t="shared" si="3818"/>
        <v>-0.0160767169651671</v>
      </c>
      <c r="DX694" s="199">
        <f t="shared" si="3819"/>
        <v>-1.14</v>
      </c>
      <c r="DY694" s="199">
        <v>69.77</v>
      </c>
      <c r="DZ694" s="214">
        <f t="shared" si="3820"/>
        <v>0.248415492957746</v>
      </c>
      <c r="EA694" s="199">
        <f t="shared" si="3821"/>
        <v>14.11</v>
      </c>
      <c r="EB694" s="170">
        <v>70.91</v>
      </c>
      <c r="EC694" s="214">
        <f t="shared" si="3822"/>
        <v>0.105919003115265</v>
      </c>
      <c r="ED694" s="199">
        <f t="shared" si="3823"/>
        <v>5.44</v>
      </c>
      <c r="EE694" s="199">
        <v>56.8</v>
      </c>
      <c r="EF694" s="214">
        <f t="shared" si="3824"/>
        <v>-0.000583771161704634</v>
      </c>
      <c r="EG694" s="199">
        <f t="shared" si="3825"/>
        <v>-0.0300000000000011</v>
      </c>
      <c r="EH694" s="199">
        <v>51.36</v>
      </c>
      <c r="EI694" s="214">
        <f t="shared" si="3826"/>
        <v>-0.646706998487557</v>
      </c>
      <c r="EJ694" s="199">
        <f t="shared" si="3827"/>
        <v>-94.07</v>
      </c>
      <c r="EK694" s="199">
        <v>51.39</v>
      </c>
      <c r="EL694" s="214">
        <f t="shared" si="3828"/>
        <v>1.01384466288246</v>
      </c>
      <c r="EM694" s="199">
        <f t="shared" si="3829"/>
        <v>73.23</v>
      </c>
      <c r="EN694" s="170">
        <v>145.46</v>
      </c>
      <c r="EO694" s="214">
        <f t="shared" si="3830"/>
        <v>0.185458723124898</v>
      </c>
      <c r="EP694" s="199">
        <f t="shared" si="3831"/>
        <v>11.3</v>
      </c>
      <c r="EQ694" s="199">
        <v>72.23</v>
      </c>
      <c r="ER694" s="214">
        <f t="shared" si="3832"/>
        <v>-0.35359643539147</v>
      </c>
      <c r="ES694" s="199">
        <f t="shared" si="3833"/>
        <v>-33.33</v>
      </c>
      <c r="ET694" s="170">
        <v>60.93</v>
      </c>
      <c r="EU694" s="214">
        <f t="shared" si="3834"/>
        <v>-0.305635359116022</v>
      </c>
      <c r="EV694" s="199">
        <f t="shared" si="3835"/>
        <v>-41.49</v>
      </c>
      <c r="EW694" s="199">
        <v>94.26</v>
      </c>
      <c r="EX694" s="214">
        <f t="shared" si="3836"/>
        <v>0.998086546953194</v>
      </c>
      <c r="EY694" s="199">
        <f t="shared" si="3837"/>
        <v>67.81</v>
      </c>
      <c r="EZ694" s="199">
        <v>135.75</v>
      </c>
      <c r="FA694" s="214">
        <f t="shared" si="3838"/>
        <v>-0.172270955165692</v>
      </c>
      <c r="FB694" s="199">
        <f t="shared" si="3839"/>
        <v>-14.14</v>
      </c>
      <c r="FC694" s="199">
        <v>67.94</v>
      </c>
      <c r="FD694" s="214">
        <f t="shared" si="3840"/>
        <v>0.681278164686604</v>
      </c>
      <c r="FE694" s="199">
        <f t="shared" si="3841"/>
        <v>33.26</v>
      </c>
      <c r="FF694" s="199">
        <v>82.08</v>
      </c>
      <c r="FG694" s="214">
        <f t="shared" si="3842"/>
        <v>-0.415189266890273</v>
      </c>
      <c r="FH694" s="199">
        <f t="shared" si="3843"/>
        <v>-34.66</v>
      </c>
      <c r="FI694" s="199">
        <v>48.82</v>
      </c>
      <c r="FJ694" s="214">
        <f t="shared" si="3844"/>
        <v>0.340828782524896</v>
      </c>
      <c r="FK694" s="199">
        <f t="shared" si="3845"/>
        <v>21.22</v>
      </c>
      <c r="FL694" s="199">
        <v>83.48</v>
      </c>
      <c r="FM694" s="214">
        <f t="shared" si="3846"/>
        <v>-0.0455311973018551</v>
      </c>
      <c r="FN694" s="170">
        <f t="shared" si="3847"/>
        <v>-2.97000000000001</v>
      </c>
      <c r="FO694" s="170">
        <v>62.26</v>
      </c>
      <c r="FP694" s="214">
        <f t="shared" si="3848"/>
        <v>-0.0245251981456558</v>
      </c>
      <c r="FQ694" s="199">
        <f t="shared" si="3849"/>
        <v>-1.64</v>
      </c>
      <c r="FR694" s="170">
        <v>65.23</v>
      </c>
      <c r="FS694" s="214">
        <f t="shared" si="3850"/>
        <v>-0.0564413715253281</v>
      </c>
      <c r="FT694" s="199">
        <f t="shared" si="3851"/>
        <v>-4</v>
      </c>
      <c r="FU694" s="199">
        <v>66.87</v>
      </c>
      <c r="FV694" s="214">
        <f t="shared" si="3852"/>
        <v>0.261480954076184</v>
      </c>
      <c r="FW694" s="170">
        <f t="shared" si="3853"/>
        <v>14.69</v>
      </c>
      <c r="FX694" s="170">
        <v>70.87</v>
      </c>
      <c r="FY694" s="214">
        <f t="shared" si="3854"/>
        <v>-0.354030125330574</v>
      </c>
      <c r="FZ694" s="170">
        <f t="shared" si="3855"/>
        <v>-30.79</v>
      </c>
      <c r="GA694" s="170">
        <v>56.18</v>
      </c>
      <c r="GB694" s="234">
        <f t="shared" si="3856"/>
        <v>-0.162542128069331</v>
      </c>
      <c r="GC694" s="199">
        <f t="shared" si="3857"/>
        <v>-16.88</v>
      </c>
      <c r="GD694" s="170">
        <v>86.97</v>
      </c>
      <c r="GE694" s="234">
        <f t="shared" si="3858"/>
        <v>0.475770925110132</v>
      </c>
      <c r="GF694" s="199">
        <f t="shared" si="3859"/>
        <v>33.48</v>
      </c>
      <c r="GG694" s="170">
        <v>103.85</v>
      </c>
      <c r="GH694" s="234">
        <f t="shared" si="3860"/>
        <v>0.104016316284907</v>
      </c>
      <c r="GI694" s="199">
        <f t="shared" si="3861"/>
        <v>6.63</v>
      </c>
      <c r="GJ694" s="170">
        <v>70.37</v>
      </c>
      <c r="GK694" s="234">
        <f t="shared" si="3862"/>
        <v>-0.294599380256751</v>
      </c>
      <c r="GL694" s="199">
        <f t="shared" si="3863"/>
        <v>-26.62</v>
      </c>
      <c r="GM694" s="199">
        <v>63.74</v>
      </c>
      <c r="GN694" s="240">
        <f t="shared" si="3864"/>
        <v>-0.337827934925986</v>
      </c>
      <c r="GO694" s="199">
        <f t="shared" si="3865"/>
        <v>-46.1</v>
      </c>
      <c r="GP694" s="229">
        <v>90.36</v>
      </c>
      <c r="GQ694" s="234">
        <f t="shared" si="3866"/>
        <v>1.35845143449706</v>
      </c>
      <c r="GR694" s="229">
        <f t="shared" si="3867"/>
        <v>78.6</v>
      </c>
      <c r="GS694" s="229">
        <v>136.46</v>
      </c>
      <c r="GT694" s="229">
        <v>57.86</v>
      </c>
      <c r="GU694" s="214">
        <f t="shared" si="3965"/>
        <v>-0.15826958586125</v>
      </c>
      <c r="GV694" s="199">
        <f t="shared" si="3966"/>
        <v>-6</v>
      </c>
      <c r="GW694" s="229">
        <v>31.91</v>
      </c>
      <c r="GX694" s="214">
        <f t="shared" si="3734"/>
        <v>0.288141352361536</v>
      </c>
      <c r="GY694" s="229">
        <f t="shared" si="3735"/>
        <v>8.48</v>
      </c>
      <c r="GZ694" s="229">
        <v>37.91</v>
      </c>
      <c r="HA694" s="229"/>
      <c r="HB694" s="229"/>
      <c r="HC694" s="229">
        <v>29.43</v>
      </c>
      <c r="HD694" s="229">
        <v>22.75</v>
      </c>
      <c r="HE694" s="229">
        <v>7.42</v>
      </c>
      <c r="HF694" s="229"/>
      <c r="HG694" s="229"/>
      <c r="HH694" s="229">
        <v>0</v>
      </c>
      <c r="HI694" s="229">
        <v>0</v>
      </c>
      <c r="HJ694" s="229">
        <v>0</v>
      </c>
      <c r="HK694" s="199"/>
      <c r="HL694" s="199"/>
      <c r="HM694" s="229">
        <v>0</v>
      </c>
      <c r="HN694" s="229"/>
      <c r="HO694" s="229"/>
      <c r="HP694" s="229"/>
      <c r="HQ694" s="234"/>
      <c r="HR694" s="229"/>
      <c r="HS694" s="229"/>
    </row>
    <row r="695" ht="13.5" spans="1:227">
      <c r="A695" s="311" t="s">
        <v>692</v>
      </c>
      <c r="B695" s="199">
        <v>45</v>
      </c>
      <c r="C695" s="199">
        <v>30</v>
      </c>
      <c r="D695" s="213">
        <f t="shared" si="3738"/>
        <v>0.184919724770642</v>
      </c>
      <c r="E695" s="201">
        <f t="shared" si="3739"/>
        <v>6.45</v>
      </c>
      <c r="F695" s="199">
        <v>41.33</v>
      </c>
      <c r="G695" s="214">
        <f t="shared" si="3740"/>
        <v>-0.405082722155893</v>
      </c>
      <c r="H695" s="199">
        <f t="shared" si="3741"/>
        <v>-23.75</v>
      </c>
      <c r="I695" s="199">
        <v>34.88</v>
      </c>
      <c r="J695" s="214">
        <f t="shared" si="3742"/>
        <v>0.479061553985873</v>
      </c>
      <c r="K695" s="199">
        <f t="shared" si="3743"/>
        <v>18.99</v>
      </c>
      <c r="L695" s="199">
        <v>58.63</v>
      </c>
      <c r="M695" s="214">
        <f t="shared" si="3744"/>
        <v>1.16139585605234</v>
      </c>
      <c r="N695" s="199">
        <f t="shared" si="3745"/>
        <v>21.3</v>
      </c>
      <c r="O695" s="199">
        <v>39.64</v>
      </c>
      <c r="P695" s="214">
        <f t="shared" si="3746"/>
        <v>-0.53756933938477</v>
      </c>
      <c r="Q695" s="199">
        <f t="shared" si="3747"/>
        <v>-21.32</v>
      </c>
      <c r="R695" s="199">
        <v>18.34</v>
      </c>
      <c r="S695" s="214">
        <f t="shared" si="3748"/>
        <v>0.391578947368421</v>
      </c>
      <c r="T695" s="199">
        <f t="shared" si="3749"/>
        <v>11.16</v>
      </c>
      <c r="U695" s="170">
        <v>39.66</v>
      </c>
      <c r="V695" s="214">
        <f t="shared" si="3750"/>
        <v>-0.196504087961658</v>
      </c>
      <c r="W695" s="199">
        <f t="shared" si="3751"/>
        <v>-6.97</v>
      </c>
      <c r="X695" s="170">
        <v>28.5</v>
      </c>
      <c r="Y695" s="214">
        <f t="shared" si="3752"/>
        <v>0.49662447257384</v>
      </c>
      <c r="Z695" s="199">
        <f t="shared" si="3753"/>
        <v>11.77</v>
      </c>
      <c r="AA695" s="199">
        <v>35.47</v>
      </c>
      <c r="AB695" s="214">
        <f t="shared" si="3754"/>
        <v>0.290146978769733</v>
      </c>
      <c r="AC695" s="199">
        <f t="shared" si="3755"/>
        <v>5.33</v>
      </c>
      <c r="AD695" s="199">
        <v>23.7</v>
      </c>
      <c r="AE695" s="214">
        <f t="shared" si="3756"/>
        <v>-0.0452182952182951</v>
      </c>
      <c r="AF695" s="199">
        <f t="shared" si="3757"/>
        <v>-0.869999999999997</v>
      </c>
      <c r="AG695" s="199">
        <v>18.37</v>
      </c>
      <c r="AH695" s="199">
        <f t="shared" si="3758"/>
        <v>1.63201094391245</v>
      </c>
      <c r="AI695" s="199">
        <f t="shared" si="3759"/>
        <v>11.93</v>
      </c>
      <c r="AJ695" s="199">
        <v>19.24</v>
      </c>
      <c r="AK695" s="214">
        <f t="shared" si="3760"/>
        <v>-0.464468864468864</v>
      </c>
      <c r="AL695" s="199">
        <f t="shared" si="3761"/>
        <v>-6.34</v>
      </c>
      <c r="AM695" s="199">
        <v>7.31</v>
      </c>
      <c r="AN695" s="214">
        <f t="shared" si="3762"/>
        <v>0.0731132075471698</v>
      </c>
      <c r="AO695" s="199">
        <f t="shared" si="3763"/>
        <v>0.93</v>
      </c>
      <c r="AP695" s="227">
        <v>13.65</v>
      </c>
      <c r="AQ695" s="214">
        <f t="shared" si="3764"/>
        <v>1.08524590163934</v>
      </c>
      <c r="AR695" s="199">
        <f t="shared" si="3765"/>
        <v>6.62</v>
      </c>
      <c r="AS695" s="170">
        <v>12.72</v>
      </c>
      <c r="AT695" s="214">
        <f t="shared" si="3766"/>
        <v>-0.471403812824957</v>
      </c>
      <c r="AU695" s="199">
        <f t="shared" si="3767"/>
        <v>-5.44</v>
      </c>
      <c r="AV695" s="199">
        <v>6.1</v>
      </c>
      <c r="AW695" s="214">
        <f t="shared" si="3768"/>
        <v>-0.524907369287773</v>
      </c>
      <c r="AX695" s="199">
        <f t="shared" si="3769"/>
        <v>-12.75</v>
      </c>
      <c r="AY695" s="199">
        <v>11.54</v>
      </c>
      <c r="AZ695" s="199">
        <f t="shared" si="3770"/>
        <v>1.51709844559585</v>
      </c>
      <c r="BA695" s="199">
        <f t="shared" si="3771"/>
        <v>14.64</v>
      </c>
      <c r="BB695" s="227">
        <v>24.29</v>
      </c>
      <c r="BC695" s="199">
        <f t="shared" si="3772"/>
        <v>0.780442804428044</v>
      </c>
      <c r="BD695" s="199">
        <f t="shared" si="3773"/>
        <v>4.23</v>
      </c>
      <c r="BE695" s="227">
        <v>9.65</v>
      </c>
      <c r="BF695" s="214">
        <f t="shared" si="3774"/>
        <v>0.245977011494253</v>
      </c>
      <c r="BG695" s="199">
        <f t="shared" si="3775"/>
        <v>1.07</v>
      </c>
      <c r="BH695" s="170">
        <v>5.42</v>
      </c>
      <c r="BI695" s="214">
        <f t="shared" si="3776"/>
        <v>-0.423076923076923</v>
      </c>
      <c r="BJ695" s="199">
        <f t="shared" si="3777"/>
        <v>-3.19</v>
      </c>
      <c r="BK695" s="170">
        <v>4.35</v>
      </c>
      <c r="BL695" s="214">
        <f t="shared" si="3736"/>
        <v>0.260869565217391</v>
      </c>
      <c r="BM695" s="199">
        <f t="shared" si="3737"/>
        <v>1.56</v>
      </c>
      <c r="BN695" s="170">
        <v>7.54</v>
      </c>
      <c r="BO695" s="214">
        <f t="shared" si="3778"/>
        <v>0.317180616740088</v>
      </c>
      <c r="BP695" s="199">
        <f t="shared" si="3779"/>
        <v>1.44</v>
      </c>
      <c r="BQ695" s="199">
        <v>5.98</v>
      </c>
      <c r="BR695" s="214">
        <f t="shared" si="3780"/>
        <v>-0.234401349072513</v>
      </c>
      <c r="BS695" s="199">
        <f t="shared" si="3781"/>
        <v>-1.39</v>
      </c>
      <c r="BT695" s="199">
        <v>4.54</v>
      </c>
      <c r="BU695" s="214">
        <f t="shared" si="3782"/>
        <v>1.28957528957529</v>
      </c>
      <c r="BV695" s="199">
        <f t="shared" si="3783"/>
        <v>3.34</v>
      </c>
      <c r="BW695" s="170">
        <v>5.93</v>
      </c>
      <c r="BX695" s="214">
        <f t="shared" si="3784"/>
        <v>-0.556506849315069</v>
      </c>
      <c r="BY695" s="199">
        <f t="shared" si="3785"/>
        <v>-3.25</v>
      </c>
      <c r="BZ695" s="170">
        <v>2.59</v>
      </c>
      <c r="CA695" s="214">
        <f t="shared" si="3786"/>
        <v>0.707602339181287</v>
      </c>
      <c r="CB695" s="199">
        <f t="shared" si="3787"/>
        <v>2.42</v>
      </c>
      <c r="CC695" s="231">
        <v>5.84</v>
      </c>
      <c r="CD695" s="214">
        <f t="shared" si="3906"/>
        <v>-0.794347564642213</v>
      </c>
      <c r="CE695" s="199">
        <f t="shared" si="3951"/>
        <v>-13.21</v>
      </c>
      <c r="CF695" s="170">
        <v>3.42</v>
      </c>
      <c r="CG695" s="214">
        <f t="shared" si="3908"/>
        <v>0.638423645320197</v>
      </c>
      <c r="CH695" s="199">
        <f t="shared" si="3952"/>
        <v>6.48</v>
      </c>
      <c r="CI695" s="170">
        <v>16.63</v>
      </c>
      <c r="CJ695" s="214">
        <f t="shared" si="3910"/>
        <v>0.373477672530447</v>
      </c>
      <c r="CK695" s="199">
        <f t="shared" si="3953"/>
        <v>2.76</v>
      </c>
      <c r="CL695" s="199">
        <v>10.15</v>
      </c>
      <c r="CM695" s="214">
        <f t="shared" si="3912"/>
        <v>-0.216330858960764</v>
      </c>
      <c r="CN695" s="199">
        <f t="shared" si="3954"/>
        <v>-2.04</v>
      </c>
      <c r="CO695" s="199">
        <v>7.39</v>
      </c>
      <c r="CP695" s="214">
        <f t="shared" si="3914"/>
        <v>1.41176470588235</v>
      </c>
      <c r="CQ695" s="199">
        <f t="shared" si="3955"/>
        <v>5.52</v>
      </c>
      <c r="CR695" s="199">
        <v>9.43</v>
      </c>
      <c r="CS695" s="214">
        <f t="shared" si="3916"/>
        <v>-0.289090909090909</v>
      </c>
      <c r="CT695" s="199">
        <f t="shared" si="3956"/>
        <v>-1.59</v>
      </c>
      <c r="CU695" s="199">
        <v>3.91</v>
      </c>
      <c r="CV695" s="214">
        <f t="shared" si="3918"/>
        <v>-0.00181488203266784</v>
      </c>
      <c r="CW695" s="199">
        <f t="shared" si="3957"/>
        <v>-0.00999999999999979</v>
      </c>
      <c r="CX695" s="170">
        <v>5.5</v>
      </c>
      <c r="CY695" s="214">
        <f t="shared" si="3920"/>
        <v>0.625368731563422</v>
      </c>
      <c r="CZ695" s="199">
        <f t="shared" si="3958"/>
        <v>2.12</v>
      </c>
      <c r="DA695" s="199">
        <v>5.51</v>
      </c>
      <c r="DB695" s="214">
        <f t="shared" si="3922"/>
        <v>-0.599290780141844</v>
      </c>
      <c r="DC695" s="199">
        <f t="shared" si="3959"/>
        <v>-5.07</v>
      </c>
      <c r="DD695" s="170">
        <v>3.39</v>
      </c>
      <c r="DE695" s="214">
        <f t="shared" si="3924"/>
        <v>0.143243243243243</v>
      </c>
      <c r="DF695" s="199">
        <f t="shared" si="3960"/>
        <v>1.06</v>
      </c>
      <c r="DG695" s="199">
        <v>8.46</v>
      </c>
      <c r="DH695" s="214">
        <f t="shared" si="3926"/>
        <v>-0.00537634408602151</v>
      </c>
      <c r="DI695" s="199">
        <f t="shared" si="3961"/>
        <v>-0.04</v>
      </c>
      <c r="DJ695" s="170">
        <v>7.4</v>
      </c>
      <c r="DK695" s="214">
        <f t="shared" si="3928"/>
        <v>-0.582491582491582</v>
      </c>
      <c r="DL695" s="199">
        <f t="shared" si="3962"/>
        <v>-10.38</v>
      </c>
      <c r="DM695" s="199">
        <v>7.44</v>
      </c>
      <c r="DN695" s="214">
        <f t="shared" si="3930"/>
        <v>1.12649164677804</v>
      </c>
      <c r="DO695" s="199">
        <f t="shared" si="3963"/>
        <v>9.44</v>
      </c>
      <c r="DP695" s="199">
        <v>17.82</v>
      </c>
      <c r="DQ695" s="214">
        <f t="shared" si="3932"/>
        <v>0.0358467243510508</v>
      </c>
      <c r="DR695" s="199">
        <f t="shared" si="3964"/>
        <v>0.290000000000001</v>
      </c>
      <c r="DS695" s="199">
        <v>8.38</v>
      </c>
      <c r="DT695" s="214">
        <f t="shared" si="3816"/>
        <v>1.15733333333333</v>
      </c>
      <c r="DU695" s="199">
        <f t="shared" si="3817"/>
        <v>4.34</v>
      </c>
      <c r="DV695" s="199">
        <v>8.09</v>
      </c>
      <c r="DW695" s="214">
        <f t="shared" si="3818"/>
        <v>-0.499332443257677</v>
      </c>
      <c r="DX695" s="199">
        <f t="shared" si="3819"/>
        <v>-3.74</v>
      </c>
      <c r="DY695" s="199">
        <v>3.75</v>
      </c>
      <c r="DZ695" s="214">
        <f t="shared" si="3820"/>
        <v>0.129713423831071</v>
      </c>
      <c r="EA695" s="199">
        <f t="shared" si="3821"/>
        <v>0.86</v>
      </c>
      <c r="EB695" s="170">
        <v>7.49</v>
      </c>
      <c r="EC695" s="214">
        <f t="shared" si="3822"/>
        <v>-0.661734693877551</v>
      </c>
      <c r="ED695" s="199">
        <f t="shared" si="3823"/>
        <v>-12.97</v>
      </c>
      <c r="EE695" s="199">
        <v>6.63</v>
      </c>
      <c r="EF695" s="214">
        <f t="shared" si="3824"/>
        <v>0.162514827995255</v>
      </c>
      <c r="EG695" s="199">
        <f t="shared" si="3825"/>
        <v>2.74</v>
      </c>
      <c r="EH695" s="199">
        <v>19.6</v>
      </c>
      <c r="EI695" s="214">
        <f t="shared" si="3826"/>
        <v>0.163561076604555</v>
      </c>
      <c r="EJ695" s="199">
        <f t="shared" si="3827"/>
        <v>2.37</v>
      </c>
      <c r="EK695" s="199">
        <v>16.86</v>
      </c>
      <c r="EL695" s="214">
        <f t="shared" si="3828"/>
        <v>0.554721030042918</v>
      </c>
      <c r="EM695" s="199">
        <f t="shared" si="3829"/>
        <v>5.17</v>
      </c>
      <c r="EN695" s="170">
        <v>14.49</v>
      </c>
      <c r="EO695" s="214">
        <f t="shared" si="3830"/>
        <v>-0.313190862196021</v>
      </c>
      <c r="EP695" s="199">
        <f t="shared" si="3831"/>
        <v>-4.25</v>
      </c>
      <c r="EQ695" s="199">
        <v>9.32</v>
      </c>
      <c r="ER695" s="214">
        <f t="shared" si="3832"/>
        <v>0.491208791208791</v>
      </c>
      <c r="ES695" s="199">
        <f t="shared" si="3833"/>
        <v>4.47</v>
      </c>
      <c r="ET695" s="170">
        <v>13.57</v>
      </c>
      <c r="EU695" s="214">
        <f t="shared" si="3834"/>
        <v>-0.660321015304218</v>
      </c>
      <c r="EV695" s="199">
        <f t="shared" si="3835"/>
        <v>-17.69</v>
      </c>
      <c r="EW695" s="199">
        <v>9.1</v>
      </c>
      <c r="EX695" s="214">
        <f t="shared" si="3836"/>
        <v>2.02029312288613</v>
      </c>
      <c r="EY695" s="199">
        <f t="shared" si="3837"/>
        <v>17.92</v>
      </c>
      <c r="EZ695" s="199">
        <v>26.79</v>
      </c>
      <c r="FA695" s="214">
        <f t="shared" si="3838"/>
        <v>-0.40027045300879</v>
      </c>
      <c r="FB695" s="199">
        <f t="shared" si="3839"/>
        <v>-5.92</v>
      </c>
      <c r="FC695" s="199">
        <v>8.87</v>
      </c>
      <c r="FD695" s="214">
        <f t="shared" si="3840"/>
        <v>0.457142857142857</v>
      </c>
      <c r="FE695" s="199">
        <f t="shared" si="3841"/>
        <v>4.64</v>
      </c>
      <c r="FF695" s="199">
        <v>14.79</v>
      </c>
      <c r="FG695" s="214">
        <f t="shared" si="3842"/>
        <v>0.686046511627907</v>
      </c>
      <c r="FH695" s="199">
        <f t="shared" si="3843"/>
        <v>4.13</v>
      </c>
      <c r="FI695" s="199">
        <v>10.15</v>
      </c>
      <c r="FJ695" s="214">
        <f t="shared" si="3844"/>
        <v>-0.684486373165618</v>
      </c>
      <c r="FK695" s="199">
        <f t="shared" si="3845"/>
        <v>-13.06</v>
      </c>
      <c r="FL695" s="199">
        <v>6.02</v>
      </c>
      <c r="FM695" s="214">
        <f t="shared" si="3846"/>
        <v>0.890981169474727</v>
      </c>
      <c r="FN695" s="170">
        <f t="shared" si="3847"/>
        <v>8.99</v>
      </c>
      <c r="FO695" s="170">
        <v>19.08</v>
      </c>
      <c r="FP695" s="214">
        <f t="shared" si="3848"/>
        <v>0.265997490589711</v>
      </c>
      <c r="FQ695" s="199">
        <f t="shared" si="3849"/>
        <v>2.12</v>
      </c>
      <c r="FR695" s="170">
        <v>10.09</v>
      </c>
      <c r="FS695" s="214">
        <f t="shared" si="3850"/>
        <v>-0.265437788018433</v>
      </c>
      <c r="FT695" s="199">
        <f t="shared" si="3851"/>
        <v>-2.88</v>
      </c>
      <c r="FU695" s="199">
        <v>7.97</v>
      </c>
      <c r="FV695" s="214">
        <f t="shared" si="3852"/>
        <v>-0.435483870967742</v>
      </c>
      <c r="FW695" s="170">
        <f t="shared" si="3853"/>
        <v>-8.37</v>
      </c>
      <c r="FX695" s="170">
        <v>10.85</v>
      </c>
      <c r="FY695" s="214">
        <f t="shared" si="3854"/>
        <v>0.0078657577346617</v>
      </c>
      <c r="FZ695" s="170">
        <f t="shared" si="3855"/>
        <v>0.149999999999999</v>
      </c>
      <c r="GA695" s="170">
        <v>19.22</v>
      </c>
      <c r="GB695" s="234">
        <f t="shared" si="3856"/>
        <v>-0.3004402054292</v>
      </c>
      <c r="GC695" s="199">
        <f t="shared" si="3857"/>
        <v>-8.19</v>
      </c>
      <c r="GD695" s="170">
        <v>19.07</v>
      </c>
      <c r="GE695" s="234">
        <f t="shared" si="3858"/>
        <v>0.632335329341318</v>
      </c>
      <c r="GF695" s="199">
        <f t="shared" si="3859"/>
        <v>10.56</v>
      </c>
      <c r="GG695" s="170">
        <v>27.26</v>
      </c>
      <c r="GH695" s="234">
        <f t="shared" si="3860"/>
        <v>-0.104077253218884</v>
      </c>
      <c r="GI695" s="199">
        <f t="shared" si="3861"/>
        <v>-1.94</v>
      </c>
      <c r="GJ695" s="170">
        <v>16.7</v>
      </c>
      <c r="GK695" s="234">
        <f t="shared" si="3862"/>
        <v>0.205692108667529</v>
      </c>
      <c r="GL695" s="199">
        <f t="shared" si="3863"/>
        <v>3.18</v>
      </c>
      <c r="GM695" s="199">
        <v>18.64</v>
      </c>
      <c r="GN695" s="240">
        <f t="shared" si="3864"/>
        <v>-0.377616747181965</v>
      </c>
      <c r="GO695" s="199">
        <f t="shared" si="3865"/>
        <v>-9.38</v>
      </c>
      <c r="GP695" s="229">
        <v>15.46</v>
      </c>
      <c r="GQ695" s="234">
        <f t="shared" si="3866"/>
        <v>0.721413721413721</v>
      </c>
      <c r="GR695" s="229">
        <f t="shared" si="3867"/>
        <v>10.41</v>
      </c>
      <c r="GS695" s="229">
        <v>24.84</v>
      </c>
      <c r="GT695" s="229">
        <v>14.43</v>
      </c>
      <c r="GU695" s="214">
        <f t="shared" si="3965"/>
        <v>2.47552447552448</v>
      </c>
      <c r="GV695" s="199">
        <f t="shared" si="3966"/>
        <v>10.62</v>
      </c>
      <c r="GW695" s="229">
        <v>14.91</v>
      </c>
      <c r="GX695" s="214">
        <f t="shared" si="3734"/>
        <v>-0.690476190476191</v>
      </c>
      <c r="GY695" s="229">
        <f t="shared" si="3735"/>
        <v>-9.57</v>
      </c>
      <c r="GZ695" s="229">
        <v>4.29</v>
      </c>
      <c r="HA695" s="229"/>
      <c r="HB695" s="229"/>
      <c r="HC695" s="229">
        <v>13.86</v>
      </c>
      <c r="HD695" s="229">
        <v>2.83</v>
      </c>
      <c r="HE695" s="229">
        <v>0</v>
      </c>
      <c r="HF695" s="229"/>
      <c r="HG695" s="229"/>
      <c r="HH695" s="229">
        <v>0</v>
      </c>
      <c r="HI695" s="229">
        <v>0</v>
      </c>
      <c r="HJ695" s="229">
        <v>0</v>
      </c>
      <c r="HK695" s="199"/>
      <c r="HL695" s="199"/>
      <c r="HM695" s="229">
        <v>0</v>
      </c>
      <c r="HN695" s="229"/>
      <c r="HO695" s="229"/>
      <c r="HP695" s="229"/>
      <c r="HQ695" s="229"/>
      <c r="HR695" s="229"/>
      <c r="HS695" s="229"/>
    </row>
    <row r="696" ht="13.5" spans="1:227">
      <c r="A696" s="311" t="s">
        <v>693</v>
      </c>
      <c r="B696" s="199">
        <v>140</v>
      </c>
      <c r="C696" s="199">
        <v>141.29</v>
      </c>
      <c r="D696" s="213">
        <f t="shared" si="3738"/>
        <v>-0.234514003294893</v>
      </c>
      <c r="E696" s="201">
        <f t="shared" si="3739"/>
        <v>-28.47</v>
      </c>
      <c r="F696" s="199">
        <v>92.93</v>
      </c>
      <c r="G696" s="214">
        <f t="shared" si="3740"/>
        <v>-0.378137485913329</v>
      </c>
      <c r="H696" s="199">
        <f t="shared" si="3741"/>
        <v>-73.82</v>
      </c>
      <c r="I696" s="199">
        <v>121.4</v>
      </c>
      <c r="J696" s="214">
        <f t="shared" si="3742"/>
        <v>-0.433668881088451</v>
      </c>
      <c r="K696" s="199">
        <f t="shared" si="3743"/>
        <v>-149.49</v>
      </c>
      <c r="L696" s="199">
        <v>195.22</v>
      </c>
      <c r="M696" s="214">
        <f t="shared" si="3744"/>
        <v>0.144949679476534</v>
      </c>
      <c r="N696" s="199">
        <f t="shared" si="3745"/>
        <v>43.64</v>
      </c>
      <c r="O696" s="199">
        <v>344.71</v>
      </c>
      <c r="P696" s="214">
        <f t="shared" si="3746"/>
        <v>0.0521404857592173</v>
      </c>
      <c r="Q696" s="199">
        <f t="shared" si="3747"/>
        <v>14.92</v>
      </c>
      <c r="R696" s="199">
        <v>301.07</v>
      </c>
      <c r="S696" s="214">
        <f t="shared" si="3748"/>
        <v>0.161700227346541</v>
      </c>
      <c r="T696" s="199">
        <f t="shared" si="3749"/>
        <v>39.83</v>
      </c>
      <c r="U696" s="170">
        <v>286.15</v>
      </c>
      <c r="V696" s="214">
        <f t="shared" si="3750"/>
        <v>-0.126865407110702</v>
      </c>
      <c r="W696" s="199">
        <f t="shared" si="3751"/>
        <v>-35.79</v>
      </c>
      <c r="X696" s="170">
        <v>246.32</v>
      </c>
      <c r="Y696" s="214">
        <f t="shared" si="3752"/>
        <v>0.00854425854425849</v>
      </c>
      <c r="Z696" s="199">
        <f t="shared" si="3753"/>
        <v>2.38999999999999</v>
      </c>
      <c r="AA696" s="199">
        <v>282.11</v>
      </c>
      <c r="AB696" s="214">
        <f t="shared" si="3754"/>
        <v>0.0953518424247172</v>
      </c>
      <c r="AC696" s="199">
        <f t="shared" si="3755"/>
        <v>24.35</v>
      </c>
      <c r="AD696" s="199">
        <v>279.72</v>
      </c>
      <c r="AE696" s="214">
        <f t="shared" si="3756"/>
        <v>0.0996425957025363</v>
      </c>
      <c r="AF696" s="199">
        <f t="shared" si="3757"/>
        <v>23.14</v>
      </c>
      <c r="AG696" s="199">
        <v>255.37</v>
      </c>
      <c r="AH696" s="199">
        <f t="shared" si="3758"/>
        <v>0.10759765345543</v>
      </c>
      <c r="AI696" s="199">
        <f t="shared" si="3759"/>
        <v>22.56</v>
      </c>
      <c r="AJ696" s="199">
        <v>232.23</v>
      </c>
      <c r="AK696" s="214">
        <f t="shared" si="3760"/>
        <v>-0.165392882732267</v>
      </c>
      <c r="AL696" s="199">
        <f t="shared" si="3761"/>
        <v>-41.55</v>
      </c>
      <c r="AM696" s="199">
        <v>209.67</v>
      </c>
      <c r="AN696" s="214">
        <f t="shared" si="3762"/>
        <v>0.0663893369555989</v>
      </c>
      <c r="AO696" s="199">
        <f t="shared" si="3763"/>
        <v>15.64</v>
      </c>
      <c r="AP696" s="227">
        <v>251.22</v>
      </c>
      <c r="AQ696" s="214">
        <f t="shared" si="3764"/>
        <v>0.534423239757702</v>
      </c>
      <c r="AR696" s="199">
        <f t="shared" si="3765"/>
        <v>82.05</v>
      </c>
      <c r="AS696" s="170">
        <v>235.58</v>
      </c>
      <c r="AT696" s="214">
        <f t="shared" si="3766"/>
        <v>0.302757742893509</v>
      </c>
      <c r="AU696" s="199">
        <f t="shared" si="3767"/>
        <v>35.68</v>
      </c>
      <c r="AV696" s="199">
        <v>153.53</v>
      </c>
      <c r="AW696" s="214">
        <f t="shared" si="3768"/>
        <v>-0.36465577659173</v>
      </c>
      <c r="AX696" s="199">
        <f t="shared" si="3769"/>
        <v>-67.64</v>
      </c>
      <c r="AY696" s="199">
        <v>117.85</v>
      </c>
      <c r="AZ696" s="199">
        <f t="shared" si="3770"/>
        <v>0.248586429725364</v>
      </c>
      <c r="BA696" s="199">
        <f t="shared" si="3771"/>
        <v>36.93</v>
      </c>
      <c r="BB696" s="227">
        <v>185.49</v>
      </c>
      <c r="BC696" s="199">
        <f t="shared" si="3772"/>
        <v>0.0129551343242875</v>
      </c>
      <c r="BD696" s="199">
        <f t="shared" si="3773"/>
        <v>1.90000000000001</v>
      </c>
      <c r="BE696" s="227">
        <v>148.56</v>
      </c>
      <c r="BF696" s="214">
        <f t="shared" si="3774"/>
        <v>0.0179773721107795</v>
      </c>
      <c r="BG696" s="199">
        <f t="shared" si="3775"/>
        <v>2.59</v>
      </c>
      <c r="BH696" s="170">
        <v>146.66</v>
      </c>
      <c r="BI696" s="214">
        <f t="shared" si="3776"/>
        <v>-0.150530660377359</v>
      </c>
      <c r="BJ696" s="199">
        <f t="shared" si="3777"/>
        <v>-25.53</v>
      </c>
      <c r="BK696" s="170">
        <v>144.07</v>
      </c>
      <c r="BL696" s="214">
        <f t="shared" si="3736"/>
        <v>0.166196795709276</v>
      </c>
      <c r="BM696" s="199">
        <f t="shared" si="3737"/>
        <v>24.17</v>
      </c>
      <c r="BN696" s="170">
        <v>169.6</v>
      </c>
      <c r="BO696" s="214">
        <f t="shared" si="3778"/>
        <v>-0.156438515081206</v>
      </c>
      <c r="BP696" s="199">
        <f t="shared" si="3779"/>
        <v>-26.97</v>
      </c>
      <c r="BQ696" s="199">
        <v>145.43</v>
      </c>
      <c r="BR696" s="214">
        <f t="shared" si="3780"/>
        <v>0.0508991161231332</v>
      </c>
      <c r="BS696" s="199">
        <f t="shared" si="3781"/>
        <v>8.34999999999999</v>
      </c>
      <c r="BT696" s="199">
        <v>172.4</v>
      </c>
      <c r="BU696" s="214">
        <f t="shared" si="3782"/>
        <v>0.0618810278982459</v>
      </c>
      <c r="BV696" s="199">
        <f t="shared" si="3783"/>
        <v>9.56</v>
      </c>
      <c r="BW696" s="170">
        <v>164.05</v>
      </c>
      <c r="BX696" s="214">
        <f t="shared" si="3784"/>
        <v>0.0793684063438833</v>
      </c>
      <c r="BY696" s="199">
        <f t="shared" si="3785"/>
        <v>11.36</v>
      </c>
      <c r="BZ696" s="170">
        <v>154.49</v>
      </c>
      <c r="CA696" s="214">
        <f t="shared" si="3786"/>
        <v>-0.0598397267472413</v>
      </c>
      <c r="CB696" s="199">
        <f t="shared" si="3787"/>
        <v>-9.11000000000001</v>
      </c>
      <c r="CC696" s="231">
        <v>143.13</v>
      </c>
      <c r="CD696" s="214">
        <f t="shared" si="3906"/>
        <v>-0.140324128973968</v>
      </c>
      <c r="CE696" s="199">
        <f t="shared" si="3951"/>
        <v>-24.85</v>
      </c>
      <c r="CF696" s="170">
        <v>152.24</v>
      </c>
      <c r="CG696" s="214">
        <f t="shared" si="3908"/>
        <v>-0.0854678785374922</v>
      </c>
      <c r="CH696" s="199">
        <f t="shared" si="3952"/>
        <v>-16.55</v>
      </c>
      <c r="CI696" s="170">
        <v>177.09</v>
      </c>
      <c r="CJ696" s="214">
        <f t="shared" si="3910"/>
        <v>-0.0573459254210885</v>
      </c>
      <c r="CK696" s="199">
        <f t="shared" si="3953"/>
        <v>-11.78</v>
      </c>
      <c r="CL696" s="199">
        <v>193.64</v>
      </c>
      <c r="CM696" s="214">
        <f t="shared" si="3912"/>
        <v>0.102334317145157</v>
      </c>
      <c r="CN696" s="199">
        <f t="shared" si="3954"/>
        <v>19.07</v>
      </c>
      <c r="CO696" s="199">
        <v>205.42</v>
      </c>
      <c r="CP696" s="214">
        <f t="shared" si="3914"/>
        <v>0.150734840064221</v>
      </c>
      <c r="CQ696" s="199">
        <f t="shared" si="3955"/>
        <v>24.41</v>
      </c>
      <c r="CR696" s="199">
        <v>186.35</v>
      </c>
      <c r="CS696" s="214">
        <f t="shared" si="3916"/>
        <v>0.0955956971788106</v>
      </c>
      <c r="CT696" s="199">
        <f t="shared" si="3956"/>
        <v>14.13</v>
      </c>
      <c r="CU696" s="199">
        <v>161.94</v>
      </c>
      <c r="CV696" s="214">
        <f t="shared" si="3918"/>
        <v>-0.077052763034655</v>
      </c>
      <c r="CW696" s="199">
        <f t="shared" si="3957"/>
        <v>-12.34</v>
      </c>
      <c r="CX696" s="170">
        <v>147.81</v>
      </c>
      <c r="CY696" s="214">
        <f t="shared" si="3920"/>
        <v>-0.137122844827586</v>
      </c>
      <c r="CZ696" s="199">
        <f t="shared" si="3958"/>
        <v>-25.45</v>
      </c>
      <c r="DA696" s="199">
        <v>160.15</v>
      </c>
      <c r="DB696" s="214">
        <f t="shared" si="3922"/>
        <v>0.00329747553921826</v>
      </c>
      <c r="DC696" s="199">
        <f t="shared" si="3959"/>
        <v>0.609999999999985</v>
      </c>
      <c r="DD696" s="170">
        <v>185.6</v>
      </c>
      <c r="DE696" s="214">
        <f t="shared" si="3924"/>
        <v>0.0773397006580863</v>
      </c>
      <c r="DF696" s="199">
        <f t="shared" si="3960"/>
        <v>13.28</v>
      </c>
      <c r="DG696" s="199">
        <v>184.99</v>
      </c>
      <c r="DH696" s="214">
        <f t="shared" si="3926"/>
        <v>0.164451376644514</v>
      </c>
      <c r="DI696" s="199">
        <f t="shared" si="3961"/>
        <v>24.25</v>
      </c>
      <c r="DJ696" s="170">
        <v>171.71</v>
      </c>
      <c r="DK696" s="214">
        <f t="shared" si="3928"/>
        <v>0.067158778404979</v>
      </c>
      <c r="DL696" s="199">
        <f t="shared" si="3962"/>
        <v>9.28</v>
      </c>
      <c r="DM696" s="199">
        <v>147.46</v>
      </c>
      <c r="DN696" s="214">
        <f t="shared" si="3930"/>
        <v>-0.24433993218856</v>
      </c>
      <c r="DO696" s="199">
        <f t="shared" si="3963"/>
        <v>-44.68</v>
      </c>
      <c r="DP696" s="199">
        <v>138.18</v>
      </c>
      <c r="DQ696" s="214">
        <f t="shared" si="3932"/>
        <v>-0.120823116495985</v>
      </c>
      <c r="DR696" s="199">
        <f t="shared" si="3964"/>
        <v>-25.13</v>
      </c>
      <c r="DS696" s="199">
        <v>182.86</v>
      </c>
      <c r="DT696" s="214">
        <f t="shared" si="3816"/>
        <v>0.205878942486085</v>
      </c>
      <c r="DU696" s="199">
        <f t="shared" si="3817"/>
        <v>35.51</v>
      </c>
      <c r="DV696" s="199">
        <v>207.99</v>
      </c>
      <c r="DW696" s="214">
        <f t="shared" si="3818"/>
        <v>-0.0213900709219859</v>
      </c>
      <c r="DX696" s="199">
        <f t="shared" si="3819"/>
        <v>-3.77000000000001</v>
      </c>
      <c r="DY696" s="199">
        <v>172.48</v>
      </c>
      <c r="DZ696" s="214">
        <f t="shared" si="3820"/>
        <v>0.00198976691301873</v>
      </c>
      <c r="EA696" s="199">
        <f t="shared" si="3821"/>
        <v>0.349999999999994</v>
      </c>
      <c r="EB696" s="170">
        <v>176.25</v>
      </c>
      <c r="EC696" s="214">
        <f t="shared" si="3822"/>
        <v>-0.0476963889340047</v>
      </c>
      <c r="ED696" s="199">
        <f t="shared" si="3823"/>
        <v>-8.81</v>
      </c>
      <c r="EE696" s="199">
        <v>175.9</v>
      </c>
      <c r="EF696" s="214">
        <f t="shared" si="3824"/>
        <v>0.328180053210613</v>
      </c>
      <c r="EG696" s="199">
        <f t="shared" si="3825"/>
        <v>45.64</v>
      </c>
      <c r="EH696" s="199">
        <v>184.71</v>
      </c>
      <c r="EI696" s="214">
        <f t="shared" si="3826"/>
        <v>-0.159291500423165</v>
      </c>
      <c r="EJ696" s="199">
        <f t="shared" si="3827"/>
        <v>-26.35</v>
      </c>
      <c r="EK696" s="199">
        <v>139.07</v>
      </c>
      <c r="EL696" s="214">
        <f t="shared" si="3828"/>
        <v>-0.00343394180372325</v>
      </c>
      <c r="EM696" s="199">
        <f t="shared" si="3829"/>
        <v>-0.570000000000022</v>
      </c>
      <c r="EN696" s="170">
        <v>165.42</v>
      </c>
      <c r="EO696" s="214">
        <f t="shared" si="3830"/>
        <v>0.172080214658946</v>
      </c>
      <c r="EP696" s="199">
        <f t="shared" si="3831"/>
        <v>24.37</v>
      </c>
      <c r="EQ696" s="199">
        <v>165.99</v>
      </c>
      <c r="ER696" s="214">
        <f t="shared" si="3832"/>
        <v>-0.280824700385943</v>
      </c>
      <c r="ES696" s="199">
        <f t="shared" si="3833"/>
        <v>-55.3</v>
      </c>
      <c r="ET696" s="170">
        <v>141.62</v>
      </c>
      <c r="EU696" s="214">
        <f t="shared" si="3834"/>
        <v>-0.137488502474706</v>
      </c>
      <c r="EV696" s="199">
        <f t="shared" si="3835"/>
        <v>-31.39</v>
      </c>
      <c r="EW696" s="199">
        <v>196.92</v>
      </c>
      <c r="EX696" s="214">
        <f t="shared" si="3836"/>
        <v>0.180140597539543</v>
      </c>
      <c r="EY696" s="199">
        <f t="shared" si="3837"/>
        <v>34.85</v>
      </c>
      <c r="EZ696" s="199">
        <v>228.31</v>
      </c>
      <c r="FA696" s="214">
        <f t="shared" si="3838"/>
        <v>-0.131258700435583</v>
      </c>
      <c r="FB696" s="199">
        <f t="shared" si="3839"/>
        <v>-29.23</v>
      </c>
      <c r="FC696" s="199">
        <v>193.46</v>
      </c>
      <c r="FD696" s="214">
        <f t="shared" si="3840"/>
        <v>0.348900599672906</v>
      </c>
      <c r="FE696" s="199">
        <f t="shared" si="3841"/>
        <v>57.6</v>
      </c>
      <c r="FF696" s="199">
        <v>222.69</v>
      </c>
      <c r="FG696" s="214">
        <f t="shared" si="3842"/>
        <v>0.512367167460608</v>
      </c>
      <c r="FH696" s="199">
        <f t="shared" si="3843"/>
        <v>55.93</v>
      </c>
      <c r="FI696" s="199">
        <v>165.09</v>
      </c>
      <c r="FJ696" s="214">
        <f t="shared" si="3844"/>
        <v>-0.132756018113927</v>
      </c>
      <c r="FK696" s="199">
        <f t="shared" si="3845"/>
        <v>-16.71</v>
      </c>
      <c r="FL696" s="199">
        <v>109.16</v>
      </c>
      <c r="FM696" s="214">
        <f t="shared" si="3846"/>
        <v>0.8658464275126</v>
      </c>
      <c r="FN696" s="170">
        <f t="shared" si="3847"/>
        <v>58.41</v>
      </c>
      <c r="FO696" s="170">
        <v>125.87</v>
      </c>
      <c r="FP696" s="214">
        <f t="shared" si="3848"/>
        <v>0.518001800180018</v>
      </c>
      <c r="FQ696" s="199">
        <f t="shared" si="3849"/>
        <v>23.02</v>
      </c>
      <c r="FR696" s="170">
        <v>67.46</v>
      </c>
      <c r="FS696" s="214">
        <f t="shared" si="3850"/>
        <v>-0.302464291320044</v>
      </c>
      <c r="FT696" s="199">
        <f t="shared" si="3851"/>
        <v>-19.27</v>
      </c>
      <c r="FU696" s="199">
        <v>44.44</v>
      </c>
      <c r="FV696" s="214">
        <f t="shared" si="3852"/>
        <v>-0.518333711348</v>
      </c>
      <c r="FW696" s="170">
        <f t="shared" si="3853"/>
        <v>-68.56</v>
      </c>
      <c r="FX696" s="170">
        <v>63.71</v>
      </c>
      <c r="FY696" s="214">
        <f t="shared" si="3854"/>
        <v>-0.0404091700522344</v>
      </c>
      <c r="FZ696" s="170">
        <f t="shared" si="3855"/>
        <v>-5.56999999999999</v>
      </c>
      <c r="GA696" s="170">
        <v>132.27</v>
      </c>
      <c r="GB696" s="234">
        <f t="shared" si="3856"/>
        <v>-0.18142407506384</v>
      </c>
      <c r="GC696" s="199">
        <f t="shared" si="3857"/>
        <v>-30.55</v>
      </c>
      <c r="GD696" s="170">
        <v>137.84</v>
      </c>
      <c r="GE696" s="234">
        <f t="shared" si="3858"/>
        <v>-0.150789248071007</v>
      </c>
      <c r="GF696" s="199">
        <f t="shared" si="3859"/>
        <v>-29.9</v>
      </c>
      <c r="GG696" s="170">
        <v>168.39</v>
      </c>
      <c r="GH696" s="234">
        <f t="shared" si="3860"/>
        <v>0.729977316349677</v>
      </c>
      <c r="GI696" s="199">
        <f t="shared" si="3861"/>
        <v>83.67</v>
      </c>
      <c r="GJ696" s="170">
        <v>198.29</v>
      </c>
      <c r="GK696" s="234">
        <f t="shared" si="3862"/>
        <v>-0.462231397203716</v>
      </c>
      <c r="GL696" s="199">
        <f t="shared" si="3863"/>
        <v>-98.52</v>
      </c>
      <c r="GM696" s="199">
        <v>114.62</v>
      </c>
      <c r="GN696" s="240">
        <f t="shared" si="3864"/>
        <v>0.0289659167712658</v>
      </c>
      <c r="GO696" s="199">
        <f t="shared" si="3865"/>
        <v>6</v>
      </c>
      <c r="GP696" s="229">
        <v>213.14</v>
      </c>
      <c r="GQ696" s="234">
        <f t="shared" si="3866"/>
        <v>0.798090277777778</v>
      </c>
      <c r="GR696" s="229">
        <f t="shared" si="3867"/>
        <v>91.94</v>
      </c>
      <c r="GS696" s="229">
        <v>207.14</v>
      </c>
      <c r="GT696" s="229">
        <v>115.2</v>
      </c>
      <c r="GU696" s="214">
        <f t="shared" si="3965"/>
        <v>1.70394337714863</v>
      </c>
      <c r="GV696" s="199">
        <f t="shared" si="3966"/>
        <v>84.26</v>
      </c>
      <c r="GW696" s="229">
        <v>133.71</v>
      </c>
      <c r="GX696" s="214">
        <f t="shared" si="3734"/>
        <v>0.0110406869760786</v>
      </c>
      <c r="GY696" s="229">
        <f t="shared" si="3735"/>
        <v>0.540000000000006</v>
      </c>
      <c r="GZ696" s="229">
        <v>49.45</v>
      </c>
      <c r="HA696" s="229"/>
      <c r="HB696" s="229"/>
      <c r="HC696" s="229">
        <v>48.91</v>
      </c>
      <c r="HD696" s="229">
        <v>9.51</v>
      </c>
      <c r="HE696" s="229">
        <v>1.79</v>
      </c>
      <c r="HF696" s="229"/>
      <c r="HG696" s="229"/>
      <c r="HH696" s="229">
        <v>0</v>
      </c>
      <c r="HI696" s="229">
        <v>0</v>
      </c>
      <c r="HJ696" s="229">
        <v>0</v>
      </c>
      <c r="HK696" s="199"/>
      <c r="HL696" s="199"/>
      <c r="HM696" s="229">
        <v>0</v>
      </c>
      <c r="HN696" s="229"/>
      <c r="HO696" s="229"/>
      <c r="HP696" s="229"/>
      <c r="HQ696" s="229"/>
      <c r="HR696" s="229"/>
      <c r="HS696" s="229"/>
    </row>
    <row r="697" ht="13.5" spans="1:227">
      <c r="A697" s="311" t="s">
        <v>694</v>
      </c>
      <c r="B697" s="199">
        <v>65</v>
      </c>
      <c r="C697" s="199">
        <v>55.18</v>
      </c>
      <c r="D697" s="213">
        <f t="shared" si="3738"/>
        <v>0.485024154589372</v>
      </c>
      <c r="E697" s="201">
        <f t="shared" si="3739"/>
        <v>20.08</v>
      </c>
      <c r="F697" s="199">
        <v>61.48</v>
      </c>
      <c r="G697" s="214">
        <f t="shared" si="3740"/>
        <v>-0.071124074489567</v>
      </c>
      <c r="H697" s="199">
        <f t="shared" si="3741"/>
        <v>-3.17</v>
      </c>
      <c r="I697" s="199">
        <v>41.4</v>
      </c>
      <c r="J697" s="214">
        <f t="shared" si="3742"/>
        <v>-0.262208243668267</v>
      </c>
      <c r="K697" s="199">
        <f t="shared" si="3743"/>
        <v>-15.84</v>
      </c>
      <c r="L697" s="199">
        <v>44.57</v>
      </c>
      <c r="M697" s="214">
        <f t="shared" si="3744"/>
        <v>0.297187030277002</v>
      </c>
      <c r="N697" s="199">
        <f t="shared" si="3745"/>
        <v>13.84</v>
      </c>
      <c r="O697" s="199">
        <v>60.41</v>
      </c>
      <c r="P697" s="214">
        <f t="shared" si="3746"/>
        <v>-0.00278372591006429</v>
      </c>
      <c r="Q697" s="199">
        <f t="shared" si="3747"/>
        <v>-0.130000000000003</v>
      </c>
      <c r="R697" s="199">
        <v>46.57</v>
      </c>
      <c r="S697" s="214">
        <f t="shared" si="3748"/>
        <v>1.92789968652038</v>
      </c>
      <c r="T697" s="199">
        <f t="shared" si="3749"/>
        <v>30.75</v>
      </c>
      <c r="U697" s="170">
        <v>46.7</v>
      </c>
      <c r="V697" s="214">
        <f t="shared" si="3750"/>
        <v>-0.520733173076923</v>
      </c>
      <c r="W697" s="199">
        <f t="shared" si="3751"/>
        <v>-17.33</v>
      </c>
      <c r="X697" s="170">
        <v>15.95</v>
      </c>
      <c r="Y697" s="214">
        <f t="shared" si="3752"/>
        <v>0.259175179720015</v>
      </c>
      <c r="Z697" s="199">
        <f t="shared" si="3753"/>
        <v>6.85</v>
      </c>
      <c r="AA697" s="199">
        <v>33.28</v>
      </c>
      <c r="AB697" s="214">
        <f t="shared" si="3754"/>
        <v>0.0442512840774398</v>
      </c>
      <c r="AC697" s="199">
        <f t="shared" si="3755"/>
        <v>1.12</v>
      </c>
      <c r="AD697" s="199">
        <v>26.43</v>
      </c>
      <c r="AE697" s="214">
        <f t="shared" si="3756"/>
        <v>0.244346116027532</v>
      </c>
      <c r="AF697" s="199">
        <f t="shared" si="3757"/>
        <v>4.97</v>
      </c>
      <c r="AG697" s="199">
        <v>25.31</v>
      </c>
      <c r="AH697" s="199">
        <f t="shared" si="3758"/>
        <v>0.920679886685552</v>
      </c>
      <c r="AI697" s="199">
        <f t="shared" si="3759"/>
        <v>9.75</v>
      </c>
      <c r="AJ697" s="199">
        <v>20.34</v>
      </c>
      <c r="AK697" s="214">
        <f t="shared" si="3760"/>
        <v>-0.678993634434677</v>
      </c>
      <c r="AL697" s="199">
        <f t="shared" si="3761"/>
        <v>-22.4</v>
      </c>
      <c r="AM697" s="199">
        <v>10.59</v>
      </c>
      <c r="AN697" s="214">
        <f t="shared" si="3762"/>
        <v>1.15903141361257</v>
      </c>
      <c r="AO697" s="199">
        <f t="shared" si="3763"/>
        <v>17.71</v>
      </c>
      <c r="AP697" s="227">
        <v>32.99</v>
      </c>
      <c r="AQ697" s="214">
        <f t="shared" si="3764"/>
        <v>-0.178936055883933</v>
      </c>
      <c r="AR697" s="199">
        <f t="shared" si="3765"/>
        <v>-3.33</v>
      </c>
      <c r="AS697" s="170">
        <v>15.28</v>
      </c>
      <c r="AT697" s="214">
        <f t="shared" si="3766"/>
        <v>9.39664804469274</v>
      </c>
      <c r="AU697" s="199">
        <f t="shared" si="3767"/>
        <v>16.82</v>
      </c>
      <c r="AV697" s="199">
        <v>18.61</v>
      </c>
      <c r="AW697" s="214">
        <f t="shared" si="3768"/>
        <v>-0.916937354988399</v>
      </c>
      <c r="AX697" s="199">
        <f t="shared" si="3769"/>
        <v>-19.76</v>
      </c>
      <c r="AY697" s="199">
        <v>1.79</v>
      </c>
      <c r="AZ697" s="199">
        <f t="shared" si="3770"/>
        <v>0.82937181663837</v>
      </c>
      <c r="BA697" s="199">
        <f t="shared" si="3771"/>
        <v>9.77</v>
      </c>
      <c r="BB697" s="227">
        <v>21.55</v>
      </c>
      <c r="BC697" s="199">
        <f t="shared" si="3772"/>
        <v>-0.0484652665589662</v>
      </c>
      <c r="BD697" s="199">
        <f t="shared" si="3773"/>
        <v>-0.600000000000001</v>
      </c>
      <c r="BE697" s="227">
        <v>11.78</v>
      </c>
      <c r="BF697" s="214">
        <f t="shared" si="3774"/>
        <v>0.0672413793103449</v>
      </c>
      <c r="BG697" s="199">
        <f t="shared" si="3775"/>
        <v>0.780000000000001</v>
      </c>
      <c r="BH697" s="170">
        <v>12.38</v>
      </c>
      <c r="BI697" s="214">
        <f t="shared" si="3776"/>
        <v>-0.0341382181515404</v>
      </c>
      <c r="BJ697" s="199">
        <f t="shared" si="3777"/>
        <v>-0.41</v>
      </c>
      <c r="BK697" s="170">
        <v>11.6</v>
      </c>
      <c r="BL697" s="214">
        <f t="shared" si="3736"/>
        <v>2.54277286135693</v>
      </c>
      <c r="BM697" s="199">
        <f t="shared" si="3737"/>
        <v>8.62</v>
      </c>
      <c r="BN697" s="170">
        <v>12.01</v>
      </c>
      <c r="BO697" s="214">
        <f t="shared" si="3778"/>
        <v>-0.452342487883683</v>
      </c>
      <c r="BP697" s="199">
        <f t="shared" si="3779"/>
        <v>-2.8</v>
      </c>
      <c r="BQ697" s="199">
        <v>3.39</v>
      </c>
      <c r="BR697" s="214">
        <f t="shared" si="3780"/>
        <v>-0.387128712871287</v>
      </c>
      <c r="BS697" s="199">
        <f t="shared" si="3781"/>
        <v>-3.91</v>
      </c>
      <c r="BT697" s="199">
        <v>6.19</v>
      </c>
      <c r="BU697" s="214">
        <f t="shared" si="3782"/>
        <v>0.086021505376344</v>
      </c>
      <c r="BV697" s="199">
        <f t="shared" si="3783"/>
        <v>0.799999999999999</v>
      </c>
      <c r="BW697" s="170">
        <v>10.1</v>
      </c>
      <c r="BX697" s="214">
        <f t="shared" si="3784"/>
        <v>0.823529411764706</v>
      </c>
      <c r="BY697" s="199">
        <f t="shared" si="3785"/>
        <v>4.2</v>
      </c>
      <c r="BZ697" s="170">
        <v>9.3</v>
      </c>
      <c r="CA697" s="214">
        <f t="shared" si="3786"/>
        <v>-0.762900976290098</v>
      </c>
      <c r="CB697" s="199">
        <f t="shared" si="3787"/>
        <v>-16.41</v>
      </c>
      <c r="CC697" s="231">
        <v>5.1</v>
      </c>
      <c r="CD697" s="214">
        <f t="shared" si="3906"/>
        <v>0.0632723677706377</v>
      </c>
      <c r="CE697" s="199">
        <f t="shared" si="3951"/>
        <v>1.28</v>
      </c>
      <c r="CF697" s="170">
        <v>21.51</v>
      </c>
      <c r="CG697" s="214">
        <f t="shared" si="3908"/>
        <v>0.977517106549365</v>
      </c>
      <c r="CH697" s="199">
        <f t="shared" si="3952"/>
        <v>10</v>
      </c>
      <c r="CI697" s="170">
        <v>20.23</v>
      </c>
      <c r="CJ697" s="214">
        <f t="shared" si="3910"/>
        <v>-0.22558667676003</v>
      </c>
      <c r="CK697" s="199">
        <f t="shared" si="3953"/>
        <v>-2.98</v>
      </c>
      <c r="CL697" s="199">
        <v>10.23</v>
      </c>
      <c r="CM697" s="214">
        <f t="shared" si="3912"/>
        <v>0.0845648604269295</v>
      </c>
      <c r="CN697" s="199">
        <f t="shared" si="3954"/>
        <v>1.03</v>
      </c>
      <c r="CO697" s="199">
        <v>13.21</v>
      </c>
      <c r="CP697" s="214">
        <f t="shared" si="3914"/>
        <v>0.713080168776371</v>
      </c>
      <c r="CQ697" s="199">
        <f t="shared" si="3955"/>
        <v>5.07</v>
      </c>
      <c r="CR697" s="199">
        <v>12.18</v>
      </c>
      <c r="CS697" s="214">
        <f t="shared" si="3916"/>
        <v>-0.552830188679245</v>
      </c>
      <c r="CT697" s="199">
        <f t="shared" si="3956"/>
        <v>-8.79</v>
      </c>
      <c r="CU697" s="199">
        <v>7.11</v>
      </c>
      <c r="CV697" s="214">
        <f t="shared" si="3918"/>
        <v>1.12283044058745</v>
      </c>
      <c r="CW697" s="199">
        <f t="shared" si="3957"/>
        <v>8.41</v>
      </c>
      <c r="CX697" s="170">
        <v>15.9</v>
      </c>
      <c r="CY697" s="214">
        <f t="shared" si="3920"/>
        <v>1.8587786259542</v>
      </c>
      <c r="CZ697" s="199">
        <f t="shared" si="3958"/>
        <v>4.87</v>
      </c>
      <c r="DA697" s="199">
        <v>7.49</v>
      </c>
      <c r="DB697" s="214">
        <f t="shared" si="3922"/>
        <v>-0.763537906137184</v>
      </c>
      <c r="DC697" s="199">
        <f t="shared" si="3959"/>
        <v>-8.46</v>
      </c>
      <c r="DD697" s="170">
        <v>2.62</v>
      </c>
      <c r="DE697" s="214">
        <f t="shared" si="3924"/>
        <v>-0.620807665982204</v>
      </c>
      <c r="DF697" s="199">
        <f t="shared" si="3960"/>
        <v>-18.14</v>
      </c>
      <c r="DG697" s="199">
        <v>11.08</v>
      </c>
      <c r="DH697" s="214">
        <f t="shared" si="3926"/>
        <v>0.673539518900343</v>
      </c>
      <c r="DI697" s="199">
        <f t="shared" si="3961"/>
        <v>11.76</v>
      </c>
      <c r="DJ697" s="170">
        <v>29.22</v>
      </c>
      <c r="DK697" s="214">
        <f t="shared" si="3928"/>
        <v>-0.434768533505989</v>
      </c>
      <c r="DL697" s="199">
        <f t="shared" si="3962"/>
        <v>-13.43</v>
      </c>
      <c r="DM697" s="199">
        <v>17.46</v>
      </c>
      <c r="DN697" s="214">
        <f t="shared" si="3930"/>
        <v>0.947667087011349</v>
      </c>
      <c r="DO697" s="199">
        <f t="shared" si="3963"/>
        <v>15.03</v>
      </c>
      <c r="DP697" s="199">
        <v>30.89</v>
      </c>
      <c r="DQ697" s="214">
        <f t="shared" si="3932"/>
        <v>0.582834331337325</v>
      </c>
      <c r="DR697" s="199">
        <f t="shared" si="3964"/>
        <v>5.84</v>
      </c>
      <c r="DS697" s="199">
        <v>15.86</v>
      </c>
      <c r="DT697" s="214">
        <f t="shared" si="3816"/>
        <v>-0.0214843750000001</v>
      </c>
      <c r="DU697" s="199">
        <f t="shared" si="3817"/>
        <v>-0.220000000000001</v>
      </c>
      <c r="DV697" s="199">
        <v>10.02</v>
      </c>
      <c r="DW697" s="214">
        <f t="shared" si="3818"/>
        <v>-0.427613191727222</v>
      </c>
      <c r="DX697" s="199">
        <f t="shared" si="3819"/>
        <v>-7.65</v>
      </c>
      <c r="DY697" s="199">
        <v>10.24</v>
      </c>
      <c r="DZ697" s="214">
        <f t="shared" si="3820"/>
        <v>0.323224852071006</v>
      </c>
      <c r="EA697" s="199">
        <f t="shared" si="3821"/>
        <v>4.37</v>
      </c>
      <c r="EB697" s="170">
        <v>17.89</v>
      </c>
      <c r="EC697" s="214">
        <f t="shared" si="3822"/>
        <v>-0.249722530521643</v>
      </c>
      <c r="ED697" s="199">
        <f t="shared" si="3823"/>
        <v>-4.5</v>
      </c>
      <c r="EE697" s="199">
        <v>13.52</v>
      </c>
      <c r="EF697" s="214">
        <f t="shared" si="3824"/>
        <v>0.0901391409558378</v>
      </c>
      <c r="EG697" s="199">
        <f t="shared" si="3825"/>
        <v>1.49</v>
      </c>
      <c r="EH697" s="199">
        <v>18.02</v>
      </c>
      <c r="EI697" s="214">
        <f t="shared" si="3826"/>
        <v>0.466725820763088</v>
      </c>
      <c r="EJ697" s="199">
        <f t="shared" si="3827"/>
        <v>5.26</v>
      </c>
      <c r="EK697" s="199">
        <v>16.53</v>
      </c>
      <c r="EL697" s="214">
        <f t="shared" si="3828"/>
        <v>-0.161458333333333</v>
      </c>
      <c r="EM697" s="199">
        <f t="shared" si="3829"/>
        <v>-2.17</v>
      </c>
      <c r="EN697" s="170">
        <v>11.27</v>
      </c>
      <c r="EO697" s="214">
        <f t="shared" si="3830"/>
        <v>0.159620362381363</v>
      </c>
      <c r="EP697" s="199">
        <f t="shared" si="3831"/>
        <v>1.85</v>
      </c>
      <c r="EQ697" s="199">
        <v>13.44</v>
      </c>
      <c r="ER697" s="214">
        <f t="shared" si="3832"/>
        <v>-0.134428678117999</v>
      </c>
      <c r="ES697" s="199">
        <f t="shared" si="3833"/>
        <v>-1.8</v>
      </c>
      <c r="ET697" s="170">
        <v>11.59</v>
      </c>
      <c r="EU697" s="214">
        <f t="shared" si="3834"/>
        <v>0.125210084033613</v>
      </c>
      <c r="EV697" s="199">
        <f t="shared" si="3835"/>
        <v>1.49</v>
      </c>
      <c r="EW697" s="199">
        <v>13.39</v>
      </c>
      <c r="EX697" s="214">
        <f t="shared" si="3836"/>
        <v>-0.491452991452991</v>
      </c>
      <c r="EY697" s="199">
        <f t="shared" si="3837"/>
        <v>-11.5</v>
      </c>
      <c r="EZ697" s="199">
        <v>11.9</v>
      </c>
      <c r="FA697" s="214">
        <f t="shared" si="3838"/>
        <v>0.57258064516129</v>
      </c>
      <c r="FB697" s="199">
        <f t="shared" si="3839"/>
        <v>8.52</v>
      </c>
      <c r="FC697" s="199">
        <v>23.4</v>
      </c>
      <c r="FD697" s="214">
        <f t="shared" si="3840"/>
        <v>-0.323943661971831</v>
      </c>
      <c r="FE697" s="199">
        <f t="shared" si="3841"/>
        <v>-7.13</v>
      </c>
      <c r="FF697" s="199">
        <v>14.88</v>
      </c>
      <c r="FG697" s="214">
        <f t="shared" si="3842"/>
        <v>1.90752972258917</v>
      </c>
      <c r="FH697" s="199">
        <f t="shared" si="3843"/>
        <v>14.44</v>
      </c>
      <c r="FI697" s="199">
        <v>22.01</v>
      </c>
      <c r="FJ697" s="214">
        <f t="shared" si="3844"/>
        <v>-0.48433242506812</v>
      </c>
      <c r="FK697" s="199">
        <f t="shared" si="3845"/>
        <v>-7.11</v>
      </c>
      <c r="FL697" s="199">
        <v>7.57</v>
      </c>
      <c r="FM697" s="214">
        <f t="shared" si="3846"/>
        <v>0.414258188824663</v>
      </c>
      <c r="FN697" s="170">
        <f t="shared" si="3847"/>
        <v>4.3</v>
      </c>
      <c r="FO697" s="170">
        <v>14.68</v>
      </c>
      <c r="FP697" s="214">
        <f t="shared" si="3848"/>
        <v>-0.384341637010676</v>
      </c>
      <c r="FQ697" s="199">
        <f t="shared" si="3849"/>
        <v>-6.48</v>
      </c>
      <c r="FR697" s="170">
        <v>10.38</v>
      </c>
      <c r="FS697" s="214">
        <f t="shared" si="3850"/>
        <v>1.71935483870968</v>
      </c>
      <c r="FT697" s="199">
        <f t="shared" si="3851"/>
        <v>10.66</v>
      </c>
      <c r="FU697" s="199">
        <v>16.86</v>
      </c>
      <c r="FV697" s="214">
        <f t="shared" si="3852"/>
        <v>-0.0402476780185758</v>
      </c>
      <c r="FW697" s="170">
        <f t="shared" si="3853"/>
        <v>-0.26</v>
      </c>
      <c r="FX697" s="170">
        <v>6.2</v>
      </c>
      <c r="FY697" s="214">
        <f t="shared" si="3854"/>
        <v>-0.359762140733399</v>
      </c>
      <c r="FZ697" s="170">
        <f t="shared" si="3855"/>
        <v>-3.63</v>
      </c>
      <c r="GA697" s="170">
        <v>6.46</v>
      </c>
      <c r="GB697" s="234">
        <f t="shared" si="3856"/>
        <v>-0.282361308677098</v>
      </c>
      <c r="GC697" s="199">
        <f t="shared" si="3857"/>
        <v>-3.97</v>
      </c>
      <c r="GD697" s="170">
        <v>10.09</v>
      </c>
      <c r="GE697" s="234">
        <f t="shared" si="3858"/>
        <v>1.45375218150087</v>
      </c>
      <c r="GF697" s="199">
        <f t="shared" si="3859"/>
        <v>8.33</v>
      </c>
      <c r="GG697" s="170">
        <v>14.06</v>
      </c>
      <c r="GH697" s="234">
        <f t="shared" si="3860"/>
        <v>12.3255813953488</v>
      </c>
      <c r="GI697" s="199">
        <f t="shared" si="3861"/>
        <v>5.3</v>
      </c>
      <c r="GJ697" s="170">
        <v>5.73</v>
      </c>
      <c r="GK697" s="234">
        <f t="shared" si="3862"/>
        <v>-0.966061562746646</v>
      </c>
      <c r="GL697" s="199">
        <f t="shared" si="3863"/>
        <v>-12.24</v>
      </c>
      <c r="GM697" s="199">
        <v>0.43</v>
      </c>
      <c r="GN697" s="240">
        <f t="shared" si="3864"/>
        <v>0.517365269461078</v>
      </c>
      <c r="GO697" s="199">
        <f t="shared" si="3865"/>
        <v>4.32</v>
      </c>
      <c r="GP697" s="229">
        <v>12.67</v>
      </c>
      <c r="GQ697" s="234">
        <f t="shared" si="3866"/>
        <v>0.0691421254801537</v>
      </c>
      <c r="GR697" s="229">
        <f t="shared" si="3867"/>
        <v>0.54</v>
      </c>
      <c r="GS697" s="229">
        <v>8.35</v>
      </c>
      <c r="GT697" s="229">
        <v>7.81</v>
      </c>
      <c r="GU697" s="214">
        <f t="shared" si="3965"/>
        <v>-0.361702127659574</v>
      </c>
      <c r="GV697" s="199">
        <f t="shared" si="3966"/>
        <v>-1.02</v>
      </c>
      <c r="GW697" s="229">
        <v>1.8</v>
      </c>
      <c r="GX697" s="214">
        <f t="shared" si="3734"/>
        <v>0.88</v>
      </c>
      <c r="GY697" s="229">
        <f t="shared" si="3735"/>
        <v>1.32</v>
      </c>
      <c r="GZ697" s="229">
        <v>2.82</v>
      </c>
      <c r="HA697" s="229"/>
      <c r="HB697" s="229"/>
      <c r="HC697" s="229">
        <v>1.5</v>
      </c>
      <c r="HD697" s="229">
        <v>1.35</v>
      </c>
      <c r="HE697" s="229">
        <v>2.46</v>
      </c>
      <c r="HF697" s="229"/>
      <c r="HG697" s="229"/>
      <c r="HH697" s="229">
        <v>0</v>
      </c>
      <c r="HI697" s="229">
        <v>0</v>
      </c>
      <c r="HJ697" s="229">
        <v>0</v>
      </c>
      <c r="HK697" s="199"/>
      <c r="HL697" s="199"/>
      <c r="HM697" s="229">
        <v>0</v>
      </c>
      <c r="HN697" s="229"/>
      <c r="HO697" s="229"/>
      <c r="HP697" s="229"/>
      <c r="HQ697" s="229"/>
      <c r="HR697" s="229"/>
      <c r="HS697" s="229"/>
    </row>
    <row r="698" ht="13.5" spans="1:227">
      <c r="A698" s="311" t="s">
        <v>695</v>
      </c>
      <c r="B698" s="199">
        <v>233</v>
      </c>
      <c r="C698" s="199">
        <v>312.81</v>
      </c>
      <c r="D698" s="213">
        <f t="shared" si="3738"/>
        <v>-0.0412279996785342</v>
      </c>
      <c r="E698" s="201">
        <f t="shared" si="3739"/>
        <v>-10.26</v>
      </c>
      <c r="F698" s="199">
        <v>238.6</v>
      </c>
      <c r="G698" s="214">
        <f t="shared" si="3740"/>
        <v>0.0690780994930836</v>
      </c>
      <c r="H698" s="199">
        <f t="shared" si="3741"/>
        <v>16.08</v>
      </c>
      <c r="I698" s="199">
        <v>248.86</v>
      </c>
      <c r="J698" s="214">
        <f t="shared" si="3742"/>
        <v>0.119349874975957</v>
      </c>
      <c r="K698" s="199">
        <f t="shared" si="3743"/>
        <v>24.82</v>
      </c>
      <c r="L698" s="199">
        <v>232.78</v>
      </c>
      <c r="M698" s="214">
        <f t="shared" si="3744"/>
        <v>-0.0770050153122365</v>
      </c>
      <c r="N698" s="199">
        <f t="shared" si="3745"/>
        <v>-17.35</v>
      </c>
      <c r="O698" s="199">
        <v>207.96</v>
      </c>
      <c r="P698" s="214">
        <f t="shared" si="3746"/>
        <v>0.0415106550177968</v>
      </c>
      <c r="Q698" s="199">
        <f t="shared" si="3747"/>
        <v>8.97999999999999</v>
      </c>
      <c r="R698" s="199">
        <v>225.31</v>
      </c>
      <c r="S698" s="214">
        <f t="shared" si="3748"/>
        <v>0.173983828078363</v>
      </c>
      <c r="T698" s="199">
        <f t="shared" si="3749"/>
        <v>32.06</v>
      </c>
      <c r="U698" s="170">
        <v>216.33</v>
      </c>
      <c r="V698" s="214">
        <f t="shared" si="3750"/>
        <v>0.0127507557021161</v>
      </c>
      <c r="W698" s="199">
        <f t="shared" si="3751"/>
        <v>2.32000000000002</v>
      </c>
      <c r="X698" s="170">
        <v>184.27</v>
      </c>
      <c r="Y698" s="214">
        <f t="shared" si="3752"/>
        <v>0.206484981102049</v>
      </c>
      <c r="Z698" s="199">
        <f t="shared" si="3753"/>
        <v>31.14</v>
      </c>
      <c r="AA698" s="199">
        <v>181.95</v>
      </c>
      <c r="AB698" s="214">
        <f t="shared" si="3754"/>
        <v>0.0846518987341773</v>
      </c>
      <c r="AC698" s="199">
        <f t="shared" si="3755"/>
        <v>11.77</v>
      </c>
      <c r="AD698" s="199">
        <v>150.81</v>
      </c>
      <c r="AE698" s="214">
        <f t="shared" si="3756"/>
        <v>-0.165275859998799</v>
      </c>
      <c r="AF698" s="199">
        <f t="shared" si="3757"/>
        <v>-27.53</v>
      </c>
      <c r="AG698" s="199">
        <v>139.04</v>
      </c>
      <c r="AH698" s="199">
        <f t="shared" si="3758"/>
        <v>0.6657</v>
      </c>
      <c r="AI698" s="199">
        <f t="shared" si="3759"/>
        <v>66.57</v>
      </c>
      <c r="AJ698" s="199">
        <v>166.57</v>
      </c>
      <c r="AK698" s="214">
        <f t="shared" si="3760"/>
        <v>-0.389163765194551</v>
      </c>
      <c r="AL698" s="199">
        <f t="shared" si="3761"/>
        <v>-63.71</v>
      </c>
      <c r="AM698" s="199">
        <v>100</v>
      </c>
      <c r="AN698" s="214">
        <f t="shared" si="3762"/>
        <v>-0.00582984150118406</v>
      </c>
      <c r="AO698" s="199">
        <f t="shared" si="3763"/>
        <v>-0.95999999999998</v>
      </c>
      <c r="AP698" s="227">
        <v>163.71</v>
      </c>
      <c r="AQ698" s="214">
        <f t="shared" si="3764"/>
        <v>0.337367010476732</v>
      </c>
      <c r="AR698" s="199">
        <f t="shared" si="3765"/>
        <v>41.54</v>
      </c>
      <c r="AS698" s="170">
        <v>164.67</v>
      </c>
      <c r="AT698" s="214">
        <f t="shared" si="3766"/>
        <v>0.113794663048394</v>
      </c>
      <c r="AU698" s="199">
        <f t="shared" si="3767"/>
        <v>12.58</v>
      </c>
      <c r="AV698" s="199">
        <v>123.13</v>
      </c>
      <c r="AW698" s="214">
        <f t="shared" si="3768"/>
        <v>0.209386281588448</v>
      </c>
      <c r="AX698" s="199">
        <f t="shared" si="3769"/>
        <v>19.14</v>
      </c>
      <c r="AY698" s="199">
        <v>110.55</v>
      </c>
      <c r="AZ698" s="199">
        <f t="shared" si="3770"/>
        <v>-0.337560692803826</v>
      </c>
      <c r="BA698" s="199">
        <f t="shared" si="3771"/>
        <v>-46.58</v>
      </c>
      <c r="BB698" s="227">
        <v>91.41</v>
      </c>
      <c r="BC698" s="199">
        <f t="shared" si="3772"/>
        <v>1.42257724719101</v>
      </c>
      <c r="BD698" s="199">
        <f t="shared" si="3773"/>
        <v>81.03</v>
      </c>
      <c r="BE698" s="227">
        <v>137.99</v>
      </c>
      <c r="BF698" s="214">
        <f t="shared" si="3774"/>
        <v>-0.647044243400669</v>
      </c>
      <c r="BG698" s="199">
        <f t="shared" si="3775"/>
        <v>-104.42</v>
      </c>
      <c r="BH698" s="170">
        <v>56.96</v>
      </c>
      <c r="BI698" s="214">
        <f t="shared" si="3776"/>
        <v>0.655179487179487</v>
      </c>
      <c r="BJ698" s="199">
        <f t="shared" si="3777"/>
        <v>63.88</v>
      </c>
      <c r="BK698" s="170">
        <v>161.38</v>
      </c>
      <c r="BL698" s="214">
        <f t="shared" si="3736"/>
        <v>0.0308733347430747</v>
      </c>
      <c r="BM698" s="199">
        <f t="shared" si="3737"/>
        <v>2.92</v>
      </c>
      <c r="BN698" s="170">
        <v>97.5</v>
      </c>
      <c r="BO698" s="214">
        <f t="shared" si="3778"/>
        <v>0.170399703007054</v>
      </c>
      <c r="BP698" s="199">
        <f t="shared" si="3779"/>
        <v>13.77</v>
      </c>
      <c r="BQ698" s="199">
        <v>94.58</v>
      </c>
      <c r="BR698" s="214">
        <f t="shared" si="3780"/>
        <v>0.337692435027313</v>
      </c>
      <c r="BS698" s="199">
        <f t="shared" si="3781"/>
        <v>20.4</v>
      </c>
      <c r="BT698" s="199">
        <v>80.81</v>
      </c>
      <c r="BU698" s="214">
        <f t="shared" si="3782"/>
        <v>-0.387198214648002</v>
      </c>
      <c r="BV698" s="199">
        <f t="shared" si="3783"/>
        <v>-38.17</v>
      </c>
      <c r="BW698" s="170">
        <v>60.41</v>
      </c>
      <c r="BX698" s="214">
        <f t="shared" si="3784"/>
        <v>0.160447321954091</v>
      </c>
      <c r="BY698" s="199">
        <f t="shared" si="3785"/>
        <v>13.63</v>
      </c>
      <c r="BZ698" s="170">
        <v>98.58</v>
      </c>
      <c r="CA698" s="214">
        <f t="shared" si="3786"/>
        <v>0.149993231352376</v>
      </c>
      <c r="CB698" s="199">
        <f t="shared" si="3787"/>
        <v>11.08</v>
      </c>
      <c r="CC698" s="231">
        <v>84.95</v>
      </c>
      <c r="CD698" s="214">
        <f t="shared" si="3906"/>
        <v>-0.124244220509781</v>
      </c>
      <c r="CE698" s="199">
        <f t="shared" si="3951"/>
        <v>-10.48</v>
      </c>
      <c r="CF698" s="170">
        <v>73.87</v>
      </c>
      <c r="CG698" s="214">
        <f t="shared" si="3908"/>
        <v>0.309782608695652</v>
      </c>
      <c r="CH698" s="199">
        <f t="shared" si="3952"/>
        <v>19.95</v>
      </c>
      <c r="CI698" s="170">
        <v>84.35</v>
      </c>
      <c r="CJ698" s="214">
        <f t="shared" si="3910"/>
        <v>0.155778894472362</v>
      </c>
      <c r="CK698" s="199">
        <f t="shared" si="3953"/>
        <v>8.68000000000001</v>
      </c>
      <c r="CL698" s="199">
        <v>64.4</v>
      </c>
      <c r="CM698" s="214">
        <f t="shared" si="3912"/>
        <v>-0.1916436965037</v>
      </c>
      <c r="CN698" s="199">
        <f t="shared" si="3954"/>
        <v>-13.21</v>
      </c>
      <c r="CO698" s="199">
        <v>55.72</v>
      </c>
      <c r="CP698" s="214">
        <f t="shared" si="3914"/>
        <v>0.151520213832275</v>
      </c>
      <c r="CQ698" s="199">
        <f t="shared" si="3955"/>
        <v>9.07000000000001</v>
      </c>
      <c r="CR698" s="199">
        <v>68.93</v>
      </c>
      <c r="CS698" s="214">
        <f t="shared" si="3916"/>
        <v>-0.154639175257732</v>
      </c>
      <c r="CT698" s="199">
        <f t="shared" si="3956"/>
        <v>-10.95</v>
      </c>
      <c r="CU698" s="199">
        <v>59.86</v>
      </c>
      <c r="CV698" s="214">
        <f t="shared" si="3918"/>
        <v>0.419038076152305</v>
      </c>
      <c r="CW698" s="199">
        <f t="shared" si="3957"/>
        <v>20.91</v>
      </c>
      <c r="CX698" s="170">
        <v>70.81</v>
      </c>
      <c r="CY698" s="214">
        <f t="shared" si="3920"/>
        <v>-0.274603866841111</v>
      </c>
      <c r="CZ698" s="199">
        <f t="shared" si="3958"/>
        <v>-18.89</v>
      </c>
      <c r="DA698" s="199">
        <v>49.9</v>
      </c>
      <c r="DB698" s="214">
        <f t="shared" si="3922"/>
        <v>0.400447882736157</v>
      </c>
      <c r="DC698" s="199">
        <f t="shared" si="3959"/>
        <v>19.67</v>
      </c>
      <c r="DD698" s="170">
        <v>68.79</v>
      </c>
      <c r="DE698" s="214">
        <f t="shared" si="3924"/>
        <v>-0.479109225874867</v>
      </c>
      <c r="DF698" s="199">
        <f t="shared" si="3960"/>
        <v>-45.18</v>
      </c>
      <c r="DG698" s="199">
        <v>49.12</v>
      </c>
      <c r="DH698" s="214">
        <f t="shared" si="3926"/>
        <v>0.0879095523765573</v>
      </c>
      <c r="DI698" s="199">
        <f t="shared" si="3961"/>
        <v>7.61999999999999</v>
      </c>
      <c r="DJ698" s="170">
        <v>94.3</v>
      </c>
      <c r="DK698" s="214">
        <f t="shared" si="3928"/>
        <v>-0.231219512195122</v>
      </c>
      <c r="DL698" s="199">
        <f t="shared" si="3962"/>
        <v>-26.07</v>
      </c>
      <c r="DM698" s="199">
        <v>86.68</v>
      </c>
      <c r="DN698" s="214">
        <f t="shared" si="3930"/>
        <v>-0.0951769520905224</v>
      </c>
      <c r="DO698" s="199">
        <f t="shared" si="3963"/>
        <v>-11.86</v>
      </c>
      <c r="DP698" s="199">
        <v>112.75</v>
      </c>
      <c r="DQ698" s="214">
        <f t="shared" si="3932"/>
        <v>-0.0578406169665809</v>
      </c>
      <c r="DR698" s="199">
        <f t="shared" si="3964"/>
        <v>-7.64999999999999</v>
      </c>
      <c r="DS698" s="199">
        <v>124.61</v>
      </c>
      <c r="DT698" s="214">
        <f t="shared" si="3816"/>
        <v>1.09239044454991</v>
      </c>
      <c r="DU698" s="199">
        <f t="shared" si="3817"/>
        <v>69.05</v>
      </c>
      <c r="DV698" s="199">
        <v>132.26</v>
      </c>
      <c r="DW698" s="214">
        <f t="shared" si="3818"/>
        <v>-0.397081266692102</v>
      </c>
      <c r="DX698" s="199">
        <f t="shared" si="3819"/>
        <v>-41.63</v>
      </c>
      <c r="DY698" s="199">
        <v>63.21</v>
      </c>
      <c r="DZ698" s="214">
        <f t="shared" si="3820"/>
        <v>0.41637395298568</v>
      </c>
      <c r="EA698" s="199">
        <f t="shared" si="3821"/>
        <v>30.82</v>
      </c>
      <c r="EB698" s="170">
        <v>104.84</v>
      </c>
      <c r="EC698" s="214">
        <f t="shared" si="3822"/>
        <v>-0.343852495346157</v>
      </c>
      <c r="ED698" s="199">
        <f t="shared" si="3823"/>
        <v>-38.79</v>
      </c>
      <c r="EE698" s="199">
        <v>74.02</v>
      </c>
      <c r="EF698" s="214">
        <f t="shared" si="3824"/>
        <v>0.864628099173554</v>
      </c>
      <c r="EG698" s="199">
        <f t="shared" si="3825"/>
        <v>52.31</v>
      </c>
      <c r="EH698" s="199">
        <v>112.81</v>
      </c>
      <c r="EI698" s="214">
        <f t="shared" si="3826"/>
        <v>-0.177877428998505</v>
      </c>
      <c r="EJ698" s="199">
        <f t="shared" si="3827"/>
        <v>-13.09</v>
      </c>
      <c r="EK698" s="199">
        <v>60.5</v>
      </c>
      <c r="EL698" s="214">
        <f t="shared" si="3828"/>
        <v>-0.327330895795247</v>
      </c>
      <c r="EM698" s="199">
        <f t="shared" si="3829"/>
        <v>-35.81</v>
      </c>
      <c r="EN698" s="170">
        <v>73.59</v>
      </c>
      <c r="EO698" s="214">
        <f t="shared" si="3830"/>
        <v>0.026844377698517</v>
      </c>
      <c r="EP698" s="199">
        <f t="shared" si="3831"/>
        <v>2.86</v>
      </c>
      <c r="EQ698" s="199">
        <v>109.4</v>
      </c>
      <c r="ER698" s="214">
        <f t="shared" si="3832"/>
        <v>0.380051813471503</v>
      </c>
      <c r="ES698" s="199">
        <f t="shared" si="3833"/>
        <v>29.34</v>
      </c>
      <c r="ET698" s="170">
        <v>106.54</v>
      </c>
      <c r="EU698" s="214">
        <f t="shared" si="3834"/>
        <v>-0.261031875179477</v>
      </c>
      <c r="EV698" s="199">
        <f t="shared" si="3835"/>
        <v>-27.27</v>
      </c>
      <c r="EW698" s="199">
        <v>77.2</v>
      </c>
      <c r="EX698" s="214">
        <f t="shared" si="3836"/>
        <v>0.0149616244049353</v>
      </c>
      <c r="EY698" s="199">
        <f t="shared" si="3837"/>
        <v>1.53999999999999</v>
      </c>
      <c r="EZ698" s="199">
        <v>104.47</v>
      </c>
      <c r="FA698" s="214">
        <f t="shared" si="3838"/>
        <v>0.575780771586038</v>
      </c>
      <c r="FB698" s="199">
        <f t="shared" si="3839"/>
        <v>37.61</v>
      </c>
      <c r="FC698" s="199">
        <v>102.93</v>
      </c>
      <c r="FD698" s="214">
        <f t="shared" si="3840"/>
        <v>-0.351340615690169</v>
      </c>
      <c r="FE698" s="199">
        <f t="shared" si="3841"/>
        <v>-35.38</v>
      </c>
      <c r="FF698" s="199">
        <v>65.32</v>
      </c>
      <c r="FG698" s="214">
        <f t="shared" si="3842"/>
        <v>0.0360082304526749</v>
      </c>
      <c r="FH698" s="199">
        <f t="shared" si="3843"/>
        <v>3.5</v>
      </c>
      <c r="FI698" s="199">
        <v>100.7</v>
      </c>
      <c r="FJ698" s="214">
        <f t="shared" si="3844"/>
        <v>1.18771100607698</v>
      </c>
      <c r="FK698" s="199">
        <f t="shared" si="3845"/>
        <v>52.77</v>
      </c>
      <c r="FL698" s="199">
        <v>97.2</v>
      </c>
      <c r="FM698" s="214">
        <f t="shared" si="3846"/>
        <v>-0.442884012539185</v>
      </c>
      <c r="FN698" s="170">
        <f t="shared" si="3847"/>
        <v>-35.32</v>
      </c>
      <c r="FO698" s="170">
        <v>44.43</v>
      </c>
      <c r="FP698" s="214">
        <f t="shared" si="3848"/>
        <v>-0.271489905910295</v>
      </c>
      <c r="FQ698" s="199">
        <f t="shared" si="3849"/>
        <v>-29.72</v>
      </c>
      <c r="FR698" s="170">
        <v>79.75</v>
      </c>
      <c r="FS698" s="214">
        <f t="shared" si="3850"/>
        <v>1.45063801208865</v>
      </c>
      <c r="FT698" s="199">
        <f t="shared" si="3851"/>
        <v>64.8</v>
      </c>
      <c r="FU698" s="199">
        <v>109.47</v>
      </c>
      <c r="FV698" s="214">
        <f t="shared" si="3852"/>
        <v>-0.261286588390938</v>
      </c>
      <c r="FW698" s="170">
        <f t="shared" si="3853"/>
        <v>-15.8</v>
      </c>
      <c r="FX698" s="170">
        <v>44.67</v>
      </c>
      <c r="FY698" s="214">
        <f t="shared" si="3854"/>
        <v>-0.0701214823927419</v>
      </c>
      <c r="FZ698" s="170">
        <f t="shared" si="3855"/>
        <v>-4.56</v>
      </c>
      <c r="GA698" s="170">
        <v>60.47</v>
      </c>
      <c r="GB698" s="234">
        <f t="shared" si="3856"/>
        <v>0.350290697674419</v>
      </c>
      <c r="GC698" s="199">
        <f t="shared" si="3857"/>
        <v>16.87</v>
      </c>
      <c r="GD698" s="170">
        <v>65.03</v>
      </c>
      <c r="GE698" s="234">
        <f t="shared" si="3858"/>
        <v>1.408</v>
      </c>
      <c r="GF698" s="199">
        <f t="shared" si="3859"/>
        <v>28.16</v>
      </c>
      <c r="GG698" s="170">
        <v>48.16</v>
      </c>
      <c r="GH698" s="234">
        <f t="shared" si="3860"/>
        <v>1.48447204968944</v>
      </c>
      <c r="GI698" s="199">
        <f t="shared" si="3861"/>
        <v>11.95</v>
      </c>
      <c r="GJ698" s="170">
        <v>20</v>
      </c>
      <c r="GK698" s="234">
        <f t="shared" si="3862"/>
        <v>0.234662576687117</v>
      </c>
      <c r="GL698" s="199">
        <f t="shared" si="3863"/>
        <v>1.53</v>
      </c>
      <c r="GM698" s="199">
        <v>8.05</v>
      </c>
      <c r="GN698" s="240">
        <f t="shared" si="3864"/>
        <v>-0.800306278713629</v>
      </c>
      <c r="GO698" s="199">
        <f t="shared" si="3865"/>
        <v>-26.13</v>
      </c>
      <c r="GP698" s="229">
        <v>6.52</v>
      </c>
      <c r="GQ698" s="234">
        <f t="shared" si="3866"/>
        <v>8.98470948012232</v>
      </c>
      <c r="GR698" s="229">
        <f t="shared" si="3867"/>
        <v>29.38</v>
      </c>
      <c r="GS698" s="229">
        <v>32.65</v>
      </c>
      <c r="GT698" s="229">
        <v>3.27</v>
      </c>
      <c r="GU698" s="214">
        <f t="shared" si="3965"/>
        <v>0.123809523809524</v>
      </c>
      <c r="GV698" s="199">
        <f t="shared" si="3966"/>
        <v>0.26</v>
      </c>
      <c r="GW698" s="229">
        <v>2.36</v>
      </c>
      <c r="GX698" s="214">
        <f t="shared" si="3734"/>
        <v>2.88888888888889</v>
      </c>
      <c r="GY698" s="229">
        <f t="shared" si="3735"/>
        <v>1.56</v>
      </c>
      <c r="GZ698" s="229">
        <v>2.1</v>
      </c>
      <c r="HA698" s="229"/>
      <c r="HB698" s="229"/>
      <c r="HC698" s="229">
        <v>0.54</v>
      </c>
      <c r="HD698" s="229">
        <v>0.58</v>
      </c>
      <c r="HE698" s="229">
        <v>0</v>
      </c>
      <c r="HF698" s="229"/>
      <c r="HG698" s="229"/>
      <c r="HH698" s="229">
        <v>0</v>
      </c>
      <c r="HI698" s="229">
        <v>0</v>
      </c>
      <c r="HJ698" s="229">
        <v>0</v>
      </c>
      <c r="HK698" s="199"/>
      <c r="HL698" s="199"/>
      <c r="HM698" s="229">
        <v>0</v>
      </c>
      <c r="HN698" s="229"/>
      <c r="HO698" s="229"/>
      <c r="HP698" s="229"/>
      <c r="HQ698" s="229"/>
      <c r="HR698" s="229"/>
      <c r="HS698" s="229"/>
    </row>
    <row r="699" ht="13.5" spans="1:227">
      <c r="A699" s="311" t="s">
        <v>696</v>
      </c>
      <c r="B699" s="199">
        <v>150</v>
      </c>
      <c r="C699" s="199">
        <v>167.82</v>
      </c>
      <c r="D699" s="213">
        <f t="shared" si="3738"/>
        <v>0.0137904117608795</v>
      </c>
      <c r="E699" s="201">
        <f t="shared" si="3739"/>
        <v>2.12</v>
      </c>
      <c r="F699" s="199">
        <v>155.85</v>
      </c>
      <c r="G699" s="214">
        <f t="shared" si="3740"/>
        <v>0.446598287381199</v>
      </c>
      <c r="H699" s="199">
        <f t="shared" si="3741"/>
        <v>47.46</v>
      </c>
      <c r="I699" s="199">
        <v>153.73</v>
      </c>
      <c r="J699" s="214">
        <f t="shared" si="3742"/>
        <v>-0.355431552131983</v>
      </c>
      <c r="K699" s="199">
        <f t="shared" si="3743"/>
        <v>-58.6</v>
      </c>
      <c r="L699" s="199">
        <v>106.27</v>
      </c>
      <c r="M699" s="214">
        <f t="shared" si="3744"/>
        <v>0.433278275232548</v>
      </c>
      <c r="N699" s="199">
        <f t="shared" si="3745"/>
        <v>49.84</v>
      </c>
      <c r="O699" s="199">
        <v>164.87</v>
      </c>
      <c r="P699" s="214">
        <f t="shared" si="3746"/>
        <v>-0.00311985440679434</v>
      </c>
      <c r="Q699" s="199">
        <f t="shared" si="3747"/>
        <v>-0.359999999999999</v>
      </c>
      <c r="R699" s="199">
        <v>115.03</v>
      </c>
      <c r="S699" s="214">
        <f t="shared" si="3748"/>
        <v>0.688222384784199</v>
      </c>
      <c r="T699" s="199">
        <f t="shared" si="3749"/>
        <v>47.04</v>
      </c>
      <c r="U699" s="170">
        <v>115.39</v>
      </c>
      <c r="V699" s="214">
        <f t="shared" si="3750"/>
        <v>-0.245085045283853</v>
      </c>
      <c r="W699" s="199">
        <f t="shared" si="3751"/>
        <v>-22.19</v>
      </c>
      <c r="X699" s="170">
        <v>68.35</v>
      </c>
      <c r="Y699" s="214">
        <f t="shared" si="3752"/>
        <v>0.156765044078191</v>
      </c>
      <c r="Z699" s="199">
        <f t="shared" si="3753"/>
        <v>12.27</v>
      </c>
      <c r="AA699" s="199">
        <v>90.54</v>
      </c>
      <c r="AB699" s="214">
        <f t="shared" si="3754"/>
        <v>-0.15374635095686</v>
      </c>
      <c r="AC699" s="199">
        <f t="shared" si="3755"/>
        <v>-14.22</v>
      </c>
      <c r="AD699" s="199">
        <v>78.27</v>
      </c>
      <c r="AE699" s="214">
        <f t="shared" si="3756"/>
        <v>0.0269820119920052</v>
      </c>
      <c r="AF699" s="199">
        <f t="shared" si="3757"/>
        <v>2.42999999999999</v>
      </c>
      <c r="AG699" s="199">
        <v>92.49</v>
      </c>
      <c r="AH699" s="199">
        <f t="shared" si="3758"/>
        <v>0.157286044718581</v>
      </c>
      <c r="AI699" s="199">
        <f t="shared" si="3759"/>
        <v>12.24</v>
      </c>
      <c r="AJ699" s="199">
        <v>90.06</v>
      </c>
      <c r="AK699" s="214">
        <f t="shared" si="3760"/>
        <v>-0.200616332819723</v>
      </c>
      <c r="AL699" s="199">
        <f t="shared" si="3761"/>
        <v>-19.53</v>
      </c>
      <c r="AM699" s="199">
        <v>77.82</v>
      </c>
      <c r="AN699" s="214">
        <f t="shared" si="3762"/>
        <v>0.050841968911917</v>
      </c>
      <c r="AO699" s="199">
        <f t="shared" si="3763"/>
        <v>4.70999999999999</v>
      </c>
      <c r="AP699" s="227">
        <v>97.35</v>
      </c>
      <c r="AQ699" s="214">
        <f t="shared" si="3764"/>
        <v>0.529217563552328</v>
      </c>
      <c r="AR699" s="199">
        <f t="shared" si="3765"/>
        <v>32.06</v>
      </c>
      <c r="AS699" s="170">
        <v>92.64</v>
      </c>
      <c r="AT699" s="214">
        <f t="shared" si="3766"/>
        <v>0.422733677782997</v>
      </c>
      <c r="AU699" s="199">
        <f t="shared" si="3767"/>
        <v>18</v>
      </c>
      <c r="AV699" s="199">
        <v>60.58</v>
      </c>
      <c r="AW699" s="214">
        <f t="shared" si="3768"/>
        <v>-0.161315737640339</v>
      </c>
      <c r="AX699" s="199">
        <f t="shared" si="3769"/>
        <v>-8.19</v>
      </c>
      <c r="AY699" s="199">
        <v>42.58</v>
      </c>
      <c r="AZ699" s="199">
        <f t="shared" si="3770"/>
        <v>0.0535380784395104</v>
      </c>
      <c r="BA699" s="199">
        <f t="shared" si="3771"/>
        <v>2.58000000000001</v>
      </c>
      <c r="BB699" s="227">
        <v>50.77</v>
      </c>
      <c r="BC699" s="199">
        <f t="shared" si="3772"/>
        <v>0.0113326337880378</v>
      </c>
      <c r="BD699" s="199">
        <f t="shared" si="3773"/>
        <v>0.539999999999999</v>
      </c>
      <c r="BE699" s="227">
        <v>48.19</v>
      </c>
      <c r="BF699" s="214">
        <f t="shared" si="3774"/>
        <v>-0.190039095699473</v>
      </c>
      <c r="BG699" s="199">
        <f t="shared" si="3775"/>
        <v>-11.18</v>
      </c>
      <c r="BH699" s="170">
        <v>47.65</v>
      </c>
      <c r="BI699" s="214">
        <f t="shared" si="3776"/>
        <v>0.146560124732021</v>
      </c>
      <c r="BJ699" s="199">
        <f t="shared" si="3777"/>
        <v>7.52</v>
      </c>
      <c r="BK699" s="170">
        <v>58.83</v>
      </c>
      <c r="BL699" s="214">
        <f t="shared" si="3736"/>
        <v>0.408068057080132</v>
      </c>
      <c r="BM699" s="199">
        <f t="shared" si="3737"/>
        <v>14.87</v>
      </c>
      <c r="BN699" s="170">
        <v>51.31</v>
      </c>
      <c r="BO699" s="214">
        <f t="shared" si="3778"/>
        <v>-0.161527841693511</v>
      </c>
      <c r="BP699" s="199">
        <f t="shared" si="3779"/>
        <v>-7.02</v>
      </c>
      <c r="BQ699" s="199">
        <v>36.44</v>
      </c>
      <c r="BR699" s="214">
        <f t="shared" si="3780"/>
        <v>0.315375302663438</v>
      </c>
      <c r="BS699" s="199">
        <f t="shared" si="3781"/>
        <v>10.42</v>
      </c>
      <c r="BT699" s="199">
        <v>43.46</v>
      </c>
      <c r="BU699" s="214">
        <f t="shared" si="3782"/>
        <v>0.980815347721823</v>
      </c>
      <c r="BV699" s="199">
        <f t="shared" si="3783"/>
        <v>16.36</v>
      </c>
      <c r="BW699" s="170">
        <v>33.04</v>
      </c>
      <c r="BX699" s="214">
        <f t="shared" si="3784"/>
        <v>-0.383819726634651</v>
      </c>
      <c r="BY699" s="199">
        <f t="shared" si="3785"/>
        <v>-10.39</v>
      </c>
      <c r="BZ699" s="170">
        <v>16.68</v>
      </c>
      <c r="CA699" s="214">
        <f t="shared" si="3786"/>
        <v>-0.527656604432036</v>
      </c>
      <c r="CB699" s="199">
        <f t="shared" si="3787"/>
        <v>-30.24</v>
      </c>
      <c r="CC699" s="231">
        <v>27.07</v>
      </c>
      <c r="CD699" s="214">
        <f t="shared" si="3906"/>
        <v>0.18629683295384</v>
      </c>
      <c r="CE699" s="199">
        <f t="shared" si="3951"/>
        <v>9</v>
      </c>
      <c r="CF699" s="170">
        <v>57.31</v>
      </c>
      <c r="CG699" s="214">
        <f t="shared" si="3908"/>
        <v>0.51775054979579</v>
      </c>
      <c r="CH699" s="199">
        <f t="shared" si="3952"/>
        <v>16.48</v>
      </c>
      <c r="CI699" s="170">
        <v>48.31</v>
      </c>
      <c r="CJ699" s="214">
        <f t="shared" si="3910"/>
        <v>-0.417139718000366</v>
      </c>
      <c r="CK699" s="199">
        <f t="shared" si="3953"/>
        <v>-22.78</v>
      </c>
      <c r="CL699" s="199">
        <v>31.83</v>
      </c>
      <c r="CM699" s="214">
        <f t="shared" si="3912"/>
        <v>1.76646403242148</v>
      </c>
      <c r="CN699" s="199">
        <f t="shared" si="3954"/>
        <v>34.87</v>
      </c>
      <c r="CO699" s="199">
        <v>54.61</v>
      </c>
      <c r="CP699" s="214">
        <f t="shared" si="3914"/>
        <v>-0.656277207034651</v>
      </c>
      <c r="CQ699" s="199">
        <f t="shared" si="3955"/>
        <v>-37.69</v>
      </c>
      <c r="CR699" s="199">
        <v>19.74</v>
      </c>
      <c r="CS699" s="214">
        <f t="shared" si="3916"/>
        <v>0.472941779943575</v>
      </c>
      <c r="CT699" s="199">
        <f t="shared" si="3956"/>
        <v>18.44</v>
      </c>
      <c r="CU699" s="199">
        <v>57.43</v>
      </c>
      <c r="CV699" s="214">
        <f t="shared" si="3918"/>
        <v>-0.133940470901821</v>
      </c>
      <c r="CW699" s="199">
        <f t="shared" si="3957"/>
        <v>-6.03</v>
      </c>
      <c r="CX699" s="170">
        <v>38.99</v>
      </c>
      <c r="CY699" s="214">
        <f t="shared" si="3920"/>
        <v>-0.23016415868673</v>
      </c>
      <c r="CZ699" s="199">
        <f t="shared" si="3958"/>
        <v>-13.46</v>
      </c>
      <c r="DA699" s="199">
        <v>45.02</v>
      </c>
      <c r="DB699" s="214">
        <f t="shared" si="3922"/>
        <v>0.247706422018349</v>
      </c>
      <c r="DC699" s="199">
        <f t="shared" si="3959"/>
        <v>11.61</v>
      </c>
      <c r="DD699" s="170">
        <v>58.48</v>
      </c>
      <c r="DE699" s="214">
        <f t="shared" si="3924"/>
        <v>0.235697337200105</v>
      </c>
      <c r="DF699" s="199">
        <f t="shared" si="3960"/>
        <v>8.94</v>
      </c>
      <c r="DG699" s="199">
        <v>46.87</v>
      </c>
      <c r="DH699" s="214">
        <f t="shared" si="3926"/>
        <v>0.0577244841048522</v>
      </c>
      <c r="DI699" s="199">
        <f t="shared" si="3961"/>
        <v>2.07</v>
      </c>
      <c r="DJ699" s="170">
        <v>37.93</v>
      </c>
      <c r="DK699" s="214">
        <f t="shared" si="3928"/>
        <v>-0.431154822335025</v>
      </c>
      <c r="DL699" s="199">
        <f t="shared" si="3962"/>
        <v>-27.18</v>
      </c>
      <c r="DM699" s="199">
        <v>35.86</v>
      </c>
      <c r="DN699" s="214">
        <f t="shared" si="3930"/>
        <v>0.247082096933729</v>
      </c>
      <c r="DO699" s="199">
        <f t="shared" si="3963"/>
        <v>12.49</v>
      </c>
      <c r="DP699" s="199">
        <v>63.04</v>
      </c>
      <c r="DQ699" s="214">
        <f t="shared" si="3932"/>
        <v>0.0579740477187107</v>
      </c>
      <c r="DR699" s="199">
        <f t="shared" si="3964"/>
        <v>2.77</v>
      </c>
      <c r="DS699" s="199">
        <v>50.55</v>
      </c>
      <c r="DT699" s="214">
        <f t="shared" si="3816"/>
        <v>0.335382895472331</v>
      </c>
      <c r="DU699" s="199">
        <f t="shared" si="3817"/>
        <v>12</v>
      </c>
      <c r="DV699" s="199">
        <v>47.78</v>
      </c>
      <c r="DW699" s="214">
        <f t="shared" si="3818"/>
        <v>0.190286094477711</v>
      </c>
      <c r="DX699" s="199">
        <f t="shared" si="3819"/>
        <v>5.72</v>
      </c>
      <c r="DY699" s="199">
        <v>35.78</v>
      </c>
      <c r="DZ699" s="214">
        <f t="shared" si="3820"/>
        <v>-0.0429799426934098</v>
      </c>
      <c r="EA699" s="199">
        <f t="shared" si="3821"/>
        <v>-1.35</v>
      </c>
      <c r="EB699" s="170">
        <v>30.06</v>
      </c>
      <c r="EC699" s="214">
        <f t="shared" si="3822"/>
        <v>-0.197085889570552</v>
      </c>
      <c r="ED699" s="199">
        <f t="shared" si="3823"/>
        <v>-7.71</v>
      </c>
      <c r="EE699" s="199">
        <v>31.41</v>
      </c>
      <c r="EF699" s="214">
        <f t="shared" si="3824"/>
        <v>-0.117527633656666</v>
      </c>
      <c r="EG699" s="199">
        <f t="shared" si="3825"/>
        <v>-5.21</v>
      </c>
      <c r="EH699" s="199">
        <v>39.12</v>
      </c>
      <c r="EI699" s="214">
        <f t="shared" si="3826"/>
        <v>-0.120261956737448</v>
      </c>
      <c r="EJ699" s="199">
        <f t="shared" si="3827"/>
        <v>-6.06</v>
      </c>
      <c r="EK699" s="199">
        <v>44.33</v>
      </c>
      <c r="EL699" s="214">
        <f t="shared" si="3828"/>
        <v>0.242969906265417</v>
      </c>
      <c r="EM699" s="199">
        <f t="shared" si="3829"/>
        <v>9.85</v>
      </c>
      <c r="EN699" s="170">
        <v>50.39</v>
      </c>
      <c r="EO699" s="214">
        <f t="shared" si="3830"/>
        <v>-0.152414802425256</v>
      </c>
      <c r="EP699" s="199">
        <f t="shared" si="3831"/>
        <v>-7.29</v>
      </c>
      <c r="EQ699" s="199">
        <v>40.54</v>
      </c>
      <c r="ER699" s="214">
        <f t="shared" si="3832"/>
        <v>0.0577178239716939</v>
      </c>
      <c r="ES699" s="199">
        <f t="shared" si="3833"/>
        <v>2.61</v>
      </c>
      <c r="ET699" s="170">
        <v>47.83</v>
      </c>
      <c r="EU699" s="214">
        <f t="shared" si="3834"/>
        <v>-0.3447326474424</v>
      </c>
      <c r="EV699" s="199">
        <f t="shared" si="3835"/>
        <v>-23.79</v>
      </c>
      <c r="EW699" s="199">
        <v>45.22</v>
      </c>
      <c r="EX699" s="214">
        <f t="shared" si="3836"/>
        <v>0.842231713828083</v>
      </c>
      <c r="EY699" s="199">
        <f t="shared" si="3837"/>
        <v>31.55</v>
      </c>
      <c r="EZ699" s="199">
        <v>69.01</v>
      </c>
      <c r="FA699" s="214">
        <f t="shared" si="3838"/>
        <v>-0.147085610200364</v>
      </c>
      <c r="FB699" s="199">
        <f t="shared" si="3839"/>
        <v>-6.46</v>
      </c>
      <c r="FC699" s="199">
        <v>37.46</v>
      </c>
      <c r="FD699" s="214">
        <f t="shared" si="3840"/>
        <v>0.0572941742898412</v>
      </c>
      <c r="FE699" s="199">
        <f t="shared" si="3841"/>
        <v>2.38</v>
      </c>
      <c r="FF699" s="199">
        <v>43.92</v>
      </c>
      <c r="FG699" s="214">
        <f t="shared" si="3842"/>
        <v>-0.140670252378982</v>
      </c>
      <c r="FH699" s="199">
        <f t="shared" si="3843"/>
        <v>-6.8</v>
      </c>
      <c r="FI699" s="199">
        <v>41.54</v>
      </c>
      <c r="FJ699" s="214">
        <f t="shared" si="3844"/>
        <v>-0.42582254424516</v>
      </c>
      <c r="FK699" s="199">
        <f t="shared" si="3845"/>
        <v>-35.85</v>
      </c>
      <c r="FL699" s="199">
        <v>48.34</v>
      </c>
      <c r="FM699" s="214">
        <f t="shared" si="3846"/>
        <v>0.461378232945669</v>
      </c>
      <c r="FN699" s="170">
        <f t="shared" si="3847"/>
        <v>26.58</v>
      </c>
      <c r="FO699" s="170">
        <v>84.19</v>
      </c>
      <c r="FP699" s="214">
        <f t="shared" si="3848"/>
        <v>0.0658649398704903</v>
      </c>
      <c r="FQ699" s="199">
        <f t="shared" si="3849"/>
        <v>3.56</v>
      </c>
      <c r="FR699" s="170">
        <v>57.61</v>
      </c>
      <c r="FS699" s="214">
        <f t="shared" si="3850"/>
        <v>0.823549257759784</v>
      </c>
      <c r="FT699" s="199">
        <f t="shared" si="3851"/>
        <v>24.41</v>
      </c>
      <c r="FU699" s="199">
        <v>54.05</v>
      </c>
      <c r="FV699" s="214">
        <f t="shared" si="3852"/>
        <v>0.2083163473298</v>
      </c>
      <c r="FW699" s="170">
        <f t="shared" si="3853"/>
        <v>5.11</v>
      </c>
      <c r="FX699" s="170">
        <v>29.64</v>
      </c>
      <c r="FY699" s="214">
        <f t="shared" si="3854"/>
        <v>0.0683797909407666</v>
      </c>
      <c r="FZ699" s="170">
        <f t="shared" si="3855"/>
        <v>1.57</v>
      </c>
      <c r="GA699" s="170">
        <v>24.53</v>
      </c>
      <c r="GB699" s="234">
        <f t="shared" si="3856"/>
        <v>-0.620056263445309</v>
      </c>
      <c r="GC699" s="199">
        <f t="shared" si="3857"/>
        <v>-37.47</v>
      </c>
      <c r="GD699" s="170">
        <v>22.96</v>
      </c>
      <c r="GE699" s="234">
        <f t="shared" si="3858"/>
        <v>1.28468809073724</v>
      </c>
      <c r="GF699" s="199">
        <f t="shared" si="3859"/>
        <v>33.98</v>
      </c>
      <c r="GG699" s="170">
        <v>60.43</v>
      </c>
      <c r="GH699" s="234">
        <f t="shared" si="3860"/>
        <v>0.544976635514019</v>
      </c>
      <c r="GI699" s="199">
        <f t="shared" si="3861"/>
        <v>9.33</v>
      </c>
      <c r="GJ699" s="170">
        <v>26.45</v>
      </c>
      <c r="GK699" s="234">
        <f t="shared" si="3862"/>
        <v>-0.245149911816578</v>
      </c>
      <c r="GL699" s="199">
        <f t="shared" si="3863"/>
        <v>-5.56</v>
      </c>
      <c r="GM699" s="199">
        <v>17.12</v>
      </c>
      <c r="GN699" s="240">
        <f t="shared" si="3864"/>
        <v>-0.36256323777403</v>
      </c>
      <c r="GO699" s="199">
        <f t="shared" si="3865"/>
        <v>-12.9</v>
      </c>
      <c r="GP699" s="229">
        <v>22.68</v>
      </c>
      <c r="GQ699" s="234">
        <f t="shared" si="3866"/>
        <v>1.55419956927495</v>
      </c>
      <c r="GR699" s="229">
        <f t="shared" si="3867"/>
        <v>21.65</v>
      </c>
      <c r="GS699" s="229">
        <v>35.58</v>
      </c>
      <c r="GT699" s="229">
        <v>13.93</v>
      </c>
      <c r="GU699" s="214">
        <f t="shared" si="3965"/>
        <v>0.130952380952381</v>
      </c>
      <c r="GV699" s="199">
        <f t="shared" si="3966"/>
        <v>2.42</v>
      </c>
      <c r="GW699" s="229">
        <v>20.9</v>
      </c>
      <c r="GX699" s="214">
        <f t="shared" si="3734"/>
        <v>0.09478672985782</v>
      </c>
      <c r="GY699" s="229">
        <f t="shared" si="3735"/>
        <v>1.6</v>
      </c>
      <c r="GZ699" s="229">
        <v>18.48</v>
      </c>
      <c r="HA699" s="229"/>
      <c r="HB699" s="229"/>
      <c r="HC699" s="229">
        <v>16.88</v>
      </c>
      <c r="HD699" s="229">
        <v>1.56</v>
      </c>
      <c r="HE699" s="229">
        <v>0</v>
      </c>
      <c r="HF699" s="229"/>
      <c r="HG699" s="229"/>
      <c r="HH699" s="229">
        <v>0</v>
      </c>
      <c r="HI699" s="229">
        <v>0</v>
      </c>
      <c r="HJ699" s="229">
        <v>0</v>
      </c>
      <c r="HK699" s="199"/>
      <c r="HL699" s="199"/>
      <c r="HM699" s="229">
        <v>0</v>
      </c>
      <c r="HN699" s="229"/>
      <c r="HO699" s="229"/>
      <c r="HP699" s="229"/>
      <c r="HQ699" s="229"/>
      <c r="HR699" s="229"/>
      <c r="HS699" s="229"/>
    </row>
    <row r="700" ht="13.5" spans="1:227">
      <c r="A700" s="311" t="s">
        <v>697</v>
      </c>
      <c r="B700" s="199">
        <v>159</v>
      </c>
      <c r="C700" s="199">
        <v>142.19</v>
      </c>
      <c r="D700" s="213">
        <f t="shared" si="3738"/>
        <v>-0.141275011633318</v>
      </c>
      <c r="E700" s="201">
        <f t="shared" si="3739"/>
        <v>-30.36</v>
      </c>
      <c r="F700" s="199">
        <v>184.54</v>
      </c>
      <c r="G700" s="214">
        <f t="shared" si="3740"/>
        <v>-0.122570635309489</v>
      </c>
      <c r="H700" s="199">
        <f t="shared" si="3741"/>
        <v>-30.02</v>
      </c>
      <c r="I700" s="199">
        <v>214.9</v>
      </c>
      <c r="J700" s="214">
        <f t="shared" si="3742"/>
        <v>-0.159015211344985</v>
      </c>
      <c r="K700" s="199">
        <f t="shared" si="3743"/>
        <v>-46.31</v>
      </c>
      <c r="L700" s="199">
        <v>244.92</v>
      </c>
      <c r="M700" s="214">
        <f t="shared" si="3744"/>
        <v>0.105530881068975</v>
      </c>
      <c r="N700" s="199">
        <f t="shared" si="3745"/>
        <v>27.8</v>
      </c>
      <c r="O700" s="199">
        <v>291.23</v>
      </c>
      <c r="P700" s="214">
        <f t="shared" si="3746"/>
        <v>0.528991816123977</v>
      </c>
      <c r="Q700" s="199">
        <f t="shared" si="3747"/>
        <v>91.14</v>
      </c>
      <c r="R700" s="199">
        <v>263.43</v>
      </c>
      <c r="S700" s="214">
        <f t="shared" si="3748"/>
        <v>-0.0941640378548896</v>
      </c>
      <c r="T700" s="199">
        <f t="shared" si="3749"/>
        <v>-17.91</v>
      </c>
      <c r="U700" s="170">
        <v>172.29</v>
      </c>
      <c r="V700" s="214">
        <f t="shared" si="3750"/>
        <v>0.484661618921239</v>
      </c>
      <c r="W700" s="199">
        <f t="shared" si="3751"/>
        <v>62.09</v>
      </c>
      <c r="X700" s="170">
        <v>190.2</v>
      </c>
      <c r="Y700" s="214">
        <f t="shared" si="3752"/>
        <v>-0.181876237307619</v>
      </c>
      <c r="Z700" s="199">
        <f t="shared" si="3753"/>
        <v>-28.48</v>
      </c>
      <c r="AA700" s="199">
        <v>128.11</v>
      </c>
      <c r="AB700" s="214">
        <f t="shared" si="3754"/>
        <v>0.17914156626506</v>
      </c>
      <c r="AC700" s="199">
        <f t="shared" si="3755"/>
        <v>23.79</v>
      </c>
      <c r="AD700" s="199">
        <v>156.59</v>
      </c>
      <c r="AE700" s="214">
        <f t="shared" si="3756"/>
        <v>-0.093886462882096</v>
      </c>
      <c r="AF700" s="199">
        <f t="shared" si="3757"/>
        <v>-13.76</v>
      </c>
      <c r="AG700" s="199">
        <v>132.8</v>
      </c>
      <c r="AH700" s="199">
        <f t="shared" si="3758"/>
        <v>0.0357597173144876</v>
      </c>
      <c r="AI700" s="199">
        <f t="shared" si="3759"/>
        <v>5.06</v>
      </c>
      <c r="AJ700" s="199">
        <v>146.56</v>
      </c>
      <c r="AK700" s="214">
        <f t="shared" si="3760"/>
        <v>-0.281288094270622</v>
      </c>
      <c r="AL700" s="199">
        <f t="shared" si="3761"/>
        <v>-55.38</v>
      </c>
      <c r="AM700" s="199">
        <v>141.5</v>
      </c>
      <c r="AN700" s="214">
        <f t="shared" si="3762"/>
        <v>0.678145243777702</v>
      </c>
      <c r="AO700" s="199">
        <f t="shared" si="3763"/>
        <v>79.56</v>
      </c>
      <c r="AP700" s="227">
        <v>196.88</v>
      </c>
      <c r="AQ700" s="214">
        <f t="shared" si="3764"/>
        <v>0.159861591695502</v>
      </c>
      <c r="AR700" s="199">
        <f t="shared" si="3765"/>
        <v>16.17</v>
      </c>
      <c r="AS700" s="170">
        <v>117.32</v>
      </c>
      <c r="AT700" s="214">
        <f t="shared" si="3766"/>
        <v>1.18655425853869</v>
      </c>
      <c r="AU700" s="199">
        <f t="shared" si="3767"/>
        <v>54.89</v>
      </c>
      <c r="AV700" s="199">
        <v>101.15</v>
      </c>
      <c r="AW700" s="214">
        <f t="shared" si="3768"/>
        <v>-0.419646217538577</v>
      </c>
      <c r="AX700" s="199">
        <f t="shared" si="3769"/>
        <v>-33.45</v>
      </c>
      <c r="AY700" s="199">
        <v>46.26</v>
      </c>
      <c r="AZ700" s="199">
        <f t="shared" si="3770"/>
        <v>0.127758913412563</v>
      </c>
      <c r="BA700" s="199">
        <f t="shared" si="3771"/>
        <v>9.02999999999999</v>
      </c>
      <c r="BB700" s="227">
        <v>79.71</v>
      </c>
      <c r="BC700" s="199">
        <f t="shared" si="3772"/>
        <v>0.252525252525253</v>
      </c>
      <c r="BD700" s="199">
        <f t="shared" si="3773"/>
        <v>14.25</v>
      </c>
      <c r="BE700" s="227">
        <v>70.68</v>
      </c>
      <c r="BF700" s="214">
        <f t="shared" si="3774"/>
        <v>-0.0440454006437405</v>
      </c>
      <c r="BG700" s="199">
        <f t="shared" si="3775"/>
        <v>-2.6</v>
      </c>
      <c r="BH700" s="170">
        <v>56.43</v>
      </c>
      <c r="BI700" s="214">
        <f t="shared" si="3776"/>
        <v>-0.299928842504744</v>
      </c>
      <c r="BJ700" s="199">
        <f t="shared" si="3777"/>
        <v>-25.29</v>
      </c>
      <c r="BK700" s="170">
        <v>59.03</v>
      </c>
      <c r="BL700" s="214">
        <f t="shared" si="3736"/>
        <v>0.659515843337925</v>
      </c>
      <c r="BM700" s="199">
        <f t="shared" si="3737"/>
        <v>33.51</v>
      </c>
      <c r="BN700" s="170">
        <v>84.32</v>
      </c>
      <c r="BO700" s="214">
        <f t="shared" si="3778"/>
        <v>0.142054394245898</v>
      </c>
      <c r="BP700" s="199">
        <f t="shared" si="3779"/>
        <v>6.32</v>
      </c>
      <c r="BQ700" s="199">
        <v>50.81</v>
      </c>
      <c r="BR700" s="214">
        <f t="shared" si="3780"/>
        <v>0.13639846743295</v>
      </c>
      <c r="BS700" s="199">
        <f t="shared" si="3781"/>
        <v>5.34</v>
      </c>
      <c r="BT700" s="199">
        <v>44.49</v>
      </c>
      <c r="BU700" s="214">
        <f t="shared" si="3782"/>
        <v>-0.068079028802666</v>
      </c>
      <c r="BV700" s="199">
        <f t="shared" si="3783"/>
        <v>-2.86</v>
      </c>
      <c r="BW700" s="170">
        <v>39.15</v>
      </c>
      <c r="BX700" s="214">
        <f t="shared" si="3784"/>
        <v>-0.488244609574857</v>
      </c>
      <c r="BY700" s="199">
        <f t="shared" si="3785"/>
        <v>-40.08</v>
      </c>
      <c r="BZ700" s="170">
        <v>42.01</v>
      </c>
      <c r="CA700" s="214">
        <f t="shared" si="3786"/>
        <v>0.304258023514458</v>
      </c>
      <c r="CB700" s="199">
        <f t="shared" si="3787"/>
        <v>19.15</v>
      </c>
      <c r="CC700" s="231">
        <v>82.09</v>
      </c>
      <c r="CD700" s="214">
        <f t="shared" si="3906"/>
        <v>0.471936389148737</v>
      </c>
      <c r="CE700" s="199">
        <f t="shared" si="3951"/>
        <v>20.18</v>
      </c>
      <c r="CF700" s="170">
        <v>62.94</v>
      </c>
      <c r="CG700" s="214">
        <f t="shared" si="3908"/>
        <v>0.243746364165212</v>
      </c>
      <c r="CH700" s="199">
        <f t="shared" si="3952"/>
        <v>8.38</v>
      </c>
      <c r="CI700" s="170">
        <v>42.76</v>
      </c>
      <c r="CJ700" s="214">
        <f t="shared" si="3910"/>
        <v>-0.157146359401814</v>
      </c>
      <c r="CK700" s="199">
        <f t="shared" si="3953"/>
        <v>-6.41</v>
      </c>
      <c r="CL700" s="199">
        <v>34.38</v>
      </c>
      <c r="CM700" s="214">
        <f t="shared" si="3912"/>
        <v>-0.228922495274102</v>
      </c>
      <c r="CN700" s="199">
        <f t="shared" si="3954"/>
        <v>-12.11</v>
      </c>
      <c r="CO700" s="199">
        <v>40.79</v>
      </c>
      <c r="CP700" s="214">
        <f t="shared" si="3914"/>
        <v>0.139104220499569</v>
      </c>
      <c r="CQ700" s="199">
        <f t="shared" si="3955"/>
        <v>6.46</v>
      </c>
      <c r="CR700" s="199">
        <v>52.9</v>
      </c>
      <c r="CS700" s="214">
        <f t="shared" si="3916"/>
        <v>0.219858156028369</v>
      </c>
      <c r="CT700" s="199">
        <f t="shared" si="3956"/>
        <v>8.37</v>
      </c>
      <c r="CU700" s="199">
        <v>46.44</v>
      </c>
      <c r="CV700" s="214">
        <f t="shared" si="3918"/>
        <v>0.139138240574506</v>
      </c>
      <c r="CW700" s="199">
        <f t="shared" si="3957"/>
        <v>4.65</v>
      </c>
      <c r="CX700" s="170">
        <v>38.07</v>
      </c>
      <c r="CY700" s="214">
        <f t="shared" si="3920"/>
        <v>-0.0940634318243426</v>
      </c>
      <c r="CZ700" s="199">
        <f t="shared" si="3958"/>
        <v>-3.47</v>
      </c>
      <c r="DA700" s="199">
        <v>33.42</v>
      </c>
      <c r="DB700" s="214">
        <f t="shared" si="3922"/>
        <v>-0.141693811074918</v>
      </c>
      <c r="DC700" s="199">
        <f t="shared" si="3959"/>
        <v>-6.09</v>
      </c>
      <c r="DD700" s="170">
        <v>36.89</v>
      </c>
      <c r="DE700" s="214">
        <f t="shared" si="3924"/>
        <v>-0.0696969696969698</v>
      </c>
      <c r="DF700" s="199">
        <f t="shared" si="3960"/>
        <v>-3.22000000000001</v>
      </c>
      <c r="DG700" s="199">
        <v>42.98</v>
      </c>
      <c r="DH700" s="214">
        <f t="shared" si="3926"/>
        <v>0.146971201588878</v>
      </c>
      <c r="DI700" s="199">
        <f t="shared" si="3961"/>
        <v>5.92</v>
      </c>
      <c r="DJ700" s="170">
        <v>46.2</v>
      </c>
      <c r="DK700" s="214">
        <f t="shared" si="3928"/>
        <v>-0.345891523221825</v>
      </c>
      <c r="DL700" s="199">
        <f t="shared" si="3962"/>
        <v>-21.3</v>
      </c>
      <c r="DM700" s="199">
        <v>40.28</v>
      </c>
      <c r="DN700" s="214">
        <f t="shared" si="3930"/>
        <v>0.576548899129544</v>
      </c>
      <c r="DO700" s="199">
        <f t="shared" si="3963"/>
        <v>22.52</v>
      </c>
      <c r="DP700" s="199">
        <v>61.58</v>
      </c>
      <c r="DQ700" s="214">
        <f t="shared" si="3932"/>
        <v>-0.183699059561129</v>
      </c>
      <c r="DR700" s="199">
        <f t="shared" si="3964"/>
        <v>-8.79</v>
      </c>
      <c r="DS700" s="199">
        <v>39.06</v>
      </c>
      <c r="DT700" s="214">
        <f t="shared" si="3816"/>
        <v>0.452200303490137</v>
      </c>
      <c r="DU700" s="199">
        <f t="shared" si="3817"/>
        <v>14.9</v>
      </c>
      <c r="DV700" s="199">
        <v>47.85</v>
      </c>
      <c r="DW700" s="214">
        <f t="shared" si="3818"/>
        <v>-0.0785794183445189</v>
      </c>
      <c r="DX700" s="199">
        <f t="shared" si="3819"/>
        <v>-2.81</v>
      </c>
      <c r="DY700" s="199">
        <v>32.95</v>
      </c>
      <c r="DZ700" s="214">
        <f t="shared" si="3820"/>
        <v>0.154293092317624</v>
      </c>
      <c r="EA700" s="199">
        <f t="shared" si="3821"/>
        <v>4.78</v>
      </c>
      <c r="EB700" s="170">
        <v>35.76</v>
      </c>
      <c r="EC700" s="214">
        <f t="shared" si="3822"/>
        <v>-0.33476487008804</v>
      </c>
      <c r="ED700" s="199">
        <f t="shared" si="3823"/>
        <v>-15.59</v>
      </c>
      <c r="EE700" s="199">
        <v>30.98</v>
      </c>
      <c r="EF700" s="214">
        <f t="shared" si="3824"/>
        <v>0.694687045123726</v>
      </c>
      <c r="EG700" s="199">
        <f t="shared" si="3825"/>
        <v>19.09</v>
      </c>
      <c r="EH700" s="199">
        <v>46.57</v>
      </c>
      <c r="EI700" s="214">
        <f t="shared" si="3826"/>
        <v>-0.468266253869969</v>
      </c>
      <c r="EJ700" s="199">
        <f t="shared" si="3827"/>
        <v>-24.2</v>
      </c>
      <c r="EK700" s="199">
        <v>27.48</v>
      </c>
      <c r="EL700" s="214">
        <f t="shared" si="3828"/>
        <v>0.272906403940887</v>
      </c>
      <c r="EM700" s="199">
        <f t="shared" si="3829"/>
        <v>11.08</v>
      </c>
      <c r="EN700" s="170">
        <v>51.68</v>
      </c>
      <c r="EO700" s="214">
        <f t="shared" si="3830"/>
        <v>0.242730333639425</v>
      </c>
      <c r="EP700" s="199">
        <f t="shared" si="3831"/>
        <v>7.93</v>
      </c>
      <c r="EQ700" s="199">
        <v>40.6</v>
      </c>
      <c r="ER700" s="214">
        <f t="shared" si="3832"/>
        <v>-0.110294117647059</v>
      </c>
      <c r="ES700" s="199">
        <f t="shared" si="3833"/>
        <v>-4.05</v>
      </c>
      <c r="ET700" s="170">
        <v>32.67</v>
      </c>
      <c r="EU700" s="214">
        <f t="shared" si="3834"/>
        <v>-0.378364652107669</v>
      </c>
      <c r="EV700" s="199">
        <f t="shared" si="3835"/>
        <v>-22.35</v>
      </c>
      <c r="EW700" s="199">
        <v>36.72</v>
      </c>
      <c r="EX700" s="214">
        <f t="shared" si="3836"/>
        <v>-0.0542747358309318</v>
      </c>
      <c r="EY700" s="199">
        <f t="shared" si="3837"/>
        <v>-3.39</v>
      </c>
      <c r="EZ700" s="199">
        <v>59.07</v>
      </c>
      <c r="FA700" s="214">
        <f t="shared" si="3838"/>
        <v>-0.225446428571429</v>
      </c>
      <c r="FB700" s="199">
        <f t="shared" si="3839"/>
        <v>-18.18</v>
      </c>
      <c r="FC700" s="199">
        <v>62.46</v>
      </c>
      <c r="FD700" s="214">
        <f t="shared" si="3840"/>
        <v>0.684210526315789</v>
      </c>
      <c r="FE700" s="199">
        <f t="shared" si="3841"/>
        <v>32.76</v>
      </c>
      <c r="FF700" s="199">
        <v>80.64</v>
      </c>
      <c r="FG700" s="214">
        <f t="shared" si="3842"/>
        <v>-0.300102324221605</v>
      </c>
      <c r="FH700" s="199">
        <f t="shared" si="3843"/>
        <v>-20.53</v>
      </c>
      <c r="FI700" s="199">
        <v>47.88</v>
      </c>
      <c r="FJ700" s="214">
        <f t="shared" si="3844"/>
        <v>-0.15491043854231</v>
      </c>
      <c r="FK700" s="199">
        <f t="shared" si="3845"/>
        <v>-12.54</v>
      </c>
      <c r="FL700" s="199">
        <v>68.41</v>
      </c>
      <c r="FM700" s="214">
        <f t="shared" si="3846"/>
        <v>0.412986559609007</v>
      </c>
      <c r="FN700" s="170">
        <f t="shared" si="3847"/>
        <v>23.66</v>
      </c>
      <c r="FO700" s="170">
        <v>80.95</v>
      </c>
      <c r="FP700" s="214">
        <f t="shared" si="3848"/>
        <v>-0.283964504436945</v>
      </c>
      <c r="FQ700" s="199">
        <f t="shared" si="3849"/>
        <v>-22.72</v>
      </c>
      <c r="FR700" s="170">
        <v>57.29</v>
      </c>
      <c r="FS700" s="214">
        <f t="shared" si="3850"/>
        <v>0.164967967384974</v>
      </c>
      <c r="FT700" s="199">
        <f t="shared" si="3851"/>
        <v>11.33</v>
      </c>
      <c r="FU700" s="199">
        <v>80.01</v>
      </c>
      <c r="FV700" s="214">
        <f t="shared" si="3852"/>
        <v>0.187824282255275</v>
      </c>
      <c r="FW700" s="170">
        <f t="shared" si="3853"/>
        <v>10.86</v>
      </c>
      <c r="FX700" s="170">
        <v>68.68</v>
      </c>
      <c r="FY700" s="214">
        <f t="shared" si="3854"/>
        <v>-0.222535968804626</v>
      </c>
      <c r="FZ700" s="170">
        <f t="shared" si="3855"/>
        <v>-16.55</v>
      </c>
      <c r="GA700" s="170">
        <v>57.82</v>
      </c>
      <c r="GB700" s="234">
        <f t="shared" si="3856"/>
        <v>1.56713841905419</v>
      </c>
      <c r="GC700" s="199">
        <f t="shared" si="3857"/>
        <v>45.4</v>
      </c>
      <c r="GD700" s="170">
        <v>74.37</v>
      </c>
      <c r="GE700" s="234">
        <f t="shared" si="3858"/>
        <v>0.213149078726968</v>
      </c>
      <c r="GF700" s="199">
        <f t="shared" si="3859"/>
        <v>5.09</v>
      </c>
      <c r="GG700" s="170">
        <v>28.97</v>
      </c>
      <c r="GH700" s="234">
        <f t="shared" si="3860"/>
        <v>1.78321678321678</v>
      </c>
      <c r="GI700" s="199">
        <f t="shared" si="3861"/>
        <v>15.3</v>
      </c>
      <c r="GJ700" s="170">
        <v>23.88</v>
      </c>
      <c r="GK700" s="234">
        <f t="shared" si="3862"/>
        <v>-0.370044052863436</v>
      </c>
      <c r="GL700" s="199">
        <f t="shared" si="3863"/>
        <v>-5.04</v>
      </c>
      <c r="GM700" s="199">
        <v>8.58</v>
      </c>
      <c r="GN700" s="240">
        <f t="shared" si="3864"/>
        <v>0.305848513902205</v>
      </c>
      <c r="GO700" s="199">
        <f t="shared" si="3865"/>
        <v>3.19</v>
      </c>
      <c r="GP700" s="229">
        <v>13.62</v>
      </c>
      <c r="GQ700" s="234">
        <f t="shared" si="3866"/>
        <v>0.0285996055226824</v>
      </c>
      <c r="GR700" s="229">
        <f t="shared" si="3867"/>
        <v>0.289999999999999</v>
      </c>
      <c r="GS700" s="229">
        <v>10.43</v>
      </c>
      <c r="GT700" s="229">
        <v>10.14</v>
      </c>
      <c r="GU700" s="214">
        <f t="shared" si="3965"/>
        <v>-0.192124105011933</v>
      </c>
      <c r="GV700" s="199">
        <f t="shared" si="3966"/>
        <v>-1.61</v>
      </c>
      <c r="GW700" s="229">
        <v>6.77</v>
      </c>
      <c r="GX700" s="214">
        <f t="shared" si="3734"/>
        <v>0.926436781609196</v>
      </c>
      <c r="GY700" s="229">
        <f t="shared" si="3735"/>
        <v>4.03</v>
      </c>
      <c r="GZ700" s="229">
        <v>8.38</v>
      </c>
      <c r="HA700" s="229"/>
      <c r="HB700" s="229"/>
      <c r="HC700" s="229">
        <v>4.35</v>
      </c>
      <c r="HD700" s="229">
        <v>3.8</v>
      </c>
      <c r="HE700" s="229">
        <v>0</v>
      </c>
      <c r="HF700" s="229"/>
      <c r="HG700" s="229"/>
      <c r="HH700" s="229">
        <v>0</v>
      </c>
      <c r="HI700" s="229">
        <v>0</v>
      </c>
      <c r="HJ700" s="229">
        <v>0</v>
      </c>
      <c r="HK700" s="199"/>
      <c r="HL700" s="199"/>
      <c r="HM700" s="229">
        <v>0</v>
      </c>
      <c r="HN700" s="229"/>
      <c r="HO700" s="229"/>
      <c r="HP700" s="229"/>
      <c r="HQ700" s="229"/>
      <c r="HR700" s="229"/>
      <c r="HS700" s="229"/>
    </row>
    <row r="701" ht="13.5" spans="1:227">
      <c r="A701" s="311" t="s">
        <v>698</v>
      </c>
      <c r="B701" s="199">
        <v>405</v>
      </c>
      <c r="C701" s="199">
        <v>294.11</v>
      </c>
      <c r="D701" s="213">
        <f t="shared" si="3738"/>
        <v>0.00384779820436089</v>
      </c>
      <c r="E701" s="201">
        <f t="shared" si="3739"/>
        <v>1.17000000000002</v>
      </c>
      <c r="F701" s="199">
        <v>305.24</v>
      </c>
      <c r="G701" s="214">
        <f t="shared" si="3740"/>
        <v>-0.04897882588434</v>
      </c>
      <c r="H701" s="199">
        <f t="shared" si="3741"/>
        <v>-15.66</v>
      </c>
      <c r="I701" s="199">
        <v>304.07</v>
      </c>
      <c r="J701" s="214">
        <f t="shared" si="3742"/>
        <v>-0.0134530531642444</v>
      </c>
      <c r="K701" s="199">
        <f t="shared" si="3743"/>
        <v>-4.35999999999996</v>
      </c>
      <c r="L701" s="199">
        <v>319.73</v>
      </c>
      <c r="M701" s="214">
        <f t="shared" si="3744"/>
        <v>0.435042507970244</v>
      </c>
      <c r="N701" s="199">
        <f t="shared" si="3745"/>
        <v>98.25</v>
      </c>
      <c r="O701" s="199">
        <v>324.09</v>
      </c>
      <c r="P701" s="214">
        <f t="shared" si="3746"/>
        <v>-0.0492148360207132</v>
      </c>
      <c r="Q701" s="199">
        <f t="shared" si="3747"/>
        <v>-11.69</v>
      </c>
      <c r="R701" s="199">
        <v>225.84</v>
      </c>
      <c r="S701" s="214">
        <f t="shared" si="3748"/>
        <v>0.231938177480421</v>
      </c>
      <c r="T701" s="199">
        <f t="shared" si="3749"/>
        <v>44.72</v>
      </c>
      <c r="U701" s="170">
        <v>237.53</v>
      </c>
      <c r="V701" s="214">
        <f t="shared" si="3750"/>
        <v>0.146245764223292</v>
      </c>
      <c r="W701" s="199">
        <f t="shared" si="3751"/>
        <v>24.6</v>
      </c>
      <c r="X701" s="170">
        <v>192.81</v>
      </c>
      <c r="Y701" s="214">
        <f t="shared" si="3752"/>
        <v>0.0687464260753544</v>
      </c>
      <c r="Z701" s="199">
        <f t="shared" si="3753"/>
        <v>10.82</v>
      </c>
      <c r="AA701" s="199">
        <v>168.21</v>
      </c>
      <c r="AB701" s="214">
        <f t="shared" si="3754"/>
        <v>-0.101347493433824</v>
      </c>
      <c r="AC701" s="199">
        <f t="shared" si="3755"/>
        <v>-17.75</v>
      </c>
      <c r="AD701" s="199">
        <v>157.39</v>
      </c>
      <c r="AE701" s="214">
        <f t="shared" si="3756"/>
        <v>-0.0941815360744764</v>
      </c>
      <c r="AF701" s="199">
        <f t="shared" si="3757"/>
        <v>-18.21</v>
      </c>
      <c r="AG701" s="199">
        <v>175.14</v>
      </c>
      <c r="AH701" s="199">
        <f t="shared" si="3758"/>
        <v>0.169479223371439</v>
      </c>
      <c r="AI701" s="199">
        <f t="shared" si="3759"/>
        <v>28.02</v>
      </c>
      <c r="AJ701" s="199">
        <v>193.35</v>
      </c>
      <c r="AK701" s="214">
        <f t="shared" si="3760"/>
        <v>-0.14857348851581</v>
      </c>
      <c r="AL701" s="199">
        <f t="shared" si="3761"/>
        <v>-28.85</v>
      </c>
      <c r="AM701" s="199">
        <v>165.33</v>
      </c>
      <c r="AN701" s="214">
        <f t="shared" si="3762"/>
        <v>0.157970063808218</v>
      </c>
      <c r="AO701" s="199">
        <f t="shared" si="3763"/>
        <v>26.49</v>
      </c>
      <c r="AP701" s="227">
        <v>194.18</v>
      </c>
      <c r="AQ701" s="214">
        <f t="shared" si="3764"/>
        <v>0.0367233384853168</v>
      </c>
      <c r="AR701" s="199">
        <f t="shared" si="3765"/>
        <v>5.94</v>
      </c>
      <c r="AS701" s="170">
        <v>167.69</v>
      </c>
      <c r="AT701" s="214">
        <f t="shared" si="3766"/>
        <v>0.57820275148795</v>
      </c>
      <c r="AU701" s="199">
        <f t="shared" si="3767"/>
        <v>59.26</v>
      </c>
      <c r="AV701" s="199">
        <v>161.75</v>
      </c>
      <c r="AW701" s="214">
        <f t="shared" si="3768"/>
        <v>-0.356218592964824</v>
      </c>
      <c r="AX701" s="199">
        <f t="shared" si="3769"/>
        <v>-56.71</v>
      </c>
      <c r="AY701" s="199">
        <v>102.49</v>
      </c>
      <c r="AZ701" s="199">
        <f t="shared" si="3770"/>
        <v>0.0922063666300768</v>
      </c>
      <c r="BA701" s="199">
        <f t="shared" si="3771"/>
        <v>13.44</v>
      </c>
      <c r="BB701" s="227">
        <v>159.2</v>
      </c>
      <c r="BC701" s="199">
        <f t="shared" si="3772"/>
        <v>0.116934865900383</v>
      </c>
      <c r="BD701" s="199">
        <f t="shared" si="3773"/>
        <v>15.26</v>
      </c>
      <c r="BE701" s="227">
        <v>145.76</v>
      </c>
      <c r="BF701" s="214">
        <f t="shared" si="3774"/>
        <v>-0.168736862220524</v>
      </c>
      <c r="BG701" s="199">
        <f t="shared" si="3775"/>
        <v>-26.49</v>
      </c>
      <c r="BH701" s="170">
        <v>130.5</v>
      </c>
      <c r="BI701" s="214">
        <f t="shared" si="3776"/>
        <v>-0.012951901917636</v>
      </c>
      <c r="BJ701" s="199">
        <f t="shared" si="3777"/>
        <v>-2.06</v>
      </c>
      <c r="BK701" s="170">
        <v>156.99</v>
      </c>
      <c r="BL701" s="214">
        <f t="shared" si="3736"/>
        <v>0.065233407005559</v>
      </c>
      <c r="BM701" s="199">
        <f t="shared" si="3737"/>
        <v>9.74000000000001</v>
      </c>
      <c r="BN701" s="170">
        <v>159.05</v>
      </c>
      <c r="BO701" s="214">
        <f t="shared" si="3778"/>
        <v>0.356130790190736</v>
      </c>
      <c r="BP701" s="199">
        <f t="shared" si="3779"/>
        <v>39.21</v>
      </c>
      <c r="BQ701" s="199">
        <v>149.31</v>
      </c>
      <c r="BR701" s="214">
        <f t="shared" si="3780"/>
        <v>-0.247848066675775</v>
      </c>
      <c r="BS701" s="199">
        <f t="shared" si="3781"/>
        <v>-36.28</v>
      </c>
      <c r="BT701" s="199">
        <v>110.1</v>
      </c>
      <c r="BU701" s="214">
        <f t="shared" si="3782"/>
        <v>0.215679760817208</v>
      </c>
      <c r="BV701" s="199">
        <f t="shared" si="3783"/>
        <v>25.97</v>
      </c>
      <c r="BW701" s="170">
        <v>146.38</v>
      </c>
      <c r="BX701" s="214">
        <f t="shared" si="3784"/>
        <v>-0.200624045674832</v>
      </c>
      <c r="BY701" s="199">
        <f t="shared" si="3785"/>
        <v>-30.22</v>
      </c>
      <c r="BZ701" s="170">
        <v>120.41</v>
      </c>
      <c r="CA701" s="214">
        <f t="shared" si="3786"/>
        <v>0.0978062823409371</v>
      </c>
      <c r="CB701" s="199">
        <f t="shared" si="3787"/>
        <v>13.42</v>
      </c>
      <c r="CC701" s="231">
        <v>150.63</v>
      </c>
      <c r="CD701" s="214">
        <f t="shared" si="3906"/>
        <v>0.299337121212121</v>
      </c>
      <c r="CE701" s="199">
        <f t="shared" si="3951"/>
        <v>31.61</v>
      </c>
      <c r="CF701" s="170">
        <v>137.21</v>
      </c>
      <c r="CG701" s="214">
        <f t="shared" si="3908"/>
        <v>0.204791785510553</v>
      </c>
      <c r="CH701" s="199">
        <f t="shared" si="3952"/>
        <v>17.95</v>
      </c>
      <c r="CI701" s="170">
        <v>105.6</v>
      </c>
      <c r="CJ701" s="214">
        <f t="shared" si="3910"/>
        <v>-0.350307612482396</v>
      </c>
      <c r="CK701" s="199">
        <f t="shared" si="3953"/>
        <v>-47.26</v>
      </c>
      <c r="CL701" s="199">
        <v>87.65</v>
      </c>
      <c r="CM701" s="214">
        <f t="shared" si="3912"/>
        <v>-0.0525983146067416</v>
      </c>
      <c r="CN701" s="199">
        <f t="shared" si="3954"/>
        <v>-7.49000000000001</v>
      </c>
      <c r="CO701" s="199">
        <v>134.91</v>
      </c>
      <c r="CP701" s="214">
        <f t="shared" si="3914"/>
        <v>0.570357300397</v>
      </c>
      <c r="CQ701" s="199">
        <f t="shared" si="3955"/>
        <v>51.72</v>
      </c>
      <c r="CR701" s="199">
        <v>142.4</v>
      </c>
      <c r="CS701" s="214">
        <f t="shared" si="3916"/>
        <v>-0.132829683465621</v>
      </c>
      <c r="CT701" s="199">
        <f t="shared" si="3956"/>
        <v>-13.89</v>
      </c>
      <c r="CU701" s="199">
        <v>90.68</v>
      </c>
      <c r="CV701" s="214">
        <f t="shared" si="3918"/>
        <v>0.103291833720194</v>
      </c>
      <c r="CW701" s="199">
        <f t="shared" si="3957"/>
        <v>9.78999999999999</v>
      </c>
      <c r="CX701" s="170">
        <v>104.57</v>
      </c>
      <c r="CY701" s="214">
        <f t="shared" si="3920"/>
        <v>-0.178041800364236</v>
      </c>
      <c r="CZ701" s="199">
        <f t="shared" si="3958"/>
        <v>-20.53</v>
      </c>
      <c r="DA701" s="199">
        <v>94.78</v>
      </c>
      <c r="DB701" s="214">
        <f t="shared" si="3922"/>
        <v>0.103339393359487</v>
      </c>
      <c r="DC701" s="199">
        <f t="shared" si="3959"/>
        <v>10.8</v>
      </c>
      <c r="DD701" s="170">
        <v>115.31</v>
      </c>
      <c r="DE701" s="214">
        <f t="shared" si="3924"/>
        <v>-0.153010778831348</v>
      </c>
      <c r="DF701" s="199">
        <f t="shared" si="3960"/>
        <v>-18.88</v>
      </c>
      <c r="DG701" s="199">
        <v>104.51</v>
      </c>
      <c r="DH701" s="214">
        <f t="shared" si="3926"/>
        <v>0.00660792951541852</v>
      </c>
      <c r="DI701" s="199">
        <f t="shared" si="3961"/>
        <v>0.810000000000002</v>
      </c>
      <c r="DJ701" s="170">
        <v>123.39</v>
      </c>
      <c r="DK701" s="214">
        <f t="shared" si="3928"/>
        <v>-0.125989304812834</v>
      </c>
      <c r="DL701" s="199">
        <f t="shared" si="3962"/>
        <v>-17.67</v>
      </c>
      <c r="DM701" s="199">
        <v>122.58</v>
      </c>
      <c r="DN701" s="214">
        <f t="shared" si="3930"/>
        <v>-0.310505874834079</v>
      </c>
      <c r="DO701" s="199">
        <f t="shared" si="3963"/>
        <v>-63.16</v>
      </c>
      <c r="DP701" s="199">
        <v>140.25</v>
      </c>
      <c r="DQ701" s="214">
        <f t="shared" si="3932"/>
        <v>0.439663104253663</v>
      </c>
      <c r="DR701" s="199">
        <f t="shared" si="3964"/>
        <v>62.12</v>
      </c>
      <c r="DS701" s="199">
        <v>203.41</v>
      </c>
      <c r="DT701" s="214">
        <f t="shared" si="3816"/>
        <v>0.397942020381914</v>
      </c>
      <c r="DU701" s="199">
        <f t="shared" si="3817"/>
        <v>40.22</v>
      </c>
      <c r="DV701" s="199">
        <v>141.29</v>
      </c>
      <c r="DW701" s="214">
        <f t="shared" si="3818"/>
        <v>0.0990648107872988</v>
      </c>
      <c r="DX701" s="199">
        <f t="shared" si="3819"/>
        <v>9.11</v>
      </c>
      <c r="DY701" s="199">
        <v>101.07</v>
      </c>
      <c r="DZ701" s="214">
        <f t="shared" si="3820"/>
        <v>-0.148281930165787</v>
      </c>
      <c r="EA701" s="199">
        <f t="shared" si="3821"/>
        <v>-16.01</v>
      </c>
      <c r="EB701" s="170">
        <v>91.96</v>
      </c>
      <c r="EC701" s="214">
        <f t="shared" si="3822"/>
        <v>-0.072342984792508</v>
      </c>
      <c r="ED701" s="199">
        <f t="shared" si="3823"/>
        <v>-8.42</v>
      </c>
      <c r="EE701" s="199">
        <v>107.97</v>
      </c>
      <c r="EF701" s="214">
        <f t="shared" si="3824"/>
        <v>0.102386815684789</v>
      </c>
      <c r="EG701" s="199">
        <f t="shared" si="3825"/>
        <v>10.81</v>
      </c>
      <c r="EH701" s="199">
        <v>116.39</v>
      </c>
      <c r="EI701" s="214">
        <f t="shared" si="3826"/>
        <v>-0.217578182896102</v>
      </c>
      <c r="EJ701" s="199">
        <f t="shared" si="3827"/>
        <v>-29.36</v>
      </c>
      <c r="EK701" s="199">
        <v>105.58</v>
      </c>
      <c r="EL701" s="214">
        <f t="shared" si="3828"/>
        <v>-0.018546803403884</v>
      </c>
      <c r="EM701" s="199">
        <f t="shared" si="3829"/>
        <v>-2.55000000000001</v>
      </c>
      <c r="EN701" s="170">
        <v>134.94</v>
      </c>
      <c r="EO701" s="214">
        <f t="shared" si="3830"/>
        <v>0.0551803530314658</v>
      </c>
      <c r="EP701" s="199">
        <f t="shared" si="3831"/>
        <v>7.19</v>
      </c>
      <c r="EQ701" s="199">
        <v>137.49</v>
      </c>
      <c r="ER701" s="214">
        <f t="shared" si="3832"/>
        <v>-0.109668602664844</v>
      </c>
      <c r="ES701" s="199">
        <f t="shared" si="3833"/>
        <v>-16.05</v>
      </c>
      <c r="ET701" s="170">
        <v>130.3</v>
      </c>
      <c r="EU701" s="214">
        <f t="shared" si="3834"/>
        <v>-0.0632400947321257</v>
      </c>
      <c r="EV701" s="199">
        <f t="shared" si="3835"/>
        <v>-9.88</v>
      </c>
      <c r="EW701" s="199">
        <v>146.35</v>
      </c>
      <c r="EX701" s="214">
        <f t="shared" si="3836"/>
        <v>-0.187529252691248</v>
      </c>
      <c r="EY701" s="199">
        <f t="shared" si="3837"/>
        <v>-36.06</v>
      </c>
      <c r="EZ701" s="199">
        <v>156.23</v>
      </c>
      <c r="FA701" s="214">
        <f t="shared" si="3838"/>
        <v>-0.203702169951963</v>
      </c>
      <c r="FB701" s="199">
        <f t="shared" si="3839"/>
        <v>-49.19</v>
      </c>
      <c r="FC701" s="199">
        <v>192.29</v>
      </c>
      <c r="FD701" s="214">
        <f t="shared" si="3840"/>
        <v>0.487861983980283</v>
      </c>
      <c r="FE701" s="199">
        <f t="shared" si="3841"/>
        <v>79.18</v>
      </c>
      <c r="FF701" s="199">
        <v>241.48</v>
      </c>
      <c r="FG701" s="214">
        <f t="shared" si="3842"/>
        <v>1.76962457337884</v>
      </c>
      <c r="FH701" s="199">
        <f t="shared" si="3843"/>
        <v>103.7</v>
      </c>
      <c r="FI701" s="199">
        <v>162.3</v>
      </c>
      <c r="FJ701" s="214">
        <f t="shared" si="3844"/>
        <v>-0.0147948890383321</v>
      </c>
      <c r="FK701" s="199">
        <f t="shared" si="3845"/>
        <v>-0.879999999999995</v>
      </c>
      <c r="FL701" s="199">
        <v>58.6</v>
      </c>
      <c r="FM701" s="214">
        <f t="shared" si="3846"/>
        <v>-0.344573002754821</v>
      </c>
      <c r="FN701" s="170">
        <f t="shared" si="3847"/>
        <v>-31.27</v>
      </c>
      <c r="FO701" s="170">
        <v>59.48</v>
      </c>
      <c r="FP701" s="214">
        <f t="shared" si="3848"/>
        <v>0.106032906764168</v>
      </c>
      <c r="FQ701" s="199">
        <f t="shared" si="3849"/>
        <v>8.7</v>
      </c>
      <c r="FR701" s="170">
        <v>90.75</v>
      </c>
      <c r="FS701" s="214">
        <f t="shared" si="3850"/>
        <v>-0.135132286286497</v>
      </c>
      <c r="FT701" s="199">
        <f t="shared" si="3851"/>
        <v>-12.82</v>
      </c>
      <c r="FU701" s="199">
        <v>82.05</v>
      </c>
      <c r="FV701" s="214">
        <f t="shared" si="3852"/>
        <v>-0.0311478758169934</v>
      </c>
      <c r="FW701" s="170">
        <f t="shared" si="3853"/>
        <v>-3.05</v>
      </c>
      <c r="FX701" s="170">
        <v>94.87</v>
      </c>
      <c r="FY701" s="214">
        <f t="shared" si="3854"/>
        <v>0.158679446219382</v>
      </c>
      <c r="FZ701" s="170">
        <f t="shared" si="3855"/>
        <v>13.41</v>
      </c>
      <c r="GA701" s="170">
        <v>97.92</v>
      </c>
      <c r="GB701" s="234">
        <f t="shared" si="3856"/>
        <v>0.0686646433990896</v>
      </c>
      <c r="GC701" s="199">
        <f t="shared" si="3857"/>
        <v>5.43000000000001</v>
      </c>
      <c r="GD701" s="170">
        <v>84.51</v>
      </c>
      <c r="GE701" s="234">
        <f t="shared" si="3858"/>
        <v>0.147583804962995</v>
      </c>
      <c r="GF701" s="199">
        <f t="shared" si="3859"/>
        <v>10.17</v>
      </c>
      <c r="GG701" s="170">
        <v>79.08</v>
      </c>
      <c r="GH701" s="234">
        <f t="shared" si="3860"/>
        <v>-0.0593775593775595</v>
      </c>
      <c r="GI701" s="199">
        <f t="shared" si="3861"/>
        <v>-4.35000000000001</v>
      </c>
      <c r="GJ701" s="170">
        <v>68.91</v>
      </c>
      <c r="GK701" s="234">
        <f t="shared" si="3862"/>
        <v>-0.327889908256881</v>
      </c>
      <c r="GL701" s="199">
        <f t="shared" si="3863"/>
        <v>-35.74</v>
      </c>
      <c r="GM701" s="199">
        <v>73.26</v>
      </c>
      <c r="GN701" s="240">
        <f t="shared" si="3864"/>
        <v>-0.228919071873232</v>
      </c>
      <c r="GO701" s="199">
        <f t="shared" si="3865"/>
        <v>-32.36</v>
      </c>
      <c r="GP701" s="229">
        <v>109</v>
      </c>
      <c r="GQ701" s="234">
        <f t="shared" si="3866"/>
        <v>2.20762423417291</v>
      </c>
      <c r="GR701" s="229">
        <f t="shared" si="3867"/>
        <v>97.29</v>
      </c>
      <c r="GS701" s="229">
        <v>141.36</v>
      </c>
      <c r="GT701" s="229">
        <v>44.07</v>
      </c>
      <c r="GU701" s="214">
        <f t="shared" si="3965"/>
        <v>-0.0378261910462055</v>
      </c>
      <c r="GV701" s="199">
        <f t="shared" si="3966"/>
        <v>-1.58000000000001</v>
      </c>
      <c r="GW701" s="229">
        <v>40.19</v>
      </c>
      <c r="GX701" s="214">
        <f t="shared" si="3734"/>
        <v>0.257753688647998</v>
      </c>
      <c r="GY701" s="229">
        <f t="shared" si="3735"/>
        <v>8.56</v>
      </c>
      <c r="GZ701" s="229">
        <v>41.77</v>
      </c>
      <c r="HA701" s="229"/>
      <c r="HB701" s="229"/>
      <c r="HC701" s="229">
        <v>33.21</v>
      </c>
      <c r="HD701" s="229">
        <v>1.18</v>
      </c>
      <c r="HE701" s="229">
        <v>2.08</v>
      </c>
      <c r="HF701" s="229"/>
      <c r="HG701" s="229"/>
      <c r="HH701" s="229">
        <v>0</v>
      </c>
      <c r="HI701" s="229">
        <v>0</v>
      </c>
      <c r="HJ701" s="229">
        <v>0</v>
      </c>
      <c r="HK701" s="199"/>
      <c r="HL701" s="199"/>
      <c r="HM701" s="229">
        <v>0</v>
      </c>
      <c r="HN701" s="229"/>
      <c r="HO701" s="229"/>
      <c r="HP701" s="229"/>
      <c r="HQ701" s="229"/>
      <c r="HR701" s="229"/>
      <c r="HS701" s="229"/>
    </row>
    <row r="702" ht="13.5" spans="1:227">
      <c r="A702" s="311" t="s">
        <v>699</v>
      </c>
      <c r="B702" s="199">
        <v>138</v>
      </c>
      <c r="C702" s="199">
        <v>189.17</v>
      </c>
      <c r="D702" s="213">
        <f t="shared" si="3738"/>
        <v>-0.0385551746410296</v>
      </c>
      <c r="E702" s="201">
        <f t="shared" si="3739"/>
        <v>-7.76000000000002</v>
      </c>
      <c r="F702" s="199">
        <v>193.51</v>
      </c>
      <c r="G702" s="214">
        <f t="shared" si="3740"/>
        <v>0.0409619860356867</v>
      </c>
      <c r="H702" s="199">
        <f t="shared" si="3741"/>
        <v>7.92000000000002</v>
      </c>
      <c r="I702" s="199">
        <v>201.27</v>
      </c>
      <c r="J702" s="214">
        <f t="shared" si="3742"/>
        <v>0.230979817915579</v>
      </c>
      <c r="K702" s="199">
        <f t="shared" si="3743"/>
        <v>36.28</v>
      </c>
      <c r="L702" s="199">
        <v>193.35</v>
      </c>
      <c r="M702" s="214">
        <f t="shared" si="3744"/>
        <v>-0.00456302680778249</v>
      </c>
      <c r="N702" s="199">
        <f t="shared" si="3745"/>
        <v>-0.719999999999999</v>
      </c>
      <c r="O702" s="199">
        <v>157.07</v>
      </c>
      <c r="P702" s="214">
        <f t="shared" si="3746"/>
        <v>0.139689418562658</v>
      </c>
      <c r="Q702" s="199">
        <f t="shared" si="3747"/>
        <v>19.34</v>
      </c>
      <c r="R702" s="199">
        <v>157.79</v>
      </c>
      <c r="S702" s="214">
        <f t="shared" si="3748"/>
        <v>0.0443539262276533</v>
      </c>
      <c r="T702" s="199">
        <f t="shared" si="3749"/>
        <v>5.88</v>
      </c>
      <c r="U702" s="170">
        <v>138.45</v>
      </c>
      <c r="V702" s="214">
        <f t="shared" si="3750"/>
        <v>0.0335230373431043</v>
      </c>
      <c r="W702" s="199">
        <f t="shared" si="3751"/>
        <v>4.29999999999998</v>
      </c>
      <c r="X702" s="170">
        <v>132.57</v>
      </c>
      <c r="Y702" s="214">
        <f t="shared" si="3752"/>
        <v>0.114422241529105</v>
      </c>
      <c r="Z702" s="199">
        <f t="shared" si="3753"/>
        <v>13.17</v>
      </c>
      <c r="AA702" s="199">
        <v>128.27</v>
      </c>
      <c r="AB702" s="214">
        <f t="shared" si="3754"/>
        <v>0.0124912033779028</v>
      </c>
      <c r="AC702" s="199">
        <f t="shared" si="3755"/>
        <v>1.41999999999999</v>
      </c>
      <c r="AD702" s="199">
        <v>115.1</v>
      </c>
      <c r="AE702" s="214">
        <f t="shared" si="3756"/>
        <v>0.17535153019024</v>
      </c>
      <c r="AF702" s="199">
        <f t="shared" si="3757"/>
        <v>16.96</v>
      </c>
      <c r="AG702" s="199">
        <v>113.68</v>
      </c>
      <c r="AH702" s="199">
        <f t="shared" si="3758"/>
        <v>-0.0317349083992392</v>
      </c>
      <c r="AI702" s="199">
        <f t="shared" si="3759"/>
        <v>-3.17</v>
      </c>
      <c r="AJ702" s="199">
        <v>96.72</v>
      </c>
      <c r="AK702" s="214">
        <f t="shared" si="3760"/>
        <v>-0.341268794513321</v>
      </c>
      <c r="AL702" s="199">
        <f t="shared" si="3761"/>
        <v>-51.75</v>
      </c>
      <c r="AM702" s="199">
        <v>99.89</v>
      </c>
      <c r="AN702" s="214">
        <f t="shared" si="3762"/>
        <v>0.142986357126705</v>
      </c>
      <c r="AO702" s="199">
        <f t="shared" si="3763"/>
        <v>18.97</v>
      </c>
      <c r="AP702" s="227">
        <v>151.64</v>
      </c>
      <c r="AQ702" s="214">
        <f t="shared" si="3764"/>
        <v>0.29270193900419</v>
      </c>
      <c r="AR702" s="199">
        <f t="shared" si="3765"/>
        <v>30.04</v>
      </c>
      <c r="AS702" s="170">
        <v>132.67</v>
      </c>
      <c r="AT702" s="214">
        <f t="shared" si="3766"/>
        <v>0.774684419851288</v>
      </c>
      <c r="AU702" s="199">
        <f t="shared" si="3767"/>
        <v>44.8</v>
      </c>
      <c r="AV702" s="199">
        <v>102.63</v>
      </c>
      <c r="AW702" s="214">
        <f t="shared" si="3768"/>
        <v>-0.307839616995811</v>
      </c>
      <c r="AX702" s="199">
        <f t="shared" si="3769"/>
        <v>-25.72</v>
      </c>
      <c r="AY702" s="199">
        <v>57.83</v>
      </c>
      <c r="AZ702" s="199">
        <f t="shared" si="3770"/>
        <v>-0.0679384203480589</v>
      </c>
      <c r="BA702" s="199">
        <f t="shared" si="3771"/>
        <v>-6.09</v>
      </c>
      <c r="BB702" s="227">
        <v>83.55</v>
      </c>
      <c r="BC702" s="199">
        <f t="shared" si="3772"/>
        <v>1.31090487238979</v>
      </c>
      <c r="BD702" s="199">
        <f t="shared" si="3773"/>
        <v>50.85</v>
      </c>
      <c r="BE702" s="227">
        <v>89.64</v>
      </c>
      <c r="BF702" s="214">
        <f t="shared" si="3774"/>
        <v>-0.423197026022305</v>
      </c>
      <c r="BG702" s="199">
        <f t="shared" si="3775"/>
        <v>-28.46</v>
      </c>
      <c r="BH702" s="170">
        <v>38.79</v>
      </c>
      <c r="BI702" s="214">
        <f t="shared" si="3776"/>
        <v>0.0135644310474756</v>
      </c>
      <c r="BJ702" s="199">
        <f t="shared" si="3777"/>
        <v>0.900000000000006</v>
      </c>
      <c r="BK702" s="170">
        <v>67.25</v>
      </c>
      <c r="BL702" s="214">
        <f t="shared" si="3736"/>
        <v>0.418947818648417</v>
      </c>
      <c r="BM702" s="199">
        <f t="shared" si="3737"/>
        <v>19.59</v>
      </c>
      <c r="BN702" s="170">
        <v>66.35</v>
      </c>
      <c r="BO702" s="214">
        <f t="shared" si="3778"/>
        <v>-0.437439846005775</v>
      </c>
      <c r="BP702" s="199">
        <f t="shared" si="3779"/>
        <v>-36.36</v>
      </c>
      <c r="BQ702" s="199">
        <v>46.76</v>
      </c>
      <c r="BR702" s="214">
        <f t="shared" si="3780"/>
        <v>1.11824668705403</v>
      </c>
      <c r="BS702" s="199">
        <f t="shared" si="3781"/>
        <v>43.88</v>
      </c>
      <c r="BT702" s="199">
        <v>83.12</v>
      </c>
      <c r="BU702" s="214">
        <f t="shared" si="3782"/>
        <v>0.176258992805755</v>
      </c>
      <c r="BV702" s="199">
        <f t="shared" si="3783"/>
        <v>5.88</v>
      </c>
      <c r="BW702" s="170">
        <v>39.24</v>
      </c>
      <c r="BX702" s="214">
        <f t="shared" si="3784"/>
        <v>-0.332132132132132</v>
      </c>
      <c r="BY702" s="199">
        <f t="shared" si="3785"/>
        <v>-16.59</v>
      </c>
      <c r="BZ702" s="170">
        <v>33.36</v>
      </c>
      <c r="CA702" s="214">
        <f t="shared" si="3786"/>
        <v>-0.122298365840801</v>
      </c>
      <c r="CB702" s="199">
        <f t="shared" si="3787"/>
        <v>-6.95999999999999</v>
      </c>
      <c r="CC702" s="231">
        <v>49.95</v>
      </c>
      <c r="CD702" s="214">
        <f t="shared" si="3906"/>
        <v>0.293115201090661</v>
      </c>
      <c r="CE702" s="199">
        <f t="shared" si="3951"/>
        <v>12.9</v>
      </c>
      <c r="CF702" s="170">
        <v>56.91</v>
      </c>
      <c r="CG702" s="214">
        <f t="shared" si="3908"/>
        <v>0.0713242453748783</v>
      </c>
      <c r="CH702" s="199">
        <f t="shared" si="3952"/>
        <v>2.93</v>
      </c>
      <c r="CI702" s="170">
        <v>44.01</v>
      </c>
      <c r="CJ702" s="214">
        <f t="shared" si="3910"/>
        <v>0.000243486729973168</v>
      </c>
      <c r="CK702" s="199">
        <f t="shared" si="3953"/>
        <v>0.00999999999999801</v>
      </c>
      <c r="CL702" s="199">
        <v>41.08</v>
      </c>
      <c r="CM702" s="214">
        <f t="shared" si="3912"/>
        <v>-0.0627567320858056</v>
      </c>
      <c r="CN702" s="199">
        <f t="shared" si="3954"/>
        <v>-2.75</v>
      </c>
      <c r="CO702" s="199">
        <v>41.07</v>
      </c>
      <c r="CP702" s="214">
        <f t="shared" si="3914"/>
        <v>0.162334217506631</v>
      </c>
      <c r="CQ702" s="199">
        <f t="shared" si="3955"/>
        <v>6.12</v>
      </c>
      <c r="CR702" s="199">
        <v>43.82</v>
      </c>
      <c r="CS702" s="214">
        <f t="shared" si="3916"/>
        <v>-0.340563232464579</v>
      </c>
      <c r="CT702" s="199">
        <f t="shared" si="3956"/>
        <v>-19.47</v>
      </c>
      <c r="CU702" s="199">
        <v>37.7</v>
      </c>
      <c r="CV702" s="214">
        <f t="shared" si="3918"/>
        <v>0.429607401850463</v>
      </c>
      <c r="CW702" s="199">
        <f t="shared" si="3957"/>
        <v>17.18</v>
      </c>
      <c r="CX702" s="170">
        <v>57.17</v>
      </c>
      <c r="CY702" s="214">
        <f t="shared" si="3920"/>
        <v>-0.0723729993041057</v>
      </c>
      <c r="CZ702" s="199">
        <f t="shared" si="3958"/>
        <v>-3.12</v>
      </c>
      <c r="DA702" s="199">
        <v>39.99</v>
      </c>
      <c r="DB702" s="214">
        <f t="shared" si="3922"/>
        <v>0.117708063261602</v>
      </c>
      <c r="DC702" s="199">
        <f t="shared" si="3959"/>
        <v>4.54</v>
      </c>
      <c r="DD702" s="170">
        <v>43.11</v>
      </c>
      <c r="DE702" s="214">
        <f t="shared" si="3924"/>
        <v>0.0549781181619255</v>
      </c>
      <c r="DF702" s="199">
        <f t="shared" si="3960"/>
        <v>2.01</v>
      </c>
      <c r="DG702" s="199">
        <v>38.57</v>
      </c>
      <c r="DH702" s="214">
        <f t="shared" si="3926"/>
        <v>-0.1717263253285</v>
      </c>
      <c r="DI702" s="199">
        <f t="shared" si="3961"/>
        <v>-7.58</v>
      </c>
      <c r="DJ702" s="170">
        <v>36.56</v>
      </c>
      <c r="DK702" s="214">
        <f t="shared" si="3928"/>
        <v>-0.0087581405793847</v>
      </c>
      <c r="DL702" s="199">
        <f t="shared" si="3962"/>
        <v>-0.390000000000001</v>
      </c>
      <c r="DM702" s="199">
        <v>44.14</v>
      </c>
      <c r="DN702" s="214">
        <f t="shared" si="3930"/>
        <v>-0.232902670111972</v>
      </c>
      <c r="DO702" s="199">
        <f t="shared" si="3963"/>
        <v>-13.52</v>
      </c>
      <c r="DP702" s="199">
        <v>44.53</v>
      </c>
      <c r="DQ702" s="214">
        <f t="shared" si="3932"/>
        <v>0.27863436123348</v>
      </c>
      <c r="DR702" s="199">
        <f t="shared" si="3964"/>
        <v>12.65</v>
      </c>
      <c r="DS702" s="199">
        <v>58.05</v>
      </c>
      <c r="DT702" s="214">
        <f t="shared" si="3816"/>
        <v>0.522468142186452</v>
      </c>
      <c r="DU702" s="199">
        <f t="shared" si="3817"/>
        <v>15.58</v>
      </c>
      <c r="DV702" s="199">
        <v>45.4</v>
      </c>
      <c r="DW702" s="214">
        <f t="shared" si="3818"/>
        <v>-0.42576545349509</v>
      </c>
      <c r="DX702" s="199">
        <f t="shared" si="3819"/>
        <v>-22.11</v>
      </c>
      <c r="DY702" s="199">
        <v>29.82</v>
      </c>
      <c r="DZ702" s="214">
        <f t="shared" si="3820"/>
        <v>0.589531680440771</v>
      </c>
      <c r="EA702" s="199">
        <f t="shared" si="3821"/>
        <v>19.26</v>
      </c>
      <c r="EB702" s="170">
        <v>51.93</v>
      </c>
      <c r="EC702" s="214">
        <f t="shared" si="3822"/>
        <v>-0.378306374881066</v>
      </c>
      <c r="ED702" s="199">
        <f t="shared" si="3823"/>
        <v>-19.88</v>
      </c>
      <c r="EE702" s="199">
        <v>32.67</v>
      </c>
      <c r="EF702" s="214">
        <f t="shared" si="3824"/>
        <v>0.473226801233529</v>
      </c>
      <c r="EG702" s="199">
        <f t="shared" si="3825"/>
        <v>16.88</v>
      </c>
      <c r="EH702" s="199">
        <v>52.55</v>
      </c>
      <c r="EI702" s="214">
        <f t="shared" si="3826"/>
        <v>-0.297972839992128</v>
      </c>
      <c r="EJ702" s="199">
        <f t="shared" si="3827"/>
        <v>-15.14</v>
      </c>
      <c r="EK702" s="199">
        <v>35.67</v>
      </c>
      <c r="EL702" s="214">
        <f t="shared" si="3828"/>
        <v>0.57257814917982</v>
      </c>
      <c r="EM702" s="199">
        <f t="shared" si="3829"/>
        <v>18.5</v>
      </c>
      <c r="EN702" s="170">
        <v>50.81</v>
      </c>
      <c r="EO702" s="214">
        <f t="shared" si="3830"/>
        <v>-0.205361534677816</v>
      </c>
      <c r="EP702" s="199">
        <f t="shared" si="3831"/>
        <v>-8.34999999999999</v>
      </c>
      <c r="EQ702" s="199">
        <v>32.31</v>
      </c>
      <c r="ER702" s="214">
        <f t="shared" si="3832"/>
        <v>-0.371269522189578</v>
      </c>
      <c r="ES702" s="199">
        <f t="shared" si="3833"/>
        <v>-24.01</v>
      </c>
      <c r="ET702" s="170">
        <v>40.66</v>
      </c>
      <c r="EU702" s="214">
        <f t="shared" si="3834"/>
        <v>-0.411395285337217</v>
      </c>
      <c r="EV702" s="199">
        <f t="shared" si="3835"/>
        <v>-45.2</v>
      </c>
      <c r="EW702" s="199">
        <v>64.67</v>
      </c>
      <c r="EX702" s="214">
        <f t="shared" si="3836"/>
        <v>0.654170430593195</v>
      </c>
      <c r="EY702" s="199">
        <f t="shared" si="3837"/>
        <v>43.45</v>
      </c>
      <c r="EZ702" s="199">
        <v>109.87</v>
      </c>
      <c r="FA702" s="214">
        <f t="shared" si="3838"/>
        <v>0.641621354424123</v>
      </c>
      <c r="FB702" s="199">
        <f t="shared" si="3839"/>
        <v>25.96</v>
      </c>
      <c r="FC702" s="199">
        <v>66.42</v>
      </c>
      <c r="FD702" s="214">
        <f t="shared" si="3840"/>
        <v>-0.153024911032029</v>
      </c>
      <c r="FE702" s="199">
        <f t="shared" si="3841"/>
        <v>-7.31</v>
      </c>
      <c r="FF702" s="199">
        <v>40.46</v>
      </c>
      <c r="FG702" s="214">
        <f t="shared" si="3842"/>
        <v>0.0535950595500662</v>
      </c>
      <c r="FH702" s="199">
        <f t="shared" si="3843"/>
        <v>2.43</v>
      </c>
      <c r="FI702" s="199">
        <v>47.77</v>
      </c>
      <c r="FJ702" s="214">
        <f t="shared" si="3844"/>
        <v>-0.478790665593746</v>
      </c>
      <c r="FK702" s="199">
        <f t="shared" si="3845"/>
        <v>-41.65</v>
      </c>
      <c r="FL702" s="199">
        <v>45.34</v>
      </c>
      <c r="FM702" s="214">
        <f t="shared" si="3846"/>
        <v>1.72098842664998</v>
      </c>
      <c r="FN702" s="170">
        <f t="shared" si="3847"/>
        <v>55.02</v>
      </c>
      <c r="FO702" s="170">
        <v>86.99</v>
      </c>
      <c r="FP702" s="214">
        <f t="shared" si="3848"/>
        <v>-0.380306260903276</v>
      </c>
      <c r="FQ702" s="199">
        <f t="shared" si="3849"/>
        <v>-19.62</v>
      </c>
      <c r="FR702" s="170">
        <v>31.97</v>
      </c>
      <c r="FS702" s="214">
        <f t="shared" si="3850"/>
        <v>1.10313901345291</v>
      </c>
      <c r="FT702" s="199">
        <f t="shared" si="3851"/>
        <v>27.06</v>
      </c>
      <c r="FU702" s="199">
        <v>51.59</v>
      </c>
      <c r="FV702" s="214">
        <f t="shared" si="3852"/>
        <v>-0.204604409857328</v>
      </c>
      <c r="FW702" s="170">
        <f t="shared" si="3853"/>
        <v>-6.31</v>
      </c>
      <c r="FX702" s="170">
        <v>24.53</v>
      </c>
      <c r="FY702" s="214">
        <f t="shared" si="3854"/>
        <v>0.360388178209087</v>
      </c>
      <c r="FZ702" s="170">
        <f t="shared" si="3855"/>
        <v>8.17</v>
      </c>
      <c r="GA702" s="170">
        <v>30.84</v>
      </c>
      <c r="GB702" s="234">
        <f t="shared" si="3856"/>
        <v>0.1994708994709</v>
      </c>
      <c r="GC702" s="199">
        <f t="shared" si="3857"/>
        <v>3.77</v>
      </c>
      <c r="GD702" s="170">
        <v>22.67</v>
      </c>
      <c r="GE702" s="234">
        <f t="shared" si="3858"/>
        <v>-0.595289079229122</v>
      </c>
      <c r="GF702" s="199">
        <f t="shared" si="3859"/>
        <v>-27.8</v>
      </c>
      <c r="GG702" s="170">
        <v>18.9</v>
      </c>
      <c r="GH702" s="234">
        <f t="shared" si="3860"/>
        <v>1.6221224031443</v>
      </c>
      <c r="GI702" s="199">
        <f t="shared" si="3861"/>
        <v>28.89</v>
      </c>
      <c r="GJ702" s="170">
        <v>46.7</v>
      </c>
      <c r="GK702" s="234">
        <f t="shared" si="3862"/>
        <v>-0.783175066958851</v>
      </c>
      <c r="GL702" s="199">
        <f t="shared" si="3863"/>
        <v>-64.33</v>
      </c>
      <c r="GM702" s="199">
        <v>17.81</v>
      </c>
      <c r="GN702" s="240">
        <f t="shared" si="3864"/>
        <v>1.33484934621944</v>
      </c>
      <c r="GO702" s="199">
        <f t="shared" si="3865"/>
        <v>46.96</v>
      </c>
      <c r="GP702" s="229">
        <v>82.14</v>
      </c>
      <c r="GQ702" s="234">
        <f t="shared" si="3866"/>
        <v>1.06576629477393</v>
      </c>
      <c r="GR702" s="229">
        <f t="shared" si="3867"/>
        <v>18.15</v>
      </c>
      <c r="GS702" s="229">
        <v>35.18</v>
      </c>
      <c r="GT702" s="229">
        <v>17.03</v>
      </c>
      <c r="GU702" s="214">
        <f t="shared" si="3965"/>
        <v>0.314066852367688</v>
      </c>
      <c r="GV702" s="199">
        <f t="shared" si="3966"/>
        <v>4.51</v>
      </c>
      <c r="GW702" s="229">
        <v>18.87</v>
      </c>
      <c r="GX702" s="214">
        <f t="shared" si="3734"/>
        <v>-0.133896260554885</v>
      </c>
      <c r="GY702" s="229">
        <f t="shared" si="3735"/>
        <v>-2.22</v>
      </c>
      <c r="GZ702" s="229">
        <v>14.36</v>
      </c>
      <c r="HA702" s="229"/>
      <c r="HB702" s="229"/>
      <c r="HC702" s="229">
        <v>16.58</v>
      </c>
      <c r="HD702" s="229">
        <v>5.06</v>
      </c>
      <c r="HE702" s="229">
        <v>2.38</v>
      </c>
      <c r="HF702" s="229"/>
      <c r="HG702" s="229"/>
      <c r="HH702" s="229">
        <v>0</v>
      </c>
      <c r="HI702" s="229">
        <v>0</v>
      </c>
      <c r="HJ702" s="229">
        <v>0</v>
      </c>
      <c r="HK702" s="199"/>
      <c r="HL702" s="199"/>
      <c r="HM702" s="229">
        <v>0</v>
      </c>
      <c r="HN702" s="229"/>
      <c r="HO702" s="229"/>
      <c r="HP702" s="229"/>
      <c r="HQ702" s="229"/>
      <c r="HR702" s="229"/>
      <c r="HS702" s="229"/>
    </row>
    <row r="703" ht="13.5" spans="1:227">
      <c r="A703" s="311" t="s">
        <v>700</v>
      </c>
      <c r="B703" s="199">
        <v>46</v>
      </c>
      <c r="C703" s="199">
        <v>79.48</v>
      </c>
      <c r="D703" s="213">
        <f t="shared" si="3738"/>
        <v>-0.134976666267799</v>
      </c>
      <c r="E703" s="201">
        <f t="shared" si="3739"/>
        <v>-11.28</v>
      </c>
      <c r="F703" s="199">
        <v>72.29</v>
      </c>
      <c r="G703" s="214">
        <f t="shared" si="3740"/>
        <v>0.871668533034714</v>
      </c>
      <c r="H703" s="199">
        <f t="shared" si="3741"/>
        <v>38.92</v>
      </c>
      <c r="I703" s="199">
        <v>83.57</v>
      </c>
      <c r="J703" s="214">
        <f t="shared" si="3742"/>
        <v>-0.427710843373494</v>
      </c>
      <c r="K703" s="199">
        <f t="shared" si="3743"/>
        <v>-33.37</v>
      </c>
      <c r="L703" s="199">
        <v>44.65</v>
      </c>
      <c r="M703" s="214">
        <f t="shared" si="3744"/>
        <v>0.492634398316434</v>
      </c>
      <c r="N703" s="199">
        <f t="shared" si="3745"/>
        <v>25.75</v>
      </c>
      <c r="O703" s="199">
        <v>78.02</v>
      </c>
      <c r="P703" s="214">
        <f t="shared" si="3746"/>
        <v>-0.290965816603364</v>
      </c>
      <c r="Q703" s="199">
        <f t="shared" si="3747"/>
        <v>-21.45</v>
      </c>
      <c r="R703" s="199">
        <v>52.27</v>
      </c>
      <c r="S703" s="214">
        <f t="shared" si="3748"/>
        <v>0.877738155883851</v>
      </c>
      <c r="T703" s="199">
        <f t="shared" si="3749"/>
        <v>34.46</v>
      </c>
      <c r="U703" s="170">
        <v>73.72</v>
      </c>
      <c r="V703" s="214">
        <f t="shared" si="3750"/>
        <v>-0.378404053198227</v>
      </c>
      <c r="W703" s="199">
        <f t="shared" si="3751"/>
        <v>-23.9</v>
      </c>
      <c r="X703" s="170">
        <v>39.26</v>
      </c>
      <c r="Y703" s="214">
        <f t="shared" si="3752"/>
        <v>0.613694430250383</v>
      </c>
      <c r="Z703" s="199">
        <f t="shared" si="3753"/>
        <v>24.02</v>
      </c>
      <c r="AA703" s="199">
        <v>63.16</v>
      </c>
      <c r="AB703" s="214">
        <f t="shared" si="3754"/>
        <v>-0.226176354290233</v>
      </c>
      <c r="AC703" s="199">
        <f t="shared" si="3755"/>
        <v>-11.44</v>
      </c>
      <c r="AD703" s="199">
        <v>39.14</v>
      </c>
      <c r="AE703" s="214">
        <f t="shared" si="3756"/>
        <v>0.436931818181818</v>
      </c>
      <c r="AF703" s="199">
        <f t="shared" si="3757"/>
        <v>15.38</v>
      </c>
      <c r="AG703" s="199">
        <v>50.58</v>
      </c>
      <c r="AH703" s="199">
        <f t="shared" si="3758"/>
        <v>0.042962962962963</v>
      </c>
      <c r="AI703" s="199">
        <f t="shared" si="3759"/>
        <v>1.45</v>
      </c>
      <c r="AJ703" s="199">
        <v>35.2</v>
      </c>
      <c r="AK703" s="214">
        <f t="shared" si="3760"/>
        <v>-0.0796291246250341</v>
      </c>
      <c r="AL703" s="199">
        <f t="shared" si="3761"/>
        <v>-2.92</v>
      </c>
      <c r="AM703" s="199">
        <v>33.75</v>
      </c>
      <c r="AN703" s="214">
        <f t="shared" si="3762"/>
        <v>-0.212752254186346</v>
      </c>
      <c r="AO703" s="199">
        <f t="shared" si="3763"/>
        <v>-9.91</v>
      </c>
      <c r="AP703" s="227">
        <v>36.67</v>
      </c>
      <c r="AQ703" s="214">
        <f t="shared" si="3764"/>
        <v>0.0629849383842994</v>
      </c>
      <c r="AR703" s="199">
        <f t="shared" si="3765"/>
        <v>2.76</v>
      </c>
      <c r="AS703" s="170">
        <v>46.58</v>
      </c>
      <c r="AT703" s="214">
        <f t="shared" si="3766"/>
        <v>0.598103574033552</v>
      </c>
      <c r="AU703" s="199">
        <f t="shared" si="3767"/>
        <v>16.4</v>
      </c>
      <c r="AV703" s="199">
        <v>43.82</v>
      </c>
      <c r="AW703" s="214">
        <f t="shared" si="3768"/>
        <v>0.103864734299517</v>
      </c>
      <c r="AX703" s="199">
        <f t="shared" si="3769"/>
        <v>2.58</v>
      </c>
      <c r="AY703" s="199">
        <v>27.42</v>
      </c>
      <c r="AZ703" s="199">
        <f t="shared" si="3770"/>
        <v>-0.635027916544226</v>
      </c>
      <c r="BA703" s="199">
        <f t="shared" si="3771"/>
        <v>-43.22</v>
      </c>
      <c r="BB703" s="227">
        <v>24.84</v>
      </c>
      <c r="BC703" s="199">
        <f t="shared" si="3772"/>
        <v>2.75192943770673</v>
      </c>
      <c r="BD703" s="199">
        <f t="shared" si="3773"/>
        <v>49.92</v>
      </c>
      <c r="BE703" s="227">
        <v>68.06</v>
      </c>
      <c r="BF703" s="214">
        <f t="shared" si="3774"/>
        <v>-0.466156562683932</v>
      </c>
      <c r="BG703" s="199">
        <f t="shared" si="3775"/>
        <v>-15.84</v>
      </c>
      <c r="BH703" s="170">
        <v>18.14</v>
      </c>
      <c r="BI703" s="214">
        <f t="shared" si="3776"/>
        <v>0.147972972972973</v>
      </c>
      <c r="BJ703" s="199">
        <f t="shared" si="3777"/>
        <v>4.38</v>
      </c>
      <c r="BK703" s="170">
        <v>33.98</v>
      </c>
      <c r="BL703" s="214">
        <f t="shared" si="3736"/>
        <v>2.82923673997413</v>
      </c>
      <c r="BM703" s="199">
        <f t="shared" si="3737"/>
        <v>21.87</v>
      </c>
      <c r="BN703" s="170">
        <v>29.6</v>
      </c>
      <c r="BO703" s="214">
        <f t="shared" si="3778"/>
        <v>-0.64046511627907</v>
      </c>
      <c r="BP703" s="199">
        <f t="shared" si="3779"/>
        <v>-13.77</v>
      </c>
      <c r="BQ703" s="199">
        <v>7.73</v>
      </c>
      <c r="BR703" s="214">
        <f t="shared" si="3780"/>
        <v>-0.73331679483999</v>
      </c>
      <c r="BS703" s="199">
        <f t="shared" si="3781"/>
        <v>-59.12</v>
      </c>
      <c r="BT703" s="199">
        <v>21.5</v>
      </c>
      <c r="BU703" s="214">
        <f t="shared" si="3782"/>
        <v>4.68948482709951</v>
      </c>
      <c r="BV703" s="199">
        <f t="shared" si="3783"/>
        <v>66.45</v>
      </c>
      <c r="BW703" s="170">
        <v>80.62</v>
      </c>
      <c r="BX703" s="214">
        <f t="shared" si="3784"/>
        <v>-0.438144329896907</v>
      </c>
      <c r="BY703" s="199">
        <f t="shared" si="3785"/>
        <v>-11.05</v>
      </c>
      <c r="BZ703" s="170">
        <v>14.17</v>
      </c>
      <c r="CA703" s="214">
        <f t="shared" si="3786"/>
        <v>-0.192184497117233</v>
      </c>
      <c r="CB703" s="199">
        <f t="shared" si="3787"/>
        <v>-6</v>
      </c>
      <c r="CC703" s="231">
        <v>25.22</v>
      </c>
      <c r="CD703" s="214">
        <f t="shared" si="3906"/>
        <v>0.299209321681232</v>
      </c>
      <c r="CE703" s="199">
        <f t="shared" si="3951"/>
        <v>7.19</v>
      </c>
      <c r="CF703" s="170">
        <v>31.22</v>
      </c>
      <c r="CG703" s="214">
        <f t="shared" si="3908"/>
        <v>0.0221182475542322</v>
      </c>
      <c r="CH703" s="199">
        <f t="shared" si="3952"/>
        <v>0.52</v>
      </c>
      <c r="CI703" s="170">
        <v>24.03</v>
      </c>
      <c r="CJ703" s="214">
        <f t="shared" si="3910"/>
        <v>0.118990956687292</v>
      </c>
      <c r="CK703" s="199">
        <f t="shared" si="3953"/>
        <v>2.5</v>
      </c>
      <c r="CL703" s="199">
        <v>23.51</v>
      </c>
      <c r="CM703" s="214">
        <f t="shared" si="3912"/>
        <v>2.21745788667688</v>
      </c>
      <c r="CN703" s="199">
        <f t="shared" si="3954"/>
        <v>14.48</v>
      </c>
      <c r="CO703" s="199">
        <v>21.01</v>
      </c>
      <c r="CP703" s="214">
        <f t="shared" si="3914"/>
        <v>-0.383962264150943</v>
      </c>
      <c r="CQ703" s="199">
        <f t="shared" si="3955"/>
        <v>-4.07</v>
      </c>
      <c r="CR703" s="199">
        <v>6.53</v>
      </c>
      <c r="CS703" s="214">
        <f t="shared" si="3916"/>
        <v>-0.0337283500455789</v>
      </c>
      <c r="CT703" s="199">
        <f t="shared" si="3956"/>
        <v>-0.370000000000001</v>
      </c>
      <c r="CU703" s="199">
        <v>10.6</v>
      </c>
      <c r="CV703" s="214">
        <f t="shared" si="3918"/>
        <v>-0.73250426725189</v>
      </c>
      <c r="CW703" s="199">
        <f t="shared" si="3957"/>
        <v>-30.04</v>
      </c>
      <c r="CX703" s="170">
        <v>10.97</v>
      </c>
      <c r="CY703" s="214">
        <f t="shared" si="3920"/>
        <v>8.29931972789115</v>
      </c>
      <c r="CZ703" s="199">
        <f t="shared" si="3958"/>
        <v>36.6</v>
      </c>
      <c r="DA703" s="199">
        <v>41.01</v>
      </c>
      <c r="DB703" s="214">
        <f t="shared" si="3922"/>
        <v>-0.828538102643857</v>
      </c>
      <c r="DC703" s="199">
        <f t="shared" si="3959"/>
        <v>-21.31</v>
      </c>
      <c r="DD703" s="170">
        <v>4.41</v>
      </c>
      <c r="DE703" s="214">
        <f t="shared" si="3924"/>
        <v>0.43207126948775</v>
      </c>
      <c r="DF703" s="199">
        <f t="shared" si="3960"/>
        <v>7.76</v>
      </c>
      <c r="DG703" s="199">
        <v>25.72</v>
      </c>
      <c r="DH703" s="214">
        <f t="shared" si="3926"/>
        <v>-0.000556483027267558</v>
      </c>
      <c r="DI703" s="199">
        <f t="shared" si="3961"/>
        <v>-0.00999999999999801</v>
      </c>
      <c r="DJ703" s="170">
        <v>17.96</v>
      </c>
      <c r="DK703" s="214">
        <f t="shared" si="3928"/>
        <v>-0.0265438786565548</v>
      </c>
      <c r="DL703" s="199">
        <f t="shared" si="3962"/>
        <v>-0.490000000000002</v>
      </c>
      <c r="DM703" s="199">
        <v>17.97</v>
      </c>
      <c r="DN703" s="214">
        <f t="shared" si="3930"/>
        <v>0.0726321905868681</v>
      </c>
      <c r="DO703" s="199">
        <f t="shared" si="3963"/>
        <v>1.25</v>
      </c>
      <c r="DP703" s="199">
        <v>18.46</v>
      </c>
      <c r="DQ703" s="214">
        <f t="shared" si="3932"/>
        <v>-0.211996336996337</v>
      </c>
      <c r="DR703" s="199">
        <f t="shared" si="3964"/>
        <v>-4.63</v>
      </c>
      <c r="DS703" s="199">
        <v>17.21</v>
      </c>
      <c r="DT703" s="214">
        <f t="shared" si="3816"/>
        <v>-0.430211322723715</v>
      </c>
      <c r="DU703" s="199">
        <f t="shared" si="3817"/>
        <v>-16.49</v>
      </c>
      <c r="DV703" s="199">
        <v>21.84</v>
      </c>
      <c r="DW703" s="214">
        <f t="shared" si="3818"/>
        <v>4.09707446808511</v>
      </c>
      <c r="DX703" s="199">
        <f t="shared" si="3819"/>
        <v>30.81</v>
      </c>
      <c r="DY703" s="199">
        <v>38.33</v>
      </c>
      <c r="DZ703" s="214">
        <f t="shared" si="3820"/>
        <v>-0.603584607274644</v>
      </c>
      <c r="EA703" s="199">
        <f t="shared" si="3821"/>
        <v>-11.45</v>
      </c>
      <c r="EB703" s="170">
        <v>7.52</v>
      </c>
      <c r="EC703" s="214">
        <f t="shared" si="3822"/>
        <v>1.56698240866035</v>
      </c>
      <c r="ED703" s="199">
        <f t="shared" si="3823"/>
        <v>11.58</v>
      </c>
      <c r="EE703" s="199">
        <v>18.97</v>
      </c>
      <c r="EF703" s="214">
        <f t="shared" si="3824"/>
        <v>-0.325114155251142</v>
      </c>
      <c r="EG703" s="199">
        <f t="shared" si="3825"/>
        <v>-3.56</v>
      </c>
      <c r="EH703" s="199">
        <v>7.39</v>
      </c>
      <c r="EI703" s="214">
        <f t="shared" si="3826"/>
        <v>-0.252559726962457</v>
      </c>
      <c r="EJ703" s="199">
        <f t="shared" si="3827"/>
        <v>-3.7</v>
      </c>
      <c r="EK703" s="199">
        <v>10.95</v>
      </c>
      <c r="EL703" s="214">
        <f t="shared" si="3828"/>
        <v>0.179549114331723</v>
      </c>
      <c r="EM703" s="199">
        <f t="shared" si="3829"/>
        <v>2.23</v>
      </c>
      <c r="EN703" s="170">
        <v>14.65</v>
      </c>
      <c r="EO703" s="214">
        <f t="shared" si="3830"/>
        <v>2.7185628742515</v>
      </c>
      <c r="EP703" s="199">
        <f t="shared" si="3831"/>
        <v>9.08</v>
      </c>
      <c r="EQ703" s="199">
        <v>12.42</v>
      </c>
      <c r="ER703" s="214">
        <f t="shared" si="3832"/>
        <v>-0.720033528918692</v>
      </c>
      <c r="ES703" s="199">
        <f t="shared" si="3833"/>
        <v>-8.59</v>
      </c>
      <c r="ET703" s="170">
        <v>3.34</v>
      </c>
      <c r="EU703" s="214">
        <f t="shared" si="3834"/>
        <v>-0.394108684611478</v>
      </c>
      <c r="EV703" s="199">
        <f t="shared" si="3835"/>
        <v>-7.76</v>
      </c>
      <c r="EW703" s="199">
        <v>11.93</v>
      </c>
      <c r="EX703" s="214">
        <f t="shared" si="3836"/>
        <v>0.448859455481972</v>
      </c>
      <c r="EY703" s="199">
        <f t="shared" si="3837"/>
        <v>6.1</v>
      </c>
      <c r="EZ703" s="199">
        <v>19.69</v>
      </c>
      <c r="FA703" s="214">
        <f t="shared" si="3838"/>
        <v>-0.377462207970683</v>
      </c>
      <c r="FB703" s="199">
        <f t="shared" si="3839"/>
        <v>-8.24</v>
      </c>
      <c r="FC703" s="199">
        <v>13.59</v>
      </c>
      <c r="FD703" s="214">
        <f t="shared" si="3840"/>
        <v>-0.0750000000000001</v>
      </c>
      <c r="FE703" s="199">
        <f t="shared" si="3841"/>
        <v>-1.77</v>
      </c>
      <c r="FF703" s="199">
        <v>21.83</v>
      </c>
      <c r="FG703" s="214">
        <f t="shared" si="3842"/>
        <v>0.261357562800641</v>
      </c>
      <c r="FH703" s="199">
        <f t="shared" si="3843"/>
        <v>4.89</v>
      </c>
      <c r="FI703" s="199">
        <v>23.6</v>
      </c>
      <c r="FJ703" s="214">
        <f t="shared" si="3844"/>
        <v>0.920944558521561</v>
      </c>
      <c r="FK703" s="199">
        <f t="shared" si="3845"/>
        <v>8.97</v>
      </c>
      <c r="FL703" s="199">
        <v>18.71</v>
      </c>
      <c r="FM703" s="214">
        <f t="shared" si="3846"/>
        <v>0.300400534045394</v>
      </c>
      <c r="FN703" s="170">
        <f t="shared" si="3847"/>
        <v>2.25</v>
      </c>
      <c r="FO703" s="170">
        <v>9.74</v>
      </c>
      <c r="FP703" s="214">
        <f t="shared" si="3848"/>
        <v>-0.747811447811448</v>
      </c>
      <c r="FQ703" s="199">
        <f t="shared" si="3849"/>
        <v>-22.21</v>
      </c>
      <c r="FR703" s="170">
        <v>7.49</v>
      </c>
      <c r="FS703" s="214">
        <f t="shared" si="3850"/>
        <v>0.370558375634518</v>
      </c>
      <c r="FT703" s="199">
        <f t="shared" si="3851"/>
        <v>8.03</v>
      </c>
      <c r="FU703" s="199">
        <v>29.7</v>
      </c>
      <c r="FV703" s="214">
        <f t="shared" si="3852"/>
        <v>0.535790219702339</v>
      </c>
      <c r="FW703" s="170">
        <f t="shared" si="3853"/>
        <v>7.56</v>
      </c>
      <c r="FX703" s="170">
        <v>21.67</v>
      </c>
      <c r="FY703" s="214">
        <f t="shared" si="3854"/>
        <v>1.2794830371567</v>
      </c>
      <c r="FZ703" s="170">
        <f t="shared" si="3855"/>
        <v>7.92</v>
      </c>
      <c r="GA703" s="170">
        <v>14.11</v>
      </c>
      <c r="GB703" s="234">
        <f t="shared" si="3856"/>
        <v>0.069084628670121</v>
      </c>
      <c r="GC703" s="199">
        <f t="shared" si="3857"/>
        <v>0.4</v>
      </c>
      <c r="GD703" s="170">
        <v>6.19</v>
      </c>
      <c r="GE703" s="234">
        <f t="shared" si="3858"/>
        <v>4.84848484848485</v>
      </c>
      <c r="GF703" s="199">
        <f t="shared" si="3859"/>
        <v>4.8</v>
      </c>
      <c r="GG703" s="170">
        <v>5.79</v>
      </c>
      <c r="GH703" s="234">
        <f t="shared" si="3860"/>
        <v>-0.446927374301676</v>
      </c>
      <c r="GI703" s="199">
        <f t="shared" si="3861"/>
        <v>-0.8</v>
      </c>
      <c r="GJ703" s="170">
        <v>0.99</v>
      </c>
      <c r="GK703" s="234">
        <f t="shared" si="3862"/>
        <v>1.41891891891892</v>
      </c>
      <c r="GL703" s="199">
        <f t="shared" si="3863"/>
        <v>1.05</v>
      </c>
      <c r="GM703" s="199">
        <v>1.79</v>
      </c>
      <c r="GN703" s="240">
        <f t="shared" si="3864"/>
        <v>-0.58659217877095</v>
      </c>
      <c r="GO703" s="199">
        <f t="shared" si="3865"/>
        <v>-1.05</v>
      </c>
      <c r="GP703" s="229">
        <v>0.74</v>
      </c>
      <c r="GQ703" s="234" t="e">
        <f t="shared" si="3866"/>
        <v>#DIV/0!</v>
      </c>
      <c r="GR703" s="229">
        <f t="shared" si="3867"/>
        <v>1.79</v>
      </c>
      <c r="GS703" s="229">
        <v>1.79</v>
      </c>
      <c r="GT703" s="229">
        <v>0</v>
      </c>
      <c r="GU703" s="229"/>
      <c r="GV703" s="229"/>
      <c r="GW703" s="229"/>
      <c r="GX703" s="214" t="e">
        <f t="shared" si="3734"/>
        <v>#DIV/0!</v>
      </c>
      <c r="GY703" s="229">
        <f t="shared" si="3735"/>
        <v>0</v>
      </c>
      <c r="GZ703" s="229">
        <v>0</v>
      </c>
      <c r="HA703" s="229"/>
      <c r="HB703" s="229"/>
      <c r="HC703" s="229">
        <v>0</v>
      </c>
      <c r="HD703" s="229">
        <v>0</v>
      </c>
      <c r="HE703" s="229">
        <v>0</v>
      </c>
      <c r="HF703" s="229"/>
      <c r="HG703" s="229"/>
      <c r="HH703" s="229">
        <v>0</v>
      </c>
      <c r="HI703" s="229">
        <v>0</v>
      </c>
      <c r="HJ703" s="229">
        <v>0</v>
      </c>
      <c r="HK703" s="199"/>
      <c r="HL703" s="199"/>
      <c r="HM703" s="229">
        <v>0</v>
      </c>
      <c r="HN703" s="229"/>
      <c r="HO703" s="229"/>
      <c r="HP703" s="229"/>
      <c r="HQ703" s="229"/>
      <c r="HR703" s="229"/>
      <c r="HS703" s="229"/>
    </row>
    <row r="704" ht="13.5" spans="1:227">
      <c r="A704" s="311" t="s">
        <v>701</v>
      </c>
      <c r="B704" s="199">
        <v>99</v>
      </c>
      <c r="C704" s="199">
        <v>130.8</v>
      </c>
      <c r="D704" s="213">
        <f t="shared" si="3738"/>
        <v>-0.00765089260413717</v>
      </c>
      <c r="E704" s="201">
        <f t="shared" si="3739"/>
        <v>-0.810000000000002</v>
      </c>
      <c r="F704" s="199">
        <v>105.06</v>
      </c>
      <c r="G704" s="214">
        <f t="shared" si="3740"/>
        <v>0.297267491728955</v>
      </c>
      <c r="H704" s="199">
        <f t="shared" si="3741"/>
        <v>24.26</v>
      </c>
      <c r="I704" s="199">
        <v>105.87</v>
      </c>
      <c r="J704" s="214">
        <f t="shared" si="3742"/>
        <v>-0.213018322082932</v>
      </c>
      <c r="K704" s="199">
        <f t="shared" si="3743"/>
        <v>-22.09</v>
      </c>
      <c r="L704" s="199">
        <v>81.61</v>
      </c>
      <c r="M704" s="214">
        <f t="shared" si="3744"/>
        <v>0.646554461733884</v>
      </c>
      <c r="N704" s="199">
        <f t="shared" si="3745"/>
        <v>40.72</v>
      </c>
      <c r="O704" s="199">
        <v>103.7</v>
      </c>
      <c r="P704" s="214">
        <f t="shared" si="3746"/>
        <v>-0.208595124403116</v>
      </c>
      <c r="Q704" s="199">
        <f t="shared" si="3747"/>
        <v>-16.6</v>
      </c>
      <c r="R704" s="199">
        <v>62.98</v>
      </c>
      <c r="S704" s="214">
        <f t="shared" si="3748"/>
        <v>0.332551908908238</v>
      </c>
      <c r="T704" s="199">
        <f t="shared" si="3749"/>
        <v>19.86</v>
      </c>
      <c r="U704" s="170">
        <v>79.58</v>
      </c>
      <c r="V704" s="214">
        <f t="shared" si="3750"/>
        <v>0.0681452334108389</v>
      </c>
      <c r="W704" s="199">
        <f t="shared" si="3751"/>
        <v>3.81</v>
      </c>
      <c r="X704" s="170">
        <v>59.72</v>
      </c>
      <c r="Y704" s="214">
        <f t="shared" si="3752"/>
        <v>-0.0232354996505941</v>
      </c>
      <c r="Z704" s="199">
        <f t="shared" si="3753"/>
        <v>-1.33000000000001</v>
      </c>
      <c r="AA704" s="199">
        <v>55.91</v>
      </c>
      <c r="AB704" s="214">
        <f t="shared" si="3754"/>
        <v>0.950255536626917</v>
      </c>
      <c r="AC704" s="199">
        <f t="shared" si="3755"/>
        <v>27.89</v>
      </c>
      <c r="AD704" s="199">
        <v>57.24</v>
      </c>
      <c r="AE704" s="214">
        <f t="shared" si="3756"/>
        <v>-0.518457752255947</v>
      </c>
      <c r="AF704" s="199">
        <f t="shared" si="3757"/>
        <v>-31.6</v>
      </c>
      <c r="AG704" s="199">
        <v>29.35</v>
      </c>
      <c r="AH704" s="199">
        <f t="shared" si="3758"/>
        <v>0.118553863094146</v>
      </c>
      <c r="AI704" s="199">
        <f t="shared" si="3759"/>
        <v>6.46</v>
      </c>
      <c r="AJ704" s="199">
        <v>60.95</v>
      </c>
      <c r="AK704" s="214">
        <f t="shared" si="3760"/>
        <v>0.143786733837112</v>
      </c>
      <c r="AL704" s="199">
        <f t="shared" si="3761"/>
        <v>6.85</v>
      </c>
      <c r="AM704" s="199">
        <v>54.49</v>
      </c>
      <c r="AN704" s="214">
        <f t="shared" si="3762"/>
        <v>-0.267865375749193</v>
      </c>
      <c r="AO704" s="199">
        <f t="shared" si="3763"/>
        <v>-17.43</v>
      </c>
      <c r="AP704" s="227">
        <v>47.64</v>
      </c>
      <c r="AQ704" s="214">
        <f t="shared" si="3764"/>
        <v>-0.173189326556544</v>
      </c>
      <c r="AR704" s="199">
        <f t="shared" si="3765"/>
        <v>-13.63</v>
      </c>
      <c r="AS704" s="170">
        <v>65.07</v>
      </c>
      <c r="AT704" s="214">
        <f t="shared" si="3766"/>
        <v>3.03176229508197</v>
      </c>
      <c r="AU704" s="199">
        <f t="shared" si="3767"/>
        <v>59.18</v>
      </c>
      <c r="AV704" s="199">
        <v>78.7</v>
      </c>
      <c r="AW704" s="214">
        <f t="shared" si="3768"/>
        <v>-0.515752914909452</v>
      </c>
      <c r="AX704" s="199">
        <f t="shared" si="3769"/>
        <v>-20.79</v>
      </c>
      <c r="AY704" s="199">
        <v>19.52</v>
      </c>
      <c r="AZ704" s="199">
        <f t="shared" si="3770"/>
        <v>0.289094979213304</v>
      </c>
      <c r="BA704" s="199">
        <f t="shared" si="3771"/>
        <v>9.04</v>
      </c>
      <c r="BB704" s="227">
        <v>40.31</v>
      </c>
      <c r="BC704" s="199">
        <f t="shared" si="3772"/>
        <v>-0.0998848589522165</v>
      </c>
      <c r="BD704" s="199">
        <f t="shared" si="3773"/>
        <v>-3.47</v>
      </c>
      <c r="BE704" s="227">
        <v>31.27</v>
      </c>
      <c r="BF704" s="214">
        <f t="shared" si="3774"/>
        <v>-0.345022624434389</v>
      </c>
      <c r="BG704" s="199">
        <f t="shared" si="3775"/>
        <v>-18.3</v>
      </c>
      <c r="BH704" s="170">
        <v>34.74</v>
      </c>
      <c r="BI704" s="214">
        <f t="shared" si="3776"/>
        <v>0.391030684500393</v>
      </c>
      <c r="BJ704" s="199">
        <f t="shared" si="3777"/>
        <v>14.91</v>
      </c>
      <c r="BK704" s="170">
        <v>53.04</v>
      </c>
      <c r="BL704" s="214">
        <f t="shared" si="3736"/>
        <v>-0.3150709538351</v>
      </c>
      <c r="BM704" s="199">
        <f t="shared" si="3737"/>
        <v>-17.54</v>
      </c>
      <c r="BN704" s="170">
        <v>38.13</v>
      </c>
      <c r="BO704" s="214">
        <f t="shared" si="3778"/>
        <v>1.12562046582665</v>
      </c>
      <c r="BP704" s="199">
        <f t="shared" si="3779"/>
        <v>29.48</v>
      </c>
      <c r="BQ704" s="199">
        <v>55.67</v>
      </c>
      <c r="BR704" s="214">
        <f t="shared" si="3780"/>
        <v>-0.520856201975851</v>
      </c>
      <c r="BS704" s="199">
        <f t="shared" si="3781"/>
        <v>-28.47</v>
      </c>
      <c r="BT704" s="199">
        <v>26.19</v>
      </c>
      <c r="BU704" s="214">
        <f t="shared" si="3782"/>
        <v>0.0597130670802636</v>
      </c>
      <c r="BV704" s="199">
        <f t="shared" si="3783"/>
        <v>3.08</v>
      </c>
      <c r="BW704" s="170">
        <v>54.66</v>
      </c>
      <c r="BX704" s="214">
        <f t="shared" si="3784"/>
        <v>0.424861878453039</v>
      </c>
      <c r="BY704" s="199">
        <f t="shared" si="3785"/>
        <v>15.38</v>
      </c>
      <c r="BZ704" s="170">
        <v>51.58</v>
      </c>
      <c r="CA704" s="214">
        <f t="shared" si="3786"/>
        <v>-0.370544253173361</v>
      </c>
      <c r="CB704" s="199">
        <f t="shared" si="3787"/>
        <v>-21.31</v>
      </c>
      <c r="CC704" s="231">
        <v>36.2</v>
      </c>
      <c r="CD704" s="214">
        <f t="shared" si="3906"/>
        <v>2.73927178153446</v>
      </c>
      <c r="CE704" s="199">
        <f t="shared" si="3951"/>
        <v>42.13</v>
      </c>
      <c r="CF704" s="170">
        <v>57.51</v>
      </c>
      <c r="CG704" s="214">
        <f t="shared" si="3908"/>
        <v>-0.056441717791411</v>
      </c>
      <c r="CH704" s="199">
        <f t="shared" si="3952"/>
        <v>-0.92</v>
      </c>
      <c r="CI704" s="170">
        <v>15.38</v>
      </c>
      <c r="CJ704" s="214">
        <f t="shared" si="3910"/>
        <v>-0.74151601649223</v>
      </c>
      <c r="CK704" s="199">
        <f t="shared" si="3953"/>
        <v>-46.76</v>
      </c>
      <c r="CL704" s="199">
        <v>16.3</v>
      </c>
      <c r="CM704" s="214">
        <f t="shared" si="3912"/>
        <v>1.75250982103885</v>
      </c>
      <c r="CN704" s="199">
        <f t="shared" si="3954"/>
        <v>40.15</v>
      </c>
      <c r="CO704" s="199">
        <v>63.06</v>
      </c>
      <c r="CP704" s="214">
        <f t="shared" si="3914"/>
        <v>-0.160498351044339</v>
      </c>
      <c r="CQ704" s="199">
        <f t="shared" si="3955"/>
        <v>-4.38</v>
      </c>
      <c r="CR704" s="199">
        <v>22.91</v>
      </c>
      <c r="CS704" s="214">
        <f t="shared" si="3916"/>
        <v>0.24554997717937</v>
      </c>
      <c r="CT704" s="199">
        <f t="shared" si="3956"/>
        <v>5.38</v>
      </c>
      <c r="CU704" s="199">
        <v>27.29</v>
      </c>
      <c r="CV704" s="214">
        <f t="shared" si="3918"/>
        <v>-0.420216988621328</v>
      </c>
      <c r="CW704" s="199">
        <f t="shared" si="3957"/>
        <v>-15.88</v>
      </c>
      <c r="CX704" s="170">
        <v>21.91</v>
      </c>
      <c r="CY704" s="214">
        <f t="shared" si="3920"/>
        <v>-0.16227000665041</v>
      </c>
      <c r="CZ704" s="199">
        <f t="shared" si="3958"/>
        <v>-7.32</v>
      </c>
      <c r="DA704" s="199">
        <v>37.79</v>
      </c>
      <c r="DB704" s="214">
        <f t="shared" si="3922"/>
        <v>0.193386243386243</v>
      </c>
      <c r="DC704" s="199">
        <f t="shared" si="3959"/>
        <v>7.31</v>
      </c>
      <c r="DD704" s="170">
        <v>45.11</v>
      </c>
      <c r="DE704" s="214">
        <f t="shared" si="3924"/>
        <v>1.76113951789627</v>
      </c>
      <c r="DF704" s="199">
        <f t="shared" si="3960"/>
        <v>24.11</v>
      </c>
      <c r="DG704" s="199">
        <v>37.8</v>
      </c>
      <c r="DH704" s="214">
        <f t="shared" si="3926"/>
        <v>-0.761331938633194</v>
      </c>
      <c r="DI704" s="199">
        <f t="shared" si="3961"/>
        <v>-43.67</v>
      </c>
      <c r="DJ704" s="170">
        <v>13.69</v>
      </c>
      <c r="DK704" s="214">
        <f t="shared" si="3928"/>
        <v>0.311085714285714</v>
      </c>
      <c r="DL704" s="199">
        <f t="shared" si="3962"/>
        <v>13.61</v>
      </c>
      <c r="DM704" s="199">
        <v>57.36</v>
      </c>
      <c r="DN704" s="214">
        <f t="shared" si="3930"/>
        <v>0.0907504363001745</v>
      </c>
      <c r="DO704" s="199">
        <f t="shared" si="3963"/>
        <v>3.64</v>
      </c>
      <c r="DP704" s="199">
        <v>43.75</v>
      </c>
      <c r="DQ704" s="214">
        <f t="shared" si="3932"/>
        <v>0.0767785234899329</v>
      </c>
      <c r="DR704" s="199">
        <f t="shared" si="3964"/>
        <v>2.86</v>
      </c>
      <c r="DS704" s="199">
        <v>40.11</v>
      </c>
      <c r="DT704" s="214">
        <f t="shared" si="3816"/>
        <v>0.0454673028346898</v>
      </c>
      <c r="DU704" s="199">
        <f t="shared" si="3817"/>
        <v>1.62</v>
      </c>
      <c r="DV704" s="199">
        <v>37.25</v>
      </c>
      <c r="DW704" s="214">
        <f t="shared" si="3818"/>
        <v>2.39656816015253</v>
      </c>
      <c r="DX704" s="199">
        <f t="shared" si="3819"/>
        <v>25.14</v>
      </c>
      <c r="DY704" s="199">
        <v>35.63</v>
      </c>
      <c r="DZ704" s="214">
        <f t="shared" si="3820"/>
        <v>-0.202887537993921</v>
      </c>
      <c r="EA704" s="199">
        <f t="shared" si="3821"/>
        <v>-2.67</v>
      </c>
      <c r="EB704" s="170">
        <v>10.49</v>
      </c>
      <c r="EC704" s="214">
        <f t="shared" si="3822"/>
        <v>-0.594827586206896</v>
      </c>
      <c r="ED704" s="199">
        <f t="shared" si="3823"/>
        <v>-19.32</v>
      </c>
      <c r="EE704" s="199">
        <v>13.16</v>
      </c>
      <c r="EF704" s="214">
        <f t="shared" si="3824"/>
        <v>0.584390243902439</v>
      </c>
      <c r="EG704" s="199">
        <f t="shared" si="3825"/>
        <v>11.98</v>
      </c>
      <c r="EH704" s="199">
        <v>32.48</v>
      </c>
      <c r="EI704" s="214">
        <f t="shared" si="3826"/>
        <v>-0.524802967083913</v>
      </c>
      <c r="EJ704" s="199">
        <f t="shared" si="3827"/>
        <v>-22.64</v>
      </c>
      <c r="EK704" s="199">
        <v>20.5</v>
      </c>
      <c r="EL704" s="214">
        <f t="shared" si="3828"/>
        <v>0.431795552605377</v>
      </c>
      <c r="EM704" s="199">
        <f t="shared" si="3829"/>
        <v>13.01</v>
      </c>
      <c r="EN704" s="170">
        <v>43.14</v>
      </c>
      <c r="EO704" s="214">
        <f t="shared" si="3830"/>
        <v>0.0996350364963504</v>
      </c>
      <c r="EP704" s="199">
        <f t="shared" si="3831"/>
        <v>2.73</v>
      </c>
      <c r="EQ704" s="199">
        <v>30.13</v>
      </c>
      <c r="ER704" s="214">
        <f t="shared" si="3832"/>
        <v>0.2691060676239</v>
      </c>
      <c r="ES704" s="199">
        <f t="shared" si="3833"/>
        <v>5.81</v>
      </c>
      <c r="ET704" s="170">
        <v>27.4</v>
      </c>
      <c r="EU704" s="214">
        <f t="shared" si="3834"/>
        <v>0.137513171759747</v>
      </c>
      <c r="EV704" s="199">
        <f t="shared" si="3835"/>
        <v>2.61</v>
      </c>
      <c r="EW704" s="199">
        <v>21.59</v>
      </c>
      <c r="EX704" s="214">
        <f t="shared" si="3836"/>
        <v>-0.473946784922395</v>
      </c>
      <c r="EY704" s="199">
        <f t="shared" si="3837"/>
        <v>-17.1</v>
      </c>
      <c r="EZ704" s="199">
        <v>18.98</v>
      </c>
      <c r="FA704" s="214">
        <f t="shared" si="3838"/>
        <v>0.551160791057609</v>
      </c>
      <c r="FB704" s="199">
        <f t="shared" si="3839"/>
        <v>12.82</v>
      </c>
      <c r="FC704" s="199">
        <v>36.08</v>
      </c>
      <c r="FD704" s="214">
        <f t="shared" si="3840"/>
        <v>-0.544814090019569</v>
      </c>
      <c r="FE704" s="199">
        <f t="shared" si="3841"/>
        <v>-27.84</v>
      </c>
      <c r="FF704" s="199">
        <v>23.26</v>
      </c>
      <c r="FG704" s="214">
        <f t="shared" si="3842"/>
        <v>-0.00486854917234664</v>
      </c>
      <c r="FH704" s="199">
        <f t="shared" si="3843"/>
        <v>-0.25</v>
      </c>
      <c r="FI704" s="199">
        <v>51.1</v>
      </c>
      <c r="FJ704" s="214">
        <f t="shared" si="3844"/>
        <v>0.437972556706805</v>
      </c>
      <c r="FK704" s="199">
        <f t="shared" si="3845"/>
        <v>15.64</v>
      </c>
      <c r="FL704" s="199">
        <v>51.35</v>
      </c>
      <c r="FM704" s="214">
        <f t="shared" si="3846"/>
        <v>-0.154592803030303</v>
      </c>
      <c r="FN704" s="170">
        <f t="shared" si="3847"/>
        <v>-6.53</v>
      </c>
      <c r="FO704" s="170">
        <v>35.71</v>
      </c>
      <c r="FP704" s="214">
        <f t="shared" si="3848"/>
        <v>0.103448275862069</v>
      </c>
      <c r="FQ704" s="199">
        <f t="shared" si="3849"/>
        <v>3.96</v>
      </c>
      <c r="FR704" s="170">
        <v>42.24</v>
      </c>
      <c r="FS704" s="214">
        <f t="shared" si="3850"/>
        <v>0.0609756097560976</v>
      </c>
      <c r="FT704" s="199">
        <f t="shared" si="3851"/>
        <v>2.2</v>
      </c>
      <c r="FU704" s="199">
        <v>38.28</v>
      </c>
      <c r="FV704" s="214">
        <f t="shared" si="3852"/>
        <v>1.64322344322344</v>
      </c>
      <c r="FW704" s="170">
        <f t="shared" si="3853"/>
        <v>22.43</v>
      </c>
      <c r="FX704" s="170">
        <v>36.08</v>
      </c>
      <c r="FY704" s="214">
        <f t="shared" si="3854"/>
        <v>-0.271611526147278</v>
      </c>
      <c r="FZ704" s="170">
        <f t="shared" si="3855"/>
        <v>-5.09</v>
      </c>
      <c r="GA704" s="170">
        <v>13.65</v>
      </c>
      <c r="GB704" s="234">
        <f t="shared" si="3856"/>
        <v>-0.0188481675392672</v>
      </c>
      <c r="GC704" s="199">
        <f t="shared" si="3857"/>
        <v>-0.360000000000003</v>
      </c>
      <c r="GD704" s="170">
        <v>18.74</v>
      </c>
      <c r="GE704" s="234">
        <f t="shared" si="3858"/>
        <v>0.824259789875836</v>
      </c>
      <c r="GF704" s="199">
        <f t="shared" si="3859"/>
        <v>8.63</v>
      </c>
      <c r="GG704" s="170">
        <v>19.1</v>
      </c>
      <c r="GH704" s="234">
        <f t="shared" si="3860"/>
        <v>0.118589743589744</v>
      </c>
      <c r="GI704" s="199">
        <f t="shared" si="3861"/>
        <v>1.11</v>
      </c>
      <c r="GJ704" s="170">
        <v>10.47</v>
      </c>
      <c r="GK704" s="234">
        <f t="shared" si="3862"/>
        <v>0.411764705882353</v>
      </c>
      <c r="GL704" s="199">
        <f t="shared" si="3863"/>
        <v>2.73</v>
      </c>
      <c r="GM704" s="199">
        <v>9.36</v>
      </c>
      <c r="GN704" s="332">
        <f t="shared" si="3864"/>
        <v>-0.332326283987915</v>
      </c>
      <c r="GO704" s="199">
        <f t="shared" si="3865"/>
        <v>-3.3</v>
      </c>
      <c r="GP704" s="229">
        <v>6.63</v>
      </c>
      <c r="GQ704" s="234">
        <f t="shared" si="3866"/>
        <v>0.0430672268907563</v>
      </c>
      <c r="GR704" s="229">
        <f t="shared" si="3867"/>
        <v>0.41</v>
      </c>
      <c r="GS704" s="229">
        <v>9.93</v>
      </c>
      <c r="GT704" s="229">
        <v>9.52</v>
      </c>
      <c r="GU704" s="214">
        <f>GV704/GZ704</f>
        <v>-0.153374233128834</v>
      </c>
      <c r="GV704" s="199">
        <f>GW704-GZ704</f>
        <v>-0.75</v>
      </c>
      <c r="GW704" s="229">
        <v>4.14</v>
      </c>
      <c r="GX704" s="214">
        <f t="shared" si="3734"/>
        <v>-0.410843373493976</v>
      </c>
      <c r="GY704" s="229">
        <f t="shared" si="3735"/>
        <v>-3.41</v>
      </c>
      <c r="GZ704" s="229">
        <v>4.89</v>
      </c>
      <c r="HA704" s="229"/>
      <c r="HB704" s="229"/>
      <c r="HC704" s="229">
        <v>8.3</v>
      </c>
      <c r="HD704" s="229">
        <v>0</v>
      </c>
      <c r="HE704" s="229">
        <v>0.68</v>
      </c>
      <c r="HF704" s="229"/>
      <c r="HG704" s="229"/>
      <c r="HH704" s="229">
        <v>0</v>
      </c>
      <c r="HI704" s="229">
        <v>0</v>
      </c>
      <c r="HJ704" s="229">
        <v>0</v>
      </c>
      <c r="HK704" s="199"/>
      <c r="HL704" s="199"/>
      <c r="HM704" s="229">
        <v>0</v>
      </c>
      <c r="HN704" s="229"/>
      <c r="HO704" s="229"/>
      <c r="HP704" s="229"/>
      <c r="HQ704" s="229"/>
      <c r="HR704" s="229"/>
      <c r="HS704" s="229"/>
    </row>
    <row r="705" ht="13.5" spans="1:227">
      <c r="A705" s="311" t="s">
        <v>702</v>
      </c>
      <c r="B705" s="199">
        <v>40</v>
      </c>
      <c r="C705" s="199">
        <v>29.25</v>
      </c>
      <c r="D705" s="213">
        <f t="shared" si="3738"/>
        <v>-0.141641504254735</v>
      </c>
      <c r="E705" s="201">
        <f t="shared" si="3739"/>
        <v>-5.16</v>
      </c>
      <c r="F705" s="199">
        <v>31.27</v>
      </c>
      <c r="G705" s="214">
        <f t="shared" si="3740"/>
        <v>0.121958731136434</v>
      </c>
      <c r="H705" s="199">
        <f t="shared" si="3741"/>
        <v>3.96</v>
      </c>
      <c r="I705" s="199">
        <v>36.43</v>
      </c>
      <c r="J705" s="214">
        <f t="shared" si="3742"/>
        <v>-0.10179806362379</v>
      </c>
      <c r="K705" s="199">
        <f t="shared" si="3743"/>
        <v>-3.68</v>
      </c>
      <c r="L705" s="199">
        <v>32.47</v>
      </c>
      <c r="M705" s="214">
        <f t="shared" si="3744"/>
        <v>-0.0022081148219707</v>
      </c>
      <c r="N705" s="199">
        <f t="shared" si="3745"/>
        <v>-0.0799999999999983</v>
      </c>
      <c r="O705" s="199">
        <v>36.15</v>
      </c>
      <c r="P705" s="214">
        <f t="shared" si="3746"/>
        <v>-0.132631074934163</v>
      </c>
      <c r="Q705" s="199">
        <f t="shared" si="3747"/>
        <v>-5.54000000000001</v>
      </c>
      <c r="R705" s="199">
        <v>36.23</v>
      </c>
      <c r="S705" s="214">
        <f t="shared" si="3748"/>
        <v>0.757996632996633</v>
      </c>
      <c r="T705" s="199">
        <f t="shared" si="3749"/>
        <v>18.01</v>
      </c>
      <c r="U705" s="170">
        <v>41.77</v>
      </c>
      <c r="V705" s="214">
        <f t="shared" si="3750"/>
        <v>0.448780487804878</v>
      </c>
      <c r="W705" s="199">
        <f t="shared" si="3751"/>
        <v>7.36</v>
      </c>
      <c r="X705" s="170">
        <v>23.76</v>
      </c>
      <c r="Y705" s="214">
        <f t="shared" si="3752"/>
        <v>-0.481832543443918</v>
      </c>
      <c r="Z705" s="199">
        <f t="shared" si="3753"/>
        <v>-15.25</v>
      </c>
      <c r="AA705" s="199">
        <v>16.4</v>
      </c>
      <c r="AB705" s="214">
        <f t="shared" si="3754"/>
        <v>0.613972463029067</v>
      </c>
      <c r="AC705" s="199">
        <f t="shared" si="3755"/>
        <v>12.04</v>
      </c>
      <c r="AD705" s="199">
        <v>31.65</v>
      </c>
      <c r="AE705" s="214">
        <f t="shared" si="3756"/>
        <v>-0.233085647242863</v>
      </c>
      <c r="AF705" s="199">
        <f t="shared" si="3757"/>
        <v>-5.96</v>
      </c>
      <c r="AG705" s="199">
        <v>19.61</v>
      </c>
      <c r="AH705" s="199">
        <f t="shared" si="3758"/>
        <v>0.733559322033898</v>
      </c>
      <c r="AI705" s="199">
        <f t="shared" si="3759"/>
        <v>10.82</v>
      </c>
      <c r="AJ705" s="199">
        <v>25.57</v>
      </c>
      <c r="AK705" s="214">
        <f t="shared" si="3760"/>
        <v>-0.287095215079749</v>
      </c>
      <c r="AL705" s="199">
        <f t="shared" si="3761"/>
        <v>-5.94</v>
      </c>
      <c r="AM705" s="199">
        <v>14.75</v>
      </c>
      <c r="AN705" s="214">
        <f t="shared" si="3762"/>
        <v>-0.142916321458161</v>
      </c>
      <c r="AO705" s="199">
        <f t="shared" si="3763"/>
        <v>-3.45</v>
      </c>
      <c r="AP705" s="227">
        <v>20.69</v>
      </c>
      <c r="AQ705" s="214">
        <f t="shared" si="3764"/>
        <v>1.21264894592117</v>
      </c>
      <c r="AR705" s="199">
        <f t="shared" si="3765"/>
        <v>13.23</v>
      </c>
      <c r="AS705" s="170">
        <v>24.14</v>
      </c>
      <c r="AT705" s="214">
        <f t="shared" si="3766"/>
        <v>3.95909090909091</v>
      </c>
      <c r="AU705" s="199">
        <f t="shared" si="3767"/>
        <v>8.71</v>
      </c>
      <c r="AV705" s="199">
        <v>10.91</v>
      </c>
      <c r="AW705" s="214">
        <f t="shared" si="3768"/>
        <v>-0.782823297137216</v>
      </c>
      <c r="AX705" s="199">
        <f t="shared" si="3769"/>
        <v>-7.93</v>
      </c>
      <c r="AY705" s="199">
        <v>2.2</v>
      </c>
      <c r="AZ705" s="199">
        <f t="shared" si="3770"/>
        <v>-0.272792534099067</v>
      </c>
      <c r="BA705" s="199">
        <f t="shared" si="3771"/>
        <v>-3.8</v>
      </c>
      <c r="BB705" s="227">
        <v>10.13</v>
      </c>
      <c r="BC705" s="199">
        <f t="shared" si="3772"/>
        <v>-0.3035</v>
      </c>
      <c r="BD705" s="199">
        <f t="shared" si="3773"/>
        <v>-6.07</v>
      </c>
      <c r="BE705" s="227">
        <v>13.93</v>
      </c>
      <c r="BF705" s="214">
        <f t="shared" si="3774"/>
        <v>1.1953896816685</v>
      </c>
      <c r="BG705" s="199">
        <f t="shared" si="3775"/>
        <v>10.89</v>
      </c>
      <c r="BH705" s="170">
        <v>20</v>
      </c>
      <c r="BI705" s="214">
        <f t="shared" si="3776"/>
        <v>-0.656096640241601</v>
      </c>
      <c r="BJ705" s="199">
        <f t="shared" si="3777"/>
        <v>-17.38</v>
      </c>
      <c r="BK705" s="170">
        <v>9.11</v>
      </c>
      <c r="BL705" s="214">
        <f t="shared" si="3736"/>
        <v>2.29887920298879</v>
      </c>
      <c r="BM705" s="199">
        <f t="shared" si="3737"/>
        <v>18.46</v>
      </c>
      <c r="BN705" s="170">
        <v>26.49</v>
      </c>
      <c r="BO705" s="214">
        <f t="shared" si="3778"/>
        <v>-0.361177406523469</v>
      </c>
      <c r="BP705" s="199">
        <f t="shared" si="3779"/>
        <v>-4.54</v>
      </c>
      <c r="BQ705" s="199">
        <v>8.03</v>
      </c>
      <c r="BR705" s="214">
        <f t="shared" si="3780"/>
        <v>0.525485436893204</v>
      </c>
      <c r="BS705" s="199">
        <f t="shared" si="3781"/>
        <v>4.33</v>
      </c>
      <c r="BT705" s="199">
        <v>12.57</v>
      </c>
      <c r="BU705" s="214">
        <f t="shared" si="3782"/>
        <v>-0.315045719035744</v>
      </c>
      <c r="BV705" s="199">
        <f t="shared" si="3783"/>
        <v>-3.79</v>
      </c>
      <c r="BW705" s="170">
        <v>8.24</v>
      </c>
      <c r="BX705" s="214">
        <f t="shared" si="3784"/>
        <v>1.01170568561873</v>
      </c>
      <c r="BY705" s="199">
        <f t="shared" si="3785"/>
        <v>6.05</v>
      </c>
      <c r="BZ705" s="170">
        <v>12.03</v>
      </c>
      <c r="CA705" s="214">
        <f t="shared" si="3786"/>
        <v>-0.271619975639464</v>
      </c>
      <c r="CB705" s="199">
        <f t="shared" si="3787"/>
        <v>-2.23</v>
      </c>
      <c r="CC705" s="231">
        <v>5.98</v>
      </c>
      <c r="CD705" s="214">
        <f t="shared" si="3906"/>
        <v>0.326332794830372</v>
      </c>
      <c r="CE705" s="199">
        <f t="shared" si="3951"/>
        <v>2.02</v>
      </c>
      <c r="CF705" s="170">
        <v>8.21</v>
      </c>
      <c r="CG705" s="214">
        <f t="shared" si="3908"/>
        <v>-0.143845089903181</v>
      </c>
      <c r="CH705" s="199">
        <f t="shared" si="3952"/>
        <v>-1.04</v>
      </c>
      <c r="CI705" s="170">
        <v>6.19</v>
      </c>
      <c r="CJ705" s="214">
        <f t="shared" si="3910"/>
        <v>-0.42981072555205</v>
      </c>
      <c r="CK705" s="199">
        <f t="shared" si="3953"/>
        <v>-5.45</v>
      </c>
      <c r="CL705" s="199">
        <v>7.23</v>
      </c>
      <c r="CM705" s="214">
        <f t="shared" si="3912"/>
        <v>0.0912220309810672</v>
      </c>
      <c r="CN705" s="199">
        <f t="shared" si="3954"/>
        <v>1.06</v>
      </c>
      <c r="CO705" s="199">
        <v>12.68</v>
      </c>
      <c r="CP705" s="214">
        <f t="shared" si="3914"/>
        <v>1.34274193548387</v>
      </c>
      <c r="CQ705" s="199">
        <f t="shared" si="3955"/>
        <v>6.66</v>
      </c>
      <c r="CR705" s="199">
        <v>11.62</v>
      </c>
      <c r="CS705" s="214">
        <f t="shared" si="3916"/>
        <v>3.42857142857143</v>
      </c>
      <c r="CT705" s="199">
        <f t="shared" si="3956"/>
        <v>3.84</v>
      </c>
      <c r="CU705" s="199">
        <v>4.96</v>
      </c>
      <c r="CV705" s="214">
        <f t="shared" si="3918"/>
        <v>-0.815485996705107</v>
      </c>
      <c r="CW705" s="199">
        <f t="shared" si="3957"/>
        <v>-4.95</v>
      </c>
      <c r="CX705" s="170">
        <v>1.12</v>
      </c>
      <c r="CY705" s="214">
        <f t="shared" si="3920"/>
        <v>0.364044943820225</v>
      </c>
      <c r="CZ705" s="199">
        <f t="shared" si="3958"/>
        <v>1.62</v>
      </c>
      <c r="DA705" s="199">
        <v>6.07</v>
      </c>
      <c r="DB705" s="214">
        <f t="shared" si="3922"/>
        <v>-0.450617283950617</v>
      </c>
      <c r="DC705" s="199">
        <f t="shared" si="3959"/>
        <v>-3.65</v>
      </c>
      <c r="DD705" s="170">
        <v>4.45</v>
      </c>
      <c r="DE705" s="214">
        <f t="shared" si="3924"/>
        <v>-0.621848739495798</v>
      </c>
      <c r="DF705" s="199">
        <f t="shared" si="3960"/>
        <v>-13.32</v>
      </c>
      <c r="DG705" s="199">
        <v>8.1</v>
      </c>
      <c r="DH705" s="214">
        <f t="shared" si="3926"/>
        <v>11.9036144578313</v>
      </c>
      <c r="DI705" s="199">
        <f t="shared" si="3961"/>
        <v>19.76</v>
      </c>
      <c r="DJ705" s="170">
        <v>21.42</v>
      </c>
      <c r="DK705" s="214">
        <f t="shared" si="3928"/>
        <v>-0.918507609229259</v>
      </c>
      <c r="DL705" s="199">
        <f t="shared" si="3962"/>
        <v>-18.71</v>
      </c>
      <c r="DM705" s="199">
        <v>1.66</v>
      </c>
      <c r="DN705" s="214">
        <f t="shared" si="3930"/>
        <v>3.39008620689655</v>
      </c>
      <c r="DO705" s="199">
        <f t="shared" si="3963"/>
        <v>15.73</v>
      </c>
      <c r="DP705" s="199">
        <v>20.37</v>
      </c>
      <c r="DQ705" s="214">
        <f t="shared" si="3932"/>
        <v>-0.131086142322097</v>
      </c>
      <c r="DR705" s="199">
        <f t="shared" si="3964"/>
        <v>-0.7</v>
      </c>
      <c r="DS705" s="199">
        <v>4.64</v>
      </c>
      <c r="DT705" s="214">
        <f t="shared" si="3816"/>
        <v>-0.310967741935484</v>
      </c>
      <c r="DU705" s="199">
        <f t="shared" si="3817"/>
        <v>-2.41</v>
      </c>
      <c r="DV705" s="199">
        <v>5.34</v>
      </c>
      <c r="DW705" s="214">
        <f t="shared" si="3818"/>
        <v>-0.350377200335289</v>
      </c>
      <c r="DX705" s="199">
        <f t="shared" si="3819"/>
        <v>-4.18</v>
      </c>
      <c r="DY705" s="199">
        <v>7.75</v>
      </c>
      <c r="DZ705" s="214">
        <f t="shared" si="3820"/>
        <v>-0.0879204892966361</v>
      </c>
      <c r="EA705" s="199">
        <f t="shared" si="3821"/>
        <v>-1.15</v>
      </c>
      <c r="EB705" s="170">
        <v>11.93</v>
      </c>
      <c r="EC705" s="214">
        <f t="shared" si="3822"/>
        <v>-0.116812964213369</v>
      </c>
      <c r="ED705" s="199">
        <f t="shared" si="3823"/>
        <v>-1.73</v>
      </c>
      <c r="EE705" s="199">
        <v>13.08</v>
      </c>
      <c r="EF705" s="214">
        <f t="shared" si="3824"/>
        <v>0.406457739791073</v>
      </c>
      <c r="EG705" s="199">
        <f t="shared" si="3825"/>
        <v>4.28</v>
      </c>
      <c r="EH705" s="199">
        <v>14.81</v>
      </c>
      <c r="EI705" s="214">
        <f t="shared" si="3826"/>
        <v>0.193877551020408</v>
      </c>
      <c r="EJ705" s="199">
        <f t="shared" si="3827"/>
        <v>1.71</v>
      </c>
      <c r="EK705" s="199">
        <v>10.53</v>
      </c>
      <c r="EL705" s="214">
        <f t="shared" si="3828"/>
        <v>4.25</v>
      </c>
      <c r="EM705" s="199">
        <f t="shared" si="3829"/>
        <v>7.14</v>
      </c>
      <c r="EN705" s="170">
        <v>8.82</v>
      </c>
      <c r="EO705" s="214">
        <f t="shared" si="3830"/>
        <v>-0.760683760683761</v>
      </c>
      <c r="EP705" s="199">
        <f t="shared" si="3831"/>
        <v>-5.34</v>
      </c>
      <c r="EQ705" s="199">
        <v>1.68</v>
      </c>
      <c r="ER705" s="214">
        <f t="shared" si="3832"/>
        <v>0.0985915492957746</v>
      </c>
      <c r="ES705" s="199">
        <f t="shared" si="3833"/>
        <v>0.63</v>
      </c>
      <c r="ET705" s="170">
        <v>7.02</v>
      </c>
      <c r="EU705" s="214">
        <f t="shared" si="3834"/>
        <v>-0.503110419906687</v>
      </c>
      <c r="EV705" s="199">
        <f t="shared" si="3835"/>
        <v>-6.47</v>
      </c>
      <c r="EW705" s="199">
        <v>6.39</v>
      </c>
      <c r="EX705" s="214">
        <f t="shared" si="3836"/>
        <v>3.34459459459459</v>
      </c>
      <c r="EY705" s="199">
        <f t="shared" si="3837"/>
        <v>9.9</v>
      </c>
      <c r="EZ705" s="199">
        <v>12.86</v>
      </c>
      <c r="FA705" s="214">
        <f t="shared" si="3838"/>
        <v>-0.801075268817204</v>
      </c>
      <c r="FB705" s="199">
        <f t="shared" si="3839"/>
        <v>-11.92</v>
      </c>
      <c r="FC705" s="199">
        <v>2.96</v>
      </c>
      <c r="FD705" s="214"/>
      <c r="FE705" s="170"/>
      <c r="FF705" s="199">
        <v>14.88</v>
      </c>
      <c r="FG705" s="214"/>
      <c r="FH705" s="170"/>
      <c r="FI705" s="199">
        <v>1.83</v>
      </c>
      <c r="FJ705" s="214"/>
      <c r="FK705" s="170"/>
      <c r="FL705" s="199">
        <v>1.6</v>
      </c>
      <c r="FM705" s="214"/>
      <c r="FN705" s="170"/>
      <c r="FO705" s="170">
        <v>2.24</v>
      </c>
      <c r="FP705" s="214"/>
      <c r="FQ705" s="170"/>
      <c r="FR705" s="214"/>
      <c r="FS705" s="214"/>
      <c r="FT705" s="170"/>
      <c r="FU705" s="199"/>
      <c r="FV705" s="214"/>
      <c r="FW705" s="170"/>
      <c r="FX705" s="170"/>
      <c r="FY705" s="170"/>
      <c r="FZ705" s="170"/>
      <c r="GA705" s="170"/>
      <c r="GB705" s="234"/>
      <c r="GC705" s="199"/>
      <c r="GD705" s="170"/>
      <c r="GE705" s="234"/>
      <c r="GF705" s="199"/>
      <c r="GG705" s="170"/>
      <c r="GH705" s="234"/>
      <c r="GI705" s="199"/>
      <c r="GJ705" s="170"/>
      <c r="GK705" s="234"/>
      <c r="GL705" s="199"/>
      <c r="GM705" s="199"/>
      <c r="GN705" s="240"/>
      <c r="GO705" s="199"/>
      <c r="GP705" s="229"/>
      <c r="GQ705" s="234"/>
      <c r="GR705" s="229"/>
      <c r="GS705" s="229"/>
      <c r="GT705" s="229"/>
      <c r="GU705" s="214"/>
      <c r="GV705" s="199"/>
      <c r="GW705" s="229"/>
      <c r="GX705" s="214"/>
      <c r="GY705" s="229"/>
      <c r="GZ705" s="229"/>
      <c r="HA705" s="229"/>
      <c r="HB705" s="229"/>
      <c r="HC705" s="229"/>
      <c r="HD705" s="229"/>
      <c r="HE705" s="229"/>
      <c r="HF705" s="229"/>
      <c r="HG705" s="229"/>
      <c r="HH705" s="229"/>
      <c r="HI705" s="229"/>
      <c r="HJ705" s="229"/>
      <c r="HK705" s="199"/>
      <c r="HL705" s="199"/>
      <c r="HM705" s="229"/>
      <c r="HN705" s="229"/>
      <c r="HO705" s="229"/>
      <c r="HP705" s="229"/>
      <c r="HQ705" s="229"/>
      <c r="HR705" s="229"/>
      <c r="HS705" s="229"/>
    </row>
    <row r="706" ht="13.5" spans="1:227">
      <c r="A706" s="311" t="s">
        <v>703</v>
      </c>
      <c r="B706" s="199">
        <v>30</v>
      </c>
      <c r="C706" s="199">
        <v>43.52</v>
      </c>
      <c r="D706" s="213">
        <f t="shared" si="3738"/>
        <v>-0.48761408083442</v>
      </c>
      <c r="E706" s="201">
        <f t="shared" si="3739"/>
        <v>-22.44</v>
      </c>
      <c r="F706" s="199">
        <v>23.58</v>
      </c>
      <c r="G706" s="214">
        <f t="shared" si="3740"/>
        <v>0.0116509122884151</v>
      </c>
      <c r="H706" s="199">
        <f t="shared" si="3741"/>
        <v>0.530000000000001</v>
      </c>
      <c r="I706" s="199">
        <v>46.02</v>
      </c>
      <c r="J706" s="214">
        <f t="shared" si="3742"/>
        <v>0.327012835472579</v>
      </c>
      <c r="K706" s="199">
        <f t="shared" si="3743"/>
        <v>11.21</v>
      </c>
      <c r="L706" s="199">
        <v>45.49</v>
      </c>
      <c r="M706" s="214">
        <f t="shared" si="3744"/>
        <v>0.242929659173314</v>
      </c>
      <c r="N706" s="199">
        <f t="shared" si="3745"/>
        <v>6.7</v>
      </c>
      <c r="O706" s="199">
        <v>34.28</v>
      </c>
      <c r="P706" s="214">
        <f t="shared" si="3746"/>
        <v>-0.0710676995621422</v>
      </c>
      <c r="Q706" s="199">
        <f t="shared" si="3747"/>
        <v>-2.11</v>
      </c>
      <c r="R706" s="199">
        <v>27.58</v>
      </c>
      <c r="S706" s="214">
        <f t="shared" si="3748"/>
        <v>1.53543979504697</v>
      </c>
      <c r="T706" s="199">
        <f t="shared" si="3749"/>
        <v>17.98</v>
      </c>
      <c r="U706" s="170">
        <v>29.69</v>
      </c>
      <c r="V706" s="214">
        <f t="shared" si="3750"/>
        <v>-0.731237089740647</v>
      </c>
      <c r="W706" s="199">
        <f t="shared" si="3751"/>
        <v>-31.86</v>
      </c>
      <c r="X706" s="170">
        <v>11.71</v>
      </c>
      <c r="Y706" s="214">
        <f t="shared" si="3752"/>
        <v>-0.144007858546169</v>
      </c>
      <c r="Z706" s="199">
        <f t="shared" si="3753"/>
        <v>-7.33</v>
      </c>
      <c r="AA706" s="199">
        <v>43.57</v>
      </c>
      <c r="AB706" s="214">
        <f t="shared" si="3754"/>
        <v>1.42612011439466</v>
      </c>
      <c r="AC706" s="199">
        <f t="shared" si="3755"/>
        <v>29.92</v>
      </c>
      <c r="AD706" s="199">
        <v>50.9</v>
      </c>
      <c r="AE706" s="214">
        <f t="shared" si="3756"/>
        <v>-0.660187884677681</v>
      </c>
      <c r="AF706" s="199">
        <f t="shared" si="3757"/>
        <v>-40.76</v>
      </c>
      <c r="AG706" s="199">
        <v>20.98</v>
      </c>
      <c r="AH706" s="199">
        <f t="shared" si="3758"/>
        <v>1.29175946547884</v>
      </c>
      <c r="AI706" s="199">
        <f t="shared" si="3759"/>
        <v>34.8</v>
      </c>
      <c r="AJ706" s="199">
        <v>61.74</v>
      </c>
      <c r="AK706" s="214">
        <f t="shared" si="3760"/>
        <v>-0.309053603488074</v>
      </c>
      <c r="AL706" s="199">
        <f t="shared" si="3761"/>
        <v>-12.05</v>
      </c>
      <c r="AM706" s="199">
        <v>26.94</v>
      </c>
      <c r="AN706" s="214">
        <f t="shared" si="3762"/>
        <v>0.737522281639929</v>
      </c>
      <c r="AO706" s="199">
        <f t="shared" si="3763"/>
        <v>16.55</v>
      </c>
      <c r="AP706" s="227">
        <v>38.99</v>
      </c>
      <c r="AQ706" s="214">
        <f t="shared" si="3764"/>
        <v>-0.0998796630565583</v>
      </c>
      <c r="AR706" s="199">
        <f t="shared" si="3765"/>
        <v>-2.49</v>
      </c>
      <c r="AS706" s="170">
        <v>22.44</v>
      </c>
      <c r="AT706" s="214">
        <f t="shared" si="3766"/>
        <v>0.964539007092199</v>
      </c>
      <c r="AU706" s="199">
        <f t="shared" si="3767"/>
        <v>12.24</v>
      </c>
      <c r="AV706" s="199">
        <v>24.93</v>
      </c>
      <c r="AW706" s="214">
        <f t="shared" si="3768"/>
        <v>-0.335602094240838</v>
      </c>
      <c r="AX706" s="199">
        <f t="shared" si="3769"/>
        <v>-6.41</v>
      </c>
      <c r="AY706" s="199">
        <v>12.69</v>
      </c>
      <c r="AZ706" s="199">
        <f t="shared" si="3770"/>
        <v>-0.197478991596639</v>
      </c>
      <c r="BA706" s="199">
        <f t="shared" si="3771"/>
        <v>-4.7</v>
      </c>
      <c r="BB706" s="227">
        <v>19.1</v>
      </c>
      <c r="BC706" s="199">
        <f t="shared" si="3772"/>
        <v>-0.0724863600935308</v>
      </c>
      <c r="BD706" s="199">
        <f t="shared" si="3773"/>
        <v>-1.86</v>
      </c>
      <c r="BE706" s="227">
        <v>23.8</v>
      </c>
      <c r="BF706" s="214">
        <f t="shared" si="3774"/>
        <v>0.301217038539554</v>
      </c>
      <c r="BG706" s="199">
        <f t="shared" si="3775"/>
        <v>5.94</v>
      </c>
      <c r="BH706" s="170">
        <v>25.66</v>
      </c>
      <c r="BI706" s="214">
        <f t="shared" si="3776"/>
        <v>0.589041095890411</v>
      </c>
      <c r="BJ706" s="199">
        <f t="shared" si="3777"/>
        <v>7.31</v>
      </c>
      <c r="BK706" s="170">
        <v>19.72</v>
      </c>
      <c r="BL706" s="214">
        <f t="shared" si="3736"/>
        <v>-0.25910447761194</v>
      </c>
      <c r="BM706" s="199">
        <f t="shared" si="3737"/>
        <v>-4.34</v>
      </c>
      <c r="BN706" s="170">
        <v>12.41</v>
      </c>
      <c r="BO706" s="214">
        <f t="shared" si="3778"/>
        <v>0.640548481880509</v>
      </c>
      <c r="BP706" s="199">
        <f t="shared" si="3779"/>
        <v>6.54</v>
      </c>
      <c r="BQ706" s="199">
        <v>16.75</v>
      </c>
      <c r="BR706" s="214">
        <f t="shared" si="3780"/>
        <v>-0.470984455958549</v>
      </c>
      <c r="BS706" s="199">
        <f t="shared" si="3781"/>
        <v>-9.09</v>
      </c>
      <c r="BT706" s="199">
        <v>10.21</v>
      </c>
      <c r="BU706" s="214">
        <f t="shared" si="3782"/>
        <v>-0.487111347329259</v>
      </c>
      <c r="BV706" s="199">
        <f t="shared" si="3783"/>
        <v>-18.33</v>
      </c>
      <c r="BW706" s="170">
        <v>19.3</v>
      </c>
      <c r="BX706" s="214">
        <f t="shared" si="3784"/>
        <v>0.922841083290751</v>
      </c>
      <c r="BY706" s="199">
        <f t="shared" si="3785"/>
        <v>18.06</v>
      </c>
      <c r="BZ706" s="170">
        <v>37.63</v>
      </c>
      <c r="CA706" s="214">
        <f t="shared" si="3786"/>
        <v>-0.157554885923375</v>
      </c>
      <c r="CB706" s="199">
        <f t="shared" si="3787"/>
        <v>-3.66</v>
      </c>
      <c r="CC706" s="231">
        <v>19.57</v>
      </c>
      <c r="CD706" s="214">
        <f t="shared" si="3906"/>
        <v>2.27644569816643</v>
      </c>
      <c r="CE706" s="199">
        <f t="shared" si="3951"/>
        <v>16.14</v>
      </c>
      <c r="CF706" s="170">
        <v>23.23</v>
      </c>
      <c r="CG706" s="214">
        <f t="shared" si="3908"/>
        <v>-0.674172794117647</v>
      </c>
      <c r="CH706" s="199">
        <f t="shared" si="3952"/>
        <v>-14.67</v>
      </c>
      <c r="CI706" s="170">
        <v>7.09</v>
      </c>
      <c r="CJ706" s="214">
        <f t="shared" si="3910"/>
        <v>8.93607305936073</v>
      </c>
      <c r="CK706" s="199">
        <f t="shared" si="3953"/>
        <v>19.57</v>
      </c>
      <c r="CL706" s="199">
        <v>21.76</v>
      </c>
      <c r="CM706" s="214">
        <f t="shared" si="3912"/>
        <v>-0.84061135371179</v>
      </c>
      <c r="CN706" s="199">
        <f t="shared" si="3954"/>
        <v>-11.55</v>
      </c>
      <c r="CO706" s="199">
        <v>2.19</v>
      </c>
      <c r="CP706" s="214">
        <f t="shared" si="3914"/>
        <v>0.423834196891192</v>
      </c>
      <c r="CQ706" s="199">
        <f t="shared" si="3955"/>
        <v>4.09</v>
      </c>
      <c r="CR706" s="199">
        <v>13.74</v>
      </c>
      <c r="CS706" s="214">
        <f t="shared" si="3916"/>
        <v>0.013655462184874</v>
      </c>
      <c r="CT706" s="199">
        <f t="shared" si="3956"/>
        <v>0.130000000000001</v>
      </c>
      <c r="CU706" s="199">
        <v>9.65</v>
      </c>
      <c r="CV706" s="214">
        <f t="shared" si="3918"/>
        <v>0.20506329113924</v>
      </c>
      <c r="CW706" s="199">
        <f t="shared" si="3957"/>
        <v>1.62</v>
      </c>
      <c r="CX706" s="170">
        <v>9.52</v>
      </c>
      <c r="CY706" s="214">
        <f t="shared" si="3920"/>
        <v>0.476635514018692</v>
      </c>
      <c r="CZ706" s="199">
        <f t="shared" si="3958"/>
        <v>2.55</v>
      </c>
      <c r="DA706" s="199">
        <v>7.9</v>
      </c>
      <c r="DB706" s="214">
        <f t="shared" si="3922"/>
        <v>0.181015452538631</v>
      </c>
      <c r="DC706" s="199">
        <f t="shared" si="3959"/>
        <v>0.819999999999999</v>
      </c>
      <c r="DD706" s="170">
        <v>5.35</v>
      </c>
      <c r="DE706" s="214">
        <f t="shared" si="3924"/>
        <v>2.28260869565217</v>
      </c>
      <c r="DF706" s="199">
        <f t="shared" si="3960"/>
        <v>3.15</v>
      </c>
      <c r="DG706" s="199">
        <v>4.53</v>
      </c>
      <c r="DH706" s="214">
        <f t="shared" si="3926"/>
        <v>-0.535353535353535</v>
      </c>
      <c r="DI706" s="199">
        <f t="shared" si="3961"/>
        <v>-1.59</v>
      </c>
      <c r="DJ706" s="170">
        <v>1.38</v>
      </c>
      <c r="DK706" s="214">
        <f t="shared" si="3928"/>
        <v>-0.286057692307692</v>
      </c>
      <c r="DL706" s="199">
        <f t="shared" si="3962"/>
        <v>-1.19</v>
      </c>
      <c r="DM706" s="199">
        <v>2.97</v>
      </c>
      <c r="DN706" s="214">
        <f t="shared" si="3930"/>
        <v>0.216374269005848</v>
      </c>
      <c r="DO706" s="199">
        <f t="shared" si="3963"/>
        <v>0.74</v>
      </c>
      <c r="DP706" s="199">
        <v>4.16</v>
      </c>
      <c r="DQ706" s="214">
        <f t="shared" si="3932"/>
        <v>-0.637327677624602</v>
      </c>
      <c r="DR706" s="199">
        <f t="shared" si="3964"/>
        <v>-6.01</v>
      </c>
      <c r="DS706" s="199">
        <v>3.42</v>
      </c>
      <c r="DT706" s="214">
        <f t="shared" si="3816"/>
        <v>2.92916666666667</v>
      </c>
      <c r="DU706" s="199">
        <f t="shared" si="3817"/>
        <v>7.03</v>
      </c>
      <c r="DV706" s="199">
        <v>9.43</v>
      </c>
      <c r="DW706" s="214">
        <f t="shared" si="3818"/>
        <v>1.60869565217391</v>
      </c>
      <c r="DX706" s="199">
        <f t="shared" si="3819"/>
        <v>1.48</v>
      </c>
      <c r="DY706" s="199">
        <v>2.4</v>
      </c>
      <c r="DZ706" s="214">
        <f t="shared" si="3820"/>
        <v>-0.872399445214979</v>
      </c>
      <c r="EA706" s="199">
        <f t="shared" si="3821"/>
        <v>-6.29</v>
      </c>
      <c r="EB706" s="170">
        <v>0.92</v>
      </c>
      <c r="EC706" s="214">
        <f t="shared" si="3822"/>
        <v>0.282918149466192</v>
      </c>
      <c r="ED706" s="199">
        <f t="shared" si="3823"/>
        <v>1.59</v>
      </c>
      <c r="EE706" s="199">
        <v>7.21</v>
      </c>
      <c r="EF706" s="214">
        <f t="shared" si="3824"/>
        <v>-0.217270194986072</v>
      </c>
      <c r="EG706" s="199">
        <f t="shared" si="3825"/>
        <v>-1.56</v>
      </c>
      <c r="EH706" s="199">
        <v>5.62</v>
      </c>
      <c r="EI706" s="214" t="e">
        <f t="shared" si="3826"/>
        <v>#DIV/0!</v>
      </c>
      <c r="EJ706" s="199">
        <f t="shared" si="3827"/>
        <v>7.18</v>
      </c>
      <c r="EK706" s="199">
        <v>7.18</v>
      </c>
      <c r="EL706" s="214" t="e">
        <f t="shared" si="3828"/>
        <v>#DIV/0!</v>
      </c>
      <c r="EM706" s="199">
        <f t="shared" si="3829"/>
        <v>0</v>
      </c>
      <c r="EN706" s="214"/>
      <c r="EO706" s="214">
        <f t="shared" si="3830"/>
        <v>-1</v>
      </c>
      <c r="EP706" s="199">
        <f t="shared" si="3831"/>
        <v>-21.09</v>
      </c>
      <c r="EQ706" s="199"/>
      <c r="ER706" s="214">
        <f t="shared" si="3832"/>
        <v>10.4</v>
      </c>
      <c r="ES706" s="199">
        <f t="shared" si="3833"/>
        <v>19.24</v>
      </c>
      <c r="ET706" s="170">
        <v>21.09</v>
      </c>
      <c r="EU706" s="214">
        <f t="shared" si="3834"/>
        <v>0.0632183908045978</v>
      </c>
      <c r="EV706" s="199">
        <f t="shared" si="3835"/>
        <v>0.11</v>
      </c>
      <c r="EW706" s="199">
        <v>1.85</v>
      </c>
      <c r="EX706" s="214">
        <f t="shared" si="3836"/>
        <v>-0.659491193737769</v>
      </c>
      <c r="EY706" s="199">
        <f t="shared" si="3837"/>
        <v>-3.37</v>
      </c>
      <c r="EZ706" s="199">
        <v>1.74</v>
      </c>
      <c r="FA706" s="214">
        <f t="shared" si="3838"/>
        <v>-0.629710144927536</v>
      </c>
      <c r="FB706" s="199">
        <f t="shared" si="3839"/>
        <v>-8.69</v>
      </c>
      <c r="FC706" s="199">
        <v>5.11</v>
      </c>
      <c r="FD706" s="214"/>
      <c r="FE706" s="170"/>
      <c r="FF706" s="199">
        <v>13.8</v>
      </c>
      <c r="FG706" s="214"/>
      <c r="FH706" s="170"/>
      <c r="FI706" s="199">
        <v>4.76</v>
      </c>
      <c r="FJ706" s="214"/>
      <c r="FK706" s="170"/>
      <c r="FL706" s="199">
        <v>3.33</v>
      </c>
      <c r="FM706" s="214"/>
      <c r="FN706" s="170"/>
      <c r="FO706" s="170">
        <v>2.58</v>
      </c>
      <c r="FP706" s="214"/>
      <c r="FQ706" s="170"/>
      <c r="FR706" s="214"/>
      <c r="FS706" s="214"/>
      <c r="FT706" s="170"/>
      <c r="FU706" s="199"/>
      <c r="FV706" s="214"/>
      <c r="FW706" s="170"/>
      <c r="FX706" s="170"/>
      <c r="FY706" s="170"/>
      <c r="FZ706" s="170"/>
      <c r="GA706" s="170"/>
      <c r="GB706" s="234"/>
      <c r="GC706" s="199"/>
      <c r="GD706" s="170"/>
      <c r="GE706" s="234"/>
      <c r="GF706" s="199"/>
      <c r="GG706" s="170"/>
      <c r="GH706" s="234"/>
      <c r="GI706" s="199"/>
      <c r="GJ706" s="170"/>
      <c r="GK706" s="234"/>
      <c r="GL706" s="199"/>
      <c r="GM706" s="199"/>
      <c r="GN706" s="240"/>
      <c r="GO706" s="199"/>
      <c r="GP706" s="229"/>
      <c r="GQ706" s="234"/>
      <c r="GR706" s="229"/>
      <c r="GS706" s="229"/>
      <c r="GT706" s="229"/>
      <c r="GU706" s="214"/>
      <c r="GV706" s="199"/>
      <c r="GW706" s="229"/>
      <c r="GX706" s="214"/>
      <c r="GY706" s="229"/>
      <c r="GZ706" s="229"/>
      <c r="HA706" s="229"/>
      <c r="HB706" s="229"/>
      <c r="HC706" s="229"/>
      <c r="HD706" s="229"/>
      <c r="HE706" s="229"/>
      <c r="HF706" s="229"/>
      <c r="HG706" s="229"/>
      <c r="HH706" s="229"/>
      <c r="HI706" s="229"/>
      <c r="HJ706" s="229"/>
      <c r="HK706" s="199"/>
      <c r="HL706" s="199"/>
      <c r="HM706" s="229"/>
      <c r="HN706" s="229"/>
      <c r="HO706" s="229"/>
      <c r="HP706" s="229"/>
      <c r="HQ706" s="229"/>
      <c r="HR706" s="229"/>
      <c r="HS706" s="229"/>
    </row>
    <row r="707" ht="13.5" spans="1:227">
      <c r="A707" s="311" t="s">
        <v>704</v>
      </c>
      <c r="B707" s="199">
        <v>18</v>
      </c>
      <c r="C707" s="199">
        <v>32.51</v>
      </c>
      <c r="D707" s="213">
        <f t="shared" si="3738"/>
        <v>0.11840834460112</v>
      </c>
      <c r="E707" s="201">
        <f t="shared" si="3739"/>
        <v>6.13</v>
      </c>
      <c r="F707" s="199">
        <v>57.9</v>
      </c>
      <c r="G707" s="214">
        <f t="shared" si="3740"/>
        <v>0.194784214170321</v>
      </c>
      <c r="H707" s="199">
        <f t="shared" si="3741"/>
        <v>8.44</v>
      </c>
      <c r="I707" s="199">
        <v>51.77</v>
      </c>
      <c r="J707" s="214">
        <f t="shared" si="3742"/>
        <v>1.22205128205128</v>
      </c>
      <c r="K707" s="199">
        <f t="shared" si="3743"/>
        <v>23.83</v>
      </c>
      <c r="L707" s="199">
        <v>43.33</v>
      </c>
      <c r="M707" s="214">
        <f t="shared" si="3744"/>
        <v>0.948051948051948</v>
      </c>
      <c r="N707" s="199">
        <f t="shared" si="3745"/>
        <v>9.49</v>
      </c>
      <c r="O707" s="199">
        <v>19.5</v>
      </c>
      <c r="P707" s="214">
        <f t="shared" si="3746"/>
        <v>-0.110222222222222</v>
      </c>
      <c r="Q707" s="199">
        <f t="shared" si="3747"/>
        <v>-1.24</v>
      </c>
      <c r="R707" s="199">
        <v>10.01</v>
      </c>
      <c r="S707" s="214">
        <f t="shared" si="3748"/>
        <v>-0.339401056958309</v>
      </c>
      <c r="T707" s="199">
        <f t="shared" si="3749"/>
        <v>-5.78</v>
      </c>
      <c r="U707" s="170">
        <v>11.25</v>
      </c>
      <c r="V707" s="214">
        <f t="shared" si="3750"/>
        <v>0.142186452045607</v>
      </c>
      <c r="W707" s="199">
        <f t="shared" si="3751"/>
        <v>2.12</v>
      </c>
      <c r="X707" s="170">
        <v>17.03</v>
      </c>
      <c r="Y707" s="214">
        <f t="shared" si="3752"/>
        <v>-0.0497131931166348</v>
      </c>
      <c r="Z707" s="199">
        <f t="shared" si="3753"/>
        <v>-0.779999999999999</v>
      </c>
      <c r="AA707" s="199">
        <v>14.91</v>
      </c>
      <c r="AB707" s="214">
        <f t="shared" si="3754"/>
        <v>0.388495575221239</v>
      </c>
      <c r="AC707" s="199">
        <f t="shared" si="3755"/>
        <v>4.39</v>
      </c>
      <c r="AD707" s="199">
        <v>15.69</v>
      </c>
      <c r="AE707" s="214">
        <f t="shared" si="3756"/>
        <v>-0.212543554006969</v>
      </c>
      <c r="AF707" s="199">
        <f t="shared" si="3757"/>
        <v>-3.05</v>
      </c>
      <c r="AG707" s="199">
        <v>11.3</v>
      </c>
      <c r="AH707" s="199">
        <f t="shared" si="3758"/>
        <v>0.12109375</v>
      </c>
      <c r="AI707" s="199">
        <f t="shared" si="3759"/>
        <v>1.55</v>
      </c>
      <c r="AJ707" s="199">
        <v>14.35</v>
      </c>
      <c r="AK707" s="214">
        <f t="shared" si="3760"/>
        <v>-0.571045576407507</v>
      </c>
      <c r="AL707" s="199">
        <f t="shared" si="3761"/>
        <v>-17.04</v>
      </c>
      <c r="AM707" s="199">
        <v>12.8</v>
      </c>
      <c r="AN707" s="214">
        <f t="shared" si="3762"/>
        <v>1.8747591522158</v>
      </c>
      <c r="AO707" s="199">
        <f t="shared" si="3763"/>
        <v>19.46</v>
      </c>
      <c r="AP707" s="227">
        <v>29.84</v>
      </c>
      <c r="AQ707" s="214">
        <f t="shared" si="3764"/>
        <v>-0.111301369863014</v>
      </c>
      <c r="AR707" s="199">
        <f t="shared" si="3765"/>
        <v>-1.3</v>
      </c>
      <c r="AS707" s="170">
        <v>10.38</v>
      </c>
      <c r="AT707" s="214">
        <f t="shared" si="3766"/>
        <v>4.33333333333333</v>
      </c>
      <c r="AU707" s="199">
        <f t="shared" si="3767"/>
        <v>9.49</v>
      </c>
      <c r="AV707" s="199">
        <v>11.68</v>
      </c>
      <c r="AW707" s="214">
        <f t="shared" si="3768"/>
        <v>-0.85952533675433</v>
      </c>
      <c r="AX707" s="199">
        <f t="shared" si="3769"/>
        <v>-13.4</v>
      </c>
      <c r="AY707" s="199">
        <v>2.19</v>
      </c>
      <c r="AZ707" s="199">
        <f t="shared" si="3770"/>
        <v>0.377208480565371</v>
      </c>
      <c r="BA707" s="199">
        <f t="shared" si="3771"/>
        <v>4.27</v>
      </c>
      <c r="BB707" s="227">
        <v>15.59</v>
      </c>
      <c r="BC707" s="199">
        <f t="shared" si="3772"/>
        <v>0.039485766758494</v>
      </c>
      <c r="BD707" s="199">
        <f t="shared" si="3773"/>
        <v>0.43</v>
      </c>
      <c r="BE707" s="227">
        <v>11.32</v>
      </c>
      <c r="BF707" s="214">
        <f t="shared" si="3774"/>
        <v>1.46938775510204</v>
      </c>
      <c r="BG707" s="199">
        <f t="shared" si="3775"/>
        <v>6.48</v>
      </c>
      <c r="BH707" s="170">
        <v>10.89</v>
      </c>
      <c r="BI707" s="214">
        <f t="shared" si="3776"/>
        <v>0.575</v>
      </c>
      <c r="BJ707" s="199">
        <f t="shared" si="3777"/>
        <v>1.61</v>
      </c>
      <c r="BK707" s="170">
        <v>4.41</v>
      </c>
      <c r="BL707" s="214">
        <f t="shared" si="3736"/>
        <v>-0.243243243243243</v>
      </c>
      <c r="BM707" s="199">
        <f t="shared" si="3737"/>
        <v>-0.9</v>
      </c>
      <c r="BN707" s="170">
        <v>2.8</v>
      </c>
      <c r="BO707" s="214">
        <f t="shared" si="3778"/>
        <v>-0.101941747572816</v>
      </c>
      <c r="BP707" s="199">
        <f t="shared" si="3779"/>
        <v>-0.42</v>
      </c>
      <c r="BQ707" s="199">
        <v>3.7</v>
      </c>
      <c r="BR707" s="214">
        <f t="shared" si="3780"/>
        <v>-0.411428571428571</v>
      </c>
      <c r="BS707" s="199">
        <f t="shared" si="3781"/>
        <v>-2.88</v>
      </c>
      <c r="BT707" s="199">
        <v>4.12</v>
      </c>
      <c r="BU707" s="214">
        <f t="shared" si="3782"/>
        <v>-0.210822998872604</v>
      </c>
      <c r="BV707" s="199">
        <f t="shared" si="3783"/>
        <v>-1.87</v>
      </c>
      <c r="BW707" s="170">
        <v>7</v>
      </c>
      <c r="BX707" s="214">
        <f t="shared" si="3784"/>
        <v>1.23425692695214</v>
      </c>
      <c r="BY707" s="199">
        <f t="shared" si="3785"/>
        <v>4.9</v>
      </c>
      <c r="BZ707" s="170">
        <v>8.87</v>
      </c>
      <c r="CA707" s="214">
        <f t="shared" si="3786"/>
        <v>-0.586458333333333</v>
      </c>
      <c r="CB707" s="199">
        <f t="shared" si="3787"/>
        <v>-5.63</v>
      </c>
      <c r="CC707" s="231">
        <v>3.97</v>
      </c>
      <c r="CD707" s="214">
        <f t="shared" si="3906"/>
        <v>1.52631578947368</v>
      </c>
      <c r="CE707" s="199">
        <f t="shared" si="3951"/>
        <v>5.8</v>
      </c>
      <c r="CF707" s="170">
        <v>9.6</v>
      </c>
      <c r="CG707" s="214">
        <f t="shared" si="3908"/>
        <v>0.206349206349206</v>
      </c>
      <c r="CH707" s="199">
        <f t="shared" si="3952"/>
        <v>0.65</v>
      </c>
      <c r="CI707" s="170">
        <v>3.8</v>
      </c>
      <c r="CJ707" s="214">
        <f t="shared" si="3910"/>
        <v>-0.883635020317695</v>
      </c>
      <c r="CK707" s="199">
        <f t="shared" si="3953"/>
        <v>-23.92</v>
      </c>
      <c r="CL707" s="199">
        <v>3.15</v>
      </c>
      <c r="CM707" s="214">
        <f t="shared" si="3912"/>
        <v>57.8478260869565</v>
      </c>
      <c r="CN707" s="199">
        <f t="shared" si="3954"/>
        <v>26.61</v>
      </c>
      <c r="CO707" s="199">
        <v>27.07</v>
      </c>
      <c r="CP707" s="214">
        <f t="shared" si="3914"/>
        <v>-0.937244201909959</v>
      </c>
      <c r="CQ707" s="199">
        <f t="shared" si="3955"/>
        <v>-6.87</v>
      </c>
      <c r="CR707" s="199">
        <v>0.46</v>
      </c>
      <c r="CS707" s="214">
        <f t="shared" si="3916"/>
        <v>0.607456140350877</v>
      </c>
      <c r="CT707" s="199">
        <f t="shared" si="3956"/>
        <v>2.77</v>
      </c>
      <c r="CU707" s="199">
        <v>7.33</v>
      </c>
      <c r="CV707" s="214">
        <f t="shared" si="3918"/>
        <v>2.53488372093023</v>
      </c>
      <c r="CW707" s="199">
        <f t="shared" si="3957"/>
        <v>3.27</v>
      </c>
      <c r="CX707" s="170">
        <v>4.56</v>
      </c>
      <c r="CY707" s="214">
        <f t="shared" si="3920"/>
        <v>-0.933125972006221</v>
      </c>
      <c r="CZ707" s="199">
        <f t="shared" si="3958"/>
        <v>-18</v>
      </c>
      <c r="DA707" s="199">
        <v>1.29</v>
      </c>
      <c r="DB707" s="214">
        <f t="shared" si="3922"/>
        <v>0.693590869183494</v>
      </c>
      <c r="DC707" s="199">
        <f t="shared" si="3959"/>
        <v>7.9</v>
      </c>
      <c r="DD707" s="170">
        <v>19.29</v>
      </c>
      <c r="DE707" s="214">
        <f t="shared" si="3924"/>
        <v>1.59453302961276</v>
      </c>
      <c r="DF707" s="199">
        <f t="shared" si="3960"/>
        <v>7</v>
      </c>
      <c r="DG707" s="199">
        <v>11.39</v>
      </c>
      <c r="DH707" s="214">
        <f t="shared" si="3926"/>
        <v>-0.889919759277834</v>
      </c>
      <c r="DI707" s="199">
        <f t="shared" si="3961"/>
        <v>-35.49</v>
      </c>
      <c r="DJ707" s="170">
        <v>4.39</v>
      </c>
      <c r="DK707" s="214">
        <f t="shared" si="3928"/>
        <v>4.98798798798799</v>
      </c>
      <c r="DL707" s="199">
        <f t="shared" si="3962"/>
        <v>33.22</v>
      </c>
      <c r="DM707" s="199">
        <v>39.88</v>
      </c>
      <c r="DN707" s="214">
        <f t="shared" si="3930"/>
        <v>0</v>
      </c>
      <c r="DO707" s="199">
        <f t="shared" si="3963"/>
        <v>0</v>
      </c>
      <c r="DP707" s="199">
        <v>6.66</v>
      </c>
      <c r="DQ707" s="214">
        <f t="shared" si="3932"/>
        <v>0.982142857142857</v>
      </c>
      <c r="DR707" s="199">
        <f t="shared" si="3964"/>
        <v>3.3</v>
      </c>
      <c r="DS707" s="199">
        <v>6.66</v>
      </c>
      <c r="DT707" s="214">
        <f t="shared" si="3816"/>
        <v>-0.630769230769231</v>
      </c>
      <c r="DU707" s="199">
        <f t="shared" si="3817"/>
        <v>-5.74</v>
      </c>
      <c r="DV707" s="199">
        <v>3.36</v>
      </c>
      <c r="DW707" s="214">
        <f t="shared" si="3818"/>
        <v>2.20422535211268</v>
      </c>
      <c r="DX707" s="199">
        <f t="shared" si="3819"/>
        <v>6.26</v>
      </c>
      <c r="DY707" s="199">
        <v>9.1</v>
      </c>
      <c r="DZ707" s="214">
        <f t="shared" si="3820"/>
        <v>0.314814814814815</v>
      </c>
      <c r="EA707" s="199">
        <f t="shared" si="3821"/>
        <v>0.68</v>
      </c>
      <c r="EB707" s="170">
        <v>2.84</v>
      </c>
      <c r="EC707" s="214">
        <f t="shared" si="3822"/>
        <v>-0.815068493150685</v>
      </c>
      <c r="ED707" s="199">
        <f t="shared" si="3823"/>
        <v>-9.52</v>
      </c>
      <c r="EE707" s="199">
        <v>2.16</v>
      </c>
      <c r="EF707" s="214">
        <f t="shared" si="3824"/>
        <v>28.2</v>
      </c>
      <c r="EG707" s="199">
        <f t="shared" si="3825"/>
        <v>11.28</v>
      </c>
      <c r="EH707" s="199">
        <v>11.68</v>
      </c>
      <c r="EI707" s="214" t="e">
        <f t="shared" si="3826"/>
        <v>#DIV/0!</v>
      </c>
      <c r="EJ707" s="199">
        <f t="shared" si="3827"/>
        <v>0.4</v>
      </c>
      <c r="EK707" s="199">
        <v>0.4</v>
      </c>
      <c r="EL707" s="214">
        <f t="shared" si="3828"/>
        <v>-1</v>
      </c>
      <c r="EM707" s="199">
        <f t="shared" si="3829"/>
        <v>-5.29</v>
      </c>
      <c r="EN707" s="214"/>
      <c r="EO707" s="214">
        <f t="shared" si="3830"/>
        <v>3.232</v>
      </c>
      <c r="EP707" s="199">
        <f t="shared" si="3831"/>
        <v>4.04</v>
      </c>
      <c r="EQ707" s="199">
        <v>5.29</v>
      </c>
      <c r="ER707" s="214" t="e">
        <f t="shared" si="3832"/>
        <v>#DIV/0!</v>
      </c>
      <c r="ES707" s="199">
        <f t="shared" si="3833"/>
        <v>1.25</v>
      </c>
      <c r="ET707" s="170">
        <v>1.25</v>
      </c>
      <c r="EU707" s="214">
        <f t="shared" si="3834"/>
        <v>-1</v>
      </c>
      <c r="EV707" s="199">
        <f t="shared" si="3835"/>
        <v>-3.86</v>
      </c>
      <c r="EW707" s="199"/>
      <c r="EX707" s="214" t="e">
        <f t="shared" si="3836"/>
        <v>#DIV/0!</v>
      </c>
      <c r="EY707" s="199">
        <f t="shared" si="3837"/>
        <v>3.86</v>
      </c>
      <c r="EZ707" s="199">
        <v>3.86</v>
      </c>
      <c r="FA707" s="214">
        <f t="shared" si="3838"/>
        <v>-1</v>
      </c>
      <c r="FB707" s="199">
        <f t="shared" si="3839"/>
        <v>-1.29</v>
      </c>
      <c r="FC707" s="199"/>
      <c r="FD707" s="214"/>
      <c r="FE707" s="170"/>
      <c r="FF707" s="199">
        <v>1.29</v>
      </c>
      <c r="FG707" s="214"/>
      <c r="FH707" s="170"/>
      <c r="FI707" s="199"/>
      <c r="FJ707" s="214"/>
      <c r="FK707" s="170"/>
      <c r="FL707" s="199"/>
      <c r="FM707" s="214"/>
      <c r="FN707" s="170"/>
      <c r="FO707" s="214"/>
      <c r="FP707" s="214"/>
      <c r="FQ707" s="170"/>
      <c r="FR707" s="214"/>
      <c r="FS707" s="214"/>
      <c r="FT707" s="170"/>
      <c r="FU707" s="199"/>
      <c r="FV707" s="214"/>
      <c r="FW707" s="170"/>
      <c r="FX707" s="170"/>
      <c r="FY707" s="170"/>
      <c r="FZ707" s="170"/>
      <c r="GA707" s="170"/>
      <c r="GB707" s="234"/>
      <c r="GC707" s="199"/>
      <c r="GD707" s="170"/>
      <c r="GE707" s="234"/>
      <c r="GF707" s="199"/>
      <c r="GG707" s="170"/>
      <c r="GH707" s="234"/>
      <c r="GI707" s="199"/>
      <c r="GJ707" s="170"/>
      <c r="GK707" s="234"/>
      <c r="GL707" s="199"/>
      <c r="GM707" s="199"/>
      <c r="GN707" s="240"/>
      <c r="GO707" s="199"/>
      <c r="GP707" s="229"/>
      <c r="GQ707" s="234"/>
      <c r="GR707" s="229"/>
      <c r="GS707" s="229"/>
      <c r="GT707" s="229"/>
      <c r="GU707" s="214"/>
      <c r="GV707" s="199"/>
      <c r="GW707" s="229"/>
      <c r="GX707" s="214"/>
      <c r="GY707" s="229"/>
      <c r="GZ707" s="229"/>
      <c r="HA707" s="229"/>
      <c r="HB707" s="229"/>
      <c r="HC707" s="229"/>
      <c r="HD707" s="229"/>
      <c r="HE707" s="229"/>
      <c r="HF707" s="229"/>
      <c r="HG707" s="229"/>
      <c r="HH707" s="229"/>
      <c r="HI707" s="229"/>
      <c r="HJ707" s="229"/>
      <c r="HK707" s="199"/>
      <c r="HL707" s="199"/>
      <c r="HM707" s="229"/>
      <c r="HN707" s="229"/>
      <c r="HO707" s="229"/>
      <c r="HP707" s="229"/>
      <c r="HQ707" s="229"/>
      <c r="HR707" s="229"/>
      <c r="HS707" s="229"/>
    </row>
    <row r="708" ht="13.5" spans="1:227">
      <c r="A708" s="311" t="s">
        <v>705</v>
      </c>
      <c r="B708" s="199">
        <v>13</v>
      </c>
      <c r="C708" s="199">
        <v>10.15</v>
      </c>
      <c r="D708" s="213">
        <f t="shared" si="3738"/>
        <v>0.135111111111111</v>
      </c>
      <c r="E708" s="201">
        <f t="shared" si="3739"/>
        <v>1.52</v>
      </c>
      <c r="F708" s="199">
        <v>12.77</v>
      </c>
      <c r="G708" s="214">
        <f t="shared" si="3740"/>
        <v>-0.31023911710607</v>
      </c>
      <c r="H708" s="199">
        <f t="shared" si="3741"/>
        <v>-5.06</v>
      </c>
      <c r="I708" s="199">
        <v>11.25</v>
      </c>
      <c r="J708" s="214">
        <f t="shared" si="3742"/>
        <v>-0.0717131474103587</v>
      </c>
      <c r="K708" s="199">
        <f t="shared" si="3743"/>
        <v>-1.26</v>
      </c>
      <c r="L708" s="199">
        <v>16.31</v>
      </c>
      <c r="M708" s="214">
        <f t="shared" si="3744"/>
        <v>3.96327683615819</v>
      </c>
      <c r="N708" s="199">
        <f t="shared" si="3745"/>
        <v>14.03</v>
      </c>
      <c r="O708" s="199">
        <v>17.57</v>
      </c>
      <c r="P708" s="214">
        <f t="shared" si="3746"/>
        <v>2.18918918918919</v>
      </c>
      <c r="Q708" s="199">
        <f t="shared" si="3747"/>
        <v>2.43</v>
      </c>
      <c r="R708" s="199">
        <v>3.54</v>
      </c>
      <c r="S708" s="214">
        <f t="shared" si="3748"/>
        <v>-0.621160409556314</v>
      </c>
      <c r="T708" s="199">
        <f t="shared" si="3749"/>
        <v>-1.82</v>
      </c>
      <c r="U708" s="170">
        <v>1.11</v>
      </c>
      <c r="V708" s="214">
        <f t="shared" si="3750"/>
        <v>-0.28009828009828</v>
      </c>
      <c r="W708" s="199">
        <f t="shared" si="3751"/>
        <v>-1.14</v>
      </c>
      <c r="X708" s="170">
        <v>2.93</v>
      </c>
      <c r="Y708" s="214">
        <f t="shared" si="3752"/>
        <v>2.1796875</v>
      </c>
      <c r="Z708" s="199">
        <f t="shared" si="3753"/>
        <v>2.79</v>
      </c>
      <c r="AA708" s="199">
        <v>4.07</v>
      </c>
      <c r="AB708" s="214">
        <f t="shared" si="3754"/>
        <v>-0.728813559322034</v>
      </c>
      <c r="AC708" s="199">
        <f t="shared" si="3755"/>
        <v>-3.44</v>
      </c>
      <c r="AD708" s="199">
        <v>1.28</v>
      </c>
      <c r="AE708" s="214">
        <f t="shared" si="3756"/>
        <v>-0.653196179279941</v>
      </c>
      <c r="AF708" s="199">
        <f t="shared" si="3757"/>
        <v>-8.89</v>
      </c>
      <c r="AG708" s="199">
        <v>4.72</v>
      </c>
      <c r="AH708" s="199">
        <f t="shared" si="3758"/>
        <v>3.69310344827586</v>
      </c>
      <c r="AI708" s="199">
        <f t="shared" si="3759"/>
        <v>10.71</v>
      </c>
      <c r="AJ708" s="199">
        <v>13.61</v>
      </c>
      <c r="AK708" s="214">
        <f t="shared" si="3760"/>
        <v>-0.785344189489267</v>
      </c>
      <c r="AL708" s="199">
        <f t="shared" si="3761"/>
        <v>-10.61</v>
      </c>
      <c r="AM708" s="199">
        <v>2.9</v>
      </c>
      <c r="AN708" s="214">
        <f t="shared" si="3762"/>
        <v>10.8508771929825</v>
      </c>
      <c r="AO708" s="199">
        <f t="shared" si="3763"/>
        <v>12.37</v>
      </c>
      <c r="AP708" s="227">
        <v>13.51</v>
      </c>
      <c r="AQ708" s="214">
        <f t="shared" si="3764"/>
        <v>1</v>
      </c>
      <c r="AR708" s="199">
        <f t="shared" si="3765"/>
        <v>0.57</v>
      </c>
      <c r="AS708" s="170">
        <v>1.14</v>
      </c>
      <c r="AT708" s="214">
        <f t="shared" si="3766"/>
        <v>0.0555555555555554</v>
      </c>
      <c r="AU708" s="199">
        <f t="shared" si="3767"/>
        <v>0.0299999999999999</v>
      </c>
      <c r="AV708" s="199">
        <v>0.57</v>
      </c>
      <c r="AW708" s="214" t="e">
        <f t="shared" si="3768"/>
        <v>#DIV/0!</v>
      </c>
      <c r="AX708" s="199">
        <f t="shared" si="3769"/>
        <v>0.54</v>
      </c>
      <c r="AY708" s="199">
        <v>0.54</v>
      </c>
      <c r="AZ708" s="199" t="e">
        <f t="shared" si="3770"/>
        <v>#DIV/0!</v>
      </c>
      <c r="BA708" s="199">
        <f t="shared" si="3771"/>
        <v>0</v>
      </c>
      <c r="BB708" s="227"/>
      <c r="BC708" s="199" t="e">
        <f t="shared" si="3772"/>
        <v>#DIV/0!</v>
      </c>
      <c r="BD708" s="199">
        <f t="shared" si="3773"/>
        <v>0</v>
      </c>
      <c r="BE708" s="227"/>
      <c r="BF708" s="214" t="e">
        <f t="shared" si="3774"/>
        <v>#DIV/0!</v>
      </c>
      <c r="BG708" s="199">
        <f t="shared" si="3775"/>
        <v>0</v>
      </c>
      <c r="BH708" s="214"/>
      <c r="BI708" s="214">
        <f t="shared" si="3776"/>
        <v>-1</v>
      </c>
      <c r="BJ708" s="199">
        <f t="shared" si="3777"/>
        <v>-0.27</v>
      </c>
      <c r="BK708" s="214"/>
      <c r="BL708" s="214" t="e">
        <f t="shared" si="3736"/>
        <v>#DIV/0!</v>
      </c>
      <c r="BM708" s="199">
        <f t="shared" si="3737"/>
        <v>0.27</v>
      </c>
      <c r="BN708" s="170">
        <v>0.27</v>
      </c>
      <c r="BO708" s="214" t="e">
        <f t="shared" si="3778"/>
        <v>#DIV/0!</v>
      </c>
      <c r="BP708" s="199">
        <f t="shared" si="3779"/>
        <v>0</v>
      </c>
      <c r="BQ708" s="199"/>
      <c r="BR708" s="214">
        <f t="shared" si="3780"/>
        <v>-1</v>
      </c>
      <c r="BS708" s="199">
        <f t="shared" si="3781"/>
        <v>-4.29</v>
      </c>
      <c r="BT708" s="199"/>
      <c r="BU708" s="214">
        <f t="shared" si="3782"/>
        <v>-0.0872340425531915</v>
      </c>
      <c r="BV708" s="199">
        <f t="shared" si="3783"/>
        <v>-0.41</v>
      </c>
      <c r="BW708" s="170">
        <v>4.29</v>
      </c>
      <c r="BX708" s="214">
        <f t="shared" si="3784"/>
        <v>4.10869565217391</v>
      </c>
      <c r="BY708" s="199">
        <f t="shared" si="3785"/>
        <v>3.78</v>
      </c>
      <c r="BZ708" s="170">
        <v>4.7</v>
      </c>
      <c r="CA708" s="214">
        <f t="shared" si="3786"/>
        <v>0.0952380952380953</v>
      </c>
      <c r="CB708" s="199">
        <f t="shared" si="3787"/>
        <v>0.0800000000000001</v>
      </c>
      <c r="CC708" s="231">
        <v>0.92</v>
      </c>
      <c r="CD708" s="214">
        <f t="shared" si="3906"/>
        <v>0.105263157894737</v>
      </c>
      <c r="CE708" s="199">
        <f t="shared" si="3951"/>
        <v>0.08</v>
      </c>
      <c r="CF708" s="170">
        <v>0.84</v>
      </c>
      <c r="CG708" s="214">
        <f t="shared" si="3908"/>
        <v>0.407407407407407</v>
      </c>
      <c r="CH708" s="199">
        <f t="shared" si="3952"/>
        <v>0.22</v>
      </c>
      <c r="CI708" s="170">
        <v>0.76</v>
      </c>
      <c r="CJ708" s="214">
        <f t="shared" si="3910"/>
        <v>0.421052631578947</v>
      </c>
      <c r="CK708" s="199">
        <f t="shared" si="3953"/>
        <v>0.16</v>
      </c>
      <c r="CL708" s="199">
        <v>0.54</v>
      </c>
      <c r="CM708" s="214">
        <f t="shared" si="3912"/>
        <v>-0.938610662358643</v>
      </c>
      <c r="CN708" s="199">
        <f t="shared" si="3954"/>
        <v>-5.81</v>
      </c>
      <c r="CO708" s="199">
        <v>0.38</v>
      </c>
      <c r="CP708" s="214">
        <f t="shared" si="3914"/>
        <v>1.65665236051502</v>
      </c>
      <c r="CQ708" s="199">
        <f t="shared" si="3955"/>
        <v>3.86</v>
      </c>
      <c r="CR708" s="199">
        <v>6.19</v>
      </c>
      <c r="CS708" s="214">
        <f t="shared" si="3916"/>
        <v>0.354651162790698</v>
      </c>
      <c r="CT708" s="199">
        <f t="shared" si="3956"/>
        <v>0.61</v>
      </c>
      <c r="CU708" s="199">
        <v>2.33</v>
      </c>
      <c r="CV708" s="214">
        <f t="shared" si="3918"/>
        <v>1.64615384615385</v>
      </c>
      <c r="CW708" s="199">
        <f t="shared" si="3957"/>
        <v>1.07</v>
      </c>
      <c r="CX708" s="170">
        <v>1.72</v>
      </c>
      <c r="CY708" s="214">
        <f t="shared" si="3920"/>
        <v>0.710526315789474</v>
      </c>
      <c r="CZ708" s="199">
        <f t="shared" si="3958"/>
        <v>0.27</v>
      </c>
      <c r="DA708" s="199">
        <v>0.65</v>
      </c>
      <c r="DB708" s="214">
        <f t="shared" si="3922"/>
        <v>-0.933333333333333</v>
      </c>
      <c r="DC708" s="199">
        <f t="shared" si="3959"/>
        <v>-5.32</v>
      </c>
      <c r="DD708" s="170">
        <v>0.38</v>
      </c>
      <c r="DE708" s="214">
        <f t="shared" si="3924"/>
        <v>11.9545454545455</v>
      </c>
      <c r="DF708" s="199">
        <f t="shared" si="3960"/>
        <v>5.26</v>
      </c>
      <c r="DG708" s="199">
        <v>5.7</v>
      </c>
      <c r="DH708" s="214" t="e">
        <f t="shared" si="3926"/>
        <v>#DIV/0!</v>
      </c>
      <c r="DI708" s="199">
        <f t="shared" si="3961"/>
        <v>0.44</v>
      </c>
      <c r="DJ708" s="170">
        <v>0.44</v>
      </c>
      <c r="DK708" s="214">
        <f t="shared" si="3928"/>
        <v>-1</v>
      </c>
      <c r="DL708" s="199">
        <f t="shared" si="3962"/>
        <v>-3.24</v>
      </c>
      <c r="DM708" s="199"/>
      <c r="DN708" s="214">
        <f t="shared" si="3930"/>
        <v>5.61224489795918</v>
      </c>
      <c r="DO708" s="199">
        <f t="shared" si="3963"/>
        <v>2.75</v>
      </c>
      <c r="DP708" s="199">
        <v>3.24</v>
      </c>
      <c r="DQ708" s="214">
        <f t="shared" si="3932"/>
        <v>-0.875318066157761</v>
      </c>
      <c r="DR708" s="199">
        <f t="shared" si="3964"/>
        <v>-3.44</v>
      </c>
      <c r="DS708" s="199">
        <v>0.49</v>
      </c>
      <c r="DT708" s="214">
        <f t="shared" si="3816"/>
        <v>3.36666666666667</v>
      </c>
      <c r="DU708" s="199">
        <f t="shared" si="3817"/>
        <v>3.03</v>
      </c>
      <c r="DV708" s="199">
        <v>3.93</v>
      </c>
      <c r="DW708" s="214">
        <f t="shared" si="3818"/>
        <v>-0.407894736842105</v>
      </c>
      <c r="DX708" s="199">
        <f t="shared" si="3819"/>
        <v>-0.62</v>
      </c>
      <c r="DY708" s="199">
        <v>0.9</v>
      </c>
      <c r="DZ708" s="214">
        <f t="shared" si="3820"/>
        <v>1.66666666666667</v>
      </c>
      <c r="EA708" s="199">
        <f t="shared" si="3821"/>
        <v>0.95</v>
      </c>
      <c r="EB708" s="170">
        <v>1.52</v>
      </c>
      <c r="EC708" s="214">
        <f t="shared" si="3822"/>
        <v>-0.595744680851064</v>
      </c>
      <c r="ED708" s="199">
        <f t="shared" si="3823"/>
        <v>-0.84</v>
      </c>
      <c r="EE708" s="199">
        <v>0.57</v>
      </c>
      <c r="EF708" s="214">
        <f t="shared" si="3824"/>
        <v>-0.325358851674641</v>
      </c>
      <c r="EG708" s="199">
        <f t="shared" si="3825"/>
        <v>-0.68</v>
      </c>
      <c r="EH708" s="199">
        <v>1.41</v>
      </c>
      <c r="EI708" s="214">
        <f t="shared" si="3826"/>
        <v>3.54347826086956</v>
      </c>
      <c r="EJ708" s="199">
        <f t="shared" si="3827"/>
        <v>1.63</v>
      </c>
      <c r="EK708" s="199">
        <v>2.09</v>
      </c>
      <c r="EL708" s="214" t="e">
        <f t="shared" si="3828"/>
        <v>#DIV/0!</v>
      </c>
      <c r="EM708" s="199">
        <f t="shared" si="3829"/>
        <v>0.46</v>
      </c>
      <c r="EN708" s="170">
        <v>0.46</v>
      </c>
      <c r="EO708" s="214" t="e">
        <f t="shared" si="3830"/>
        <v>#DIV/0!</v>
      </c>
      <c r="EP708" s="199">
        <f t="shared" si="3831"/>
        <v>0</v>
      </c>
      <c r="EQ708" s="199"/>
      <c r="ER708" s="214" t="e">
        <f t="shared" si="3832"/>
        <v>#DIV/0!</v>
      </c>
      <c r="ES708" s="199">
        <f t="shared" si="3833"/>
        <v>0</v>
      </c>
      <c r="ET708" s="214"/>
      <c r="EU708" s="214" t="e">
        <f t="shared" si="3834"/>
        <v>#DIV/0!</v>
      </c>
      <c r="EV708" s="199">
        <f t="shared" si="3835"/>
        <v>0</v>
      </c>
      <c r="EW708" s="199"/>
      <c r="EX708" s="214" t="e">
        <f t="shared" si="3836"/>
        <v>#DIV/0!</v>
      </c>
      <c r="EY708" s="199">
        <f t="shared" si="3837"/>
        <v>0</v>
      </c>
      <c r="EZ708" s="199"/>
      <c r="FA708" s="214" t="e">
        <f t="shared" si="3838"/>
        <v>#DIV/0!</v>
      </c>
      <c r="FB708" s="199">
        <f t="shared" si="3839"/>
        <v>0</v>
      </c>
      <c r="FC708" s="199"/>
      <c r="FD708" s="214"/>
      <c r="FE708" s="170"/>
      <c r="FF708" s="199"/>
      <c r="FG708" s="214"/>
      <c r="FH708" s="170"/>
      <c r="FI708" s="199"/>
      <c r="FJ708" s="214"/>
      <c r="FK708" s="170"/>
      <c r="FL708" s="199"/>
      <c r="FM708" s="214"/>
      <c r="FN708" s="170"/>
      <c r="FO708" s="214"/>
      <c r="FP708" s="214"/>
      <c r="FQ708" s="170"/>
      <c r="FR708" s="214"/>
      <c r="FS708" s="214"/>
      <c r="FT708" s="170"/>
      <c r="FU708" s="199"/>
      <c r="FV708" s="214"/>
      <c r="FW708" s="170"/>
      <c r="FX708" s="170"/>
      <c r="FY708" s="170"/>
      <c r="FZ708" s="170"/>
      <c r="GA708" s="170"/>
      <c r="GB708" s="234"/>
      <c r="GC708" s="199"/>
      <c r="GD708" s="170"/>
      <c r="GE708" s="234"/>
      <c r="GF708" s="199"/>
      <c r="GG708" s="170"/>
      <c r="GH708" s="234"/>
      <c r="GI708" s="199"/>
      <c r="GJ708" s="170"/>
      <c r="GK708" s="234"/>
      <c r="GL708" s="199"/>
      <c r="GM708" s="199"/>
      <c r="GN708" s="240"/>
      <c r="GO708" s="199"/>
      <c r="GP708" s="229"/>
      <c r="GQ708" s="234"/>
      <c r="GR708" s="229"/>
      <c r="GS708" s="229"/>
      <c r="GT708" s="229"/>
      <c r="GU708" s="214"/>
      <c r="GV708" s="199"/>
      <c r="GW708" s="229"/>
      <c r="GX708" s="214"/>
      <c r="GY708" s="229"/>
      <c r="GZ708" s="229"/>
      <c r="HA708" s="229"/>
      <c r="HB708" s="229"/>
      <c r="HC708" s="229"/>
      <c r="HD708" s="229"/>
      <c r="HE708" s="229"/>
      <c r="HF708" s="229"/>
      <c r="HG708" s="229"/>
      <c r="HH708" s="229"/>
      <c r="HI708" s="229"/>
      <c r="HJ708" s="229"/>
      <c r="HK708" s="199"/>
      <c r="HL708" s="199"/>
      <c r="HM708" s="229"/>
      <c r="HN708" s="229"/>
      <c r="HO708" s="229"/>
      <c r="HP708" s="229"/>
      <c r="HQ708" s="229"/>
      <c r="HR708" s="229"/>
      <c r="HS708" s="229"/>
    </row>
    <row r="709" ht="13.5" spans="1:227">
      <c r="A709" s="311" t="s">
        <v>706</v>
      </c>
      <c r="B709" s="199">
        <v>59</v>
      </c>
      <c r="C709" s="199">
        <v>100.54</v>
      </c>
      <c r="D709" s="213">
        <f t="shared" si="3738"/>
        <v>-0.326967862133209</v>
      </c>
      <c r="E709" s="201">
        <f t="shared" si="3739"/>
        <v>-42.12</v>
      </c>
      <c r="F709" s="199">
        <v>86.7</v>
      </c>
      <c r="G709" s="214">
        <f t="shared" si="3740"/>
        <v>0.725421912670774</v>
      </c>
      <c r="H709" s="199">
        <f t="shared" si="3741"/>
        <v>54.16</v>
      </c>
      <c r="I709" s="199">
        <v>128.82</v>
      </c>
      <c r="J709" s="214">
        <f t="shared" si="3742"/>
        <v>-0.0332772238767319</v>
      </c>
      <c r="K709" s="199">
        <f t="shared" si="3743"/>
        <v>-2.57000000000001</v>
      </c>
      <c r="L709" s="199">
        <v>74.66</v>
      </c>
      <c r="M709" s="214">
        <f t="shared" si="3744"/>
        <v>-0.0251199192123201</v>
      </c>
      <c r="N709" s="199">
        <f t="shared" si="3745"/>
        <v>-1.98999999999999</v>
      </c>
      <c r="O709" s="199">
        <v>77.23</v>
      </c>
      <c r="P709" s="214">
        <f t="shared" si="3746"/>
        <v>0.399893974200389</v>
      </c>
      <c r="Q709" s="199">
        <f t="shared" si="3747"/>
        <v>22.63</v>
      </c>
      <c r="R709" s="199">
        <v>79.22</v>
      </c>
      <c r="S709" s="214">
        <f t="shared" si="3748"/>
        <v>-0.303593403888752</v>
      </c>
      <c r="T709" s="199">
        <f t="shared" si="3749"/>
        <v>-24.67</v>
      </c>
      <c r="U709" s="170">
        <v>56.59</v>
      </c>
      <c r="V709" s="214">
        <f t="shared" si="3750"/>
        <v>0.0873812391275258</v>
      </c>
      <c r="W709" s="199">
        <f t="shared" si="3751"/>
        <v>6.53</v>
      </c>
      <c r="X709" s="170">
        <v>81.26</v>
      </c>
      <c r="Y709" s="214">
        <f t="shared" si="3752"/>
        <v>0.310362966859548</v>
      </c>
      <c r="Z709" s="199">
        <f t="shared" si="3753"/>
        <v>17.7</v>
      </c>
      <c r="AA709" s="199">
        <v>74.73</v>
      </c>
      <c r="AB709" s="214">
        <f t="shared" si="3754"/>
        <v>0.106733941393363</v>
      </c>
      <c r="AC709" s="199">
        <f t="shared" si="3755"/>
        <v>5.5</v>
      </c>
      <c r="AD709" s="199">
        <v>57.03</v>
      </c>
      <c r="AE709" s="214">
        <f t="shared" si="3756"/>
        <v>-0.284901470996392</v>
      </c>
      <c r="AF709" s="199">
        <f t="shared" si="3757"/>
        <v>-20.53</v>
      </c>
      <c r="AG709" s="199">
        <v>51.53</v>
      </c>
      <c r="AH709" s="199">
        <f t="shared" si="3758"/>
        <v>0.229273285568066</v>
      </c>
      <c r="AI709" s="199">
        <f t="shared" si="3759"/>
        <v>13.44</v>
      </c>
      <c r="AJ709" s="199">
        <v>72.06</v>
      </c>
      <c r="AK709" s="214">
        <f t="shared" si="3760"/>
        <v>-0.206443752538243</v>
      </c>
      <c r="AL709" s="199">
        <f t="shared" si="3761"/>
        <v>-15.25</v>
      </c>
      <c r="AM709" s="199">
        <v>58.62</v>
      </c>
      <c r="AN709" s="214">
        <f t="shared" si="3762"/>
        <v>-0.0655281467425679</v>
      </c>
      <c r="AO709" s="199">
        <f t="shared" si="3763"/>
        <v>-5.17999999999999</v>
      </c>
      <c r="AP709" s="227">
        <v>73.87</v>
      </c>
      <c r="AQ709" s="214">
        <f t="shared" si="3764"/>
        <v>0.870120652945351</v>
      </c>
      <c r="AR709" s="199">
        <f t="shared" si="3765"/>
        <v>36.78</v>
      </c>
      <c r="AS709" s="170">
        <v>79.05</v>
      </c>
      <c r="AT709" s="214">
        <f t="shared" si="3766"/>
        <v>0.271660649819495</v>
      </c>
      <c r="AU709" s="199">
        <f t="shared" si="3767"/>
        <v>9.03</v>
      </c>
      <c r="AV709" s="199">
        <v>42.27</v>
      </c>
      <c r="AW709" s="214">
        <f t="shared" si="3768"/>
        <v>-0.304893350062735</v>
      </c>
      <c r="AX709" s="199">
        <f t="shared" si="3769"/>
        <v>-14.58</v>
      </c>
      <c r="AY709" s="199">
        <v>33.24</v>
      </c>
      <c r="AZ709" s="199">
        <f t="shared" si="3770"/>
        <v>0.462385321100917</v>
      </c>
      <c r="BA709" s="199">
        <f t="shared" si="3771"/>
        <v>15.12</v>
      </c>
      <c r="BB709" s="227">
        <v>47.82</v>
      </c>
      <c r="BC709" s="199">
        <f t="shared" si="3772"/>
        <v>-0.346783859368757</v>
      </c>
      <c r="BD709" s="199">
        <f t="shared" si="3773"/>
        <v>-17.36</v>
      </c>
      <c r="BE709" s="227">
        <v>32.7</v>
      </c>
      <c r="BF709" s="214">
        <f t="shared" si="3774"/>
        <v>0.151863782788771</v>
      </c>
      <c r="BG709" s="199">
        <f t="shared" si="3775"/>
        <v>6.6</v>
      </c>
      <c r="BH709" s="170">
        <v>50.06</v>
      </c>
      <c r="BI709" s="214">
        <f t="shared" si="3776"/>
        <v>0.503286060186787</v>
      </c>
      <c r="BJ709" s="199">
        <f t="shared" si="3777"/>
        <v>14.55</v>
      </c>
      <c r="BK709" s="170">
        <v>43.46</v>
      </c>
      <c r="BL709" s="214">
        <f t="shared" si="3736"/>
        <v>-0.612414532779193</v>
      </c>
      <c r="BM709" s="199">
        <f t="shared" si="3737"/>
        <v>-45.68</v>
      </c>
      <c r="BN709" s="170">
        <v>28.91</v>
      </c>
      <c r="BO709" s="214">
        <f t="shared" si="3778"/>
        <v>0.886921325575512</v>
      </c>
      <c r="BP709" s="199">
        <f t="shared" si="3779"/>
        <v>35.06</v>
      </c>
      <c r="BQ709" s="199">
        <v>74.59</v>
      </c>
      <c r="BR709" s="214">
        <f t="shared" si="3780"/>
        <v>0.367820069204152</v>
      </c>
      <c r="BS709" s="199">
        <f t="shared" si="3781"/>
        <v>10.63</v>
      </c>
      <c r="BT709" s="199">
        <v>39.53</v>
      </c>
      <c r="BU709" s="214">
        <f t="shared" si="3782"/>
        <v>0.0897435897435897</v>
      </c>
      <c r="BV709" s="199">
        <f t="shared" si="3783"/>
        <v>2.38</v>
      </c>
      <c r="BW709" s="170">
        <v>28.9</v>
      </c>
      <c r="BX709" s="214">
        <f t="shared" si="3784"/>
        <v>0.152542372881356</v>
      </c>
      <c r="BY709" s="199">
        <f t="shared" si="3785"/>
        <v>3.51</v>
      </c>
      <c r="BZ709" s="170">
        <v>26.52</v>
      </c>
      <c r="CA709" s="214">
        <f t="shared" si="3786"/>
        <v>-0.225773889636608</v>
      </c>
      <c r="CB709" s="199">
        <f t="shared" si="3787"/>
        <v>-6.71</v>
      </c>
      <c r="CC709" s="231">
        <v>23.01</v>
      </c>
      <c r="CD709" s="214">
        <f t="shared" si="3906"/>
        <v>-0.236970474967908</v>
      </c>
      <c r="CE709" s="199">
        <f t="shared" si="3951"/>
        <v>-9.23</v>
      </c>
      <c r="CF709" s="170">
        <v>29.72</v>
      </c>
      <c r="CG709" s="214">
        <f t="shared" si="3908"/>
        <v>0.269556714471969</v>
      </c>
      <c r="CH709" s="199">
        <f t="shared" si="3952"/>
        <v>8.27</v>
      </c>
      <c r="CI709" s="170">
        <v>38.95</v>
      </c>
      <c r="CJ709" s="214">
        <f t="shared" si="3910"/>
        <v>-0.056</v>
      </c>
      <c r="CK709" s="199">
        <f t="shared" si="3953"/>
        <v>-1.82</v>
      </c>
      <c r="CL709" s="199">
        <v>30.68</v>
      </c>
      <c r="CM709" s="214">
        <f t="shared" si="3912"/>
        <v>0.63563160543533</v>
      </c>
      <c r="CN709" s="199">
        <f t="shared" si="3954"/>
        <v>12.63</v>
      </c>
      <c r="CO709" s="199">
        <v>32.5</v>
      </c>
      <c r="CP709" s="214">
        <f t="shared" si="3914"/>
        <v>-0.766070167176831</v>
      </c>
      <c r="CQ709" s="199">
        <f t="shared" si="3955"/>
        <v>-65.07</v>
      </c>
      <c r="CR709" s="199">
        <v>19.87</v>
      </c>
      <c r="CS709" s="214">
        <f t="shared" si="3916"/>
        <v>1.44713339095362</v>
      </c>
      <c r="CT709" s="199">
        <f t="shared" si="3956"/>
        <v>50.23</v>
      </c>
      <c r="CU709" s="199">
        <v>84.94</v>
      </c>
      <c r="CV709" s="214">
        <f t="shared" si="3918"/>
        <v>0.391182364729459</v>
      </c>
      <c r="CW709" s="199">
        <f t="shared" si="3957"/>
        <v>9.76</v>
      </c>
      <c r="CX709" s="170">
        <v>34.71</v>
      </c>
      <c r="CY709" s="214">
        <f t="shared" si="3920"/>
        <v>0.124887285843102</v>
      </c>
      <c r="CZ709" s="199">
        <f t="shared" si="3958"/>
        <v>2.77</v>
      </c>
      <c r="DA709" s="199">
        <v>24.95</v>
      </c>
      <c r="DB709" s="214">
        <f t="shared" si="3922"/>
        <v>0.0364485981308412</v>
      </c>
      <c r="DC709" s="199">
        <f t="shared" si="3959"/>
        <v>0.780000000000001</v>
      </c>
      <c r="DD709" s="170">
        <v>22.18</v>
      </c>
      <c r="DE709" s="214">
        <f t="shared" si="3924"/>
        <v>0.209039548022599</v>
      </c>
      <c r="DF709" s="199">
        <f t="shared" si="3960"/>
        <v>3.7</v>
      </c>
      <c r="DG709" s="199">
        <v>21.4</v>
      </c>
      <c r="DH709" s="214">
        <f t="shared" si="3926"/>
        <v>0.83419689119171</v>
      </c>
      <c r="DI709" s="199">
        <f t="shared" si="3961"/>
        <v>8.05</v>
      </c>
      <c r="DJ709" s="170">
        <v>17.7</v>
      </c>
      <c r="DK709" s="214">
        <f t="shared" si="3928"/>
        <v>-0.643516808274843</v>
      </c>
      <c r="DL709" s="199">
        <f t="shared" si="3962"/>
        <v>-17.42</v>
      </c>
      <c r="DM709" s="199">
        <v>9.65</v>
      </c>
      <c r="DN709" s="214">
        <f t="shared" si="3930"/>
        <v>0.105349122090649</v>
      </c>
      <c r="DO709" s="199">
        <f t="shared" si="3963"/>
        <v>2.58</v>
      </c>
      <c r="DP709" s="199">
        <v>27.07</v>
      </c>
      <c r="DQ709" s="214">
        <f t="shared" si="3932"/>
        <v>0.244410569105691</v>
      </c>
      <c r="DR709" s="199">
        <f t="shared" si="3964"/>
        <v>4.81</v>
      </c>
      <c r="DS709" s="199">
        <v>24.49</v>
      </c>
      <c r="DT709" s="214">
        <f t="shared" si="3816"/>
        <v>-0.544338967353554</v>
      </c>
      <c r="DU709" s="199">
        <f t="shared" si="3817"/>
        <v>-23.51</v>
      </c>
      <c r="DV709" s="199">
        <v>19.68</v>
      </c>
      <c r="DW709" s="214">
        <f t="shared" si="3818"/>
        <v>2.53726453726454</v>
      </c>
      <c r="DX709" s="199">
        <f t="shared" si="3819"/>
        <v>30.98</v>
      </c>
      <c r="DY709" s="199">
        <v>43.19</v>
      </c>
      <c r="DZ709" s="214">
        <f t="shared" si="3820"/>
        <v>-0.569918985558295</v>
      </c>
      <c r="EA709" s="199">
        <f t="shared" si="3821"/>
        <v>-16.18</v>
      </c>
      <c r="EB709" s="170">
        <v>12.21</v>
      </c>
      <c r="EC709" s="214">
        <f t="shared" si="3822"/>
        <v>3.05571428571429</v>
      </c>
      <c r="ED709" s="199">
        <f t="shared" si="3823"/>
        <v>21.39</v>
      </c>
      <c r="EE709" s="199">
        <v>28.39</v>
      </c>
      <c r="EF709" s="214">
        <f t="shared" si="3824"/>
        <v>-0.710863279636514</v>
      </c>
      <c r="EG709" s="199">
        <f t="shared" si="3825"/>
        <v>-17.21</v>
      </c>
      <c r="EH709" s="199">
        <v>7</v>
      </c>
      <c r="EI709" s="214">
        <f t="shared" si="3826"/>
        <v>1.81839348079162</v>
      </c>
      <c r="EJ709" s="199">
        <f t="shared" si="3827"/>
        <v>15.62</v>
      </c>
      <c r="EK709" s="199">
        <v>24.21</v>
      </c>
      <c r="EL709" s="214">
        <f t="shared" si="3828"/>
        <v>-0.395070422535211</v>
      </c>
      <c r="EM709" s="199">
        <f t="shared" si="3829"/>
        <v>-5.61</v>
      </c>
      <c r="EN709" s="170">
        <v>8.59</v>
      </c>
      <c r="EO709" s="214">
        <f t="shared" si="3830"/>
        <v>0.0581222056631892</v>
      </c>
      <c r="EP709" s="199">
        <f t="shared" si="3831"/>
        <v>0.779999999999999</v>
      </c>
      <c r="EQ709" s="199">
        <v>14.2</v>
      </c>
      <c r="ER709" s="214">
        <f t="shared" si="3832"/>
        <v>-0.293312269615587</v>
      </c>
      <c r="ES709" s="199">
        <f t="shared" si="3833"/>
        <v>-5.57</v>
      </c>
      <c r="ET709" s="170">
        <v>13.42</v>
      </c>
      <c r="EU709" s="214">
        <f t="shared" si="3834"/>
        <v>-0.147283340817243</v>
      </c>
      <c r="EV709" s="199">
        <f t="shared" si="3835"/>
        <v>-3.28</v>
      </c>
      <c r="EW709" s="199">
        <v>18.99</v>
      </c>
      <c r="EX709" s="214">
        <f t="shared" si="3836"/>
        <v>-0.264773852756685</v>
      </c>
      <c r="EY709" s="199">
        <f t="shared" si="3837"/>
        <v>-8.02</v>
      </c>
      <c r="EZ709" s="199">
        <v>22.27</v>
      </c>
      <c r="FA709" s="214">
        <f t="shared" si="3838"/>
        <v>1.26721556886228</v>
      </c>
      <c r="FB709" s="199">
        <f t="shared" si="3839"/>
        <v>16.93</v>
      </c>
      <c r="FC709" s="199">
        <v>30.29</v>
      </c>
      <c r="FD709" s="214"/>
      <c r="FE709" s="170"/>
      <c r="FF709" s="199">
        <v>13.36</v>
      </c>
      <c r="FG709" s="214"/>
      <c r="FH709" s="170"/>
      <c r="FI709" s="199">
        <v>42.83</v>
      </c>
      <c r="FJ709" s="214"/>
      <c r="FK709" s="170"/>
      <c r="FL709" s="199">
        <v>20.48</v>
      </c>
      <c r="FM709" s="214"/>
      <c r="FN709" s="170"/>
      <c r="FO709" s="170">
        <v>11.22</v>
      </c>
      <c r="FP709" s="214"/>
      <c r="FQ709" s="170"/>
      <c r="FR709" s="214"/>
      <c r="FS709" s="214"/>
      <c r="FT709" s="170"/>
      <c r="FU709" s="199"/>
      <c r="FV709" s="214"/>
      <c r="FW709" s="170"/>
      <c r="FX709" s="170"/>
      <c r="FY709" s="170"/>
      <c r="FZ709" s="170"/>
      <c r="GA709" s="170"/>
      <c r="GB709" s="234"/>
      <c r="GC709" s="199"/>
      <c r="GD709" s="170"/>
      <c r="GE709" s="234"/>
      <c r="GF709" s="199"/>
      <c r="GG709" s="170"/>
      <c r="GH709" s="234"/>
      <c r="GI709" s="199"/>
      <c r="GJ709" s="170"/>
      <c r="GK709" s="234"/>
      <c r="GL709" s="199"/>
      <c r="GM709" s="199"/>
      <c r="GN709" s="240"/>
      <c r="GO709" s="199"/>
      <c r="GP709" s="229"/>
      <c r="GQ709" s="234"/>
      <c r="GR709" s="229"/>
      <c r="GS709" s="229"/>
      <c r="GT709" s="229"/>
      <c r="GU709" s="214"/>
      <c r="GV709" s="199"/>
      <c r="GW709" s="229"/>
      <c r="GX709" s="214"/>
      <c r="GY709" s="229"/>
      <c r="GZ709" s="229"/>
      <c r="HA709" s="229"/>
      <c r="HB709" s="229"/>
      <c r="HC709" s="229"/>
      <c r="HD709" s="229"/>
      <c r="HE709" s="229"/>
      <c r="HF709" s="229"/>
      <c r="HG709" s="229"/>
      <c r="HH709" s="229"/>
      <c r="HI709" s="229"/>
      <c r="HJ709" s="229"/>
      <c r="HK709" s="199"/>
      <c r="HL709" s="199"/>
      <c r="HM709" s="229"/>
      <c r="HN709" s="229"/>
      <c r="HO709" s="229"/>
      <c r="HP709" s="229"/>
      <c r="HQ709" s="229"/>
      <c r="HR709" s="229"/>
      <c r="HS709" s="229"/>
    </row>
    <row r="710" ht="13.5" spans="1:227">
      <c r="A710" s="311" t="s">
        <v>707</v>
      </c>
      <c r="B710" s="199">
        <v>108</v>
      </c>
      <c r="C710" s="199">
        <v>131.27</v>
      </c>
      <c r="D710" s="213">
        <f t="shared" si="3738"/>
        <v>0.0966792383405391</v>
      </c>
      <c r="E710" s="201">
        <f t="shared" si="3739"/>
        <v>10.51</v>
      </c>
      <c r="F710" s="199">
        <v>119.22</v>
      </c>
      <c r="G710" s="214">
        <f t="shared" si="3740"/>
        <v>-0.265125397147299</v>
      </c>
      <c r="H710" s="199">
        <f t="shared" si="3741"/>
        <v>-39.22</v>
      </c>
      <c r="I710" s="199">
        <v>108.71</v>
      </c>
      <c r="J710" s="214">
        <f t="shared" si="3742"/>
        <v>0.0950477459471464</v>
      </c>
      <c r="K710" s="199">
        <f t="shared" si="3743"/>
        <v>12.84</v>
      </c>
      <c r="L710" s="199">
        <v>147.93</v>
      </c>
      <c r="M710" s="214">
        <f t="shared" si="3744"/>
        <v>0.0316939056056209</v>
      </c>
      <c r="N710" s="199">
        <f t="shared" si="3745"/>
        <v>4.15000000000001</v>
      </c>
      <c r="O710" s="199">
        <v>135.09</v>
      </c>
      <c r="P710" s="214">
        <f t="shared" si="3746"/>
        <v>0.282719435736677</v>
      </c>
      <c r="Q710" s="199">
        <f t="shared" si="3747"/>
        <v>28.86</v>
      </c>
      <c r="R710" s="199">
        <v>130.94</v>
      </c>
      <c r="S710" s="214">
        <f t="shared" si="3748"/>
        <v>0.38451105384511</v>
      </c>
      <c r="T710" s="199">
        <f t="shared" si="3749"/>
        <v>28.35</v>
      </c>
      <c r="U710" s="170">
        <v>102.08</v>
      </c>
      <c r="V710" s="214">
        <f t="shared" si="3750"/>
        <v>-0.0935579050897467</v>
      </c>
      <c r="W710" s="199">
        <f t="shared" si="3751"/>
        <v>-7.61</v>
      </c>
      <c r="X710" s="170">
        <v>73.73</v>
      </c>
      <c r="Y710" s="214">
        <f t="shared" si="3752"/>
        <v>-0.221924622154199</v>
      </c>
      <c r="Z710" s="199">
        <f t="shared" si="3753"/>
        <v>-23.2</v>
      </c>
      <c r="AA710" s="199">
        <v>81.34</v>
      </c>
      <c r="AB710" s="214">
        <f t="shared" si="3754"/>
        <v>0.0516044663514738</v>
      </c>
      <c r="AC710" s="199">
        <f t="shared" si="3755"/>
        <v>5.13000000000001</v>
      </c>
      <c r="AD710" s="199">
        <v>104.54</v>
      </c>
      <c r="AE710" s="214">
        <f t="shared" si="3756"/>
        <v>-0.0211697518708153</v>
      </c>
      <c r="AF710" s="199">
        <f t="shared" si="3757"/>
        <v>-2.15000000000001</v>
      </c>
      <c r="AG710" s="199">
        <v>99.41</v>
      </c>
      <c r="AH710" s="199">
        <f t="shared" si="3758"/>
        <v>0.414681710544644</v>
      </c>
      <c r="AI710" s="199">
        <f t="shared" si="3759"/>
        <v>29.77</v>
      </c>
      <c r="AJ710" s="199">
        <v>101.56</v>
      </c>
      <c r="AK710" s="214">
        <f t="shared" si="3760"/>
        <v>-0.468733811884852</v>
      </c>
      <c r="AL710" s="199">
        <f t="shared" si="3761"/>
        <v>-63.34</v>
      </c>
      <c r="AM710" s="199">
        <v>71.79</v>
      </c>
      <c r="AN710" s="214">
        <f t="shared" si="3762"/>
        <v>0.369375760032428</v>
      </c>
      <c r="AO710" s="199">
        <f t="shared" si="3763"/>
        <v>36.45</v>
      </c>
      <c r="AP710" s="227">
        <v>135.13</v>
      </c>
      <c r="AQ710" s="214">
        <f t="shared" si="3764"/>
        <v>0.233191702074482</v>
      </c>
      <c r="AR710" s="199">
        <f t="shared" si="3765"/>
        <v>18.66</v>
      </c>
      <c r="AS710" s="170">
        <v>98.68</v>
      </c>
      <c r="AT710" s="214">
        <f t="shared" si="3766"/>
        <v>1.48663766314481</v>
      </c>
      <c r="AU710" s="199">
        <f t="shared" si="3767"/>
        <v>47.84</v>
      </c>
      <c r="AV710" s="199">
        <v>80.02</v>
      </c>
      <c r="AW710" s="214">
        <f t="shared" si="3768"/>
        <v>-0.657331487594505</v>
      </c>
      <c r="AX710" s="199">
        <f t="shared" si="3769"/>
        <v>-61.73</v>
      </c>
      <c r="AY710" s="199">
        <v>32.18</v>
      </c>
      <c r="AZ710" s="199">
        <f t="shared" si="3770"/>
        <v>0.390641196505257</v>
      </c>
      <c r="BA710" s="199">
        <f t="shared" si="3771"/>
        <v>26.38</v>
      </c>
      <c r="BB710" s="227">
        <v>93.91</v>
      </c>
      <c r="BC710" s="199">
        <f t="shared" si="3772"/>
        <v>0.891596638655462</v>
      </c>
      <c r="BD710" s="199">
        <f t="shared" si="3773"/>
        <v>31.83</v>
      </c>
      <c r="BE710" s="227">
        <v>67.53</v>
      </c>
      <c r="BF710" s="214">
        <f t="shared" si="3774"/>
        <v>-0.369703389830508</v>
      </c>
      <c r="BG710" s="199">
        <f t="shared" si="3775"/>
        <v>-20.94</v>
      </c>
      <c r="BH710" s="170">
        <v>35.7</v>
      </c>
      <c r="BI710" s="214">
        <f t="shared" si="3776"/>
        <v>-0.293325015595758</v>
      </c>
      <c r="BJ710" s="199">
        <f t="shared" si="3777"/>
        <v>-23.51</v>
      </c>
      <c r="BK710" s="170">
        <v>56.64</v>
      </c>
      <c r="BL710" s="214">
        <f t="shared" si="3736"/>
        <v>0.807622913847542</v>
      </c>
      <c r="BM710" s="199">
        <f t="shared" si="3737"/>
        <v>35.81</v>
      </c>
      <c r="BN710" s="170">
        <v>80.15</v>
      </c>
      <c r="BO710" s="214">
        <f t="shared" si="3778"/>
        <v>1.1034155597723</v>
      </c>
      <c r="BP710" s="199">
        <f t="shared" si="3779"/>
        <v>23.26</v>
      </c>
      <c r="BQ710" s="199">
        <v>44.34</v>
      </c>
      <c r="BR710" s="214">
        <f t="shared" si="3780"/>
        <v>-0.589163905671409</v>
      </c>
      <c r="BS710" s="199">
        <f t="shared" si="3781"/>
        <v>-30.23</v>
      </c>
      <c r="BT710" s="199">
        <v>21.08</v>
      </c>
      <c r="BU710" s="214">
        <f t="shared" si="3782"/>
        <v>-0.0929821460137882</v>
      </c>
      <c r="BV710" s="199">
        <f t="shared" si="3783"/>
        <v>-5.26</v>
      </c>
      <c r="BW710" s="170">
        <v>51.31</v>
      </c>
      <c r="BX710" s="214">
        <f t="shared" si="3784"/>
        <v>1.28843042071197</v>
      </c>
      <c r="BY710" s="199">
        <f t="shared" si="3785"/>
        <v>31.85</v>
      </c>
      <c r="BZ710" s="170">
        <v>56.57</v>
      </c>
      <c r="CA710" s="214">
        <f t="shared" si="3786"/>
        <v>-0.00362756952841596</v>
      </c>
      <c r="CB710" s="199">
        <f t="shared" si="3787"/>
        <v>-0.0899999999999999</v>
      </c>
      <c r="CC710" s="231">
        <v>24.72</v>
      </c>
      <c r="CD710" s="214">
        <f t="shared" si="3906"/>
        <v>-0.5865</v>
      </c>
      <c r="CE710" s="199">
        <f t="shared" si="3951"/>
        <v>-35.19</v>
      </c>
      <c r="CF710" s="170">
        <v>24.81</v>
      </c>
      <c r="CG710" s="214">
        <f t="shared" si="3908"/>
        <v>0.9563090968373</v>
      </c>
      <c r="CH710" s="199">
        <f t="shared" si="3952"/>
        <v>29.33</v>
      </c>
      <c r="CI710" s="170">
        <v>60</v>
      </c>
      <c r="CJ710" s="214">
        <f t="shared" si="3910"/>
        <v>-0.387946517661145</v>
      </c>
      <c r="CK710" s="199">
        <f t="shared" si="3953"/>
        <v>-19.44</v>
      </c>
      <c r="CL710" s="199">
        <v>30.67</v>
      </c>
      <c r="CM710" s="214">
        <f t="shared" si="3912"/>
        <v>0.308013573479509</v>
      </c>
      <c r="CN710" s="199">
        <f t="shared" si="3954"/>
        <v>11.8</v>
      </c>
      <c r="CO710" s="199">
        <v>50.11</v>
      </c>
      <c r="CP710" s="214">
        <f t="shared" si="3914"/>
        <v>3.09294871794872</v>
      </c>
      <c r="CQ710" s="199">
        <f t="shared" si="3955"/>
        <v>28.95</v>
      </c>
      <c r="CR710" s="199">
        <v>38.31</v>
      </c>
      <c r="CS710" s="214">
        <f t="shared" si="3916"/>
        <v>-0.771428571428571</v>
      </c>
      <c r="CT710" s="199">
        <f t="shared" si="3956"/>
        <v>-31.59</v>
      </c>
      <c r="CU710" s="199">
        <v>9.36</v>
      </c>
      <c r="CV710" s="214">
        <f t="shared" si="3918"/>
        <v>0.70767306088407</v>
      </c>
      <c r="CW710" s="199">
        <f t="shared" si="3957"/>
        <v>16.97</v>
      </c>
      <c r="CX710" s="170">
        <v>40.95</v>
      </c>
      <c r="CY710" s="214">
        <f t="shared" si="3920"/>
        <v>-0.41297429620563</v>
      </c>
      <c r="CZ710" s="199">
        <f t="shared" si="3958"/>
        <v>-16.87</v>
      </c>
      <c r="DA710" s="199">
        <v>23.98</v>
      </c>
      <c r="DB710" s="214">
        <f t="shared" si="3922"/>
        <v>1.23102129983616</v>
      </c>
      <c r="DC710" s="199">
        <f t="shared" si="3959"/>
        <v>22.54</v>
      </c>
      <c r="DD710" s="170">
        <v>40.85</v>
      </c>
      <c r="DE710" s="214">
        <f t="shared" si="3924"/>
        <v>-0.434177997527812</v>
      </c>
      <c r="DF710" s="199">
        <f t="shared" si="3960"/>
        <v>-14.05</v>
      </c>
      <c r="DG710" s="199">
        <v>18.31</v>
      </c>
      <c r="DH710" s="214">
        <f t="shared" si="3926"/>
        <v>1.16744809109176</v>
      </c>
      <c r="DI710" s="199">
        <f t="shared" si="3961"/>
        <v>17.43</v>
      </c>
      <c r="DJ710" s="170">
        <v>32.36</v>
      </c>
      <c r="DK710" s="214">
        <f t="shared" si="3928"/>
        <v>-0.446421950315165</v>
      </c>
      <c r="DL710" s="199">
        <f t="shared" si="3962"/>
        <v>-12.04</v>
      </c>
      <c r="DM710" s="199">
        <v>14.93</v>
      </c>
      <c r="DN710" s="214">
        <f t="shared" si="3930"/>
        <v>0.193891102257636</v>
      </c>
      <c r="DO710" s="199">
        <f t="shared" si="3963"/>
        <v>4.38</v>
      </c>
      <c r="DP710" s="199">
        <v>26.97</v>
      </c>
      <c r="DQ710" s="214">
        <f t="shared" si="3932"/>
        <v>-0.0909456740442657</v>
      </c>
      <c r="DR710" s="199">
        <f t="shared" si="3964"/>
        <v>-2.26</v>
      </c>
      <c r="DS710" s="199">
        <v>22.59</v>
      </c>
      <c r="DT710" s="214">
        <f t="shared" si="3816"/>
        <v>-0.34981684981685</v>
      </c>
      <c r="DU710" s="199">
        <f t="shared" si="3817"/>
        <v>-13.37</v>
      </c>
      <c r="DV710" s="199">
        <v>24.85</v>
      </c>
      <c r="DW710" s="214">
        <f t="shared" si="3818"/>
        <v>1.9906103286385</v>
      </c>
      <c r="DX710" s="199">
        <f t="shared" si="3819"/>
        <v>25.44</v>
      </c>
      <c r="DY710" s="199">
        <v>38.22</v>
      </c>
      <c r="DZ710" s="214">
        <f t="shared" si="3820"/>
        <v>-0.490023942537909</v>
      </c>
      <c r="EA710" s="199">
        <f t="shared" si="3821"/>
        <v>-12.28</v>
      </c>
      <c r="EB710" s="170">
        <v>12.78</v>
      </c>
      <c r="EC710" s="214">
        <f t="shared" si="3822"/>
        <v>-0.434183788665613</v>
      </c>
      <c r="ED710" s="199">
        <f t="shared" si="3823"/>
        <v>-19.23</v>
      </c>
      <c r="EE710" s="199">
        <v>25.06</v>
      </c>
      <c r="EF710" s="214">
        <f t="shared" si="3824"/>
        <v>1.14895681707909</v>
      </c>
      <c r="EG710" s="199">
        <f t="shared" si="3825"/>
        <v>23.68</v>
      </c>
      <c r="EH710" s="199">
        <v>44.29</v>
      </c>
      <c r="EI710" s="214">
        <f t="shared" si="3826"/>
        <v>-0.087245349867139</v>
      </c>
      <c r="EJ710" s="199">
        <f t="shared" si="3827"/>
        <v>-1.97</v>
      </c>
      <c r="EK710" s="199">
        <v>20.61</v>
      </c>
      <c r="EL710" s="214">
        <f t="shared" si="3828"/>
        <v>-0.238705327039784</v>
      </c>
      <c r="EM710" s="199">
        <f t="shared" si="3829"/>
        <v>-7.08</v>
      </c>
      <c r="EN710" s="170">
        <v>22.58</v>
      </c>
      <c r="EO710" s="214">
        <f t="shared" si="3830"/>
        <v>0.529654461062403</v>
      </c>
      <c r="EP710" s="199">
        <f t="shared" si="3831"/>
        <v>10.27</v>
      </c>
      <c r="EQ710" s="199">
        <v>29.66</v>
      </c>
      <c r="ER710" s="214">
        <f t="shared" si="3832"/>
        <v>-0.332759807295251</v>
      </c>
      <c r="ES710" s="199">
        <f t="shared" si="3833"/>
        <v>-9.67</v>
      </c>
      <c r="ET710" s="170">
        <v>19.39</v>
      </c>
      <c r="EU710" s="214">
        <f t="shared" si="3834"/>
        <v>-0.272408612919379</v>
      </c>
      <c r="EV710" s="199">
        <f t="shared" si="3835"/>
        <v>-10.88</v>
      </c>
      <c r="EW710" s="199">
        <v>29.06</v>
      </c>
      <c r="EX710" s="214">
        <f t="shared" si="3836"/>
        <v>-0.126612726875137</v>
      </c>
      <c r="EY710" s="199">
        <f t="shared" si="3837"/>
        <v>-5.79</v>
      </c>
      <c r="EZ710" s="199">
        <v>39.94</v>
      </c>
      <c r="FA710" s="214">
        <f t="shared" si="3838"/>
        <v>0.849171047310958</v>
      </c>
      <c r="FB710" s="199">
        <f t="shared" si="3839"/>
        <v>21</v>
      </c>
      <c r="FC710" s="199">
        <v>45.73</v>
      </c>
      <c r="FD710" s="214"/>
      <c r="FE710" s="170"/>
      <c r="FF710" s="199">
        <v>24.73</v>
      </c>
      <c r="FG710" s="214"/>
      <c r="FH710" s="170"/>
      <c r="FI710" s="199">
        <v>30.9</v>
      </c>
      <c r="FJ710" s="214"/>
      <c r="FK710" s="170"/>
      <c r="FL710" s="199">
        <v>13.69</v>
      </c>
      <c r="FM710" s="214"/>
      <c r="FN710" s="170"/>
      <c r="FO710" s="170">
        <v>25.21</v>
      </c>
      <c r="FP710" s="214"/>
      <c r="FQ710" s="170"/>
      <c r="FR710" s="214"/>
      <c r="FS710" s="214"/>
      <c r="FT710" s="170"/>
      <c r="FU710" s="199"/>
      <c r="FV710" s="214"/>
      <c r="FW710" s="170"/>
      <c r="FX710" s="170"/>
      <c r="FY710" s="170"/>
      <c r="FZ710" s="170"/>
      <c r="GA710" s="170"/>
      <c r="GB710" s="234"/>
      <c r="GC710" s="199"/>
      <c r="GD710" s="170"/>
      <c r="GE710" s="234"/>
      <c r="GF710" s="199"/>
      <c r="GG710" s="170"/>
      <c r="GH710" s="234"/>
      <c r="GI710" s="199"/>
      <c r="GJ710" s="170"/>
      <c r="GK710" s="234"/>
      <c r="GL710" s="199"/>
      <c r="GM710" s="199"/>
      <c r="GN710" s="240"/>
      <c r="GO710" s="199"/>
      <c r="GP710" s="229"/>
      <c r="GQ710" s="234"/>
      <c r="GR710" s="229"/>
      <c r="GS710" s="229"/>
      <c r="GT710" s="229"/>
      <c r="GU710" s="214"/>
      <c r="GV710" s="199"/>
      <c r="GW710" s="229"/>
      <c r="GX710" s="214"/>
      <c r="GY710" s="229"/>
      <c r="GZ710" s="229"/>
      <c r="HA710" s="229"/>
      <c r="HB710" s="229"/>
      <c r="HC710" s="229"/>
      <c r="HD710" s="229"/>
      <c r="HE710" s="229"/>
      <c r="HF710" s="229"/>
      <c r="HG710" s="229"/>
      <c r="HH710" s="229"/>
      <c r="HI710" s="229"/>
      <c r="HJ710" s="229"/>
      <c r="HK710" s="199"/>
      <c r="HL710" s="199"/>
      <c r="HM710" s="229"/>
      <c r="HN710" s="229"/>
      <c r="HO710" s="229"/>
      <c r="HP710" s="229"/>
      <c r="HQ710" s="229"/>
      <c r="HR710" s="229"/>
      <c r="HS710" s="229"/>
    </row>
    <row r="711" ht="13.5" spans="1:227">
      <c r="A711" s="311" t="s">
        <v>708</v>
      </c>
      <c r="B711" s="199">
        <v>60</v>
      </c>
      <c r="C711" s="199">
        <v>71.76</v>
      </c>
      <c r="D711" s="213">
        <f t="shared" si="3738"/>
        <v>-0.113073443894034</v>
      </c>
      <c r="E711" s="201">
        <f t="shared" si="3739"/>
        <v>-5.25</v>
      </c>
      <c r="F711" s="199">
        <v>41.18</v>
      </c>
      <c r="G711" s="214">
        <f t="shared" si="3740"/>
        <v>-0.373836817262306</v>
      </c>
      <c r="H711" s="199">
        <f t="shared" si="3741"/>
        <v>-27.72</v>
      </c>
      <c r="I711" s="199">
        <v>46.43</v>
      </c>
      <c r="J711" s="214">
        <f t="shared" si="3742"/>
        <v>0.376717415521723</v>
      </c>
      <c r="K711" s="199">
        <f t="shared" si="3743"/>
        <v>20.29</v>
      </c>
      <c r="L711" s="199">
        <v>74.15</v>
      </c>
      <c r="M711" s="214">
        <f t="shared" si="3744"/>
        <v>-0.236136718196001</v>
      </c>
      <c r="N711" s="199">
        <f t="shared" si="3745"/>
        <v>-16.65</v>
      </c>
      <c r="O711" s="199">
        <v>53.86</v>
      </c>
      <c r="P711" s="214">
        <f t="shared" si="3746"/>
        <v>-0.014535290006988</v>
      </c>
      <c r="Q711" s="199">
        <f t="shared" si="3747"/>
        <v>-1.03999999999999</v>
      </c>
      <c r="R711" s="199">
        <v>70.51</v>
      </c>
      <c r="S711" s="214">
        <f t="shared" si="3748"/>
        <v>1.41641337386018</v>
      </c>
      <c r="T711" s="199">
        <f t="shared" si="3749"/>
        <v>41.94</v>
      </c>
      <c r="U711" s="170">
        <v>71.55</v>
      </c>
      <c r="V711" s="214">
        <f t="shared" si="3750"/>
        <v>-0.310433162552399</v>
      </c>
      <c r="W711" s="199">
        <f t="shared" si="3751"/>
        <v>-13.33</v>
      </c>
      <c r="X711" s="170">
        <v>29.61</v>
      </c>
      <c r="Y711" s="214">
        <f t="shared" si="3752"/>
        <v>0.218156028368794</v>
      </c>
      <c r="Z711" s="199">
        <f t="shared" si="3753"/>
        <v>7.69</v>
      </c>
      <c r="AA711" s="199">
        <v>42.94</v>
      </c>
      <c r="AB711" s="214">
        <f t="shared" si="3754"/>
        <v>0.415094339622642</v>
      </c>
      <c r="AC711" s="199">
        <f t="shared" si="3755"/>
        <v>10.34</v>
      </c>
      <c r="AD711" s="199">
        <v>35.25</v>
      </c>
      <c r="AE711" s="214">
        <f t="shared" si="3756"/>
        <v>-0.160714285714286</v>
      </c>
      <c r="AF711" s="199">
        <f t="shared" si="3757"/>
        <v>-4.77</v>
      </c>
      <c r="AG711" s="199">
        <v>24.91</v>
      </c>
      <c r="AH711" s="199">
        <f t="shared" si="3758"/>
        <v>0.331538806639749</v>
      </c>
      <c r="AI711" s="199">
        <f t="shared" si="3759"/>
        <v>7.39</v>
      </c>
      <c r="AJ711" s="199">
        <v>29.68</v>
      </c>
      <c r="AK711" s="214">
        <f t="shared" si="3760"/>
        <v>-0.396098618260634</v>
      </c>
      <c r="AL711" s="199">
        <f t="shared" si="3761"/>
        <v>-14.62</v>
      </c>
      <c r="AM711" s="199">
        <v>22.29</v>
      </c>
      <c r="AN711" s="214">
        <f t="shared" si="3762"/>
        <v>0.0115100027404767</v>
      </c>
      <c r="AO711" s="199">
        <f t="shared" si="3763"/>
        <v>0.419999999999995</v>
      </c>
      <c r="AP711" s="227">
        <v>36.91</v>
      </c>
      <c r="AQ711" s="214">
        <f t="shared" si="3764"/>
        <v>0.134286602424619</v>
      </c>
      <c r="AR711" s="199">
        <f t="shared" si="3765"/>
        <v>4.32</v>
      </c>
      <c r="AS711" s="170">
        <v>36.49</v>
      </c>
      <c r="AT711" s="214">
        <f t="shared" si="3766"/>
        <v>0.725858369098712</v>
      </c>
      <c r="AU711" s="199">
        <f t="shared" si="3767"/>
        <v>13.53</v>
      </c>
      <c r="AV711" s="199">
        <v>32.17</v>
      </c>
      <c r="AW711" s="214">
        <f t="shared" si="3768"/>
        <v>-0.343661971830986</v>
      </c>
      <c r="AX711" s="199">
        <f t="shared" si="3769"/>
        <v>-9.76</v>
      </c>
      <c r="AY711" s="199">
        <v>18.64</v>
      </c>
      <c r="AZ711" s="199">
        <f t="shared" si="3770"/>
        <v>1.8035538005923</v>
      </c>
      <c r="BA711" s="199">
        <f t="shared" si="3771"/>
        <v>18.27</v>
      </c>
      <c r="BB711" s="227">
        <v>28.4</v>
      </c>
      <c r="BC711" s="199">
        <f t="shared" si="3772"/>
        <v>-0.564113597246127</v>
      </c>
      <c r="BD711" s="199">
        <f t="shared" si="3773"/>
        <v>-13.11</v>
      </c>
      <c r="BE711" s="227">
        <v>10.13</v>
      </c>
      <c r="BF711" s="214">
        <f t="shared" si="3774"/>
        <v>0.809968847352025</v>
      </c>
      <c r="BG711" s="199">
        <f t="shared" si="3775"/>
        <v>10.4</v>
      </c>
      <c r="BH711" s="170">
        <v>23.24</v>
      </c>
      <c r="BI711" s="214">
        <f t="shared" si="3776"/>
        <v>-0.349544072948328</v>
      </c>
      <c r="BJ711" s="199">
        <f t="shared" si="3777"/>
        <v>-6.9</v>
      </c>
      <c r="BK711" s="170">
        <v>12.84</v>
      </c>
      <c r="BL711" s="214">
        <f t="shared" si="3736"/>
        <v>1.44004944375773</v>
      </c>
      <c r="BM711" s="199">
        <f t="shared" si="3737"/>
        <v>11.65</v>
      </c>
      <c r="BN711" s="170">
        <v>19.74</v>
      </c>
      <c r="BO711" s="214">
        <f t="shared" si="3778"/>
        <v>-0.559368191721133</v>
      </c>
      <c r="BP711" s="199">
        <f t="shared" si="3779"/>
        <v>-10.27</v>
      </c>
      <c r="BQ711" s="199">
        <v>8.09</v>
      </c>
      <c r="BR711" s="214">
        <f t="shared" si="3780"/>
        <v>0.197651663405088</v>
      </c>
      <c r="BS711" s="199">
        <f t="shared" si="3781"/>
        <v>3.03</v>
      </c>
      <c r="BT711" s="199">
        <v>18.36</v>
      </c>
      <c r="BU711" s="214">
        <f t="shared" si="3782"/>
        <v>0.675409836065574</v>
      </c>
      <c r="BV711" s="199">
        <f t="shared" si="3783"/>
        <v>6.18</v>
      </c>
      <c r="BW711" s="170">
        <v>15.33</v>
      </c>
      <c r="BX711" s="214">
        <f t="shared" si="3784"/>
        <v>-0.14804469273743</v>
      </c>
      <c r="BY711" s="199">
        <f t="shared" si="3785"/>
        <v>-1.59</v>
      </c>
      <c r="BZ711" s="170">
        <v>9.15</v>
      </c>
      <c r="CA711" s="214">
        <f t="shared" si="3786"/>
        <v>-0.0620087336244541</v>
      </c>
      <c r="CB711" s="199">
        <f t="shared" si="3787"/>
        <v>-0.709999999999999</v>
      </c>
      <c r="CC711" s="231">
        <v>10.74</v>
      </c>
      <c r="CD711" s="214">
        <f t="shared" si="3906"/>
        <v>-0.285714285714286</v>
      </c>
      <c r="CE711" s="199">
        <f t="shared" si="3951"/>
        <v>-4.58</v>
      </c>
      <c r="CF711" s="170">
        <v>11.45</v>
      </c>
      <c r="CG711" s="214">
        <f t="shared" si="3908"/>
        <v>0.381896551724138</v>
      </c>
      <c r="CH711" s="199">
        <f t="shared" si="3952"/>
        <v>4.43</v>
      </c>
      <c r="CI711" s="170">
        <v>16.03</v>
      </c>
      <c r="CJ711" s="214">
        <f t="shared" si="3910"/>
        <v>-0.352678571428572</v>
      </c>
      <c r="CK711" s="199">
        <f t="shared" si="3953"/>
        <v>-6.32</v>
      </c>
      <c r="CL711" s="199">
        <v>11.6</v>
      </c>
      <c r="CM711" s="214">
        <f t="shared" si="3912"/>
        <v>0.101413644744929</v>
      </c>
      <c r="CN711" s="199">
        <f t="shared" si="3954"/>
        <v>1.65</v>
      </c>
      <c r="CO711" s="199">
        <v>17.92</v>
      </c>
      <c r="CP711" s="214">
        <f t="shared" si="3914"/>
        <v>0.492660550458715</v>
      </c>
      <c r="CQ711" s="199">
        <f t="shared" si="3955"/>
        <v>5.37</v>
      </c>
      <c r="CR711" s="199">
        <v>16.27</v>
      </c>
      <c r="CS711" s="214">
        <f t="shared" si="3916"/>
        <v>0.0225140712945591</v>
      </c>
      <c r="CT711" s="199">
        <f t="shared" si="3956"/>
        <v>0.24</v>
      </c>
      <c r="CU711" s="199">
        <v>10.9</v>
      </c>
      <c r="CV711" s="214">
        <f t="shared" si="3918"/>
        <v>0.873462214411248</v>
      </c>
      <c r="CW711" s="199">
        <f t="shared" si="3957"/>
        <v>4.97</v>
      </c>
      <c r="CX711" s="170">
        <v>10.66</v>
      </c>
      <c r="CY711" s="214">
        <f t="shared" si="3920"/>
        <v>1.64651162790698</v>
      </c>
      <c r="CZ711" s="199">
        <f t="shared" si="3958"/>
        <v>3.54</v>
      </c>
      <c r="DA711" s="199">
        <v>5.69</v>
      </c>
      <c r="DB711" s="214">
        <f t="shared" si="3922"/>
        <v>-0.875145180023229</v>
      </c>
      <c r="DC711" s="199">
        <f t="shared" si="3959"/>
        <v>-15.07</v>
      </c>
      <c r="DD711" s="170">
        <v>2.15</v>
      </c>
      <c r="DE711" s="214">
        <f t="shared" si="3924"/>
        <v>4.17117117117117</v>
      </c>
      <c r="DF711" s="199">
        <f t="shared" si="3960"/>
        <v>13.89</v>
      </c>
      <c r="DG711" s="199">
        <v>17.22</v>
      </c>
      <c r="DH711" s="214">
        <f t="shared" si="3926"/>
        <v>-0.642703862660944</v>
      </c>
      <c r="DI711" s="199">
        <f t="shared" si="3961"/>
        <v>-5.99</v>
      </c>
      <c r="DJ711" s="170">
        <v>3.33</v>
      </c>
      <c r="DK711" s="214">
        <f t="shared" si="3928"/>
        <v>0.635087719298246</v>
      </c>
      <c r="DL711" s="199">
        <f t="shared" si="3962"/>
        <v>3.62</v>
      </c>
      <c r="DM711" s="199">
        <v>9.32</v>
      </c>
      <c r="DN711" s="214">
        <f t="shared" si="3930"/>
        <v>0.4214463840399</v>
      </c>
      <c r="DO711" s="199">
        <f t="shared" si="3963"/>
        <v>1.69</v>
      </c>
      <c r="DP711" s="199">
        <v>5.7</v>
      </c>
      <c r="DQ711" s="214">
        <f t="shared" si="3932"/>
        <v>-0.342622950819672</v>
      </c>
      <c r="DR711" s="199">
        <f t="shared" si="3964"/>
        <v>-2.09</v>
      </c>
      <c r="DS711" s="199">
        <v>4.01</v>
      </c>
      <c r="DT711" s="214">
        <f t="shared" si="3816"/>
        <v>-0.489966555183947</v>
      </c>
      <c r="DU711" s="199">
        <f t="shared" si="3817"/>
        <v>-5.86</v>
      </c>
      <c r="DV711" s="199">
        <v>6.1</v>
      </c>
      <c r="DW711" s="214">
        <f t="shared" si="3818"/>
        <v>38.8666666666667</v>
      </c>
      <c r="DX711" s="199">
        <f t="shared" si="3819"/>
        <v>11.66</v>
      </c>
      <c r="DY711" s="199">
        <v>11.96</v>
      </c>
      <c r="DZ711" s="214">
        <f t="shared" si="3820"/>
        <v>-0.971428571428571</v>
      </c>
      <c r="EA711" s="199">
        <f t="shared" si="3821"/>
        <v>-10.2</v>
      </c>
      <c r="EB711" s="170">
        <v>0.3</v>
      </c>
      <c r="EC711" s="214">
        <f t="shared" si="3822"/>
        <v>1.81501340482574</v>
      </c>
      <c r="ED711" s="199">
        <f t="shared" si="3823"/>
        <v>6.77</v>
      </c>
      <c r="EE711" s="199">
        <v>10.5</v>
      </c>
      <c r="EF711" s="214">
        <f t="shared" si="3824"/>
        <v>0.573839662447257</v>
      </c>
      <c r="EG711" s="199">
        <f t="shared" si="3825"/>
        <v>1.36</v>
      </c>
      <c r="EH711" s="199">
        <v>3.73</v>
      </c>
      <c r="EI711" s="214">
        <f t="shared" si="3826"/>
        <v>-0.414814814814815</v>
      </c>
      <c r="EJ711" s="199">
        <f t="shared" si="3827"/>
        <v>-1.68</v>
      </c>
      <c r="EK711" s="199">
        <v>2.37</v>
      </c>
      <c r="EL711" s="214">
        <f t="shared" si="3828"/>
        <v>12.5</v>
      </c>
      <c r="EM711" s="199">
        <f t="shared" si="3829"/>
        <v>3.75</v>
      </c>
      <c r="EN711" s="170">
        <v>4.05</v>
      </c>
      <c r="EO711" s="214">
        <f t="shared" si="3830"/>
        <v>0</v>
      </c>
      <c r="EP711" s="199">
        <f t="shared" si="3831"/>
        <v>0</v>
      </c>
      <c r="EQ711" s="199">
        <v>0.3</v>
      </c>
      <c r="ER711" s="214">
        <f t="shared" si="3832"/>
        <v>-0.915730337078652</v>
      </c>
      <c r="ES711" s="199">
        <f t="shared" si="3833"/>
        <v>-3.26</v>
      </c>
      <c r="ET711" s="170">
        <v>0.3</v>
      </c>
      <c r="EU711" s="214">
        <f t="shared" si="3834"/>
        <v>0.257950530035336</v>
      </c>
      <c r="EV711" s="199">
        <f t="shared" si="3835"/>
        <v>0.73</v>
      </c>
      <c r="EW711" s="199">
        <v>3.56</v>
      </c>
      <c r="EX711" s="214">
        <f t="shared" si="3836"/>
        <v>3.71666666666667</v>
      </c>
      <c r="EY711" s="199">
        <f t="shared" si="3837"/>
        <v>2.23</v>
      </c>
      <c r="EZ711" s="199">
        <v>2.83</v>
      </c>
      <c r="FA711" s="214">
        <f t="shared" si="3838"/>
        <v>-0.719626168224299</v>
      </c>
      <c r="FB711" s="199">
        <f t="shared" si="3839"/>
        <v>-1.54</v>
      </c>
      <c r="FC711" s="199">
        <v>0.6</v>
      </c>
      <c r="FD711" s="214"/>
      <c r="FE711" s="170"/>
      <c r="FF711" s="199">
        <v>2.14</v>
      </c>
      <c r="FG711" s="214"/>
      <c r="FH711" s="170"/>
      <c r="FI711" s="199">
        <v>4.47</v>
      </c>
      <c r="FJ711" s="214"/>
      <c r="FK711" s="170"/>
      <c r="FL711" s="199">
        <v>1.8</v>
      </c>
      <c r="FM711" s="214"/>
      <c r="FN711" s="170"/>
      <c r="FO711" s="214"/>
      <c r="FP711" s="214"/>
      <c r="FQ711" s="170"/>
      <c r="FR711" s="214"/>
      <c r="FS711" s="214"/>
      <c r="FT711" s="170"/>
      <c r="FU711" s="199"/>
      <c r="FV711" s="214"/>
      <c r="FW711" s="170"/>
      <c r="FX711" s="170"/>
      <c r="FY711" s="170"/>
      <c r="FZ711" s="170"/>
      <c r="GA711" s="170"/>
      <c r="GB711" s="234"/>
      <c r="GC711" s="199"/>
      <c r="GD711" s="170"/>
      <c r="GE711" s="234"/>
      <c r="GF711" s="199"/>
      <c r="GG711" s="170"/>
      <c r="GH711" s="234"/>
      <c r="GI711" s="199"/>
      <c r="GJ711" s="170"/>
      <c r="GK711" s="234"/>
      <c r="GL711" s="199"/>
      <c r="GM711" s="199"/>
      <c r="GN711" s="240"/>
      <c r="GO711" s="199"/>
      <c r="GP711" s="229"/>
      <c r="GQ711" s="234"/>
      <c r="GR711" s="229"/>
      <c r="GS711" s="229"/>
      <c r="GT711" s="229"/>
      <c r="GU711" s="214"/>
      <c r="GV711" s="199"/>
      <c r="GW711" s="229"/>
      <c r="GX711" s="214"/>
      <c r="GY711" s="229"/>
      <c r="GZ711" s="229"/>
      <c r="HA711" s="229"/>
      <c r="HB711" s="229"/>
      <c r="HC711" s="229"/>
      <c r="HD711" s="229"/>
      <c r="HE711" s="229"/>
      <c r="HF711" s="229"/>
      <c r="HG711" s="229"/>
      <c r="HH711" s="229"/>
      <c r="HI711" s="229"/>
      <c r="HJ711" s="229"/>
      <c r="HK711" s="199"/>
      <c r="HL711" s="199"/>
      <c r="HM711" s="229"/>
      <c r="HN711" s="229"/>
      <c r="HO711" s="229"/>
      <c r="HP711" s="229"/>
      <c r="HQ711" s="229"/>
      <c r="HR711" s="229"/>
      <c r="HS711" s="229"/>
    </row>
    <row r="712" ht="13.5" spans="1:227">
      <c r="A712" s="311" t="s">
        <v>709</v>
      </c>
      <c r="B712" s="199">
        <v>16</v>
      </c>
      <c r="C712" s="199">
        <v>12.83</v>
      </c>
      <c r="D712" s="213">
        <f t="shared" si="3738"/>
        <v>-0.65422446406053</v>
      </c>
      <c r="E712" s="201">
        <f t="shared" si="3739"/>
        <v>-25.94</v>
      </c>
      <c r="F712" s="199">
        <v>13.71</v>
      </c>
      <c r="G712" s="214">
        <f t="shared" si="3740"/>
        <v>-0.104764055091443</v>
      </c>
      <c r="H712" s="199">
        <f t="shared" si="3741"/>
        <v>-4.64</v>
      </c>
      <c r="I712" s="199">
        <v>39.65</v>
      </c>
      <c r="J712" s="214">
        <f t="shared" si="3742"/>
        <v>1.91957811470007</v>
      </c>
      <c r="K712" s="199">
        <f t="shared" si="3743"/>
        <v>29.12</v>
      </c>
      <c r="L712" s="199">
        <v>44.29</v>
      </c>
      <c r="M712" s="214">
        <f t="shared" si="3744"/>
        <v>-0.494164721573858</v>
      </c>
      <c r="N712" s="199">
        <f t="shared" si="3745"/>
        <v>-14.82</v>
      </c>
      <c r="O712" s="199">
        <v>15.17</v>
      </c>
      <c r="P712" s="214">
        <f t="shared" si="3746"/>
        <v>0.0953250547845142</v>
      </c>
      <c r="Q712" s="199">
        <f t="shared" si="3747"/>
        <v>2.61</v>
      </c>
      <c r="R712" s="199">
        <v>29.99</v>
      </c>
      <c r="S712" s="214">
        <f t="shared" si="3748"/>
        <v>0.464954521134296</v>
      </c>
      <c r="T712" s="199">
        <f t="shared" si="3749"/>
        <v>8.69</v>
      </c>
      <c r="U712" s="170">
        <v>27.38</v>
      </c>
      <c r="V712" s="214">
        <f t="shared" si="3750"/>
        <v>-0.421541318477252</v>
      </c>
      <c r="W712" s="199">
        <f t="shared" si="3751"/>
        <v>-13.62</v>
      </c>
      <c r="X712" s="170">
        <v>18.69</v>
      </c>
      <c r="Y712" s="214">
        <f t="shared" si="3752"/>
        <v>-0.110897083104018</v>
      </c>
      <c r="Z712" s="199">
        <f t="shared" si="3753"/>
        <v>-4.03</v>
      </c>
      <c r="AA712" s="199">
        <v>32.31</v>
      </c>
      <c r="AB712" s="214">
        <f t="shared" si="3754"/>
        <v>11.1133333333333</v>
      </c>
      <c r="AC712" s="199">
        <f t="shared" si="3755"/>
        <v>33.34</v>
      </c>
      <c r="AD712" s="199">
        <v>36.34</v>
      </c>
      <c r="AE712" s="214">
        <f t="shared" si="3756"/>
        <v>-0.849321948769463</v>
      </c>
      <c r="AF712" s="199">
        <f t="shared" si="3757"/>
        <v>-16.91</v>
      </c>
      <c r="AG712" s="199">
        <v>3</v>
      </c>
      <c r="AH712" s="199">
        <f t="shared" si="3758"/>
        <v>-0.0608490566037735</v>
      </c>
      <c r="AI712" s="199">
        <f t="shared" si="3759"/>
        <v>-1.29</v>
      </c>
      <c r="AJ712" s="199">
        <v>19.91</v>
      </c>
      <c r="AK712" s="214">
        <f t="shared" si="3760"/>
        <v>-0.472242967388599</v>
      </c>
      <c r="AL712" s="199">
        <f t="shared" si="3761"/>
        <v>-18.97</v>
      </c>
      <c r="AM712" s="199">
        <v>21.2</v>
      </c>
      <c r="AN712" s="214">
        <f t="shared" si="3762"/>
        <v>1.09546165884194</v>
      </c>
      <c r="AO712" s="199">
        <f t="shared" si="3763"/>
        <v>21</v>
      </c>
      <c r="AP712" s="227">
        <v>40.17</v>
      </c>
      <c r="AQ712" s="214">
        <f t="shared" si="3764"/>
        <v>0.184796044499382</v>
      </c>
      <c r="AR712" s="199">
        <f t="shared" si="3765"/>
        <v>2.99</v>
      </c>
      <c r="AS712" s="170">
        <v>19.17</v>
      </c>
      <c r="AT712" s="214">
        <f t="shared" si="3766"/>
        <v>0.409407665505226</v>
      </c>
      <c r="AU712" s="199">
        <f t="shared" si="3767"/>
        <v>4.7</v>
      </c>
      <c r="AV712" s="199">
        <v>16.18</v>
      </c>
      <c r="AW712" s="214">
        <f t="shared" si="3768"/>
        <v>-0.42020202020202</v>
      </c>
      <c r="AX712" s="199">
        <f t="shared" si="3769"/>
        <v>-8.32</v>
      </c>
      <c r="AY712" s="199">
        <v>11.48</v>
      </c>
      <c r="AZ712" s="199">
        <f t="shared" si="3770"/>
        <v>0.652754590984975</v>
      </c>
      <c r="BA712" s="199">
        <f t="shared" si="3771"/>
        <v>7.82</v>
      </c>
      <c r="BB712" s="227">
        <v>19.8</v>
      </c>
      <c r="BC712" s="199">
        <f t="shared" si="3772"/>
        <v>-0.199197860962567</v>
      </c>
      <c r="BD712" s="199">
        <f t="shared" si="3773"/>
        <v>-2.98</v>
      </c>
      <c r="BE712" s="227">
        <v>11.98</v>
      </c>
      <c r="BF712" s="214">
        <f t="shared" si="3774"/>
        <v>0.2885443583118</v>
      </c>
      <c r="BG712" s="199">
        <f t="shared" si="3775"/>
        <v>3.35</v>
      </c>
      <c r="BH712" s="170">
        <v>14.96</v>
      </c>
      <c r="BI712" s="214">
        <f t="shared" si="3776"/>
        <v>0.168008048289738</v>
      </c>
      <c r="BJ712" s="199">
        <f t="shared" si="3777"/>
        <v>1.67</v>
      </c>
      <c r="BK712" s="170">
        <v>11.61</v>
      </c>
      <c r="BL712" s="214">
        <f t="shared" si="3736"/>
        <v>-0.354964308890331</v>
      </c>
      <c r="BM712" s="199">
        <f t="shared" si="3737"/>
        <v>-5.47</v>
      </c>
      <c r="BN712" s="170">
        <v>9.94</v>
      </c>
      <c r="BO712" s="214">
        <f t="shared" si="3778"/>
        <v>0.226910828025478</v>
      </c>
      <c r="BP712" s="199">
        <f t="shared" si="3779"/>
        <v>2.85</v>
      </c>
      <c r="BQ712" s="199">
        <v>15.41</v>
      </c>
      <c r="BR712" s="214">
        <f t="shared" si="3780"/>
        <v>-0.241087613293051</v>
      </c>
      <c r="BS712" s="199">
        <f t="shared" si="3781"/>
        <v>-3.99</v>
      </c>
      <c r="BT712" s="199">
        <v>12.56</v>
      </c>
      <c r="BU712" s="214">
        <f t="shared" si="3782"/>
        <v>2.80459770114943</v>
      </c>
      <c r="BV712" s="199">
        <f t="shared" si="3783"/>
        <v>12.2</v>
      </c>
      <c r="BW712" s="170">
        <v>16.55</v>
      </c>
      <c r="BX712" s="214">
        <f t="shared" si="3784"/>
        <v>-0.6443172526574</v>
      </c>
      <c r="BY712" s="199">
        <f t="shared" si="3785"/>
        <v>-7.88</v>
      </c>
      <c r="BZ712" s="170">
        <v>4.35</v>
      </c>
      <c r="CA712" s="214">
        <f t="shared" si="3786"/>
        <v>3.26132404181185</v>
      </c>
      <c r="CB712" s="199">
        <f t="shared" si="3787"/>
        <v>9.36</v>
      </c>
      <c r="CC712" s="231">
        <v>12.23</v>
      </c>
      <c r="CD712" s="214">
        <f t="shared" si="3906"/>
        <v>-0.791878172588832</v>
      </c>
      <c r="CE712" s="199">
        <f t="shared" si="3951"/>
        <v>-10.92</v>
      </c>
      <c r="CF712" s="170">
        <v>2.87</v>
      </c>
      <c r="CG712" s="214">
        <f t="shared" si="3908"/>
        <v>7.20833333333333</v>
      </c>
      <c r="CH712" s="199">
        <f t="shared" si="3952"/>
        <v>12.11</v>
      </c>
      <c r="CI712" s="170">
        <v>13.79</v>
      </c>
      <c r="CJ712" s="214">
        <f t="shared" si="3910"/>
        <v>-0.895910780669145</v>
      </c>
      <c r="CK712" s="199">
        <f t="shared" si="3953"/>
        <v>-14.46</v>
      </c>
      <c r="CL712" s="199">
        <v>1.68</v>
      </c>
      <c r="CM712" s="214">
        <f t="shared" si="3912"/>
        <v>0.475319926873858</v>
      </c>
      <c r="CN712" s="199">
        <f t="shared" si="3954"/>
        <v>5.2</v>
      </c>
      <c r="CO712" s="199">
        <v>16.14</v>
      </c>
      <c r="CP712" s="214">
        <f t="shared" si="3914"/>
        <v>-0.451903807615231</v>
      </c>
      <c r="CQ712" s="199">
        <f t="shared" si="3955"/>
        <v>-9.02</v>
      </c>
      <c r="CR712" s="199">
        <v>10.94</v>
      </c>
      <c r="CS712" s="214">
        <f t="shared" si="3916"/>
        <v>1.02434077079108</v>
      </c>
      <c r="CT712" s="199">
        <f t="shared" si="3956"/>
        <v>10.1</v>
      </c>
      <c r="CU712" s="199">
        <v>19.96</v>
      </c>
      <c r="CV712" s="214">
        <f t="shared" si="3918"/>
        <v>0.487179487179487</v>
      </c>
      <c r="CW712" s="199">
        <f t="shared" si="3957"/>
        <v>3.23</v>
      </c>
      <c r="CX712" s="170">
        <v>9.86</v>
      </c>
      <c r="CY712" s="214">
        <f t="shared" si="3920"/>
        <v>1.08490566037736</v>
      </c>
      <c r="CZ712" s="199">
        <f t="shared" si="3958"/>
        <v>3.45</v>
      </c>
      <c r="DA712" s="199">
        <v>6.63</v>
      </c>
      <c r="DB712" s="214">
        <f t="shared" si="3922"/>
        <v>-0.722996515679443</v>
      </c>
      <c r="DC712" s="199">
        <f t="shared" si="3959"/>
        <v>-8.3</v>
      </c>
      <c r="DD712" s="170">
        <v>3.18</v>
      </c>
      <c r="DE712" s="214">
        <f t="shared" si="3924"/>
        <v>4.14798206278027</v>
      </c>
      <c r="DF712" s="199">
        <f t="shared" si="3960"/>
        <v>9.25</v>
      </c>
      <c r="DG712" s="199">
        <v>11.48</v>
      </c>
      <c r="DH712" s="214">
        <f t="shared" si="3926"/>
        <v>-0.742196531791907</v>
      </c>
      <c r="DI712" s="199">
        <f t="shared" si="3961"/>
        <v>-6.42</v>
      </c>
      <c r="DJ712" s="170">
        <v>2.23</v>
      </c>
      <c r="DK712" s="214">
        <f t="shared" si="3928"/>
        <v>0.832627118644068</v>
      </c>
      <c r="DL712" s="199">
        <f t="shared" si="3962"/>
        <v>3.93</v>
      </c>
      <c r="DM712" s="199">
        <v>8.65</v>
      </c>
      <c r="DN712" s="214">
        <f t="shared" si="3930"/>
        <v>-0.616883116883117</v>
      </c>
      <c r="DO712" s="199">
        <f t="shared" si="3963"/>
        <v>-7.6</v>
      </c>
      <c r="DP712" s="199">
        <v>4.72</v>
      </c>
      <c r="DQ712" s="214">
        <f t="shared" si="3932"/>
        <v>-0.444043321299639</v>
      </c>
      <c r="DR712" s="199">
        <f t="shared" si="3964"/>
        <v>-9.84</v>
      </c>
      <c r="DS712" s="199">
        <v>12.32</v>
      </c>
      <c r="DT712" s="214">
        <f t="shared" si="3816"/>
        <v>1.80506329113924</v>
      </c>
      <c r="DU712" s="199">
        <f t="shared" si="3817"/>
        <v>14.26</v>
      </c>
      <c r="DV712" s="199">
        <v>22.16</v>
      </c>
      <c r="DW712" s="214">
        <f t="shared" si="3818"/>
        <v>-0.478891820580475</v>
      </c>
      <c r="DX712" s="199">
        <f t="shared" si="3819"/>
        <v>-7.26</v>
      </c>
      <c r="DY712" s="199">
        <v>7.9</v>
      </c>
      <c r="DZ712" s="214">
        <f t="shared" si="3820"/>
        <v>0.914141414141414</v>
      </c>
      <c r="EA712" s="199">
        <f t="shared" si="3821"/>
        <v>7.24</v>
      </c>
      <c r="EB712" s="170">
        <v>15.16</v>
      </c>
      <c r="EC712" s="214">
        <f t="shared" si="3822"/>
        <v>-0.56507413509061</v>
      </c>
      <c r="ED712" s="199">
        <f t="shared" si="3823"/>
        <v>-10.29</v>
      </c>
      <c r="EE712" s="199">
        <v>7.92</v>
      </c>
      <c r="EF712" s="214">
        <f t="shared" si="3824"/>
        <v>5.1728813559322</v>
      </c>
      <c r="EG712" s="199">
        <f t="shared" si="3825"/>
        <v>15.26</v>
      </c>
      <c r="EH712" s="199">
        <v>18.21</v>
      </c>
      <c r="EI712" s="214">
        <f t="shared" si="3826"/>
        <v>0.638888888888889</v>
      </c>
      <c r="EJ712" s="199">
        <f t="shared" si="3827"/>
        <v>1.15</v>
      </c>
      <c r="EK712" s="199">
        <v>2.95</v>
      </c>
      <c r="EL712" s="214">
        <f t="shared" si="3828"/>
        <v>-0.773299748110831</v>
      </c>
      <c r="EM712" s="199">
        <f t="shared" si="3829"/>
        <v>-6.14</v>
      </c>
      <c r="EN712" s="170">
        <v>1.8</v>
      </c>
      <c r="EO712" s="214">
        <f t="shared" si="3830"/>
        <v>2.176</v>
      </c>
      <c r="EP712" s="199">
        <f t="shared" si="3831"/>
        <v>5.44</v>
      </c>
      <c r="EQ712" s="199">
        <v>7.94</v>
      </c>
      <c r="ER712" s="214">
        <f t="shared" si="3832"/>
        <v>-0.512670565302144</v>
      </c>
      <c r="ES712" s="199">
        <f t="shared" si="3833"/>
        <v>-2.63</v>
      </c>
      <c r="ET712" s="170">
        <v>2.5</v>
      </c>
      <c r="EU712" s="214" t="e">
        <f t="shared" si="3834"/>
        <v>#DIV/0!</v>
      </c>
      <c r="EV712" s="199">
        <f t="shared" si="3835"/>
        <v>5.13</v>
      </c>
      <c r="EW712" s="199">
        <v>5.13</v>
      </c>
      <c r="EX712" s="214" t="e">
        <f t="shared" si="3836"/>
        <v>#DIV/0!</v>
      </c>
      <c r="EY712" s="199">
        <f t="shared" si="3837"/>
        <v>0</v>
      </c>
      <c r="EZ712" s="199"/>
      <c r="FA712" s="214" t="e">
        <f t="shared" si="3838"/>
        <v>#DIV/0!</v>
      </c>
      <c r="FB712" s="199">
        <f t="shared" si="3839"/>
        <v>0</v>
      </c>
      <c r="FC712" s="199"/>
      <c r="FD712" s="214"/>
      <c r="FE712" s="170"/>
      <c r="FF712" s="199"/>
      <c r="FG712" s="214"/>
      <c r="FH712" s="170"/>
      <c r="FI712" s="199"/>
      <c r="FJ712" s="214"/>
      <c r="FK712" s="170"/>
      <c r="FL712" s="199">
        <v>4.53</v>
      </c>
      <c r="FM712" s="214"/>
      <c r="FN712" s="170"/>
      <c r="FO712" s="214"/>
      <c r="FP712" s="214"/>
      <c r="FQ712" s="170"/>
      <c r="FR712" s="214"/>
      <c r="FS712" s="214"/>
      <c r="FT712" s="170"/>
      <c r="FU712" s="199"/>
      <c r="FV712" s="214"/>
      <c r="FW712" s="170"/>
      <c r="FX712" s="170"/>
      <c r="FY712" s="170"/>
      <c r="FZ712" s="170"/>
      <c r="GA712" s="170"/>
      <c r="GB712" s="234"/>
      <c r="GC712" s="199"/>
      <c r="GD712" s="170"/>
      <c r="GE712" s="234"/>
      <c r="GF712" s="199"/>
      <c r="GG712" s="170"/>
      <c r="GH712" s="234"/>
      <c r="GI712" s="199"/>
      <c r="GJ712" s="170"/>
      <c r="GK712" s="234"/>
      <c r="GL712" s="199"/>
      <c r="GM712" s="199"/>
      <c r="GN712" s="240"/>
      <c r="GO712" s="199"/>
      <c r="GP712" s="229"/>
      <c r="GQ712" s="234"/>
      <c r="GR712" s="229"/>
      <c r="GS712" s="229"/>
      <c r="GT712" s="229"/>
      <c r="GU712" s="214"/>
      <c r="GV712" s="199"/>
      <c r="GW712" s="229"/>
      <c r="GX712" s="214"/>
      <c r="GY712" s="229"/>
      <c r="GZ712" s="229"/>
      <c r="HA712" s="229"/>
      <c r="HB712" s="229"/>
      <c r="HC712" s="229"/>
      <c r="HD712" s="229"/>
      <c r="HE712" s="229"/>
      <c r="HF712" s="229"/>
      <c r="HG712" s="229"/>
      <c r="HH712" s="229"/>
      <c r="HI712" s="229"/>
      <c r="HJ712" s="229"/>
      <c r="HK712" s="199"/>
      <c r="HL712" s="199"/>
      <c r="HM712" s="229"/>
      <c r="HN712" s="229"/>
      <c r="HO712" s="229"/>
      <c r="HP712" s="229"/>
      <c r="HQ712" s="229"/>
      <c r="HR712" s="229"/>
      <c r="HS712" s="229"/>
    </row>
    <row r="713" ht="13.5" spans="1:227">
      <c r="A713" s="311" t="s">
        <v>710</v>
      </c>
      <c r="B713" s="199">
        <v>34</v>
      </c>
      <c r="C713" s="199">
        <v>47.18</v>
      </c>
      <c r="D713" s="213">
        <f t="shared" si="3738"/>
        <v>0.145716573258607</v>
      </c>
      <c r="E713" s="201">
        <f t="shared" si="3739"/>
        <v>7.28</v>
      </c>
      <c r="F713" s="199">
        <v>57.24</v>
      </c>
      <c r="G713" s="214">
        <f t="shared" si="3740"/>
        <v>-0.127336244541485</v>
      </c>
      <c r="H713" s="199">
        <f t="shared" si="3741"/>
        <v>-7.29</v>
      </c>
      <c r="I713" s="199">
        <v>49.96</v>
      </c>
      <c r="J713" s="214">
        <f t="shared" si="3742"/>
        <v>-0.128216841784681</v>
      </c>
      <c r="K713" s="199">
        <f t="shared" si="3743"/>
        <v>-8.42</v>
      </c>
      <c r="L713" s="199">
        <v>57.25</v>
      </c>
      <c r="M713" s="214">
        <f t="shared" si="3744"/>
        <v>1.28895085395608</v>
      </c>
      <c r="N713" s="199">
        <f t="shared" si="3745"/>
        <v>36.98</v>
      </c>
      <c r="O713" s="199">
        <v>65.67</v>
      </c>
      <c r="P713" s="214">
        <f t="shared" si="3746"/>
        <v>-0.0178021225607668</v>
      </c>
      <c r="Q713" s="199">
        <f t="shared" si="3747"/>
        <v>-0.52</v>
      </c>
      <c r="R713" s="199">
        <v>28.69</v>
      </c>
      <c r="S713" s="214">
        <f t="shared" si="3748"/>
        <v>-0.314158253111059</v>
      </c>
      <c r="T713" s="199">
        <f t="shared" si="3749"/>
        <v>-13.38</v>
      </c>
      <c r="U713" s="170">
        <v>29.21</v>
      </c>
      <c r="V713" s="214">
        <f t="shared" si="3750"/>
        <v>0.209943181818182</v>
      </c>
      <c r="W713" s="199">
        <f t="shared" si="3751"/>
        <v>7.39</v>
      </c>
      <c r="X713" s="170">
        <v>42.59</v>
      </c>
      <c r="Y713" s="214">
        <f t="shared" si="3752"/>
        <v>-0.497501784439686</v>
      </c>
      <c r="Z713" s="199">
        <f t="shared" si="3753"/>
        <v>-34.85</v>
      </c>
      <c r="AA713" s="199">
        <v>35.2</v>
      </c>
      <c r="AB713" s="214">
        <f t="shared" si="3754"/>
        <v>2.98011363636364</v>
      </c>
      <c r="AC713" s="199">
        <f t="shared" si="3755"/>
        <v>52.45</v>
      </c>
      <c r="AD713" s="199">
        <v>70.05</v>
      </c>
      <c r="AE713" s="214">
        <f t="shared" si="3756"/>
        <v>-0.365765765765766</v>
      </c>
      <c r="AF713" s="199">
        <f t="shared" si="3757"/>
        <v>-10.15</v>
      </c>
      <c r="AG713" s="199">
        <v>17.6</v>
      </c>
      <c r="AH713" s="199">
        <f t="shared" si="3758"/>
        <v>-0.326946398253699</v>
      </c>
      <c r="AI713" s="199">
        <f t="shared" si="3759"/>
        <v>-13.48</v>
      </c>
      <c r="AJ713" s="199">
        <v>27.75</v>
      </c>
      <c r="AK713" s="214">
        <f t="shared" si="3760"/>
        <v>-0.141756869275604</v>
      </c>
      <c r="AL713" s="199">
        <f t="shared" si="3761"/>
        <v>-6.81</v>
      </c>
      <c r="AM713" s="199">
        <v>41.23</v>
      </c>
      <c r="AN713" s="214">
        <f t="shared" si="3762"/>
        <v>0.405089207370576</v>
      </c>
      <c r="AO713" s="199">
        <f t="shared" si="3763"/>
        <v>13.85</v>
      </c>
      <c r="AP713" s="227">
        <v>48.04</v>
      </c>
      <c r="AQ713" s="214">
        <f t="shared" si="3764"/>
        <v>1.54958985831469</v>
      </c>
      <c r="AR713" s="199">
        <f t="shared" si="3765"/>
        <v>20.78</v>
      </c>
      <c r="AS713" s="170">
        <v>34.19</v>
      </c>
      <c r="AT713" s="214">
        <f t="shared" si="3766"/>
        <v>1.43375680580762</v>
      </c>
      <c r="AU713" s="199">
        <f t="shared" si="3767"/>
        <v>7.9</v>
      </c>
      <c r="AV713" s="199">
        <v>13.41</v>
      </c>
      <c r="AW713" s="214">
        <f t="shared" si="3768"/>
        <v>-0.629704301075269</v>
      </c>
      <c r="AX713" s="199">
        <f t="shared" si="3769"/>
        <v>-9.37</v>
      </c>
      <c r="AY713" s="199">
        <v>5.51</v>
      </c>
      <c r="AZ713" s="199">
        <f t="shared" si="3770"/>
        <v>-0.080346106304079</v>
      </c>
      <c r="BA713" s="199">
        <f t="shared" si="3771"/>
        <v>-1.3</v>
      </c>
      <c r="BB713" s="227">
        <v>14.88</v>
      </c>
      <c r="BC713" s="199">
        <f t="shared" si="3772"/>
        <v>-0.182002022244692</v>
      </c>
      <c r="BD713" s="199">
        <f t="shared" si="3773"/>
        <v>-3.6</v>
      </c>
      <c r="BE713" s="227">
        <v>16.18</v>
      </c>
      <c r="BF713" s="214">
        <f t="shared" si="3774"/>
        <v>-0.0748362956033675</v>
      </c>
      <c r="BG713" s="199">
        <f t="shared" si="3775"/>
        <v>-1.6</v>
      </c>
      <c r="BH713" s="170">
        <v>19.78</v>
      </c>
      <c r="BI713" s="214">
        <f t="shared" si="3776"/>
        <v>0.00140515222482424</v>
      </c>
      <c r="BJ713" s="199">
        <f t="shared" si="3777"/>
        <v>0.0299999999999976</v>
      </c>
      <c r="BK713" s="170">
        <v>21.38</v>
      </c>
      <c r="BL713" s="214">
        <f t="shared" si="3736"/>
        <v>0.325263811297331</v>
      </c>
      <c r="BM713" s="199">
        <f t="shared" si="3737"/>
        <v>5.24</v>
      </c>
      <c r="BN713" s="170">
        <v>21.35</v>
      </c>
      <c r="BO713" s="214">
        <f t="shared" si="3778"/>
        <v>0.576320939334638</v>
      </c>
      <c r="BP713" s="199">
        <f t="shared" si="3779"/>
        <v>5.89</v>
      </c>
      <c r="BQ713" s="199">
        <v>16.11</v>
      </c>
      <c r="BR713" s="214">
        <f t="shared" si="3780"/>
        <v>-0.4793683138054</v>
      </c>
      <c r="BS713" s="199">
        <f t="shared" si="3781"/>
        <v>-9.41</v>
      </c>
      <c r="BT713" s="199">
        <v>10.22</v>
      </c>
      <c r="BU713" s="214">
        <f t="shared" si="3782"/>
        <v>1.9969465648855</v>
      </c>
      <c r="BV713" s="199">
        <f t="shared" si="3783"/>
        <v>13.08</v>
      </c>
      <c r="BW713" s="170">
        <v>19.63</v>
      </c>
      <c r="BX713" s="214">
        <f t="shared" si="3784"/>
        <v>-0.763793725207357</v>
      </c>
      <c r="BY713" s="199">
        <f t="shared" si="3785"/>
        <v>-21.18</v>
      </c>
      <c r="BZ713" s="170">
        <v>6.55</v>
      </c>
      <c r="CA713" s="214">
        <f t="shared" si="3786"/>
        <v>0.178996598639456</v>
      </c>
      <c r="CB713" s="199">
        <f t="shared" si="3787"/>
        <v>4.21</v>
      </c>
      <c r="CC713" s="231">
        <v>27.73</v>
      </c>
      <c r="CD713" s="214">
        <f t="shared" si="3906"/>
        <v>0.216132368148914</v>
      </c>
      <c r="CE713" s="199">
        <f t="shared" si="3951"/>
        <v>4.18</v>
      </c>
      <c r="CF713" s="170">
        <v>23.52</v>
      </c>
      <c r="CG713" s="214">
        <f t="shared" si="3908"/>
        <v>-0.0643444605708758</v>
      </c>
      <c r="CH713" s="199">
        <f t="shared" si="3952"/>
        <v>-1.33</v>
      </c>
      <c r="CI713" s="170">
        <v>19.34</v>
      </c>
      <c r="CJ713" s="214">
        <f t="shared" si="3910"/>
        <v>-0.351834430856068</v>
      </c>
      <c r="CK713" s="199">
        <f t="shared" si="3953"/>
        <v>-11.22</v>
      </c>
      <c r="CL713" s="199">
        <v>20.67</v>
      </c>
      <c r="CM713" s="214">
        <f t="shared" si="3912"/>
        <v>0.821245002855511</v>
      </c>
      <c r="CN713" s="199">
        <f t="shared" si="3954"/>
        <v>14.38</v>
      </c>
      <c r="CO713" s="199">
        <v>31.89</v>
      </c>
      <c r="CP713" s="214">
        <f t="shared" si="3914"/>
        <v>-0.263976460697772</v>
      </c>
      <c r="CQ713" s="199">
        <f t="shared" si="3955"/>
        <v>-6.28</v>
      </c>
      <c r="CR713" s="199">
        <v>17.51</v>
      </c>
      <c r="CS713" s="214">
        <f t="shared" si="3916"/>
        <v>-0.0289795918367347</v>
      </c>
      <c r="CT713" s="199">
        <f t="shared" si="3956"/>
        <v>-0.710000000000001</v>
      </c>
      <c r="CU713" s="199">
        <v>23.79</v>
      </c>
      <c r="CV713" s="214">
        <f t="shared" si="3918"/>
        <v>2.37001375515818</v>
      </c>
      <c r="CW713" s="199">
        <f t="shared" si="3957"/>
        <v>17.23</v>
      </c>
      <c r="CX713" s="170">
        <v>24.5</v>
      </c>
      <c r="CY713" s="214">
        <f t="shared" si="3920"/>
        <v>1.74339622641509</v>
      </c>
      <c r="CZ713" s="199">
        <f t="shared" si="3958"/>
        <v>4.62</v>
      </c>
      <c r="DA713" s="199">
        <v>7.27</v>
      </c>
      <c r="DB713" s="214">
        <f t="shared" si="3922"/>
        <v>-0.731781376518219</v>
      </c>
      <c r="DC713" s="199">
        <f t="shared" si="3959"/>
        <v>-7.23</v>
      </c>
      <c r="DD713" s="170">
        <v>2.65</v>
      </c>
      <c r="DE713" s="214">
        <f t="shared" si="3924"/>
        <v>0.429811866859624</v>
      </c>
      <c r="DF713" s="199">
        <f t="shared" si="3960"/>
        <v>2.97</v>
      </c>
      <c r="DG713" s="199">
        <v>9.88</v>
      </c>
      <c r="DH713" s="214">
        <f t="shared" si="3926"/>
        <v>-0.0349162011173184</v>
      </c>
      <c r="DI713" s="199">
        <f t="shared" si="3961"/>
        <v>-0.25</v>
      </c>
      <c r="DJ713" s="170">
        <v>6.91</v>
      </c>
      <c r="DK713" s="214">
        <f t="shared" si="3928"/>
        <v>-0.251828631138976</v>
      </c>
      <c r="DL713" s="199">
        <f t="shared" si="3962"/>
        <v>-2.41</v>
      </c>
      <c r="DM713" s="199">
        <v>7.16</v>
      </c>
      <c r="DN713" s="214">
        <f t="shared" si="3930"/>
        <v>-0.032355915065723</v>
      </c>
      <c r="DO713" s="199">
        <f t="shared" si="3963"/>
        <v>-0.32</v>
      </c>
      <c r="DP713" s="199">
        <v>9.57</v>
      </c>
      <c r="DQ713" s="214">
        <f t="shared" si="3932"/>
        <v>-0.346763540290621</v>
      </c>
      <c r="DR713" s="199">
        <f t="shared" si="3964"/>
        <v>-5.25</v>
      </c>
      <c r="DS713" s="199">
        <v>9.89</v>
      </c>
      <c r="DT713" s="214">
        <f t="shared" si="3816"/>
        <v>-0.330088495575221</v>
      </c>
      <c r="DU713" s="199">
        <f t="shared" si="3817"/>
        <v>-7.46</v>
      </c>
      <c r="DV713" s="199">
        <v>15.14</v>
      </c>
      <c r="DW713" s="214">
        <f t="shared" si="3818"/>
        <v>0.486842105263158</v>
      </c>
      <c r="DX713" s="199">
        <f t="shared" si="3819"/>
        <v>7.4</v>
      </c>
      <c r="DY713" s="199">
        <v>22.6</v>
      </c>
      <c r="DZ713" s="214">
        <f t="shared" si="3820"/>
        <v>-0.570863918690006</v>
      </c>
      <c r="EA713" s="199">
        <f t="shared" si="3821"/>
        <v>-20.22</v>
      </c>
      <c r="EB713" s="170">
        <v>15.2</v>
      </c>
      <c r="EC713" s="214">
        <f t="shared" si="3822"/>
        <v>3.72897196261682</v>
      </c>
      <c r="ED713" s="199">
        <f t="shared" si="3823"/>
        <v>27.93</v>
      </c>
      <c r="EE713" s="199">
        <v>35.42</v>
      </c>
      <c r="EF713" s="214">
        <f t="shared" si="3824"/>
        <v>-0.306481481481482</v>
      </c>
      <c r="EG713" s="199">
        <f t="shared" si="3825"/>
        <v>-3.31</v>
      </c>
      <c r="EH713" s="199">
        <v>7.49</v>
      </c>
      <c r="EI713" s="214">
        <f t="shared" si="3826"/>
        <v>6.24832214765101</v>
      </c>
      <c r="EJ713" s="199">
        <f t="shared" si="3827"/>
        <v>9.31</v>
      </c>
      <c r="EK713" s="199">
        <v>10.8</v>
      </c>
      <c r="EL713" s="214">
        <f t="shared" si="3828"/>
        <v>-0.716190476190476</v>
      </c>
      <c r="EM713" s="199">
        <f t="shared" si="3829"/>
        <v>-3.76</v>
      </c>
      <c r="EN713" s="170">
        <v>1.49</v>
      </c>
      <c r="EO713" s="214" t="e">
        <f t="shared" si="3830"/>
        <v>#DIV/0!</v>
      </c>
      <c r="EP713" s="199">
        <f t="shared" si="3831"/>
        <v>5.25</v>
      </c>
      <c r="EQ713" s="199">
        <v>5.25</v>
      </c>
      <c r="ER713" s="214" t="e">
        <f t="shared" si="3832"/>
        <v>#DIV/0!</v>
      </c>
      <c r="ES713" s="199">
        <f t="shared" si="3833"/>
        <v>0</v>
      </c>
      <c r="ET713" s="214"/>
      <c r="EU713" s="214" t="e">
        <f t="shared" si="3834"/>
        <v>#DIV/0!</v>
      </c>
      <c r="EV713" s="199">
        <f t="shared" si="3835"/>
        <v>0</v>
      </c>
      <c r="EW713" s="199"/>
      <c r="EX713" s="214" t="e">
        <f t="shared" si="3836"/>
        <v>#DIV/0!</v>
      </c>
      <c r="EY713" s="199">
        <f t="shared" si="3837"/>
        <v>0</v>
      </c>
      <c r="EZ713" s="199"/>
      <c r="FA713" s="214" t="e">
        <f t="shared" si="3838"/>
        <v>#DIV/0!</v>
      </c>
      <c r="FB713" s="199">
        <f t="shared" si="3839"/>
        <v>0</v>
      </c>
      <c r="FC713" s="199"/>
      <c r="FD713" s="214"/>
      <c r="FE713" s="170"/>
      <c r="FF713" s="199"/>
      <c r="FG713" s="214"/>
      <c r="FH713" s="170"/>
      <c r="FI713" s="199"/>
      <c r="FJ713" s="214"/>
      <c r="FK713" s="170"/>
      <c r="FL713" s="199"/>
      <c r="FM713" s="214"/>
      <c r="FN713" s="170"/>
      <c r="FO713" s="214"/>
      <c r="FP713" s="214"/>
      <c r="FQ713" s="170"/>
      <c r="FR713" s="214"/>
      <c r="FS713" s="214"/>
      <c r="FT713" s="170"/>
      <c r="FU713" s="199"/>
      <c r="FV713" s="214"/>
      <c r="FW713" s="170"/>
      <c r="FX713" s="170"/>
      <c r="FY713" s="170"/>
      <c r="FZ713" s="170"/>
      <c r="GA713" s="170"/>
      <c r="GB713" s="234"/>
      <c r="GC713" s="199"/>
      <c r="GD713" s="170"/>
      <c r="GE713" s="234"/>
      <c r="GF713" s="199"/>
      <c r="GG713" s="170"/>
      <c r="GH713" s="234"/>
      <c r="GI713" s="199"/>
      <c r="GJ713" s="170"/>
      <c r="GK713" s="234"/>
      <c r="GL713" s="199"/>
      <c r="GM713" s="199"/>
      <c r="GN713" s="240"/>
      <c r="GO713" s="199"/>
      <c r="GP713" s="229"/>
      <c r="GQ713" s="234"/>
      <c r="GR713" s="229"/>
      <c r="GS713" s="229"/>
      <c r="GT713" s="229"/>
      <c r="GU713" s="214"/>
      <c r="GV713" s="199"/>
      <c r="GW713" s="229"/>
      <c r="GX713" s="214"/>
      <c r="GY713" s="229"/>
      <c r="GZ713" s="229"/>
      <c r="HA713" s="229"/>
      <c r="HB713" s="229"/>
      <c r="HC713" s="229"/>
      <c r="HD713" s="229"/>
      <c r="HE713" s="229"/>
      <c r="HF713" s="229"/>
      <c r="HG713" s="229"/>
      <c r="HH713" s="229"/>
      <c r="HI713" s="229"/>
      <c r="HJ713" s="229"/>
      <c r="HK713" s="199"/>
      <c r="HL713" s="199"/>
      <c r="HM713" s="229"/>
      <c r="HN713" s="229"/>
      <c r="HO713" s="229"/>
      <c r="HP713" s="229"/>
      <c r="HQ713" s="229"/>
      <c r="HR713" s="229"/>
      <c r="HS713" s="229"/>
    </row>
    <row r="714" ht="13.5" spans="1:227">
      <c r="A714" s="311" t="s">
        <v>711</v>
      </c>
      <c r="B714" s="199">
        <v>21</v>
      </c>
      <c r="C714" s="199">
        <v>17.5</v>
      </c>
      <c r="D714" s="213">
        <f t="shared" si="3738"/>
        <v>0.309737693136903</v>
      </c>
      <c r="E714" s="201">
        <f t="shared" si="3739"/>
        <v>8.62</v>
      </c>
      <c r="F714" s="199">
        <v>36.45</v>
      </c>
      <c r="G714" s="214">
        <f t="shared" si="3740"/>
        <v>0.301683816651076</v>
      </c>
      <c r="H714" s="199">
        <f t="shared" si="3741"/>
        <v>6.45</v>
      </c>
      <c r="I714" s="199">
        <v>27.83</v>
      </c>
      <c r="J714" s="214">
        <f t="shared" si="3742"/>
        <v>0.291842900302115</v>
      </c>
      <c r="K714" s="199">
        <f t="shared" si="3743"/>
        <v>4.83</v>
      </c>
      <c r="L714" s="199">
        <v>21.38</v>
      </c>
      <c r="M714" s="214">
        <f t="shared" si="3744"/>
        <v>-0.586766541822722</v>
      </c>
      <c r="N714" s="199">
        <f t="shared" si="3745"/>
        <v>-23.5</v>
      </c>
      <c r="O714" s="199">
        <v>16.55</v>
      </c>
      <c r="P714" s="214">
        <f t="shared" si="3746"/>
        <v>1.93406593406593</v>
      </c>
      <c r="Q714" s="199">
        <f t="shared" si="3747"/>
        <v>26.4</v>
      </c>
      <c r="R714" s="199">
        <v>40.05</v>
      </c>
      <c r="S714" s="214">
        <f t="shared" si="3748"/>
        <v>0.182842287694974</v>
      </c>
      <c r="T714" s="199">
        <f t="shared" si="3749"/>
        <v>2.11</v>
      </c>
      <c r="U714" s="170">
        <v>13.65</v>
      </c>
      <c r="V714" s="214">
        <f t="shared" si="3750"/>
        <v>-0.157664233576642</v>
      </c>
      <c r="W714" s="199">
        <f t="shared" si="3751"/>
        <v>-2.16</v>
      </c>
      <c r="X714" s="170">
        <v>11.54</v>
      </c>
      <c r="Y714" s="214">
        <f t="shared" si="3752"/>
        <v>0.203866432337434</v>
      </c>
      <c r="Z714" s="199">
        <f t="shared" si="3753"/>
        <v>2.32</v>
      </c>
      <c r="AA714" s="199">
        <v>13.7</v>
      </c>
      <c r="AB714" s="214">
        <f t="shared" si="3754"/>
        <v>1.30364372469636</v>
      </c>
      <c r="AC714" s="199">
        <f t="shared" si="3755"/>
        <v>6.44</v>
      </c>
      <c r="AD714" s="199">
        <v>11.38</v>
      </c>
      <c r="AE714" s="214">
        <f t="shared" si="3756"/>
        <v>1.08438818565401</v>
      </c>
      <c r="AF714" s="199">
        <f t="shared" si="3757"/>
        <v>2.57</v>
      </c>
      <c r="AG714" s="199">
        <v>4.94</v>
      </c>
      <c r="AH714" s="199">
        <f t="shared" si="3758"/>
        <v>-0.0404858299595142</v>
      </c>
      <c r="AI714" s="199">
        <f t="shared" si="3759"/>
        <v>-0.1</v>
      </c>
      <c r="AJ714" s="199">
        <v>2.37</v>
      </c>
      <c r="AK714" s="214">
        <f t="shared" si="3760"/>
        <v>-0.764761904761905</v>
      </c>
      <c r="AL714" s="199">
        <f t="shared" si="3761"/>
        <v>-8.03</v>
      </c>
      <c r="AM714" s="199">
        <v>2.47</v>
      </c>
      <c r="AN714" s="214">
        <f t="shared" si="3762"/>
        <v>1.27272727272727</v>
      </c>
      <c r="AO714" s="199">
        <f t="shared" si="3763"/>
        <v>5.88</v>
      </c>
      <c r="AP714" s="227">
        <v>10.5</v>
      </c>
      <c r="AQ714" s="214">
        <f t="shared" si="3764"/>
        <v>-0.548828125</v>
      </c>
      <c r="AR714" s="199">
        <f t="shared" si="3765"/>
        <v>-5.62</v>
      </c>
      <c r="AS714" s="170">
        <v>4.62</v>
      </c>
      <c r="AT714" s="214">
        <f t="shared" si="3766"/>
        <v>0.715242881072027</v>
      </c>
      <c r="AU714" s="199">
        <f t="shared" si="3767"/>
        <v>4.27</v>
      </c>
      <c r="AV714" s="199">
        <v>10.24</v>
      </c>
      <c r="AW714" s="214">
        <f t="shared" si="3768"/>
        <v>-0.446709916589435</v>
      </c>
      <c r="AX714" s="199">
        <f t="shared" si="3769"/>
        <v>-4.82</v>
      </c>
      <c r="AY714" s="199">
        <v>5.97</v>
      </c>
      <c r="AZ714" s="199">
        <f t="shared" si="3770"/>
        <v>-0.559951060358891</v>
      </c>
      <c r="BA714" s="199">
        <f t="shared" si="3771"/>
        <v>-13.73</v>
      </c>
      <c r="BB714" s="227">
        <v>10.79</v>
      </c>
      <c r="BC714" s="199">
        <f t="shared" si="3772"/>
        <v>3.14890016920474</v>
      </c>
      <c r="BD714" s="199">
        <f t="shared" si="3773"/>
        <v>18.61</v>
      </c>
      <c r="BE714" s="227">
        <v>24.52</v>
      </c>
      <c r="BF714" s="214">
        <f t="shared" si="3774"/>
        <v>-0.609126984126984</v>
      </c>
      <c r="BG714" s="199">
        <f t="shared" si="3775"/>
        <v>-9.21</v>
      </c>
      <c r="BH714" s="170">
        <v>5.91</v>
      </c>
      <c r="BI714" s="214">
        <f t="shared" si="3776"/>
        <v>4.14285714285714</v>
      </c>
      <c r="BJ714" s="199">
        <f t="shared" si="3777"/>
        <v>12.18</v>
      </c>
      <c r="BK714" s="170">
        <v>15.12</v>
      </c>
      <c r="BL714" s="214">
        <f t="shared" si="3736"/>
        <v>-0.060702875399361</v>
      </c>
      <c r="BM714" s="199">
        <f t="shared" si="3737"/>
        <v>-0.19</v>
      </c>
      <c r="BN714" s="170">
        <v>2.94</v>
      </c>
      <c r="BO714" s="214">
        <f t="shared" si="3778"/>
        <v>-0.0656716417910448</v>
      </c>
      <c r="BP714" s="199">
        <f t="shared" si="3779"/>
        <v>-0.22</v>
      </c>
      <c r="BQ714" s="199">
        <v>3.13</v>
      </c>
      <c r="BR714" s="214">
        <f t="shared" si="3780"/>
        <v>24.7692307692308</v>
      </c>
      <c r="BS714" s="199">
        <f t="shared" si="3781"/>
        <v>3.22</v>
      </c>
      <c r="BT714" s="199">
        <v>3.35</v>
      </c>
      <c r="BU714" s="214">
        <f t="shared" si="3782"/>
        <v>-0.958333333333333</v>
      </c>
      <c r="BV714" s="199">
        <f t="shared" si="3783"/>
        <v>-2.99</v>
      </c>
      <c r="BW714" s="170">
        <v>0.13</v>
      </c>
      <c r="BX714" s="214">
        <f t="shared" si="3784"/>
        <v>-0.784083044982699</v>
      </c>
      <c r="BY714" s="199">
        <f t="shared" si="3785"/>
        <v>-11.33</v>
      </c>
      <c r="BZ714" s="170">
        <v>3.12</v>
      </c>
      <c r="CA714" s="214">
        <f t="shared" si="3786"/>
        <v>0.664746543778802</v>
      </c>
      <c r="CB714" s="199">
        <f t="shared" si="3787"/>
        <v>5.77</v>
      </c>
      <c r="CC714" s="231">
        <v>14.45</v>
      </c>
      <c r="CD714" s="214">
        <f t="shared" si="3906"/>
        <v>0.566787003610108</v>
      </c>
      <c r="CE714" s="199">
        <f t="shared" si="3951"/>
        <v>3.14</v>
      </c>
      <c r="CF714" s="170">
        <v>8.68</v>
      </c>
      <c r="CG714" s="214">
        <f t="shared" si="3908"/>
        <v>0.341404358353511</v>
      </c>
      <c r="CH714" s="199">
        <f t="shared" si="3952"/>
        <v>1.41</v>
      </c>
      <c r="CI714" s="170">
        <v>5.54</v>
      </c>
      <c r="CJ714" s="214">
        <f t="shared" si="3910"/>
        <v>0.84375</v>
      </c>
      <c r="CK714" s="199">
        <f t="shared" si="3953"/>
        <v>1.89</v>
      </c>
      <c r="CL714" s="199">
        <v>4.13</v>
      </c>
      <c r="CM714" s="214">
        <f t="shared" si="3912"/>
        <v>-0.726829268292683</v>
      </c>
      <c r="CN714" s="199">
        <f t="shared" si="3954"/>
        <v>-5.96</v>
      </c>
      <c r="CO714" s="199">
        <v>2.24</v>
      </c>
      <c r="CP714" s="214">
        <f t="shared" si="3914"/>
        <v>1.77027027027027</v>
      </c>
      <c r="CQ714" s="199">
        <f t="shared" si="3955"/>
        <v>5.24</v>
      </c>
      <c r="CR714" s="199">
        <v>8.2</v>
      </c>
      <c r="CS714" s="214">
        <f t="shared" si="3916"/>
        <v>0.112781954887218</v>
      </c>
      <c r="CT714" s="199">
        <f t="shared" si="3956"/>
        <v>0.3</v>
      </c>
      <c r="CU714" s="199">
        <v>2.96</v>
      </c>
      <c r="CV714" s="214">
        <f t="shared" si="3918"/>
        <v>-0.404921700223714</v>
      </c>
      <c r="CW714" s="199">
        <f t="shared" si="3957"/>
        <v>-1.81</v>
      </c>
      <c r="CX714" s="170">
        <v>2.66</v>
      </c>
      <c r="CY714" s="214">
        <f t="shared" si="3920"/>
        <v>1.03181818181818</v>
      </c>
      <c r="CZ714" s="199">
        <f t="shared" si="3958"/>
        <v>2.27</v>
      </c>
      <c r="DA714" s="199">
        <v>4.47</v>
      </c>
      <c r="DB714" s="214">
        <f t="shared" si="3922"/>
        <v>1.47191011235955</v>
      </c>
      <c r="DC714" s="199">
        <f t="shared" si="3959"/>
        <v>1.31</v>
      </c>
      <c r="DD714" s="170">
        <v>2.2</v>
      </c>
      <c r="DE714" s="214">
        <f t="shared" si="3924"/>
        <v>-0.813025210084034</v>
      </c>
      <c r="DF714" s="199">
        <f t="shared" si="3960"/>
        <v>-3.87</v>
      </c>
      <c r="DG714" s="199">
        <v>0.89</v>
      </c>
      <c r="DH714" s="214">
        <f t="shared" si="3926"/>
        <v>-0.0611439842209074</v>
      </c>
      <c r="DI714" s="199">
        <f t="shared" si="3961"/>
        <v>-0.31</v>
      </c>
      <c r="DJ714" s="170">
        <v>4.76</v>
      </c>
      <c r="DK714" s="214">
        <f t="shared" si="3928"/>
        <v>-0.35</v>
      </c>
      <c r="DL714" s="199">
        <f t="shared" si="3962"/>
        <v>-2.73</v>
      </c>
      <c r="DM714" s="199">
        <v>5.07</v>
      </c>
      <c r="DN714" s="214">
        <f t="shared" si="3930"/>
        <v>-0.534883720930233</v>
      </c>
      <c r="DO714" s="199">
        <f t="shared" si="3963"/>
        <v>-8.97</v>
      </c>
      <c r="DP714" s="199">
        <v>7.8</v>
      </c>
      <c r="DQ714" s="214">
        <f t="shared" si="3932"/>
        <v>1.65768621236133</v>
      </c>
      <c r="DR714" s="199">
        <f t="shared" si="3964"/>
        <v>10.46</v>
      </c>
      <c r="DS714" s="199">
        <v>16.77</v>
      </c>
      <c r="DT714" s="214">
        <f t="shared" si="3816"/>
        <v>-0.225766871165644</v>
      </c>
      <c r="DU714" s="199">
        <f t="shared" si="3817"/>
        <v>-1.84</v>
      </c>
      <c r="DV714" s="199">
        <v>6.31</v>
      </c>
      <c r="DW714" s="214">
        <f t="shared" si="3818"/>
        <v>-0.0355029585798815</v>
      </c>
      <c r="DX714" s="199">
        <f t="shared" si="3819"/>
        <v>-0.299999999999999</v>
      </c>
      <c r="DY714" s="199">
        <v>8.15</v>
      </c>
      <c r="DZ714" s="214">
        <f t="shared" si="3820"/>
        <v>0.983568075117371</v>
      </c>
      <c r="EA714" s="199">
        <f t="shared" si="3821"/>
        <v>4.19</v>
      </c>
      <c r="EB714" s="170">
        <v>8.45</v>
      </c>
      <c r="EC714" s="214">
        <f t="shared" si="3822"/>
        <v>-0.336448598130841</v>
      </c>
      <c r="ED714" s="199">
        <f t="shared" si="3823"/>
        <v>-2.16</v>
      </c>
      <c r="EE714" s="199">
        <v>4.26</v>
      </c>
      <c r="EF714" s="214">
        <f t="shared" si="3824"/>
        <v>-0.492088607594937</v>
      </c>
      <c r="EG714" s="199">
        <f t="shared" si="3825"/>
        <v>-6.22</v>
      </c>
      <c r="EH714" s="199">
        <v>6.42</v>
      </c>
      <c r="EI714" s="214">
        <f t="shared" si="3826"/>
        <v>2.12098765432099</v>
      </c>
      <c r="EJ714" s="199">
        <f t="shared" si="3827"/>
        <v>8.59</v>
      </c>
      <c r="EK714" s="199">
        <v>12.64</v>
      </c>
      <c r="EL714" s="214">
        <f t="shared" si="3828"/>
        <v>-0.637096774193548</v>
      </c>
      <c r="EM714" s="199">
        <f t="shared" si="3829"/>
        <v>-7.11</v>
      </c>
      <c r="EN714" s="170">
        <v>4.05</v>
      </c>
      <c r="EO714" s="214">
        <f t="shared" si="3830"/>
        <v>-0.288718929254302</v>
      </c>
      <c r="EP714" s="199">
        <f t="shared" si="3831"/>
        <v>-4.53</v>
      </c>
      <c r="EQ714" s="199">
        <v>11.16</v>
      </c>
      <c r="ER714" s="214">
        <f t="shared" si="3832"/>
        <v>2.38146551724138</v>
      </c>
      <c r="ES714" s="199">
        <f t="shared" si="3833"/>
        <v>11.05</v>
      </c>
      <c r="ET714" s="170">
        <v>15.69</v>
      </c>
      <c r="EU714" s="214">
        <f t="shared" si="3834"/>
        <v>-0.604770017035775</v>
      </c>
      <c r="EV714" s="199">
        <f t="shared" si="3835"/>
        <v>-7.1</v>
      </c>
      <c r="EW714" s="199">
        <v>4.64</v>
      </c>
      <c r="EX714" s="214">
        <f t="shared" si="3836"/>
        <v>0.184661957618567</v>
      </c>
      <c r="EY714" s="199">
        <f t="shared" si="3837"/>
        <v>1.83</v>
      </c>
      <c r="EZ714" s="199">
        <v>11.74</v>
      </c>
      <c r="FA714" s="214">
        <f t="shared" si="3838"/>
        <v>0.640728476821192</v>
      </c>
      <c r="FB714" s="199">
        <f t="shared" si="3839"/>
        <v>3.87</v>
      </c>
      <c r="FC714" s="199">
        <v>9.91</v>
      </c>
      <c r="FD714" s="214"/>
      <c r="FE714" s="170"/>
      <c r="FF714" s="199">
        <v>6.04</v>
      </c>
      <c r="FG714" s="214"/>
      <c r="FH714" s="170"/>
      <c r="FI714" s="199">
        <v>5.51</v>
      </c>
      <c r="FJ714" s="214"/>
      <c r="FK714" s="170"/>
      <c r="FL714" s="199">
        <v>4.91</v>
      </c>
      <c r="FM714" s="214"/>
      <c r="FN714" s="170"/>
      <c r="FO714" s="214"/>
      <c r="FP714" s="214"/>
      <c r="FQ714" s="170"/>
      <c r="FR714" s="214"/>
      <c r="FS714" s="214"/>
      <c r="FT714" s="170"/>
      <c r="FU714" s="199"/>
      <c r="FV714" s="214"/>
      <c r="FW714" s="170"/>
      <c r="FX714" s="170"/>
      <c r="FY714" s="170"/>
      <c r="FZ714" s="170"/>
      <c r="GA714" s="170"/>
      <c r="GB714" s="234"/>
      <c r="GC714" s="199"/>
      <c r="GD714" s="170"/>
      <c r="GE714" s="234"/>
      <c r="GF714" s="199"/>
      <c r="GG714" s="170"/>
      <c r="GH714" s="234"/>
      <c r="GI714" s="199"/>
      <c r="GJ714" s="170"/>
      <c r="GK714" s="234"/>
      <c r="GL714" s="199"/>
      <c r="GM714" s="199"/>
      <c r="GN714" s="240"/>
      <c r="GO714" s="199"/>
      <c r="GP714" s="229"/>
      <c r="GQ714" s="234"/>
      <c r="GR714" s="229"/>
      <c r="GS714" s="229"/>
      <c r="GT714" s="229"/>
      <c r="GU714" s="214"/>
      <c r="GV714" s="199"/>
      <c r="GW714" s="229"/>
      <c r="GX714" s="214"/>
      <c r="GY714" s="229"/>
      <c r="GZ714" s="229"/>
      <c r="HA714" s="229"/>
      <c r="HB714" s="229"/>
      <c r="HC714" s="229"/>
      <c r="HD714" s="229"/>
      <c r="HE714" s="229"/>
      <c r="HF714" s="229"/>
      <c r="HG714" s="229"/>
      <c r="HH714" s="229"/>
      <c r="HI714" s="229"/>
      <c r="HJ714" s="229"/>
      <c r="HK714" s="199"/>
      <c r="HL714" s="199"/>
      <c r="HM714" s="229"/>
      <c r="HN714" s="229"/>
      <c r="HO714" s="229"/>
      <c r="HP714" s="229"/>
      <c r="HQ714" s="229"/>
      <c r="HR714" s="229"/>
      <c r="HS714" s="229"/>
    </row>
    <row r="715" ht="12.75" spans="1:227">
      <c r="A715" s="333" t="s">
        <v>712</v>
      </c>
      <c r="B715" s="217">
        <f t="shared" ref="B715:C715" si="3967">SUM(B685:B714)</f>
        <v>3782</v>
      </c>
      <c r="C715" s="217">
        <f t="shared" si="3967"/>
        <v>4354.73</v>
      </c>
      <c r="D715" s="213">
        <f t="shared" si="3738"/>
        <v>-0.0762985729867916</v>
      </c>
      <c r="E715" s="201">
        <f t="shared" si="3739"/>
        <v>-337.860000000001</v>
      </c>
      <c r="F715" s="217">
        <f>SUM(F685:F714)</f>
        <v>4090.27</v>
      </c>
      <c r="G715" s="214">
        <f t="shared" si="3740"/>
        <v>0.110884491975927</v>
      </c>
      <c r="H715" s="199">
        <f t="shared" si="3741"/>
        <v>442</v>
      </c>
      <c r="I715" s="217">
        <f>SUM(I685:I714)</f>
        <v>4428.13</v>
      </c>
      <c r="J715" s="214">
        <f t="shared" si="3742"/>
        <v>-0.0723587755349007</v>
      </c>
      <c r="K715" s="199">
        <f t="shared" si="3743"/>
        <v>-310.93</v>
      </c>
      <c r="L715" s="217">
        <f>SUM(L685:L714)</f>
        <v>3986.13</v>
      </c>
      <c r="M715" s="214">
        <f t="shared" si="3744"/>
        <v>0.192984891475149</v>
      </c>
      <c r="N715" s="199">
        <f t="shared" si="3745"/>
        <v>695.12</v>
      </c>
      <c r="O715" s="217">
        <f>SUM(O685:O714)</f>
        <v>4297.06</v>
      </c>
      <c r="P715" s="214">
        <f t="shared" si="3746"/>
        <v>-0.0162719307828441</v>
      </c>
      <c r="Q715" s="199">
        <f t="shared" si="3747"/>
        <v>-59.5799999999995</v>
      </c>
      <c r="R715" s="217">
        <f>SUM(R685:R714)</f>
        <v>3601.94</v>
      </c>
      <c r="S715" s="214">
        <f t="shared" si="3748"/>
        <v>0.169392519633487</v>
      </c>
      <c r="T715" s="199">
        <f t="shared" si="3749"/>
        <v>530.389999999999</v>
      </c>
      <c r="U715" s="217">
        <f>SUM(U685:U714)</f>
        <v>3661.52</v>
      </c>
      <c r="V715" s="214">
        <f t="shared" si="3750"/>
        <v>0.00888009614734028</v>
      </c>
      <c r="W715" s="199">
        <f t="shared" si="3751"/>
        <v>27.5600000000009</v>
      </c>
      <c r="X715" s="217">
        <f>SUM(X685:X714)</f>
        <v>3131.13</v>
      </c>
      <c r="Y715" s="214">
        <f t="shared" si="3752"/>
        <v>-0.0903396750679264</v>
      </c>
      <c r="Z715" s="199">
        <f t="shared" si="3753"/>
        <v>-308.220000000001</v>
      </c>
      <c r="AA715" s="217">
        <f>SUM(AA685:AA714)</f>
        <v>3103.57</v>
      </c>
      <c r="AB715" s="214">
        <f t="shared" si="3754"/>
        <v>0.212300706034517</v>
      </c>
      <c r="AC715" s="199">
        <f t="shared" si="3755"/>
        <v>597.480000000001</v>
      </c>
      <c r="AD715" s="217">
        <f>SUM(AD685:AD714)</f>
        <v>3411.79</v>
      </c>
      <c r="AE715" s="214">
        <f t="shared" si="3756"/>
        <v>-0.0379677170145413</v>
      </c>
      <c r="AF715" s="199">
        <f t="shared" si="3757"/>
        <v>-111.069999999999</v>
      </c>
      <c r="AG715" s="217">
        <f>SUM(AG685:AG714)</f>
        <v>2814.31</v>
      </c>
      <c r="AH715" s="199">
        <f t="shared" si="3758"/>
        <v>0.260923350129093</v>
      </c>
      <c r="AI715" s="199">
        <f t="shared" si="3759"/>
        <v>605.349999999999</v>
      </c>
      <c r="AJ715" s="217">
        <f>SUM(AJ685:AJ714)</f>
        <v>2925.38</v>
      </c>
      <c r="AK715" s="214">
        <f t="shared" si="3760"/>
        <v>-0.290875024452269</v>
      </c>
      <c r="AL715" s="199">
        <f t="shared" si="3761"/>
        <v>-951.65</v>
      </c>
      <c r="AM715" s="217">
        <f>SUM(AM685:AM714)</f>
        <v>2320.03</v>
      </c>
      <c r="AN715" s="214">
        <f t="shared" si="3762"/>
        <v>0.166378489762887</v>
      </c>
      <c r="AO715" s="199">
        <f t="shared" si="3763"/>
        <v>466.69</v>
      </c>
      <c r="AP715" s="217">
        <f>SUM(AP685:AP714)</f>
        <v>3271.68</v>
      </c>
      <c r="AQ715" s="214">
        <f t="shared" si="3764"/>
        <v>0.287945157676273</v>
      </c>
      <c r="AR715" s="199">
        <f t="shared" si="3765"/>
        <v>627.110000000001</v>
      </c>
      <c r="AS715" s="217">
        <f>SUM(AS685:AS714)</f>
        <v>2804.99</v>
      </c>
      <c r="AT715" s="214">
        <f t="shared" si="3766"/>
        <v>0.581313622700143</v>
      </c>
      <c r="AU715" s="199">
        <f t="shared" si="3767"/>
        <v>800.619999999999</v>
      </c>
      <c r="AV715" s="217">
        <f>SUM(AV685:AV714)</f>
        <v>2177.88</v>
      </c>
      <c r="AW715" s="214">
        <f t="shared" si="3768"/>
        <v>-0.310563359130182</v>
      </c>
      <c r="AX715" s="199">
        <f t="shared" si="3769"/>
        <v>-620.4</v>
      </c>
      <c r="AY715" s="217">
        <f>SUM(AY685:AY714)</f>
        <v>1377.26</v>
      </c>
      <c r="AZ715" s="199">
        <f t="shared" si="3770"/>
        <v>0.0756010230179027</v>
      </c>
      <c r="BA715" s="199">
        <f t="shared" si="3771"/>
        <v>140.41</v>
      </c>
      <c r="BB715" s="217">
        <f>SUM(BB685:BB714)</f>
        <v>1997.66</v>
      </c>
      <c r="BC715" s="199">
        <f t="shared" si="3772"/>
        <v>0.114628657164291</v>
      </c>
      <c r="BD715" s="199">
        <f t="shared" si="3773"/>
        <v>191</v>
      </c>
      <c r="BE715" s="217">
        <f>SUM(BE685:BE714)</f>
        <v>1857.25</v>
      </c>
      <c r="BF715" s="214">
        <f t="shared" si="3774"/>
        <v>-0.0810952407213364</v>
      </c>
      <c r="BG715" s="199">
        <f t="shared" si="3775"/>
        <v>-147.049999999999</v>
      </c>
      <c r="BH715" s="217">
        <f>SUM(BH685:BH714)</f>
        <v>1666.25</v>
      </c>
      <c r="BI715" s="214">
        <f t="shared" si="3776"/>
        <v>0.0740326124941507</v>
      </c>
      <c r="BJ715" s="199">
        <f t="shared" si="3777"/>
        <v>124.99</v>
      </c>
      <c r="BK715" s="217">
        <f>SUM(BK685:BK714)</f>
        <v>1813.3</v>
      </c>
      <c r="BL715" s="214">
        <f t="shared" si="3736"/>
        <v>0.153043941484203</v>
      </c>
      <c r="BM715" s="199">
        <f t="shared" si="3737"/>
        <v>224.09</v>
      </c>
      <c r="BN715" s="217">
        <f>SUM(BN685:BN714)</f>
        <v>1688.31</v>
      </c>
      <c r="BO715" s="214">
        <f t="shared" si="3778"/>
        <v>0.0363738029345361</v>
      </c>
      <c r="BP715" s="199">
        <f t="shared" si="3779"/>
        <v>51.3900000000006</v>
      </c>
      <c r="BQ715" s="217">
        <f>SUM(BQ685:BQ714)</f>
        <v>1464.22</v>
      </c>
      <c r="BR715" s="214">
        <f t="shared" si="3780"/>
        <v>-0.0644501244901208</v>
      </c>
      <c r="BS715" s="199">
        <f t="shared" si="3781"/>
        <v>-97.3300000000008</v>
      </c>
      <c r="BT715" s="217">
        <f>SUM(BT685:BT714)</f>
        <v>1412.83</v>
      </c>
      <c r="BU715" s="214">
        <f t="shared" si="3782"/>
        <v>0.0188226087191185</v>
      </c>
      <c r="BV715" s="199">
        <f t="shared" si="3783"/>
        <v>27.9000000000005</v>
      </c>
      <c r="BW715" s="217">
        <f>SUM(BW685:BW714)</f>
        <v>1510.16</v>
      </c>
      <c r="BX715" s="214">
        <f t="shared" si="3784"/>
        <v>-0.102802493795775</v>
      </c>
      <c r="BY715" s="199">
        <f t="shared" si="3785"/>
        <v>-169.84</v>
      </c>
      <c r="BZ715" s="217">
        <f>SUM(BZ685:BZ714)</f>
        <v>1482.26</v>
      </c>
      <c r="CA715" s="214">
        <f t="shared" si="3786"/>
        <v>-0.0588952372272128</v>
      </c>
      <c r="CB715" s="199">
        <f t="shared" si="3787"/>
        <v>-103.39</v>
      </c>
      <c r="CC715" s="217">
        <f>SUM(CC685:CC714)</f>
        <v>1652.1</v>
      </c>
      <c r="CD715" s="214">
        <f t="shared" si="3906"/>
        <v>0.0423039471809243</v>
      </c>
      <c r="CE715" s="199">
        <f t="shared" ref="CE715:CF715" si="3968">SUM(CE685:CE714)</f>
        <v>71.25</v>
      </c>
      <c r="CF715" s="217">
        <f t="shared" si="3968"/>
        <v>1755.49</v>
      </c>
      <c r="CG715" s="214">
        <f t="shared" si="3908"/>
        <v>0.100227983877816</v>
      </c>
      <c r="CH715" s="199">
        <f t="shared" ref="CH715:CI715" si="3969">SUM(CH685:CH714)</f>
        <v>153.43</v>
      </c>
      <c r="CI715" s="217">
        <f t="shared" si="3969"/>
        <v>1684.24</v>
      </c>
      <c r="CJ715" s="214">
        <f t="shared" si="3910"/>
        <v>-0.141629144494474</v>
      </c>
      <c r="CK715" s="199">
        <f t="shared" ref="CK715:CL715" si="3970">SUM(CK685:CK714)</f>
        <v>-252.58</v>
      </c>
      <c r="CL715" s="217">
        <f t="shared" si="3970"/>
        <v>1530.81</v>
      </c>
      <c r="CM715" s="214">
        <f t="shared" si="3912"/>
        <v>0.14989167719805</v>
      </c>
      <c r="CN715" s="217">
        <f t="shared" ref="CN715:CO715" si="3971">SUM(CN685:CN714)</f>
        <v>232.47</v>
      </c>
      <c r="CO715" s="217">
        <f t="shared" si="3971"/>
        <v>1783.39</v>
      </c>
      <c r="CP715" s="214">
        <f t="shared" si="3914"/>
        <v>-0.0383620930189299</v>
      </c>
      <c r="CQ715" s="217">
        <f t="shared" ref="CQ715:CR715" si="3972">SUM(CQ685:CQ714)</f>
        <v>-61.87</v>
      </c>
      <c r="CR715" s="217">
        <f t="shared" si="3972"/>
        <v>1550.92</v>
      </c>
      <c r="CS715" s="214">
        <f t="shared" si="3916"/>
        <v>-0.0171847482312506</v>
      </c>
      <c r="CT715" s="217">
        <f t="shared" ref="CT715:CU715" si="3973">SUM(CT685:CT714)</f>
        <v>-28.2</v>
      </c>
      <c r="CU715" s="217">
        <f t="shared" si="3973"/>
        <v>1612.79</v>
      </c>
      <c r="CV715" s="214">
        <f t="shared" si="3918"/>
        <v>0.00171531821899912</v>
      </c>
      <c r="CW715" s="217">
        <f t="shared" ref="CW715:CX715" si="3974">SUM(CW685:CW714)</f>
        <v>2.80999999999999</v>
      </c>
      <c r="CX715" s="217">
        <f t="shared" si="3974"/>
        <v>1640.99</v>
      </c>
      <c r="CY715" s="214">
        <f t="shared" si="3920"/>
        <v>-0.0133644910471762</v>
      </c>
      <c r="CZ715" s="217">
        <f t="shared" ref="CZ715:DA715" si="3975">SUM(CZ685:CZ714)</f>
        <v>-22.19</v>
      </c>
      <c r="DA715" s="217">
        <f t="shared" si="3975"/>
        <v>1638.18</v>
      </c>
      <c r="DB715" s="214">
        <f t="shared" si="3922"/>
        <v>0.039986721201606</v>
      </c>
      <c r="DC715" s="217">
        <f t="shared" ref="DC715:DD715" si="3976">SUM(DC685:DC714)</f>
        <v>63.84</v>
      </c>
      <c r="DD715" s="217">
        <f t="shared" si="3976"/>
        <v>1660.37</v>
      </c>
      <c r="DE715" s="214">
        <f t="shared" si="3924"/>
        <v>0.0807958407235408</v>
      </c>
      <c r="DF715" s="217">
        <f t="shared" ref="DF715:DG715" si="3977">SUM(DF685:DF714)</f>
        <v>119.35</v>
      </c>
      <c r="DG715" s="217">
        <f t="shared" si="3977"/>
        <v>1596.53</v>
      </c>
      <c r="DH715" s="214">
        <f t="shared" si="3926"/>
        <v>-0.0341188470994403</v>
      </c>
      <c r="DI715" s="217">
        <f t="shared" ref="DI715:DJ715" si="3978">SUM(DI685:DI714)</f>
        <v>-52.18</v>
      </c>
      <c r="DJ715" s="217">
        <f t="shared" si="3978"/>
        <v>1477.18</v>
      </c>
      <c r="DK715" s="214">
        <f t="shared" si="3928"/>
        <v>-0.134517220694261</v>
      </c>
      <c r="DL715" s="217">
        <f t="shared" ref="DL715:DM715" si="3979">SUM(DL685:DL714)</f>
        <v>-237.7</v>
      </c>
      <c r="DM715" s="217">
        <f t="shared" si="3979"/>
        <v>1529.36</v>
      </c>
      <c r="DN715" s="214">
        <f t="shared" si="3930"/>
        <v>-0.117118917595567</v>
      </c>
      <c r="DO715" s="217">
        <f t="shared" ref="DO715:DP715" si="3980">SUM(DO685:DO714)</f>
        <v>-234.41</v>
      </c>
      <c r="DP715" s="217">
        <f t="shared" si="3980"/>
        <v>1767.06</v>
      </c>
      <c r="DQ715" s="214">
        <f t="shared" si="3932"/>
        <v>0.00597613566682417</v>
      </c>
      <c r="DR715" s="217">
        <f t="shared" ref="DR715:DS715" si="3981">SUM(DR685:DR714)</f>
        <v>11.89</v>
      </c>
      <c r="DS715" s="217">
        <f t="shared" si="3981"/>
        <v>2001.47</v>
      </c>
      <c r="DT715" s="214">
        <f t="shared" si="3816"/>
        <v>0.337101305125069</v>
      </c>
      <c r="DU715" s="199">
        <f t="shared" si="3817"/>
        <v>501.6</v>
      </c>
      <c r="DV715" s="217">
        <f>SUM(DV685:DV714)</f>
        <v>1989.58</v>
      </c>
      <c r="DW715" s="214">
        <f t="shared" si="3818"/>
        <v>0.00353399786881045</v>
      </c>
      <c r="DX715" s="199">
        <f t="shared" si="3819"/>
        <v>5.24000000000001</v>
      </c>
      <c r="DY715" s="217">
        <f>SUM(DY685:DY714)</f>
        <v>1487.98</v>
      </c>
      <c r="DZ715" s="214">
        <f t="shared" si="3820"/>
        <v>-0.0363245224647903</v>
      </c>
      <c r="EA715" s="199">
        <f t="shared" si="3821"/>
        <v>-55.8900000000003</v>
      </c>
      <c r="EB715" s="217">
        <f>SUM(EB685:EB714)</f>
        <v>1482.74</v>
      </c>
      <c r="EC715" s="214">
        <f t="shared" si="3822"/>
        <v>-0.0765190982642303</v>
      </c>
      <c r="ED715" s="199">
        <f t="shared" si="3823"/>
        <v>-127.489999999999</v>
      </c>
      <c r="EE715" s="217">
        <f>SUM(EE685:EE714)</f>
        <v>1538.63</v>
      </c>
      <c r="EF715" s="214">
        <f t="shared" si="3824"/>
        <v>0.191481449698218</v>
      </c>
      <c r="EG715" s="199">
        <f t="shared" si="3825"/>
        <v>267.76</v>
      </c>
      <c r="EH715" s="217">
        <f>SUM(EH685:EH714)</f>
        <v>1666.12</v>
      </c>
      <c r="EI715" s="214">
        <f t="shared" si="3826"/>
        <v>-0.209711602041335</v>
      </c>
      <c r="EJ715" s="199">
        <f t="shared" si="3827"/>
        <v>-371.07</v>
      </c>
      <c r="EK715" s="217">
        <f>SUM(EK685:EK714)</f>
        <v>1398.36</v>
      </c>
      <c r="EL715" s="214">
        <f t="shared" si="3828"/>
        <v>0.102799020249425</v>
      </c>
      <c r="EM715" s="199">
        <f t="shared" si="3829"/>
        <v>164.939999999999</v>
      </c>
      <c r="EN715" s="217">
        <f>SUM(EN685:EN714)</f>
        <v>1769.43</v>
      </c>
      <c r="EO715" s="214">
        <f t="shared" si="3830"/>
        <v>0.0146138183105896</v>
      </c>
      <c r="EP715" s="199">
        <f t="shared" si="3831"/>
        <v>23.1100000000001</v>
      </c>
      <c r="EQ715" s="217">
        <f>SUM(EQ685:EQ714)</f>
        <v>1604.49</v>
      </c>
      <c r="ER715" s="214">
        <f t="shared" si="3832"/>
        <v>-0.136565656565657</v>
      </c>
      <c r="ES715" s="199">
        <f t="shared" si="3833"/>
        <v>-250.12</v>
      </c>
      <c r="ET715" s="217">
        <f>SUM(ET685:ET714)</f>
        <v>1581.38</v>
      </c>
      <c r="EU715" s="214">
        <f t="shared" si="3834"/>
        <v>-0.182665274319222</v>
      </c>
      <c r="EV715" s="199">
        <f t="shared" si="3835"/>
        <v>-409.32</v>
      </c>
      <c r="EW715" s="217">
        <f>SUM(EW685:EW714)</f>
        <v>1831.5</v>
      </c>
      <c r="EX715" s="214">
        <f t="shared" si="3836"/>
        <v>0.0645073941939072</v>
      </c>
      <c r="EY715" s="199">
        <f t="shared" si="3837"/>
        <v>135.79</v>
      </c>
      <c r="EZ715" s="217">
        <f>SUM(EZ685:EZ714)</f>
        <v>2240.82</v>
      </c>
      <c r="FA715" s="214">
        <f t="shared" si="3838"/>
        <v>0.0088277157686389</v>
      </c>
      <c r="FB715" s="199">
        <f t="shared" si="3839"/>
        <v>18.4199999999996</v>
      </c>
      <c r="FC715" s="217">
        <f>SUM(FC685:FC714)</f>
        <v>2105.03</v>
      </c>
      <c r="FD715" s="214">
        <f t="shared" ref="FD715:FD735" si="3982">FE715/FI715</f>
        <v>0.197102779610453</v>
      </c>
      <c r="FE715" s="199">
        <f t="shared" ref="FE715:FE735" si="3983">FF715-FI715</f>
        <v>343.56</v>
      </c>
      <c r="FF715" s="217">
        <f>SUM(FF685:FF714)</f>
        <v>2086.61</v>
      </c>
      <c r="FG715" s="214">
        <f t="shared" ref="FG715:FG735" si="3984">FH715/FL715</f>
        <v>0.18875658128052</v>
      </c>
      <c r="FH715" s="199">
        <f t="shared" ref="FH715:FH735" si="3985">FI715-FL715</f>
        <v>276.77</v>
      </c>
      <c r="FI715" s="217">
        <f>SUM(FI685:FI714)</f>
        <v>1743.05</v>
      </c>
      <c r="FJ715" s="214">
        <f t="shared" ref="FJ715:FJ735" si="3986">FK715/FO715</f>
        <v>0.00471426613676814</v>
      </c>
      <c r="FK715" s="199">
        <f t="shared" ref="FK715:FK735" si="3987">FL715-FO715</f>
        <v>6.87999999999943</v>
      </c>
      <c r="FL715" s="217">
        <f>SUM(FL685:FL714)</f>
        <v>1466.28</v>
      </c>
      <c r="FM715" s="214">
        <f t="shared" ref="FM715:FM735" si="3988">FN715/FR715</f>
        <v>0.122641291722117</v>
      </c>
      <c r="FN715" s="199">
        <f t="shared" ref="FN715:FN735" si="3989">FO715-FR715</f>
        <v>159.43</v>
      </c>
      <c r="FO715" s="217">
        <f>SUM(FO685:FO714)</f>
        <v>1459.4</v>
      </c>
      <c r="FP715" s="214">
        <f t="shared" ref="FP715:FP735" si="3990">FQ715/FU715</f>
        <v>-0.184337666900913</v>
      </c>
      <c r="FQ715" s="199">
        <f t="shared" ref="FQ715:FQ735" si="3991">FR715-FU715</f>
        <v>-293.79</v>
      </c>
      <c r="FR715" s="217">
        <f>SUM(FR685:FR714)</f>
        <v>1299.97</v>
      </c>
      <c r="FS715" s="214">
        <f t="shared" ref="FS715:FS735" si="3992">FT715/FX715</f>
        <v>0.208226883684964</v>
      </c>
      <c r="FT715" s="199">
        <f t="shared" ref="FT715:FT735" si="3993">FU715-FX715</f>
        <v>274.669999999999</v>
      </c>
      <c r="FU715" s="217">
        <f>SUM(FU685:FU714)</f>
        <v>1593.76</v>
      </c>
      <c r="FV715" s="214">
        <f t="shared" ref="FV715:FV735" si="3994">FW715/GA715</f>
        <v>0.0316029029937127</v>
      </c>
      <c r="FW715" s="199">
        <f t="shared" ref="FW715:FW735" si="3995">FX715-GA715</f>
        <v>40.4100000000005</v>
      </c>
      <c r="FX715" s="217">
        <f>SUM(FX685:FX714)</f>
        <v>1319.09</v>
      </c>
      <c r="FY715" s="214">
        <f t="shared" ref="FY715:FY735" si="3996">FZ715/GD715</f>
        <v>-0.112994859770944</v>
      </c>
      <c r="FZ715" s="199">
        <f t="shared" ref="FZ715:FZ735" si="3997">GA715-GD715</f>
        <v>-162.89</v>
      </c>
      <c r="GA715" s="217">
        <f>SUM(GA685:GA714)</f>
        <v>1278.68</v>
      </c>
      <c r="GB715" s="234">
        <f t="shared" ref="GB715:GB735" si="3998">GC715/GG715</f>
        <v>0.117522112917355</v>
      </c>
      <c r="GC715" s="199">
        <f t="shared" ref="GC715:GC735" si="3999">GD715-GG715</f>
        <v>151.6</v>
      </c>
      <c r="GD715" s="217">
        <f>SUM(GD685:GD714)</f>
        <v>1441.57</v>
      </c>
      <c r="GE715" s="234">
        <f t="shared" ref="GE715:GE735" si="4000">GF715/GJ715</f>
        <v>0.00654660653256109</v>
      </c>
      <c r="GF715" s="199">
        <f t="shared" ref="GF715:GF735" si="4001">GG715-GJ715</f>
        <v>8.38999999999965</v>
      </c>
      <c r="GG715" s="217">
        <f>SUM(GG685:GG714)</f>
        <v>1289.97</v>
      </c>
      <c r="GH715" s="234">
        <f t="shared" ref="GH715:GH735" si="4002">GI715/GM715</f>
        <v>0.00910221886269575</v>
      </c>
      <c r="GI715" s="199">
        <f t="shared" ref="GI715:GI735" si="4003">GJ715-GM715</f>
        <v>11.5600000000009</v>
      </c>
      <c r="GJ715" s="217">
        <f>SUM(GJ685:GJ714)</f>
        <v>1281.58</v>
      </c>
      <c r="GK715" s="234">
        <f t="shared" ref="GK715:GK735" si="4004">GL715/GP715</f>
        <v>-0.164218589591724</v>
      </c>
      <c r="GL715" s="199">
        <f t="shared" ref="GL715:GL735" si="4005">GM715-GP715</f>
        <v>-249.540000000001</v>
      </c>
      <c r="GM715" s="217">
        <f>SUM(GM685:GM714)</f>
        <v>1270.02</v>
      </c>
      <c r="GN715" s="240">
        <f t="shared" ref="GN715:GN735" si="4006">GO715/GS715</f>
        <v>-0.0571518983414716</v>
      </c>
      <c r="GO715" s="199">
        <f t="shared" ref="GO715:GO735" si="4007">GP715-GS715</f>
        <v>-92.1099999999994</v>
      </c>
      <c r="GP715" s="217">
        <f>SUM(GP685:GP714)</f>
        <v>1519.56</v>
      </c>
      <c r="GQ715" s="235">
        <f t="shared" ref="GQ715:GQ735" si="4008">GR715/GT715</f>
        <v>1.037973242963</v>
      </c>
      <c r="GR715" s="217">
        <f t="shared" ref="GR715:GR735" si="4009">GS715-GT715</f>
        <v>820.85</v>
      </c>
      <c r="GS715" s="217">
        <f t="shared" ref="GS715:GW715" si="4010">SUM(GS685:GS714)</f>
        <v>1611.67</v>
      </c>
      <c r="GT715" s="217">
        <f t="shared" si="4010"/>
        <v>790.82</v>
      </c>
      <c r="GU715" s="229">
        <f t="shared" si="4010"/>
        <v>4.48692385140362</v>
      </c>
      <c r="GV715" s="229">
        <f t="shared" si="4010"/>
        <v>94.98</v>
      </c>
      <c r="GW715" s="217">
        <f t="shared" si="4010"/>
        <v>606.16</v>
      </c>
      <c r="GX715" s="235">
        <f t="shared" ref="GX715:GX735" si="4011">GY715/HC715</f>
        <v>0.246111842426015</v>
      </c>
      <c r="GY715" s="217">
        <f t="shared" ref="GY715:GY735" si="4012">GZ715-HC715</f>
        <v>100.96</v>
      </c>
      <c r="GZ715" s="217">
        <f>SUM(GZ685:GZ714)</f>
        <v>511.18</v>
      </c>
      <c r="HA715" s="229"/>
      <c r="HB715" s="229"/>
      <c r="HC715" s="217">
        <f t="shared" ref="HC715:HS715" si="4013">SUM(HC685:HC714)</f>
        <v>410.22</v>
      </c>
      <c r="HD715" s="217">
        <f t="shared" si="4013"/>
        <v>182.36</v>
      </c>
      <c r="HE715" s="217">
        <f t="shared" si="4013"/>
        <v>102.35</v>
      </c>
      <c r="HF715" s="229">
        <f t="shared" si="4013"/>
        <v>0</v>
      </c>
      <c r="HG715" s="229">
        <f t="shared" si="4013"/>
        <v>0</v>
      </c>
      <c r="HH715" s="217">
        <f t="shared" si="4013"/>
        <v>31.18</v>
      </c>
      <c r="HI715" s="217">
        <f t="shared" si="4013"/>
        <v>0</v>
      </c>
      <c r="HJ715" s="217">
        <f t="shared" si="4013"/>
        <v>0</v>
      </c>
      <c r="HK715" s="229">
        <f t="shared" si="4013"/>
        <v>0</v>
      </c>
      <c r="HL715" s="229">
        <f t="shared" si="4013"/>
        <v>0</v>
      </c>
      <c r="HM715" s="217">
        <f t="shared" si="4013"/>
        <v>0</v>
      </c>
      <c r="HN715" s="229">
        <f t="shared" si="4013"/>
        <v>0</v>
      </c>
      <c r="HO715" s="229">
        <f t="shared" si="4013"/>
        <v>0</v>
      </c>
      <c r="HP715" s="217">
        <f t="shared" si="4013"/>
        <v>0</v>
      </c>
      <c r="HQ715" s="229">
        <f t="shared" si="4013"/>
        <v>0</v>
      </c>
      <c r="HR715" s="229">
        <f t="shared" si="4013"/>
        <v>0</v>
      </c>
      <c r="HS715" s="217">
        <f t="shared" si="4013"/>
        <v>0</v>
      </c>
    </row>
    <row r="716" ht="13.5" spans="1:227">
      <c r="A716" s="287" t="s">
        <v>713</v>
      </c>
      <c r="B716" s="199">
        <v>536</v>
      </c>
      <c r="C716" s="199">
        <v>242.75</v>
      </c>
      <c r="D716" s="213">
        <f t="shared" si="3738"/>
        <v>0.0481298517995765</v>
      </c>
      <c r="E716" s="201">
        <f t="shared" si="3739"/>
        <v>10.23</v>
      </c>
      <c r="F716" s="199">
        <v>222.78</v>
      </c>
      <c r="G716" s="214">
        <f t="shared" si="3740"/>
        <v>0.0540540540540541</v>
      </c>
      <c r="H716" s="199">
        <f t="shared" si="3741"/>
        <v>10.9</v>
      </c>
      <c r="I716" s="199">
        <v>212.55</v>
      </c>
      <c r="J716" s="214">
        <f t="shared" si="3742"/>
        <v>-0.0560340792060668</v>
      </c>
      <c r="K716" s="199">
        <f t="shared" si="3743"/>
        <v>-11.97</v>
      </c>
      <c r="L716" s="199">
        <v>201.65</v>
      </c>
      <c r="M716" s="214">
        <f t="shared" si="3744"/>
        <v>-0.157683056661804</v>
      </c>
      <c r="N716" s="199">
        <f t="shared" si="3745"/>
        <v>-39.99</v>
      </c>
      <c r="O716" s="199">
        <v>213.62</v>
      </c>
      <c r="P716" s="214">
        <f t="shared" si="3746"/>
        <v>0.391015796401931</v>
      </c>
      <c r="Q716" s="199">
        <f t="shared" si="3747"/>
        <v>71.29</v>
      </c>
      <c r="R716" s="199">
        <v>253.61</v>
      </c>
      <c r="S716" s="214">
        <f t="shared" si="3748"/>
        <v>0.103364802711208</v>
      </c>
      <c r="T716" s="199">
        <f t="shared" si="3749"/>
        <v>17.08</v>
      </c>
      <c r="U716" s="170">
        <v>182.32</v>
      </c>
      <c r="V716" s="214">
        <f t="shared" si="3750"/>
        <v>0.178433889602054</v>
      </c>
      <c r="W716" s="199">
        <f t="shared" si="3751"/>
        <v>25.02</v>
      </c>
      <c r="X716" s="170">
        <v>165.24</v>
      </c>
      <c r="Y716" s="214">
        <f t="shared" si="3752"/>
        <v>0.12256824913938</v>
      </c>
      <c r="Z716" s="199">
        <f t="shared" si="3753"/>
        <v>15.31</v>
      </c>
      <c r="AA716" s="199">
        <v>140.22</v>
      </c>
      <c r="AB716" s="214">
        <f t="shared" si="3754"/>
        <v>-0.307747727776546</v>
      </c>
      <c r="AC716" s="199">
        <f t="shared" si="3755"/>
        <v>-55.53</v>
      </c>
      <c r="AD716" s="199">
        <v>124.91</v>
      </c>
      <c r="AE716" s="214">
        <f t="shared" si="3756"/>
        <v>-0.0937672643262519</v>
      </c>
      <c r="AF716" s="199">
        <f t="shared" si="3757"/>
        <v>-18.67</v>
      </c>
      <c r="AG716" s="199">
        <v>180.44</v>
      </c>
      <c r="AH716" s="199">
        <f t="shared" si="3758"/>
        <v>0.0955760977220205</v>
      </c>
      <c r="AI716" s="199">
        <f t="shared" si="3759"/>
        <v>17.37</v>
      </c>
      <c r="AJ716" s="199">
        <v>199.11</v>
      </c>
      <c r="AK716" s="214">
        <f t="shared" si="3760"/>
        <v>-0.150072487490062</v>
      </c>
      <c r="AL716" s="199">
        <f t="shared" si="3761"/>
        <v>-32.09</v>
      </c>
      <c r="AM716" s="199">
        <v>181.74</v>
      </c>
      <c r="AN716" s="214">
        <f t="shared" si="3762"/>
        <v>0.72610590894414</v>
      </c>
      <c r="AO716" s="199">
        <f t="shared" si="3763"/>
        <v>89.95</v>
      </c>
      <c r="AP716" s="227">
        <v>213.83</v>
      </c>
      <c r="AQ716" s="214">
        <f t="shared" si="3764"/>
        <v>0.429494576505885</v>
      </c>
      <c r="AR716" s="199">
        <f t="shared" si="3765"/>
        <v>37.22</v>
      </c>
      <c r="AS716" s="170">
        <v>123.88</v>
      </c>
      <c r="AT716" s="214">
        <f t="shared" si="3766"/>
        <v>1.97903059470608</v>
      </c>
      <c r="AU716" s="199">
        <f t="shared" si="3767"/>
        <v>57.57</v>
      </c>
      <c r="AV716" s="199">
        <v>86.66</v>
      </c>
      <c r="AW716" s="214">
        <f t="shared" si="3768"/>
        <v>-0.408619638137833</v>
      </c>
      <c r="AX716" s="199">
        <f t="shared" si="3769"/>
        <v>-20.1</v>
      </c>
      <c r="AY716" s="199">
        <v>29.09</v>
      </c>
      <c r="AZ716" s="199">
        <f t="shared" si="3770"/>
        <v>-0.093939952109044</v>
      </c>
      <c r="BA716" s="199">
        <f t="shared" si="3771"/>
        <v>-5.1</v>
      </c>
      <c r="BB716" s="227">
        <v>49.19</v>
      </c>
      <c r="BC716" s="199">
        <f t="shared" si="3772"/>
        <v>-0.0858730425997643</v>
      </c>
      <c r="BD716" s="199">
        <f t="shared" si="3773"/>
        <v>-5.1</v>
      </c>
      <c r="BE716" s="227">
        <v>54.29</v>
      </c>
      <c r="BF716" s="214">
        <f t="shared" si="3774"/>
        <v>-0.106917293233083</v>
      </c>
      <c r="BG716" s="199">
        <f t="shared" si="3775"/>
        <v>-7.11</v>
      </c>
      <c r="BH716" s="170">
        <v>59.39</v>
      </c>
      <c r="BI716" s="214">
        <f t="shared" si="3776"/>
        <v>0.411290322580645</v>
      </c>
      <c r="BJ716" s="199">
        <f t="shared" si="3777"/>
        <v>19.38</v>
      </c>
      <c r="BK716" s="170">
        <v>66.5</v>
      </c>
      <c r="BL716" s="214">
        <f t="shared" si="3736"/>
        <v>-0.305117239345229</v>
      </c>
      <c r="BM716" s="199">
        <f t="shared" si="3737"/>
        <v>-20.69</v>
      </c>
      <c r="BN716" s="170">
        <v>47.12</v>
      </c>
      <c r="BO716" s="214">
        <f t="shared" si="3778"/>
        <v>0.165320501804434</v>
      </c>
      <c r="BP716" s="199">
        <f t="shared" si="3779"/>
        <v>9.62</v>
      </c>
      <c r="BQ716" s="199">
        <v>67.81</v>
      </c>
      <c r="BR716" s="214">
        <f t="shared" si="3780"/>
        <v>0.347926801019226</v>
      </c>
      <c r="BS716" s="199">
        <f t="shared" si="3781"/>
        <v>15.02</v>
      </c>
      <c r="BT716" s="199">
        <v>58.19</v>
      </c>
      <c r="BU716" s="214">
        <f t="shared" si="3782"/>
        <v>0.281389136242209</v>
      </c>
      <c r="BV716" s="199">
        <f t="shared" si="3783"/>
        <v>9.48</v>
      </c>
      <c r="BW716" s="170">
        <v>43.17</v>
      </c>
      <c r="BX716" s="214">
        <f t="shared" si="3784"/>
        <v>-0.180889861415026</v>
      </c>
      <c r="BY716" s="199">
        <f t="shared" si="3785"/>
        <v>-7.44</v>
      </c>
      <c r="BZ716" s="170">
        <v>33.69</v>
      </c>
      <c r="CA716" s="214">
        <f t="shared" si="3786"/>
        <v>-0.156653680541316</v>
      </c>
      <c r="CB716" s="199">
        <f t="shared" si="3787"/>
        <v>-7.64</v>
      </c>
      <c r="CC716" s="231">
        <v>41.13</v>
      </c>
      <c r="CD716" s="214">
        <f t="shared" si="3906"/>
        <v>-0.0570378963650425</v>
      </c>
      <c r="CE716" s="199">
        <f t="shared" ref="CE716:CE726" si="4014">CF716-CI716</f>
        <v>-2.95</v>
      </c>
      <c r="CF716" s="170">
        <v>48.77</v>
      </c>
      <c r="CG716" s="214">
        <f t="shared" si="3908"/>
        <v>0.290097281117486</v>
      </c>
      <c r="CH716" s="199">
        <f t="shared" ref="CH716:CH726" si="4015">CI716-CL716</f>
        <v>11.63</v>
      </c>
      <c r="CI716" s="170">
        <v>51.72</v>
      </c>
      <c r="CJ716" s="214">
        <f t="shared" si="3910"/>
        <v>-0.117543473475677</v>
      </c>
      <c r="CK716" s="199">
        <f t="shared" ref="CK716:CK726" si="4016">CL716-CO716</f>
        <v>-5.34</v>
      </c>
      <c r="CL716" s="199">
        <v>40.09</v>
      </c>
      <c r="CM716" s="214">
        <f t="shared" si="3912"/>
        <v>-0.20674000349223</v>
      </c>
      <c r="CN716" s="199">
        <f t="shared" ref="CN716:CN726" si="4017">CO716-CR716</f>
        <v>-11.84</v>
      </c>
      <c r="CO716" s="199">
        <v>45.43</v>
      </c>
      <c r="CP716" s="214">
        <f t="shared" si="3914"/>
        <v>0.023958519578044</v>
      </c>
      <c r="CQ716" s="199">
        <f t="shared" ref="CQ716:CQ726" si="4018">CR716-CU716</f>
        <v>1.34</v>
      </c>
      <c r="CR716" s="199">
        <v>57.27</v>
      </c>
      <c r="CS716" s="214">
        <f t="shared" si="3916"/>
        <v>-0.309250339631962</v>
      </c>
      <c r="CT716" s="199">
        <f t="shared" ref="CT716:CT726" si="4019">CU716-CX716</f>
        <v>-25.04</v>
      </c>
      <c r="CU716" s="199">
        <v>55.93</v>
      </c>
      <c r="CV716" s="214">
        <f t="shared" si="3918"/>
        <v>-0.356000954426151</v>
      </c>
      <c r="CW716" s="199">
        <f t="shared" ref="CW716:CW726" si="4020">CX716-DA716</f>
        <v>-44.76</v>
      </c>
      <c r="CX716" s="170">
        <v>80.97</v>
      </c>
      <c r="CY716" s="214">
        <f t="shared" si="3920"/>
        <v>-0.0710749907646841</v>
      </c>
      <c r="CZ716" s="199">
        <f t="shared" ref="CZ716:CZ726" si="4021">DA716-DD716</f>
        <v>-9.61999999999999</v>
      </c>
      <c r="DA716" s="199">
        <v>125.73</v>
      </c>
      <c r="DB716" s="214">
        <f t="shared" si="3922"/>
        <v>-0.0199131064446054</v>
      </c>
      <c r="DC716" s="199">
        <f t="shared" ref="DC716:DC726" si="4022">DD716-DG716</f>
        <v>-2.75</v>
      </c>
      <c r="DD716" s="170">
        <v>135.35</v>
      </c>
      <c r="DE716" s="214">
        <f t="shared" si="3924"/>
        <v>0.0872303574240277</v>
      </c>
      <c r="DF716" s="199">
        <f t="shared" ref="DF716:DF726" si="4023">DG716-DJ716</f>
        <v>11.08</v>
      </c>
      <c r="DG716" s="199">
        <v>138.1</v>
      </c>
      <c r="DH716" s="214">
        <f t="shared" si="3926"/>
        <v>0.236565420560748</v>
      </c>
      <c r="DI716" s="199">
        <f t="shared" ref="DI716:DI726" si="4024">DJ716-DM716</f>
        <v>24.3</v>
      </c>
      <c r="DJ716" s="170">
        <v>127.02</v>
      </c>
      <c r="DK716" s="214">
        <f t="shared" si="3928"/>
        <v>-0.227436823104693</v>
      </c>
      <c r="DL716" s="199">
        <f t="shared" ref="DL716:DL726" si="4025">DM716-DP716</f>
        <v>-30.24</v>
      </c>
      <c r="DM716" s="199">
        <v>102.72</v>
      </c>
      <c r="DN716" s="214">
        <f t="shared" si="3930"/>
        <v>0.359231241054999</v>
      </c>
      <c r="DO716" s="199">
        <f t="shared" ref="DO716:DO726" si="4026">DP716-DS716</f>
        <v>35.14</v>
      </c>
      <c r="DP716" s="199">
        <v>132.96</v>
      </c>
      <c r="DQ716" s="214">
        <f t="shared" si="3932"/>
        <v>-0.16106346483705</v>
      </c>
      <c r="DR716" s="199">
        <f t="shared" ref="DR716:DR726" si="4027">DS716-DV716</f>
        <v>-18.78</v>
      </c>
      <c r="DS716" s="199">
        <v>97.82</v>
      </c>
      <c r="DT716" s="214">
        <f t="shared" si="3816"/>
        <v>0.192716857610475</v>
      </c>
      <c r="DU716" s="199">
        <f t="shared" si="3817"/>
        <v>18.84</v>
      </c>
      <c r="DV716" s="199">
        <v>116.6</v>
      </c>
      <c r="DW716" s="214">
        <f t="shared" si="3818"/>
        <v>0.382548437279027</v>
      </c>
      <c r="DX716" s="199">
        <f t="shared" si="3819"/>
        <v>27.05</v>
      </c>
      <c r="DY716" s="199">
        <v>97.76</v>
      </c>
      <c r="DZ716" s="214">
        <f t="shared" si="3820"/>
        <v>-0.119975108898569</v>
      </c>
      <c r="EA716" s="199">
        <f t="shared" si="3821"/>
        <v>-9.64</v>
      </c>
      <c r="EB716" s="170">
        <v>70.71</v>
      </c>
      <c r="EC716" s="214">
        <f t="shared" si="3822"/>
        <v>-0.0733479414139084</v>
      </c>
      <c r="ED716" s="199">
        <f t="shared" si="3823"/>
        <v>-6.36</v>
      </c>
      <c r="EE716" s="199">
        <v>80.35</v>
      </c>
      <c r="EF716" s="214">
        <f t="shared" si="3824"/>
        <v>0.49422712390143</v>
      </c>
      <c r="EG716" s="199">
        <f t="shared" si="3825"/>
        <v>28.68</v>
      </c>
      <c r="EH716" s="199">
        <v>86.71</v>
      </c>
      <c r="EI716" s="214">
        <f t="shared" si="3826"/>
        <v>-0.208321964529331</v>
      </c>
      <c r="EJ716" s="199">
        <f t="shared" si="3827"/>
        <v>-15.27</v>
      </c>
      <c r="EK716" s="199">
        <v>58.03</v>
      </c>
      <c r="EL716" s="214">
        <f t="shared" si="3828"/>
        <v>0.00534906048553011</v>
      </c>
      <c r="EM716" s="199">
        <f t="shared" si="3829"/>
        <v>0.390000000000001</v>
      </c>
      <c r="EN716" s="170">
        <v>73.3</v>
      </c>
      <c r="EO716" s="214">
        <f t="shared" si="3830"/>
        <v>0.0586612458254682</v>
      </c>
      <c r="EP716" s="199">
        <f t="shared" si="3831"/>
        <v>4.03999999999999</v>
      </c>
      <c r="EQ716" s="199">
        <v>72.91</v>
      </c>
      <c r="ER716" s="214">
        <f t="shared" si="3832"/>
        <v>-0.0251946213729653</v>
      </c>
      <c r="ES716" s="199">
        <f t="shared" si="3833"/>
        <v>-1.78</v>
      </c>
      <c r="ET716" s="170">
        <v>68.87</v>
      </c>
      <c r="EU716" s="214">
        <f t="shared" si="3834"/>
        <v>-0.076470588235294</v>
      </c>
      <c r="EV716" s="199">
        <f t="shared" si="3835"/>
        <v>-5.84999999999999</v>
      </c>
      <c r="EW716" s="199">
        <v>70.65</v>
      </c>
      <c r="EX716" s="214">
        <f t="shared" si="3836"/>
        <v>-0.0958515541898121</v>
      </c>
      <c r="EY716" s="199">
        <f t="shared" si="3837"/>
        <v>-8.11</v>
      </c>
      <c r="EZ716" s="199">
        <v>76.5</v>
      </c>
      <c r="FA716" s="214">
        <f t="shared" si="3838"/>
        <v>0.129639519359145</v>
      </c>
      <c r="FB716" s="199">
        <f t="shared" si="3839"/>
        <v>9.70999999999999</v>
      </c>
      <c r="FC716" s="199">
        <v>84.61</v>
      </c>
      <c r="FD716" s="214">
        <f t="shared" si="3982"/>
        <v>1.18431029454652</v>
      </c>
      <c r="FE716" s="199">
        <f t="shared" si="3983"/>
        <v>40.61</v>
      </c>
      <c r="FF716" s="199">
        <v>74.9</v>
      </c>
      <c r="FG716" s="214">
        <f t="shared" si="3984"/>
        <v>-0.0313559322033898</v>
      </c>
      <c r="FH716" s="199">
        <f t="shared" si="3985"/>
        <v>-1.11</v>
      </c>
      <c r="FI716" s="199">
        <v>34.29</v>
      </c>
      <c r="FJ716" s="214">
        <f t="shared" si="3986"/>
        <v>-0.0570058604155568</v>
      </c>
      <c r="FK716" s="199">
        <f t="shared" si="3987"/>
        <v>-2.14</v>
      </c>
      <c r="FL716" s="199">
        <v>35.4</v>
      </c>
      <c r="FM716" s="214">
        <f t="shared" si="3988"/>
        <v>0.82144590004852</v>
      </c>
      <c r="FN716" s="170">
        <f t="shared" si="3989"/>
        <v>16.93</v>
      </c>
      <c r="FO716" s="170">
        <v>37.54</v>
      </c>
      <c r="FP716" s="214">
        <f t="shared" si="3990"/>
        <v>-0.255687973997833</v>
      </c>
      <c r="FQ716" s="199">
        <f t="shared" si="3991"/>
        <v>-7.08</v>
      </c>
      <c r="FR716" s="170">
        <v>20.61</v>
      </c>
      <c r="FS716" s="214">
        <f t="shared" si="3992"/>
        <v>1.60734463276836</v>
      </c>
      <c r="FT716" s="199">
        <f t="shared" si="3993"/>
        <v>17.07</v>
      </c>
      <c r="FU716" s="199">
        <v>27.69</v>
      </c>
      <c r="FV716" s="214">
        <f t="shared" si="3994"/>
        <v>-0.226511289147852</v>
      </c>
      <c r="FW716" s="170">
        <f t="shared" si="3995"/>
        <v>-3.11</v>
      </c>
      <c r="FX716" s="170">
        <v>10.62</v>
      </c>
      <c r="FY716" s="214">
        <f t="shared" si="3996"/>
        <v>-0.0729237002025658</v>
      </c>
      <c r="FZ716" s="170">
        <f t="shared" si="3997"/>
        <v>-1.08</v>
      </c>
      <c r="GA716" s="170">
        <v>13.73</v>
      </c>
      <c r="GB716" s="234">
        <f t="shared" si="3998"/>
        <v>0.517418032786885</v>
      </c>
      <c r="GC716" s="199">
        <f t="shared" si="3999"/>
        <v>5.05</v>
      </c>
      <c r="GD716" s="170">
        <v>14.81</v>
      </c>
      <c r="GE716" s="234">
        <f t="shared" si="4000"/>
        <v>-0.00509683995922535</v>
      </c>
      <c r="GF716" s="199">
        <f t="shared" si="4001"/>
        <v>-0.0500000000000007</v>
      </c>
      <c r="GG716" s="170">
        <v>9.76</v>
      </c>
      <c r="GH716" s="234">
        <f t="shared" si="4002"/>
        <v>1.48984771573604</v>
      </c>
      <c r="GI716" s="199">
        <f t="shared" si="4003"/>
        <v>5.87</v>
      </c>
      <c r="GJ716" s="170">
        <v>9.81</v>
      </c>
      <c r="GK716" s="234">
        <f t="shared" si="4004"/>
        <v>2.00763358778626</v>
      </c>
      <c r="GL716" s="199">
        <f t="shared" si="4005"/>
        <v>2.63</v>
      </c>
      <c r="GM716" s="199">
        <v>3.94</v>
      </c>
      <c r="GN716" s="240">
        <f t="shared" si="4006"/>
        <v>0.578313253012048</v>
      </c>
      <c r="GO716" s="199">
        <f t="shared" si="4007"/>
        <v>0.48</v>
      </c>
      <c r="GP716" s="229">
        <v>1.31</v>
      </c>
      <c r="GQ716" s="234" t="e">
        <f t="shared" si="4008"/>
        <v>#DIV/0!</v>
      </c>
      <c r="GR716" s="229">
        <f t="shared" si="4009"/>
        <v>0.83</v>
      </c>
      <c r="GS716" s="229">
        <v>0.83</v>
      </c>
      <c r="GT716" s="229">
        <v>0</v>
      </c>
      <c r="GU716" s="214" t="e">
        <f t="shared" ref="GU716:GU735" si="4028">GV716/GZ716</f>
        <v>#DIV/0!</v>
      </c>
      <c r="GV716" s="199">
        <f t="shared" ref="GV716:GV735" si="4029">GW716-GZ716</f>
        <v>0</v>
      </c>
      <c r="GW716" s="229">
        <v>0</v>
      </c>
      <c r="GX716" s="214" t="e">
        <f t="shared" si="4011"/>
        <v>#DIV/0!</v>
      </c>
      <c r="GY716" s="229">
        <f t="shared" si="4012"/>
        <v>0</v>
      </c>
      <c r="GZ716" s="229">
        <v>0</v>
      </c>
      <c r="HA716" s="229"/>
      <c r="HB716" s="229"/>
      <c r="HC716" s="229">
        <v>0</v>
      </c>
      <c r="HD716" s="229"/>
      <c r="HE716" s="229"/>
      <c r="HF716" s="229"/>
      <c r="HG716" s="229"/>
      <c r="HH716" s="229"/>
      <c r="HI716" s="229"/>
      <c r="HJ716" s="229"/>
      <c r="HK716" s="199"/>
      <c r="HL716" s="199"/>
      <c r="HM716" s="229"/>
      <c r="HN716" s="229"/>
      <c r="HO716" s="229"/>
      <c r="HP716" s="229"/>
      <c r="HQ716" s="229"/>
      <c r="HR716" s="229"/>
      <c r="HS716" s="229"/>
    </row>
    <row r="717" ht="13.5" spans="1:227">
      <c r="A717" s="287" t="s">
        <v>714</v>
      </c>
      <c r="B717" s="199">
        <v>158</v>
      </c>
      <c r="C717" s="199">
        <v>146.61</v>
      </c>
      <c r="D717" s="213">
        <f t="shared" si="3738"/>
        <v>-0.0527169505271695</v>
      </c>
      <c r="E717" s="201">
        <f t="shared" si="3739"/>
        <v>-9.75</v>
      </c>
      <c r="F717" s="199">
        <v>175.2</v>
      </c>
      <c r="G717" s="214">
        <f t="shared" si="3740"/>
        <v>0.229884293124086</v>
      </c>
      <c r="H717" s="199">
        <f t="shared" si="3741"/>
        <v>34.57</v>
      </c>
      <c r="I717" s="199">
        <v>184.95</v>
      </c>
      <c r="J717" s="214">
        <f t="shared" si="3742"/>
        <v>-0.114786908405934</v>
      </c>
      <c r="K717" s="199">
        <f t="shared" si="3743"/>
        <v>-19.5</v>
      </c>
      <c r="L717" s="199">
        <v>150.38</v>
      </c>
      <c r="M717" s="214">
        <f t="shared" si="3744"/>
        <v>0.372989574072577</v>
      </c>
      <c r="N717" s="199">
        <f t="shared" si="3745"/>
        <v>46.15</v>
      </c>
      <c r="O717" s="199">
        <v>169.88</v>
      </c>
      <c r="P717" s="214">
        <f t="shared" si="3746"/>
        <v>-0.196558441558442</v>
      </c>
      <c r="Q717" s="199">
        <f t="shared" si="3747"/>
        <v>-30.27</v>
      </c>
      <c r="R717" s="199">
        <v>123.73</v>
      </c>
      <c r="S717" s="214">
        <f t="shared" si="3748"/>
        <v>0.241935483870968</v>
      </c>
      <c r="T717" s="199">
        <f t="shared" si="3749"/>
        <v>30</v>
      </c>
      <c r="U717" s="170">
        <v>154</v>
      </c>
      <c r="V717" s="214">
        <f t="shared" si="3750"/>
        <v>0.0842952081147254</v>
      </c>
      <c r="W717" s="199">
        <f t="shared" si="3751"/>
        <v>9.64</v>
      </c>
      <c r="X717" s="170">
        <v>124</v>
      </c>
      <c r="Y717" s="214">
        <f t="shared" si="3752"/>
        <v>-0.240637450199203</v>
      </c>
      <c r="Z717" s="199">
        <f t="shared" si="3753"/>
        <v>-36.24</v>
      </c>
      <c r="AA717" s="199">
        <v>114.36</v>
      </c>
      <c r="AB717" s="214">
        <f t="shared" si="3754"/>
        <v>0.378742103817632</v>
      </c>
      <c r="AC717" s="199">
        <f t="shared" si="3755"/>
        <v>41.37</v>
      </c>
      <c r="AD717" s="199">
        <v>150.6</v>
      </c>
      <c r="AE717" s="214">
        <f t="shared" si="3756"/>
        <v>0.17413737504031</v>
      </c>
      <c r="AF717" s="199">
        <f t="shared" si="3757"/>
        <v>16.2</v>
      </c>
      <c r="AG717" s="199">
        <v>109.23</v>
      </c>
      <c r="AH717" s="199">
        <f t="shared" si="3758"/>
        <v>-0.102892960462874</v>
      </c>
      <c r="AI717" s="199">
        <f t="shared" si="3759"/>
        <v>-10.67</v>
      </c>
      <c r="AJ717" s="199">
        <v>93.03</v>
      </c>
      <c r="AK717" s="214">
        <f t="shared" si="3760"/>
        <v>-0.391253302025242</v>
      </c>
      <c r="AL717" s="199">
        <f t="shared" si="3761"/>
        <v>-66.65</v>
      </c>
      <c r="AM717" s="199">
        <v>103.7</v>
      </c>
      <c r="AN717" s="214">
        <f t="shared" si="3762"/>
        <v>1.4828742165865</v>
      </c>
      <c r="AO717" s="199">
        <f t="shared" si="3763"/>
        <v>101.74</v>
      </c>
      <c r="AP717" s="227">
        <v>170.35</v>
      </c>
      <c r="AQ717" s="214">
        <f t="shared" si="3764"/>
        <v>0.089047619047619</v>
      </c>
      <c r="AR717" s="199">
        <f t="shared" si="3765"/>
        <v>5.61</v>
      </c>
      <c r="AS717" s="170">
        <v>68.61</v>
      </c>
      <c r="AT717" s="214">
        <f t="shared" si="3766"/>
        <v>0.708706265256306</v>
      </c>
      <c r="AU717" s="199">
        <f t="shared" si="3767"/>
        <v>26.13</v>
      </c>
      <c r="AV717" s="199">
        <v>63</v>
      </c>
      <c r="AW717" s="214">
        <f t="shared" si="3768"/>
        <v>-0.675953594656354</v>
      </c>
      <c r="AX717" s="199">
        <f t="shared" si="3769"/>
        <v>-76.91</v>
      </c>
      <c r="AY717" s="199">
        <v>36.87</v>
      </c>
      <c r="AZ717" s="199">
        <f t="shared" si="3770"/>
        <v>0.805458584576325</v>
      </c>
      <c r="BA717" s="199">
        <f t="shared" si="3771"/>
        <v>50.76</v>
      </c>
      <c r="BB717" s="227">
        <v>113.78</v>
      </c>
      <c r="BC717" s="199">
        <f t="shared" si="3772"/>
        <v>-0.0754107981220656</v>
      </c>
      <c r="BD717" s="199">
        <f t="shared" si="3773"/>
        <v>-5.13999999999999</v>
      </c>
      <c r="BE717" s="227">
        <v>63.02</v>
      </c>
      <c r="BF717" s="214">
        <f t="shared" si="3774"/>
        <v>0.411472354524746</v>
      </c>
      <c r="BG717" s="199">
        <f t="shared" si="3775"/>
        <v>19.87</v>
      </c>
      <c r="BH717" s="170">
        <v>68.16</v>
      </c>
      <c r="BI717" s="214">
        <f t="shared" si="3776"/>
        <v>-0.417280077229395</v>
      </c>
      <c r="BJ717" s="199">
        <f t="shared" si="3777"/>
        <v>-34.58</v>
      </c>
      <c r="BK717" s="170">
        <v>48.29</v>
      </c>
      <c r="BL717" s="214">
        <f t="shared" si="3736"/>
        <v>0.463100282485876</v>
      </c>
      <c r="BM717" s="199">
        <f t="shared" si="3737"/>
        <v>26.23</v>
      </c>
      <c r="BN717" s="170">
        <v>82.87</v>
      </c>
      <c r="BO717" s="214">
        <f t="shared" si="3778"/>
        <v>0.313239044748435</v>
      </c>
      <c r="BP717" s="199">
        <f t="shared" si="3779"/>
        <v>13.51</v>
      </c>
      <c r="BQ717" s="199">
        <v>56.64</v>
      </c>
      <c r="BR717" s="214">
        <f t="shared" si="3780"/>
        <v>0.0271493212669683</v>
      </c>
      <c r="BS717" s="199">
        <f t="shared" si="3781"/>
        <v>1.14</v>
      </c>
      <c r="BT717" s="199">
        <v>43.13</v>
      </c>
      <c r="BU717" s="214">
        <f t="shared" si="3782"/>
        <v>-0.274909342082542</v>
      </c>
      <c r="BV717" s="199">
        <f t="shared" si="3783"/>
        <v>-15.92</v>
      </c>
      <c r="BW717" s="170">
        <v>41.99</v>
      </c>
      <c r="BX717" s="214">
        <f t="shared" si="3784"/>
        <v>0.33218311479181</v>
      </c>
      <c r="BY717" s="199">
        <f t="shared" si="3785"/>
        <v>14.44</v>
      </c>
      <c r="BZ717" s="170">
        <v>57.91</v>
      </c>
      <c r="CA717" s="214">
        <f t="shared" si="3786"/>
        <v>0.108363080061193</v>
      </c>
      <c r="CB717" s="199">
        <f t="shared" si="3787"/>
        <v>4.25</v>
      </c>
      <c r="CC717" s="231">
        <v>43.47</v>
      </c>
      <c r="CD717" s="214">
        <f t="shared" si="3906"/>
        <v>-0.00733991394583648</v>
      </c>
      <c r="CE717" s="199">
        <f t="shared" si="4014"/>
        <v>-0.289999999999999</v>
      </c>
      <c r="CF717" s="170">
        <v>39.22</v>
      </c>
      <c r="CG717" s="214">
        <f t="shared" si="3908"/>
        <v>0.658690176322418</v>
      </c>
      <c r="CH717" s="199">
        <f t="shared" si="4015"/>
        <v>15.69</v>
      </c>
      <c r="CI717" s="170">
        <v>39.51</v>
      </c>
      <c r="CJ717" s="214">
        <f t="shared" si="3910"/>
        <v>-0.394663278271919</v>
      </c>
      <c r="CK717" s="199">
        <f t="shared" si="4016"/>
        <v>-15.53</v>
      </c>
      <c r="CL717" s="199">
        <v>23.82</v>
      </c>
      <c r="CM717" s="214">
        <f t="shared" si="3912"/>
        <v>0.132700057570524</v>
      </c>
      <c r="CN717" s="199">
        <f t="shared" si="4017"/>
        <v>4.61</v>
      </c>
      <c r="CO717" s="199">
        <v>39.35</v>
      </c>
      <c r="CP717" s="214">
        <f t="shared" si="3914"/>
        <v>-0.202296211251435</v>
      </c>
      <c r="CQ717" s="199">
        <f t="shared" si="4018"/>
        <v>-8.81</v>
      </c>
      <c r="CR717" s="199">
        <v>34.74</v>
      </c>
      <c r="CS717" s="214">
        <f t="shared" si="3916"/>
        <v>0.503798342541436</v>
      </c>
      <c r="CT717" s="199">
        <f t="shared" si="4019"/>
        <v>14.59</v>
      </c>
      <c r="CU717" s="199">
        <v>43.55</v>
      </c>
      <c r="CV717" s="214">
        <f t="shared" si="3918"/>
        <v>-0.00685871056241424</v>
      </c>
      <c r="CW717" s="199">
        <f t="shared" si="4020"/>
        <v>-0.199999999999999</v>
      </c>
      <c r="CX717" s="170">
        <v>28.96</v>
      </c>
      <c r="CY717" s="214">
        <f t="shared" si="3920"/>
        <v>0.474216380182002</v>
      </c>
      <c r="CZ717" s="199">
        <f t="shared" si="4021"/>
        <v>9.38</v>
      </c>
      <c r="DA717" s="199">
        <v>29.16</v>
      </c>
      <c r="DB717" s="214">
        <f t="shared" si="3922"/>
        <v>-0.50176322418136</v>
      </c>
      <c r="DC717" s="199">
        <f t="shared" si="4022"/>
        <v>-19.92</v>
      </c>
      <c r="DD717" s="170">
        <v>19.78</v>
      </c>
      <c r="DE717" s="214">
        <f t="shared" si="3924"/>
        <v>0.574147501982554</v>
      </c>
      <c r="DF717" s="199">
        <f t="shared" si="4023"/>
        <v>14.48</v>
      </c>
      <c r="DG717" s="199">
        <v>39.7</v>
      </c>
      <c r="DH717" s="214">
        <f t="shared" si="3926"/>
        <v>-0.24013257005122</v>
      </c>
      <c r="DI717" s="199">
        <f t="shared" si="4024"/>
        <v>-7.97</v>
      </c>
      <c r="DJ717" s="170">
        <v>25.22</v>
      </c>
      <c r="DK717" s="214">
        <f t="shared" si="3928"/>
        <v>-0.089687328579265</v>
      </c>
      <c r="DL717" s="199">
        <f t="shared" si="4025"/>
        <v>-3.27</v>
      </c>
      <c r="DM717" s="199">
        <v>33.19</v>
      </c>
      <c r="DN717" s="214">
        <f t="shared" si="3930"/>
        <v>0.391603053435115</v>
      </c>
      <c r="DO717" s="199">
        <f t="shared" si="4026"/>
        <v>10.26</v>
      </c>
      <c r="DP717" s="199">
        <v>36.46</v>
      </c>
      <c r="DQ717" s="214">
        <f t="shared" si="3932"/>
        <v>-0.326478149100257</v>
      </c>
      <c r="DR717" s="199">
        <f t="shared" si="4027"/>
        <v>-12.7</v>
      </c>
      <c r="DS717" s="199">
        <v>26.2</v>
      </c>
      <c r="DT717" s="214">
        <f t="shared" si="3816"/>
        <v>1.07245604688332</v>
      </c>
      <c r="DU717" s="199">
        <f t="shared" si="3817"/>
        <v>20.13</v>
      </c>
      <c r="DV717" s="199">
        <v>38.9</v>
      </c>
      <c r="DW717" s="214">
        <f t="shared" si="3818"/>
        <v>0.342632331902718</v>
      </c>
      <c r="DX717" s="199">
        <f t="shared" si="3819"/>
        <v>4.79</v>
      </c>
      <c r="DY717" s="199">
        <v>18.77</v>
      </c>
      <c r="DZ717" s="214">
        <f t="shared" si="3820"/>
        <v>-0.132216014897579</v>
      </c>
      <c r="EA717" s="199">
        <f t="shared" si="3821"/>
        <v>-2.13</v>
      </c>
      <c r="EB717" s="170">
        <v>13.98</v>
      </c>
      <c r="EC717" s="214">
        <f t="shared" si="3822"/>
        <v>-0.225108225108225</v>
      </c>
      <c r="ED717" s="199">
        <f t="shared" si="3823"/>
        <v>-4.68</v>
      </c>
      <c r="EE717" s="199">
        <v>16.11</v>
      </c>
      <c r="EF717" s="214">
        <f t="shared" si="3824"/>
        <v>-0.186619718309859</v>
      </c>
      <c r="EG717" s="199">
        <f t="shared" si="3825"/>
        <v>-4.77</v>
      </c>
      <c r="EH717" s="199">
        <v>20.79</v>
      </c>
      <c r="EI717" s="214">
        <f t="shared" si="3826"/>
        <v>-0.102843102843103</v>
      </c>
      <c r="EJ717" s="199">
        <f t="shared" si="3827"/>
        <v>-2.93</v>
      </c>
      <c r="EK717" s="199">
        <v>25.56</v>
      </c>
      <c r="EL717" s="214">
        <f t="shared" si="3828"/>
        <v>0.765179677819083</v>
      </c>
      <c r="EM717" s="199">
        <f t="shared" si="3829"/>
        <v>12.35</v>
      </c>
      <c r="EN717" s="170">
        <v>28.49</v>
      </c>
      <c r="EO717" s="214">
        <f t="shared" si="3830"/>
        <v>-0.294271972015741</v>
      </c>
      <c r="EP717" s="199">
        <f t="shared" si="3831"/>
        <v>-6.73</v>
      </c>
      <c r="EQ717" s="199">
        <v>16.14</v>
      </c>
      <c r="ER717" s="214">
        <f t="shared" si="3832"/>
        <v>-0.197825324447562</v>
      </c>
      <c r="ES717" s="199">
        <f t="shared" si="3833"/>
        <v>-5.64</v>
      </c>
      <c r="ET717" s="170">
        <v>22.87</v>
      </c>
      <c r="EU717" s="214">
        <f t="shared" si="3834"/>
        <v>0.576880530973452</v>
      </c>
      <c r="EV717" s="199">
        <f t="shared" si="3835"/>
        <v>10.43</v>
      </c>
      <c r="EW717" s="199">
        <v>28.51</v>
      </c>
      <c r="EX717" s="214">
        <f t="shared" si="3836"/>
        <v>-0.496519075466444</v>
      </c>
      <c r="EY717" s="199">
        <f t="shared" si="3837"/>
        <v>-17.83</v>
      </c>
      <c r="EZ717" s="199">
        <v>18.08</v>
      </c>
      <c r="FA717" s="214">
        <f t="shared" si="3838"/>
        <v>0.112798264642082</v>
      </c>
      <c r="FB717" s="199">
        <f t="shared" si="3839"/>
        <v>3.63999999999999</v>
      </c>
      <c r="FC717" s="199">
        <v>35.91</v>
      </c>
      <c r="FD717" s="214">
        <f t="shared" si="3982"/>
        <v>-0.0832386363636363</v>
      </c>
      <c r="FE717" s="199">
        <f t="shared" si="3983"/>
        <v>-2.93</v>
      </c>
      <c r="FF717" s="199">
        <v>32.27</v>
      </c>
      <c r="FG717" s="214">
        <f t="shared" si="3984"/>
        <v>0.341974837971788</v>
      </c>
      <c r="FH717" s="199">
        <f t="shared" si="3985"/>
        <v>8.97</v>
      </c>
      <c r="FI717" s="199">
        <v>35.2</v>
      </c>
      <c r="FJ717" s="214">
        <f t="shared" si="3986"/>
        <v>-0.342771235279379</v>
      </c>
      <c r="FK717" s="199">
        <f t="shared" si="3987"/>
        <v>-13.68</v>
      </c>
      <c r="FL717" s="199">
        <v>26.23</v>
      </c>
      <c r="FM717" s="214">
        <f t="shared" si="3988"/>
        <v>0.210861650485437</v>
      </c>
      <c r="FN717" s="170">
        <f t="shared" si="3989"/>
        <v>6.95</v>
      </c>
      <c r="FO717" s="170">
        <v>39.91</v>
      </c>
      <c r="FP717" s="214">
        <f t="shared" si="3990"/>
        <v>-0.125265392781316</v>
      </c>
      <c r="FQ717" s="199">
        <f t="shared" si="3991"/>
        <v>-4.72</v>
      </c>
      <c r="FR717" s="170">
        <v>32.96</v>
      </c>
      <c r="FS717" s="214">
        <f t="shared" si="3992"/>
        <v>0.159027991387266</v>
      </c>
      <c r="FT717" s="199">
        <f t="shared" si="3993"/>
        <v>5.17</v>
      </c>
      <c r="FU717" s="199">
        <v>37.68</v>
      </c>
      <c r="FV717" s="214">
        <f t="shared" si="3994"/>
        <v>0.151611760538434</v>
      </c>
      <c r="FW717" s="170">
        <f t="shared" si="3995"/>
        <v>4.28</v>
      </c>
      <c r="FX717" s="170">
        <v>32.51</v>
      </c>
      <c r="FY717" s="214">
        <f t="shared" si="3996"/>
        <v>-0.205460174500422</v>
      </c>
      <c r="FZ717" s="170">
        <f t="shared" si="3997"/>
        <v>-7.3</v>
      </c>
      <c r="GA717" s="170">
        <v>28.23</v>
      </c>
      <c r="GB717" s="234">
        <f t="shared" si="3998"/>
        <v>0.150955620343375</v>
      </c>
      <c r="GC717" s="199">
        <f t="shared" si="3999"/>
        <v>4.66</v>
      </c>
      <c r="GD717" s="170">
        <v>35.53</v>
      </c>
      <c r="GE717" s="234">
        <f t="shared" si="4000"/>
        <v>-0.0690591073582628</v>
      </c>
      <c r="GF717" s="199">
        <f t="shared" si="4001"/>
        <v>-2.29</v>
      </c>
      <c r="GG717" s="170">
        <v>30.87</v>
      </c>
      <c r="GH717" s="234">
        <f t="shared" si="4002"/>
        <v>2.44340602284527</v>
      </c>
      <c r="GI717" s="199">
        <f t="shared" si="4003"/>
        <v>23.53</v>
      </c>
      <c r="GJ717" s="170">
        <v>33.16</v>
      </c>
      <c r="GK717" s="234">
        <f t="shared" si="4004"/>
        <v>0.476993865030675</v>
      </c>
      <c r="GL717" s="199">
        <f t="shared" si="4005"/>
        <v>3.11</v>
      </c>
      <c r="GM717" s="199">
        <v>9.63</v>
      </c>
      <c r="GN717" s="240">
        <f t="shared" si="4006"/>
        <v>11.0740740740741</v>
      </c>
      <c r="GO717" s="199">
        <f t="shared" si="4007"/>
        <v>5.98</v>
      </c>
      <c r="GP717" s="229">
        <v>6.52</v>
      </c>
      <c r="GQ717" s="234" t="e">
        <f t="shared" si="4008"/>
        <v>#DIV/0!</v>
      </c>
      <c r="GR717" s="229">
        <f t="shared" si="4009"/>
        <v>0.54</v>
      </c>
      <c r="GS717" s="229">
        <v>0.54</v>
      </c>
      <c r="GT717" s="229">
        <v>0</v>
      </c>
      <c r="GU717" s="214" t="e">
        <f t="shared" si="4028"/>
        <v>#DIV/0!</v>
      </c>
      <c r="GV717" s="199">
        <f t="shared" si="4029"/>
        <v>0</v>
      </c>
      <c r="GW717" s="229">
        <v>0</v>
      </c>
      <c r="GX717" s="214" t="e">
        <f t="shared" si="4011"/>
        <v>#DIV/0!</v>
      </c>
      <c r="GY717" s="229">
        <f t="shared" si="4012"/>
        <v>0</v>
      </c>
      <c r="GZ717" s="229">
        <v>0</v>
      </c>
      <c r="HA717" s="229"/>
      <c r="HB717" s="229"/>
      <c r="HC717" s="229">
        <v>0</v>
      </c>
      <c r="HD717" s="229"/>
      <c r="HE717" s="229"/>
      <c r="HF717" s="229"/>
      <c r="HG717" s="229"/>
      <c r="HH717" s="229"/>
      <c r="HI717" s="229"/>
      <c r="HJ717" s="229"/>
      <c r="HK717" s="199"/>
      <c r="HL717" s="199"/>
      <c r="HM717" s="229"/>
      <c r="HN717" s="229"/>
      <c r="HO717" s="229"/>
      <c r="HP717" s="229"/>
      <c r="HQ717" s="229"/>
      <c r="HR717" s="229"/>
      <c r="HS717" s="229"/>
    </row>
    <row r="718" ht="13.5" spans="1:227">
      <c r="A718" s="287" t="s">
        <v>715</v>
      </c>
      <c r="B718" s="199">
        <v>65</v>
      </c>
      <c r="C718" s="199">
        <v>74.66</v>
      </c>
      <c r="D718" s="213">
        <f t="shared" si="3738"/>
        <v>0.21205597416577</v>
      </c>
      <c r="E718" s="201">
        <f t="shared" si="3739"/>
        <v>13.79</v>
      </c>
      <c r="F718" s="199">
        <v>78.82</v>
      </c>
      <c r="G718" s="214">
        <f t="shared" si="3740"/>
        <v>-0.152813965607087</v>
      </c>
      <c r="H718" s="199">
        <f t="shared" si="3741"/>
        <v>-11.73</v>
      </c>
      <c r="I718" s="199">
        <v>65.03</v>
      </c>
      <c r="J718" s="214">
        <f t="shared" si="3742"/>
        <v>0.0638946638946639</v>
      </c>
      <c r="K718" s="199">
        <f t="shared" si="3743"/>
        <v>4.61</v>
      </c>
      <c r="L718" s="199">
        <v>76.76</v>
      </c>
      <c r="M718" s="214">
        <f t="shared" si="3744"/>
        <v>0.342325581395349</v>
      </c>
      <c r="N718" s="199">
        <f t="shared" si="3745"/>
        <v>18.4</v>
      </c>
      <c r="O718" s="199">
        <v>72.15</v>
      </c>
      <c r="P718" s="214">
        <f t="shared" si="3746"/>
        <v>-0.0916004732127768</v>
      </c>
      <c r="Q718" s="199">
        <f t="shared" si="3747"/>
        <v>-5.42</v>
      </c>
      <c r="R718" s="199">
        <v>53.75</v>
      </c>
      <c r="S718" s="214">
        <f t="shared" si="3748"/>
        <v>-0.119886955228321</v>
      </c>
      <c r="T718" s="199">
        <f t="shared" si="3749"/>
        <v>-8.06</v>
      </c>
      <c r="U718" s="170">
        <v>59.17</v>
      </c>
      <c r="V718" s="214">
        <f t="shared" si="3750"/>
        <v>0.587110481586402</v>
      </c>
      <c r="W718" s="199">
        <f t="shared" si="3751"/>
        <v>24.87</v>
      </c>
      <c r="X718" s="170">
        <v>67.23</v>
      </c>
      <c r="Y718" s="214">
        <f t="shared" si="3752"/>
        <v>-0.252778267772094</v>
      </c>
      <c r="Z718" s="199">
        <f t="shared" si="3753"/>
        <v>-14.33</v>
      </c>
      <c r="AA718" s="199">
        <v>42.36</v>
      </c>
      <c r="AB718" s="214">
        <f t="shared" si="3754"/>
        <v>-0.141190728677473</v>
      </c>
      <c r="AC718" s="199">
        <f t="shared" si="3755"/>
        <v>-9.32000000000001</v>
      </c>
      <c r="AD718" s="199">
        <v>56.69</v>
      </c>
      <c r="AE718" s="214">
        <f t="shared" si="3756"/>
        <v>0.389391707009051</v>
      </c>
      <c r="AF718" s="199">
        <f t="shared" si="3757"/>
        <v>18.5</v>
      </c>
      <c r="AG718" s="199">
        <v>66.01</v>
      </c>
      <c r="AH718" s="199">
        <f t="shared" si="3758"/>
        <v>-0.0196037969459349</v>
      </c>
      <c r="AI718" s="199">
        <f t="shared" si="3759"/>
        <v>-0.950000000000003</v>
      </c>
      <c r="AJ718" s="199">
        <v>47.51</v>
      </c>
      <c r="AK718" s="214">
        <f t="shared" si="3760"/>
        <v>-0.35066327214257</v>
      </c>
      <c r="AL718" s="199">
        <f t="shared" si="3761"/>
        <v>-26.17</v>
      </c>
      <c r="AM718" s="199">
        <v>48.46</v>
      </c>
      <c r="AN718" s="214">
        <f t="shared" si="3762"/>
        <v>-0.295744078512787</v>
      </c>
      <c r="AO718" s="199">
        <f t="shared" si="3763"/>
        <v>-31.34</v>
      </c>
      <c r="AP718" s="227">
        <v>74.63</v>
      </c>
      <c r="AQ718" s="214">
        <f t="shared" si="3764"/>
        <v>1.76179306750065</v>
      </c>
      <c r="AR718" s="199">
        <f t="shared" si="3765"/>
        <v>67.6</v>
      </c>
      <c r="AS718" s="170">
        <v>105.97</v>
      </c>
      <c r="AT718" s="214">
        <f t="shared" si="3766"/>
        <v>0.239741518578352</v>
      </c>
      <c r="AU718" s="199">
        <f t="shared" si="3767"/>
        <v>7.42</v>
      </c>
      <c r="AV718" s="199">
        <v>38.37</v>
      </c>
      <c r="AW718" s="214">
        <f t="shared" si="3768"/>
        <v>-0.185954760652288</v>
      </c>
      <c r="AX718" s="199">
        <f t="shared" si="3769"/>
        <v>-7.07</v>
      </c>
      <c r="AY718" s="199">
        <v>30.95</v>
      </c>
      <c r="AZ718" s="199">
        <f t="shared" si="3770"/>
        <v>-0.103935894414329</v>
      </c>
      <c r="BA718" s="199">
        <f t="shared" si="3771"/>
        <v>-4.41</v>
      </c>
      <c r="BB718" s="227">
        <v>38.02</v>
      </c>
      <c r="BC718" s="199">
        <f t="shared" si="3772"/>
        <v>-0.253518648838846</v>
      </c>
      <c r="BD718" s="199">
        <f t="shared" si="3773"/>
        <v>-14.41</v>
      </c>
      <c r="BE718" s="227">
        <v>42.43</v>
      </c>
      <c r="BF718" s="214">
        <f t="shared" si="3774"/>
        <v>0.170269713815112</v>
      </c>
      <c r="BG718" s="199">
        <f t="shared" si="3775"/>
        <v>8.27</v>
      </c>
      <c r="BH718" s="170">
        <v>56.84</v>
      </c>
      <c r="BI718" s="214">
        <f t="shared" si="3776"/>
        <v>-0.107661216241044</v>
      </c>
      <c r="BJ718" s="199">
        <f t="shared" si="3777"/>
        <v>-5.86</v>
      </c>
      <c r="BK718" s="170">
        <v>48.57</v>
      </c>
      <c r="BL718" s="214">
        <f t="shared" si="3736"/>
        <v>0.733991717107359</v>
      </c>
      <c r="BM718" s="199">
        <f t="shared" si="3737"/>
        <v>23.04</v>
      </c>
      <c r="BN718" s="170">
        <v>54.43</v>
      </c>
      <c r="BO718" s="214">
        <f t="shared" si="3778"/>
        <v>0.299792960662526</v>
      </c>
      <c r="BP718" s="199">
        <f t="shared" si="3779"/>
        <v>7.24</v>
      </c>
      <c r="BQ718" s="199">
        <v>31.39</v>
      </c>
      <c r="BR718" s="214">
        <f t="shared" si="3780"/>
        <v>0.189655172413793</v>
      </c>
      <c r="BS718" s="199">
        <f t="shared" si="3781"/>
        <v>3.85</v>
      </c>
      <c r="BT718" s="199">
        <v>24.15</v>
      </c>
      <c r="BU718" s="214">
        <f t="shared" si="3782"/>
        <v>-0.319020462931902</v>
      </c>
      <c r="BV718" s="199">
        <f t="shared" si="3783"/>
        <v>-9.51</v>
      </c>
      <c r="BW718" s="170">
        <v>20.3</v>
      </c>
      <c r="BX718" s="214">
        <f t="shared" si="3784"/>
        <v>0.512430238457636</v>
      </c>
      <c r="BY718" s="199">
        <f t="shared" si="3785"/>
        <v>10.1</v>
      </c>
      <c r="BZ718" s="170">
        <v>29.81</v>
      </c>
      <c r="CA718" s="214">
        <f t="shared" si="3786"/>
        <v>-0.0785413744740533</v>
      </c>
      <c r="CB718" s="199">
        <f t="shared" si="3787"/>
        <v>-1.68</v>
      </c>
      <c r="CC718" s="231">
        <v>19.71</v>
      </c>
      <c r="CD718" s="214">
        <f t="shared" si="3906"/>
        <v>0.449186991869919</v>
      </c>
      <c r="CE718" s="199">
        <f t="shared" si="4014"/>
        <v>6.63</v>
      </c>
      <c r="CF718" s="170">
        <v>21.39</v>
      </c>
      <c r="CG718" s="214">
        <f t="shared" si="3908"/>
        <v>0.0475514549325763</v>
      </c>
      <c r="CH718" s="199">
        <f t="shared" si="4015"/>
        <v>0.67</v>
      </c>
      <c r="CI718" s="170">
        <v>14.76</v>
      </c>
      <c r="CJ718" s="214">
        <f t="shared" si="3910"/>
        <v>-0.257639620653319</v>
      </c>
      <c r="CK718" s="199">
        <f t="shared" si="4016"/>
        <v>-4.89</v>
      </c>
      <c r="CL718" s="199">
        <v>14.09</v>
      </c>
      <c r="CM718" s="214">
        <f t="shared" si="3912"/>
        <v>-0.0617894216510133</v>
      </c>
      <c r="CN718" s="199">
        <f t="shared" si="4017"/>
        <v>-1.25</v>
      </c>
      <c r="CO718" s="199">
        <v>18.98</v>
      </c>
      <c r="CP718" s="214">
        <f t="shared" si="3914"/>
        <v>1.38842975206612</v>
      </c>
      <c r="CQ718" s="199">
        <f t="shared" si="4018"/>
        <v>11.76</v>
      </c>
      <c r="CR718" s="199">
        <v>20.23</v>
      </c>
      <c r="CS718" s="214">
        <f t="shared" si="3916"/>
        <v>-0.686412439837097</v>
      </c>
      <c r="CT718" s="199">
        <f t="shared" si="4019"/>
        <v>-18.54</v>
      </c>
      <c r="CU718" s="199">
        <v>8.47</v>
      </c>
      <c r="CV718" s="214">
        <f t="shared" si="3918"/>
        <v>0.566705336426914</v>
      </c>
      <c r="CW718" s="199">
        <f t="shared" si="4020"/>
        <v>9.77</v>
      </c>
      <c r="CX718" s="170">
        <v>27.01</v>
      </c>
      <c r="CY718" s="214">
        <f t="shared" si="3920"/>
        <v>0.20391061452514</v>
      </c>
      <c r="CZ718" s="199">
        <f t="shared" si="4021"/>
        <v>2.92</v>
      </c>
      <c r="DA718" s="199">
        <v>17.24</v>
      </c>
      <c r="DB718" s="214">
        <f t="shared" si="3922"/>
        <v>-0.276402223345124</v>
      </c>
      <c r="DC718" s="199">
        <f t="shared" si="4022"/>
        <v>-5.47</v>
      </c>
      <c r="DD718" s="170">
        <v>14.32</v>
      </c>
      <c r="DE718" s="214">
        <f t="shared" si="3924"/>
        <v>-0.431648477886272</v>
      </c>
      <c r="DF718" s="199">
        <f t="shared" si="4023"/>
        <v>-15.03</v>
      </c>
      <c r="DG718" s="199">
        <v>19.79</v>
      </c>
      <c r="DH718" s="214">
        <f t="shared" si="3926"/>
        <v>-0.260878794311187</v>
      </c>
      <c r="DI718" s="199">
        <f t="shared" si="4024"/>
        <v>-12.29</v>
      </c>
      <c r="DJ718" s="170">
        <v>34.82</v>
      </c>
      <c r="DK718" s="214">
        <f t="shared" si="3928"/>
        <v>-0.280543677458766</v>
      </c>
      <c r="DL718" s="199">
        <f t="shared" si="4025"/>
        <v>-18.37</v>
      </c>
      <c r="DM718" s="199">
        <v>47.11</v>
      </c>
      <c r="DN718" s="214">
        <f t="shared" si="3930"/>
        <v>0.0743232157506153</v>
      </c>
      <c r="DO718" s="199">
        <f t="shared" si="4026"/>
        <v>4.53</v>
      </c>
      <c r="DP718" s="199">
        <v>65.48</v>
      </c>
      <c r="DQ718" s="214">
        <f t="shared" si="3932"/>
        <v>1.18537110075296</v>
      </c>
      <c r="DR718" s="199">
        <f t="shared" si="4027"/>
        <v>33.06</v>
      </c>
      <c r="DS718" s="199">
        <v>60.95</v>
      </c>
      <c r="DT718" s="214">
        <f t="shared" si="3816"/>
        <v>0.0915851272015655</v>
      </c>
      <c r="DU718" s="199">
        <f t="shared" si="3817"/>
        <v>2.34</v>
      </c>
      <c r="DV718" s="199">
        <v>27.89</v>
      </c>
      <c r="DW718" s="214">
        <f t="shared" si="3818"/>
        <v>-0.534353927464917</v>
      </c>
      <c r="DX718" s="199">
        <f t="shared" si="3819"/>
        <v>-29.32</v>
      </c>
      <c r="DY718" s="199">
        <v>25.55</v>
      </c>
      <c r="DZ718" s="214">
        <f t="shared" si="3820"/>
        <v>0.372436218109055</v>
      </c>
      <c r="EA718" s="199">
        <f t="shared" si="3821"/>
        <v>14.89</v>
      </c>
      <c r="EB718" s="170">
        <v>54.87</v>
      </c>
      <c r="EC718" s="214">
        <f t="shared" si="3822"/>
        <v>-0.00124906320259816</v>
      </c>
      <c r="ED718" s="199">
        <f t="shared" si="3823"/>
        <v>-0.0500000000000043</v>
      </c>
      <c r="EE718" s="199">
        <v>39.98</v>
      </c>
      <c r="EF718" s="214">
        <f t="shared" si="3824"/>
        <v>0.0810153929246557</v>
      </c>
      <c r="EG718" s="199">
        <f t="shared" si="3825"/>
        <v>3</v>
      </c>
      <c r="EH718" s="199">
        <v>40.03</v>
      </c>
      <c r="EI718" s="214">
        <f t="shared" si="3826"/>
        <v>-0.222712006717044</v>
      </c>
      <c r="EJ718" s="199">
        <f t="shared" si="3827"/>
        <v>-10.61</v>
      </c>
      <c r="EK718" s="199">
        <v>37.03</v>
      </c>
      <c r="EL718" s="214">
        <f t="shared" si="3828"/>
        <v>0.16764705882353</v>
      </c>
      <c r="EM718" s="199">
        <f t="shared" si="3829"/>
        <v>6.84</v>
      </c>
      <c r="EN718" s="170">
        <v>47.64</v>
      </c>
      <c r="EO718" s="214">
        <f t="shared" si="3830"/>
        <v>0.15515288788222</v>
      </c>
      <c r="EP718" s="199">
        <f t="shared" si="3831"/>
        <v>5.48</v>
      </c>
      <c r="EQ718" s="199">
        <v>40.8</v>
      </c>
      <c r="ER718" s="214">
        <f t="shared" si="3832"/>
        <v>-0.298788961683542</v>
      </c>
      <c r="ES718" s="199">
        <f t="shared" si="3833"/>
        <v>-15.05</v>
      </c>
      <c r="ET718" s="170">
        <v>35.32</v>
      </c>
      <c r="EU718" s="214">
        <f t="shared" si="3834"/>
        <v>-0.0173624658603199</v>
      </c>
      <c r="EV718" s="199">
        <f t="shared" si="3835"/>
        <v>-0.890000000000001</v>
      </c>
      <c r="EW718" s="199">
        <v>50.37</v>
      </c>
      <c r="EX718" s="214">
        <f t="shared" si="3836"/>
        <v>-0.114986187845304</v>
      </c>
      <c r="EY718" s="199">
        <f t="shared" si="3837"/>
        <v>-6.66</v>
      </c>
      <c r="EZ718" s="199">
        <v>51.26</v>
      </c>
      <c r="FA718" s="214">
        <f t="shared" si="3838"/>
        <v>0.0897460018814676</v>
      </c>
      <c r="FB718" s="199">
        <f t="shared" si="3839"/>
        <v>4.77</v>
      </c>
      <c r="FC718" s="199">
        <v>57.92</v>
      </c>
      <c r="FD718" s="214">
        <f t="shared" si="3982"/>
        <v>0.515540347875677</v>
      </c>
      <c r="FE718" s="199">
        <f t="shared" si="3983"/>
        <v>18.08</v>
      </c>
      <c r="FF718" s="199">
        <v>53.15</v>
      </c>
      <c r="FG718" s="214">
        <f t="shared" si="3984"/>
        <v>-0.191376527553608</v>
      </c>
      <c r="FH718" s="199">
        <f t="shared" si="3985"/>
        <v>-8.3</v>
      </c>
      <c r="FI718" s="199">
        <v>35.07</v>
      </c>
      <c r="FJ718" s="214">
        <f t="shared" si="3986"/>
        <v>0.526038001407459</v>
      </c>
      <c r="FK718" s="199">
        <f t="shared" si="3987"/>
        <v>14.95</v>
      </c>
      <c r="FL718" s="199">
        <v>43.37</v>
      </c>
      <c r="FM718" s="214">
        <f t="shared" si="3988"/>
        <v>-0.339684014869888</v>
      </c>
      <c r="FN718" s="170">
        <f t="shared" si="3989"/>
        <v>-14.62</v>
      </c>
      <c r="FO718" s="170">
        <v>28.42</v>
      </c>
      <c r="FP718" s="214">
        <f t="shared" si="3990"/>
        <v>0.261060650454146</v>
      </c>
      <c r="FQ718" s="199">
        <f t="shared" si="3991"/>
        <v>8.91</v>
      </c>
      <c r="FR718" s="170">
        <v>43.04</v>
      </c>
      <c r="FS718" s="214">
        <f t="shared" si="3992"/>
        <v>0.17164435290079</v>
      </c>
      <c r="FT718" s="199">
        <f t="shared" si="3993"/>
        <v>5</v>
      </c>
      <c r="FU718" s="199">
        <v>34.13</v>
      </c>
      <c r="FV718" s="214">
        <f t="shared" si="3994"/>
        <v>-0.547670807453416</v>
      </c>
      <c r="FW718" s="170">
        <f t="shared" si="3995"/>
        <v>-35.27</v>
      </c>
      <c r="FX718" s="170">
        <v>29.13</v>
      </c>
      <c r="FY718" s="214">
        <f t="shared" si="3996"/>
        <v>0.318321392016377</v>
      </c>
      <c r="FZ718" s="170">
        <f t="shared" si="3997"/>
        <v>15.55</v>
      </c>
      <c r="GA718" s="170">
        <v>64.4</v>
      </c>
      <c r="GB718" s="234">
        <f t="shared" si="3998"/>
        <v>0.714636714636715</v>
      </c>
      <c r="GC718" s="199">
        <f t="shared" si="3999"/>
        <v>20.36</v>
      </c>
      <c r="GD718" s="170">
        <v>48.85</v>
      </c>
      <c r="GE718" s="234">
        <f t="shared" si="4000"/>
        <v>-0.721994535519126</v>
      </c>
      <c r="GF718" s="199">
        <f t="shared" si="4001"/>
        <v>-73.99</v>
      </c>
      <c r="GG718" s="170">
        <v>28.49</v>
      </c>
      <c r="GH718" s="234">
        <f t="shared" si="4002"/>
        <v>16.8848167539267</v>
      </c>
      <c r="GI718" s="199">
        <f t="shared" si="4003"/>
        <v>96.75</v>
      </c>
      <c r="GJ718" s="170">
        <v>102.48</v>
      </c>
      <c r="GK718" s="234">
        <f t="shared" si="4004"/>
        <v>0.198744769874477</v>
      </c>
      <c r="GL718" s="199">
        <f t="shared" si="4005"/>
        <v>0.95</v>
      </c>
      <c r="GM718" s="199">
        <v>5.73</v>
      </c>
      <c r="GN718" s="240" t="e">
        <f t="shared" si="4006"/>
        <v>#DIV/0!</v>
      </c>
      <c r="GO718" s="199">
        <f t="shared" si="4007"/>
        <v>4.78</v>
      </c>
      <c r="GP718" s="229">
        <v>4.78</v>
      </c>
      <c r="GQ718" s="234" t="e">
        <f t="shared" si="4008"/>
        <v>#DIV/0!</v>
      </c>
      <c r="GR718" s="229">
        <f t="shared" si="4009"/>
        <v>0</v>
      </c>
      <c r="GS718" s="229">
        <v>0</v>
      </c>
      <c r="GT718" s="229">
        <v>0</v>
      </c>
      <c r="GU718" s="214" t="e">
        <f t="shared" si="4028"/>
        <v>#DIV/0!</v>
      </c>
      <c r="GV718" s="199">
        <f t="shared" si="4029"/>
        <v>0</v>
      </c>
      <c r="GW718" s="229">
        <v>0</v>
      </c>
      <c r="GX718" s="214" t="e">
        <f t="shared" si="4011"/>
        <v>#DIV/0!</v>
      </c>
      <c r="GY718" s="229">
        <f t="shared" si="4012"/>
        <v>0</v>
      </c>
      <c r="GZ718" s="229">
        <v>0</v>
      </c>
      <c r="HA718" s="229"/>
      <c r="HB718" s="229"/>
      <c r="HC718" s="229">
        <v>0</v>
      </c>
      <c r="HD718" s="229"/>
      <c r="HE718" s="229"/>
      <c r="HF718" s="229"/>
      <c r="HG718" s="229"/>
      <c r="HH718" s="229"/>
      <c r="HI718" s="229"/>
      <c r="HJ718" s="229"/>
      <c r="HK718" s="199"/>
      <c r="HL718" s="199"/>
      <c r="HM718" s="229"/>
      <c r="HN718" s="229"/>
      <c r="HO718" s="229"/>
      <c r="HP718" s="229"/>
      <c r="HQ718" s="229"/>
      <c r="HR718" s="229"/>
      <c r="HS718" s="229"/>
    </row>
    <row r="719" ht="13.5" spans="1:227">
      <c r="A719" s="287" t="s">
        <v>716</v>
      </c>
      <c r="B719" s="199">
        <v>73</v>
      </c>
      <c r="C719" s="199">
        <v>84.8</v>
      </c>
      <c r="D719" s="213">
        <f t="shared" si="3738"/>
        <v>-0.156998807329502</v>
      </c>
      <c r="E719" s="201">
        <f t="shared" si="3739"/>
        <v>-14.48</v>
      </c>
      <c r="F719" s="199">
        <v>77.75</v>
      </c>
      <c r="G719" s="214">
        <f t="shared" si="3740"/>
        <v>-0.0523990547621493</v>
      </c>
      <c r="H719" s="199">
        <f t="shared" si="3741"/>
        <v>-5.09999999999999</v>
      </c>
      <c r="I719" s="199">
        <v>92.23</v>
      </c>
      <c r="J719" s="214">
        <f t="shared" si="3742"/>
        <v>0.0654625068418172</v>
      </c>
      <c r="K719" s="199">
        <f t="shared" si="3743"/>
        <v>5.98</v>
      </c>
      <c r="L719" s="199">
        <v>97.33</v>
      </c>
      <c r="M719" s="214">
        <f t="shared" si="3744"/>
        <v>0.290436502330838</v>
      </c>
      <c r="N719" s="199">
        <f t="shared" si="3745"/>
        <v>20.56</v>
      </c>
      <c r="O719" s="199">
        <v>91.35</v>
      </c>
      <c r="P719" s="214">
        <f t="shared" si="3746"/>
        <v>-0.451495428482876</v>
      </c>
      <c r="Q719" s="199">
        <f t="shared" si="3747"/>
        <v>-58.27</v>
      </c>
      <c r="R719" s="199">
        <v>70.79</v>
      </c>
      <c r="S719" s="214">
        <f t="shared" si="3748"/>
        <v>0.117209141274238</v>
      </c>
      <c r="T719" s="199">
        <f t="shared" si="3749"/>
        <v>13.54</v>
      </c>
      <c r="U719" s="170">
        <v>129.06</v>
      </c>
      <c r="V719" s="214">
        <f t="shared" si="3750"/>
        <v>0.342631334263133</v>
      </c>
      <c r="W719" s="199">
        <f t="shared" si="3751"/>
        <v>29.48</v>
      </c>
      <c r="X719" s="170">
        <v>115.52</v>
      </c>
      <c r="Y719" s="214">
        <f t="shared" si="3752"/>
        <v>0.125883276629155</v>
      </c>
      <c r="Z719" s="199">
        <f t="shared" si="3753"/>
        <v>9.62</v>
      </c>
      <c r="AA719" s="199">
        <v>86.04</v>
      </c>
      <c r="AB719" s="214">
        <f t="shared" si="3754"/>
        <v>0.44817130945613</v>
      </c>
      <c r="AC719" s="199">
        <f t="shared" si="3755"/>
        <v>23.65</v>
      </c>
      <c r="AD719" s="199">
        <v>76.42</v>
      </c>
      <c r="AE719" s="214">
        <f t="shared" si="3756"/>
        <v>-0.0558239398819109</v>
      </c>
      <c r="AF719" s="199">
        <f t="shared" si="3757"/>
        <v>-3.12</v>
      </c>
      <c r="AG719" s="199">
        <v>52.77</v>
      </c>
      <c r="AH719" s="199">
        <f t="shared" si="3758"/>
        <v>0.10128078817734</v>
      </c>
      <c r="AI719" s="199">
        <f t="shared" si="3759"/>
        <v>5.14</v>
      </c>
      <c r="AJ719" s="199">
        <v>55.89</v>
      </c>
      <c r="AK719" s="214">
        <f t="shared" si="3760"/>
        <v>0.0777235081758334</v>
      </c>
      <c r="AL719" s="199">
        <f t="shared" si="3761"/>
        <v>3.66</v>
      </c>
      <c r="AM719" s="199">
        <v>50.75</v>
      </c>
      <c r="AN719" s="214">
        <f t="shared" si="3762"/>
        <v>-0.160905203136137</v>
      </c>
      <c r="AO719" s="199">
        <f t="shared" si="3763"/>
        <v>-9.02999999999999</v>
      </c>
      <c r="AP719" s="227">
        <v>47.09</v>
      </c>
      <c r="AQ719" s="214">
        <f t="shared" si="3764"/>
        <v>0.397062484441125</v>
      </c>
      <c r="AR719" s="199">
        <f t="shared" si="3765"/>
        <v>15.95</v>
      </c>
      <c r="AS719" s="170">
        <v>56.12</v>
      </c>
      <c r="AT719" s="214">
        <f t="shared" si="3766"/>
        <v>1.45988977342315</v>
      </c>
      <c r="AU719" s="199">
        <f t="shared" si="3767"/>
        <v>23.84</v>
      </c>
      <c r="AV719" s="199">
        <v>40.17</v>
      </c>
      <c r="AW719" s="214">
        <f t="shared" si="3768"/>
        <v>-0.510931416591794</v>
      </c>
      <c r="AX719" s="199">
        <f t="shared" si="3769"/>
        <v>-17.06</v>
      </c>
      <c r="AY719" s="199">
        <v>16.33</v>
      </c>
      <c r="AZ719" s="199">
        <f t="shared" si="3770"/>
        <v>-0.0222547584187408</v>
      </c>
      <c r="BA719" s="199">
        <f t="shared" si="3771"/>
        <v>-0.759999999999998</v>
      </c>
      <c r="BB719" s="227">
        <v>33.39</v>
      </c>
      <c r="BC719" s="199">
        <f t="shared" si="3772"/>
        <v>-0.191715976331361</v>
      </c>
      <c r="BD719" s="199">
        <f t="shared" si="3773"/>
        <v>-8.1</v>
      </c>
      <c r="BE719" s="227">
        <v>34.15</v>
      </c>
      <c r="BF719" s="214">
        <f t="shared" si="3774"/>
        <v>0.303207896360271</v>
      </c>
      <c r="BG719" s="199">
        <f t="shared" si="3775"/>
        <v>9.83</v>
      </c>
      <c r="BH719" s="170">
        <v>42.25</v>
      </c>
      <c r="BI719" s="214">
        <f t="shared" si="3776"/>
        <v>0.13119330076762</v>
      </c>
      <c r="BJ719" s="199">
        <f t="shared" si="3777"/>
        <v>3.76</v>
      </c>
      <c r="BK719" s="170">
        <v>32.42</v>
      </c>
      <c r="BL719" s="214">
        <f t="shared" si="3736"/>
        <v>0.614647887323944</v>
      </c>
      <c r="BM719" s="199">
        <f t="shared" si="3737"/>
        <v>10.91</v>
      </c>
      <c r="BN719" s="170">
        <v>28.66</v>
      </c>
      <c r="BO719" s="214">
        <f t="shared" si="3778"/>
        <v>-0.314142194744977</v>
      </c>
      <c r="BP719" s="199">
        <f t="shared" si="3779"/>
        <v>-8.13</v>
      </c>
      <c r="BQ719" s="199">
        <v>17.75</v>
      </c>
      <c r="BR719" s="214">
        <f t="shared" si="3780"/>
        <v>-0.227232009555091</v>
      </c>
      <c r="BS719" s="199">
        <f t="shared" si="3781"/>
        <v>-7.61</v>
      </c>
      <c r="BT719" s="199">
        <v>25.88</v>
      </c>
      <c r="BU719" s="214">
        <f t="shared" si="3782"/>
        <v>1.22524916943522</v>
      </c>
      <c r="BV719" s="199">
        <f t="shared" si="3783"/>
        <v>18.44</v>
      </c>
      <c r="BW719" s="170">
        <v>33.49</v>
      </c>
      <c r="BX719" s="214">
        <f t="shared" si="3784"/>
        <v>-0.305811808118081</v>
      </c>
      <c r="BY719" s="199">
        <f t="shared" si="3785"/>
        <v>-6.63</v>
      </c>
      <c r="BZ719" s="170">
        <v>15.05</v>
      </c>
      <c r="CA719" s="214">
        <f t="shared" si="3786"/>
        <v>0.815745393634841</v>
      </c>
      <c r="CB719" s="199">
        <f t="shared" si="3787"/>
        <v>9.74</v>
      </c>
      <c r="CC719" s="231">
        <v>21.68</v>
      </c>
      <c r="CD719" s="214">
        <f t="shared" si="3906"/>
        <v>-0.622390891840607</v>
      </c>
      <c r="CE719" s="199">
        <f t="shared" si="4014"/>
        <v>-19.68</v>
      </c>
      <c r="CF719" s="170">
        <v>11.94</v>
      </c>
      <c r="CG719" s="214">
        <f t="shared" si="3908"/>
        <v>0.69908651262762</v>
      </c>
      <c r="CH719" s="199">
        <f t="shared" si="4015"/>
        <v>13.01</v>
      </c>
      <c r="CI719" s="170">
        <v>31.62</v>
      </c>
      <c r="CJ719" s="214">
        <f t="shared" si="3910"/>
        <v>-0.551241861586689</v>
      </c>
      <c r="CK719" s="199">
        <f t="shared" si="4016"/>
        <v>-22.86</v>
      </c>
      <c r="CL719" s="199">
        <v>18.61</v>
      </c>
      <c r="CM719" s="214">
        <f t="shared" si="3912"/>
        <v>2.66019417475728</v>
      </c>
      <c r="CN719" s="199">
        <f t="shared" si="4017"/>
        <v>30.14</v>
      </c>
      <c r="CO719" s="199">
        <v>41.47</v>
      </c>
      <c r="CP719" s="214">
        <f t="shared" si="3914"/>
        <v>-0.0241171403962101</v>
      </c>
      <c r="CQ719" s="199">
        <f t="shared" si="4018"/>
        <v>-0.279999999999999</v>
      </c>
      <c r="CR719" s="199">
        <v>11.33</v>
      </c>
      <c r="CS719" s="214">
        <f t="shared" si="3916"/>
        <v>-0.282890673255096</v>
      </c>
      <c r="CT719" s="199">
        <f t="shared" si="4019"/>
        <v>-4.58</v>
      </c>
      <c r="CU719" s="199">
        <v>11.61</v>
      </c>
      <c r="CV719" s="214">
        <f t="shared" si="3918"/>
        <v>0.249228395061728</v>
      </c>
      <c r="CW719" s="199">
        <f t="shared" si="4020"/>
        <v>3.23</v>
      </c>
      <c r="CX719" s="170">
        <v>16.19</v>
      </c>
      <c r="CY719" s="214">
        <f t="shared" si="3920"/>
        <v>-0.27150084317032</v>
      </c>
      <c r="CZ719" s="199">
        <f t="shared" si="4021"/>
        <v>-4.83</v>
      </c>
      <c r="DA719" s="199">
        <v>12.96</v>
      </c>
      <c r="DB719" s="214">
        <f t="shared" si="3922"/>
        <v>-0.0246710526315789</v>
      </c>
      <c r="DC719" s="199">
        <f t="shared" si="4022"/>
        <v>-0.449999999999999</v>
      </c>
      <c r="DD719" s="170">
        <v>17.79</v>
      </c>
      <c r="DE719" s="214">
        <f t="shared" si="3924"/>
        <v>0.0167224080267557</v>
      </c>
      <c r="DF719" s="199">
        <f t="shared" si="4023"/>
        <v>0.299999999999997</v>
      </c>
      <c r="DG719" s="199">
        <v>18.24</v>
      </c>
      <c r="DH719" s="214">
        <f t="shared" si="3926"/>
        <v>-0.0733471074380164</v>
      </c>
      <c r="DI719" s="199">
        <f t="shared" si="4024"/>
        <v>-1.42</v>
      </c>
      <c r="DJ719" s="170">
        <v>17.94</v>
      </c>
      <c r="DK719" s="214">
        <f t="shared" si="3928"/>
        <v>0.00833333333333334</v>
      </c>
      <c r="DL719" s="199">
        <f t="shared" si="4025"/>
        <v>0.16</v>
      </c>
      <c r="DM719" s="199">
        <v>19.36</v>
      </c>
      <c r="DN719" s="214">
        <f t="shared" si="3930"/>
        <v>-0.444444444444444</v>
      </c>
      <c r="DO719" s="199">
        <f t="shared" si="4026"/>
        <v>-15.36</v>
      </c>
      <c r="DP719" s="199">
        <v>19.2</v>
      </c>
      <c r="DQ719" s="214">
        <f t="shared" si="3932"/>
        <v>0.186813186813187</v>
      </c>
      <c r="DR719" s="199">
        <f t="shared" si="4027"/>
        <v>5.44</v>
      </c>
      <c r="DS719" s="199">
        <v>34.56</v>
      </c>
      <c r="DT719" s="214">
        <f t="shared" si="3816"/>
        <v>0.294797687861272</v>
      </c>
      <c r="DU719" s="199">
        <f t="shared" si="3817"/>
        <v>6.63</v>
      </c>
      <c r="DV719" s="199">
        <v>29.12</v>
      </c>
      <c r="DW719" s="214">
        <f t="shared" si="3818"/>
        <v>1.78341584158416</v>
      </c>
      <c r="DX719" s="199">
        <f t="shared" si="3819"/>
        <v>14.41</v>
      </c>
      <c r="DY719" s="199">
        <v>22.49</v>
      </c>
      <c r="DZ719" s="214">
        <f t="shared" si="3820"/>
        <v>-0.423680456490727</v>
      </c>
      <c r="EA719" s="199">
        <f t="shared" si="3821"/>
        <v>-5.94</v>
      </c>
      <c r="EB719" s="170">
        <v>8.08</v>
      </c>
      <c r="EC719" s="214">
        <f t="shared" si="3822"/>
        <v>-0.149271844660194</v>
      </c>
      <c r="ED719" s="199">
        <f t="shared" si="3823"/>
        <v>-2.46</v>
      </c>
      <c r="EE719" s="199">
        <v>14.02</v>
      </c>
      <c r="EF719" s="214">
        <f t="shared" si="3824"/>
        <v>0.158931082981716</v>
      </c>
      <c r="EG719" s="199">
        <f t="shared" si="3825"/>
        <v>2.26</v>
      </c>
      <c r="EH719" s="199">
        <v>16.48</v>
      </c>
      <c r="EI719" s="214">
        <f t="shared" si="3826"/>
        <v>0.587053571428571</v>
      </c>
      <c r="EJ719" s="199">
        <f t="shared" si="3827"/>
        <v>5.26</v>
      </c>
      <c r="EK719" s="199">
        <v>14.22</v>
      </c>
      <c r="EL719" s="214">
        <f t="shared" si="3828"/>
        <v>0.395638629283489</v>
      </c>
      <c r="EM719" s="199">
        <f t="shared" si="3829"/>
        <v>2.54</v>
      </c>
      <c r="EN719" s="170">
        <v>8.96</v>
      </c>
      <c r="EO719" s="214">
        <f t="shared" si="3830"/>
        <v>-0.755148741418764</v>
      </c>
      <c r="EP719" s="199">
        <f t="shared" si="3831"/>
        <v>-19.8</v>
      </c>
      <c r="EQ719" s="199">
        <v>6.42</v>
      </c>
      <c r="ER719" s="214">
        <f t="shared" si="3832"/>
        <v>1.76290832455216</v>
      </c>
      <c r="ES719" s="199">
        <f t="shared" si="3833"/>
        <v>16.73</v>
      </c>
      <c r="ET719" s="170">
        <v>26.22</v>
      </c>
      <c r="EU719" s="214">
        <f t="shared" si="3834"/>
        <v>-0.423100303951368</v>
      </c>
      <c r="EV719" s="199">
        <f t="shared" si="3835"/>
        <v>-6.96</v>
      </c>
      <c r="EW719" s="199">
        <v>9.49</v>
      </c>
      <c r="EX719" s="214">
        <f t="shared" si="3836"/>
        <v>-0.590694202537945</v>
      </c>
      <c r="EY719" s="199">
        <f t="shared" si="3837"/>
        <v>-23.74</v>
      </c>
      <c r="EZ719" s="199">
        <v>16.45</v>
      </c>
      <c r="FA719" s="214">
        <f t="shared" si="3838"/>
        <v>0.574843260188088</v>
      </c>
      <c r="FB719" s="199">
        <f t="shared" si="3839"/>
        <v>14.67</v>
      </c>
      <c r="FC719" s="199">
        <v>40.19</v>
      </c>
      <c r="FD719" s="214">
        <f t="shared" si="3982"/>
        <v>0.736054421768708</v>
      </c>
      <c r="FE719" s="199">
        <f t="shared" si="3983"/>
        <v>10.82</v>
      </c>
      <c r="FF719" s="199">
        <v>25.52</v>
      </c>
      <c r="FG719" s="214">
        <f t="shared" si="3984"/>
        <v>-0.282576866764275</v>
      </c>
      <c r="FH719" s="199">
        <f t="shared" si="3985"/>
        <v>-5.79</v>
      </c>
      <c r="FI719" s="199">
        <v>14.7</v>
      </c>
      <c r="FJ719" s="214">
        <f t="shared" si="3986"/>
        <v>2.53275862068965</v>
      </c>
      <c r="FK719" s="199">
        <f t="shared" si="3987"/>
        <v>14.69</v>
      </c>
      <c r="FL719" s="199">
        <v>20.49</v>
      </c>
      <c r="FM719" s="214">
        <f t="shared" si="3988"/>
        <v>-0.759136212624585</v>
      </c>
      <c r="FN719" s="170">
        <f t="shared" si="3989"/>
        <v>-18.28</v>
      </c>
      <c r="FO719" s="170">
        <v>5.8</v>
      </c>
      <c r="FP719" s="214">
        <f t="shared" si="3990"/>
        <v>0.559585492227979</v>
      </c>
      <c r="FQ719" s="199">
        <f t="shared" si="3991"/>
        <v>8.64</v>
      </c>
      <c r="FR719" s="170">
        <v>24.08</v>
      </c>
      <c r="FS719" s="214">
        <f t="shared" si="3992"/>
        <v>-0.511701454775459</v>
      </c>
      <c r="FT719" s="199">
        <f t="shared" si="3993"/>
        <v>-16.18</v>
      </c>
      <c r="FU719" s="199">
        <v>15.44</v>
      </c>
      <c r="FV719" s="214">
        <f t="shared" si="3994"/>
        <v>4.67684021543986</v>
      </c>
      <c r="FW719" s="170">
        <f t="shared" si="3995"/>
        <v>26.05</v>
      </c>
      <c r="FX719" s="170">
        <v>31.62</v>
      </c>
      <c r="FY719" s="214">
        <f t="shared" si="3996"/>
        <v>-0.488990825688073</v>
      </c>
      <c r="FZ719" s="170">
        <f t="shared" si="3997"/>
        <v>-5.33</v>
      </c>
      <c r="GA719" s="170">
        <v>5.57</v>
      </c>
      <c r="GB719" s="234">
        <f t="shared" si="3998"/>
        <v>1.43847874720358</v>
      </c>
      <c r="GC719" s="199">
        <f t="shared" si="3999"/>
        <v>6.43</v>
      </c>
      <c r="GD719" s="170">
        <v>10.9</v>
      </c>
      <c r="GE719" s="234">
        <f t="shared" si="4000"/>
        <v>-0.477803738317757</v>
      </c>
      <c r="GF719" s="199">
        <f t="shared" si="4001"/>
        <v>-4.09</v>
      </c>
      <c r="GG719" s="170">
        <v>4.47</v>
      </c>
      <c r="GH719" s="234">
        <f t="shared" si="4002"/>
        <v>2.12408759124088</v>
      </c>
      <c r="GI719" s="199">
        <f t="shared" si="4003"/>
        <v>5.82</v>
      </c>
      <c r="GJ719" s="170">
        <v>8.56</v>
      </c>
      <c r="GK719" s="234">
        <f t="shared" si="4004"/>
        <v>-0.718685831622177</v>
      </c>
      <c r="GL719" s="199">
        <f t="shared" si="4005"/>
        <v>-7</v>
      </c>
      <c r="GM719" s="199">
        <v>2.74</v>
      </c>
      <c r="GN719" s="240" t="e">
        <f t="shared" si="4006"/>
        <v>#DIV/0!</v>
      </c>
      <c r="GO719" s="199">
        <f t="shared" si="4007"/>
        <v>9.74</v>
      </c>
      <c r="GP719" s="229">
        <v>9.74</v>
      </c>
      <c r="GQ719" s="234" t="e">
        <f t="shared" si="4008"/>
        <v>#DIV/0!</v>
      </c>
      <c r="GR719" s="229">
        <f t="shared" si="4009"/>
        <v>0</v>
      </c>
      <c r="GS719" s="229">
        <v>0</v>
      </c>
      <c r="GT719" s="229">
        <v>0</v>
      </c>
      <c r="GU719" s="214" t="e">
        <f t="shared" si="4028"/>
        <v>#DIV/0!</v>
      </c>
      <c r="GV719" s="199">
        <f t="shared" si="4029"/>
        <v>0</v>
      </c>
      <c r="GW719" s="229">
        <v>0</v>
      </c>
      <c r="GX719" s="214" t="e">
        <f t="shared" si="4011"/>
        <v>#DIV/0!</v>
      </c>
      <c r="GY719" s="229">
        <f t="shared" si="4012"/>
        <v>0</v>
      </c>
      <c r="GZ719" s="229">
        <v>0</v>
      </c>
      <c r="HA719" s="229"/>
      <c r="HB719" s="229"/>
      <c r="HC719" s="229">
        <v>0</v>
      </c>
      <c r="HD719" s="229"/>
      <c r="HE719" s="229"/>
      <c r="HF719" s="229"/>
      <c r="HG719" s="229"/>
      <c r="HH719" s="229"/>
      <c r="HI719" s="229"/>
      <c r="HJ719" s="229"/>
      <c r="HK719" s="199"/>
      <c r="HL719" s="199"/>
      <c r="HM719" s="229"/>
      <c r="HN719" s="229"/>
      <c r="HO719" s="229"/>
      <c r="HP719" s="229"/>
      <c r="HQ719" s="229"/>
      <c r="HR719" s="229"/>
      <c r="HS719" s="229"/>
    </row>
    <row r="720" ht="13.5" spans="1:227">
      <c r="A720" s="287" t="s">
        <v>717</v>
      </c>
      <c r="B720" s="199">
        <v>185</v>
      </c>
      <c r="C720" s="199">
        <v>107.37</v>
      </c>
      <c r="D720" s="213">
        <f t="shared" si="3738"/>
        <v>-0.631892133594744</v>
      </c>
      <c r="E720" s="201">
        <f t="shared" si="3739"/>
        <v>-183.71</v>
      </c>
      <c r="F720" s="199">
        <v>107.02</v>
      </c>
      <c r="G720" s="214">
        <f t="shared" si="3740"/>
        <v>-0.0515447101425634</v>
      </c>
      <c r="H720" s="199">
        <f t="shared" si="3741"/>
        <v>-15.8</v>
      </c>
      <c r="I720" s="199">
        <v>290.73</v>
      </c>
      <c r="J720" s="214">
        <f t="shared" si="3742"/>
        <v>0.231390350701</v>
      </c>
      <c r="K720" s="199">
        <f t="shared" si="3743"/>
        <v>57.6</v>
      </c>
      <c r="L720" s="199">
        <v>306.53</v>
      </c>
      <c r="M720" s="214">
        <f t="shared" si="3744"/>
        <v>1.94905816846345</v>
      </c>
      <c r="N720" s="199">
        <f t="shared" si="3745"/>
        <v>164.52</v>
      </c>
      <c r="O720" s="199">
        <v>248.93</v>
      </c>
      <c r="P720" s="214">
        <f t="shared" si="3746"/>
        <v>0.668841439304073</v>
      </c>
      <c r="Q720" s="199">
        <f t="shared" si="3747"/>
        <v>33.83</v>
      </c>
      <c r="R720" s="199">
        <v>84.41</v>
      </c>
      <c r="S720" s="214">
        <f t="shared" si="3748"/>
        <v>0.364445643377394</v>
      </c>
      <c r="T720" s="199">
        <f t="shared" si="3749"/>
        <v>13.51</v>
      </c>
      <c r="U720" s="170">
        <v>50.58</v>
      </c>
      <c r="V720" s="214">
        <f t="shared" si="3750"/>
        <v>0.983413590155163</v>
      </c>
      <c r="W720" s="199">
        <f t="shared" si="3751"/>
        <v>18.38</v>
      </c>
      <c r="X720" s="170">
        <v>37.07</v>
      </c>
      <c r="Y720" s="214">
        <f t="shared" si="3752"/>
        <v>-0.404587448231921</v>
      </c>
      <c r="Z720" s="199">
        <f t="shared" si="3753"/>
        <v>-12.7</v>
      </c>
      <c r="AA720" s="199">
        <v>18.69</v>
      </c>
      <c r="AB720" s="214">
        <f t="shared" si="3754"/>
        <v>1.05029392553886</v>
      </c>
      <c r="AC720" s="199">
        <f t="shared" si="3755"/>
        <v>16.08</v>
      </c>
      <c r="AD720" s="199">
        <v>31.39</v>
      </c>
      <c r="AE720" s="214">
        <f t="shared" si="3756"/>
        <v>-0.736760660247593</v>
      </c>
      <c r="AF720" s="199">
        <f t="shared" si="3757"/>
        <v>-42.85</v>
      </c>
      <c r="AG720" s="199">
        <v>15.31</v>
      </c>
      <c r="AH720" s="199">
        <f t="shared" si="3758"/>
        <v>1.98715973292244</v>
      </c>
      <c r="AI720" s="199">
        <f t="shared" si="3759"/>
        <v>38.69</v>
      </c>
      <c r="AJ720" s="199">
        <v>58.16</v>
      </c>
      <c r="AK720" s="214">
        <f t="shared" si="3760"/>
        <v>-0.736</v>
      </c>
      <c r="AL720" s="199">
        <f t="shared" si="3761"/>
        <v>-54.28</v>
      </c>
      <c r="AM720" s="199">
        <v>19.47</v>
      </c>
      <c r="AN720" s="214">
        <f t="shared" si="3762"/>
        <v>0.641442243489873</v>
      </c>
      <c r="AO720" s="199">
        <f t="shared" si="3763"/>
        <v>28.82</v>
      </c>
      <c r="AP720" s="227">
        <v>73.75</v>
      </c>
      <c r="AQ720" s="214">
        <f t="shared" si="3764"/>
        <v>0.268492377188029</v>
      </c>
      <c r="AR720" s="199">
        <f t="shared" si="3765"/>
        <v>9.51</v>
      </c>
      <c r="AS720" s="170">
        <v>44.93</v>
      </c>
      <c r="AT720" s="214">
        <f t="shared" si="3766"/>
        <v>0.177918190887928</v>
      </c>
      <c r="AU720" s="199">
        <f t="shared" si="3767"/>
        <v>5.35</v>
      </c>
      <c r="AV720" s="199">
        <v>35.42</v>
      </c>
      <c r="AW720" s="214">
        <f t="shared" si="3768"/>
        <v>-0.329243809948695</v>
      </c>
      <c r="AX720" s="199">
        <f t="shared" si="3769"/>
        <v>-14.76</v>
      </c>
      <c r="AY720" s="199">
        <v>30.07</v>
      </c>
      <c r="AZ720" s="199">
        <f t="shared" si="3770"/>
        <v>-0.271767381416504</v>
      </c>
      <c r="BA720" s="199">
        <f t="shared" si="3771"/>
        <v>-16.73</v>
      </c>
      <c r="BB720" s="227">
        <v>44.83</v>
      </c>
      <c r="BC720" s="199">
        <f t="shared" si="3772"/>
        <v>0.433628318584071</v>
      </c>
      <c r="BD720" s="199">
        <f t="shared" si="3773"/>
        <v>18.62</v>
      </c>
      <c r="BE720" s="227">
        <v>61.56</v>
      </c>
      <c r="BF720" s="214">
        <f t="shared" si="3774"/>
        <v>-0.266108357545719</v>
      </c>
      <c r="BG720" s="199">
        <f t="shared" si="3775"/>
        <v>-15.57</v>
      </c>
      <c r="BH720" s="170">
        <v>42.94</v>
      </c>
      <c r="BI720" s="214">
        <f t="shared" si="3776"/>
        <v>0.227654217373059</v>
      </c>
      <c r="BJ720" s="199">
        <f t="shared" si="3777"/>
        <v>10.85</v>
      </c>
      <c r="BK720" s="170">
        <v>58.51</v>
      </c>
      <c r="BL720" s="214">
        <f t="shared" si="3736"/>
        <v>0.335388063883441</v>
      </c>
      <c r="BM720" s="199">
        <f t="shared" si="3737"/>
        <v>11.97</v>
      </c>
      <c r="BN720" s="170">
        <v>47.66</v>
      </c>
      <c r="BO720" s="214">
        <f t="shared" si="3778"/>
        <v>-0.409887566137566</v>
      </c>
      <c r="BP720" s="199">
        <f t="shared" si="3779"/>
        <v>-24.79</v>
      </c>
      <c r="BQ720" s="199">
        <v>35.69</v>
      </c>
      <c r="BR720" s="214">
        <f t="shared" si="3780"/>
        <v>0.801608579088472</v>
      </c>
      <c r="BS720" s="199">
        <f t="shared" si="3781"/>
        <v>26.91</v>
      </c>
      <c r="BT720" s="199">
        <v>60.48</v>
      </c>
      <c r="BU720" s="214">
        <f t="shared" si="3782"/>
        <v>0.135656292286874</v>
      </c>
      <c r="BV720" s="199">
        <f t="shared" si="3783"/>
        <v>4.01</v>
      </c>
      <c r="BW720" s="170">
        <v>33.57</v>
      </c>
      <c r="BX720" s="214">
        <f t="shared" si="3784"/>
        <v>0.246205733558179</v>
      </c>
      <c r="BY720" s="199">
        <f t="shared" si="3785"/>
        <v>5.84</v>
      </c>
      <c r="BZ720" s="170">
        <v>29.56</v>
      </c>
      <c r="CA720" s="214">
        <f t="shared" si="3786"/>
        <v>0.0776919582008177</v>
      </c>
      <c r="CB720" s="199">
        <f t="shared" si="3787"/>
        <v>1.71</v>
      </c>
      <c r="CC720" s="231">
        <v>23.72</v>
      </c>
      <c r="CD720" s="214">
        <f t="shared" si="3906"/>
        <v>0.0637989366843886</v>
      </c>
      <c r="CE720" s="199">
        <f t="shared" si="4014"/>
        <v>1.32</v>
      </c>
      <c r="CF720" s="170">
        <v>22.01</v>
      </c>
      <c r="CG720" s="214">
        <f t="shared" si="3908"/>
        <v>-0.0535224153705397</v>
      </c>
      <c r="CH720" s="199">
        <f t="shared" si="4015"/>
        <v>-1.17</v>
      </c>
      <c r="CI720" s="170">
        <v>20.69</v>
      </c>
      <c r="CJ720" s="214">
        <f t="shared" si="3910"/>
        <v>-0.528167494064321</v>
      </c>
      <c r="CK720" s="199">
        <f t="shared" si="4016"/>
        <v>-24.47</v>
      </c>
      <c r="CL720" s="199">
        <v>21.86</v>
      </c>
      <c r="CM720" s="214">
        <f t="shared" si="3912"/>
        <v>0.289451711661564</v>
      </c>
      <c r="CN720" s="199">
        <f t="shared" si="4017"/>
        <v>10.4</v>
      </c>
      <c r="CO720" s="199">
        <v>46.33</v>
      </c>
      <c r="CP720" s="214">
        <f t="shared" si="3914"/>
        <v>0.495836802664446</v>
      </c>
      <c r="CQ720" s="199">
        <f t="shared" si="4018"/>
        <v>11.91</v>
      </c>
      <c r="CR720" s="199">
        <v>35.93</v>
      </c>
      <c r="CS720" s="214">
        <f t="shared" si="3916"/>
        <v>0.116689911668991</v>
      </c>
      <c r="CT720" s="199">
        <f t="shared" si="4019"/>
        <v>2.51</v>
      </c>
      <c r="CU720" s="199">
        <v>24.02</v>
      </c>
      <c r="CV720" s="214">
        <f t="shared" si="3918"/>
        <v>-0.236963462220646</v>
      </c>
      <c r="CW720" s="199">
        <f t="shared" si="4020"/>
        <v>-6.68</v>
      </c>
      <c r="CX720" s="170">
        <v>21.51</v>
      </c>
      <c r="CY720" s="214">
        <f t="shared" si="3920"/>
        <v>0.244042365401589</v>
      </c>
      <c r="CZ720" s="199">
        <f t="shared" si="4021"/>
        <v>5.53</v>
      </c>
      <c r="DA720" s="199">
        <v>28.19</v>
      </c>
      <c r="DB720" s="214">
        <f t="shared" si="3922"/>
        <v>-0.144259818731118</v>
      </c>
      <c r="DC720" s="199">
        <f t="shared" si="4022"/>
        <v>-3.82</v>
      </c>
      <c r="DD720" s="170">
        <v>22.66</v>
      </c>
      <c r="DE720" s="214">
        <f t="shared" si="3924"/>
        <v>-0.212139244272538</v>
      </c>
      <c r="DF720" s="199">
        <f t="shared" si="4023"/>
        <v>-7.13</v>
      </c>
      <c r="DG720" s="199">
        <v>26.48</v>
      </c>
      <c r="DH720" s="214">
        <f t="shared" si="3926"/>
        <v>-0.0347501435956347</v>
      </c>
      <c r="DI720" s="199">
        <f t="shared" si="4024"/>
        <v>-1.21</v>
      </c>
      <c r="DJ720" s="170">
        <v>33.61</v>
      </c>
      <c r="DK720" s="214">
        <f t="shared" si="3928"/>
        <v>-0.392108938547486</v>
      </c>
      <c r="DL720" s="199">
        <f t="shared" si="4025"/>
        <v>-22.46</v>
      </c>
      <c r="DM720" s="199">
        <v>34.82</v>
      </c>
      <c r="DN720" s="214">
        <f t="shared" si="3930"/>
        <v>0.0591715976331361</v>
      </c>
      <c r="DO720" s="199">
        <f t="shared" si="4026"/>
        <v>3.2</v>
      </c>
      <c r="DP720" s="199">
        <v>57.28</v>
      </c>
      <c r="DQ720" s="214">
        <f t="shared" si="3932"/>
        <v>0.284255521253859</v>
      </c>
      <c r="DR720" s="199">
        <f t="shared" si="4027"/>
        <v>11.97</v>
      </c>
      <c r="DS720" s="199">
        <v>54.08</v>
      </c>
      <c r="DT720" s="214">
        <f t="shared" si="3816"/>
        <v>-0.146188158961882</v>
      </c>
      <c r="DU720" s="199">
        <f t="shared" si="3817"/>
        <v>-7.21</v>
      </c>
      <c r="DV720" s="199">
        <v>42.11</v>
      </c>
      <c r="DW720" s="214">
        <f t="shared" si="3818"/>
        <v>-0.363202065848935</v>
      </c>
      <c r="DX720" s="199">
        <f t="shared" si="3819"/>
        <v>-28.13</v>
      </c>
      <c r="DY720" s="199">
        <v>49.32</v>
      </c>
      <c r="DZ720" s="214">
        <f t="shared" si="3820"/>
        <v>0.0759933314809669</v>
      </c>
      <c r="EA720" s="199">
        <f t="shared" si="3821"/>
        <v>5.47</v>
      </c>
      <c r="EB720" s="170">
        <v>77.45</v>
      </c>
      <c r="EC720" s="214">
        <f t="shared" si="3822"/>
        <v>1.00557258289217</v>
      </c>
      <c r="ED720" s="199">
        <f t="shared" si="3823"/>
        <v>36.09</v>
      </c>
      <c r="EE720" s="199">
        <v>71.98</v>
      </c>
      <c r="EF720" s="214">
        <f t="shared" si="3824"/>
        <v>-0.0714100905562742</v>
      </c>
      <c r="EG720" s="199">
        <f t="shared" si="3825"/>
        <v>-2.76</v>
      </c>
      <c r="EH720" s="199">
        <v>35.89</v>
      </c>
      <c r="EI720" s="214">
        <f t="shared" si="3826"/>
        <v>-0.32014072119613</v>
      </c>
      <c r="EJ720" s="199">
        <f t="shared" si="3827"/>
        <v>-18.2</v>
      </c>
      <c r="EK720" s="199">
        <v>38.65</v>
      </c>
      <c r="EL720" s="214">
        <f t="shared" si="3828"/>
        <v>0.296760948905109</v>
      </c>
      <c r="EM720" s="199">
        <f t="shared" si="3829"/>
        <v>13.01</v>
      </c>
      <c r="EN720" s="170">
        <v>56.85</v>
      </c>
      <c r="EO720" s="214">
        <f t="shared" si="3830"/>
        <v>3.40160642570281</v>
      </c>
      <c r="EP720" s="199">
        <f t="shared" si="3831"/>
        <v>33.88</v>
      </c>
      <c r="EQ720" s="199">
        <v>43.84</v>
      </c>
      <c r="ER720" s="214">
        <f t="shared" si="3832"/>
        <v>-0.114666666666667</v>
      </c>
      <c r="ES720" s="199">
        <f t="shared" si="3833"/>
        <v>-1.29</v>
      </c>
      <c r="ET720" s="170">
        <v>9.96</v>
      </c>
      <c r="EU720" s="214">
        <f t="shared" si="3834"/>
        <v>-0.302973977695167</v>
      </c>
      <c r="EV720" s="199">
        <f t="shared" si="3835"/>
        <v>-4.89</v>
      </c>
      <c r="EW720" s="199">
        <v>11.25</v>
      </c>
      <c r="EX720" s="214">
        <f t="shared" si="3836"/>
        <v>-0.100334448160535</v>
      </c>
      <c r="EY720" s="199">
        <f t="shared" si="3837"/>
        <v>-1.8</v>
      </c>
      <c r="EZ720" s="199">
        <v>16.14</v>
      </c>
      <c r="FA720" s="214">
        <f t="shared" si="3838"/>
        <v>-0.033405172413793</v>
      </c>
      <c r="FB720" s="199">
        <f t="shared" si="3839"/>
        <v>-0.619999999999997</v>
      </c>
      <c r="FC720" s="199">
        <v>17.94</v>
      </c>
      <c r="FD720" s="214">
        <f t="shared" si="3982"/>
        <v>0.00814774579033126</v>
      </c>
      <c r="FE720" s="199">
        <f t="shared" si="3983"/>
        <v>0.149999999999999</v>
      </c>
      <c r="FF720" s="199">
        <v>18.56</v>
      </c>
      <c r="FG720" s="214">
        <f t="shared" si="3984"/>
        <v>0.771896053897979</v>
      </c>
      <c r="FH720" s="199">
        <f t="shared" si="3985"/>
        <v>8.02</v>
      </c>
      <c r="FI720" s="199">
        <v>18.41</v>
      </c>
      <c r="FJ720" s="214">
        <f t="shared" si="3986"/>
        <v>-0.645513476629137</v>
      </c>
      <c r="FK720" s="199">
        <f t="shared" si="3987"/>
        <v>-18.92</v>
      </c>
      <c r="FL720" s="199">
        <v>10.39</v>
      </c>
      <c r="FM720" s="214">
        <f t="shared" si="3988"/>
        <v>1.20375939849624</v>
      </c>
      <c r="FN720" s="170">
        <f t="shared" si="3989"/>
        <v>16.01</v>
      </c>
      <c r="FO720" s="170">
        <v>29.31</v>
      </c>
      <c r="FP720" s="214">
        <f t="shared" si="3990"/>
        <v>-0.629113218070273</v>
      </c>
      <c r="FQ720" s="199">
        <f t="shared" si="3991"/>
        <v>-22.56</v>
      </c>
      <c r="FR720" s="170">
        <v>13.3</v>
      </c>
      <c r="FS720" s="214">
        <f t="shared" si="3992"/>
        <v>0.605911330049261</v>
      </c>
      <c r="FT720" s="199">
        <f t="shared" si="3993"/>
        <v>13.53</v>
      </c>
      <c r="FU720" s="199">
        <v>35.86</v>
      </c>
      <c r="FV720" s="214">
        <f t="shared" si="3994"/>
        <v>0.45</v>
      </c>
      <c r="FW720" s="170">
        <f t="shared" si="3995"/>
        <v>6.93</v>
      </c>
      <c r="FX720" s="170">
        <v>22.33</v>
      </c>
      <c r="FY720" s="214">
        <f t="shared" si="3996"/>
        <v>-0.140145170295924</v>
      </c>
      <c r="FZ720" s="170">
        <f t="shared" si="3997"/>
        <v>-2.51</v>
      </c>
      <c r="GA720" s="170">
        <v>15.4</v>
      </c>
      <c r="GB720" s="234">
        <f t="shared" si="3998"/>
        <v>0.742217898832685</v>
      </c>
      <c r="GC720" s="199">
        <f t="shared" si="3999"/>
        <v>7.63</v>
      </c>
      <c r="GD720" s="170">
        <v>17.91</v>
      </c>
      <c r="GE720" s="234">
        <f t="shared" si="4000"/>
        <v>0.235576923076923</v>
      </c>
      <c r="GF720" s="199">
        <f t="shared" si="4001"/>
        <v>1.96</v>
      </c>
      <c r="GG720" s="170">
        <v>10.28</v>
      </c>
      <c r="GH720" s="234">
        <f t="shared" si="4002"/>
        <v>-0.226046511627907</v>
      </c>
      <c r="GI720" s="199">
        <f t="shared" si="4003"/>
        <v>-2.43</v>
      </c>
      <c r="GJ720" s="170">
        <v>8.32</v>
      </c>
      <c r="GK720" s="234">
        <f t="shared" si="4004"/>
        <v>4.65789473684211</v>
      </c>
      <c r="GL720" s="199">
        <f t="shared" si="4005"/>
        <v>8.85</v>
      </c>
      <c r="GM720" s="199">
        <v>10.75</v>
      </c>
      <c r="GN720" s="240" t="e">
        <f t="shared" si="4006"/>
        <v>#DIV/0!</v>
      </c>
      <c r="GO720" s="199">
        <f t="shared" si="4007"/>
        <v>1.9</v>
      </c>
      <c r="GP720" s="229">
        <v>1.9</v>
      </c>
      <c r="GQ720" s="234" t="e">
        <f t="shared" si="4008"/>
        <v>#DIV/0!</v>
      </c>
      <c r="GR720" s="229">
        <f t="shared" si="4009"/>
        <v>0</v>
      </c>
      <c r="GS720" s="229">
        <v>0</v>
      </c>
      <c r="GT720" s="229">
        <v>0</v>
      </c>
      <c r="GU720" s="214" t="e">
        <f t="shared" si="4028"/>
        <v>#DIV/0!</v>
      </c>
      <c r="GV720" s="199">
        <f t="shared" si="4029"/>
        <v>0</v>
      </c>
      <c r="GW720" s="229">
        <v>0</v>
      </c>
      <c r="GX720" s="214" t="e">
        <f t="shared" si="4011"/>
        <v>#DIV/0!</v>
      </c>
      <c r="GY720" s="229">
        <f t="shared" si="4012"/>
        <v>0</v>
      </c>
      <c r="GZ720" s="229">
        <v>0</v>
      </c>
      <c r="HA720" s="229"/>
      <c r="HB720" s="229"/>
      <c r="HC720" s="229">
        <v>0</v>
      </c>
      <c r="HD720" s="229"/>
      <c r="HE720" s="229"/>
      <c r="HF720" s="229"/>
      <c r="HG720" s="229"/>
      <c r="HH720" s="229"/>
      <c r="HI720" s="229"/>
      <c r="HJ720" s="229"/>
      <c r="HK720" s="199"/>
      <c r="HL720" s="199"/>
      <c r="HM720" s="229"/>
      <c r="HN720" s="229"/>
      <c r="HO720" s="229"/>
      <c r="HP720" s="229"/>
      <c r="HQ720" s="229"/>
      <c r="HR720" s="229"/>
      <c r="HS720" s="229"/>
    </row>
    <row r="721" ht="13.5" spans="1:227">
      <c r="A721" s="287" t="s">
        <v>718</v>
      </c>
      <c r="B721" s="199">
        <v>132</v>
      </c>
      <c r="C721" s="199">
        <v>159.94</v>
      </c>
      <c r="D721" s="213">
        <f t="shared" si="3738"/>
        <v>-0.191337011386313</v>
      </c>
      <c r="E721" s="201">
        <f t="shared" si="3739"/>
        <v>-32.6</v>
      </c>
      <c r="F721" s="199">
        <v>137.78</v>
      </c>
      <c r="G721" s="214">
        <f t="shared" si="3740"/>
        <v>0.0229960972680876</v>
      </c>
      <c r="H721" s="199">
        <f t="shared" si="3741"/>
        <v>3.82999999999998</v>
      </c>
      <c r="I721" s="199">
        <v>170.38</v>
      </c>
      <c r="J721" s="214">
        <f t="shared" si="3742"/>
        <v>0.508058674393336</v>
      </c>
      <c r="K721" s="199">
        <f t="shared" si="3743"/>
        <v>56.11</v>
      </c>
      <c r="L721" s="199">
        <v>166.55</v>
      </c>
      <c r="M721" s="214">
        <f t="shared" si="3744"/>
        <v>-0.0370564129392275</v>
      </c>
      <c r="N721" s="199">
        <f t="shared" si="3745"/>
        <v>-4.25</v>
      </c>
      <c r="O721" s="199">
        <v>110.44</v>
      </c>
      <c r="P721" s="214">
        <f t="shared" si="3746"/>
        <v>0.375674703130622</v>
      </c>
      <c r="Q721" s="199">
        <f t="shared" si="3747"/>
        <v>31.32</v>
      </c>
      <c r="R721" s="199">
        <v>114.69</v>
      </c>
      <c r="S721" s="214">
        <f t="shared" si="3748"/>
        <v>-0.191994572591588</v>
      </c>
      <c r="T721" s="199">
        <f t="shared" si="3749"/>
        <v>-19.81</v>
      </c>
      <c r="U721" s="170">
        <v>83.37</v>
      </c>
      <c r="V721" s="214">
        <f t="shared" si="3750"/>
        <v>0.0175542406311637</v>
      </c>
      <c r="W721" s="199">
        <f t="shared" si="3751"/>
        <v>1.78</v>
      </c>
      <c r="X721" s="170">
        <v>103.18</v>
      </c>
      <c r="Y721" s="214">
        <f t="shared" si="3752"/>
        <v>-0.298269896193772</v>
      </c>
      <c r="Z721" s="199">
        <f t="shared" si="3753"/>
        <v>-43.1</v>
      </c>
      <c r="AA721" s="199">
        <v>101.4</v>
      </c>
      <c r="AB721" s="214">
        <f t="shared" si="3754"/>
        <v>0.713709677419355</v>
      </c>
      <c r="AC721" s="199">
        <f t="shared" si="3755"/>
        <v>60.18</v>
      </c>
      <c r="AD721" s="199">
        <v>144.5</v>
      </c>
      <c r="AE721" s="214">
        <f t="shared" si="3756"/>
        <v>0.0408591531909639</v>
      </c>
      <c r="AF721" s="199">
        <f t="shared" si="3757"/>
        <v>3.30999999999999</v>
      </c>
      <c r="AG721" s="199">
        <v>84.32</v>
      </c>
      <c r="AH721" s="199">
        <f t="shared" si="3758"/>
        <v>0.196602658788774</v>
      </c>
      <c r="AI721" s="199">
        <f t="shared" si="3759"/>
        <v>13.31</v>
      </c>
      <c r="AJ721" s="199">
        <v>81.01</v>
      </c>
      <c r="AK721" s="214">
        <f t="shared" si="3760"/>
        <v>-0.592928867777043</v>
      </c>
      <c r="AL721" s="199">
        <f t="shared" si="3761"/>
        <v>-98.61</v>
      </c>
      <c r="AM721" s="199">
        <v>67.7</v>
      </c>
      <c r="AN721" s="214">
        <f t="shared" si="3762"/>
        <v>1.23775565123789</v>
      </c>
      <c r="AO721" s="199">
        <f t="shared" si="3763"/>
        <v>91.99</v>
      </c>
      <c r="AP721" s="227">
        <v>166.31</v>
      </c>
      <c r="AQ721" s="214">
        <f t="shared" si="3764"/>
        <v>-0.173395617840062</v>
      </c>
      <c r="AR721" s="199">
        <f t="shared" si="3765"/>
        <v>-15.59</v>
      </c>
      <c r="AS721" s="170">
        <v>74.32</v>
      </c>
      <c r="AT721" s="214">
        <f t="shared" si="3766"/>
        <v>0.998888394842152</v>
      </c>
      <c r="AU721" s="199">
        <f t="shared" si="3767"/>
        <v>44.93</v>
      </c>
      <c r="AV721" s="199">
        <v>89.91</v>
      </c>
      <c r="AW721" s="214">
        <f t="shared" si="3768"/>
        <v>0.172881355932203</v>
      </c>
      <c r="AX721" s="199">
        <f t="shared" si="3769"/>
        <v>6.63</v>
      </c>
      <c r="AY721" s="199">
        <v>44.98</v>
      </c>
      <c r="AZ721" s="199">
        <f t="shared" si="3770"/>
        <v>-0.408179012345679</v>
      </c>
      <c r="BA721" s="199">
        <f t="shared" si="3771"/>
        <v>-26.45</v>
      </c>
      <c r="BB721" s="227">
        <v>38.35</v>
      </c>
      <c r="BC721" s="199">
        <f t="shared" si="3772"/>
        <v>0.224489795918367</v>
      </c>
      <c r="BD721" s="199">
        <f t="shared" si="3773"/>
        <v>11.88</v>
      </c>
      <c r="BE721" s="227">
        <v>64.8</v>
      </c>
      <c r="BF721" s="214">
        <f t="shared" si="3774"/>
        <v>-0.166482910694598</v>
      </c>
      <c r="BG721" s="199">
        <f t="shared" si="3775"/>
        <v>-10.57</v>
      </c>
      <c r="BH721" s="170">
        <v>52.92</v>
      </c>
      <c r="BI721" s="214">
        <f t="shared" si="3776"/>
        <v>0.167954378219279</v>
      </c>
      <c r="BJ721" s="199">
        <f t="shared" si="3777"/>
        <v>9.13</v>
      </c>
      <c r="BK721" s="170">
        <v>63.49</v>
      </c>
      <c r="BL721" s="214">
        <f t="shared" si="3736"/>
        <v>0.526966292134831</v>
      </c>
      <c r="BM721" s="199">
        <f t="shared" si="3737"/>
        <v>18.76</v>
      </c>
      <c r="BN721" s="170">
        <v>54.36</v>
      </c>
      <c r="BO721" s="214">
        <f t="shared" si="3778"/>
        <v>-0.198017571525118</v>
      </c>
      <c r="BP721" s="199">
        <f t="shared" si="3779"/>
        <v>-8.79</v>
      </c>
      <c r="BQ721" s="199">
        <v>35.6</v>
      </c>
      <c r="BR721" s="214">
        <f t="shared" si="3780"/>
        <v>-0.486464599722351</v>
      </c>
      <c r="BS721" s="199">
        <f t="shared" si="3781"/>
        <v>-42.05</v>
      </c>
      <c r="BT721" s="199">
        <v>44.39</v>
      </c>
      <c r="BU721" s="214">
        <f t="shared" si="3782"/>
        <v>1.08088589311507</v>
      </c>
      <c r="BV721" s="199">
        <f t="shared" si="3783"/>
        <v>44.9</v>
      </c>
      <c r="BW721" s="170">
        <v>86.44</v>
      </c>
      <c r="BX721" s="214">
        <f t="shared" si="3784"/>
        <v>-0.374585968081903</v>
      </c>
      <c r="BY721" s="199">
        <f t="shared" si="3785"/>
        <v>-24.88</v>
      </c>
      <c r="BZ721" s="170">
        <v>41.54</v>
      </c>
      <c r="CA721" s="214">
        <f t="shared" si="3786"/>
        <v>0.814754098360656</v>
      </c>
      <c r="CB721" s="199">
        <f t="shared" si="3787"/>
        <v>29.82</v>
      </c>
      <c r="CC721" s="231">
        <v>66.42</v>
      </c>
      <c r="CD721" s="214">
        <f t="shared" si="3906"/>
        <v>0.355555555555556</v>
      </c>
      <c r="CE721" s="199">
        <f t="shared" si="4014"/>
        <v>9.6</v>
      </c>
      <c r="CF721" s="170">
        <v>36.6</v>
      </c>
      <c r="CG721" s="214">
        <f t="shared" si="3908"/>
        <v>-0.0893760539629005</v>
      </c>
      <c r="CH721" s="199">
        <f t="shared" si="4015"/>
        <v>-2.65</v>
      </c>
      <c r="CI721" s="170">
        <v>27</v>
      </c>
      <c r="CJ721" s="214">
        <f t="shared" si="3910"/>
        <v>-0.396376221498371</v>
      </c>
      <c r="CK721" s="199">
        <f t="shared" si="4016"/>
        <v>-19.47</v>
      </c>
      <c r="CL721" s="199">
        <v>29.65</v>
      </c>
      <c r="CM721" s="214">
        <f t="shared" si="3912"/>
        <v>1.65226781857451</v>
      </c>
      <c r="CN721" s="199">
        <f t="shared" si="4017"/>
        <v>30.6</v>
      </c>
      <c r="CO721" s="199">
        <v>49.12</v>
      </c>
      <c r="CP721" s="214">
        <f t="shared" si="3914"/>
        <v>-0.53803941132452</v>
      </c>
      <c r="CQ721" s="199">
        <f t="shared" si="4018"/>
        <v>-21.57</v>
      </c>
      <c r="CR721" s="199">
        <v>18.52</v>
      </c>
      <c r="CS721" s="214">
        <f t="shared" si="3916"/>
        <v>1.56493921944978</v>
      </c>
      <c r="CT721" s="199">
        <f t="shared" si="4019"/>
        <v>24.46</v>
      </c>
      <c r="CU721" s="199">
        <v>40.09</v>
      </c>
      <c r="CV721" s="214">
        <f t="shared" si="3918"/>
        <v>-0.126327557294578</v>
      </c>
      <c r="CW721" s="199">
        <f t="shared" si="4020"/>
        <v>-2.26</v>
      </c>
      <c r="CX721" s="170">
        <v>15.63</v>
      </c>
      <c r="CY721" s="214">
        <f t="shared" si="3920"/>
        <v>-0.236122971818958</v>
      </c>
      <c r="CZ721" s="199">
        <f t="shared" si="4021"/>
        <v>-5.53</v>
      </c>
      <c r="DA721" s="199">
        <v>17.89</v>
      </c>
      <c r="DB721" s="214">
        <f t="shared" si="3922"/>
        <v>0.619640387275242</v>
      </c>
      <c r="DC721" s="199">
        <f t="shared" si="4022"/>
        <v>8.96</v>
      </c>
      <c r="DD721" s="170">
        <v>23.42</v>
      </c>
      <c r="DE721" s="214">
        <f t="shared" si="3924"/>
        <v>0.922872340425532</v>
      </c>
      <c r="DF721" s="199">
        <f t="shared" si="4023"/>
        <v>6.94</v>
      </c>
      <c r="DG721" s="199">
        <v>14.46</v>
      </c>
      <c r="DH721" s="214">
        <f t="shared" si="3926"/>
        <v>-0.612371134020619</v>
      </c>
      <c r="DI721" s="199">
        <f t="shared" si="4024"/>
        <v>-11.88</v>
      </c>
      <c r="DJ721" s="170">
        <v>7.52</v>
      </c>
      <c r="DK721" s="214">
        <f t="shared" si="3928"/>
        <v>0.684027777777778</v>
      </c>
      <c r="DL721" s="199">
        <f t="shared" si="4025"/>
        <v>7.88</v>
      </c>
      <c r="DM721" s="199">
        <v>19.4</v>
      </c>
      <c r="DN721" s="214">
        <f t="shared" si="3930"/>
        <v>-0.427719821162444</v>
      </c>
      <c r="DO721" s="199">
        <f t="shared" si="4026"/>
        <v>-8.61</v>
      </c>
      <c r="DP721" s="199">
        <v>11.52</v>
      </c>
      <c r="DQ721" s="214">
        <f t="shared" si="3932"/>
        <v>0.225943970767357</v>
      </c>
      <c r="DR721" s="199">
        <f t="shared" si="4027"/>
        <v>3.71</v>
      </c>
      <c r="DS721" s="199">
        <v>20.13</v>
      </c>
      <c r="DT721" s="214">
        <f t="shared" si="3816"/>
        <v>-0.0519630484988452</v>
      </c>
      <c r="DU721" s="199">
        <f t="shared" si="3817"/>
        <v>-0.899999999999999</v>
      </c>
      <c r="DV721" s="199">
        <v>16.42</v>
      </c>
      <c r="DW721" s="214">
        <f t="shared" si="3818"/>
        <v>0.450586264656616</v>
      </c>
      <c r="DX721" s="199">
        <f t="shared" si="3819"/>
        <v>5.38</v>
      </c>
      <c r="DY721" s="199">
        <v>17.32</v>
      </c>
      <c r="DZ721" s="214">
        <f t="shared" si="3820"/>
        <v>-0.530660377358491</v>
      </c>
      <c r="EA721" s="199">
        <f t="shared" si="3821"/>
        <v>-13.5</v>
      </c>
      <c r="EB721" s="170">
        <v>11.94</v>
      </c>
      <c r="EC721" s="214">
        <f t="shared" si="3822"/>
        <v>-0.217230769230769</v>
      </c>
      <c r="ED721" s="199">
        <f t="shared" si="3823"/>
        <v>-7.06</v>
      </c>
      <c r="EE721" s="199">
        <v>25.44</v>
      </c>
      <c r="EF721" s="214">
        <f t="shared" si="3824"/>
        <v>0.76342919153554</v>
      </c>
      <c r="EG721" s="199">
        <f t="shared" si="3825"/>
        <v>14.07</v>
      </c>
      <c r="EH721" s="199">
        <v>32.5</v>
      </c>
      <c r="EI721" s="214">
        <f t="shared" si="3826"/>
        <v>-0.581421757892346</v>
      </c>
      <c r="EJ721" s="199">
        <f t="shared" si="3827"/>
        <v>-25.6</v>
      </c>
      <c r="EK721" s="199">
        <v>18.43</v>
      </c>
      <c r="EL721" s="214">
        <f t="shared" si="3828"/>
        <v>0.199400708253882</v>
      </c>
      <c r="EM721" s="199">
        <f t="shared" si="3829"/>
        <v>7.32</v>
      </c>
      <c r="EN721" s="170">
        <v>44.03</v>
      </c>
      <c r="EO721" s="214">
        <f t="shared" si="3830"/>
        <v>0.000545107658762691</v>
      </c>
      <c r="EP721" s="199">
        <f t="shared" si="3831"/>
        <v>0.0200000000000031</v>
      </c>
      <c r="EQ721" s="199">
        <v>36.71</v>
      </c>
      <c r="ER721" s="214">
        <f t="shared" si="3832"/>
        <v>0.455374851249504</v>
      </c>
      <c r="ES721" s="199">
        <f t="shared" si="3833"/>
        <v>11.48</v>
      </c>
      <c r="ET721" s="170">
        <v>36.69</v>
      </c>
      <c r="EU721" s="214">
        <f t="shared" si="3834"/>
        <v>-0.468703898840885</v>
      </c>
      <c r="EV721" s="199">
        <f t="shared" si="3835"/>
        <v>-22.24</v>
      </c>
      <c r="EW721" s="199">
        <v>25.21</v>
      </c>
      <c r="EX721" s="214">
        <f t="shared" si="3836"/>
        <v>0.074988672405981</v>
      </c>
      <c r="EY721" s="199">
        <f t="shared" si="3837"/>
        <v>3.31</v>
      </c>
      <c r="EZ721" s="199">
        <v>47.45</v>
      </c>
      <c r="FA721" s="214">
        <f t="shared" si="3838"/>
        <v>0.331925165962583</v>
      </c>
      <c r="FB721" s="199">
        <f t="shared" si="3839"/>
        <v>11</v>
      </c>
      <c r="FC721" s="199">
        <v>44.14</v>
      </c>
      <c r="FD721" s="214">
        <f t="shared" si="3982"/>
        <v>0.119972963839135</v>
      </c>
      <c r="FE721" s="199">
        <f t="shared" si="3983"/>
        <v>3.55</v>
      </c>
      <c r="FF721" s="199">
        <v>33.14</v>
      </c>
      <c r="FG721" s="214">
        <f t="shared" si="3984"/>
        <v>-0.116452672439534</v>
      </c>
      <c r="FH721" s="199">
        <f t="shared" si="3985"/>
        <v>-3.9</v>
      </c>
      <c r="FI721" s="199">
        <v>29.59</v>
      </c>
      <c r="FJ721" s="214">
        <f t="shared" si="3986"/>
        <v>0.275323686214775</v>
      </c>
      <c r="FK721" s="199">
        <f t="shared" si="3987"/>
        <v>7.23</v>
      </c>
      <c r="FL721" s="199">
        <v>33.49</v>
      </c>
      <c r="FM721" s="214">
        <f t="shared" si="3988"/>
        <v>-0.357002938295788</v>
      </c>
      <c r="FN721" s="170">
        <f t="shared" si="3989"/>
        <v>-14.58</v>
      </c>
      <c r="FO721" s="170">
        <v>26.26</v>
      </c>
      <c r="FP721" s="214">
        <f t="shared" si="3990"/>
        <v>-0.158458685349268</v>
      </c>
      <c r="FQ721" s="199">
        <f t="shared" si="3991"/>
        <v>-7.69</v>
      </c>
      <c r="FR721" s="170">
        <v>40.84</v>
      </c>
      <c r="FS721" s="214">
        <f t="shared" si="3992"/>
        <v>0.786161207213839</v>
      </c>
      <c r="FT721" s="199">
        <f t="shared" si="3993"/>
        <v>21.36</v>
      </c>
      <c r="FU721" s="199">
        <v>48.53</v>
      </c>
      <c r="FV721" s="214">
        <f t="shared" si="3994"/>
        <v>-0.0614853195164075</v>
      </c>
      <c r="FW721" s="170">
        <f t="shared" si="3995"/>
        <v>-1.78</v>
      </c>
      <c r="FX721" s="170">
        <v>27.17</v>
      </c>
      <c r="FY721" s="214">
        <f t="shared" si="3996"/>
        <v>-0.143997634535778</v>
      </c>
      <c r="FZ721" s="170">
        <f t="shared" si="3997"/>
        <v>-4.87</v>
      </c>
      <c r="GA721" s="170">
        <v>28.95</v>
      </c>
      <c r="GB721" s="234">
        <f t="shared" si="3998"/>
        <v>-0.252926883145571</v>
      </c>
      <c r="GC721" s="199">
        <f t="shared" si="3999"/>
        <v>-11.45</v>
      </c>
      <c r="GD721" s="170">
        <v>33.82</v>
      </c>
      <c r="GE721" s="234">
        <f t="shared" si="4000"/>
        <v>1.49009900990099</v>
      </c>
      <c r="GF721" s="199">
        <f t="shared" si="4001"/>
        <v>27.09</v>
      </c>
      <c r="GG721" s="170">
        <v>45.27</v>
      </c>
      <c r="GH721" s="234">
        <f t="shared" si="4002"/>
        <v>-0.402563259940848</v>
      </c>
      <c r="GI721" s="199">
        <f t="shared" si="4003"/>
        <v>-12.25</v>
      </c>
      <c r="GJ721" s="170">
        <v>18.18</v>
      </c>
      <c r="GK721" s="234">
        <f t="shared" si="4004"/>
        <v>3.57593984962406</v>
      </c>
      <c r="GL721" s="199">
        <f t="shared" si="4005"/>
        <v>23.78</v>
      </c>
      <c r="GM721" s="199">
        <v>30.43</v>
      </c>
      <c r="GN721" s="240" t="e">
        <f t="shared" si="4006"/>
        <v>#DIV/0!</v>
      </c>
      <c r="GO721" s="199">
        <f t="shared" si="4007"/>
        <v>6.65</v>
      </c>
      <c r="GP721" s="229">
        <v>6.65</v>
      </c>
      <c r="GQ721" s="234" t="e">
        <f t="shared" si="4008"/>
        <v>#DIV/0!</v>
      </c>
      <c r="GR721" s="229">
        <f t="shared" si="4009"/>
        <v>0</v>
      </c>
      <c r="GS721" s="229">
        <v>0</v>
      </c>
      <c r="GT721" s="229">
        <v>0</v>
      </c>
      <c r="GU721" s="214" t="e">
        <f t="shared" si="4028"/>
        <v>#DIV/0!</v>
      </c>
      <c r="GV721" s="199">
        <f t="shared" si="4029"/>
        <v>0</v>
      </c>
      <c r="GW721" s="229">
        <v>0</v>
      </c>
      <c r="GX721" s="214" t="e">
        <f t="shared" si="4011"/>
        <v>#DIV/0!</v>
      </c>
      <c r="GY721" s="229">
        <f t="shared" si="4012"/>
        <v>0</v>
      </c>
      <c r="GZ721" s="229">
        <v>0</v>
      </c>
      <c r="HA721" s="229"/>
      <c r="HB721" s="229"/>
      <c r="HC721" s="229">
        <v>0</v>
      </c>
      <c r="HD721" s="229"/>
      <c r="HE721" s="229"/>
      <c r="HF721" s="229"/>
      <c r="HG721" s="229"/>
      <c r="HH721" s="229"/>
      <c r="HI721" s="229"/>
      <c r="HJ721" s="229"/>
      <c r="HK721" s="199"/>
      <c r="HL721" s="199"/>
      <c r="HM721" s="229"/>
      <c r="HN721" s="229"/>
      <c r="HO721" s="229"/>
      <c r="HP721" s="229"/>
      <c r="HQ721" s="229"/>
      <c r="HR721" s="229"/>
      <c r="HS721" s="229"/>
    </row>
    <row r="722" ht="13.5" spans="1:227">
      <c r="A722" s="287" t="s">
        <v>719</v>
      </c>
      <c r="B722" s="199">
        <v>104</v>
      </c>
      <c r="C722" s="199">
        <v>114.37</v>
      </c>
      <c r="D722" s="213">
        <f t="shared" si="3738"/>
        <v>0.153279785809906</v>
      </c>
      <c r="E722" s="201">
        <f t="shared" si="3739"/>
        <v>20.61</v>
      </c>
      <c r="F722" s="199">
        <v>155.07</v>
      </c>
      <c r="G722" s="214">
        <f t="shared" si="3740"/>
        <v>-0.0924063449206885</v>
      </c>
      <c r="H722" s="199">
        <f t="shared" si="3741"/>
        <v>-13.69</v>
      </c>
      <c r="I722" s="199">
        <v>134.46</v>
      </c>
      <c r="J722" s="214">
        <f t="shared" si="3742"/>
        <v>-0.000607123583378328</v>
      </c>
      <c r="K722" s="199">
        <f t="shared" si="3743"/>
        <v>-0.0900000000000034</v>
      </c>
      <c r="L722" s="199">
        <v>148.15</v>
      </c>
      <c r="M722" s="214">
        <f t="shared" si="3744"/>
        <v>0.569009314140559</v>
      </c>
      <c r="N722" s="199">
        <f t="shared" si="3745"/>
        <v>53.76</v>
      </c>
      <c r="O722" s="199">
        <v>148.24</v>
      </c>
      <c r="P722" s="214">
        <f t="shared" si="3746"/>
        <v>-0.155448288191651</v>
      </c>
      <c r="Q722" s="199">
        <f t="shared" si="3747"/>
        <v>-17.39</v>
      </c>
      <c r="R722" s="199">
        <v>94.48</v>
      </c>
      <c r="S722" s="214">
        <f t="shared" si="3748"/>
        <v>0.349945698081332</v>
      </c>
      <c r="T722" s="199">
        <f t="shared" si="3749"/>
        <v>29</v>
      </c>
      <c r="U722" s="170">
        <v>111.87</v>
      </c>
      <c r="V722" s="214">
        <f t="shared" si="3750"/>
        <v>0.0437027707808564</v>
      </c>
      <c r="W722" s="199">
        <f t="shared" si="3751"/>
        <v>3.47</v>
      </c>
      <c r="X722" s="170">
        <v>82.87</v>
      </c>
      <c r="Y722" s="214">
        <f t="shared" si="3752"/>
        <v>0.044874325569154</v>
      </c>
      <c r="Z722" s="199">
        <f t="shared" si="3753"/>
        <v>3.41000000000001</v>
      </c>
      <c r="AA722" s="199">
        <v>79.4</v>
      </c>
      <c r="AB722" s="214">
        <f t="shared" si="3754"/>
        <v>0.0175415104445633</v>
      </c>
      <c r="AC722" s="199">
        <f t="shared" si="3755"/>
        <v>1.30999999999999</v>
      </c>
      <c r="AD722" s="199">
        <v>75.99</v>
      </c>
      <c r="AE722" s="214">
        <f t="shared" si="3756"/>
        <v>-0.232634607480477</v>
      </c>
      <c r="AF722" s="199">
        <f t="shared" si="3757"/>
        <v>-22.64</v>
      </c>
      <c r="AG722" s="199">
        <v>74.68</v>
      </c>
      <c r="AH722" s="199">
        <f t="shared" si="3758"/>
        <v>0.413507625272331</v>
      </c>
      <c r="AI722" s="199">
        <f t="shared" si="3759"/>
        <v>28.47</v>
      </c>
      <c r="AJ722" s="199">
        <v>97.32</v>
      </c>
      <c r="AK722" s="214">
        <f t="shared" si="3760"/>
        <v>0.0530743346589171</v>
      </c>
      <c r="AL722" s="199">
        <f t="shared" si="3761"/>
        <v>3.47</v>
      </c>
      <c r="AM722" s="199">
        <v>68.85</v>
      </c>
      <c r="AN722" s="214">
        <f t="shared" si="3762"/>
        <v>-0.285464480874317</v>
      </c>
      <c r="AO722" s="199">
        <f t="shared" si="3763"/>
        <v>-26.12</v>
      </c>
      <c r="AP722" s="227">
        <v>65.38</v>
      </c>
      <c r="AQ722" s="214">
        <f t="shared" si="3764"/>
        <v>0.645091693635383</v>
      </c>
      <c r="AR722" s="199">
        <f t="shared" si="3765"/>
        <v>35.88</v>
      </c>
      <c r="AS722" s="170">
        <v>91.5</v>
      </c>
      <c r="AT722" s="214">
        <f t="shared" si="3766"/>
        <v>0.711384615384615</v>
      </c>
      <c r="AU722" s="199">
        <f t="shared" si="3767"/>
        <v>23.12</v>
      </c>
      <c r="AV722" s="199">
        <v>55.62</v>
      </c>
      <c r="AW722" s="214">
        <f t="shared" si="3768"/>
        <v>-0.237804878048781</v>
      </c>
      <c r="AX722" s="199">
        <f t="shared" si="3769"/>
        <v>-10.14</v>
      </c>
      <c r="AY722" s="199">
        <v>32.5</v>
      </c>
      <c r="AZ722" s="199">
        <f t="shared" si="3770"/>
        <v>0.0705498368064274</v>
      </c>
      <c r="BA722" s="199">
        <f t="shared" si="3771"/>
        <v>2.81</v>
      </c>
      <c r="BB722" s="227">
        <v>42.64</v>
      </c>
      <c r="BC722" s="199">
        <f t="shared" si="3772"/>
        <v>0.0990618101545253</v>
      </c>
      <c r="BD722" s="199">
        <f t="shared" si="3773"/>
        <v>3.59</v>
      </c>
      <c r="BE722" s="227">
        <v>39.83</v>
      </c>
      <c r="BF722" s="214">
        <f t="shared" si="3774"/>
        <v>-0.316742081447964</v>
      </c>
      <c r="BG722" s="199">
        <f t="shared" si="3775"/>
        <v>-16.8</v>
      </c>
      <c r="BH722" s="170">
        <v>36.24</v>
      </c>
      <c r="BI722" s="214">
        <f t="shared" si="3776"/>
        <v>0.654914196567863</v>
      </c>
      <c r="BJ722" s="199">
        <f t="shared" si="3777"/>
        <v>20.99</v>
      </c>
      <c r="BK722" s="170">
        <v>53.04</v>
      </c>
      <c r="BL722" s="214">
        <f t="shared" si="3736"/>
        <v>0.354034643008027</v>
      </c>
      <c r="BM722" s="199">
        <f t="shared" si="3737"/>
        <v>8.38</v>
      </c>
      <c r="BN722" s="170">
        <v>32.05</v>
      </c>
      <c r="BO722" s="214">
        <f t="shared" si="3778"/>
        <v>-0.0846867749419953</v>
      </c>
      <c r="BP722" s="199">
        <f t="shared" si="3779"/>
        <v>-2.19</v>
      </c>
      <c r="BQ722" s="199">
        <v>23.67</v>
      </c>
      <c r="BR722" s="214">
        <f t="shared" si="3780"/>
        <v>-0.504692587626891</v>
      </c>
      <c r="BS722" s="199">
        <f t="shared" si="3781"/>
        <v>-26.35</v>
      </c>
      <c r="BT722" s="199">
        <v>25.86</v>
      </c>
      <c r="BU722" s="214">
        <f t="shared" si="3782"/>
        <v>1.34546271338724</v>
      </c>
      <c r="BV722" s="199">
        <f t="shared" si="3783"/>
        <v>29.95</v>
      </c>
      <c r="BW722" s="170">
        <v>52.21</v>
      </c>
      <c r="BX722" s="214">
        <f t="shared" si="3784"/>
        <v>-0.523952095808383</v>
      </c>
      <c r="BY722" s="199">
        <f t="shared" si="3785"/>
        <v>-24.5</v>
      </c>
      <c r="BZ722" s="170">
        <v>22.26</v>
      </c>
      <c r="CA722" s="214">
        <f t="shared" si="3786"/>
        <v>0.0329136293351004</v>
      </c>
      <c r="CB722" s="199">
        <f t="shared" si="3787"/>
        <v>1.48999999999999</v>
      </c>
      <c r="CC722" s="231">
        <v>46.76</v>
      </c>
      <c r="CD722" s="214">
        <f t="shared" si="3906"/>
        <v>-0.234269282814614</v>
      </c>
      <c r="CE722" s="199">
        <f t="shared" si="4014"/>
        <v>-13.85</v>
      </c>
      <c r="CF722" s="170">
        <v>45.27</v>
      </c>
      <c r="CG722" s="214">
        <f t="shared" si="3908"/>
        <v>1.42394423944239</v>
      </c>
      <c r="CH722" s="199">
        <f t="shared" si="4015"/>
        <v>34.73</v>
      </c>
      <c r="CI722" s="170">
        <v>59.12</v>
      </c>
      <c r="CJ722" s="214">
        <f t="shared" si="3910"/>
        <v>-0.202941176470588</v>
      </c>
      <c r="CK722" s="199">
        <f t="shared" si="4016"/>
        <v>-6.21</v>
      </c>
      <c r="CL722" s="199">
        <v>24.39</v>
      </c>
      <c r="CM722" s="214">
        <f t="shared" si="3912"/>
        <v>0.398537477148081</v>
      </c>
      <c r="CN722" s="199">
        <f t="shared" si="4017"/>
        <v>8.72</v>
      </c>
      <c r="CO722" s="199">
        <v>30.6</v>
      </c>
      <c r="CP722" s="214">
        <f t="shared" si="3914"/>
        <v>-0.106938775510204</v>
      </c>
      <c r="CQ722" s="199">
        <f t="shared" si="4018"/>
        <v>-2.62</v>
      </c>
      <c r="CR722" s="199">
        <v>21.88</v>
      </c>
      <c r="CS722" s="214">
        <f t="shared" si="3916"/>
        <v>-0.130280440184594</v>
      </c>
      <c r="CT722" s="199">
        <f t="shared" si="4019"/>
        <v>-3.67</v>
      </c>
      <c r="CU722" s="199">
        <v>24.5</v>
      </c>
      <c r="CV722" s="214">
        <f t="shared" si="3918"/>
        <v>1.6777566539924</v>
      </c>
      <c r="CW722" s="199">
        <f t="shared" si="4020"/>
        <v>17.65</v>
      </c>
      <c r="CX722" s="170">
        <v>28.17</v>
      </c>
      <c r="CY722" s="214">
        <f t="shared" si="3920"/>
        <v>-0.539404553415061</v>
      </c>
      <c r="CZ722" s="199">
        <f t="shared" si="4021"/>
        <v>-12.32</v>
      </c>
      <c r="DA722" s="199">
        <v>10.52</v>
      </c>
      <c r="DB722" s="214">
        <f t="shared" si="3922"/>
        <v>-0.30387077110637</v>
      </c>
      <c r="DC722" s="199">
        <f t="shared" si="4022"/>
        <v>-9.97</v>
      </c>
      <c r="DD722" s="170">
        <v>22.84</v>
      </c>
      <c r="DE722" s="214">
        <f t="shared" si="3924"/>
        <v>1.20201342281879</v>
      </c>
      <c r="DF722" s="199">
        <f t="shared" si="4023"/>
        <v>17.91</v>
      </c>
      <c r="DG722" s="199">
        <v>32.81</v>
      </c>
      <c r="DH722" s="214">
        <f t="shared" si="3926"/>
        <v>-0.264197530864198</v>
      </c>
      <c r="DI722" s="199">
        <f t="shared" si="4024"/>
        <v>-5.35</v>
      </c>
      <c r="DJ722" s="170">
        <v>14.9</v>
      </c>
      <c r="DK722" s="214">
        <f t="shared" si="3928"/>
        <v>-0.204634721131186</v>
      </c>
      <c r="DL722" s="199">
        <f t="shared" si="4025"/>
        <v>-5.21</v>
      </c>
      <c r="DM722" s="199">
        <v>20.25</v>
      </c>
      <c r="DN722" s="214">
        <f t="shared" si="3930"/>
        <v>-0.458988525286868</v>
      </c>
      <c r="DO722" s="199">
        <f t="shared" si="4026"/>
        <v>-21.6</v>
      </c>
      <c r="DP722" s="199">
        <v>25.46</v>
      </c>
      <c r="DQ722" s="214">
        <f t="shared" si="3932"/>
        <v>0.30179806362379</v>
      </c>
      <c r="DR722" s="199">
        <f t="shared" si="4027"/>
        <v>10.91</v>
      </c>
      <c r="DS722" s="199">
        <v>47.06</v>
      </c>
      <c r="DT722" s="214">
        <f t="shared" si="3816"/>
        <v>-0.104311199207136</v>
      </c>
      <c r="DU722" s="199">
        <f t="shared" si="3817"/>
        <v>-4.21</v>
      </c>
      <c r="DV722" s="199">
        <v>36.15</v>
      </c>
      <c r="DW722" s="214">
        <f t="shared" si="3818"/>
        <v>0.994071146245059</v>
      </c>
      <c r="DX722" s="199">
        <f t="shared" si="3819"/>
        <v>20.12</v>
      </c>
      <c r="DY722" s="199">
        <v>40.36</v>
      </c>
      <c r="DZ722" s="214">
        <f t="shared" si="3820"/>
        <v>-0.0757990867579909</v>
      </c>
      <c r="EA722" s="199">
        <f t="shared" si="3821"/>
        <v>-1.66</v>
      </c>
      <c r="EB722" s="170">
        <v>20.24</v>
      </c>
      <c r="EC722" s="214">
        <f t="shared" si="3822"/>
        <v>-0.498741130693523</v>
      </c>
      <c r="ED722" s="199">
        <f t="shared" si="3823"/>
        <v>-21.79</v>
      </c>
      <c r="EE722" s="199">
        <v>21.9</v>
      </c>
      <c r="EF722" s="214">
        <f t="shared" si="3824"/>
        <v>0.63817022872141</v>
      </c>
      <c r="EG722" s="199">
        <f t="shared" si="3825"/>
        <v>17.02</v>
      </c>
      <c r="EH722" s="199">
        <v>43.69</v>
      </c>
      <c r="EI722" s="214">
        <f t="shared" si="3826"/>
        <v>0.335503254882324</v>
      </c>
      <c r="EJ722" s="199">
        <f t="shared" si="3827"/>
        <v>6.7</v>
      </c>
      <c r="EK722" s="199">
        <v>26.67</v>
      </c>
      <c r="EL722" s="214">
        <f t="shared" si="3828"/>
        <v>-0.36923562855338</v>
      </c>
      <c r="EM722" s="199">
        <f t="shared" si="3829"/>
        <v>-11.69</v>
      </c>
      <c r="EN722" s="170">
        <v>19.97</v>
      </c>
      <c r="EO722" s="214">
        <f t="shared" si="3830"/>
        <v>0.452960073428178</v>
      </c>
      <c r="EP722" s="199">
        <f t="shared" si="3831"/>
        <v>9.87</v>
      </c>
      <c r="EQ722" s="199">
        <v>31.66</v>
      </c>
      <c r="ER722" s="214">
        <f t="shared" si="3832"/>
        <v>0.157195963887414</v>
      </c>
      <c r="ES722" s="199">
        <f t="shared" si="3833"/>
        <v>2.96</v>
      </c>
      <c r="ET722" s="170">
        <v>21.79</v>
      </c>
      <c r="EU722" s="214">
        <f t="shared" si="3834"/>
        <v>-0.189061154177433</v>
      </c>
      <c r="EV722" s="199">
        <f t="shared" si="3835"/>
        <v>-4.39</v>
      </c>
      <c r="EW722" s="199">
        <v>18.83</v>
      </c>
      <c r="EX722" s="214">
        <f t="shared" si="3836"/>
        <v>0.243040685224839</v>
      </c>
      <c r="EY722" s="199">
        <f t="shared" si="3837"/>
        <v>4.54</v>
      </c>
      <c r="EZ722" s="199">
        <v>23.22</v>
      </c>
      <c r="FA722" s="214">
        <f t="shared" si="3838"/>
        <v>0.543801652892562</v>
      </c>
      <c r="FB722" s="199">
        <f t="shared" si="3839"/>
        <v>6.58</v>
      </c>
      <c r="FC722" s="199">
        <v>18.68</v>
      </c>
      <c r="FD722" s="214">
        <f t="shared" si="3982"/>
        <v>-0.381074168797954</v>
      </c>
      <c r="FE722" s="199">
        <f t="shared" si="3983"/>
        <v>-7.45</v>
      </c>
      <c r="FF722" s="199">
        <v>12.1</v>
      </c>
      <c r="FG722" s="214">
        <f t="shared" si="3984"/>
        <v>1.21153846153846</v>
      </c>
      <c r="FH722" s="199">
        <f t="shared" si="3985"/>
        <v>10.71</v>
      </c>
      <c r="FI722" s="199">
        <v>19.55</v>
      </c>
      <c r="FJ722" s="214">
        <f t="shared" si="3986"/>
        <v>-0.316846986089645</v>
      </c>
      <c r="FK722" s="199">
        <f t="shared" si="3987"/>
        <v>-4.1</v>
      </c>
      <c r="FL722" s="199">
        <v>8.84</v>
      </c>
      <c r="FM722" s="214">
        <f t="shared" si="3988"/>
        <v>-0.555479216763999</v>
      </c>
      <c r="FN722" s="170">
        <f t="shared" si="3989"/>
        <v>-16.17</v>
      </c>
      <c r="FO722" s="170">
        <v>12.94</v>
      </c>
      <c r="FP722" s="214">
        <f t="shared" si="3990"/>
        <v>0.673950546290972</v>
      </c>
      <c r="FQ722" s="199">
        <f t="shared" si="3991"/>
        <v>11.72</v>
      </c>
      <c r="FR722" s="170">
        <v>29.11</v>
      </c>
      <c r="FS722" s="214">
        <f t="shared" si="3992"/>
        <v>0.222925457102672</v>
      </c>
      <c r="FT722" s="199">
        <f t="shared" si="3993"/>
        <v>3.17</v>
      </c>
      <c r="FU722" s="199">
        <v>17.39</v>
      </c>
      <c r="FV722" s="214">
        <f t="shared" si="3994"/>
        <v>-0.348901098901099</v>
      </c>
      <c r="FW722" s="170">
        <f t="shared" si="3995"/>
        <v>-7.62</v>
      </c>
      <c r="FX722" s="170">
        <v>14.22</v>
      </c>
      <c r="FY722" s="214">
        <f t="shared" si="3996"/>
        <v>0.143455497382199</v>
      </c>
      <c r="FZ722" s="170">
        <f t="shared" si="3997"/>
        <v>2.74</v>
      </c>
      <c r="GA722" s="170">
        <v>21.84</v>
      </c>
      <c r="GB722" s="234">
        <f t="shared" si="3998"/>
        <v>0.800188501413761</v>
      </c>
      <c r="GC722" s="199">
        <f t="shared" si="3999"/>
        <v>8.49</v>
      </c>
      <c r="GD722" s="170">
        <v>19.1</v>
      </c>
      <c r="GE722" s="234">
        <f t="shared" si="4000"/>
        <v>-0.14573268921095</v>
      </c>
      <c r="GF722" s="199">
        <f t="shared" si="4001"/>
        <v>-1.81</v>
      </c>
      <c r="GG722" s="170">
        <v>10.61</v>
      </c>
      <c r="GH722" s="234">
        <f t="shared" si="4002"/>
        <v>-0.119773210489015</v>
      </c>
      <c r="GI722" s="199">
        <f t="shared" si="4003"/>
        <v>-1.69</v>
      </c>
      <c r="GJ722" s="170">
        <v>12.42</v>
      </c>
      <c r="GK722" s="234">
        <f t="shared" si="4004"/>
        <v>4.14963503649635</v>
      </c>
      <c r="GL722" s="199">
        <f t="shared" si="4005"/>
        <v>11.37</v>
      </c>
      <c r="GM722" s="199">
        <v>14.11</v>
      </c>
      <c r="GN722" s="240" t="e">
        <f t="shared" si="4006"/>
        <v>#DIV/0!</v>
      </c>
      <c r="GO722" s="199">
        <f t="shared" si="4007"/>
        <v>2.74</v>
      </c>
      <c r="GP722" s="229">
        <v>2.74</v>
      </c>
      <c r="GQ722" s="234" t="e">
        <f t="shared" si="4008"/>
        <v>#DIV/0!</v>
      </c>
      <c r="GR722" s="229">
        <f t="shared" si="4009"/>
        <v>0</v>
      </c>
      <c r="GS722" s="229">
        <v>0</v>
      </c>
      <c r="GT722" s="229">
        <v>0</v>
      </c>
      <c r="GU722" s="214" t="e">
        <f t="shared" si="4028"/>
        <v>#DIV/0!</v>
      </c>
      <c r="GV722" s="199">
        <f t="shared" si="4029"/>
        <v>0</v>
      </c>
      <c r="GW722" s="229">
        <v>0</v>
      </c>
      <c r="GX722" s="214" t="e">
        <f t="shared" si="4011"/>
        <v>#DIV/0!</v>
      </c>
      <c r="GY722" s="229">
        <f t="shared" si="4012"/>
        <v>0</v>
      </c>
      <c r="GZ722" s="229">
        <v>0</v>
      </c>
      <c r="HA722" s="229"/>
      <c r="HB722" s="229"/>
      <c r="HC722" s="229">
        <v>0</v>
      </c>
      <c r="HD722" s="229"/>
      <c r="HE722" s="229"/>
      <c r="HF722" s="229"/>
      <c r="HG722" s="229"/>
      <c r="HH722" s="229"/>
      <c r="HI722" s="229"/>
      <c r="HJ722" s="229"/>
      <c r="HK722" s="199"/>
      <c r="HL722" s="199"/>
      <c r="HM722" s="229"/>
      <c r="HN722" s="229"/>
      <c r="HO722" s="229"/>
      <c r="HP722" s="229"/>
      <c r="HQ722" s="229"/>
      <c r="HR722" s="229"/>
      <c r="HS722" s="229"/>
    </row>
    <row r="723" ht="13.5" spans="1:227">
      <c r="A723" s="287" t="s">
        <v>720</v>
      </c>
      <c r="B723" s="199">
        <v>42</v>
      </c>
      <c r="C723" s="199">
        <v>65.43</v>
      </c>
      <c r="D723" s="213">
        <f t="shared" si="3738"/>
        <v>0.22655048692978</v>
      </c>
      <c r="E723" s="201">
        <f t="shared" si="3739"/>
        <v>13.26</v>
      </c>
      <c r="F723" s="199">
        <v>71.79</v>
      </c>
      <c r="G723" s="214">
        <f t="shared" si="3740"/>
        <v>-0.231385423506238</v>
      </c>
      <c r="H723" s="199">
        <f t="shared" si="3741"/>
        <v>-17.62</v>
      </c>
      <c r="I723" s="199">
        <v>58.53</v>
      </c>
      <c r="J723" s="214">
        <f t="shared" si="3742"/>
        <v>-0.114431910687289</v>
      </c>
      <c r="K723" s="199">
        <f t="shared" si="3743"/>
        <v>-9.83999999999999</v>
      </c>
      <c r="L723" s="199">
        <v>76.15</v>
      </c>
      <c r="M723" s="214">
        <f t="shared" si="3744"/>
        <v>0.177461317266877</v>
      </c>
      <c r="N723" s="199">
        <f t="shared" si="3745"/>
        <v>12.96</v>
      </c>
      <c r="O723" s="199">
        <v>85.99</v>
      </c>
      <c r="P723" s="214">
        <f t="shared" si="3746"/>
        <v>0.368371744425707</v>
      </c>
      <c r="Q723" s="199">
        <f t="shared" si="3747"/>
        <v>19.66</v>
      </c>
      <c r="R723" s="199">
        <v>73.03</v>
      </c>
      <c r="S723" s="214">
        <f t="shared" si="3748"/>
        <v>-0.204145541306293</v>
      </c>
      <c r="T723" s="199">
        <f t="shared" si="3749"/>
        <v>-13.69</v>
      </c>
      <c r="U723" s="170">
        <v>53.37</v>
      </c>
      <c r="V723" s="214">
        <f t="shared" si="3750"/>
        <v>-0.0452733485193621</v>
      </c>
      <c r="W723" s="199">
        <f t="shared" si="3751"/>
        <v>-3.17999999999999</v>
      </c>
      <c r="X723" s="170">
        <v>67.06</v>
      </c>
      <c r="Y723" s="214">
        <f t="shared" si="3752"/>
        <v>0.296419342930971</v>
      </c>
      <c r="Z723" s="199">
        <f t="shared" si="3753"/>
        <v>16.06</v>
      </c>
      <c r="AA723" s="199">
        <v>70.24</v>
      </c>
      <c r="AB723" s="214">
        <f t="shared" si="3754"/>
        <v>0.097427587603808</v>
      </c>
      <c r="AC723" s="199">
        <f t="shared" si="3755"/>
        <v>4.81</v>
      </c>
      <c r="AD723" s="199">
        <v>54.18</v>
      </c>
      <c r="AE723" s="214">
        <f t="shared" si="3756"/>
        <v>-0.0145708582834332</v>
      </c>
      <c r="AF723" s="199">
        <f t="shared" si="3757"/>
        <v>-0.730000000000004</v>
      </c>
      <c r="AG723" s="199">
        <v>49.37</v>
      </c>
      <c r="AH723" s="199">
        <f t="shared" si="3758"/>
        <v>0.51588502269289</v>
      </c>
      <c r="AI723" s="199">
        <f t="shared" si="3759"/>
        <v>17.05</v>
      </c>
      <c r="AJ723" s="199">
        <v>50.1</v>
      </c>
      <c r="AK723" s="214">
        <f t="shared" si="3760"/>
        <v>-0.508038106579339</v>
      </c>
      <c r="AL723" s="199">
        <f t="shared" si="3761"/>
        <v>-34.13</v>
      </c>
      <c r="AM723" s="199">
        <v>33.05</v>
      </c>
      <c r="AN723" s="214">
        <f t="shared" si="3762"/>
        <v>0.649398477780506</v>
      </c>
      <c r="AO723" s="199">
        <f t="shared" si="3763"/>
        <v>26.45</v>
      </c>
      <c r="AP723" s="227">
        <v>67.18</v>
      </c>
      <c r="AQ723" s="214">
        <f t="shared" si="3764"/>
        <v>0.140257558790593</v>
      </c>
      <c r="AR723" s="199">
        <f t="shared" si="3765"/>
        <v>5.01</v>
      </c>
      <c r="AS723" s="170">
        <v>40.73</v>
      </c>
      <c r="AT723" s="214">
        <f t="shared" si="3766"/>
        <v>-0.391274710293115</v>
      </c>
      <c r="AU723" s="199">
        <f t="shared" si="3767"/>
        <v>-22.96</v>
      </c>
      <c r="AV723" s="199">
        <v>35.72</v>
      </c>
      <c r="AW723" s="214">
        <f t="shared" si="3768"/>
        <v>1.37186742118027</v>
      </c>
      <c r="AX723" s="199">
        <f t="shared" si="3769"/>
        <v>33.94</v>
      </c>
      <c r="AY723" s="199">
        <v>58.68</v>
      </c>
      <c r="AZ723" s="199">
        <f t="shared" si="3770"/>
        <v>-0.349631966351209</v>
      </c>
      <c r="BA723" s="199">
        <f t="shared" si="3771"/>
        <v>-13.3</v>
      </c>
      <c r="BB723" s="227">
        <v>24.74</v>
      </c>
      <c r="BC723" s="199">
        <f t="shared" si="3772"/>
        <v>0.0862364363221015</v>
      </c>
      <c r="BD723" s="199">
        <f t="shared" si="3773"/>
        <v>3.02</v>
      </c>
      <c r="BE723" s="227">
        <v>38.04</v>
      </c>
      <c r="BF723" s="214">
        <f t="shared" si="3774"/>
        <v>0.0940331146516715</v>
      </c>
      <c r="BG723" s="199">
        <f t="shared" si="3775"/>
        <v>3.01</v>
      </c>
      <c r="BH723" s="170">
        <v>35.02</v>
      </c>
      <c r="BI723" s="214">
        <f t="shared" si="3776"/>
        <v>-0.0799080195458465</v>
      </c>
      <c r="BJ723" s="199">
        <f t="shared" si="3777"/>
        <v>-2.78</v>
      </c>
      <c r="BK723" s="170">
        <v>32.01</v>
      </c>
      <c r="BL723" s="214">
        <f t="shared" si="3736"/>
        <v>0.878509719222462</v>
      </c>
      <c r="BM723" s="199">
        <f t="shared" si="3737"/>
        <v>16.27</v>
      </c>
      <c r="BN723" s="170">
        <v>34.79</v>
      </c>
      <c r="BO723" s="214">
        <f t="shared" si="3778"/>
        <v>0.498381877022654</v>
      </c>
      <c r="BP723" s="199">
        <f t="shared" si="3779"/>
        <v>6.16</v>
      </c>
      <c r="BQ723" s="199">
        <v>18.52</v>
      </c>
      <c r="BR723" s="214">
        <f t="shared" si="3780"/>
        <v>0.419058553386911</v>
      </c>
      <c r="BS723" s="199">
        <f t="shared" si="3781"/>
        <v>3.65</v>
      </c>
      <c r="BT723" s="199">
        <v>12.36</v>
      </c>
      <c r="BU723" s="214">
        <f t="shared" si="3782"/>
        <v>-0.42772667542707</v>
      </c>
      <c r="BV723" s="199">
        <f t="shared" si="3783"/>
        <v>-6.51</v>
      </c>
      <c r="BW723" s="170">
        <v>8.71</v>
      </c>
      <c r="BX723" s="214">
        <f t="shared" si="3784"/>
        <v>-0.56944837340877</v>
      </c>
      <c r="BY723" s="199">
        <f t="shared" si="3785"/>
        <v>-20.13</v>
      </c>
      <c r="BZ723" s="170">
        <v>15.22</v>
      </c>
      <c r="CA723" s="214">
        <f t="shared" si="3786"/>
        <v>2.30065359477124</v>
      </c>
      <c r="CB723" s="199">
        <f t="shared" si="3787"/>
        <v>24.64</v>
      </c>
      <c r="CC723" s="231">
        <v>35.35</v>
      </c>
      <c r="CD723" s="214">
        <f t="shared" si="3906"/>
        <v>0.193979933110368</v>
      </c>
      <c r="CE723" s="199">
        <f t="shared" si="4014"/>
        <v>1.74</v>
      </c>
      <c r="CF723" s="170">
        <v>10.71</v>
      </c>
      <c r="CG723" s="214">
        <f t="shared" si="3908"/>
        <v>-0.398793565683646</v>
      </c>
      <c r="CH723" s="199">
        <f t="shared" si="4015"/>
        <v>-5.95</v>
      </c>
      <c r="CI723" s="170">
        <v>8.97</v>
      </c>
      <c r="CJ723" s="214">
        <f t="shared" si="3910"/>
        <v>-0.255489021956088</v>
      </c>
      <c r="CK723" s="199">
        <f t="shared" si="4016"/>
        <v>-5.12</v>
      </c>
      <c r="CL723" s="199">
        <v>14.92</v>
      </c>
      <c r="CM723" s="214">
        <f t="shared" si="3912"/>
        <v>0.107794361525705</v>
      </c>
      <c r="CN723" s="199">
        <f t="shared" si="4017"/>
        <v>1.95</v>
      </c>
      <c r="CO723" s="199">
        <v>20.04</v>
      </c>
      <c r="CP723" s="214">
        <f t="shared" si="3914"/>
        <v>1.54430379746835</v>
      </c>
      <c r="CQ723" s="199">
        <f t="shared" si="4018"/>
        <v>10.98</v>
      </c>
      <c r="CR723" s="199">
        <v>18.09</v>
      </c>
      <c r="CS723" s="214">
        <f t="shared" si="3916"/>
        <v>0.321561338289963</v>
      </c>
      <c r="CT723" s="199">
        <f t="shared" si="4019"/>
        <v>1.73</v>
      </c>
      <c r="CU723" s="199">
        <v>7.11</v>
      </c>
      <c r="CV723" s="214">
        <f t="shared" si="3918"/>
        <v>-0.285524568393094</v>
      </c>
      <c r="CW723" s="199">
        <f t="shared" si="4020"/>
        <v>-2.15</v>
      </c>
      <c r="CX723" s="170">
        <v>5.38</v>
      </c>
      <c r="CY723" s="214">
        <f t="shared" si="3920"/>
        <v>-0.190322580645161</v>
      </c>
      <c r="CZ723" s="199">
        <f t="shared" si="4021"/>
        <v>-1.77</v>
      </c>
      <c r="DA723" s="199">
        <v>7.53</v>
      </c>
      <c r="DB723" s="214">
        <f t="shared" si="3922"/>
        <v>-0.342756183745583</v>
      </c>
      <c r="DC723" s="199">
        <f t="shared" si="4022"/>
        <v>-4.85</v>
      </c>
      <c r="DD723" s="170">
        <v>9.3</v>
      </c>
      <c r="DE723" s="214">
        <f t="shared" si="3924"/>
        <v>1.44809688581315</v>
      </c>
      <c r="DF723" s="199">
        <f t="shared" si="4023"/>
        <v>8.37</v>
      </c>
      <c r="DG723" s="199">
        <v>14.15</v>
      </c>
      <c r="DH723" s="214">
        <f t="shared" si="3926"/>
        <v>-0.605729877216917</v>
      </c>
      <c r="DI723" s="199">
        <f t="shared" si="4024"/>
        <v>-8.88</v>
      </c>
      <c r="DJ723" s="170">
        <v>5.78</v>
      </c>
      <c r="DK723" s="214">
        <f t="shared" si="3928"/>
        <v>-0.41523733546071</v>
      </c>
      <c r="DL723" s="199">
        <f t="shared" si="4025"/>
        <v>-10.41</v>
      </c>
      <c r="DM723" s="199">
        <v>14.66</v>
      </c>
      <c r="DN723" s="214">
        <f t="shared" si="3930"/>
        <v>2.05731707317073</v>
      </c>
      <c r="DO723" s="199">
        <f t="shared" si="4026"/>
        <v>16.87</v>
      </c>
      <c r="DP723" s="199">
        <v>25.07</v>
      </c>
      <c r="DQ723" s="214">
        <f t="shared" si="3932"/>
        <v>-0.602327837051406</v>
      </c>
      <c r="DR723" s="199">
        <f t="shared" si="4027"/>
        <v>-12.42</v>
      </c>
      <c r="DS723" s="199">
        <v>8.2</v>
      </c>
      <c r="DT723" s="214">
        <f t="shared" si="3816"/>
        <v>-0.504446046623408</v>
      </c>
      <c r="DU723" s="199">
        <f t="shared" si="3817"/>
        <v>-20.99</v>
      </c>
      <c r="DV723" s="199">
        <v>20.62</v>
      </c>
      <c r="DW723" s="214">
        <f t="shared" si="3818"/>
        <v>2.53826530612245</v>
      </c>
      <c r="DX723" s="199">
        <f t="shared" si="3819"/>
        <v>29.85</v>
      </c>
      <c r="DY723" s="199">
        <v>41.61</v>
      </c>
      <c r="DZ723" s="214">
        <f t="shared" si="3820"/>
        <v>-0.580449518373172</v>
      </c>
      <c r="EA723" s="199">
        <f t="shared" si="3821"/>
        <v>-16.27</v>
      </c>
      <c r="EB723" s="170">
        <v>11.76</v>
      </c>
      <c r="EC723" s="214">
        <f t="shared" si="3822"/>
        <v>0.475263157894737</v>
      </c>
      <c r="ED723" s="199">
        <f t="shared" si="3823"/>
        <v>9.03</v>
      </c>
      <c r="EE723" s="199">
        <v>28.03</v>
      </c>
      <c r="EF723" s="214">
        <f t="shared" si="3824"/>
        <v>0.932858596134283</v>
      </c>
      <c r="EG723" s="199">
        <f t="shared" si="3825"/>
        <v>9.17</v>
      </c>
      <c r="EH723" s="199">
        <v>19</v>
      </c>
      <c r="EI723" s="214">
        <f t="shared" si="3826"/>
        <v>0.437134502923977</v>
      </c>
      <c r="EJ723" s="199">
        <f t="shared" si="3827"/>
        <v>2.99</v>
      </c>
      <c r="EK723" s="199">
        <v>9.83</v>
      </c>
      <c r="EL723" s="214">
        <f t="shared" si="3828"/>
        <v>-0.496318114874816</v>
      </c>
      <c r="EM723" s="199">
        <f t="shared" si="3829"/>
        <v>-6.74</v>
      </c>
      <c r="EN723" s="170">
        <v>6.84</v>
      </c>
      <c r="EO723" s="214">
        <f t="shared" si="3830"/>
        <v>-0.0799457994579946</v>
      </c>
      <c r="EP723" s="199">
        <f t="shared" si="3831"/>
        <v>-1.18</v>
      </c>
      <c r="EQ723" s="199">
        <v>13.58</v>
      </c>
      <c r="ER723" s="214">
        <f t="shared" si="3832"/>
        <v>-0.136337039204213</v>
      </c>
      <c r="ES723" s="199">
        <f t="shared" si="3833"/>
        <v>-2.33</v>
      </c>
      <c r="ET723" s="170">
        <v>14.76</v>
      </c>
      <c r="EU723" s="214">
        <f t="shared" si="3834"/>
        <v>0.299619771863118</v>
      </c>
      <c r="EV723" s="199">
        <f t="shared" si="3835"/>
        <v>3.94</v>
      </c>
      <c r="EW723" s="199">
        <v>17.09</v>
      </c>
      <c r="EX723" s="214">
        <f t="shared" si="3836"/>
        <v>0.0796387520525452</v>
      </c>
      <c r="EY723" s="199">
        <f t="shared" si="3837"/>
        <v>0.970000000000001</v>
      </c>
      <c r="EZ723" s="199">
        <v>13.15</v>
      </c>
      <c r="FA723" s="214">
        <f t="shared" si="3838"/>
        <v>0.176811594202899</v>
      </c>
      <c r="FB723" s="199">
        <f t="shared" si="3839"/>
        <v>1.83</v>
      </c>
      <c r="FC723" s="199">
        <v>12.18</v>
      </c>
      <c r="FD723" s="214">
        <f t="shared" si="3982"/>
        <v>-0.223555888972243</v>
      </c>
      <c r="FE723" s="199">
        <f t="shared" si="3983"/>
        <v>-2.98</v>
      </c>
      <c r="FF723" s="199">
        <v>10.35</v>
      </c>
      <c r="FG723" s="214">
        <f t="shared" si="3984"/>
        <v>9.09848484848485</v>
      </c>
      <c r="FH723" s="199">
        <f t="shared" si="3985"/>
        <v>12.01</v>
      </c>
      <c r="FI723" s="199">
        <v>13.33</v>
      </c>
      <c r="FJ723" s="214">
        <f t="shared" si="3986"/>
        <v>3.4</v>
      </c>
      <c r="FK723" s="199">
        <f t="shared" si="3987"/>
        <v>1.02</v>
      </c>
      <c r="FL723" s="199">
        <v>1.32</v>
      </c>
      <c r="FM723" s="214">
        <f t="shared" si="3988"/>
        <v>-0.969512195121951</v>
      </c>
      <c r="FN723" s="170">
        <f t="shared" si="3989"/>
        <v>-9.54</v>
      </c>
      <c r="FO723" s="170">
        <v>0.3</v>
      </c>
      <c r="FP723" s="214">
        <f t="shared" si="3990"/>
        <v>0.32972972972973</v>
      </c>
      <c r="FQ723" s="199">
        <f t="shared" si="3991"/>
        <v>2.44</v>
      </c>
      <c r="FR723" s="170">
        <v>9.84</v>
      </c>
      <c r="FS723" s="214">
        <f t="shared" si="3992"/>
        <v>-0.581920903954802</v>
      </c>
      <c r="FT723" s="199">
        <f t="shared" si="3993"/>
        <v>-10.3</v>
      </c>
      <c r="FU723" s="199">
        <v>7.4</v>
      </c>
      <c r="FV723" s="214">
        <f t="shared" si="3994"/>
        <v>1.8006329113924</v>
      </c>
      <c r="FW723" s="170">
        <f t="shared" si="3995"/>
        <v>11.38</v>
      </c>
      <c r="FX723" s="170">
        <v>17.7</v>
      </c>
      <c r="FY723" s="214">
        <f t="shared" si="3996"/>
        <v>-0.294642857142857</v>
      </c>
      <c r="FZ723" s="170">
        <f t="shared" si="3997"/>
        <v>-2.64</v>
      </c>
      <c r="GA723" s="170">
        <v>6.32</v>
      </c>
      <c r="GB723" s="234">
        <f t="shared" si="3998"/>
        <v>2.33085501858736</v>
      </c>
      <c r="GC723" s="199">
        <f t="shared" si="3999"/>
        <v>6.27</v>
      </c>
      <c r="GD723" s="170">
        <v>8.96</v>
      </c>
      <c r="GE723" s="234">
        <f t="shared" si="4000"/>
        <v>-0.58359133126935</v>
      </c>
      <c r="GF723" s="199">
        <f t="shared" si="4001"/>
        <v>-3.77</v>
      </c>
      <c r="GG723" s="170">
        <v>2.69</v>
      </c>
      <c r="GH723" s="234">
        <f t="shared" si="4002"/>
        <v>1.47509578544061</v>
      </c>
      <c r="GI723" s="199">
        <f t="shared" si="4003"/>
        <v>3.85</v>
      </c>
      <c r="GJ723" s="170">
        <v>6.46</v>
      </c>
      <c r="GK723" s="234">
        <f t="shared" si="4004"/>
        <v>-0.09375</v>
      </c>
      <c r="GL723" s="199">
        <f t="shared" si="4005"/>
        <v>-0.27</v>
      </c>
      <c r="GM723" s="199">
        <v>2.61</v>
      </c>
      <c r="GN723" s="240" t="e">
        <f t="shared" si="4006"/>
        <v>#DIV/0!</v>
      </c>
      <c r="GO723" s="199">
        <f t="shared" si="4007"/>
        <v>2.88</v>
      </c>
      <c r="GP723" s="229">
        <v>2.88</v>
      </c>
      <c r="GQ723" s="234" t="e">
        <f t="shared" si="4008"/>
        <v>#DIV/0!</v>
      </c>
      <c r="GR723" s="229">
        <f t="shared" si="4009"/>
        <v>0</v>
      </c>
      <c r="GS723" s="229">
        <v>0</v>
      </c>
      <c r="GT723" s="229">
        <v>0</v>
      </c>
      <c r="GU723" s="214" t="e">
        <f t="shared" si="4028"/>
        <v>#DIV/0!</v>
      </c>
      <c r="GV723" s="199">
        <f t="shared" si="4029"/>
        <v>0</v>
      </c>
      <c r="GW723" s="229">
        <v>0</v>
      </c>
      <c r="GX723" s="214" t="e">
        <f t="shared" si="4011"/>
        <v>#DIV/0!</v>
      </c>
      <c r="GY723" s="229">
        <f t="shared" si="4012"/>
        <v>0</v>
      </c>
      <c r="GZ723" s="229">
        <v>0</v>
      </c>
      <c r="HA723" s="229"/>
      <c r="HB723" s="229"/>
      <c r="HC723" s="229">
        <v>0</v>
      </c>
      <c r="HD723" s="229"/>
      <c r="HE723" s="229"/>
      <c r="HF723" s="229"/>
      <c r="HG723" s="229"/>
      <c r="HH723" s="229"/>
      <c r="HI723" s="229"/>
      <c r="HJ723" s="229"/>
      <c r="HK723" s="199"/>
      <c r="HL723" s="199"/>
      <c r="HM723" s="229"/>
      <c r="HN723" s="229"/>
      <c r="HO723" s="229"/>
      <c r="HP723" s="229"/>
      <c r="HQ723" s="229"/>
      <c r="HR723" s="229"/>
      <c r="HS723" s="229"/>
    </row>
    <row r="724" ht="13.5" spans="1:227">
      <c r="A724" s="287" t="s">
        <v>721</v>
      </c>
      <c r="B724" s="199">
        <v>155</v>
      </c>
      <c r="C724" s="199">
        <v>81.86</v>
      </c>
      <c r="D724" s="213">
        <f t="shared" si="3738"/>
        <v>0.098696682464455</v>
      </c>
      <c r="E724" s="201">
        <f t="shared" si="3739"/>
        <v>8.33</v>
      </c>
      <c r="F724" s="199">
        <v>92.73</v>
      </c>
      <c r="G724" s="214">
        <f t="shared" si="3740"/>
        <v>-0.035538795566221</v>
      </c>
      <c r="H724" s="199">
        <f t="shared" si="3741"/>
        <v>-3.11</v>
      </c>
      <c r="I724" s="199">
        <v>84.4</v>
      </c>
      <c r="J724" s="214">
        <f t="shared" si="3742"/>
        <v>-0.233377135348226</v>
      </c>
      <c r="K724" s="199">
        <f t="shared" si="3743"/>
        <v>-26.64</v>
      </c>
      <c r="L724" s="199">
        <v>87.51</v>
      </c>
      <c r="M724" s="214">
        <f t="shared" si="3744"/>
        <v>-0.173365196610906</v>
      </c>
      <c r="N724" s="199">
        <f t="shared" si="3745"/>
        <v>-23.94</v>
      </c>
      <c r="O724" s="199">
        <v>114.15</v>
      </c>
      <c r="P724" s="214">
        <f t="shared" si="3746"/>
        <v>0.748195974173946</v>
      </c>
      <c r="Q724" s="199">
        <f t="shared" si="3747"/>
        <v>59.1</v>
      </c>
      <c r="R724" s="199">
        <v>138.09</v>
      </c>
      <c r="S724" s="214">
        <f t="shared" si="3748"/>
        <v>-0.145314866911924</v>
      </c>
      <c r="T724" s="199">
        <f t="shared" si="3749"/>
        <v>-13.43</v>
      </c>
      <c r="U724" s="170">
        <v>78.99</v>
      </c>
      <c r="V724" s="214">
        <f t="shared" si="3750"/>
        <v>0.559831223628692</v>
      </c>
      <c r="W724" s="199">
        <f t="shared" si="3751"/>
        <v>33.17</v>
      </c>
      <c r="X724" s="170">
        <v>92.42</v>
      </c>
      <c r="Y724" s="214">
        <f t="shared" si="3752"/>
        <v>0.06833754056978</v>
      </c>
      <c r="Z724" s="199">
        <f t="shared" si="3753"/>
        <v>3.79</v>
      </c>
      <c r="AA724" s="199">
        <v>59.25</v>
      </c>
      <c r="AB724" s="214">
        <f t="shared" si="3754"/>
        <v>0.152056501869547</v>
      </c>
      <c r="AC724" s="199">
        <f t="shared" si="3755"/>
        <v>7.32</v>
      </c>
      <c r="AD724" s="199">
        <v>55.46</v>
      </c>
      <c r="AE724" s="214">
        <f t="shared" si="3756"/>
        <v>-0.328216578286352</v>
      </c>
      <c r="AF724" s="199">
        <f t="shared" si="3757"/>
        <v>-23.52</v>
      </c>
      <c r="AG724" s="199">
        <v>48.14</v>
      </c>
      <c r="AH724" s="199">
        <f t="shared" si="3758"/>
        <v>0.590324012427874</v>
      </c>
      <c r="AI724" s="199">
        <f t="shared" si="3759"/>
        <v>26.6</v>
      </c>
      <c r="AJ724" s="199">
        <v>71.66</v>
      </c>
      <c r="AK724" s="214">
        <f t="shared" si="3760"/>
        <v>-0.226437768240343</v>
      </c>
      <c r="AL724" s="199">
        <f t="shared" si="3761"/>
        <v>-13.19</v>
      </c>
      <c r="AM724" s="199">
        <v>45.06</v>
      </c>
      <c r="AN724" s="214">
        <f t="shared" si="3762"/>
        <v>-0.188605655383758</v>
      </c>
      <c r="AO724" s="199">
        <f t="shared" si="3763"/>
        <v>-13.54</v>
      </c>
      <c r="AP724" s="227">
        <v>58.25</v>
      </c>
      <c r="AQ724" s="214">
        <f t="shared" si="3764"/>
        <v>0.346146634164635</v>
      </c>
      <c r="AR724" s="199">
        <f t="shared" si="3765"/>
        <v>18.46</v>
      </c>
      <c r="AS724" s="170">
        <v>71.79</v>
      </c>
      <c r="AT724" s="214">
        <f t="shared" si="3766"/>
        <v>3.01279157261099</v>
      </c>
      <c r="AU724" s="199">
        <f t="shared" si="3767"/>
        <v>40.04</v>
      </c>
      <c r="AV724" s="199">
        <v>53.33</v>
      </c>
      <c r="AW724" s="214">
        <f t="shared" si="3768"/>
        <v>-0.691360891778913</v>
      </c>
      <c r="AX724" s="199">
        <f t="shared" si="3769"/>
        <v>-29.77</v>
      </c>
      <c r="AY724" s="199">
        <v>13.29</v>
      </c>
      <c r="AZ724" s="199">
        <f t="shared" si="3770"/>
        <v>1.27830687830688</v>
      </c>
      <c r="BA724" s="199">
        <f t="shared" si="3771"/>
        <v>24.16</v>
      </c>
      <c r="BB724" s="227">
        <v>43.06</v>
      </c>
      <c r="BC724" s="199">
        <f t="shared" si="3772"/>
        <v>-0.484732824427481</v>
      </c>
      <c r="BD724" s="199">
        <f t="shared" si="3773"/>
        <v>-17.78</v>
      </c>
      <c r="BE724" s="227">
        <v>18.9</v>
      </c>
      <c r="BF724" s="214">
        <f t="shared" si="3774"/>
        <v>0.944856839872747</v>
      </c>
      <c r="BG724" s="199">
        <f t="shared" si="3775"/>
        <v>17.82</v>
      </c>
      <c r="BH724" s="170">
        <v>36.68</v>
      </c>
      <c r="BI724" s="214">
        <f t="shared" si="3776"/>
        <v>-0.546089049338147</v>
      </c>
      <c r="BJ724" s="199">
        <f t="shared" si="3777"/>
        <v>-22.69</v>
      </c>
      <c r="BK724" s="170">
        <v>18.86</v>
      </c>
      <c r="BL724" s="214">
        <f t="shared" si="3736"/>
        <v>0.360956436292172</v>
      </c>
      <c r="BM724" s="199">
        <f t="shared" si="3737"/>
        <v>11.02</v>
      </c>
      <c r="BN724" s="170">
        <v>41.55</v>
      </c>
      <c r="BO724" s="214">
        <f t="shared" si="3778"/>
        <v>0.586798336798337</v>
      </c>
      <c r="BP724" s="199">
        <f t="shared" si="3779"/>
        <v>11.29</v>
      </c>
      <c r="BQ724" s="199">
        <v>30.53</v>
      </c>
      <c r="BR724" s="214">
        <f t="shared" si="3780"/>
        <v>-0.0399201596806388</v>
      </c>
      <c r="BS724" s="199">
        <f t="shared" si="3781"/>
        <v>-0.800000000000001</v>
      </c>
      <c r="BT724" s="199">
        <v>19.24</v>
      </c>
      <c r="BU724" s="214">
        <f t="shared" si="3782"/>
        <v>0.491071428571429</v>
      </c>
      <c r="BV724" s="199">
        <f t="shared" si="3783"/>
        <v>6.6</v>
      </c>
      <c r="BW724" s="170">
        <v>20.04</v>
      </c>
      <c r="BX724" s="214">
        <f t="shared" si="3784"/>
        <v>-0.349152542372881</v>
      </c>
      <c r="BY724" s="199">
        <f t="shared" si="3785"/>
        <v>-7.21</v>
      </c>
      <c r="BZ724" s="170">
        <v>13.44</v>
      </c>
      <c r="CA724" s="214">
        <f t="shared" si="3786"/>
        <v>0.41051912568306</v>
      </c>
      <c r="CB724" s="199">
        <f t="shared" si="3787"/>
        <v>6.01</v>
      </c>
      <c r="CC724" s="231">
        <v>20.65</v>
      </c>
      <c r="CD724" s="214">
        <f t="shared" si="3906"/>
        <v>-0.00408163265306114</v>
      </c>
      <c r="CE724" s="199">
        <f t="shared" si="4014"/>
        <v>-0.0599999999999987</v>
      </c>
      <c r="CF724" s="170">
        <v>14.64</v>
      </c>
      <c r="CG724" s="214">
        <f t="shared" si="3908"/>
        <v>0.2</v>
      </c>
      <c r="CH724" s="199">
        <f t="shared" si="4015"/>
        <v>2.45</v>
      </c>
      <c r="CI724" s="170">
        <v>14.7</v>
      </c>
      <c r="CJ724" s="214">
        <f t="shared" si="3910"/>
        <v>-0.469237435008665</v>
      </c>
      <c r="CK724" s="199">
        <f t="shared" si="4016"/>
        <v>-10.83</v>
      </c>
      <c r="CL724" s="199">
        <v>12.25</v>
      </c>
      <c r="CM724" s="214">
        <f t="shared" si="3912"/>
        <v>0.562626946513202</v>
      </c>
      <c r="CN724" s="199">
        <f t="shared" si="4017"/>
        <v>8.31</v>
      </c>
      <c r="CO724" s="199">
        <v>23.08</v>
      </c>
      <c r="CP724" s="214">
        <f t="shared" si="3914"/>
        <v>0.33786231884058</v>
      </c>
      <c r="CQ724" s="199">
        <f t="shared" si="4018"/>
        <v>3.73</v>
      </c>
      <c r="CR724" s="199">
        <v>14.77</v>
      </c>
      <c r="CS724" s="214">
        <f t="shared" si="3916"/>
        <v>0.135802469135802</v>
      </c>
      <c r="CT724" s="199">
        <f t="shared" si="4019"/>
        <v>1.32</v>
      </c>
      <c r="CU724" s="199">
        <v>11.04</v>
      </c>
      <c r="CV724" s="214">
        <f t="shared" si="3918"/>
        <v>-0.319804058782365</v>
      </c>
      <c r="CW724" s="199">
        <f t="shared" si="4020"/>
        <v>-4.57</v>
      </c>
      <c r="CX724" s="170">
        <v>9.72</v>
      </c>
      <c r="CY724" s="214">
        <f t="shared" si="3920"/>
        <v>-0.289408254599702</v>
      </c>
      <c r="CZ724" s="199">
        <f t="shared" si="4021"/>
        <v>-5.82</v>
      </c>
      <c r="DA724" s="199">
        <v>14.29</v>
      </c>
      <c r="DB724" s="214">
        <f t="shared" si="3922"/>
        <v>-0.0261501210653753</v>
      </c>
      <c r="DC724" s="199">
        <f t="shared" si="4022"/>
        <v>-0.539999999999999</v>
      </c>
      <c r="DD724" s="170">
        <v>20.11</v>
      </c>
      <c r="DE724" s="214">
        <f t="shared" si="3924"/>
        <v>1.4095682613769</v>
      </c>
      <c r="DF724" s="199">
        <f t="shared" si="4023"/>
        <v>12.08</v>
      </c>
      <c r="DG724" s="199">
        <v>20.65</v>
      </c>
      <c r="DH724" s="214">
        <f t="shared" si="3926"/>
        <v>-0.347296268088347</v>
      </c>
      <c r="DI724" s="199">
        <f t="shared" si="4024"/>
        <v>-4.56</v>
      </c>
      <c r="DJ724" s="170">
        <v>8.57</v>
      </c>
      <c r="DK724" s="214">
        <f t="shared" si="3928"/>
        <v>0.0107775211701309</v>
      </c>
      <c r="DL724" s="199">
        <f t="shared" si="4025"/>
        <v>0.140000000000001</v>
      </c>
      <c r="DM724" s="199">
        <v>13.13</v>
      </c>
      <c r="DN724" s="214">
        <f t="shared" si="3930"/>
        <v>-0.0233082706766918</v>
      </c>
      <c r="DO724" s="199">
        <f t="shared" si="4026"/>
        <v>-0.31</v>
      </c>
      <c r="DP724" s="199">
        <v>12.99</v>
      </c>
      <c r="DQ724" s="214">
        <f t="shared" si="3932"/>
        <v>-0.32589964521034</v>
      </c>
      <c r="DR724" s="199">
        <f t="shared" si="4027"/>
        <v>-6.43</v>
      </c>
      <c r="DS724" s="199">
        <v>13.3</v>
      </c>
      <c r="DT724" s="214">
        <f t="shared" si="3816"/>
        <v>0.236990595611285</v>
      </c>
      <c r="DU724" s="199">
        <f t="shared" si="3817"/>
        <v>3.78</v>
      </c>
      <c r="DV724" s="199">
        <v>19.73</v>
      </c>
      <c r="DW724" s="214">
        <f t="shared" si="3818"/>
        <v>0.169354838709677</v>
      </c>
      <c r="DX724" s="199">
        <f t="shared" si="3819"/>
        <v>2.31</v>
      </c>
      <c r="DY724" s="199">
        <v>15.95</v>
      </c>
      <c r="DZ724" s="214">
        <f t="shared" si="3820"/>
        <v>0.458823529411765</v>
      </c>
      <c r="EA724" s="199">
        <f t="shared" si="3821"/>
        <v>4.29</v>
      </c>
      <c r="EB724" s="170">
        <v>13.64</v>
      </c>
      <c r="EC724" s="214">
        <f t="shared" si="3822"/>
        <v>-0.410838059231254</v>
      </c>
      <c r="ED724" s="199">
        <f t="shared" si="3823"/>
        <v>-6.52</v>
      </c>
      <c r="EE724" s="199">
        <v>9.35</v>
      </c>
      <c r="EF724" s="214">
        <f t="shared" si="3824"/>
        <v>-0.219380226266601</v>
      </c>
      <c r="EG724" s="199">
        <f t="shared" si="3825"/>
        <v>-4.46</v>
      </c>
      <c r="EH724" s="199">
        <v>15.87</v>
      </c>
      <c r="EI724" s="214">
        <f t="shared" si="3826"/>
        <v>0.000984736582964036</v>
      </c>
      <c r="EJ724" s="199">
        <f t="shared" si="3827"/>
        <v>0.0199999999999996</v>
      </c>
      <c r="EK724" s="199">
        <v>20.33</v>
      </c>
      <c r="EL724" s="214">
        <f t="shared" si="3828"/>
        <v>0.484649122807017</v>
      </c>
      <c r="EM724" s="199">
        <f t="shared" si="3829"/>
        <v>6.63</v>
      </c>
      <c r="EN724" s="170">
        <v>20.31</v>
      </c>
      <c r="EO724" s="214">
        <f t="shared" si="3830"/>
        <v>1.51933701657459</v>
      </c>
      <c r="EP724" s="199">
        <f t="shared" si="3831"/>
        <v>8.25</v>
      </c>
      <c r="EQ724" s="199">
        <v>13.68</v>
      </c>
      <c r="ER724" s="214">
        <f t="shared" si="3832"/>
        <v>-0.47536231884058</v>
      </c>
      <c r="ES724" s="199">
        <f t="shared" si="3833"/>
        <v>-4.92</v>
      </c>
      <c r="ET724" s="170">
        <v>5.43</v>
      </c>
      <c r="EU724" s="214">
        <f t="shared" si="3834"/>
        <v>0.754237288135593</v>
      </c>
      <c r="EV724" s="199">
        <f t="shared" si="3835"/>
        <v>4.45</v>
      </c>
      <c r="EW724" s="199">
        <v>10.35</v>
      </c>
      <c r="EX724" s="214">
        <f t="shared" si="3836"/>
        <v>-0.662664379645512</v>
      </c>
      <c r="EY724" s="199">
        <f t="shared" si="3837"/>
        <v>-11.59</v>
      </c>
      <c r="EZ724" s="199">
        <v>5.9</v>
      </c>
      <c r="FA724" s="214">
        <f t="shared" si="3838"/>
        <v>0.654683065279092</v>
      </c>
      <c r="FB724" s="199">
        <f t="shared" si="3839"/>
        <v>6.92</v>
      </c>
      <c r="FC724" s="199">
        <v>17.49</v>
      </c>
      <c r="FD724" s="214">
        <f t="shared" si="3982"/>
        <v>1.02103250478011</v>
      </c>
      <c r="FE724" s="199">
        <f t="shared" si="3983"/>
        <v>5.34</v>
      </c>
      <c r="FF724" s="199">
        <v>10.57</v>
      </c>
      <c r="FG724" s="214">
        <f t="shared" si="3984"/>
        <v>-0.378859857482185</v>
      </c>
      <c r="FH724" s="199">
        <f t="shared" si="3985"/>
        <v>-3.19</v>
      </c>
      <c r="FI724" s="199">
        <v>5.23</v>
      </c>
      <c r="FJ724" s="214">
        <f t="shared" si="3986"/>
        <v>2.368</v>
      </c>
      <c r="FK724" s="199">
        <f t="shared" si="3987"/>
        <v>5.92</v>
      </c>
      <c r="FL724" s="199">
        <v>8.42</v>
      </c>
      <c r="FM724" s="214">
        <f t="shared" si="3988"/>
        <v>-0.887285843101894</v>
      </c>
      <c r="FN724" s="170">
        <f t="shared" si="3989"/>
        <v>-19.68</v>
      </c>
      <c r="FO724" s="170">
        <v>2.5</v>
      </c>
      <c r="FP724" s="214">
        <f t="shared" si="3990"/>
        <v>6.29605263157895</v>
      </c>
      <c r="FQ724" s="199">
        <f t="shared" si="3991"/>
        <v>19.14</v>
      </c>
      <c r="FR724" s="170">
        <v>22.18</v>
      </c>
      <c r="FS724" s="214">
        <f t="shared" si="3992"/>
        <v>-0.688205128205128</v>
      </c>
      <c r="FT724" s="199">
        <f t="shared" si="3993"/>
        <v>-6.71</v>
      </c>
      <c r="FU724" s="199">
        <v>3.04</v>
      </c>
      <c r="FV724" s="214">
        <f t="shared" si="3994"/>
        <v>-0.14021164021164</v>
      </c>
      <c r="FW724" s="170">
        <f t="shared" si="3995"/>
        <v>-1.59</v>
      </c>
      <c r="FX724" s="170">
        <v>9.75</v>
      </c>
      <c r="FY724" s="214">
        <f t="shared" si="3996"/>
        <v>-0.0620347394540943</v>
      </c>
      <c r="FZ724" s="170">
        <f t="shared" si="3997"/>
        <v>-0.75</v>
      </c>
      <c r="GA724" s="170">
        <v>11.34</v>
      </c>
      <c r="GB724" s="234">
        <f t="shared" si="3998"/>
        <v>0.86286594761171</v>
      </c>
      <c r="GC724" s="199">
        <f t="shared" si="3999"/>
        <v>5.6</v>
      </c>
      <c r="GD724" s="170">
        <v>12.09</v>
      </c>
      <c r="GE724" s="234">
        <f t="shared" si="4000"/>
        <v>-0.40294388224471</v>
      </c>
      <c r="GF724" s="199">
        <f t="shared" si="4001"/>
        <v>-4.38</v>
      </c>
      <c r="GG724" s="170">
        <v>6.49</v>
      </c>
      <c r="GH724" s="234">
        <f t="shared" si="4002"/>
        <v>1.25051759834369</v>
      </c>
      <c r="GI724" s="199">
        <f t="shared" si="4003"/>
        <v>6.04</v>
      </c>
      <c r="GJ724" s="170">
        <v>10.87</v>
      </c>
      <c r="GK724" s="234">
        <f t="shared" si="4004"/>
        <v>0.107798165137615</v>
      </c>
      <c r="GL724" s="199">
        <f t="shared" si="4005"/>
        <v>0.47</v>
      </c>
      <c r="GM724" s="199">
        <v>4.83</v>
      </c>
      <c r="GN724" s="240" t="e">
        <f t="shared" si="4006"/>
        <v>#DIV/0!</v>
      </c>
      <c r="GO724" s="199">
        <f t="shared" si="4007"/>
        <v>4.36</v>
      </c>
      <c r="GP724" s="229">
        <v>4.36</v>
      </c>
      <c r="GQ724" s="234" t="e">
        <f t="shared" si="4008"/>
        <v>#DIV/0!</v>
      </c>
      <c r="GR724" s="229">
        <f t="shared" si="4009"/>
        <v>0</v>
      </c>
      <c r="GS724" s="229">
        <v>0</v>
      </c>
      <c r="GT724" s="229">
        <v>0</v>
      </c>
      <c r="GU724" s="214" t="e">
        <f t="shared" si="4028"/>
        <v>#DIV/0!</v>
      </c>
      <c r="GV724" s="199">
        <f t="shared" si="4029"/>
        <v>0</v>
      </c>
      <c r="GW724" s="229">
        <v>0</v>
      </c>
      <c r="GX724" s="214" t="e">
        <f t="shared" si="4011"/>
        <v>#DIV/0!</v>
      </c>
      <c r="GY724" s="229">
        <f t="shared" si="4012"/>
        <v>0</v>
      </c>
      <c r="GZ724" s="229">
        <v>0</v>
      </c>
      <c r="HA724" s="229"/>
      <c r="HB724" s="229"/>
      <c r="HC724" s="229">
        <v>0</v>
      </c>
      <c r="HD724" s="229"/>
      <c r="HE724" s="229"/>
      <c r="HF724" s="229"/>
      <c r="HG724" s="229"/>
      <c r="HH724" s="229"/>
      <c r="HI724" s="229"/>
      <c r="HJ724" s="229"/>
      <c r="HK724" s="199"/>
      <c r="HL724" s="199"/>
      <c r="HM724" s="229"/>
      <c r="HN724" s="229"/>
      <c r="HO724" s="229"/>
      <c r="HP724" s="229"/>
      <c r="HQ724" s="229"/>
      <c r="HR724" s="229"/>
      <c r="HS724" s="229"/>
    </row>
    <row r="725" ht="13.5" spans="1:227">
      <c r="A725" s="287" t="s">
        <v>722</v>
      </c>
      <c r="B725" s="199">
        <v>31</v>
      </c>
      <c r="C725" s="199">
        <v>51.23</v>
      </c>
      <c r="D725" s="213">
        <f t="shared" si="3738"/>
        <v>-0.176063718298051</v>
      </c>
      <c r="E725" s="201">
        <f t="shared" si="3739"/>
        <v>-8.4</v>
      </c>
      <c r="F725" s="199">
        <v>39.31</v>
      </c>
      <c r="G725" s="214">
        <f t="shared" si="3740"/>
        <v>-0.11566265060241</v>
      </c>
      <c r="H725" s="199">
        <f t="shared" si="3741"/>
        <v>-6.24</v>
      </c>
      <c r="I725" s="199">
        <v>47.71</v>
      </c>
      <c r="J725" s="214">
        <f t="shared" si="3742"/>
        <v>-0.141880069985685</v>
      </c>
      <c r="K725" s="199">
        <f t="shared" si="3743"/>
        <v>-8.91999999999999</v>
      </c>
      <c r="L725" s="199">
        <v>53.95</v>
      </c>
      <c r="M725" s="214">
        <f t="shared" si="3744"/>
        <v>0.10375702247191</v>
      </c>
      <c r="N725" s="199">
        <f t="shared" si="3745"/>
        <v>5.91</v>
      </c>
      <c r="O725" s="199">
        <v>62.87</v>
      </c>
      <c r="P725" s="214">
        <f t="shared" si="3746"/>
        <v>0.681227863046045</v>
      </c>
      <c r="Q725" s="199">
        <f t="shared" si="3747"/>
        <v>23.08</v>
      </c>
      <c r="R725" s="199">
        <v>56.96</v>
      </c>
      <c r="S725" s="214">
        <f t="shared" si="3748"/>
        <v>-0.381751824817518</v>
      </c>
      <c r="T725" s="199">
        <f t="shared" si="3749"/>
        <v>-20.92</v>
      </c>
      <c r="U725" s="170">
        <v>33.88</v>
      </c>
      <c r="V725" s="214">
        <f t="shared" si="3750"/>
        <v>0.881222107792654</v>
      </c>
      <c r="W725" s="199">
        <f t="shared" si="3751"/>
        <v>25.67</v>
      </c>
      <c r="X725" s="170">
        <v>54.8</v>
      </c>
      <c r="Y725" s="214">
        <f t="shared" si="3752"/>
        <v>-0.307911617961511</v>
      </c>
      <c r="Z725" s="199">
        <f t="shared" si="3753"/>
        <v>-12.96</v>
      </c>
      <c r="AA725" s="199">
        <v>29.13</v>
      </c>
      <c r="AB725" s="214">
        <f t="shared" si="3754"/>
        <v>0.172096908939014</v>
      </c>
      <c r="AC725" s="199">
        <f t="shared" si="3755"/>
        <v>6.18000000000001</v>
      </c>
      <c r="AD725" s="199">
        <v>42.09</v>
      </c>
      <c r="AE725" s="214">
        <f t="shared" si="3756"/>
        <v>0.216463414634146</v>
      </c>
      <c r="AF725" s="199">
        <f t="shared" si="3757"/>
        <v>6.39</v>
      </c>
      <c r="AG725" s="199">
        <v>35.91</v>
      </c>
      <c r="AH725" s="199">
        <f t="shared" si="3758"/>
        <v>-0.0637488106565176</v>
      </c>
      <c r="AI725" s="199">
        <f t="shared" si="3759"/>
        <v>-2.01</v>
      </c>
      <c r="AJ725" s="199">
        <v>29.52</v>
      </c>
      <c r="AK725" s="214">
        <f t="shared" si="3760"/>
        <v>-0.223399014778325</v>
      </c>
      <c r="AL725" s="199">
        <f t="shared" si="3761"/>
        <v>-9.07</v>
      </c>
      <c r="AM725" s="199">
        <v>31.53</v>
      </c>
      <c r="AN725" s="214">
        <f t="shared" si="3762"/>
        <v>0.407766990291262</v>
      </c>
      <c r="AO725" s="199">
        <f t="shared" si="3763"/>
        <v>11.76</v>
      </c>
      <c r="AP725" s="227">
        <v>40.6</v>
      </c>
      <c r="AQ725" s="214">
        <f t="shared" si="3764"/>
        <v>-0.21969696969697</v>
      </c>
      <c r="AR725" s="199">
        <f t="shared" si="3765"/>
        <v>-8.12</v>
      </c>
      <c r="AS725" s="170">
        <v>28.84</v>
      </c>
      <c r="AT725" s="214">
        <f t="shared" si="3766"/>
        <v>3.35849056603774</v>
      </c>
      <c r="AU725" s="199">
        <f t="shared" si="3767"/>
        <v>28.48</v>
      </c>
      <c r="AV725" s="199">
        <v>36.96</v>
      </c>
      <c r="AW725" s="214">
        <f t="shared" si="3768"/>
        <v>-0.677566539923954</v>
      </c>
      <c r="AX725" s="199">
        <f t="shared" si="3769"/>
        <v>-17.82</v>
      </c>
      <c r="AY725" s="199">
        <v>8.48</v>
      </c>
      <c r="AZ725" s="199">
        <f t="shared" si="3770"/>
        <v>-0.00265453166477058</v>
      </c>
      <c r="BA725" s="199">
        <f t="shared" si="3771"/>
        <v>-0.0700000000000003</v>
      </c>
      <c r="BB725" s="227">
        <v>26.3</v>
      </c>
      <c r="BC725" s="199">
        <f t="shared" si="3772"/>
        <v>-0.223726817780394</v>
      </c>
      <c r="BD725" s="199">
        <f t="shared" si="3773"/>
        <v>-7.6</v>
      </c>
      <c r="BE725" s="227">
        <v>26.37</v>
      </c>
      <c r="BF725" s="214">
        <f t="shared" si="3774"/>
        <v>0.221942446043165</v>
      </c>
      <c r="BG725" s="199">
        <f t="shared" si="3775"/>
        <v>6.17</v>
      </c>
      <c r="BH725" s="170">
        <v>33.97</v>
      </c>
      <c r="BI725" s="214">
        <f t="shared" si="3776"/>
        <v>0.188034188034188</v>
      </c>
      <c r="BJ725" s="199">
        <f t="shared" si="3777"/>
        <v>4.4</v>
      </c>
      <c r="BK725" s="170">
        <v>27.8</v>
      </c>
      <c r="BL725" s="214">
        <f t="shared" si="3736"/>
        <v>0.343283582089552</v>
      </c>
      <c r="BM725" s="199">
        <f t="shared" si="3737"/>
        <v>5.98</v>
      </c>
      <c r="BN725" s="170">
        <v>23.4</v>
      </c>
      <c r="BO725" s="214">
        <f t="shared" si="3778"/>
        <v>0.123146357188911</v>
      </c>
      <c r="BP725" s="199">
        <f t="shared" si="3779"/>
        <v>1.91</v>
      </c>
      <c r="BQ725" s="199">
        <v>17.42</v>
      </c>
      <c r="BR725" s="214">
        <f t="shared" si="3780"/>
        <v>0.587512794268168</v>
      </c>
      <c r="BS725" s="199">
        <f t="shared" si="3781"/>
        <v>5.74</v>
      </c>
      <c r="BT725" s="199">
        <v>15.51</v>
      </c>
      <c r="BU725" s="214">
        <f t="shared" si="3782"/>
        <v>-0.489817232375979</v>
      </c>
      <c r="BV725" s="199">
        <f t="shared" si="3783"/>
        <v>-9.38</v>
      </c>
      <c r="BW725" s="170">
        <v>9.77</v>
      </c>
      <c r="BX725" s="214">
        <f t="shared" si="3784"/>
        <v>0.725225225225225</v>
      </c>
      <c r="BY725" s="199">
        <f t="shared" si="3785"/>
        <v>8.05</v>
      </c>
      <c r="BZ725" s="170">
        <v>19.15</v>
      </c>
      <c r="CA725" s="214">
        <f t="shared" si="3786"/>
        <v>-0.215547703180212</v>
      </c>
      <c r="CB725" s="199">
        <f t="shared" si="3787"/>
        <v>-3.05</v>
      </c>
      <c r="CC725" s="231">
        <v>11.1</v>
      </c>
      <c r="CD725" s="214">
        <f t="shared" si="3906"/>
        <v>0.731946144430845</v>
      </c>
      <c r="CE725" s="199">
        <f t="shared" si="4014"/>
        <v>5.98</v>
      </c>
      <c r="CF725" s="170">
        <v>14.15</v>
      </c>
      <c r="CG725" s="214">
        <f t="shared" si="3908"/>
        <v>-0.441558441558442</v>
      </c>
      <c r="CH725" s="199">
        <f t="shared" si="4015"/>
        <v>-6.46</v>
      </c>
      <c r="CI725" s="170">
        <v>8.17</v>
      </c>
      <c r="CJ725" s="214">
        <f t="shared" si="3910"/>
        <v>-0.269960079840319</v>
      </c>
      <c r="CK725" s="199">
        <f t="shared" si="4016"/>
        <v>-5.41</v>
      </c>
      <c r="CL725" s="199">
        <v>14.63</v>
      </c>
      <c r="CM725" s="214">
        <f t="shared" si="3912"/>
        <v>0.201438848920863</v>
      </c>
      <c r="CN725" s="199">
        <f t="shared" si="4017"/>
        <v>3.36</v>
      </c>
      <c r="CO725" s="199">
        <v>20.04</v>
      </c>
      <c r="CP725" s="214">
        <f t="shared" si="3914"/>
        <v>0.272311212814645</v>
      </c>
      <c r="CQ725" s="199">
        <f t="shared" si="4018"/>
        <v>3.57</v>
      </c>
      <c r="CR725" s="199">
        <v>16.68</v>
      </c>
      <c r="CS725" s="214">
        <f t="shared" si="3916"/>
        <v>0.418831168831169</v>
      </c>
      <c r="CT725" s="199">
        <f t="shared" si="4019"/>
        <v>3.87</v>
      </c>
      <c r="CU725" s="199">
        <v>13.11</v>
      </c>
      <c r="CV725" s="214">
        <f t="shared" si="3918"/>
        <v>-0.120837297811608</v>
      </c>
      <c r="CW725" s="199">
        <f t="shared" si="4020"/>
        <v>-1.27</v>
      </c>
      <c r="CX725" s="170">
        <v>9.24</v>
      </c>
      <c r="CY725" s="214">
        <f t="shared" si="3920"/>
        <v>-0.195868400918133</v>
      </c>
      <c r="CZ725" s="199">
        <f t="shared" si="4021"/>
        <v>-2.56</v>
      </c>
      <c r="DA725" s="199">
        <v>10.51</v>
      </c>
      <c r="DB725" s="214">
        <f t="shared" si="3922"/>
        <v>0.423747276688453</v>
      </c>
      <c r="DC725" s="199">
        <f t="shared" si="4022"/>
        <v>3.89</v>
      </c>
      <c r="DD725" s="170">
        <v>13.07</v>
      </c>
      <c r="DE725" s="214">
        <f t="shared" si="3924"/>
        <v>0.151819322459222</v>
      </c>
      <c r="DF725" s="199">
        <f t="shared" si="4023"/>
        <v>1.21</v>
      </c>
      <c r="DG725" s="199">
        <v>9.18</v>
      </c>
      <c r="DH725" s="214">
        <f t="shared" si="3926"/>
        <v>-0.0244798041615667</v>
      </c>
      <c r="DI725" s="199">
        <f t="shared" si="4024"/>
        <v>-0.2</v>
      </c>
      <c r="DJ725" s="170">
        <v>7.97</v>
      </c>
      <c r="DK725" s="214">
        <f t="shared" si="3928"/>
        <v>0.0474358974358974</v>
      </c>
      <c r="DL725" s="199">
        <f t="shared" si="4025"/>
        <v>0.37</v>
      </c>
      <c r="DM725" s="199">
        <v>8.17</v>
      </c>
      <c r="DN725" s="214">
        <f t="shared" si="3930"/>
        <v>-0.412650602409639</v>
      </c>
      <c r="DO725" s="199">
        <f t="shared" si="4026"/>
        <v>-5.48</v>
      </c>
      <c r="DP725" s="199">
        <v>7.8</v>
      </c>
      <c r="DQ725" s="214">
        <f t="shared" si="3932"/>
        <v>-0.186274509803922</v>
      </c>
      <c r="DR725" s="199">
        <f t="shared" si="4027"/>
        <v>-3.04</v>
      </c>
      <c r="DS725" s="199">
        <v>13.28</v>
      </c>
      <c r="DT725" s="214">
        <f t="shared" si="3816"/>
        <v>0.641851106639839</v>
      </c>
      <c r="DU725" s="199">
        <f t="shared" si="3817"/>
        <v>6.38</v>
      </c>
      <c r="DV725" s="199">
        <v>16.32</v>
      </c>
      <c r="DW725" s="214">
        <f t="shared" si="3818"/>
        <v>0.311345646437995</v>
      </c>
      <c r="DX725" s="199">
        <f t="shared" si="3819"/>
        <v>2.36</v>
      </c>
      <c r="DY725" s="199">
        <v>9.94</v>
      </c>
      <c r="DZ725" s="214">
        <f t="shared" si="3820"/>
        <v>-0.328014184397163</v>
      </c>
      <c r="EA725" s="199">
        <f t="shared" si="3821"/>
        <v>-3.7</v>
      </c>
      <c r="EB725" s="170">
        <v>7.58</v>
      </c>
      <c r="EC725" s="214">
        <f t="shared" si="3822"/>
        <v>-0.374376039933444</v>
      </c>
      <c r="ED725" s="199">
        <f t="shared" si="3823"/>
        <v>-6.75</v>
      </c>
      <c r="EE725" s="199">
        <v>11.28</v>
      </c>
      <c r="EF725" s="214">
        <f t="shared" si="3824"/>
        <v>2.1411149825784</v>
      </c>
      <c r="EG725" s="199">
        <f t="shared" si="3825"/>
        <v>12.29</v>
      </c>
      <c r="EH725" s="199">
        <v>18.03</v>
      </c>
      <c r="EI725" s="214">
        <f t="shared" si="3826"/>
        <v>-0.701973001038422</v>
      </c>
      <c r="EJ725" s="199">
        <f t="shared" si="3827"/>
        <v>-13.52</v>
      </c>
      <c r="EK725" s="199">
        <v>5.74</v>
      </c>
      <c r="EL725" s="214">
        <f t="shared" si="3828"/>
        <v>0.563311688311688</v>
      </c>
      <c r="EM725" s="199">
        <f t="shared" si="3829"/>
        <v>6.94</v>
      </c>
      <c r="EN725" s="170">
        <v>19.26</v>
      </c>
      <c r="EO725" s="214">
        <f t="shared" si="3830"/>
        <v>1.36468330134357</v>
      </c>
      <c r="EP725" s="199">
        <f t="shared" si="3831"/>
        <v>7.11</v>
      </c>
      <c r="EQ725" s="199">
        <v>12.32</v>
      </c>
      <c r="ER725" s="214">
        <f t="shared" si="3832"/>
        <v>-0.212990936555891</v>
      </c>
      <c r="ES725" s="199">
        <f t="shared" si="3833"/>
        <v>-1.41</v>
      </c>
      <c r="ET725" s="170">
        <v>5.21</v>
      </c>
      <c r="EU725" s="214">
        <f t="shared" si="3834"/>
        <v>-0.285097192224622</v>
      </c>
      <c r="EV725" s="199">
        <f t="shared" si="3835"/>
        <v>-2.64</v>
      </c>
      <c r="EW725" s="199">
        <v>6.62</v>
      </c>
      <c r="EX725" s="214">
        <f t="shared" si="3836"/>
        <v>1.10933940774487</v>
      </c>
      <c r="EY725" s="199">
        <f t="shared" si="3837"/>
        <v>4.87</v>
      </c>
      <c r="EZ725" s="199">
        <v>9.26</v>
      </c>
      <c r="FA725" s="214">
        <f t="shared" si="3838"/>
        <v>-0.742068155111633</v>
      </c>
      <c r="FB725" s="199">
        <f t="shared" si="3839"/>
        <v>-12.63</v>
      </c>
      <c r="FC725" s="199">
        <v>4.39</v>
      </c>
      <c r="FD725" s="214">
        <f t="shared" si="3982"/>
        <v>1.46309696092619</v>
      </c>
      <c r="FE725" s="199">
        <f t="shared" si="3983"/>
        <v>10.11</v>
      </c>
      <c r="FF725" s="199">
        <v>17.02</v>
      </c>
      <c r="FG725" s="214">
        <f t="shared" si="3984"/>
        <v>-0.375790424570912</v>
      </c>
      <c r="FH725" s="199">
        <f t="shared" si="3985"/>
        <v>-4.16</v>
      </c>
      <c r="FI725" s="199">
        <v>6.91</v>
      </c>
      <c r="FJ725" s="214">
        <f t="shared" si="3986"/>
        <v>0.8</v>
      </c>
      <c r="FK725" s="199">
        <f t="shared" si="3987"/>
        <v>4.92</v>
      </c>
      <c r="FL725" s="199">
        <v>11.07</v>
      </c>
      <c r="FM725" s="214">
        <f t="shared" si="3988"/>
        <v>0.798245614035088</v>
      </c>
      <c r="FN725" s="170">
        <f t="shared" si="3989"/>
        <v>2.73</v>
      </c>
      <c r="FO725" s="170">
        <v>6.15</v>
      </c>
      <c r="FP725" s="214">
        <f t="shared" si="3990"/>
        <v>-0.580368098159509</v>
      </c>
      <c r="FQ725" s="199">
        <f t="shared" si="3991"/>
        <v>-4.73</v>
      </c>
      <c r="FR725" s="170">
        <v>3.42</v>
      </c>
      <c r="FS725" s="214">
        <f t="shared" si="3992"/>
        <v>-0.152806652806653</v>
      </c>
      <c r="FT725" s="199">
        <f t="shared" si="3993"/>
        <v>-1.47</v>
      </c>
      <c r="FU725" s="199">
        <v>8.15</v>
      </c>
      <c r="FV725" s="214">
        <f t="shared" si="3994"/>
        <v>1.06881720430107</v>
      </c>
      <c r="FW725" s="170">
        <f t="shared" si="3995"/>
        <v>4.97</v>
      </c>
      <c r="FX725" s="170">
        <v>9.62</v>
      </c>
      <c r="FY725" s="214">
        <f t="shared" si="3996"/>
        <v>0.897959183673469</v>
      </c>
      <c r="FZ725" s="170">
        <f t="shared" si="3997"/>
        <v>2.2</v>
      </c>
      <c r="GA725" s="170">
        <v>4.65</v>
      </c>
      <c r="GB725" s="234">
        <f t="shared" si="3998"/>
        <v>0.0294117647058825</v>
      </c>
      <c r="GC725" s="199">
        <f t="shared" si="3999"/>
        <v>0.0700000000000003</v>
      </c>
      <c r="GD725" s="170">
        <v>2.45</v>
      </c>
      <c r="GE725" s="234">
        <f t="shared" si="4000"/>
        <v>-0.19047619047619</v>
      </c>
      <c r="GF725" s="199">
        <f t="shared" si="4001"/>
        <v>-0.56</v>
      </c>
      <c r="GG725" s="170">
        <v>2.38</v>
      </c>
      <c r="GH725" s="234">
        <f t="shared" si="4002"/>
        <v>-0.125</v>
      </c>
      <c r="GI725" s="199">
        <f t="shared" si="4003"/>
        <v>-0.42</v>
      </c>
      <c r="GJ725" s="170">
        <v>2.94</v>
      </c>
      <c r="GK725" s="234" t="e">
        <f t="shared" si="4004"/>
        <v>#DIV/0!</v>
      </c>
      <c r="GL725" s="199">
        <f t="shared" si="4005"/>
        <v>3.36</v>
      </c>
      <c r="GM725" s="199">
        <v>3.36</v>
      </c>
      <c r="GN725" s="240" t="e">
        <f t="shared" si="4006"/>
        <v>#DIV/0!</v>
      </c>
      <c r="GO725" s="199">
        <f t="shared" si="4007"/>
        <v>0</v>
      </c>
      <c r="GP725" s="229">
        <v>0</v>
      </c>
      <c r="GQ725" s="234" t="e">
        <f t="shared" si="4008"/>
        <v>#DIV/0!</v>
      </c>
      <c r="GR725" s="229">
        <f t="shared" si="4009"/>
        <v>0</v>
      </c>
      <c r="GS725" s="229">
        <v>0</v>
      </c>
      <c r="GT725" s="229">
        <v>0</v>
      </c>
      <c r="GU725" s="214" t="e">
        <f t="shared" si="4028"/>
        <v>#DIV/0!</v>
      </c>
      <c r="GV725" s="199">
        <f t="shared" si="4029"/>
        <v>0</v>
      </c>
      <c r="GW725" s="229">
        <v>0</v>
      </c>
      <c r="GX725" s="214" t="e">
        <f t="shared" si="4011"/>
        <v>#DIV/0!</v>
      </c>
      <c r="GY725" s="229">
        <f t="shared" si="4012"/>
        <v>0</v>
      </c>
      <c r="GZ725" s="229">
        <v>0</v>
      </c>
      <c r="HA725" s="229"/>
      <c r="HB725" s="229"/>
      <c r="HC725" s="229">
        <v>0</v>
      </c>
      <c r="HD725" s="229"/>
      <c r="HE725" s="229"/>
      <c r="HF725" s="229"/>
      <c r="HG725" s="229"/>
      <c r="HH725" s="229"/>
      <c r="HI725" s="229"/>
      <c r="HJ725" s="229"/>
      <c r="HK725" s="199"/>
      <c r="HL725" s="199"/>
      <c r="HM725" s="229"/>
      <c r="HN725" s="229"/>
      <c r="HO725" s="229"/>
      <c r="HP725" s="229"/>
      <c r="HQ725" s="229"/>
      <c r="HR725" s="229"/>
      <c r="HS725" s="229"/>
    </row>
    <row r="726" ht="13.5" spans="1:227">
      <c r="A726" s="287" t="s">
        <v>723</v>
      </c>
      <c r="B726" s="199">
        <v>155</v>
      </c>
      <c r="C726" s="199">
        <v>55.8</v>
      </c>
      <c r="D726" s="213">
        <f t="shared" si="3738"/>
        <v>-0.0164863472436887</v>
      </c>
      <c r="E726" s="201">
        <f t="shared" si="3739"/>
        <v>-0.959999999999994</v>
      </c>
      <c r="F726" s="199">
        <v>57.27</v>
      </c>
      <c r="G726" s="214">
        <f t="shared" si="3740"/>
        <v>-0.197823391651743</v>
      </c>
      <c r="H726" s="199">
        <f t="shared" si="3741"/>
        <v>-14.36</v>
      </c>
      <c r="I726" s="199">
        <v>58.23</v>
      </c>
      <c r="J726" s="214">
        <f t="shared" si="3742"/>
        <v>0.11505376344086</v>
      </c>
      <c r="K726" s="199">
        <f t="shared" si="3743"/>
        <v>7.49000000000001</v>
      </c>
      <c r="L726" s="199">
        <v>72.59</v>
      </c>
      <c r="M726" s="214">
        <f t="shared" si="3744"/>
        <v>-0.133155792276964</v>
      </c>
      <c r="N726" s="199">
        <f t="shared" si="3745"/>
        <v>-10</v>
      </c>
      <c r="O726" s="199">
        <v>65.1</v>
      </c>
      <c r="P726" s="214">
        <f t="shared" si="3746"/>
        <v>0.281569965870307</v>
      </c>
      <c r="Q726" s="199">
        <f t="shared" si="3747"/>
        <v>16.5</v>
      </c>
      <c r="R726" s="199">
        <v>75.1</v>
      </c>
      <c r="S726" s="214">
        <f t="shared" si="3748"/>
        <v>-0.0520867033322549</v>
      </c>
      <c r="T726" s="199">
        <f t="shared" si="3749"/>
        <v>-3.22</v>
      </c>
      <c r="U726" s="170">
        <v>58.6</v>
      </c>
      <c r="V726" s="214">
        <f t="shared" si="3750"/>
        <v>0.274639175257732</v>
      </c>
      <c r="W726" s="199">
        <f t="shared" si="3751"/>
        <v>13.32</v>
      </c>
      <c r="X726" s="170">
        <v>61.82</v>
      </c>
      <c r="Y726" s="214">
        <f t="shared" si="3752"/>
        <v>-0.0678454737651355</v>
      </c>
      <c r="Z726" s="199">
        <f t="shared" si="3753"/>
        <v>-3.53</v>
      </c>
      <c r="AA726" s="199">
        <v>48.5</v>
      </c>
      <c r="AB726" s="214">
        <f t="shared" si="3754"/>
        <v>0.317215189873418</v>
      </c>
      <c r="AC726" s="199">
        <f t="shared" si="3755"/>
        <v>12.53</v>
      </c>
      <c r="AD726" s="199">
        <v>52.03</v>
      </c>
      <c r="AE726" s="214">
        <f t="shared" si="3756"/>
        <v>-0.177939646201873</v>
      </c>
      <c r="AF726" s="199">
        <f t="shared" si="3757"/>
        <v>-8.55</v>
      </c>
      <c r="AG726" s="199">
        <v>39.5</v>
      </c>
      <c r="AH726" s="199">
        <f t="shared" si="3758"/>
        <v>0.132186616399623</v>
      </c>
      <c r="AI726" s="199">
        <f t="shared" si="3759"/>
        <v>5.61</v>
      </c>
      <c r="AJ726" s="199">
        <v>48.05</v>
      </c>
      <c r="AK726" s="214">
        <f t="shared" si="3760"/>
        <v>-0.183532127741439</v>
      </c>
      <c r="AL726" s="199">
        <f t="shared" si="3761"/>
        <v>-9.54</v>
      </c>
      <c r="AM726" s="199">
        <v>42.44</v>
      </c>
      <c r="AN726" s="214">
        <f t="shared" si="3762"/>
        <v>-0.0988210818307906</v>
      </c>
      <c r="AO726" s="199">
        <f t="shared" si="3763"/>
        <v>-5.7</v>
      </c>
      <c r="AP726" s="227">
        <v>51.98</v>
      </c>
      <c r="AQ726" s="214">
        <f t="shared" si="3764"/>
        <v>0.932328308207705</v>
      </c>
      <c r="AR726" s="199">
        <f t="shared" si="3765"/>
        <v>27.83</v>
      </c>
      <c r="AS726" s="170">
        <v>57.68</v>
      </c>
      <c r="AT726" s="214">
        <f t="shared" si="3766"/>
        <v>1.30501930501931</v>
      </c>
      <c r="AU726" s="199">
        <f t="shared" si="3767"/>
        <v>16.9</v>
      </c>
      <c r="AV726" s="199">
        <v>29.85</v>
      </c>
      <c r="AW726" s="214">
        <f t="shared" si="3768"/>
        <v>-0.488142292490119</v>
      </c>
      <c r="AX726" s="199">
        <f t="shared" si="3769"/>
        <v>-12.35</v>
      </c>
      <c r="AY726" s="199">
        <v>12.95</v>
      </c>
      <c r="AZ726" s="199">
        <f t="shared" si="3770"/>
        <v>-0.313060005430356</v>
      </c>
      <c r="BA726" s="199">
        <f t="shared" si="3771"/>
        <v>-11.53</v>
      </c>
      <c r="BB726" s="227">
        <v>25.3</v>
      </c>
      <c r="BC726" s="199">
        <f t="shared" si="3772"/>
        <v>0.319126074498567</v>
      </c>
      <c r="BD726" s="199">
        <f t="shared" si="3773"/>
        <v>8.91</v>
      </c>
      <c r="BE726" s="227">
        <v>36.83</v>
      </c>
      <c r="BF726" s="214">
        <f t="shared" si="3774"/>
        <v>-0.00957786449095422</v>
      </c>
      <c r="BG726" s="199">
        <f t="shared" si="3775"/>
        <v>-0.27</v>
      </c>
      <c r="BH726" s="170">
        <v>27.92</v>
      </c>
      <c r="BI726" s="214">
        <f t="shared" si="3776"/>
        <v>0.597167138810198</v>
      </c>
      <c r="BJ726" s="199">
        <f t="shared" si="3777"/>
        <v>10.54</v>
      </c>
      <c r="BK726" s="170">
        <v>28.19</v>
      </c>
      <c r="BL726" s="214">
        <f t="shared" si="3736"/>
        <v>-0.148166023166023</v>
      </c>
      <c r="BM726" s="199">
        <f t="shared" si="3737"/>
        <v>-3.07</v>
      </c>
      <c r="BN726" s="170">
        <v>17.65</v>
      </c>
      <c r="BO726" s="214">
        <f t="shared" si="3778"/>
        <v>-0.168539325842697</v>
      </c>
      <c r="BP726" s="199">
        <f t="shared" si="3779"/>
        <v>-4.2</v>
      </c>
      <c r="BQ726" s="199">
        <v>20.72</v>
      </c>
      <c r="BR726" s="214">
        <f t="shared" si="3780"/>
        <v>0.220372184133203</v>
      </c>
      <c r="BS726" s="199">
        <f t="shared" si="3781"/>
        <v>4.5</v>
      </c>
      <c r="BT726" s="199">
        <v>24.92</v>
      </c>
      <c r="BU726" s="214">
        <f t="shared" si="3782"/>
        <v>0.216200119118523</v>
      </c>
      <c r="BV726" s="199">
        <f t="shared" si="3783"/>
        <v>3.63</v>
      </c>
      <c r="BW726" s="170">
        <v>20.42</v>
      </c>
      <c r="BX726" s="214">
        <f t="shared" si="3784"/>
        <v>-0.370689655172414</v>
      </c>
      <c r="BY726" s="199">
        <f t="shared" si="3785"/>
        <v>-9.89</v>
      </c>
      <c r="BZ726" s="170">
        <v>16.79</v>
      </c>
      <c r="CA726" s="214">
        <f t="shared" si="3786"/>
        <v>0.187360925678683</v>
      </c>
      <c r="CB726" s="199">
        <f t="shared" si="3787"/>
        <v>4.21</v>
      </c>
      <c r="CC726" s="231">
        <v>26.68</v>
      </c>
      <c r="CD726" s="214">
        <f t="shared" si="3906"/>
        <v>0.149948822927329</v>
      </c>
      <c r="CE726" s="199">
        <f t="shared" si="4014"/>
        <v>2.93</v>
      </c>
      <c r="CF726" s="170">
        <v>22.47</v>
      </c>
      <c r="CG726" s="214">
        <f t="shared" si="3908"/>
        <v>3.59764705882353</v>
      </c>
      <c r="CH726" s="199">
        <f t="shared" si="4015"/>
        <v>15.29</v>
      </c>
      <c r="CI726" s="170">
        <v>19.54</v>
      </c>
      <c r="CJ726" s="214">
        <f t="shared" si="3910"/>
        <v>-0.716288384512684</v>
      </c>
      <c r="CK726" s="199">
        <f t="shared" si="4016"/>
        <v>-10.73</v>
      </c>
      <c r="CL726" s="199">
        <v>4.25</v>
      </c>
      <c r="CM726" s="214">
        <f t="shared" si="3912"/>
        <v>0.8725</v>
      </c>
      <c r="CN726" s="199">
        <f t="shared" si="4017"/>
        <v>6.98</v>
      </c>
      <c r="CO726" s="199">
        <v>14.98</v>
      </c>
      <c r="CP726" s="214">
        <f t="shared" si="3914"/>
        <v>-0.271402550091075</v>
      </c>
      <c r="CQ726" s="199">
        <f t="shared" si="4018"/>
        <v>-2.98</v>
      </c>
      <c r="CR726" s="199">
        <v>8</v>
      </c>
      <c r="CS726" s="214">
        <f t="shared" si="3916"/>
        <v>-0.536513296749683</v>
      </c>
      <c r="CT726" s="199">
        <f t="shared" si="4019"/>
        <v>-12.71</v>
      </c>
      <c r="CU726" s="199">
        <v>10.98</v>
      </c>
      <c r="CV726" s="214">
        <f t="shared" si="3918"/>
        <v>0.480625</v>
      </c>
      <c r="CW726" s="199">
        <f t="shared" si="4020"/>
        <v>7.69</v>
      </c>
      <c r="CX726" s="170">
        <v>23.69</v>
      </c>
      <c r="CY726" s="214">
        <f t="shared" si="3920"/>
        <v>0.134751773049645</v>
      </c>
      <c r="CZ726" s="199">
        <f t="shared" si="4021"/>
        <v>1.9</v>
      </c>
      <c r="DA726" s="199">
        <v>16</v>
      </c>
      <c r="DB726" s="214">
        <f t="shared" si="3922"/>
        <v>0.286496350364963</v>
      </c>
      <c r="DC726" s="199">
        <f t="shared" si="4022"/>
        <v>3.14</v>
      </c>
      <c r="DD726" s="170">
        <v>14.1</v>
      </c>
      <c r="DE726" s="214">
        <f t="shared" si="3924"/>
        <v>-0.0452961672473867</v>
      </c>
      <c r="DF726" s="199">
        <f t="shared" si="4023"/>
        <v>-0.52</v>
      </c>
      <c r="DG726" s="199">
        <v>10.96</v>
      </c>
      <c r="DH726" s="214">
        <f t="shared" si="3926"/>
        <v>0.261538461538462</v>
      </c>
      <c r="DI726" s="199">
        <f t="shared" si="4024"/>
        <v>2.38</v>
      </c>
      <c r="DJ726" s="170">
        <v>11.48</v>
      </c>
      <c r="DK726" s="214">
        <f t="shared" si="3928"/>
        <v>-0.6875</v>
      </c>
      <c r="DL726" s="199">
        <f t="shared" si="4025"/>
        <v>-20.02</v>
      </c>
      <c r="DM726" s="199">
        <v>9.1</v>
      </c>
      <c r="DN726" s="214">
        <f t="shared" si="3930"/>
        <v>-0.261476033477048</v>
      </c>
      <c r="DO726" s="199">
        <f t="shared" si="4026"/>
        <v>-10.31</v>
      </c>
      <c r="DP726" s="199">
        <v>29.12</v>
      </c>
      <c r="DQ726" s="214">
        <f t="shared" si="3932"/>
        <v>1.9164201183432</v>
      </c>
      <c r="DR726" s="199">
        <f t="shared" si="4027"/>
        <v>25.91</v>
      </c>
      <c r="DS726" s="199">
        <v>39.43</v>
      </c>
      <c r="DT726" s="214">
        <f t="shared" si="3816"/>
        <v>0.557603686635945</v>
      </c>
      <c r="DU726" s="199">
        <f t="shared" si="3817"/>
        <v>4.84</v>
      </c>
      <c r="DV726" s="199">
        <v>13.52</v>
      </c>
      <c r="DW726" s="214">
        <f t="shared" si="3818"/>
        <v>-0.161352657004831</v>
      </c>
      <c r="DX726" s="199">
        <f t="shared" si="3819"/>
        <v>-1.67</v>
      </c>
      <c r="DY726" s="199">
        <v>8.68</v>
      </c>
      <c r="DZ726" s="214">
        <f t="shared" si="3820"/>
        <v>-0.382089552238806</v>
      </c>
      <c r="EA726" s="199">
        <f t="shared" si="3821"/>
        <v>-6.4</v>
      </c>
      <c r="EB726" s="170">
        <v>10.35</v>
      </c>
      <c r="EC726" s="214">
        <f t="shared" si="3822"/>
        <v>0.610576923076923</v>
      </c>
      <c r="ED726" s="199">
        <f t="shared" si="3823"/>
        <v>6.35</v>
      </c>
      <c r="EE726" s="199">
        <v>16.75</v>
      </c>
      <c r="EF726" s="214">
        <f t="shared" si="3824"/>
        <v>-0.350405996252342</v>
      </c>
      <c r="EG726" s="199">
        <f t="shared" si="3825"/>
        <v>-5.61</v>
      </c>
      <c r="EH726" s="199">
        <v>10.4</v>
      </c>
      <c r="EI726" s="214">
        <f t="shared" si="3826"/>
        <v>1.12334217506631</v>
      </c>
      <c r="EJ726" s="199">
        <f t="shared" si="3827"/>
        <v>8.47</v>
      </c>
      <c r="EK726" s="199">
        <v>16.01</v>
      </c>
      <c r="EL726" s="214">
        <f t="shared" si="3828"/>
        <v>-0.375827814569536</v>
      </c>
      <c r="EM726" s="199">
        <f t="shared" si="3829"/>
        <v>-4.54</v>
      </c>
      <c r="EN726" s="170">
        <v>7.54</v>
      </c>
      <c r="EO726" s="214">
        <f t="shared" si="3830"/>
        <v>-0.0210696920583468</v>
      </c>
      <c r="EP726" s="199">
        <f t="shared" si="3831"/>
        <v>-0.26</v>
      </c>
      <c r="EQ726" s="199">
        <v>12.08</v>
      </c>
      <c r="ER726" s="214">
        <f t="shared" si="3832"/>
        <v>0.636604774535809</v>
      </c>
      <c r="ES726" s="199">
        <f t="shared" si="3833"/>
        <v>4.8</v>
      </c>
      <c r="ET726" s="170">
        <v>12.34</v>
      </c>
      <c r="EU726" s="214">
        <f t="shared" si="3834"/>
        <v>-0.350559862187769</v>
      </c>
      <c r="EV726" s="199">
        <f t="shared" si="3835"/>
        <v>-4.07</v>
      </c>
      <c r="EW726" s="199">
        <v>7.54</v>
      </c>
      <c r="EX726" s="214">
        <f t="shared" si="3836"/>
        <v>-0.711982138427189</v>
      </c>
      <c r="EY726" s="199">
        <f t="shared" si="3837"/>
        <v>-28.7</v>
      </c>
      <c r="EZ726" s="199">
        <v>11.61</v>
      </c>
      <c r="FA726" s="214">
        <f t="shared" si="3838"/>
        <v>1.89583333333333</v>
      </c>
      <c r="FB726" s="199">
        <f t="shared" si="3839"/>
        <v>26.39</v>
      </c>
      <c r="FC726" s="199">
        <v>40.31</v>
      </c>
      <c r="FD726" s="214">
        <f t="shared" si="3982"/>
        <v>0.339749759384023</v>
      </c>
      <c r="FE726" s="199">
        <f t="shared" si="3983"/>
        <v>3.53</v>
      </c>
      <c r="FF726" s="199">
        <v>13.92</v>
      </c>
      <c r="FG726" s="214">
        <f t="shared" si="3984"/>
        <v>0.598461538461539</v>
      </c>
      <c r="FH726" s="199">
        <f t="shared" si="3985"/>
        <v>3.89</v>
      </c>
      <c r="FI726" s="199">
        <v>10.39</v>
      </c>
      <c r="FJ726" s="214">
        <f t="shared" si="3986"/>
        <v>-0.739478957915832</v>
      </c>
      <c r="FK726" s="199">
        <f t="shared" si="3987"/>
        <v>-18.45</v>
      </c>
      <c r="FL726" s="199">
        <v>6.5</v>
      </c>
      <c r="FM726" s="214">
        <f t="shared" si="3988"/>
        <v>-0.239097285757853</v>
      </c>
      <c r="FN726" s="170">
        <f t="shared" si="3989"/>
        <v>-7.84</v>
      </c>
      <c r="FO726" s="170">
        <v>24.95</v>
      </c>
      <c r="FP726" s="214">
        <f t="shared" si="3990"/>
        <v>1.34214285714286</v>
      </c>
      <c r="FQ726" s="199">
        <f t="shared" si="3991"/>
        <v>18.79</v>
      </c>
      <c r="FR726" s="170">
        <v>32.79</v>
      </c>
      <c r="FS726" s="214">
        <f t="shared" si="3992"/>
        <v>0.278538812785388</v>
      </c>
      <c r="FT726" s="199">
        <f t="shared" si="3993"/>
        <v>3.05</v>
      </c>
      <c r="FU726" s="199">
        <v>14</v>
      </c>
      <c r="FV726" s="214">
        <f t="shared" si="3994"/>
        <v>-0.205370101596517</v>
      </c>
      <c r="FW726" s="170">
        <f t="shared" si="3995"/>
        <v>-2.83</v>
      </c>
      <c r="FX726" s="170">
        <v>10.95</v>
      </c>
      <c r="FY726" s="214">
        <f t="shared" si="3996"/>
        <v>0.827586206896552</v>
      </c>
      <c r="FZ726" s="170">
        <f t="shared" si="3997"/>
        <v>6.24</v>
      </c>
      <c r="GA726" s="170">
        <v>13.78</v>
      </c>
      <c r="GB726" s="234">
        <f t="shared" si="3998"/>
        <v>-0.755194805194805</v>
      </c>
      <c r="GC726" s="199">
        <f t="shared" si="3999"/>
        <v>-23.26</v>
      </c>
      <c r="GD726" s="170">
        <v>7.54</v>
      </c>
      <c r="GE726" s="234">
        <f t="shared" si="4000"/>
        <v>5.92134831460674</v>
      </c>
      <c r="GF726" s="199">
        <f t="shared" si="4001"/>
        <v>26.35</v>
      </c>
      <c r="GG726" s="170">
        <v>30.8</v>
      </c>
      <c r="GH726" s="234" t="e">
        <f t="shared" si="4002"/>
        <v>#DIV/0!</v>
      </c>
      <c r="GI726" s="199">
        <f t="shared" si="4003"/>
        <v>4.45</v>
      </c>
      <c r="GJ726" s="170">
        <v>4.45</v>
      </c>
      <c r="GK726" s="234" t="e">
        <f t="shared" si="4004"/>
        <v>#DIV/0!</v>
      </c>
      <c r="GL726" s="199">
        <f t="shared" si="4005"/>
        <v>0</v>
      </c>
      <c r="GM726" s="199">
        <v>0</v>
      </c>
      <c r="GN726" s="240" t="e">
        <f t="shared" si="4006"/>
        <v>#DIV/0!</v>
      </c>
      <c r="GO726" s="199">
        <f t="shared" si="4007"/>
        <v>0</v>
      </c>
      <c r="GP726" s="229">
        <v>0</v>
      </c>
      <c r="GQ726" s="234" t="e">
        <f t="shared" si="4008"/>
        <v>#DIV/0!</v>
      </c>
      <c r="GR726" s="229">
        <f t="shared" si="4009"/>
        <v>0</v>
      </c>
      <c r="GS726" s="229">
        <v>0</v>
      </c>
      <c r="GT726" s="229">
        <v>0</v>
      </c>
      <c r="GU726" s="214" t="e">
        <f t="shared" si="4028"/>
        <v>#DIV/0!</v>
      </c>
      <c r="GV726" s="199">
        <f t="shared" si="4029"/>
        <v>0</v>
      </c>
      <c r="GW726" s="229">
        <v>0</v>
      </c>
      <c r="GX726" s="214" t="e">
        <f t="shared" si="4011"/>
        <v>#DIV/0!</v>
      </c>
      <c r="GY726" s="229">
        <f t="shared" si="4012"/>
        <v>0</v>
      </c>
      <c r="GZ726" s="229">
        <v>0</v>
      </c>
      <c r="HA726" s="229"/>
      <c r="HB726" s="229"/>
      <c r="HC726" s="229">
        <v>0</v>
      </c>
      <c r="HD726" s="229"/>
      <c r="HE726" s="229"/>
      <c r="HF726" s="229"/>
      <c r="HG726" s="229"/>
      <c r="HH726" s="229"/>
      <c r="HI726" s="229"/>
      <c r="HJ726" s="229"/>
      <c r="HK726" s="199"/>
      <c r="HL726" s="199"/>
      <c r="HM726" s="229"/>
      <c r="HN726" s="229"/>
      <c r="HO726" s="229"/>
      <c r="HP726" s="229"/>
      <c r="HQ726" s="229"/>
      <c r="HR726" s="229"/>
      <c r="HS726" s="229"/>
    </row>
    <row r="727" ht="13.5" spans="1:227">
      <c r="A727" s="287" t="s">
        <v>724</v>
      </c>
      <c r="B727" s="199">
        <v>22</v>
      </c>
      <c r="C727" s="199">
        <v>33.9</v>
      </c>
      <c r="D727" s="213">
        <f t="shared" si="3738"/>
        <v>-0.255853722704551</v>
      </c>
      <c r="E727" s="201">
        <f t="shared" si="3739"/>
        <v>-19.45</v>
      </c>
      <c r="F727" s="199">
        <v>56.57</v>
      </c>
      <c r="G727" s="214">
        <f t="shared" si="3740"/>
        <v>0.385456533624932</v>
      </c>
      <c r="H727" s="199">
        <f t="shared" si="3741"/>
        <v>21.15</v>
      </c>
      <c r="I727" s="199">
        <v>76.02</v>
      </c>
      <c r="J727" s="214">
        <f t="shared" si="3742"/>
        <v>0.675931582162492</v>
      </c>
      <c r="K727" s="199">
        <f t="shared" si="3743"/>
        <v>22.13</v>
      </c>
      <c r="L727" s="199">
        <v>54.87</v>
      </c>
      <c r="M727" s="214">
        <f t="shared" si="3744"/>
        <v>-0.180885664248186</v>
      </c>
      <c r="N727" s="199">
        <f t="shared" si="3745"/>
        <v>-7.23</v>
      </c>
      <c r="O727" s="199">
        <v>32.74</v>
      </c>
      <c r="P727" s="214">
        <f t="shared" si="3746"/>
        <v>-0.561058642653196</v>
      </c>
      <c r="Q727" s="199">
        <f t="shared" si="3747"/>
        <v>-51.09</v>
      </c>
      <c r="R727" s="199">
        <v>39.97</v>
      </c>
      <c r="S727" s="214">
        <f t="shared" si="3748"/>
        <v>1.48594048594049</v>
      </c>
      <c r="T727" s="199">
        <f t="shared" si="3749"/>
        <v>54.43</v>
      </c>
      <c r="U727" s="170">
        <v>91.06</v>
      </c>
      <c r="V727" s="214">
        <f t="shared" si="3750"/>
        <v>-0.27765726681128</v>
      </c>
      <c r="W727" s="199">
        <f t="shared" si="3751"/>
        <v>-14.08</v>
      </c>
      <c r="X727" s="170">
        <v>36.63</v>
      </c>
      <c r="Y727" s="214">
        <f t="shared" si="3752"/>
        <v>1.00197394393999</v>
      </c>
      <c r="Z727" s="199">
        <f t="shared" si="3753"/>
        <v>25.38</v>
      </c>
      <c r="AA727" s="199">
        <v>50.71</v>
      </c>
      <c r="AB727" s="214">
        <f t="shared" si="3754"/>
        <v>0.289714867617108</v>
      </c>
      <c r="AC727" s="199">
        <f t="shared" si="3755"/>
        <v>5.69</v>
      </c>
      <c r="AD727" s="199">
        <v>25.33</v>
      </c>
      <c r="AE727" s="214">
        <f t="shared" si="3756"/>
        <v>0.158702064896755</v>
      </c>
      <c r="AF727" s="199">
        <f t="shared" si="3757"/>
        <v>2.69</v>
      </c>
      <c r="AG727" s="199">
        <v>19.64</v>
      </c>
      <c r="AH727" s="199">
        <f t="shared" si="3758"/>
        <v>-0.397226173541963</v>
      </c>
      <c r="AI727" s="199">
        <f t="shared" si="3759"/>
        <v>-11.17</v>
      </c>
      <c r="AJ727" s="199">
        <v>16.95</v>
      </c>
      <c r="AK727" s="214">
        <f t="shared" si="3760"/>
        <v>0.502136752136752</v>
      </c>
      <c r="AL727" s="199">
        <f t="shared" si="3761"/>
        <v>9.4</v>
      </c>
      <c r="AM727" s="199">
        <v>28.12</v>
      </c>
      <c r="AN727" s="214">
        <f t="shared" si="3762"/>
        <v>-0.152173913043478</v>
      </c>
      <c r="AO727" s="199">
        <f t="shared" si="3763"/>
        <v>-3.36</v>
      </c>
      <c r="AP727" s="227">
        <v>18.72</v>
      </c>
      <c r="AQ727" s="214">
        <f t="shared" si="3764"/>
        <v>0.451676528599605</v>
      </c>
      <c r="AR727" s="199">
        <f t="shared" si="3765"/>
        <v>6.87</v>
      </c>
      <c r="AS727" s="170">
        <v>22.08</v>
      </c>
      <c r="AT727" s="214">
        <f t="shared" si="3766"/>
        <v>-0.0206052801030263</v>
      </c>
      <c r="AU727" s="199">
        <f t="shared" si="3767"/>
        <v>-0.319999999999999</v>
      </c>
      <c r="AV727" s="199">
        <v>15.21</v>
      </c>
      <c r="AW727" s="214">
        <f t="shared" si="3768"/>
        <v>-0.0348042262274705</v>
      </c>
      <c r="AX727" s="199">
        <f t="shared" si="3769"/>
        <v>-0.56</v>
      </c>
      <c r="AY727" s="199">
        <v>15.53</v>
      </c>
      <c r="AZ727" s="199">
        <f t="shared" si="3770"/>
        <v>0.146011396011396</v>
      </c>
      <c r="BA727" s="199">
        <f t="shared" si="3771"/>
        <v>2.05</v>
      </c>
      <c r="BB727" s="227">
        <v>16.09</v>
      </c>
      <c r="BC727" s="199">
        <f t="shared" si="3772"/>
        <v>-0.811138014527845</v>
      </c>
      <c r="BD727" s="199">
        <f t="shared" si="3773"/>
        <v>-60.3</v>
      </c>
      <c r="BE727" s="227">
        <v>14.04</v>
      </c>
      <c r="BF727" s="214">
        <f t="shared" si="3774"/>
        <v>1.64461045891142</v>
      </c>
      <c r="BG727" s="199">
        <f t="shared" si="3775"/>
        <v>46.23</v>
      </c>
      <c r="BH727" s="170">
        <v>74.34</v>
      </c>
      <c r="BI727" s="214">
        <f t="shared" si="3776"/>
        <v>0.978184377199155</v>
      </c>
      <c r="BJ727" s="199">
        <f t="shared" si="3777"/>
        <v>13.9</v>
      </c>
      <c r="BK727" s="170">
        <v>28.11</v>
      </c>
      <c r="BL727" s="214">
        <f t="shared" si="3736"/>
        <v>-0.351141552511415</v>
      </c>
      <c r="BM727" s="199">
        <f t="shared" si="3737"/>
        <v>-7.69</v>
      </c>
      <c r="BN727" s="170">
        <v>14.21</v>
      </c>
      <c r="BO727" s="214">
        <f t="shared" si="3778"/>
        <v>0.0403800475059381</v>
      </c>
      <c r="BP727" s="199">
        <f t="shared" si="3779"/>
        <v>0.849999999999998</v>
      </c>
      <c r="BQ727" s="199">
        <v>21.9</v>
      </c>
      <c r="BR727" s="214">
        <f t="shared" si="3780"/>
        <v>18.6728971962617</v>
      </c>
      <c r="BS727" s="199">
        <f t="shared" si="3781"/>
        <v>19.98</v>
      </c>
      <c r="BT727" s="199">
        <v>21.05</v>
      </c>
      <c r="BU727" s="214">
        <f t="shared" si="3782"/>
        <v>-0.115702479338843</v>
      </c>
      <c r="BV727" s="199">
        <f t="shared" si="3783"/>
        <v>-0.14</v>
      </c>
      <c r="BW727" s="170">
        <v>1.07</v>
      </c>
      <c r="BX727" s="214">
        <f t="shared" si="3784"/>
        <v>-0.24375</v>
      </c>
      <c r="BY727" s="199">
        <f t="shared" si="3785"/>
        <v>-0.39</v>
      </c>
      <c r="BZ727" s="170">
        <v>1.21</v>
      </c>
      <c r="CA727" s="214" t="e">
        <f t="shared" si="3786"/>
        <v>#DIV/0!</v>
      </c>
      <c r="CB727" s="199">
        <f t="shared" si="3787"/>
        <v>1.6</v>
      </c>
      <c r="CC727" s="231">
        <v>1.6</v>
      </c>
      <c r="CD727" s="214"/>
      <c r="CE727" s="214"/>
      <c r="CF727" s="214"/>
      <c r="CG727" s="214"/>
      <c r="CH727" s="214"/>
      <c r="CI727" s="214"/>
      <c r="CJ727" s="214"/>
      <c r="CK727" s="214"/>
      <c r="CL727" s="199">
        <v>1.62</v>
      </c>
      <c r="CM727" s="214"/>
      <c r="CN727" s="214"/>
      <c r="CO727" s="199"/>
      <c r="CP727" s="214"/>
      <c r="CQ727" s="214"/>
      <c r="CR727" s="199">
        <v>0.32</v>
      </c>
      <c r="CS727" s="214"/>
      <c r="CT727" s="214"/>
      <c r="CU727" s="199"/>
      <c r="CV727" s="214"/>
      <c r="CW727" s="214"/>
      <c r="CX727" s="170">
        <v>3.34</v>
      </c>
      <c r="CY727" s="214"/>
      <c r="CZ727" s="214"/>
      <c r="DA727" s="199">
        <v>0.5</v>
      </c>
      <c r="DB727" s="214"/>
      <c r="DC727" s="214"/>
      <c r="DD727" s="214"/>
      <c r="DE727" s="214"/>
      <c r="DF727" s="214"/>
      <c r="DG727" s="199">
        <v>1</v>
      </c>
      <c r="DH727" s="214"/>
      <c r="DI727" s="214"/>
      <c r="DJ727" s="170">
        <v>0.5</v>
      </c>
      <c r="DK727" s="214"/>
      <c r="DL727" s="214"/>
      <c r="DM727" s="199"/>
      <c r="DN727" s="214"/>
      <c r="DO727" s="214"/>
      <c r="DP727" s="199"/>
      <c r="DQ727" s="214"/>
      <c r="DR727" s="214"/>
      <c r="DS727" s="199"/>
      <c r="DT727" s="214">
        <f t="shared" si="3816"/>
        <v>-1</v>
      </c>
      <c r="DU727" s="199">
        <f t="shared" si="3817"/>
        <v>-1.61</v>
      </c>
      <c r="DV727" s="199"/>
      <c r="DW727" s="214" t="e">
        <f t="shared" si="3818"/>
        <v>#DIV/0!</v>
      </c>
      <c r="DX727" s="199">
        <f t="shared" si="3819"/>
        <v>1.61</v>
      </c>
      <c r="DY727" s="199">
        <v>1.61</v>
      </c>
      <c r="DZ727" s="214">
        <f t="shared" si="3820"/>
        <v>-1</v>
      </c>
      <c r="EA727" s="199">
        <f t="shared" si="3821"/>
        <v>-4.26</v>
      </c>
      <c r="EB727" s="214"/>
      <c r="EC727" s="214">
        <f t="shared" si="3822"/>
        <v>7.52</v>
      </c>
      <c r="ED727" s="199">
        <f t="shared" si="3823"/>
        <v>3.76</v>
      </c>
      <c r="EE727" s="199">
        <v>4.26</v>
      </c>
      <c r="EF727" s="214" t="e">
        <f t="shared" si="3824"/>
        <v>#DIV/0!</v>
      </c>
      <c r="EG727" s="199">
        <f t="shared" si="3825"/>
        <v>0.5</v>
      </c>
      <c r="EH727" s="199">
        <v>0.5</v>
      </c>
      <c r="EI727" s="214" t="e">
        <f t="shared" si="3826"/>
        <v>#DIV/0!</v>
      </c>
      <c r="EJ727" s="199">
        <f t="shared" si="3827"/>
        <v>0</v>
      </c>
      <c r="EK727" s="199"/>
      <c r="EL727" s="214">
        <f t="shared" si="3828"/>
        <v>-1</v>
      </c>
      <c r="EM727" s="199">
        <f t="shared" si="3829"/>
        <v>-2.83</v>
      </c>
      <c r="EN727" s="214"/>
      <c r="EO727" s="214" t="e">
        <f t="shared" si="3830"/>
        <v>#DIV/0!</v>
      </c>
      <c r="EP727" s="199">
        <f t="shared" si="3831"/>
        <v>2.83</v>
      </c>
      <c r="EQ727" s="199">
        <v>2.83</v>
      </c>
      <c r="ER727" s="214">
        <f t="shared" si="3832"/>
        <v>-1</v>
      </c>
      <c r="ES727" s="199">
        <f t="shared" si="3833"/>
        <v>-0.5</v>
      </c>
      <c r="ET727" s="214"/>
      <c r="EU727" s="214" t="e">
        <f t="shared" si="3834"/>
        <v>#DIV/0!</v>
      </c>
      <c r="EV727" s="199">
        <f t="shared" si="3835"/>
        <v>0.5</v>
      </c>
      <c r="EW727" s="199">
        <v>0.5</v>
      </c>
      <c r="EX727" s="214" t="e">
        <f t="shared" si="3836"/>
        <v>#DIV/0!</v>
      </c>
      <c r="EY727" s="199">
        <f t="shared" si="3837"/>
        <v>0</v>
      </c>
      <c r="EZ727" s="199"/>
      <c r="FA727" s="214" t="e">
        <f t="shared" si="3838"/>
        <v>#DIV/0!</v>
      </c>
      <c r="FB727" s="199">
        <f t="shared" si="3839"/>
        <v>0</v>
      </c>
      <c r="FC727" s="199"/>
      <c r="FD727" s="214" t="e">
        <f t="shared" si="3982"/>
        <v>#DIV/0!</v>
      </c>
      <c r="FE727" s="199">
        <f t="shared" si="3983"/>
        <v>0</v>
      </c>
      <c r="FF727" s="199"/>
      <c r="FG727" s="214">
        <f t="shared" si="3984"/>
        <v>-1</v>
      </c>
      <c r="FH727" s="199">
        <f t="shared" si="3985"/>
        <v>-0.5</v>
      </c>
      <c r="FI727" s="199"/>
      <c r="FJ727" s="214">
        <f t="shared" si="3986"/>
        <v>-0.659863945578231</v>
      </c>
      <c r="FK727" s="199">
        <f t="shared" si="3987"/>
        <v>-0.97</v>
      </c>
      <c r="FL727" s="199">
        <v>0.5</v>
      </c>
      <c r="FM727" s="214" t="e">
        <f t="shared" si="3988"/>
        <v>#DIV/0!</v>
      </c>
      <c r="FN727" s="214">
        <f t="shared" si="3989"/>
        <v>1.47</v>
      </c>
      <c r="FO727" s="170">
        <v>1.47</v>
      </c>
      <c r="FP727" s="214" t="e">
        <f t="shared" si="3990"/>
        <v>#DIV/0!</v>
      </c>
      <c r="FQ727" s="214">
        <f t="shared" si="3991"/>
        <v>0</v>
      </c>
      <c r="FR727" s="214"/>
      <c r="FS727" s="214">
        <f t="shared" si="3992"/>
        <v>-1</v>
      </c>
      <c r="FT727" s="199">
        <f t="shared" si="3993"/>
        <v>-0.52</v>
      </c>
      <c r="FU727" s="199"/>
      <c r="FV727" s="214">
        <f t="shared" si="3994"/>
        <v>-0.800766283524904</v>
      </c>
      <c r="FW727" s="170">
        <f t="shared" si="3995"/>
        <v>-2.09</v>
      </c>
      <c r="FX727" s="170">
        <v>0.52</v>
      </c>
      <c r="FY727" s="214" t="e">
        <f t="shared" si="3996"/>
        <v>#DIV/0!</v>
      </c>
      <c r="FZ727" s="214">
        <f t="shared" si="3997"/>
        <v>2.61</v>
      </c>
      <c r="GA727" s="170">
        <v>2.61</v>
      </c>
      <c r="GB727" s="234" t="e">
        <f t="shared" si="3998"/>
        <v>#DIV/0!</v>
      </c>
      <c r="GC727" s="199">
        <f t="shared" si="3999"/>
        <v>0</v>
      </c>
      <c r="GD727" s="214"/>
      <c r="GE727" s="234" t="e">
        <f t="shared" si="4000"/>
        <v>#DIV/0!</v>
      </c>
      <c r="GF727" s="199">
        <f t="shared" si="4001"/>
        <v>0</v>
      </c>
      <c r="GG727" s="214"/>
      <c r="GH727" s="234" t="e">
        <f t="shared" si="4002"/>
        <v>#DIV/0!</v>
      </c>
      <c r="GI727" s="199">
        <f t="shared" si="4003"/>
        <v>0</v>
      </c>
      <c r="GJ727" s="214"/>
      <c r="GK727" s="234" t="e">
        <f t="shared" si="4004"/>
        <v>#DIV/0!</v>
      </c>
      <c r="GL727" s="199">
        <f t="shared" si="4005"/>
        <v>0</v>
      </c>
      <c r="GM727" s="199">
        <v>0</v>
      </c>
      <c r="GN727" s="240" t="e">
        <f t="shared" si="4006"/>
        <v>#DIV/0!</v>
      </c>
      <c r="GO727" s="199">
        <f t="shared" si="4007"/>
        <v>0</v>
      </c>
      <c r="GP727" s="229">
        <v>0</v>
      </c>
      <c r="GQ727" s="234" t="e">
        <f t="shared" si="4008"/>
        <v>#DIV/0!</v>
      </c>
      <c r="GR727" s="229">
        <f t="shared" si="4009"/>
        <v>0</v>
      </c>
      <c r="GS727" s="229">
        <v>0</v>
      </c>
      <c r="GT727" s="229">
        <v>0</v>
      </c>
      <c r="GU727" s="214" t="e">
        <f t="shared" si="4028"/>
        <v>#DIV/0!</v>
      </c>
      <c r="GV727" s="199">
        <f t="shared" si="4029"/>
        <v>0</v>
      </c>
      <c r="GW727" s="229">
        <v>0</v>
      </c>
      <c r="GX727" s="214" t="e">
        <f t="shared" si="4011"/>
        <v>#DIV/0!</v>
      </c>
      <c r="GY727" s="229">
        <f t="shared" si="4012"/>
        <v>0</v>
      </c>
      <c r="GZ727" s="229">
        <v>0</v>
      </c>
      <c r="HA727" s="229"/>
      <c r="HB727" s="229"/>
      <c r="HC727" s="229">
        <v>0</v>
      </c>
      <c r="HD727" s="229"/>
      <c r="HE727" s="229"/>
      <c r="HF727" s="229"/>
      <c r="HG727" s="229"/>
      <c r="HH727" s="229"/>
      <c r="HI727" s="229"/>
      <c r="HJ727" s="229"/>
      <c r="HK727" s="199"/>
      <c r="HL727" s="199"/>
      <c r="HM727" s="229"/>
      <c r="HN727" s="229"/>
      <c r="HO727" s="229"/>
      <c r="HP727" s="229"/>
      <c r="HQ727" s="229"/>
      <c r="HR727" s="229"/>
      <c r="HS727" s="229"/>
    </row>
    <row r="728" ht="13.5" spans="1:227">
      <c r="A728" s="287" t="s">
        <v>725</v>
      </c>
      <c r="B728" s="199">
        <v>27</v>
      </c>
      <c r="C728" s="199">
        <v>28.24</v>
      </c>
      <c r="D728" s="213">
        <f t="shared" si="3738"/>
        <v>1.57371794871795</v>
      </c>
      <c r="E728" s="201">
        <f t="shared" si="3739"/>
        <v>49.1</v>
      </c>
      <c r="F728" s="199">
        <v>80.3</v>
      </c>
      <c r="G728" s="214">
        <f t="shared" si="3740"/>
        <v>-0.420720386186409</v>
      </c>
      <c r="H728" s="199">
        <f t="shared" si="3741"/>
        <v>-22.66</v>
      </c>
      <c r="I728" s="199">
        <v>31.2</v>
      </c>
      <c r="J728" s="214">
        <f t="shared" si="3742"/>
        <v>-0.137411915438821</v>
      </c>
      <c r="K728" s="199">
        <f t="shared" si="3743"/>
        <v>-8.58</v>
      </c>
      <c r="L728" s="199">
        <v>53.86</v>
      </c>
      <c r="M728" s="214">
        <f t="shared" si="3744"/>
        <v>-0.042184384107992</v>
      </c>
      <c r="N728" s="199">
        <f t="shared" si="3745"/>
        <v>-2.75</v>
      </c>
      <c r="O728" s="199">
        <v>62.44</v>
      </c>
      <c r="P728" s="214">
        <f t="shared" si="3746"/>
        <v>1.80507745266781</v>
      </c>
      <c r="Q728" s="199">
        <f t="shared" si="3747"/>
        <v>41.95</v>
      </c>
      <c r="R728" s="199">
        <v>65.19</v>
      </c>
      <c r="S728" s="214">
        <f t="shared" si="3748"/>
        <v>-0.0621468926553673</v>
      </c>
      <c r="T728" s="199">
        <f t="shared" si="3749"/>
        <v>-1.54</v>
      </c>
      <c r="U728" s="170">
        <v>23.24</v>
      </c>
      <c r="V728" s="214">
        <f t="shared" si="3750"/>
        <v>-0.30859375</v>
      </c>
      <c r="W728" s="199">
        <f t="shared" si="3751"/>
        <v>-11.06</v>
      </c>
      <c r="X728" s="170">
        <v>24.78</v>
      </c>
      <c r="Y728" s="214">
        <f t="shared" si="3752"/>
        <v>0.359120212362533</v>
      </c>
      <c r="Z728" s="199">
        <f t="shared" si="3753"/>
        <v>9.47</v>
      </c>
      <c r="AA728" s="199">
        <v>35.84</v>
      </c>
      <c r="AB728" s="214">
        <f t="shared" si="3754"/>
        <v>-0.400409276944065</v>
      </c>
      <c r="AC728" s="199">
        <f t="shared" si="3755"/>
        <v>-17.61</v>
      </c>
      <c r="AD728" s="199">
        <v>26.37</v>
      </c>
      <c r="AE728" s="214">
        <f t="shared" si="3756"/>
        <v>0.236087689713322</v>
      </c>
      <c r="AF728" s="199">
        <f t="shared" si="3757"/>
        <v>8.4</v>
      </c>
      <c r="AG728" s="199">
        <v>43.98</v>
      </c>
      <c r="AH728" s="199">
        <f t="shared" si="3758"/>
        <v>0.740704500978473</v>
      </c>
      <c r="AI728" s="199">
        <f t="shared" si="3759"/>
        <v>15.14</v>
      </c>
      <c r="AJ728" s="199">
        <v>35.58</v>
      </c>
      <c r="AK728" s="214">
        <f t="shared" si="3760"/>
        <v>-0.452890792291221</v>
      </c>
      <c r="AL728" s="199">
        <f t="shared" si="3761"/>
        <v>-16.92</v>
      </c>
      <c r="AM728" s="199">
        <v>20.44</v>
      </c>
      <c r="AN728" s="214">
        <f t="shared" si="3762"/>
        <v>0.990410229088972</v>
      </c>
      <c r="AO728" s="199">
        <f t="shared" si="3763"/>
        <v>18.59</v>
      </c>
      <c r="AP728" s="227">
        <v>37.36</v>
      </c>
      <c r="AQ728" s="214">
        <f t="shared" si="3764"/>
        <v>0.4826224328594</v>
      </c>
      <c r="AR728" s="199">
        <f t="shared" si="3765"/>
        <v>6.11</v>
      </c>
      <c r="AS728" s="170">
        <v>18.77</v>
      </c>
      <c r="AT728" s="214">
        <f t="shared" si="3766"/>
        <v>0.037704918032787</v>
      </c>
      <c r="AU728" s="199">
        <f t="shared" si="3767"/>
        <v>0.460000000000001</v>
      </c>
      <c r="AV728" s="199">
        <v>12.66</v>
      </c>
      <c r="AW728" s="214">
        <f t="shared" si="3768"/>
        <v>-0.273377010125074</v>
      </c>
      <c r="AX728" s="199">
        <f t="shared" si="3769"/>
        <v>-4.59</v>
      </c>
      <c r="AY728" s="199">
        <v>12.2</v>
      </c>
      <c r="AZ728" s="199">
        <f t="shared" si="3770"/>
        <v>-0.287351443123939</v>
      </c>
      <c r="BA728" s="199">
        <f t="shared" si="3771"/>
        <v>-6.77</v>
      </c>
      <c r="BB728" s="227">
        <v>16.79</v>
      </c>
      <c r="BC728" s="199">
        <f t="shared" si="3772"/>
        <v>0.638386648122392</v>
      </c>
      <c r="BD728" s="199">
        <f t="shared" si="3773"/>
        <v>9.18</v>
      </c>
      <c r="BE728" s="227">
        <v>23.56</v>
      </c>
      <c r="BF728" s="214">
        <f t="shared" si="3774"/>
        <v>0.909694555112882</v>
      </c>
      <c r="BG728" s="199">
        <f t="shared" si="3775"/>
        <v>6.85</v>
      </c>
      <c r="BH728" s="170">
        <v>14.38</v>
      </c>
      <c r="BI728" s="214">
        <f t="shared" si="3776"/>
        <v>0.197138314785374</v>
      </c>
      <c r="BJ728" s="199">
        <f t="shared" si="3777"/>
        <v>1.24</v>
      </c>
      <c r="BK728" s="170">
        <v>7.53</v>
      </c>
      <c r="BL728" s="214">
        <f t="shared" si="3736"/>
        <v>1.02903225806452</v>
      </c>
      <c r="BM728" s="199">
        <f t="shared" si="3737"/>
        <v>3.19</v>
      </c>
      <c r="BN728" s="170">
        <v>6.29</v>
      </c>
      <c r="BO728" s="214">
        <f t="shared" si="3778"/>
        <v>1.26277372262774</v>
      </c>
      <c r="BP728" s="199">
        <f t="shared" si="3779"/>
        <v>1.73</v>
      </c>
      <c r="BQ728" s="199">
        <v>3.1</v>
      </c>
      <c r="BR728" s="214">
        <f t="shared" si="3780"/>
        <v>1.10769230769231</v>
      </c>
      <c r="BS728" s="199">
        <f t="shared" si="3781"/>
        <v>0.72</v>
      </c>
      <c r="BT728" s="199">
        <v>1.37</v>
      </c>
      <c r="BU728" s="214">
        <f t="shared" si="3782"/>
        <v>-0.703196347031964</v>
      </c>
      <c r="BV728" s="199">
        <f t="shared" si="3783"/>
        <v>-1.54</v>
      </c>
      <c r="BW728" s="170">
        <v>0.65</v>
      </c>
      <c r="BX728" s="214">
        <f t="shared" si="3784"/>
        <v>0.766129032258065</v>
      </c>
      <c r="BY728" s="199">
        <f t="shared" si="3785"/>
        <v>0.95</v>
      </c>
      <c r="BZ728" s="170">
        <v>2.19</v>
      </c>
      <c r="CA728" s="214">
        <f t="shared" si="3786"/>
        <v>0.0333333333333334</v>
      </c>
      <c r="CB728" s="199">
        <f t="shared" si="3787"/>
        <v>0.04</v>
      </c>
      <c r="CC728" s="231">
        <v>1.24</v>
      </c>
      <c r="CD728" s="214">
        <f t="shared" ref="CD728:CD729" si="4030">CE728/CI728</f>
        <v>2.42857142857143</v>
      </c>
      <c r="CE728" s="199">
        <f t="shared" ref="CE728:CE729" si="4031">CF728-CI728</f>
        <v>0.85</v>
      </c>
      <c r="CF728" s="170">
        <v>1.2</v>
      </c>
      <c r="CG728" s="214">
        <f t="shared" ref="CG728:CG729" si="4032">CH728/CL728</f>
        <v>-0.730769230769231</v>
      </c>
      <c r="CH728" s="199">
        <f t="shared" ref="CH728:CH729" si="4033">CI728-CL728</f>
        <v>-0.95</v>
      </c>
      <c r="CI728" s="170">
        <v>0.35</v>
      </c>
      <c r="CJ728" s="214">
        <f t="shared" ref="CJ728:CJ729" si="4034">CK728/CO728</f>
        <v>0</v>
      </c>
      <c r="CK728" s="199">
        <f t="shared" ref="CK728:CK729" si="4035">CL728-CO728</f>
        <v>0</v>
      </c>
      <c r="CL728" s="199">
        <v>1.3</v>
      </c>
      <c r="CM728" s="214">
        <f t="shared" ref="CM728:CM729" si="4036">CN728/CR728</f>
        <v>-0.751908396946565</v>
      </c>
      <c r="CN728" s="199">
        <f t="shared" ref="CN728:CN729" si="4037">CO728-CR728</f>
        <v>-3.94</v>
      </c>
      <c r="CO728" s="199">
        <v>1.3</v>
      </c>
      <c r="CP728" s="214">
        <f t="shared" ref="CP728:CP729" si="4038">CQ728/CU728</f>
        <v>2.69014084507042</v>
      </c>
      <c r="CQ728" s="199">
        <f t="shared" ref="CQ728:CQ729" si="4039">CR728-CU728</f>
        <v>3.82</v>
      </c>
      <c r="CR728" s="199">
        <v>5.24</v>
      </c>
      <c r="CS728" s="214">
        <f t="shared" ref="CS728:CS729" si="4040">CT728/CX728</f>
        <v>1.02857142857143</v>
      </c>
      <c r="CT728" s="199">
        <f t="shared" ref="CT728:CT729" si="4041">CU728-CX728</f>
        <v>0.72</v>
      </c>
      <c r="CU728" s="199">
        <v>1.42</v>
      </c>
      <c r="CV728" s="214">
        <f t="shared" ref="CV728:CV729" si="4042">CW728/DA728</f>
        <v>-0.855670103092783</v>
      </c>
      <c r="CW728" s="199">
        <f t="shared" ref="CW728:CW729" si="4043">CX728-DA728</f>
        <v>-4.15</v>
      </c>
      <c r="CX728" s="170">
        <v>0.7</v>
      </c>
      <c r="CY728" s="214">
        <f t="shared" ref="CY728:CY729" si="4044">CZ728/DD728</f>
        <v>0.160287081339713</v>
      </c>
      <c r="CZ728" s="199">
        <f t="shared" ref="CZ728:CZ729" si="4045">DA728-DD728</f>
        <v>0.67</v>
      </c>
      <c r="DA728" s="199">
        <v>4.85</v>
      </c>
      <c r="DB728" s="214">
        <f t="shared" ref="DB728:DB729" si="4046">DC728/DG728</f>
        <v>1.92307692307692</v>
      </c>
      <c r="DC728" s="199">
        <f t="shared" ref="DC728:DC729" si="4047">DD728-DG728</f>
        <v>2.75</v>
      </c>
      <c r="DD728" s="170">
        <v>4.18</v>
      </c>
      <c r="DE728" s="214">
        <f t="shared" ref="DE728:DE729" si="4048">DF728/DJ728</f>
        <v>0.0833333333333332</v>
      </c>
      <c r="DF728" s="199">
        <f t="shared" ref="DF728:DF729" si="4049">DG728-DJ728</f>
        <v>0.11</v>
      </c>
      <c r="DG728" s="199">
        <v>1.43</v>
      </c>
      <c r="DH728" s="214" t="e">
        <f t="shared" ref="DH728:DH729" si="4050">DI728/DM728</f>
        <v>#DIV/0!</v>
      </c>
      <c r="DI728" s="199">
        <f t="shared" ref="DI728:DI729" si="4051">DJ728-DM728</f>
        <v>1.32</v>
      </c>
      <c r="DJ728" s="170">
        <v>1.32</v>
      </c>
      <c r="DK728" s="214">
        <f t="shared" ref="DK728:DK729" si="4052">DL728/DP728</f>
        <v>-1</v>
      </c>
      <c r="DL728" s="199">
        <f t="shared" ref="DL728:DL729" si="4053">DM728-DP728</f>
        <v>-1.1</v>
      </c>
      <c r="DM728" s="199"/>
      <c r="DN728" s="214">
        <f t="shared" ref="DN728:DN729" si="4054">DO728/DS728</f>
        <v>-0.607142857142857</v>
      </c>
      <c r="DO728" s="199">
        <f t="shared" ref="DO728:DO729" si="4055">DP728-DS728</f>
        <v>-1.7</v>
      </c>
      <c r="DP728" s="199">
        <v>1.1</v>
      </c>
      <c r="DQ728" s="214" t="e">
        <f t="shared" ref="DQ728:DQ729" si="4056">DR728/DV728</f>
        <v>#DIV/0!</v>
      </c>
      <c r="DR728" s="199">
        <f t="shared" ref="DR728:DR729" si="4057">DS728-DV728</f>
        <v>2.8</v>
      </c>
      <c r="DS728" s="199">
        <v>2.8</v>
      </c>
      <c r="DT728" s="214">
        <f t="shared" si="3816"/>
        <v>-1</v>
      </c>
      <c r="DU728" s="199">
        <f t="shared" si="3817"/>
        <v>-4.42</v>
      </c>
      <c r="DV728" s="199"/>
      <c r="DW728" s="214" t="e">
        <f t="shared" si="3818"/>
        <v>#DIV/0!</v>
      </c>
      <c r="DX728" s="199">
        <f t="shared" si="3819"/>
        <v>4.42</v>
      </c>
      <c r="DY728" s="199">
        <v>4.42</v>
      </c>
      <c r="DZ728" s="214" t="e">
        <f t="shared" si="3820"/>
        <v>#DIV/0!</v>
      </c>
      <c r="EA728" s="199">
        <f t="shared" si="3821"/>
        <v>0</v>
      </c>
      <c r="EB728" s="214"/>
      <c r="EC728" s="214">
        <f t="shared" si="3822"/>
        <v>-1</v>
      </c>
      <c r="ED728" s="199">
        <f t="shared" si="3823"/>
        <v>-1.44</v>
      </c>
      <c r="EE728" s="199"/>
      <c r="EF728" s="214" t="e">
        <f t="shared" si="3824"/>
        <v>#DIV/0!</v>
      </c>
      <c r="EG728" s="199">
        <f t="shared" si="3825"/>
        <v>1.44</v>
      </c>
      <c r="EH728" s="199">
        <v>1.44</v>
      </c>
      <c r="EI728" s="214" t="e">
        <f t="shared" si="3826"/>
        <v>#DIV/0!</v>
      </c>
      <c r="EJ728" s="199">
        <f t="shared" si="3827"/>
        <v>0</v>
      </c>
      <c r="EK728" s="199"/>
      <c r="EL728" s="214">
        <f t="shared" si="3828"/>
        <v>-1</v>
      </c>
      <c r="EM728" s="199">
        <f t="shared" si="3829"/>
        <v>-3.16</v>
      </c>
      <c r="EN728" s="214"/>
      <c r="EO728" s="214">
        <f t="shared" si="3830"/>
        <v>0.244094488188976</v>
      </c>
      <c r="EP728" s="199">
        <f t="shared" si="3831"/>
        <v>0.62</v>
      </c>
      <c r="EQ728" s="199">
        <v>3.16</v>
      </c>
      <c r="ER728" s="214">
        <f t="shared" si="3832"/>
        <v>0.336842105263158</v>
      </c>
      <c r="ES728" s="199">
        <f t="shared" si="3833"/>
        <v>0.64</v>
      </c>
      <c r="ET728" s="170">
        <v>2.54</v>
      </c>
      <c r="EU728" s="214">
        <f t="shared" si="3834"/>
        <v>-0.064039408866995</v>
      </c>
      <c r="EV728" s="199">
        <f t="shared" si="3835"/>
        <v>-0.13</v>
      </c>
      <c r="EW728" s="199">
        <v>1.9</v>
      </c>
      <c r="EX728" s="214" t="e">
        <f t="shared" si="3836"/>
        <v>#DIV/0!</v>
      </c>
      <c r="EY728" s="199">
        <f t="shared" si="3837"/>
        <v>2.03</v>
      </c>
      <c r="EZ728" s="199">
        <v>2.03</v>
      </c>
      <c r="FA728" s="214">
        <f t="shared" si="3838"/>
        <v>-1</v>
      </c>
      <c r="FB728" s="199">
        <f t="shared" si="3839"/>
        <v>-2.54</v>
      </c>
      <c r="FC728" s="199"/>
      <c r="FD728" s="214">
        <f t="shared" si="3982"/>
        <v>0.372972972972973</v>
      </c>
      <c r="FE728" s="199">
        <f t="shared" si="3983"/>
        <v>0.69</v>
      </c>
      <c r="FF728" s="199">
        <v>2.54</v>
      </c>
      <c r="FG728" s="214">
        <f t="shared" si="3984"/>
        <v>-0.583333333333333</v>
      </c>
      <c r="FH728" s="199">
        <f t="shared" si="3985"/>
        <v>-2.59</v>
      </c>
      <c r="FI728" s="199">
        <v>1.85</v>
      </c>
      <c r="FJ728" s="214" t="e">
        <f t="shared" si="3986"/>
        <v>#DIV/0!</v>
      </c>
      <c r="FK728" s="199">
        <f t="shared" si="3987"/>
        <v>4.44</v>
      </c>
      <c r="FL728" s="199">
        <v>4.44</v>
      </c>
      <c r="FM728" s="214">
        <f t="shared" si="3988"/>
        <v>-1</v>
      </c>
      <c r="FN728" s="214">
        <f t="shared" si="3989"/>
        <v>-3.28</v>
      </c>
      <c r="FO728" s="214"/>
      <c r="FP728" s="214">
        <f t="shared" si="3990"/>
        <v>-0.588456712672522</v>
      </c>
      <c r="FQ728" s="199">
        <f t="shared" si="3991"/>
        <v>-4.69</v>
      </c>
      <c r="FR728" s="170">
        <v>3.28</v>
      </c>
      <c r="FS728" s="214">
        <f t="shared" si="3992"/>
        <v>1.24507042253521</v>
      </c>
      <c r="FT728" s="199">
        <f t="shared" si="3993"/>
        <v>4.42</v>
      </c>
      <c r="FU728" s="199">
        <v>7.97</v>
      </c>
      <c r="FV728" s="214" t="e">
        <f t="shared" si="3994"/>
        <v>#DIV/0!</v>
      </c>
      <c r="FW728" s="214">
        <f t="shared" si="3995"/>
        <v>3.55</v>
      </c>
      <c r="FX728" s="170">
        <v>3.55</v>
      </c>
      <c r="FY728" s="214">
        <f t="shared" si="3996"/>
        <v>-1</v>
      </c>
      <c r="FZ728" s="214">
        <f t="shared" si="3997"/>
        <v>-6.12</v>
      </c>
      <c r="GA728" s="214"/>
      <c r="GB728" s="234">
        <f t="shared" si="3998"/>
        <v>1.03322259136213</v>
      </c>
      <c r="GC728" s="199">
        <f t="shared" si="3999"/>
        <v>3.11</v>
      </c>
      <c r="GD728" s="170">
        <v>6.12</v>
      </c>
      <c r="GE728" s="234">
        <f t="shared" si="4000"/>
        <v>-0.344226579520697</v>
      </c>
      <c r="GF728" s="199">
        <f t="shared" si="4001"/>
        <v>-1.58</v>
      </c>
      <c r="GG728" s="170">
        <v>3.01</v>
      </c>
      <c r="GH728" s="234" t="e">
        <f t="shared" si="4002"/>
        <v>#DIV/0!</v>
      </c>
      <c r="GI728" s="199">
        <f t="shared" si="4003"/>
        <v>4.59</v>
      </c>
      <c r="GJ728" s="170">
        <v>4.59</v>
      </c>
      <c r="GK728" s="234" t="e">
        <f t="shared" si="4004"/>
        <v>#DIV/0!</v>
      </c>
      <c r="GL728" s="199">
        <f t="shared" si="4005"/>
        <v>0</v>
      </c>
      <c r="GM728" s="199">
        <v>0</v>
      </c>
      <c r="GN728" s="240" t="e">
        <f t="shared" si="4006"/>
        <v>#DIV/0!</v>
      </c>
      <c r="GO728" s="199">
        <f t="shared" si="4007"/>
        <v>0</v>
      </c>
      <c r="GP728" s="229">
        <v>0</v>
      </c>
      <c r="GQ728" s="234" t="e">
        <f t="shared" si="4008"/>
        <v>#DIV/0!</v>
      </c>
      <c r="GR728" s="229">
        <f t="shared" si="4009"/>
        <v>0</v>
      </c>
      <c r="GS728" s="229">
        <v>0</v>
      </c>
      <c r="GT728" s="229">
        <v>0</v>
      </c>
      <c r="GU728" s="214" t="e">
        <f t="shared" si="4028"/>
        <v>#DIV/0!</v>
      </c>
      <c r="GV728" s="199">
        <f t="shared" si="4029"/>
        <v>0</v>
      </c>
      <c r="GW728" s="229">
        <v>0</v>
      </c>
      <c r="GX728" s="214" t="e">
        <f t="shared" si="4011"/>
        <v>#DIV/0!</v>
      </c>
      <c r="GY728" s="229">
        <f t="shared" si="4012"/>
        <v>0</v>
      </c>
      <c r="GZ728" s="229">
        <v>0</v>
      </c>
      <c r="HA728" s="229"/>
      <c r="HB728" s="229"/>
      <c r="HC728" s="229">
        <v>0</v>
      </c>
      <c r="HD728" s="229"/>
      <c r="HE728" s="229"/>
      <c r="HF728" s="229"/>
      <c r="HG728" s="229"/>
      <c r="HH728" s="229"/>
      <c r="HI728" s="229"/>
      <c r="HJ728" s="229"/>
      <c r="HK728" s="199"/>
      <c r="HL728" s="199"/>
      <c r="HM728" s="229"/>
      <c r="HN728" s="229"/>
      <c r="HO728" s="229"/>
      <c r="HP728" s="229"/>
      <c r="HQ728" s="229"/>
      <c r="HR728" s="229"/>
      <c r="HS728" s="229"/>
    </row>
    <row r="729" ht="13.5" spans="1:227">
      <c r="A729" s="287" t="s">
        <v>726</v>
      </c>
      <c r="B729" s="199">
        <v>19</v>
      </c>
      <c r="C729" s="199">
        <v>25.79</v>
      </c>
      <c r="D729" s="213">
        <f t="shared" si="3738"/>
        <v>0.534691279439847</v>
      </c>
      <c r="E729" s="201">
        <f t="shared" si="3739"/>
        <v>8.4</v>
      </c>
      <c r="F729" s="199">
        <v>24.11</v>
      </c>
      <c r="G729" s="214">
        <f t="shared" si="3740"/>
        <v>-0.447997189037245</v>
      </c>
      <c r="H729" s="199">
        <f t="shared" si="3741"/>
        <v>-12.75</v>
      </c>
      <c r="I729" s="199">
        <v>15.71</v>
      </c>
      <c r="J729" s="214">
        <f t="shared" si="3742"/>
        <v>0.856490541422048</v>
      </c>
      <c r="K729" s="199">
        <f t="shared" si="3743"/>
        <v>13.13</v>
      </c>
      <c r="L729" s="199">
        <v>28.46</v>
      </c>
      <c r="M729" s="214">
        <f t="shared" si="3744"/>
        <v>-0.171799027552674</v>
      </c>
      <c r="N729" s="199">
        <f t="shared" si="3745"/>
        <v>-3.18</v>
      </c>
      <c r="O729" s="199">
        <v>15.33</v>
      </c>
      <c r="P729" s="214">
        <f t="shared" si="3746"/>
        <v>-0.30648182840015</v>
      </c>
      <c r="Q729" s="199">
        <f t="shared" si="3747"/>
        <v>-8.18</v>
      </c>
      <c r="R729" s="199">
        <v>18.51</v>
      </c>
      <c r="S729" s="214">
        <f t="shared" si="3748"/>
        <v>3.52372881355932</v>
      </c>
      <c r="T729" s="199">
        <f t="shared" si="3749"/>
        <v>20.79</v>
      </c>
      <c r="U729" s="170">
        <v>26.69</v>
      </c>
      <c r="V729" s="214">
        <f t="shared" si="3750"/>
        <v>-0.256926952141058</v>
      </c>
      <c r="W729" s="199">
        <f t="shared" si="3751"/>
        <v>-2.04</v>
      </c>
      <c r="X729" s="170">
        <v>5.9</v>
      </c>
      <c r="Y729" s="214">
        <f t="shared" si="3752"/>
        <v>-0.785579260059411</v>
      </c>
      <c r="Z729" s="199">
        <f t="shared" si="3753"/>
        <v>-29.09</v>
      </c>
      <c r="AA729" s="199">
        <v>7.94</v>
      </c>
      <c r="AB729" s="214">
        <f t="shared" si="3754"/>
        <v>0.782859894077997</v>
      </c>
      <c r="AC729" s="199">
        <f t="shared" si="3755"/>
        <v>16.26</v>
      </c>
      <c r="AD729" s="199">
        <v>37.03</v>
      </c>
      <c r="AE729" s="214">
        <f t="shared" si="3756"/>
        <v>1.69041450777202</v>
      </c>
      <c r="AF729" s="199">
        <f t="shared" si="3757"/>
        <v>13.05</v>
      </c>
      <c r="AG729" s="199">
        <v>20.77</v>
      </c>
      <c r="AH729" s="199">
        <f t="shared" si="3758"/>
        <v>1.36085626911315</v>
      </c>
      <c r="AI729" s="199">
        <f t="shared" si="3759"/>
        <v>4.45</v>
      </c>
      <c r="AJ729" s="199">
        <v>7.72</v>
      </c>
      <c r="AK729" s="214">
        <f t="shared" si="3760"/>
        <v>-0.837958374628345</v>
      </c>
      <c r="AL729" s="199">
        <f t="shared" si="3761"/>
        <v>-16.91</v>
      </c>
      <c r="AM729" s="199">
        <v>3.27</v>
      </c>
      <c r="AN729" s="214">
        <f t="shared" si="3762"/>
        <v>4.3245382585752</v>
      </c>
      <c r="AO729" s="199">
        <f t="shared" si="3763"/>
        <v>16.39</v>
      </c>
      <c r="AP729" s="227">
        <v>20.18</v>
      </c>
      <c r="AQ729" s="214">
        <f t="shared" si="3764"/>
        <v>0.271812080536913</v>
      </c>
      <c r="AR729" s="199">
        <f t="shared" si="3765"/>
        <v>0.81</v>
      </c>
      <c r="AS729" s="170">
        <v>3.79</v>
      </c>
      <c r="AT729" s="214">
        <f t="shared" si="3766"/>
        <v>-0.78421433743664</v>
      </c>
      <c r="AU729" s="199">
        <f t="shared" si="3767"/>
        <v>-10.83</v>
      </c>
      <c r="AV729" s="199">
        <v>2.98</v>
      </c>
      <c r="AW729" s="214">
        <f t="shared" si="3768"/>
        <v>0.698646986469865</v>
      </c>
      <c r="AX729" s="199">
        <f t="shared" si="3769"/>
        <v>5.68</v>
      </c>
      <c r="AY729" s="199">
        <v>13.81</v>
      </c>
      <c r="AZ729" s="199">
        <f t="shared" si="3770"/>
        <v>3.04477611940299</v>
      </c>
      <c r="BA729" s="199">
        <f t="shared" si="3771"/>
        <v>6.12</v>
      </c>
      <c r="BB729" s="227">
        <v>8.13</v>
      </c>
      <c r="BC729" s="199">
        <f t="shared" si="3772"/>
        <v>0.0748663101604276</v>
      </c>
      <c r="BD729" s="199">
        <f t="shared" si="3773"/>
        <v>0.14</v>
      </c>
      <c r="BE729" s="227">
        <v>2.01</v>
      </c>
      <c r="BF729" s="214">
        <f t="shared" si="3774"/>
        <v>-0.172566371681416</v>
      </c>
      <c r="BG729" s="199">
        <f t="shared" si="3775"/>
        <v>-0.39</v>
      </c>
      <c r="BH729" s="170">
        <v>1.87</v>
      </c>
      <c r="BI729" s="214">
        <f t="shared" si="3776"/>
        <v>-0.441975308641975</v>
      </c>
      <c r="BJ729" s="199">
        <f t="shared" si="3777"/>
        <v>-1.79</v>
      </c>
      <c r="BK729" s="170">
        <v>2.26</v>
      </c>
      <c r="BL729" s="214" t="e">
        <f t="shared" si="3736"/>
        <v>#DIV/0!</v>
      </c>
      <c r="BM729" s="199">
        <f t="shared" si="3737"/>
        <v>4.05</v>
      </c>
      <c r="BN729" s="170">
        <v>4.05</v>
      </c>
      <c r="BO729" s="214">
        <f t="shared" si="3778"/>
        <v>-1</v>
      </c>
      <c r="BP729" s="199">
        <f t="shared" si="3779"/>
        <v>-0.91</v>
      </c>
      <c r="BQ729" s="199"/>
      <c r="BR729" s="214">
        <f t="shared" si="3780"/>
        <v>-0.35</v>
      </c>
      <c r="BS729" s="199">
        <f t="shared" si="3781"/>
        <v>-0.49</v>
      </c>
      <c r="BT729" s="199">
        <v>0.91</v>
      </c>
      <c r="BU729" s="214">
        <f t="shared" si="3782"/>
        <v>-0.518900343642612</v>
      </c>
      <c r="BV729" s="199">
        <f t="shared" si="3783"/>
        <v>-1.51</v>
      </c>
      <c r="BW729" s="170">
        <v>1.4</v>
      </c>
      <c r="BX729" s="214">
        <f t="shared" si="3784"/>
        <v>-0.337129840546697</v>
      </c>
      <c r="BY729" s="199">
        <f t="shared" si="3785"/>
        <v>-1.48</v>
      </c>
      <c r="BZ729" s="170">
        <v>2.91</v>
      </c>
      <c r="CA729" s="214">
        <f t="shared" si="3786"/>
        <v>3.82417582417582</v>
      </c>
      <c r="CB729" s="199">
        <f t="shared" si="3787"/>
        <v>3.48</v>
      </c>
      <c r="CC729" s="231">
        <v>4.39</v>
      </c>
      <c r="CD729" s="214">
        <f t="shared" si="4030"/>
        <v>0.542372881355932</v>
      </c>
      <c r="CE729" s="199">
        <f t="shared" si="4031"/>
        <v>0.32</v>
      </c>
      <c r="CF729" s="170">
        <v>0.91</v>
      </c>
      <c r="CG729" s="214">
        <f t="shared" si="4032"/>
        <v>-0.698979591836735</v>
      </c>
      <c r="CH729" s="199">
        <f t="shared" si="4033"/>
        <v>-1.37</v>
      </c>
      <c r="CI729" s="170">
        <v>0.59</v>
      </c>
      <c r="CJ729" s="214">
        <f t="shared" si="4034"/>
        <v>-0.409638554216867</v>
      </c>
      <c r="CK729" s="199">
        <f t="shared" si="4035"/>
        <v>-1.36</v>
      </c>
      <c r="CL729" s="199">
        <v>1.96</v>
      </c>
      <c r="CM729" s="214">
        <f t="shared" si="4036"/>
        <v>-0.765038924274593</v>
      </c>
      <c r="CN729" s="199">
        <f t="shared" si="4037"/>
        <v>-10.81</v>
      </c>
      <c r="CO729" s="199">
        <v>3.32</v>
      </c>
      <c r="CP729" s="214">
        <f t="shared" si="4038"/>
        <v>1.72254335260116</v>
      </c>
      <c r="CQ729" s="199">
        <f t="shared" si="4039"/>
        <v>8.94</v>
      </c>
      <c r="CR729" s="199">
        <v>14.13</v>
      </c>
      <c r="CS729" s="214">
        <f t="shared" si="4040"/>
        <v>0.362204724409449</v>
      </c>
      <c r="CT729" s="199">
        <f t="shared" si="4041"/>
        <v>1.38</v>
      </c>
      <c r="CU729" s="199">
        <v>5.19</v>
      </c>
      <c r="CV729" s="214">
        <f t="shared" si="4042"/>
        <v>-0.82914798206278</v>
      </c>
      <c r="CW729" s="199">
        <f t="shared" si="4043"/>
        <v>-18.49</v>
      </c>
      <c r="CX729" s="170">
        <v>3.81</v>
      </c>
      <c r="CY729" s="214">
        <f t="shared" si="4044"/>
        <v>4.71794871794872</v>
      </c>
      <c r="CZ729" s="199">
        <f t="shared" si="4045"/>
        <v>18.4</v>
      </c>
      <c r="DA729" s="199">
        <v>22.3</v>
      </c>
      <c r="DB729" s="214">
        <f t="shared" si="4046"/>
        <v>1.36363636363636</v>
      </c>
      <c r="DC729" s="199">
        <f t="shared" si="4047"/>
        <v>2.25</v>
      </c>
      <c r="DD729" s="170">
        <v>3.9</v>
      </c>
      <c r="DE729" s="214" t="e">
        <f t="shared" si="4048"/>
        <v>#DIV/0!</v>
      </c>
      <c r="DF729" s="199">
        <f t="shared" si="4049"/>
        <v>1.65</v>
      </c>
      <c r="DG729" s="199">
        <v>1.65</v>
      </c>
      <c r="DH729" s="214">
        <f t="shared" si="4050"/>
        <v>-1</v>
      </c>
      <c r="DI729" s="199">
        <f t="shared" si="4051"/>
        <v>-2.41</v>
      </c>
      <c r="DJ729" s="214"/>
      <c r="DK729" s="214" t="e">
        <f t="shared" si="4052"/>
        <v>#DIV/0!</v>
      </c>
      <c r="DL729" s="199">
        <f t="shared" si="4053"/>
        <v>2.41</v>
      </c>
      <c r="DM729" s="199">
        <v>2.41</v>
      </c>
      <c r="DN729" s="214">
        <f t="shared" si="4054"/>
        <v>-1</v>
      </c>
      <c r="DO729" s="199">
        <f t="shared" si="4055"/>
        <v>-19.02</v>
      </c>
      <c r="DP729" s="199"/>
      <c r="DQ729" s="214">
        <f t="shared" si="4056"/>
        <v>0.0502484815019326</v>
      </c>
      <c r="DR729" s="199">
        <f t="shared" si="4057"/>
        <v>0.91</v>
      </c>
      <c r="DS729" s="199">
        <v>19.02</v>
      </c>
      <c r="DT729" s="214">
        <f t="shared" si="3816"/>
        <v>1.49449035812672</v>
      </c>
      <c r="DU729" s="199">
        <f t="shared" si="3817"/>
        <v>10.85</v>
      </c>
      <c r="DV729" s="199">
        <v>18.11</v>
      </c>
      <c r="DW729" s="214">
        <f t="shared" si="3818"/>
        <v>-0.380546075085324</v>
      </c>
      <c r="DX729" s="199">
        <f t="shared" si="3819"/>
        <v>-4.46</v>
      </c>
      <c r="DY729" s="199">
        <v>7.26</v>
      </c>
      <c r="DZ729" s="214">
        <f t="shared" si="3820"/>
        <v>-0.527228721258572</v>
      </c>
      <c r="EA729" s="199">
        <f t="shared" si="3821"/>
        <v>-13.07</v>
      </c>
      <c r="EB729" s="170">
        <v>11.72</v>
      </c>
      <c r="EC729" s="214">
        <f t="shared" si="3822"/>
        <v>0.520858895705521</v>
      </c>
      <c r="ED729" s="199">
        <f t="shared" si="3823"/>
        <v>8.49</v>
      </c>
      <c r="EE729" s="199">
        <v>24.79</v>
      </c>
      <c r="EF729" s="214">
        <f t="shared" si="3824"/>
        <v>2.64653243847875</v>
      </c>
      <c r="EG729" s="199">
        <f t="shared" si="3825"/>
        <v>11.83</v>
      </c>
      <c r="EH729" s="199">
        <v>16.3</v>
      </c>
      <c r="EI729" s="214">
        <f t="shared" si="3826"/>
        <v>-0.661619984859955</v>
      </c>
      <c r="EJ729" s="199">
        <f t="shared" si="3827"/>
        <v>-8.74</v>
      </c>
      <c r="EK729" s="199">
        <v>4.47</v>
      </c>
      <c r="EL729" s="214">
        <f t="shared" si="3828"/>
        <v>0.0653225806451613</v>
      </c>
      <c r="EM729" s="199">
        <f t="shared" si="3829"/>
        <v>0.81</v>
      </c>
      <c r="EN729" s="170">
        <v>13.21</v>
      </c>
      <c r="EO729" s="214">
        <f t="shared" si="3830"/>
        <v>0.440185830429733</v>
      </c>
      <c r="EP729" s="199">
        <f t="shared" si="3831"/>
        <v>3.79</v>
      </c>
      <c r="EQ729" s="199">
        <v>12.4</v>
      </c>
      <c r="ER729" s="214">
        <f t="shared" si="3832"/>
        <v>-0.864771477933093</v>
      </c>
      <c r="ES729" s="199">
        <f t="shared" si="3833"/>
        <v>-55.06</v>
      </c>
      <c r="ET729" s="170">
        <v>8.61</v>
      </c>
      <c r="EU729" s="214">
        <f t="shared" si="3834"/>
        <v>4.08140462889066</v>
      </c>
      <c r="EV729" s="199">
        <f t="shared" si="3835"/>
        <v>51.14</v>
      </c>
      <c r="EW729" s="199">
        <v>63.67</v>
      </c>
      <c r="EX729" s="214">
        <f t="shared" si="3836"/>
        <v>1.47628458498024</v>
      </c>
      <c r="EY729" s="199">
        <f t="shared" si="3837"/>
        <v>7.47</v>
      </c>
      <c r="EZ729" s="199">
        <v>12.53</v>
      </c>
      <c r="FA729" s="214">
        <f t="shared" si="3838"/>
        <v>-0.638571428571429</v>
      </c>
      <c r="FB729" s="199">
        <f t="shared" si="3839"/>
        <v>-8.94</v>
      </c>
      <c r="FC729" s="199">
        <v>5.06</v>
      </c>
      <c r="FD729" s="214">
        <f t="shared" si="3982"/>
        <v>-0.295065458207452</v>
      </c>
      <c r="FE729" s="199">
        <f t="shared" si="3983"/>
        <v>-5.86</v>
      </c>
      <c r="FF729" s="199">
        <v>14</v>
      </c>
      <c r="FG729" s="214">
        <f t="shared" si="3984"/>
        <v>-0.0943912448700411</v>
      </c>
      <c r="FH729" s="199">
        <f t="shared" si="3985"/>
        <v>-2.07</v>
      </c>
      <c r="FI729" s="199">
        <v>19.86</v>
      </c>
      <c r="FJ729" s="214">
        <f t="shared" si="3986"/>
        <v>2.39473684210526</v>
      </c>
      <c r="FK729" s="199">
        <f t="shared" si="3987"/>
        <v>15.47</v>
      </c>
      <c r="FL729" s="199">
        <v>21.93</v>
      </c>
      <c r="FM729" s="214">
        <f t="shared" si="3988"/>
        <v>3.16774193548387</v>
      </c>
      <c r="FN729" s="170">
        <f t="shared" si="3989"/>
        <v>4.91</v>
      </c>
      <c r="FO729" s="170">
        <v>6.46</v>
      </c>
      <c r="FP729" s="214">
        <f t="shared" si="3990"/>
        <v>-0.450354609929078</v>
      </c>
      <c r="FQ729" s="199">
        <f t="shared" si="3991"/>
        <v>-1.27</v>
      </c>
      <c r="FR729" s="170">
        <v>1.55</v>
      </c>
      <c r="FS729" s="214">
        <f t="shared" si="3992"/>
        <v>-0.867977528089888</v>
      </c>
      <c r="FT729" s="199">
        <f t="shared" si="3993"/>
        <v>-18.54</v>
      </c>
      <c r="FU729" s="199">
        <v>2.82</v>
      </c>
      <c r="FV729" s="214">
        <f t="shared" si="3994"/>
        <v>21.7234042553191</v>
      </c>
      <c r="FW729" s="170">
        <f t="shared" si="3995"/>
        <v>20.42</v>
      </c>
      <c r="FX729" s="170">
        <v>21.36</v>
      </c>
      <c r="FY729" s="214">
        <f t="shared" si="3996"/>
        <v>-0.842281879194631</v>
      </c>
      <c r="FZ729" s="170">
        <f t="shared" si="3997"/>
        <v>-5.02</v>
      </c>
      <c r="GA729" s="170">
        <v>0.94</v>
      </c>
      <c r="GB729" s="234">
        <f t="shared" si="3998"/>
        <v>0.36697247706422</v>
      </c>
      <c r="GC729" s="199">
        <f t="shared" si="3999"/>
        <v>1.6</v>
      </c>
      <c r="GD729" s="170">
        <v>5.96</v>
      </c>
      <c r="GE729" s="234">
        <f t="shared" si="4000"/>
        <v>1.64242424242424</v>
      </c>
      <c r="GF729" s="199">
        <f t="shared" si="4001"/>
        <v>2.71</v>
      </c>
      <c r="GG729" s="170">
        <v>4.36</v>
      </c>
      <c r="GH729" s="234" t="e">
        <f t="shared" si="4002"/>
        <v>#DIV/0!</v>
      </c>
      <c r="GI729" s="199">
        <f t="shared" si="4003"/>
        <v>1.65</v>
      </c>
      <c r="GJ729" s="170">
        <v>1.65</v>
      </c>
      <c r="GK729" s="234" t="e">
        <f t="shared" si="4004"/>
        <v>#DIV/0!</v>
      </c>
      <c r="GL729" s="199">
        <f t="shared" si="4005"/>
        <v>0</v>
      </c>
      <c r="GM729" s="199">
        <v>0</v>
      </c>
      <c r="GN729" s="240" t="e">
        <f t="shared" si="4006"/>
        <v>#DIV/0!</v>
      </c>
      <c r="GO729" s="199">
        <f t="shared" si="4007"/>
        <v>0</v>
      </c>
      <c r="GP729" s="229">
        <v>0</v>
      </c>
      <c r="GQ729" s="234" t="e">
        <f t="shared" si="4008"/>
        <v>#DIV/0!</v>
      </c>
      <c r="GR729" s="229">
        <f t="shared" si="4009"/>
        <v>0</v>
      </c>
      <c r="GS729" s="229">
        <v>0</v>
      </c>
      <c r="GT729" s="229">
        <v>0</v>
      </c>
      <c r="GU729" s="214" t="e">
        <f t="shared" si="4028"/>
        <v>#DIV/0!</v>
      </c>
      <c r="GV729" s="199">
        <f t="shared" si="4029"/>
        <v>0</v>
      </c>
      <c r="GW729" s="229">
        <v>0</v>
      </c>
      <c r="GX729" s="214" t="e">
        <f t="shared" si="4011"/>
        <v>#DIV/0!</v>
      </c>
      <c r="GY729" s="229">
        <f t="shared" si="4012"/>
        <v>0</v>
      </c>
      <c r="GZ729" s="229">
        <v>0</v>
      </c>
      <c r="HA729" s="229"/>
      <c r="HB729" s="229"/>
      <c r="HC729" s="229">
        <v>0</v>
      </c>
      <c r="HD729" s="229"/>
      <c r="HE729" s="229"/>
      <c r="HF729" s="229"/>
      <c r="HG729" s="229"/>
      <c r="HH729" s="229"/>
      <c r="HI729" s="229"/>
      <c r="HJ729" s="229"/>
      <c r="HK729" s="199"/>
      <c r="HL729" s="199"/>
      <c r="HM729" s="229"/>
      <c r="HN729" s="229"/>
      <c r="HO729" s="229"/>
      <c r="HP729" s="229"/>
      <c r="HQ729" s="229"/>
      <c r="HR729" s="229"/>
      <c r="HS729" s="229"/>
    </row>
    <row r="730" ht="13.5" spans="1:227">
      <c r="A730" s="287" t="s">
        <v>727</v>
      </c>
      <c r="B730" s="199">
        <v>34</v>
      </c>
      <c r="C730" s="199">
        <v>51.52</v>
      </c>
      <c r="D730" s="213">
        <f t="shared" si="3738"/>
        <v>-0.203474676089517</v>
      </c>
      <c r="E730" s="201">
        <f t="shared" si="3739"/>
        <v>-13.82</v>
      </c>
      <c r="F730" s="199">
        <v>54.1</v>
      </c>
      <c r="G730" s="214">
        <f t="shared" si="3740"/>
        <v>0.574044032444959</v>
      </c>
      <c r="H730" s="199">
        <f t="shared" si="3741"/>
        <v>24.77</v>
      </c>
      <c r="I730" s="199">
        <v>67.92</v>
      </c>
      <c r="J730" s="214">
        <f t="shared" si="3742"/>
        <v>-0.481681681681682</v>
      </c>
      <c r="K730" s="199">
        <f t="shared" si="3743"/>
        <v>-40.1</v>
      </c>
      <c r="L730" s="199">
        <v>43.15</v>
      </c>
      <c r="M730" s="214">
        <f t="shared" si="3744"/>
        <v>1.24031216361679</v>
      </c>
      <c r="N730" s="199">
        <f t="shared" si="3745"/>
        <v>46.09</v>
      </c>
      <c r="O730" s="199">
        <v>83.25</v>
      </c>
      <c r="P730" s="214">
        <f t="shared" si="3746"/>
        <v>-0.714285714285714</v>
      </c>
      <c r="Q730" s="199">
        <f t="shared" si="3747"/>
        <v>-92.9</v>
      </c>
      <c r="R730" s="199">
        <v>37.16</v>
      </c>
      <c r="S730" s="214">
        <f t="shared" si="3748"/>
        <v>0.472933182332956</v>
      </c>
      <c r="T730" s="199">
        <f t="shared" si="3749"/>
        <v>41.76</v>
      </c>
      <c r="U730" s="170">
        <v>130.06</v>
      </c>
      <c r="V730" s="214">
        <f t="shared" si="3750"/>
        <v>3.59417273673257</v>
      </c>
      <c r="W730" s="199">
        <f t="shared" si="3751"/>
        <v>69.08</v>
      </c>
      <c r="X730" s="170">
        <v>88.3</v>
      </c>
      <c r="Y730" s="214">
        <f t="shared" si="3752"/>
        <v>-0.570982142857143</v>
      </c>
      <c r="Z730" s="199">
        <f t="shared" si="3753"/>
        <v>-25.58</v>
      </c>
      <c r="AA730" s="199">
        <v>19.22</v>
      </c>
      <c r="AB730" s="214">
        <f t="shared" si="3754"/>
        <v>0.623188405797101</v>
      </c>
      <c r="AC730" s="199">
        <f t="shared" si="3755"/>
        <v>17.2</v>
      </c>
      <c r="AD730" s="199">
        <v>44.8</v>
      </c>
      <c r="AE730" s="214">
        <f t="shared" si="3756"/>
        <v>-0.156479217603912</v>
      </c>
      <c r="AF730" s="199">
        <f t="shared" si="3757"/>
        <v>-5.12</v>
      </c>
      <c r="AG730" s="199">
        <v>27.6</v>
      </c>
      <c r="AH730" s="199">
        <f t="shared" si="3758"/>
        <v>1.24417009602195</v>
      </c>
      <c r="AI730" s="199">
        <f t="shared" si="3759"/>
        <v>18.14</v>
      </c>
      <c r="AJ730" s="199">
        <v>32.72</v>
      </c>
      <c r="AK730" s="214">
        <f t="shared" si="3760"/>
        <v>-0.323119777158774</v>
      </c>
      <c r="AL730" s="199">
        <f t="shared" si="3761"/>
        <v>-6.96</v>
      </c>
      <c r="AM730" s="199">
        <v>14.58</v>
      </c>
      <c r="AN730" s="214">
        <f t="shared" si="3762"/>
        <v>-0.420967741935484</v>
      </c>
      <c r="AO730" s="199">
        <f t="shared" si="3763"/>
        <v>-15.66</v>
      </c>
      <c r="AP730" s="227">
        <v>21.54</v>
      </c>
      <c r="AQ730" s="214">
        <f t="shared" si="3764"/>
        <v>3.18918918918919</v>
      </c>
      <c r="AR730" s="199">
        <f t="shared" si="3765"/>
        <v>28.32</v>
      </c>
      <c r="AS730" s="170">
        <v>37.2</v>
      </c>
      <c r="AT730" s="214">
        <f t="shared" si="3766"/>
        <v>0.0361726954492416</v>
      </c>
      <c r="AU730" s="199">
        <f t="shared" si="3767"/>
        <v>0.31</v>
      </c>
      <c r="AV730" s="199">
        <v>8.88</v>
      </c>
      <c r="AW730" s="214">
        <f t="shared" si="3768"/>
        <v>0.00942285041224971</v>
      </c>
      <c r="AX730" s="199">
        <f t="shared" si="3769"/>
        <v>0.0800000000000001</v>
      </c>
      <c r="AY730" s="199">
        <v>8.57</v>
      </c>
      <c r="AZ730" s="199">
        <f t="shared" si="3770"/>
        <v>-0.716716716716717</v>
      </c>
      <c r="BA730" s="199">
        <f t="shared" si="3771"/>
        <v>-21.48</v>
      </c>
      <c r="BB730" s="227">
        <v>8.49</v>
      </c>
      <c r="BC730" s="199">
        <f t="shared" si="3772"/>
        <v>0.570754716981132</v>
      </c>
      <c r="BD730" s="199">
        <f t="shared" si="3773"/>
        <v>10.89</v>
      </c>
      <c r="BE730" s="227">
        <v>29.97</v>
      </c>
      <c r="BF730" s="214">
        <f t="shared" si="3774"/>
        <v>0.00315457413249205</v>
      </c>
      <c r="BG730" s="199">
        <f t="shared" si="3775"/>
        <v>0.0599999999999987</v>
      </c>
      <c r="BH730" s="170">
        <v>19.08</v>
      </c>
      <c r="BI730" s="214">
        <f t="shared" si="3776"/>
        <v>0.515537848605578</v>
      </c>
      <c r="BJ730" s="199">
        <f t="shared" si="3777"/>
        <v>6.47</v>
      </c>
      <c r="BK730" s="170">
        <v>19.02</v>
      </c>
      <c r="BL730" s="214">
        <f t="shared" si="3736"/>
        <v>0.0951134380453752</v>
      </c>
      <c r="BM730" s="199">
        <f t="shared" si="3737"/>
        <v>1.09</v>
      </c>
      <c r="BN730" s="170">
        <v>12.55</v>
      </c>
      <c r="BO730" s="214">
        <f t="shared" si="3778"/>
        <v>0.130177514792899</v>
      </c>
      <c r="BP730" s="199">
        <f t="shared" si="3779"/>
        <v>1.32</v>
      </c>
      <c r="BQ730" s="199">
        <v>11.46</v>
      </c>
      <c r="BR730" s="214">
        <f t="shared" si="3780"/>
        <v>-0.0815217391304347</v>
      </c>
      <c r="BS730" s="199">
        <f t="shared" si="3781"/>
        <v>-0.899999999999999</v>
      </c>
      <c r="BT730" s="199">
        <v>10.14</v>
      </c>
      <c r="BU730" s="214">
        <f t="shared" si="3782"/>
        <v>-0.119617224880383</v>
      </c>
      <c r="BV730" s="199">
        <f t="shared" si="3783"/>
        <v>-1.5</v>
      </c>
      <c r="BW730" s="170">
        <v>11.04</v>
      </c>
      <c r="BX730" s="214">
        <f t="shared" si="3784"/>
        <v>-0.170634920634921</v>
      </c>
      <c r="BY730" s="199">
        <f t="shared" si="3785"/>
        <v>-2.58</v>
      </c>
      <c r="BZ730" s="170">
        <v>12.54</v>
      </c>
      <c r="CA730" s="214">
        <f t="shared" si="3786"/>
        <v>1.00796812749004</v>
      </c>
      <c r="CB730" s="199">
        <f t="shared" si="3787"/>
        <v>7.59</v>
      </c>
      <c r="CC730" s="231">
        <v>15.12</v>
      </c>
      <c r="CD730" s="214"/>
      <c r="CE730" s="214"/>
      <c r="CF730" s="170">
        <v>7.53</v>
      </c>
      <c r="CG730" s="214"/>
      <c r="CH730" s="214"/>
      <c r="CI730" s="170">
        <v>18.09</v>
      </c>
      <c r="CJ730" s="214"/>
      <c r="CK730" s="214"/>
      <c r="CL730" s="199">
        <v>3.51</v>
      </c>
      <c r="CM730" s="214"/>
      <c r="CN730" s="214"/>
      <c r="CO730" s="199">
        <v>5.02</v>
      </c>
      <c r="CP730" s="214"/>
      <c r="CQ730" s="214"/>
      <c r="CR730" s="199">
        <v>17.59</v>
      </c>
      <c r="CS730" s="214"/>
      <c r="CT730" s="214"/>
      <c r="CU730" s="199">
        <v>3.46</v>
      </c>
      <c r="CV730" s="214"/>
      <c r="CW730" s="214"/>
      <c r="CX730" s="170">
        <v>2.12</v>
      </c>
      <c r="CY730" s="214"/>
      <c r="CZ730" s="214"/>
      <c r="DA730" s="199"/>
      <c r="DB730" s="214"/>
      <c r="DC730" s="214"/>
      <c r="DD730" s="170">
        <v>0.61</v>
      </c>
      <c r="DE730" s="214"/>
      <c r="DF730" s="214"/>
      <c r="DG730" s="199"/>
      <c r="DH730" s="214"/>
      <c r="DI730" s="214"/>
      <c r="DJ730" s="214"/>
      <c r="DK730" s="214"/>
      <c r="DL730" s="214"/>
      <c r="DM730" s="199"/>
      <c r="DN730" s="214"/>
      <c r="DO730" s="214"/>
      <c r="DP730" s="199"/>
      <c r="DQ730" s="214"/>
      <c r="DR730" s="214"/>
      <c r="DS730" s="199"/>
      <c r="DT730" s="214">
        <f t="shared" si="3816"/>
        <v>-0.659217877094972</v>
      </c>
      <c r="DU730" s="199">
        <f t="shared" si="3817"/>
        <v>-1.18</v>
      </c>
      <c r="DV730" s="199">
        <v>0.61</v>
      </c>
      <c r="DW730" s="214">
        <f t="shared" si="3818"/>
        <v>-0.0218579234972678</v>
      </c>
      <c r="DX730" s="199">
        <f t="shared" si="3819"/>
        <v>-0.04</v>
      </c>
      <c r="DY730" s="199">
        <v>1.79</v>
      </c>
      <c r="DZ730" s="214" t="e">
        <f t="shared" si="3820"/>
        <v>#DIV/0!</v>
      </c>
      <c r="EA730" s="199">
        <f t="shared" si="3821"/>
        <v>1.83</v>
      </c>
      <c r="EB730" s="170">
        <v>1.83</v>
      </c>
      <c r="EC730" s="214">
        <f t="shared" si="3822"/>
        <v>-1</v>
      </c>
      <c r="ED730" s="199">
        <f t="shared" si="3823"/>
        <v>-0.61</v>
      </c>
      <c r="EE730" s="199"/>
      <c r="EF730" s="214" t="e">
        <f t="shared" si="3824"/>
        <v>#DIV/0!</v>
      </c>
      <c r="EG730" s="199">
        <f t="shared" si="3825"/>
        <v>0.61</v>
      </c>
      <c r="EH730" s="199">
        <v>0.61</v>
      </c>
      <c r="EI730" s="214" t="e">
        <f t="shared" si="3826"/>
        <v>#DIV/0!</v>
      </c>
      <c r="EJ730" s="199">
        <f t="shared" si="3827"/>
        <v>0</v>
      </c>
      <c r="EK730" s="199"/>
      <c r="EL730" s="214" t="e">
        <f t="shared" si="3828"/>
        <v>#DIV/0!</v>
      </c>
      <c r="EM730" s="199">
        <f t="shared" si="3829"/>
        <v>0</v>
      </c>
      <c r="EN730" s="214"/>
      <c r="EO730" s="214" t="e">
        <f t="shared" si="3830"/>
        <v>#DIV/0!</v>
      </c>
      <c r="EP730" s="199">
        <f t="shared" si="3831"/>
        <v>0</v>
      </c>
      <c r="EQ730" s="199"/>
      <c r="ER730" s="214" t="e">
        <f t="shared" si="3832"/>
        <v>#DIV/0!</v>
      </c>
      <c r="ES730" s="199">
        <f t="shared" si="3833"/>
        <v>0</v>
      </c>
      <c r="ET730" s="214"/>
      <c r="EU730" s="214" t="e">
        <f t="shared" si="3834"/>
        <v>#DIV/0!</v>
      </c>
      <c r="EV730" s="199">
        <f t="shared" si="3835"/>
        <v>0</v>
      </c>
      <c r="EW730" s="199"/>
      <c r="EX730" s="214" t="e">
        <f t="shared" si="3836"/>
        <v>#DIV/0!</v>
      </c>
      <c r="EY730" s="199">
        <f t="shared" si="3837"/>
        <v>0</v>
      </c>
      <c r="EZ730" s="199"/>
      <c r="FA730" s="214" t="e">
        <f t="shared" si="3838"/>
        <v>#DIV/0!</v>
      </c>
      <c r="FB730" s="199">
        <f t="shared" si="3839"/>
        <v>0</v>
      </c>
      <c r="FC730" s="199"/>
      <c r="FD730" s="214" t="e">
        <f t="shared" si="3982"/>
        <v>#DIV/0!</v>
      </c>
      <c r="FE730" s="199">
        <f t="shared" si="3983"/>
        <v>0</v>
      </c>
      <c r="FF730" s="199"/>
      <c r="FG730" s="214" t="e">
        <f t="shared" si="3984"/>
        <v>#DIV/0!</v>
      </c>
      <c r="FH730" s="199">
        <f t="shared" si="3985"/>
        <v>0</v>
      </c>
      <c r="FI730" s="199"/>
      <c r="FJ730" s="214" t="e">
        <f t="shared" si="3986"/>
        <v>#DIV/0!</v>
      </c>
      <c r="FK730" s="199">
        <f t="shared" si="3987"/>
        <v>0</v>
      </c>
      <c r="FL730" s="199"/>
      <c r="FM730" s="214" t="e">
        <f t="shared" si="3988"/>
        <v>#DIV/0!</v>
      </c>
      <c r="FN730" s="214">
        <f t="shared" si="3989"/>
        <v>0</v>
      </c>
      <c r="FO730" s="214"/>
      <c r="FP730" s="214" t="e">
        <f t="shared" si="3990"/>
        <v>#DIV/0!</v>
      </c>
      <c r="FQ730" s="214">
        <f t="shared" si="3991"/>
        <v>0</v>
      </c>
      <c r="FR730" s="214"/>
      <c r="FS730" s="214" t="e">
        <f t="shared" si="3992"/>
        <v>#DIV/0!</v>
      </c>
      <c r="FT730" s="199">
        <f t="shared" si="3993"/>
        <v>0</v>
      </c>
      <c r="FU730" s="199"/>
      <c r="FV730" s="214" t="e">
        <f t="shared" si="3994"/>
        <v>#DIV/0!</v>
      </c>
      <c r="FW730" s="214">
        <f t="shared" si="3995"/>
        <v>0</v>
      </c>
      <c r="FX730" s="214"/>
      <c r="FY730" s="214" t="e">
        <f t="shared" si="3996"/>
        <v>#DIV/0!</v>
      </c>
      <c r="FZ730" s="214">
        <f t="shared" si="3997"/>
        <v>0</v>
      </c>
      <c r="GA730" s="214"/>
      <c r="GB730" s="234" t="e">
        <f t="shared" si="3998"/>
        <v>#DIV/0!</v>
      </c>
      <c r="GC730" s="199">
        <f t="shared" si="3999"/>
        <v>0</v>
      </c>
      <c r="GD730" s="214"/>
      <c r="GE730" s="234">
        <f t="shared" si="4000"/>
        <v>-1</v>
      </c>
      <c r="GF730" s="199">
        <f t="shared" si="4001"/>
        <v>-14.15</v>
      </c>
      <c r="GG730" s="214"/>
      <c r="GH730" s="234" t="e">
        <f t="shared" si="4002"/>
        <v>#DIV/0!</v>
      </c>
      <c r="GI730" s="199">
        <f t="shared" si="4003"/>
        <v>14.15</v>
      </c>
      <c r="GJ730" s="170">
        <v>14.15</v>
      </c>
      <c r="GK730" s="234" t="e">
        <f t="shared" si="4004"/>
        <v>#DIV/0!</v>
      </c>
      <c r="GL730" s="199">
        <f t="shared" si="4005"/>
        <v>0</v>
      </c>
      <c r="GM730" s="199">
        <v>0</v>
      </c>
      <c r="GN730" s="240" t="e">
        <f t="shared" si="4006"/>
        <v>#DIV/0!</v>
      </c>
      <c r="GO730" s="199">
        <f t="shared" si="4007"/>
        <v>0</v>
      </c>
      <c r="GP730" s="229">
        <v>0</v>
      </c>
      <c r="GQ730" s="234" t="e">
        <f t="shared" si="4008"/>
        <v>#DIV/0!</v>
      </c>
      <c r="GR730" s="229">
        <f t="shared" si="4009"/>
        <v>0</v>
      </c>
      <c r="GS730" s="229">
        <v>0</v>
      </c>
      <c r="GT730" s="229">
        <v>0</v>
      </c>
      <c r="GU730" s="214" t="e">
        <f t="shared" si="4028"/>
        <v>#DIV/0!</v>
      </c>
      <c r="GV730" s="199">
        <f t="shared" si="4029"/>
        <v>0</v>
      </c>
      <c r="GW730" s="229">
        <v>0</v>
      </c>
      <c r="GX730" s="214" t="e">
        <f t="shared" si="4011"/>
        <v>#DIV/0!</v>
      </c>
      <c r="GY730" s="229">
        <f t="shared" si="4012"/>
        <v>0</v>
      </c>
      <c r="GZ730" s="229">
        <v>0</v>
      </c>
      <c r="HA730" s="229"/>
      <c r="HB730" s="229"/>
      <c r="HC730" s="229">
        <v>0</v>
      </c>
      <c r="HD730" s="229"/>
      <c r="HE730" s="229"/>
      <c r="HF730" s="229"/>
      <c r="HG730" s="229"/>
      <c r="HH730" s="229"/>
      <c r="HI730" s="229"/>
      <c r="HJ730" s="229"/>
      <c r="HK730" s="199"/>
      <c r="HL730" s="199"/>
      <c r="HM730" s="229"/>
      <c r="HN730" s="229"/>
      <c r="HO730" s="229"/>
      <c r="HP730" s="229"/>
      <c r="HQ730" s="229"/>
      <c r="HR730" s="229"/>
      <c r="HS730" s="229"/>
    </row>
    <row r="731" ht="13.5" spans="1:227">
      <c r="A731" s="287" t="s">
        <v>728</v>
      </c>
      <c r="B731" s="199">
        <v>17</v>
      </c>
      <c r="C731" s="199">
        <v>24.41</v>
      </c>
      <c r="D731" s="213">
        <f t="shared" si="3738"/>
        <v>-0.080349344978166</v>
      </c>
      <c r="E731" s="201">
        <f t="shared" si="3739"/>
        <v>-2.76</v>
      </c>
      <c r="F731" s="199">
        <v>31.59</v>
      </c>
      <c r="G731" s="214">
        <f t="shared" si="3740"/>
        <v>-0.056836902800659</v>
      </c>
      <c r="H731" s="199">
        <f t="shared" si="3741"/>
        <v>-2.07</v>
      </c>
      <c r="I731" s="199">
        <v>34.35</v>
      </c>
      <c r="J731" s="214">
        <f t="shared" si="3742"/>
        <v>-0.206881533101045</v>
      </c>
      <c r="K731" s="199">
        <f t="shared" si="3743"/>
        <v>-9.5</v>
      </c>
      <c r="L731" s="199">
        <v>36.42</v>
      </c>
      <c r="M731" s="214">
        <f t="shared" si="3744"/>
        <v>-0.00584542108681524</v>
      </c>
      <c r="N731" s="199">
        <f t="shared" si="3745"/>
        <v>-0.269999999999996</v>
      </c>
      <c r="O731" s="199">
        <v>45.92</v>
      </c>
      <c r="P731" s="214">
        <f t="shared" si="3746"/>
        <v>-0.0238799661876586</v>
      </c>
      <c r="Q731" s="199">
        <f t="shared" si="3747"/>
        <v>-1.13</v>
      </c>
      <c r="R731" s="199">
        <v>46.19</v>
      </c>
      <c r="S731" s="214">
        <f t="shared" si="3748"/>
        <v>0.890531362365162</v>
      </c>
      <c r="T731" s="199">
        <f t="shared" si="3749"/>
        <v>22.29</v>
      </c>
      <c r="U731" s="170">
        <v>47.32</v>
      </c>
      <c r="V731" s="214">
        <f t="shared" si="3750"/>
        <v>1.59647302904564</v>
      </c>
      <c r="W731" s="199">
        <f t="shared" si="3751"/>
        <v>15.39</v>
      </c>
      <c r="X731" s="170">
        <v>25.03</v>
      </c>
      <c r="Y731" s="214">
        <f t="shared" si="3752"/>
        <v>-0.822728944464877</v>
      </c>
      <c r="Z731" s="199">
        <f t="shared" si="3753"/>
        <v>-44.74</v>
      </c>
      <c r="AA731" s="199">
        <v>9.64</v>
      </c>
      <c r="AB731" s="214">
        <f t="shared" si="3754"/>
        <v>0.35644799201796</v>
      </c>
      <c r="AC731" s="199">
        <f t="shared" si="3755"/>
        <v>14.29</v>
      </c>
      <c r="AD731" s="199">
        <v>54.38</v>
      </c>
      <c r="AE731" s="214">
        <f t="shared" si="3756"/>
        <v>1.32945961650203</v>
      </c>
      <c r="AF731" s="199">
        <f t="shared" si="3757"/>
        <v>22.88</v>
      </c>
      <c r="AG731" s="199">
        <v>40.09</v>
      </c>
      <c r="AH731" s="199">
        <f t="shared" si="3758"/>
        <v>0.547661870503597</v>
      </c>
      <c r="AI731" s="199">
        <f t="shared" si="3759"/>
        <v>6.09</v>
      </c>
      <c r="AJ731" s="199">
        <v>17.21</v>
      </c>
      <c r="AK731" s="214">
        <f t="shared" si="3760"/>
        <v>-0.283966516419833</v>
      </c>
      <c r="AL731" s="199">
        <f t="shared" si="3761"/>
        <v>-4.41</v>
      </c>
      <c r="AM731" s="199">
        <v>11.12</v>
      </c>
      <c r="AN731" s="214">
        <f t="shared" si="3762"/>
        <v>0.559236947791165</v>
      </c>
      <c r="AO731" s="199">
        <f t="shared" si="3763"/>
        <v>5.57</v>
      </c>
      <c r="AP731" s="227">
        <v>15.53</v>
      </c>
      <c r="AQ731" s="214">
        <f t="shared" si="3764"/>
        <v>0.355102040816327</v>
      </c>
      <c r="AR731" s="199">
        <f t="shared" si="3765"/>
        <v>2.61</v>
      </c>
      <c r="AS731" s="170">
        <v>9.96</v>
      </c>
      <c r="AT731" s="214">
        <f t="shared" si="3766"/>
        <v>-0.284323271665044</v>
      </c>
      <c r="AU731" s="199">
        <f t="shared" si="3767"/>
        <v>-2.92</v>
      </c>
      <c r="AV731" s="199">
        <v>7.35</v>
      </c>
      <c r="AW731" s="214">
        <f t="shared" si="3768"/>
        <v>-0.286805555555556</v>
      </c>
      <c r="AX731" s="199">
        <f t="shared" si="3769"/>
        <v>-4.13</v>
      </c>
      <c r="AY731" s="199">
        <v>10.27</v>
      </c>
      <c r="AZ731" s="199">
        <f t="shared" si="3770"/>
        <v>-0.418886198547215</v>
      </c>
      <c r="BA731" s="199">
        <f t="shared" si="3771"/>
        <v>-10.38</v>
      </c>
      <c r="BB731" s="227">
        <v>14.4</v>
      </c>
      <c r="BC731" s="199">
        <f t="shared" si="3772"/>
        <v>0.522113022113022</v>
      </c>
      <c r="BD731" s="199">
        <f t="shared" si="3773"/>
        <v>8.5</v>
      </c>
      <c r="BE731" s="227">
        <v>24.78</v>
      </c>
      <c r="BF731" s="214">
        <f t="shared" si="3774"/>
        <v>0.83954802259887</v>
      </c>
      <c r="BG731" s="199">
        <f t="shared" si="3775"/>
        <v>7.43</v>
      </c>
      <c r="BH731" s="170">
        <v>16.28</v>
      </c>
      <c r="BI731" s="214">
        <f t="shared" si="3776"/>
        <v>2.88157894736842</v>
      </c>
      <c r="BJ731" s="199">
        <f t="shared" si="3777"/>
        <v>6.57</v>
      </c>
      <c r="BK731" s="170">
        <v>8.85</v>
      </c>
      <c r="BL731" s="214">
        <f t="shared" si="3736"/>
        <v>-0.685082872928177</v>
      </c>
      <c r="BM731" s="199">
        <f t="shared" si="3737"/>
        <v>-4.96</v>
      </c>
      <c r="BN731" s="170">
        <v>2.28</v>
      </c>
      <c r="BO731" s="214">
        <f t="shared" si="3778"/>
        <v>-0.418940609951846</v>
      </c>
      <c r="BP731" s="199">
        <f t="shared" si="3779"/>
        <v>-5.22</v>
      </c>
      <c r="BQ731" s="199">
        <v>7.24</v>
      </c>
      <c r="BR731" s="214">
        <f t="shared" si="3780"/>
        <v>0.295218295218295</v>
      </c>
      <c r="BS731" s="199">
        <f t="shared" si="3781"/>
        <v>2.84</v>
      </c>
      <c r="BT731" s="199">
        <v>12.46</v>
      </c>
      <c r="BU731" s="214">
        <f t="shared" si="3782"/>
        <v>-0.1583552055993</v>
      </c>
      <c r="BV731" s="199">
        <f t="shared" si="3783"/>
        <v>-1.81</v>
      </c>
      <c r="BW731" s="170">
        <v>9.62</v>
      </c>
      <c r="BX731" s="214">
        <f t="shared" si="3784"/>
        <v>7.79230769230769</v>
      </c>
      <c r="BY731" s="199">
        <f t="shared" si="3785"/>
        <v>10.13</v>
      </c>
      <c r="BZ731" s="170">
        <v>11.43</v>
      </c>
      <c r="CA731" s="214">
        <f t="shared" si="3786"/>
        <v>-0.73630831643002</v>
      </c>
      <c r="CB731" s="199">
        <f t="shared" si="3787"/>
        <v>-3.63</v>
      </c>
      <c r="CC731" s="231">
        <v>1.3</v>
      </c>
      <c r="CD731" s="214">
        <f t="shared" ref="CD731:CD740" si="4058">CE731/CI731</f>
        <v>-0.144097222222222</v>
      </c>
      <c r="CE731" s="199">
        <f t="shared" ref="CE731:CE740" si="4059">CF731-CI731</f>
        <v>-0.83</v>
      </c>
      <c r="CF731" s="170">
        <v>4.93</v>
      </c>
      <c r="CG731" s="214">
        <f t="shared" ref="CG731:CG740" si="4060">CH731/CL731</f>
        <v>-0.414634146341463</v>
      </c>
      <c r="CH731" s="199">
        <f t="shared" ref="CH731:CH740" si="4061">CI731-CL731</f>
        <v>-4.08</v>
      </c>
      <c r="CI731" s="170">
        <v>5.76</v>
      </c>
      <c r="CJ731" s="214">
        <f t="shared" ref="CJ731:CJ740" si="4062">CK731/CO731</f>
        <v>-0.134564643799472</v>
      </c>
      <c r="CK731" s="199">
        <f t="shared" ref="CK731:CK740" si="4063">CL731-CO731</f>
        <v>-1.53</v>
      </c>
      <c r="CL731" s="199">
        <v>9.84</v>
      </c>
      <c r="CM731" s="214">
        <f t="shared" ref="CM731:CM740" si="4064">CN731/CR731</f>
        <v>1.41914893617021</v>
      </c>
      <c r="CN731" s="199">
        <f t="shared" ref="CN731:CN740" si="4065">CO731-CR731</f>
        <v>6.67</v>
      </c>
      <c r="CO731" s="199">
        <v>11.37</v>
      </c>
      <c r="CP731" s="214">
        <f t="shared" ref="CP731:CP740" si="4066">CQ731/CU731</f>
        <v>-0.0447154471544715</v>
      </c>
      <c r="CQ731" s="199">
        <f t="shared" ref="CQ731:CQ740" si="4067">CR731-CU731</f>
        <v>-0.22</v>
      </c>
      <c r="CR731" s="199">
        <v>4.7</v>
      </c>
      <c r="CS731" s="214">
        <f t="shared" ref="CS731:CS740" si="4068">CT731/CX731</f>
        <v>-0.326027397260274</v>
      </c>
      <c r="CT731" s="199">
        <f t="shared" ref="CT731:CT740" si="4069">CU731-CX731</f>
        <v>-2.38</v>
      </c>
      <c r="CU731" s="199">
        <v>4.92</v>
      </c>
      <c r="CV731" s="214">
        <f t="shared" ref="CV731:CV740" si="4070">CW731/DA731</f>
        <v>0.0766961651917403</v>
      </c>
      <c r="CW731" s="199">
        <f t="shared" ref="CW731:CW740" si="4071">CX731-DA731</f>
        <v>0.52</v>
      </c>
      <c r="CX731" s="170">
        <v>7.3</v>
      </c>
      <c r="CY731" s="214">
        <f t="shared" ref="CY731:CY740" si="4072">CZ731/DD731</f>
        <v>-0.325373134328358</v>
      </c>
      <c r="CZ731" s="199">
        <f t="shared" ref="CZ731:CZ740" si="4073">DA731-DD731</f>
        <v>-3.27</v>
      </c>
      <c r="DA731" s="199">
        <v>6.78</v>
      </c>
      <c r="DB731" s="214">
        <f t="shared" ref="DB731:DB740" si="4074">DC731/DG731</f>
        <v>0.903409090909091</v>
      </c>
      <c r="DC731" s="199">
        <f t="shared" ref="DC731:DC740" si="4075">DD731-DG731</f>
        <v>4.77</v>
      </c>
      <c r="DD731" s="170">
        <v>10.05</v>
      </c>
      <c r="DE731" s="214">
        <f t="shared" ref="DE731:DE740" si="4076">DF731/DJ731</f>
        <v>1.83870967741935</v>
      </c>
      <c r="DF731" s="199">
        <f t="shared" ref="DF731:DF740" si="4077">DG731-DJ731</f>
        <v>3.42</v>
      </c>
      <c r="DG731" s="199">
        <v>5.28</v>
      </c>
      <c r="DH731" s="214">
        <f t="shared" ref="DH731:DH740" si="4078">DI731/DM731</f>
        <v>-0.814185814185814</v>
      </c>
      <c r="DI731" s="199">
        <f t="shared" ref="DI731:DI740" si="4079">DJ731-DM731</f>
        <v>-8.15</v>
      </c>
      <c r="DJ731" s="170">
        <v>1.86</v>
      </c>
      <c r="DK731" s="214">
        <f t="shared" ref="DK731:DK740" si="4080">DL731/DP731</f>
        <v>0.632952691680261</v>
      </c>
      <c r="DL731" s="199">
        <f t="shared" ref="DL731:DL740" si="4081">DM731-DP731</f>
        <v>3.88</v>
      </c>
      <c r="DM731" s="199">
        <v>10.01</v>
      </c>
      <c r="DN731" s="214">
        <f t="shared" ref="DN731:DN740" si="4082">DO731/DS731</f>
        <v>0.374439461883408</v>
      </c>
      <c r="DO731" s="199">
        <f t="shared" ref="DO731:DO740" si="4083">DP731-DS731</f>
        <v>1.67</v>
      </c>
      <c r="DP731" s="199">
        <v>6.13</v>
      </c>
      <c r="DQ731" s="214">
        <f t="shared" ref="DQ731:DQ740" si="4084">DR731/DV731</f>
        <v>-0.416230366492147</v>
      </c>
      <c r="DR731" s="199">
        <f t="shared" ref="DR731:DR740" si="4085">DS731-DV731</f>
        <v>-3.18</v>
      </c>
      <c r="DS731" s="199">
        <v>4.46</v>
      </c>
      <c r="DT731" s="214">
        <f t="shared" si="3816"/>
        <v>-0.487592219986586</v>
      </c>
      <c r="DU731" s="199">
        <f t="shared" si="3817"/>
        <v>-7.27</v>
      </c>
      <c r="DV731" s="199">
        <v>7.64</v>
      </c>
      <c r="DW731" s="214">
        <f t="shared" si="3818"/>
        <v>1.76111111111111</v>
      </c>
      <c r="DX731" s="199">
        <f t="shared" si="3819"/>
        <v>9.51</v>
      </c>
      <c r="DY731" s="199">
        <v>14.91</v>
      </c>
      <c r="DZ731" s="214">
        <f t="shared" si="3820"/>
        <v>1.8125</v>
      </c>
      <c r="EA731" s="199">
        <f t="shared" si="3821"/>
        <v>3.48</v>
      </c>
      <c r="EB731" s="170">
        <v>5.4</v>
      </c>
      <c r="EC731" s="214">
        <f t="shared" si="3822"/>
        <v>-0.818181818181818</v>
      </c>
      <c r="ED731" s="199">
        <f t="shared" si="3823"/>
        <v>-8.64</v>
      </c>
      <c r="EE731" s="199">
        <v>1.92</v>
      </c>
      <c r="EF731" s="214">
        <f t="shared" si="3824"/>
        <v>-0.536842105263158</v>
      </c>
      <c r="EG731" s="199">
        <f t="shared" si="3825"/>
        <v>-12.24</v>
      </c>
      <c r="EH731" s="199">
        <v>10.56</v>
      </c>
      <c r="EI731" s="214">
        <f t="shared" si="3826"/>
        <v>1.375</v>
      </c>
      <c r="EJ731" s="199">
        <f t="shared" si="3827"/>
        <v>13.2</v>
      </c>
      <c r="EK731" s="199">
        <v>22.8</v>
      </c>
      <c r="EL731" s="214">
        <f t="shared" si="3828"/>
        <v>-0.414990859232176</v>
      </c>
      <c r="EM731" s="199">
        <f t="shared" si="3829"/>
        <v>-6.81</v>
      </c>
      <c r="EN731" s="170">
        <v>9.6</v>
      </c>
      <c r="EO731" s="214">
        <f t="shared" si="3830"/>
        <v>-0.338039532069383</v>
      </c>
      <c r="EP731" s="199">
        <f t="shared" si="3831"/>
        <v>-8.38</v>
      </c>
      <c r="EQ731" s="199">
        <v>16.41</v>
      </c>
      <c r="ER731" s="214">
        <f t="shared" si="3832"/>
        <v>2.81384615384615</v>
      </c>
      <c r="ES731" s="199">
        <f t="shared" si="3833"/>
        <v>18.29</v>
      </c>
      <c r="ET731" s="170">
        <v>24.79</v>
      </c>
      <c r="EU731" s="214">
        <f t="shared" si="3834"/>
        <v>-0.532374100719424</v>
      </c>
      <c r="EV731" s="199">
        <f t="shared" si="3835"/>
        <v>-7.4</v>
      </c>
      <c r="EW731" s="199">
        <v>6.5</v>
      </c>
      <c r="EX731" s="214">
        <f t="shared" si="3836"/>
        <v>0.733167082294265</v>
      </c>
      <c r="EY731" s="199">
        <f t="shared" si="3837"/>
        <v>5.88</v>
      </c>
      <c r="EZ731" s="199">
        <v>13.9</v>
      </c>
      <c r="FA731" s="214">
        <f t="shared" si="3838"/>
        <v>-0.465689540306462</v>
      </c>
      <c r="FB731" s="199">
        <f t="shared" si="3839"/>
        <v>-6.99</v>
      </c>
      <c r="FC731" s="199">
        <v>8.02</v>
      </c>
      <c r="FD731" s="214">
        <f t="shared" si="3982"/>
        <v>-0.0131492439184748</v>
      </c>
      <c r="FE731" s="199">
        <f t="shared" si="3983"/>
        <v>-0.200000000000001</v>
      </c>
      <c r="FF731" s="199">
        <v>15.01</v>
      </c>
      <c r="FG731" s="214">
        <f t="shared" si="3984"/>
        <v>3.02380952380952</v>
      </c>
      <c r="FH731" s="199">
        <f t="shared" si="3985"/>
        <v>11.43</v>
      </c>
      <c r="FI731" s="199">
        <v>15.21</v>
      </c>
      <c r="FJ731" s="214">
        <f t="shared" si="3986"/>
        <v>-0.144796380090498</v>
      </c>
      <c r="FK731" s="199">
        <f t="shared" si="3987"/>
        <v>-0.64</v>
      </c>
      <c r="FL731" s="199">
        <v>3.78</v>
      </c>
      <c r="FM731" s="214">
        <f t="shared" si="3988"/>
        <v>-0.630125523012552</v>
      </c>
      <c r="FN731" s="170">
        <f t="shared" si="3989"/>
        <v>-7.53</v>
      </c>
      <c r="FO731" s="170">
        <v>4.42</v>
      </c>
      <c r="FP731" s="214">
        <f t="shared" si="3990"/>
        <v>-0.229032258064516</v>
      </c>
      <c r="FQ731" s="199">
        <f t="shared" si="3991"/>
        <v>-3.55</v>
      </c>
      <c r="FR731" s="170">
        <v>11.95</v>
      </c>
      <c r="FS731" s="214">
        <f t="shared" si="3992"/>
        <v>0.531620553359684</v>
      </c>
      <c r="FT731" s="199">
        <f t="shared" si="3993"/>
        <v>5.38</v>
      </c>
      <c r="FU731" s="199">
        <v>15.5</v>
      </c>
      <c r="FV731" s="214">
        <f t="shared" si="3994"/>
        <v>0.20763723150358</v>
      </c>
      <c r="FW731" s="170">
        <f t="shared" si="3995"/>
        <v>1.74</v>
      </c>
      <c r="FX731" s="170">
        <v>10.12</v>
      </c>
      <c r="FY731" s="214">
        <f t="shared" si="3996"/>
        <v>-0.295798319327731</v>
      </c>
      <c r="FZ731" s="170">
        <f t="shared" si="3997"/>
        <v>-3.52</v>
      </c>
      <c r="GA731" s="170">
        <v>8.38</v>
      </c>
      <c r="GB731" s="234">
        <f t="shared" si="3998"/>
        <v>2.96666666666667</v>
      </c>
      <c r="GC731" s="199">
        <f t="shared" si="3999"/>
        <v>8.9</v>
      </c>
      <c r="GD731" s="170">
        <v>11.9</v>
      </c>
      <c r="GE731" s="234">
        <f t="shared" si="4000"/>
        <v>0.0033444816053511</v>
      </c>
      <c r="GF731" s="199">
        <f t="shared" si="4001"/>
        <v>0.00999999999999979</v>
      </c>
      <c r="GG731" s="170">
        <v>3</v>
      </c>
      <c r="GH731" s="234" t="e">
        <f t="shared" si="4002"/>
        <v>#DIV/0!</v>
      </c>
      <c r="GI731" s="199">
        <f t="shared" si="4003"/>
        <v>2.99</v>
      </c>
      <c r="GJ731" s="170">
        <v>2.99</v>
      </c>
      <c r="GK731" s="234" t="e">
        <f t="shared" si="4004"/>
        <v>#DIV/0!</v>
      </c>
      <c r="GL731" s="199">
        <f t="shared" si="4005"/>
        <v>0</v>
      </c>
      <c r="GM731" s="199">
        <v>0</v>
      </c>
      <c r="GN731" s="240" t="e">
        <f t="shared" si="4006"/>
        <v>#DIV/0!</v>
      </c>
      <c r="GO731" s="199">
        <f t="shared" si="4007"/>
        <v>0</v>
      </c>
      <c r="GP731" s="229">
        <v>0</v>
      </c>
      <c r="GQ731" s="234" t="e">
        <f t="shared" si="4008"/>
        <v>#DIV/0!</v>
      </c>
      <c r="GR731" s="229">
        <f t="shared" si="4009"/>
        <v>0</v>
      </c>
      <c r="GS731" s="229">
        <v>0</v>
      </c>
      <c r="GT731" s="229">
        <v>0</v>
      </c>
      <c r="GU731" s="214" t="e">
        <f t="shared" si="4028"/>
        <v>#DIV/0!</v>
      </c>
      <c r="GV731" s="199">
        <f t="shared" si="4029"/>
        <v>0</v>
      </c>
      <c r="GW731" s="229">
        <v>0</v>
      </c>
      <c r="GX731" s="214" t="e">
        <f t="shared" si="4011"/>
        <v>#DIV/0!</v>
      </c>
      <c r="GY731" s="229">
        <f t="shared" si="4012"/>
        <v>0</v>
      </c>
      <c r="GZ731" s="229">
        <v>0</v>
      </c>
      <c r="HA731" s="229"/>
      <c r="HB731" s="229"/>
      <c r="HC731" s="229">
        <v>0</v>
      </c>
      <c r="HD731" s="229"/>
      <c r="HE731" s="229"/>
      <c r="HF731" s="229"/>
      <c r="HG731" s="229"/>
      <c r="HH731" s="229"/>
      <c r="HI731" s="229"/>
      <c r="HJ731" s="229"/>
      <c r="HK731" s="199"/>
      <c r="HL731" s="199"/>
      <c r="HM731" s="229"/>
      <c r="HN731" s="229"/>
      <c r="HO731" s="229"/>
      <c r="HP731" s="229"/>
      <c r="HQ731" s="229"/>
      <c r="HR731" s="229"/>
      <c r="HS731" s="229"/>
    </row>
    <row r="732" ht="13.5" spans="1:227">
      <c r="A732" s="287" t="s">
        <v>729</v>
      </c>
      <c r="B732" s="199">
        <v>30</v>
      </c>
      <c r="C732" s="199">
        <v>40.87</v>
      </c>
      <c r="D732" s="213">
        <f t="shared" si="3738"/>
        <v>0.331976047904192</v>
      </c>
      <c r="E732" s="201">
        <f t="shared" si="3739"/>
        <v>13.86</v>
      </c>
      <c r="F732" s="199">
        <v>55.61</v>
      </c>
      <c r="G732" s="214">
        <f t="shared" si="3740"/>
        <v>0.0121212121212121</v>
      </c>
      <c r="H732" s="199">
        <f t="shared" si="3741"/>
        <v>0.5</v>
      </c>
      <c r="I732" s="199">
        <v>41.75</v>
      </c>
      <c r="J732" s="214">
        <f t="shared" si="3742"/>
        <v>0.390293225480283</v>
      </c>
      <c r="K732" s="199">
        <f t="shared" si="3743"/>
        <v>11.58</v>
      </c>
      <c r="L732" s="199">
        <v>41.25</v>
      </c>
      <c r="M732" s="214">
        <f t="shared" si="3744"/>
        <v>0.516871165644172</v>
      </c>
      <c r="N732" s="199">
        <f t="shared" si="3745"/>
        <v>10.11</v>
      </c>
      <c r="O732" s="199">
        <v>29.67</v>
      </c>
      <c r="P732" s="214">
        <f t="shared" si="3746"/>
        <v>-0.449789029535865</v>
      </c>
      <c r="Q732" s="199">
        <f t="shared" si="3747"/>
        <v>-15.99</v>
      </c>
      <c r="R732" s="199">
        <v>19.56</v>
      </c>
      <c r="S732" s="214">
        <f t="shared" si="3748"/>
        <v>1.6769578313253</v>
      </c>
      <c r="T732" s="199">
        <f t="shared" si="3749"/>
        <v>22.27</v>
      </c>
      <c r="U732" s="170">
        <v>35.55</v>
      </c>
      <c r="V732" s="214">
        <f t="shared" si="3750"/>
        <v>-0.363984674329502</v>
      </c>
      <c r="W732" s="199">
        <f t="shared" si="3751"/>
        <v>-7.6</v>
      </c>
      <c r="X732" s="170">
        <v>13.28</v>
      </c>
      <c r="Y732" s="214">
        <f t="shared" si="3752"/>
        <v>0.208333333333333</v>
      </c>
      <c r="Z732" s="199">
        <f t="shared" si="3753"/>
        <v>3.6</v>
      </c>
      <c r="AA732" s="199">
        <v>20.88</v>
      </c>
      <c r="AB732" s="214">
        <f t="shared" si="3754"/>
        <v>-0.471236230110159</v>
      </c>
      <c r="AC732" s="199">
        <f t="shared" si="3755"/>
        <v>-15.4</v>
      </c>
      <c r="AD732" s="199">
        <v>17.28</v>
      </c>
      <c r="AE732" s="214">
        <f t="shared" si="3756"/>
        <v>-0.136135342320909</v>
      </c>
      <c r="AF732" s="199">
        <f t="shared" si="3757"/>
        <v>-5.15</v>
      </c>
      <c r="AG732" s="199">
        <v>32.68</v>
      </c>
      <c r="AH732" s="199">
        <f t="shared" si="3758"/>
        <v>1.35114978247359</v>
      </c>
      <c r="AI732" s="199">
        <f t="shared" si="3759"/>
        <v>21.74</v>
      </c>
      <c r="AJ732" s="199">
        <v>37.83</v>
      </c>
      <c r="AK732" s="214">
        <f t="shared" si="3760"/>
        <v>0.0202916930881421</v>
      </c>
      <c r="AL732" s="199">
        <f t="shared" si="3761"/>
        <v>0.32</v>
      </c>
      <c r="AM732" s="199">
        <v>16.09</v>
      </c>
      <c r="AN732" s="214">
        <f t="shared" si="3762"/>
        <v>-0.0915898617511521</v>
      </c>
      <c r="AO732" s="199">
        <f t="shared" si="3763"/>
        <v>-1.59</v>
      </c>
      <c r="AP732" s="227">
        <v>15.77</v>
      </c>
      <c r="AQ732" s="214">
        <f t="shared" si="3764"/>
        <v>-0.0761043108036189</v>
      </c>
      <c r="AR732" s="199">
        <f t="shared" si="3765"/>
        <v>-1.43</v>
      </c>
      <c r="AS732" s="170">
        <v>17.36</v>
      </c>
      <c r="AT732" s="214">
        <f t="shared" si="3766"/>
        <v>0.973739495798319</v>
      </c>
      <c r="AU732" s="199">
        <f t="shared" si="3767"/>
        <v>9.27</v>
      </c>
      <c r="AV732" s="199">
        <v>18.79</v>
      </c>
      <c r="AW732" s="214">
        <f t="shared" si="3768"/>
        <v>-0.659147869674185</v>
      </c>
      <c r="AX732" s="199">
        <f t="shared" si="3769"/>
        <v>-18.41</v>
      </c>
      <c r="AY732" s="199">
        <v>9.52</v>
      </c>
      <c r="AZ732" s="199">
        <f t="shared" si="3770"/>
        <v>2.62727272727273</v>
      </c>
      <c r="BA732" s="199">
        <f t="shared" si="3771"/>
        <v>20.23</v>
      </c>
      <c r="BB732" s="227">
        <v>27.93</v>
      </c>
      <c r="BC732" s="199">
        <f t="shared" si="3772"/>
        <v>-0.663461538461538</v>
      </c>
      <c r="BD732" s="199">
        <f t="shared" si="3773"/>
        <v>-15.18</v>
      </c>
      <c r="BE732" s="227">
        <v>7.7</v>
      </c>
      <c r="BF732" s="214">
        <f t="shared" si="3774"/>
        <v>2.08355795148248</v>
      </c>
      <c r="BG732" s="199">
        <f t="shared" si="3775"/>
        <v>15.46</v>
      </c>
      <c r="BH732" s="170">
        <v>22.88</v>
      </c>
      <c r="BI732" s="214">
        <f t="shared" si="3776"/>
        <v>-0.479298245614035</v>
      </c>
      <c r="BJ732" s="199">
        <f t="shared" si="3777"/>
        <v>-6.83</v>
      </c>
      <c r="BK732" s="170">
        <v>7.42</v>
      </c>
      <c r="BL732" s="214">
        <f t="shared" si="3736"/>
        <v>1.96875</v>
      </c>
      <c r="BM732" s="199">
        <f t="shared" si="3737"/>
        <v>9.45</v>
      </c>
      <c r="BN732" s="170">
        <v>14.25</v>
      </c>
      <c r="BO732" s="214">
        <f t="shared" si="3778"/>
        <v>-0.525222551928783</v>
      </c>
      <c r="BP732" s="199">
        <f t="shared" si="3779"/>
        <v>-5.31</v>
      </c>
      <c r="BQ732" s="199">
        <v>4.8</v>
      </c>
      <c r="BR732" s="214">
        <f t="shared" si="3780"/>
        <v>1.61917098445596</v>
      </c>
      <c r="BS732" s="199">
        <f t="shared" si="3781"/>
        <v>6.25</v>
      </c>
      <c r="BT732" s="199">
        <v>10.11</v>
      </c>
      <c r="BU732" s="214">
        <f t="shared" si="3782"/>
        <v>-0.718042366691015</v>
      </c>
      <c r="BV732" s="199">
        <f t="shared" si="3783"/>
        <v>-9.83</v>
      </c>
      <c r="BW732" s="170">
        <v>3.86</v>
      </c>
      <c r="BX732" s="214">
        <f t="shared" si="3784"/>
        <v>0.109400324149109</v>
      </c>
      <c r="BY732" s="199">
        <f t="shared" si="3785"/>
        <v>1.35</v>
      </c>
      <c r="BZ732" s="170">
        <v>13.69</v>
      </c>
      <c r="CA732" s="214">
        <f t="shared" si="3786"/>
        <v>0.895545314900154</v>
      </c>
      <c r="CB732" s="199">
        <f t="shared" si="3787"/>
        <v>5.83</v>
      </c>
      <c r="CC732" s="231">
        <v>12.34</v>
      </c>
      <c r="CD732" s="214">
        <f t="shared" si="4058"/>
        <v>0.740641711229946</v>
      </c>
      <c r="CE732" s="199">
        <f t="shared" si="4059"/>
        <v>2.77</v>
      </c>
      <c r="CF732" s="170">
        <v>6.51</v>
      </c>
      <c r="CG732" s="214">
        <f t="shared" si="4060"/>
        <v>-0.618367346938775</v>
      </c>
      <c r="CH732" s="199">
        <f t="shared" si="4061"/>
        <v>-6.06</v>
      </c>
      <c r="CI732" s="170">
        <v>3.74</v>
      </c>
      <c r="CJ732" s="214">
        <f t="shared" si="4062"/>
        <v>-0.095940959409594</v>
      </c>
      <c r="CK732" s="199">
        <f t="shared" si="4063"/>
        <v>-1.04</v>
      </c>
      <c r="CL732" s="199">
        <v>9.8</v>
      </c>
      <c r="CM732" s="214">
        <f t="shared" si="4064"/>
        <v>2.8169014084507</v>
      </c>
      <c r="CN732" s="199">
        <f t="shared" si="4065"/>
        <v>8</v>
      </c>
      <c r="CO732" s="199">
        <v>10.84</v>
      </c>
      <c r="CP732" s="214">
        <f t="shared" si="4066"/>
        <v>0.595505617977528</v>
      </c>
      <c r="CQ732" s="199">
        <f t="shared" si="4067"/>
        <v>1.06</v>
      </c>
      <c r="CR732" s="199">
        <v>2.84</v>
      </c>
      <c r="CS732" s="214">
        <f t="shared" si="4068"/>
        <v>-0.753803596127248</v>
      </c>
      <c r="CT732" s="199">
        <f t="shared" si="4069"/>
        <v>-5.45</v>
      </c>
      <c r="CU732" s="199">
        <v>1.78</v>
      </c>
      <c r="CV732" s="214">
        <f t="shared" si="4070"/>
        <v>-0.647832440331223</v>
      </c>
      <c r="CW732" s="199">
        <f t="shared" si="4071"/>
        <v>-13.3</v>
      </c>
      <c r="CX732" s="170">
        <v>7.23</v>
      </c>
      <c r="CY732" s="214">
        <f t="shared" si="4072"/>
        <v>1.02665350444225</v>
      </c>
      <c r="CZ732" s="199">
        <f t="shared" si="4073"/>
        <v>10.4</v>
      </c>
      <c r="DA732" s="199">
        <v>20.53</v>
      </c>
      <c r="DB732" s="214">
        <f t="shared" si="4074"/>
        <v>-0.071494042163153</v>
      </c>
      <c r="DC732" s="199">
        <f t="shared" si="4075"/>
        <v>-0.779999999999999</v>
      </c>
      <c r="DD732" s="170">
        <v>10.13</v>
      </c>
      <c r="DE732" s="214">
        <f t="shared" si="4076"/>
        <v>0.545325779036827</v>
      </c>
      <c r="DF732" s="199">
        <f t="shared" si="4077"/>
        <v>3.85</v>
      </c>
      <c r="DG732" s="199">
        <v>10.91</v>
      </c>
      <c r="DH732" s="214">
        <f t="shared" si="4078"/>
        <v>0.262969588550984</v>
      </c>
      <c r="DI732" s="199">
        <f t="shared" si="4079"/>
        <v>1.47</v>
      </c>
      <c r="DJ732" s="170">
        <v>7.06</v>
      </c>
      <c r="DK732" s="214">
        <f t="shared" si="4080"/>
        <v>0.0219378427787934</v>
      </c>
      <c r="DL732" s="199">
        <f t="shared" si="4081"/>
        <v>0.12</v>
      </c>
      <c r="DM732" s="199">
        <v>5.59</v>
      </c>
      <c r="DN732" s="214">
        <f t="shared" si="4082"/>
        <v>-0.611505681818182</v>
      </c>
      <c r="DO732" s="199">
        <f t="shared" si="4083"/>
        <v>-8.61</v>
      </c>
      <c r="DP732" s="199">
        <v>5.47</v>
      </c>
      <c r="DQ732" s="214">
        <f t="shared" si="4084"/>
        <v>0.793630573248408</v>
      </c>
      <c r="DR732" s="199">
        <f t="shared" si="4085"/>
        <v>6.23</v>
      </c>
      <c r="DS732" s="199">
        <v>14.08</v>
      </c>
      <c r="DT732" s="214">
        <f t="shared" si="3816"/>
        <v>0.132756132756133</v>
      </c>
      <c r="DU732" s="199">
        <f t="shared" si="3817"/>
        <v>0.92</v>
      </c>
      <c r="DV732" s="199">
        <v>7.85</v>
      </c>
      <c r="DW732" s="214">
        <f t="shared" si="3818"/>
        <v>-0.337476099426386</v>
      </c>
      <c r="DX732" s="199">
        <f t="shared" si="3819"/>
        <v>-3.53</v>
      </c>
      <c r="DY732" s="199">
        <v>6.93</v>
      </c>
      <c r="DZ732" s="214">
        <f t="shared" si="3820"/>
        <v>0.0630081300813009</v>
      </c>
      <c r="EA732" s="199">
        <f t="shared" si="3821"/>
        <v>0.620000000000001</v>
      </c>
      <c r="EB732" s="170">
        <v>10.46</v>
      </c>
      <c r="EC732" s="214">
        <f t="shared" si="3822"/>
        <v>3.1</v>
      </c>
      <c r="ED732" s="199">
        <f t="shared" si="3823"/>
        <v>7.44</v>
      </c>
      <c r="EE732" s="199">
        <v>9.84</v>
      </c>
      <c r="EF732" s="214">
        <f t="shared" si="3824"/>
        <v>-0.673469387755102</v>
      </c>
      <c r="EG732" s="199">
        <f t="shared" si="3825"/>
        <v>-4.95</v>
      </c>
      <c r="EH732" s="199">
        <v>2.4</v>
      </c>
      <c r="EI732" s="214">
        <f t="shared" si="3826"/>
        <v>0.280487804878049</v>
      </c>
      <c r="EJ732" s="199">
        <f t="shared" si="3827"/>
        <v>1.61</v>
      </c>
      <c r="EK732" s="199">
        <v>7.35</v>
      </c>
      <c r="EL732" s="214">
        <f t="shared" si="3828"/>
        <v>-0.417258883248731</v>
      </c>
      <c r="EM732" s="199">
        <f t="shared" si="3829"/>
        <v>-4.11</v>
      </c>
      <c r="EN732" s="170">
        <v>5.74</v>
      </c>
      <c r="EO732" s="214">
        <f t="shared" si="3830"/>
        <v>0.284224250325945</v>
      </c>
      <c r="EP732" s="199">
        <f t="shared" si="3831"/>
        <v>2.18</v>
      </c>
      <c r="EQ732" s="199">
        <v>9.85</v>
      </c>
      <c r="ER732" s="214">
        <f t="shared" si="3832"/>
        <v>-0.349448685326548</v>
      </c>
      <c r="ES732" s="199">
        <f t="shared" si="3833"/>
        <v>-4.12</v>
      </c>
      <c r="ET732" s="170">
        <v>7.67</v>
      </c>
      <c r="EU732" s="214">
        <f t="shared" si="3834"/>
        <v>0.0181347150259067</v>
      </c>
      <c r="EV732" s="199">
        <f t="shared" si="3835"/>
        <v>0.209999999999999</v>
      </c>
      <c r="EW732" s="199">
        <v>11.79</v>
      </c>
      <c r="EX732" s="214">
        <f t="shared" si="3836"/>
        <v>13.475</v>
      </c>
      <c r="EY732" s="199">
        <f t="shared" si="3837"/>
        <v>10.78</v>
      </c>
      <c r="EZ732" s="199">
        <v>11.58</v>
      </c>
      <c r="FA732" s="214">
        <f t="shared" si="3838"/>
        <v>-0.905325443786982</v>
      </c>
      <c r="FB732" s="199">
        <f t="shared" si="3839"/>
        <v>-7.65</v>
      </c>
      <c r="FC732" s="199">
        <v>0.8</v>
      </c>
      <c r="FD732" s="214">
        <f t="shared" si="3982"/>
        <v>-0.263937282229965</v>
      </c>
      <c r="FE732" s="199">
        <f t="shared" si="3983"/>
        <v>-3.03</v>
      </c>
      <c r="FF732" s="199">
        <v>8.45</v>
      </c>
      <c r="FG732" s="214">
        <f t="shared" si="3984"/>
        <v>0.31651376146789</v>
      </c>
      <c r="FH732" s="199">
        <f t="shared" si="3985"/>
        <v>2.76</v>
      </c>
      <c r="FI732" s="199">
        <v>11.48</v>
      </c>
      <c r="FJ732" s="214">
        <f t="shared" si="3986"/>
        <v>-0.175803402646503</v>
      </c>
      <c r="FK732" s="199">
        <f t="shared" si="3987"/>
        <v>-1.86</v>
      </c>
      <c r="FL732" s="199">
        <v>8.72</v>
      </c>
      <c r="FM732" s="214">
        <f t="shared" si="3988"/>
        <v>-0.0519713261648746</v>
      </c>
      <c r="FN732" s="170">
        <f t="shared" si="3989"/>
        <v>-0.58</v>
      </c>
      <c r="FO732" s="170">
        <v>10.58</v>
      </c>
      <c r="FP732" s="214">
        <f t="shared" si="3990"/>
        <v>2.2536443148688</v>
      </c>
      <c r="FQ732" s="199">
        <f t="shared" si="3991"/>
        <v>7.73</v>
      </c>
      <c r="FR732" s="170">
        <v>11.16</v>
      </c>
      <c r="FS732" s="214">
        <f t="shared" si="3992"/>
        <v>-0.708828522920204</v>
      </c>
      <c r="FT732" s="199">
        <f t="shared" si="3993"/>
        <v>-8.35</v>
      </c>
      <c r="FU732" s="199">
        <v>3.43</v>
      </c>
      <c r="FV732" s="214">
        <f t="shared" si="3994"/>
        <v>4.47906976744186</v>
      </c>
      <c r="FW732" s="170">
        <f t="shared" si="3995"/>
        <v>9.63</v>
      </c>
      <c r="FX732" s="170">
        <v>11.78</v>
      </c>
      <c r="FY732" s="214">
        <f t="shared" si="3996"/>
        <v>-0.273648648648649</v>
      </c>
      <c r="FZ732" s="170">
        <f t="shared" si="3997"/>
        <v>-0.81</v>
      </c>
      <c r="GA732" s="170">
        <v>2.15</v>
      </c>
      <c r="GB732" s="234">
        <f t="shared" si="3998"/>
        <v>-0.656213704994193</v>
      </c>
      <c r="GC732" s="199">
        <f t="shared" si="3999"/>
        <v>-5.65</v>
      </c>
      <c r="GD732" s="170">
        <v>2.96</v>
      </c>
      <c r="GE732" s="234">
        <f t="shared" si="4000"/>
        <v>2.93150684931507</v>
      </c>
      <c r="GF732" s="199">
        <f t="shared" si="4001"/>
        <v>6.42</v>
      </c>
      <c r="GG732" s="170">
        <v>8.61</v>
      </c>
      <c r="GH732" s="234" t="e">
        <f t="shared" si="4002"/>
        <v>#DIV/0!</v>
      </c>
      <c r="GI732" s="199">
        <f t="shared" si="4003"/>
        <v>2.19</v>
      </c>
      <c r="GJ732" s="170">
        <v>2.19</v>
      </c>
      <c r="GK732" s="234" t="e">
        <f t="shared" si="4004"/>
        <v>#DIV/0!</v>
      </c>
      <c r="GL732" s="199">
        <f t="shared" si="4005"/>
        <v>0</v>
      </c>
      <c r="GM732" s="199">
        <v>0</v>
      </c>
      <c r="GN732" s="240" t="e">
        <f t="shared" si="4006"/>
        <v>#DIV/0!</v>
      </c>
      <c r="GO732" s="199">
        <f t="shared" si="4007"/>
        <v>0</v>
      </c>
      <c r="GP732" s="229">
        <v>0</v>
      </c>
      <c r="GQ732" s="234" t="e">
        <f t="shared" si="4008"/>
        <v>#DIV/0!</v>
      </c>
      <c r="GR732" s="229">
        <f t="shared" si="4009"/>
        <v>0</v>
      </c>
      <c r="GS732" s="229">
        <v>0</v>
      </c>
      <c r="GT732" s="229">
        <v>0</v>
      </c>
      <c r="GU732" s="214" t="e">
        <f t="shared" si="4028"/>
        <v>#DIV/0!</v>
      </c>
      <c r="GV732" s="199">
        <f t="shared" si="4029"/>
        <v>0</v>
      </c>
      <c r="GW732" s="229">
        <v>0</v>
      </c>
      <c r="GX732" s="214" t="e">
        <f t="shared" si="4011"/>
        <v>#DIV/0!</v>
      </c>
      <c r="GY732" s="229">
        <f t="shared" si="4012"/>
        <v>0</v>
      </c>
      <c r="GZ732" s="229">
        <v>0</v>
      </c>
      <c r="HA732" s="229"/>
      <c r="HB732" s="229"/>
      <c r="HC732" s="229">
        <v>0</v>
      </c>
      <c r="HD732" s="229"/>
      <c r="HE732" s="229"/>
      <c r="HF732" s="229"/>
      <c r="HG732" s="229"/>
      <c r="HH732" s="229"/>
      <c r="HI732" s="229"/>
      <c r="HJ732" s="229"/>
      <c r="HK732" s="199"/>
      <c r="HL732" s="199"/>
      <c r="HM732" s="229"/>
      <c r="HN732" s="229"/>
      <c r="HO732" s="229"/>
      <c r="HP732" s="229"/>
      <c r="HQ732" s="229"/>
      <c r="HR732" s="229"/>
      <c r="HS732" s="229"/>
    </row>
    <row r="733" ht="13.5" spans="1:227">
      <c r="A733" s="287" t="s">
        <v>730</v>
      </c>
      <c r="B733" s="199">
        <v>23</v>
      </c>
      <c r="C733" s="199">
        <v>51.19</v>
      </c>
      <c r="D733" s="213">
        <f t="shared" si="3738"/>
        <v>-0.352346805736636</v>
      </c>
      <c r="E733" s="201">
        <f t="shared" si="3739"/>
        <v>-10.81</v>
      </c>
      <c r="F733" s="199">
        <v>19.87</v>
      </c>
      <c r="G733" s="214">
        <f t="shared" si="3740"/>
        <v>0.738243626062323</v>
      </c>
      <c r="H733" s="199">
        <f t="shared" si="3741"/>
        <v>13.03</v>
      </c>
      <c r="I733" s="199">
        <v>30.68</v>
      </c>
      <c r="J733" s="214">
        <f t="shared" si="3742"/>
        <v>-0.360043509789703</v>
      </c>
      <c r="K733" s="199">
        <f t="shared" si="3743"/>
        <v>-9.93</v>
      </c>
      <c r="L733" s="199">
        <v>17.65</v>
      </c>
      <c r="M733" s="214">
        <f t="shared" si="3744"/>
        <v>-0.236645446996956</v>
      </c>
      <c r="N733" s="199">
        <f t="shared" si="3745"/>
        <v>-8.55</v>
      </c>
      <c r="O733" s="199">
        <v>27.58</v>
      </c>
      <c r="P733" s="214">
        <f t="shared" si="3746"/>
        <v>1.58440629470672</v>
      </c>
      <c r="Q733" s="199">
        <f t="shared" si="3747"/>
        <v>22.15</v>
      </c>
      <c r="R733" s="199">
        <v>36.13</v>
      </c>
      <c r="S733" s="214">
        <f t="shared" si="3748"/>
        <v>-0.43900481540931</v>
      </c>
      <c r="T733" s="199">
        <f t="shared" si="3749"/>
        <v>-10.94</v>
      </c>
      <c r="U733" s="170">
        <v>13.98</v>
      </c>
      <c r="V733" s="214">
        <f t="shared" si="3750"/>
        <v>-0.121607331688403</v>
      </c>
      <c r="W733" s="199">
        <f t="shared" si="3751"/>
        <v>-3.45</v>
      </c>
      <c r="X733" s="170">
        <v>24.92</v>
      </c>
      <c r="Y733" s="214">
        <f t="shared" si="3752"/>
        <v>-0.381782523425583</v>
      </c>
      <c r="Z733" s="199">
        <f t="shared" si="3753"/>
        <v>-17.52</v>
      </c>
      <c r="AA733" s="199">
        <v>28.37</v>
      </c>
      <c r="AB733" s="214">
        <f t="shared" si="3754"/>
        <v>0.573731138545953</v>
      </c>
      <c r="AC733" s="199">
        <f t="shared" si="3755"/>
        <v>16.73</v>
      </c>
      <c r="AD733" s="199">
        <v>45.89</v>
      </c>
      <c r="AE733" s="214">
        <f t="shared" si="3756"/>
        <v>4.27305605786618</v>
      </c>
      <c r="AF733" s="199">
        <f t="shared" si="3757"/>
        <v>23.63</v>
      </c>
      <c r="AG733" s="199">
        <v>29.16</v>
      </c>
      <c r="AH733" s="199">
        <f t="shared" si="3758"/>
        <v>-0.609738884968243</v>
      </c>
      <c r="AI733" s="199">
        <f t="shared" si="3759"/>
        <v>-8.64</v>
      </c>
      <c r="AJ733" s="199">
        <v>5.53</v>
      </c>
      <c r="AK733" s="214">
        <f t="shared" si="3760"/>
        <v>0.0201583873290136</v>
      </c>
      <c r="AL733" s="199">
        <f t="shared" si="3761"/>
        <v>0.279999999999999</v>
      </c>
      <c r="AM733" s="199">
        <v>14.17</v>
      </c>
      <c r="AN733" s="214">
        <f t="shared" si="3762"/>
        <v>-0.341081593927894</v>
      </c>
      <c r="AO733" s="199">
        <f t="shared" si="3763"/>
        <v>-7.19</v>
      </c>
      <c r="AP733" s="227">
        <v>13.89</v>
      </c>
      <c r="AQ733" s="214">
        <f t="shared" si="3764"/>
        <v>1.84864864864865</v>
      </c>
      <c r="AR733" s="199">
        <f t="shared" si="3765"/>
        <v>13.68</v>
      </c>
      <c r="AS733" s="170">
        <v>21.08</v>
      </c>
      <c r="AT733" s="214">
        <f t="shared" si="3766"/>
        <v>1.17647058823529</v>
      </c>
      <c r="AU733" s="199">
        <f t="shared" si="3767"/>
        <v>4</v>
      </c>
      <c r="AV733" s="199">
        <v>7.4</v>
      </c>
      <c r="AW733" s="214">
        <f t="shared" si="3768"/>
        <v>-0.551451187335092</v>
      </c>
      <c r="AX733" s="199">
        <f t="shared" si="3769"/>
        <v>-4.18</v>
      </c>
      <c r="AY733" s="199">
        <v>3.4</v>
      </c>
      <c r="AZ733" s="199">
        <f t="shared" si="3770"/>
        <v>-0.289597000937207</v>
      </c>
      <c r="BA733" s="199">
        <f t="shared" si="3771"/>
        <v>-3.09</v>
      </c>
      <c r="BB733" s="227">
        <v>7.58</v>
      </c>
      <c r="BC733" s="199">
        <f t="shared" si="3772"/>
        <v>0.109147609147609</v>
      </c>
      <c r="BD733" s="199">
        <f t="shared" si="3773"/>
        <v>1.05</v>
      </c>
      <c r="BE733" s="227">
        <v>10.67</v>
      </c>
      <c r="BF733" s="214">
        <f t="shared" si="3774"/>
        <v>0.54414125200642</v>
      </c>
      <c r="BG733" s="199">
        <f t="shared" si="3775"/>
        <v>3.39</v>
      </c>
      <c r="BH733" s="170">
        <v>9.62</v>
      </c>
      <c r="BI733" s="214">
        <f t="shared" si="3776"/>
        <v>1.20921985815603</v>
      </c>
      <c r="BJ733" s="199">
        <f t="shared" si="3777"/>
        <v>3.41</v>
      </c>
      <c r="BK733" s="170">
        <v>6.23</v>
      </c>
      <c r="BL733" s="214">
        <f t="shared" si="3736"/>
        <v>-0.70440251572327</v>
      </c>
      <c r="BM733" s="199">
        <f t="shared" si="3737"/>
        <v>-6.72</v>
      </c>
      <c r="BN733" s="170">
        <v>2.82</v>
      </c>
      <c r="BO733" s="214">
        <f t="shared" si="3778"/>
        <v>0.773234200743494</v>
      </c>
      <c r="BP733" s="199">
        <f t="shared" si="3779"/>
        <v>4.16</v>
      </c>
      <c r="BQ733" s="199">
        <v>9.54</v>
      </c>
      <c r="BR733" s="214">
        <f t="shared" si="3780"/>
        <v>0.0247619047619047</v>
      </c>
      <c r="BS733" s="199">
        <f t="shared" si="3781"/>
        <v>0.13</v>
      </c>
      <c r="BT733" s="199">
        <v>5.38</v>
      </c>
      <c r="BU733" s="214">
        <f t="shared" si="3782"/>
        <v>-0.204545454545455</v>
      </c>
      <c r="BV733" s="199">
        <f t="shared" si="3783"/>
        <v>-1.35</v>
      </c>
      <c r="BW733" s="170">
        <v>5.25</v>
      </c>
      <c r="BX733" s="214">
        <f t="shared" si="3784"/>
        <v>7.04878048780488</v>
      </c>
      <c r="BY733" s="199">
        <f t="shared" si="3785"/>
        <v>5.78</v>
      </c>
      <c r="BZ733" s="170">
        <v>6.6</v>
      </c>
      <c r="CA733" s="214">
        <f t="shared" si="3786"/>
        <v>-0.915463917525773</v>
      </c>
      <c r="CB733" s="199">
        <f t="shared" si="3787"/>
        <v>-8.88</v>
      </c>
      <c r="CC733" s="231">
        <v>0.82</v>
      </c>
      <c r="CD733" s="214">
        <f t="shared" si="4058"/>
        <v>-0.0959925442684064</v>
      </c>
      <c r="CE733" s="199">
        <f t="shared" si="4059"/>
        <v>-1.03</v>
      </c>
      <c r="CF733" s="170">
        <v>9.7</v>
      </c>
      <c r="CG733" s="214">
        <f t="shared" si="4060"/>
        <v>0.703174603174603</v>
      </c>
      <c r="CH733" s="199">
        <f t="shared" si="4061"/>
        <v>4.43</v>
      </c>
      <c r="CI733" s="170">
        <v>10.73</v>
      </c>
      <c r="CJ733" s="214">
        <f t="shared" si="4062"/>
        <v>0.914893617021276</v>
      </c>
      <c r="CK733" s="199">
        <f t="shared" si="4063"/>
        <v>3.01</v>
      </c>
      <c r="CL733" s="199">
        <v>6.3</v>
      </c>
      <c r="CM733" s="214">
        <f t="shared" si="4064"/>
        <v>-0.361165048543689</v>
      </c>
      <c r="CN733" s="199">
        <f t="shared" si="4065"/>
        <v>-1.86</v>
      </c>
      <c r="CO733" s="199">
        <v>3.29</v>
      </c>
      <c r="CP733" s="214">
        <f t="shared" si="4066"/>
        <v>-0.294520547945205</v>
      </c>
      <c r="CQ733" s="199">
        <f t="shared" si="4067"/>
        <v>-2.15</v>
      </c>
      <c r="CR733" s="199">
        <v>5.15</v>
      </c>
      <c r="CS733" s="214">
        <f t="shared" si="4068"/>
        <v>1.09169054441261</v>
      </c>
      <c r="CT733" s="199">
        <f t="shared" si="4069"/>
        <v>3.81</v>
      </c>
      <c r="CU733" s="199">
        <v>7.3</v>
      </c>
      <c r="CV733" s="214">
        <f t="shared" si="4070"/>
        <v>-0.05420054200542</v>
      </c>
      <c r="CW733" s="199">
        <f t="shared" si="4071"/>
        <v>-0.2</v>
      </c>
      <c r="CX733" s="170">
        <v>3.49</v>
      </c>
      <c r="CY733" s="214">
        <f t="shared" si="4072"/>
        <v>-0.0263852242744064</v>
      </c>
      <c r="CZ733" s="199">
        <f t="shared" si="4073"/>
        <v>-0.1</v>
      </c>
      <c r="DA733" s="199">
        <v>3.69</v>
      </c>
      <c r="DB733" s="214">
        <f t="shared" si="4074"/>
        <v>-0.781430219146482</v>
      </c>
      <c r="DC733" s="199">
        <f t="shared" si="4075"/>
        <v>-13.55</v>
      </c>
      <c r="DD733" s="170">
        <v>3.79</v>
      </c>
      <c r="DE733" s="214">
        <f t="shared" si="4076"/>
        <v>0.926666666666667</v>
      </c>
      <c r="DF733" s="199">
        <f t="shared" si="4077"/>
        <v>8.34</v>
      </c>
      <c r="DG733" s="199">
        <v>17.34</v>
      </c>
      <c r="DH733" s="214">
        <f t="shared" si="4078"/>
        <v>0.74757281553398</v>
      </c>
      <c r="DI733" s="199">
        <f t="shared" si="4079"/>
        <v>3.85</v>
      </c>
      <c r="DJ733" s="170">
        <v>9</v>
      </c>
      <c r="DK733" s="214">
        <f t="shared" si="4080"/>
        <v>-0.0373831775700933</v>
      </c>
      <c r="DL733" s="199">
        <f t="shared" si="4081"/>
        <v>-0.199999999999999</v>
      </c>
      <c r="DM733" s="199">
        <v>5.15</v>
      </c>
      <c r="DN733" s="214">
        <f t="shared" si="4082"/>
        <v>-0.556752278376139</v>
      </c>
      <c r="DO733" s="199">
        <f t="shared" si="4083"/>
        <v>-6.72</v>
      </c>
      <c r="DP733" s="199">
        <v>5.35</v>
      </c>
      <c r="DQ733" s="214">
        <f t="shared" si="4084"/>
        <v>0.624495289367429</v>
      </c>
      <c r="DR733" s="199">
        <f t="shared" si="4085"/>
        <v>4.64</v>
      </c>
      <c r="DS733" s="199">
        <v>12.07</v>
      </c>
      <c r="DT733" s="214">
        <f t="shared" si="3816"/>
        <v>0.673423423423423</v>
      </c>
      <c r="DU733" s="199">
        <f t="shared" si="3817"/>
        <v>2.99</v>
      </c>
      <c r="DV733" s="199">
        <v>7.43</v>
      </c>
      <c r="DW733" s="214">
        <f t="shared" si="3818"/>
        <v>-0.587743732590529</v>
      </c>
      <c r="DX733" s="199">
        <f t="shared" si="3819"/>
        <v>-6.33</v>
      </c>
      <c r="DY733" s="199">
        <v>4.44</v>
      </c>
      <c r="DZ733" s="214" t="e">
        <f t="shared" si="3820"/>
        <v>#DIV/0!</v>
      </c>
      <c r="EA733" s="199">
        <f t="shared" si="3821"/>
        <v>10.77</v>
      </c>
      <c r="EB733" s="170">
        <v>10.77</v>
      </c>
      <c r="EC733" s="214">
        <f t="shared" si="3822"/>
        <v>-1</v>
      </c>
      <c r="ED733" s="199">
        <f t="shared" si="3823"/>
        <v>-1.98</v>
      </c>
      <c r="EE733" s="199"/>
      <c r="EF733" s="214">
        <f t="shared" si="3824"/>
        <v>-0.398176291793313</v>
      </c>
      <c r="EG733" s="199">
        <f t="shared" si="3825"/>
        <v>-1.31</v>
      </c>
      <c r="EH733" s="199">
        <v>1.98</v>
      </c>
      <c r="EI733" s="214">
        <f t="shared" si="3826"/>
        <v>-0.407207207207207</v>
      </c>
      <c r="EJ733" s="199">
        <f t="shared" si="3827"/>
        <v>-2.26</v>
      </c>
      <c r="EK733" s="199">
        <v>3.29</v>
      </c>
      <c r="EL733" s="214">
        <f t="shared" si="3828"/>
        <v>-0.582392776523702</v>
      </c>
      <c r="EM733" s="199">
        <f t="shared" si="3829"/>
        <v>-7.74</v>
      </c>
      <c r="EN733" s="170">
        <v>5.55</v>
      </c>
      <c r="EO733" s="214">
        <f t="shared" si="3830"/>
        <v>1.60588235294118</v>
      </c>
      <c r="EP733" s="199">
        <f t="shared" si="3831"/>
        <v>8.19</v>
      </c>
      <c r="EQ733" s="199">
        <v>13.29</v>
      </c>
      <c r="ER733" s="214">
        <f t="shared" si="3832"/>
        <v>-0.147157190635452</v>
      </c>
      <c r="ES733" s="199">
        <f t="shared" si="3833"/>
        <v>-0.880000000000001</v>
      </c>
      <c r="ET733" s="170">
        <v>5.1</v>
      </c>
      <c r="EU733" s="214">
        <f t="shared" si="3834"/>
        <v>2.08247422680412</v>
      </c>
      <c r="EV733" s="199">
        <f t="shared" si="3835"/>
        <v>4.04</v>
      </c>
      <c r="EW733" s="199">
        <v>5.98</v>
      </c>
      <c r="EX733" s="214">
        <f t="shared" si="3836"/>
        <v>-0.517412935323383</v>
      </c>
      <c r="EY733" s="199">
        <f t="shared" si="3837"/>
        <v>-2.08</v>
      </c>
      <c r="EZ733" s="199">
        <v>1.94</v>
      </c>
      <c r="FA733" s="214">
        <f t="shared" si="3838"/>
        <v>0.608</v>
      </c>
      <c r="FB733" s="199">
        <f t="shared" si="3839"/>
        <v>1.52</v>
      </c>
      <c r="FC733" s="199">
        <v>4.02</v>
      </c>
      <c r="FD733" s="214">
        <f t="shared" si="3982"/>
        <v>-0.855824682814302</v>
      </c>
      <c r="FE733" s="199">
        <f t="shared" si="3983"/>
        <v>-14.84</v>
      </c>
      <c r="FF733" s="199">
        <v>2.5</v>
      </c>
      <c r="FG733" s="214">
        <f t="shared" si="3984"/>
        <v>2.09642857142857</v>
      </c>
      <c r="FH733" s="199">
        <f t="shared" si="3985"/>
        <v>11.74</v>
      </c>
      <c r="FI733" s="199">
        <v>17.34</v>
      </c>
      <c r="FJ733" s="214">
        <f t="shared" si="3986"/>
        <v>-0.174041297935103</v>
      </c>
      <c r="FK733" s="199">
        <f t="shared" si="3987"/>
        <v>-1.18</v>
      </c>
      <c r="FL733" s="199">
        <v>5.6</v>
      </c>
      <c r="FM733" s="214">
        <f t="shared" si="3988"/>
        <v>-0.0648275862068965</v>
      </c>
      <c r="FN733" s="170">
        <f t="shared" si="3989"/>
        <v>-0.47</v>
      </c>
      <c r="FO733" s="170">
        <v>6.78</v>
      </c>
      <c r="FP733" s="214">
        <f t="shared" si="3990"/>
        <v>-0.406224406224406</v>
      </c>
      <c r="FQ733" s="199">
        <f t="shared" si="3991"/>
        <v>-4.96</v>
      </c>
      <c r="FR733" s="170">
        <v>7.25</v>
      </c>
      <c r="FS733" s="214">
        <f t="shared" si="3992"/>
        <v>0.183139534883721</v>
      </c>
      <c r="FT733" s="199">
        <f t="shared" si="3993"/>
        <v>1.89</v>
      </c>
      <c r="FU733" s="199">
        <v>12.21</v>
      </c>
      <c r="FV733" s="214">
        <f t="shared" si="3994"/>
        <v>18.1111111111111</v>
      </c>
      <c r="FW733" s="170">
        <f t="shared" si="3995"/>
        <v>9.78</v>
      </c>
      <c r="FX733" s="170">
        <v>10.32</v>
      </c>
      <c r="FY733" s="214">
        <f t="shared" si="3996"/>
        <v>-0.923836389280677</v>
      </c>
      <c r="FZ733" s="170">
        <f t="shared" si="3997"/>
        <v>-6.55</v>
      </c>
      <c r="GA733" s="170">
        <v>0.54</v>
      </c>
      <c r="GB733" s="234">
        <f t="shared" si="3998"/>
        <v>0.18363939899833</v>
      </c>
      <c r="GC733" s="199">
        <f t="shared" si="3999"/>
        <v>1.1</v>
      </c>
      <c r="GD733" s="170">
        <v>7.09</v>
      </c>
      <c r="GE733" s="234">
        <f t="shared" si="4000"/>
        <v>2.83974358974359</v>
      </c>
      <c r="GF733" s="199">
        <f t="shared" si="4001"/>
        <v>4.43</v>
      </c>
      <c r="GG733" s="170">
        <v>5.99</v>
      </c>
      <c r="GH733" s="234" t="e">
        <f t="shared" si="4002"/>
        <v>#DIV/0!</v>
      </c>
      <c r="GI733" s="199">
        <f t="shared" si="4003"/>
        <v>1.56</v>
      </c>
      <c r="GJ733" s="170">
        <v>1.56</v>
      </c>
      <c r="GK733" s="234" t="e">
        <f t="shared" si="4004"/>
        <v>#DIV/0!</v>
      </c>
      <c r="GL733" s="199">
        <f t="shared" si="4005"/>
        <v>0</v>
      </c>
      <c r="GM733" s="199">
        <v>0</v>
      </c>
      <c r="GN733" s="240" t="e">
        <f t="shared" si="4006"/>
        <v>#DIV/0!</v>
      </c>
      <c r="GO733" s="199">
        <f t="shared" si="4007"/>
        <v>0</v>
      </c>
      <c r="GP733" s="229">
        <v>0</v>
      </c>
      <c r="GQ733" s="234" t="e">
        <f t="shared" si="4008"/>
        <v>#DIV/0!</v>
      </c>
      <c r="GR733" s="229">
        <f t="shared" si="4009"/>
        <v>0</v>
      </c>
      <c r="GS733" s="229">
        <v>0</v>
      </c>
      <c r="GT733" s="229">
        <v>0</v>
      </c>
      <c r="GU733" s="214" t="e">
        <f t="shared" si="4028"/>
        <v>#DIV/0!</v>
      </c>
      <c r="GV733" s="199">
        <f t="shared" si="4029"/>
        <v>0</v>
      </c>
      <c r="GW733" s="229">
        <v>0</v>
      </c>
      <c r="GX733" s="214" t="e">
        <f t="shared" si="4011"/>
        <v>#DIV/0!</v>
      </c>
      <c r="GY733" s="229">
        <f t="shared" si="4012"/>
        <v>0</v>
      </c>
      <c r="GZ733" s="229">
        <v>0</v>
      </c>
      <c r="HA733" s="229"/>
      <c r="HB733" s="229"/>
      <c r="HC733" s="229">
        <v>0</v>
      </c>
      <c r="HD733" s="229"/>
      <c r="HE733" s="229"/>
      <c r="HF733" s="229"/>
      <c r="HG733" s="229"/>
      <c r="HH733" s="229"/>
      <c r="HI733" s="229"/>
      <c r="HJ733" s="229"/>
      <c r="HK733" s="199"/>
      <c r="HL733" s="199"/>
      <c r="HM733" s="229"/>
      <c r="HN733" s="229"/>
      <c r="HO733" s="229"/>
      <c r="HP733" s="229"/>
      <c r="HQ733" s="229"/>
      <c r="HR733" s="229"/>
      <c r="HS733" s="229"/>
    </row>
    <row r="734" ht="13.5" spans="1:227">
      <c r="A734" s="287" t="s">
        <v>731</v>
      </c>
      <c r="B734" s="199">
        <v>14</v>
      </c>
      <c r="C734" s="199">
        <v>17.53</v>
      </c>
      <c r="D734" s="213">
        <f t="shared" si="3738"/>
        <v>-0.413351877607789</v>
      </c>
      <c r="E734" s="201">
        <f t="shared" si="3739"/>
        <v>-14.86</v>
      </c>
      <c r="F734" s="199">
        <v>21.09</v>
      </c>
      <c r="G734" s="214">
        <f t="shared" si="3740"/>
        <v>0.437425029988005</v>
      </c>
      <c r="H734" s="199">
        <f t="shared" si="3741"/>
        <v>10.94</v>
      </c>
      <c r="I734" s="199">
        <v>35.95</v>
      </c>
      <c r="J734" s="214">
        <f t="shared" si="3742"/>
        <v>-0.211289813938821</v>
      </c>
      <c r="K734" s="199">
        <f t="shared" si="3743"/>
        <v>-6.7</v>
      </c>
      <c r="L734" s="199">
        <v>25.01</v>
      </c>
      <c r="M734" s="214">
        <f t="shared" si="3744"/>
        <v>0.0640939597315436</v>
      </c>
      <c r="N734" s="199">
        <f t="shared" si="3745"/>
        <v>1.91</v>
      </c>
      <c r="O734" s="199">
        <v>31.71</v>
      </c>
      <c r="P734" s="214">
        <f t="shared" si="3746"/>
        <v>1.01079622132254</v>
      </c>
      <c r="Q734" s="199">
        <f t="shared" si="3747"/>
        <v>14.98</v>
      </c>
      <c r="R734" s="199">
        <v>29.8</v>
      </c>
      <c r="S734" s="214">
        <f t="shared" si="3748"/>
        <v>-0.648398576512455</v>
      </c>
      <c r="T734" s="199">
        <f t="shared" si="3749"/>
        <v>-27.33</v>
      </c>
      <c r="U734" s="170">
        <v>14.82</v>
      </c>
      <c r="V734" s="214">
        <f t="shared" si="3750"/>
        <v>2.89556377079482</v>
      </c>
      <c r="W734" s="199">
        <f t="shared" si="3751"/>
        <v>31.33</v>
      </c>
      <c r="X734" s="170">
        <v>42.15</v>
      </c>
      <c r="Y734" s="214">
        <f t="shared" si="3752"/>
        <v>-0.519538188277087</v>
      </c>
      <c r="Z734" s="199">
        <f t="shared" si="3753"/>
        <v>-11.7</v>
      </c>
      <c r="AA734" s="199">
        <v>10.82</v>
      </c>
      <c r="AB734" s="214">
        <f t="shared" si="3754"/>
        <v>4.46601941747573</v>
      </c>
      <c r="AC734" s="199">
        <f t="shared" si="3755"/>
        <v>18.4</v>
      </c>
      <c r="AD734" s="199">
        <v>22.52</v>
      </c>
      <c r="AE734" s="214">
        <f t="shared" si="3756"/>
        <v>-0.69045830202855</v>
      </c>
      <c r="AF734" s="199">
        <f t="shared" si="3757"/>
        <v>-9.19</v>
      </c>
      <c r="AG734" s="199">
        <v>4.12</v>
      </c>
      <c r="AH734" s="199">
        <f t="shared" si="3758"/>
        <v>-0.668823090320975</v>
      </c>
      <c r="AI734" s="199">
        <f t="shared" si="3759"/>
        <v>-26.88</v>
      </c>
      <c r="AJ734" s="199">
        <v>13.31</v>
      </c>
      <c r="AK734" s="214">
        <f t="shared" si="3760"/>
        <v>1.30447247706422</v>
      </c>
      <c r="AL734" s="199">
        <f t="shared" si="3761"/>
        <v>22.75</v>
      </c>
      <c r="AM734" s="199">
        <v>40.19</v>
      </c>
      <c r="AN734" s="214">
        <f t="shared" si="3762"/>
        <v>-0.162746039366298</v>
      </c>
      <c r="AO734" s="199">
        <f t="shared" si="3763"/>
        <v>-3.39</v>
      </c>
      <c r="AP734" s="227">
        <v>17.44</v>
      </c>
      <c r="AQ734" s="214">
        <f t="shared" si="3764"/>
        <v>3.77752293577982</v>
      </c>
      <c r="AR734" s="199">
        <f t="shared" si="3765"/>
        <v>16.47</v>
      </c>
      <c r="AS734" s="170">
        <v>20.83</v>
      </c>
      <c r="AT734" s="214">
        <f t="shared" si="3766"/>
        <v>1.14778325123153</v>
      </c>
      <c r="AU734" s="199">
        <f t="shared" si="3767"/>
        <v>2.33</v>
      </c>
      <c r="AV734" s="199">
        <v>4.36</v>
      </c>
      <c r="AW734" s="214">
        <f t="shared" si="3768"/>
        <v>-0.617702448210923</v>
      </c>
      <c r="AX734" s="199">
        <f t="shared" si="3769"/>
        <v>-3.28</v>
      </c>
      <c r="AY734" s="199">
        <v>2.03</v>
      </c>
      <c r="AZ734" s="199">
        <f t="shared" si="3770"/>
        <v>0.84375</v>
      </c>
      <c r="BA734" s="199">
        <f t="shared" si="3771"/>
        <v>2.43</v>
      </c>
      <c r="BB734" s="227">
        <v>5.31</v>
      </c>
      <c r="BC734" s="199">
        <f t="shared" si="3772"/>
        <v>-0.732093023255814</v>
      </c>
      <c r="BD734" s="199">
        <f t="shared" si="3773"/>
        <v>-7.87</v>
      </c>
      <c r="BE734" s="227">
        <v>2.88</v>
      </c>
      <c r="BF734" s="214">
        <f t="shared" si="3774"/>
        <v>1.78497409326425</v>
      </c>
      <c r="BG734" s="199">
        <f t="shared" si="3775"/>
        <v>6.89</v>
      </c>
      <c r="BH734" s="170">
        <v>10.75</v>
      </c>
      <c r="BI734" s="214">
        <f t="shared" si="3776"/>
        <v>-0.70398773006135</v>
      </c>
      <c r="BJ734" s="199">
        <f t="shared" si="3777"/>
        <v>-9.18</v>
      </c>
      <c r="BK734" s="170">
        <v>3.86</v>
      </c>
      <c r="BL734" s="214">
        <f t="shared" si="3736"/>
        <v>0.724867724867725</v>
      </c>
      <c r="BM734" s="199">
        <f t="shared" si="3737"/>
        <v>5.48</v>
      </c>
      <c r="BN734" s="170">
        <v>13.04</v>
      </c>
      <c r="BO734" s="214">
        <f t="shared" si="3778"/>
        <v>0.338053097345133</v>
      </c>
      <c r="BP734" s="199">
        <f t="shared" si="3779"/>
        <v>1.91</v>
      </c>
      <c r="BQ734" s="199">
        <v>7.56</v>
      </c>
      <c r="BR734" s="214">
        <f t="shared" si="3780"/>
        <v>1.43534482758621</v>
      </c>
      <c r="BS734" s="199">
        <f t="shared" si="3781"/>
        <v>3.33</v>
      </c>
      <c r="BT734" s="199">
        <v>5.65</v>
      </c>
      <c r="BU734" s="214">
        <f t="shared" si="3782"/>
        <v>-0.54863813229572</v>
      </c>
      <c r="BV734" s="199">
        <f t="shared" si="3783"/>
        <v>-2.82</v>
      </c>
      <c r="BW734" s="170">
        <v>2.32</v>
      </c>
      <c r="BX734" s="214">
        <f t="shared" si="3784"/>
        <v>-0.268847795163585</v>
      </c>
      <c r="BY734" s="199">
        <f t="shared" si="3785"/>
        <v>-1.89</v>
      </c>
      <c r="BZ734" s="170">
        <v>5.14</v>
      </c>
      <c r="CA734" s="214">
        <f t="shared" si="3786"/>
        <v>-0.107868020304568</v>
      </c>
      <c r="CB734" s="199">
        <f t="shared" si="3787"/>
        <v>-0.85</v>
      </c>
      <c r="CC734" s="231">
        <v>7.03</v>
      </c>
      <c r="CD734" s="214">
        <f t="shared" si="4058"/>
        <v>0.435336976320583</v>
      </c>
      <c r="CE734" s="199">
        <f t="shared" si="4059"/>
        <v>2.39</v>
      </c>
      <c r="CF734" s="170">
        <v>7.88</v>
      </c>
      <c r="CG734" s="214">
        <f t="shared" si="4060"/>
        <v>0.73186119873817</v>
      </c>
      <c r="CH734" s="199">
        <f t="shared" si="4061"/>
        <v>2.32</v>
      </c>
      <c r="CI734" s="170">
        <v>5.49</v>
      </c>
      <c r="CJ734" s="214">
        <f t="shared" si="4062"/>
        <v>1.38345864661654</v>
      </c>
      <c r="CK734" s="199">
        <f t="shared" si="4063"/>
        <v>1.84</v>
      </c>
      <c r="CL734" s="199">
        <v>3.17</v>
      </c>
      <c r="CM734" s="214">
        <f t="shared" si="4064"/>
        <v>-0.533333333333333</v>
      </c>
      <c r="CN734" s="199">
        <f t="shared" si="4065"/>
        <v>-1.52</v>
      </c>
      <c r="CO734" s="199">
        <v>1.33</v>
      </c>
      <c r="CP734" s="214">
        <f t="shared" si="4066"/>
        <v>-0.811133200795229</v>
      </c>
      <c r="CQ734" s="199">
        <f t="shared" si="4067"/>
        <v>-12.24</v>
      </c>
      <c r="CR734" s="199">
        <v>2.85</v>
      </c>
      <c r="CS734" s="214">
        <f t="shared" si="4068"/>
        <v>2.62740384615385</v>
      </c>
      <c r="CT734" s="199">
        <f t="shared" si="4069"/>
        <v>10.93</v>
      </c>
      <c r="CU734" s="199">
        <v>15.09</v>
      </c>
      <c r="CV734" s="214">
        <f t="shared" si="4070"/>
        <v>-0.86515397082658</v>
      </c>
      <c r="CW734" s="199">
        <f t="shared" si="4071"/>
        <v>-26.69</v>
      </c>
      <c r="CX734" s="170">
        <v>4.16</v>
      </c>
      <c r="CY734" s="214">
        <f t="shared" si="4072"/>
        <v>9.49319727891156</v>
      </c>
      <c r="CZ734" s="199">
        <f t="shared" si="4073"/>
        <v>27.91</v>
      </c>
      <c r="DA734" s="199">
        <v>30.85</v>
      </c>
      <c r="DB734" s="214">
        <f t="shared" si="4074"/>
        <v>-0.103658536585366</v>
      </c>
      <c r="DC734" s="199">
        <f t="shared" si="4075"/>
        <v>-0.34</v>
      </c>
      <c r="DD734" s="170">
        <v>2.94</v>
      </c>
      <c r="DE734" s="214" t="e">
        <f t="shared" si="4076"/>
        <v>#DIV/0!</v>
      </c>
      <c r="DF734" s="199">
        <f t="shared" si="4077"/>
        <v>3.28</v>
      </c>
      <c r="DG734" s="199">
        <v>3.28</v>
      </c>
      <c r="DH734" s="214">
        <f t="shared" si="4078"/>
        <v>-1</v>
      </c>
      <c r="DI734" s="199">
        <f t="shared" si="4079"/>
        <v>-3.61</v>
      </c>
      <c r="DJ734" s="214"/>
      <c r="DK734" s="214">
        <f t="shared" si="4080"/>
        <v>-0.021680216802168</v>
      </c>
      <c r="DL734" s="199">
        <f t="shared" si="4081"/>
        <v>-0.0800000000000001</v>
      </c>
      <c r="DM734" s="199">
        <v>3.61</v>
      </c>
      <c r="DN734" s="214">
        <f t="shared" si="4082"/>
        <v>0.597402597402597</v>
      </c>
      <c r="DO734" s="199">
        <f t="shared" si="4083"/>
        <v>1.38</v>
      </c>
      <c r="DP734" s="199">
        <v>3.69</v>
      </c>
      <c r="DQ734" s="214">
        <f t="shared" si="4084"/>
        <v>-0.764044943820225</v>
      </c>
      <c r="DR734" s="199">
        <f t="shared" si="4085"/>
        <v>-7.48</v>
      </c>
      <c r="DS734" s="199">
        <v>2.31</v>
      </c>
      <c r="DT734" s="214">
        <f t="shared" si="3816"/>
        <v>1.58311345646438</v>
      </c>
      <c r="DU734" s="199">
        <f t="shared" si="3817"/>
        <v>6</v>
      </c>
      <c r="DV734" s="199">
        <v>9.79</v>
      </c>
      <c r="DW734" s="214">
        <f t="shared" si="3818"/>
        <v>2.67961165048544</v>
      </c>
      <c r="DX734" s="199">
        <f t="shared" si="3819"/>
        <v>2.76</v>
      </c>
      <c r="DY734" s="199">
        <v>3.79</v>
      </c>
      <c r="DZ734" s="214">
        <f t="shared" si="3820"/>
        <v>-0.774122807017544</v>
      </c>
      <c r="EA734" s="199">
        <f t="shared" si="3821"/>
        <v>-3.53</v>
      </c>
      <c r="EB734" s="170">
        <v>1.03</v>
      </c>
      <c r="EC734" s="214">
        <f t="shared" si="3822"/>
        <v>-0.2704</v>
      </c>
      <c r="ED734" s="199">
        <f t="shared" si="3823"/>
        <v>-1.69</v>
      </c>
      <c r="EE734" s="199">
        <v>4.56</v>
      </c>
      <c r="EF734" s="214" t="e">
        <f t="shared" si="3824"/>
        <v>#DIV/0!</v>
      </c>
      <c r="EG734" s="199">
        <f t="shared" si="3825"/>
        <v>6.25</v>
      </c>
      <c r="EH734" s="199">
        <v>6.25</v>
      </c>
      <c r="EI734" s="214" t="e">
        <f t="shared" si="3826"/>
        <v>#DIV/0!</v>
      </c>
      <c r="EJ734" s="199">
        <f t="shared" si="3827"/>
        <v>0</v>
      </c>
      <c r="EK734" s="199"/>
      <c r="EL734" s="214" t="e">
        <f t="shared" si="3828"/>
        <v>#DIV/0!</v>
      </c>
      <c r="EM734" s="199">
        <f t="shared" si="3829"/>
        <v>0</v>
      </c>
      <c r="EN734" s="214"/>
      <c r="EO734" s="214">
        <f t="shared" si="3830"/>
        <v>-1</v>
      </c>
      <c r="EP734" s="199">
        <f t="shared" si="3831"/>
        <v>-0.66</v>
      </c>
      <c r="EQ734" s="199"/>
      <c r="ER734" s="214">
        <f t="shared" si="3832"/>
        <v>-0.845433255269321</v>
      </c>
      <c r="ES734" s="199">
        <f t="shared" si="3833"/>
        <v>-3.61</v>
      </c>
      <c r="ET734" s="170">
        <v>0.66</v>
      </c>
      <c r="EU734" s="214">
        <f t="shared" si="3834"/>
        <v>-0.520224719101124</v>
      </c>
      <c r="EV734" s="199">
        <f t="shared" si="3835"/>
        <v>-4.63</v>
      </c>
      <c r="EW734" s="199">
        <v>4.27</v>
      </c>
      <c r="EX734" s="214">
        <f t="shared" si="3836"/>
        <v>25.969696969697</v>
      </c>
      <c r="EY734" s="199">
        <f t="shared" si="3837"/>
        <v>8.57</v>
      </c>
      <c r="EZ734" s="199">
        <v>8.9</v>
      </c>
      <c r="FA734" s="214">
        <f t="shared" si="3838"/>
        <v>-0.941489361702128</v>
      </c>
      <c r="FB734" s="199">
        <f t="shared" si="3839"/>
        <v>-5.31</v>
      </c>
      <c r="FC734" s="199">
        <v>0.33</v>
      </c>
      <c r="FD734" s="214">
        <f t="shared" si="3982"/>
        <v>0.688622754491018</v>
      </c>
      <c r="FE734" s="199">
        <f t="shared" si="3983"/>
        <v>2.3</v>
      </c>
      <c r="FF734" s="199">
        <v>5.64</v>
      </c>
      <c r="FG734" s="214">
        <f t="shared" si="3984"/>
        <v>0.645320197044335</v>
      </c>
      <c r="FH734" s="199">
        <f t="shared" si="3985"/>
        <v>1.31</v>
      </c>
      <c r="FI734" s="199">
        <v>3.34</v>
      </c>
      <c r="FJ734" s="214" t="e">
        <f t="shared" si="3986"/>
        <v>#DIV/0!</v>
      </c>
      <c r="FK734" s="199">
        <f t="shared" si="3987"/>
        <v>2.03</v>
      </c>
      <c r="FL734" s="199">
        <v>2.03</v>
      </c>
      <c r="FM734" s="214">
        <f t="shared" si="3988"/>
        <v>-1</v>
      </c>
      <c r="FN734" s="214">
        <f t="shared" si="3989"/>
        <v>-5.09</v>
      </c>
      <c r="FO734" s="214"/>
      <c r="FP734" s="214">
        <f t="shared" si="3990"/>
        <v>0.641935483870968</v>
      </c>
      <c r="FQ734" s="199">
        <f t="shared" si="3991"/>
        <v>1.99</v>
      </c>
      <c r="FR734" s="170">
        <v>5.09</v>
      </c>
      <c r="FS734" s="214">
        <f t="shared" si="3992"/>
        <v>0.455399061032864</v>
      </c>
      <c r="FT734" s="199">
        <f t="shared" si="3993"/>
        <v>0.97</v>
      </c>
      <c r="FU734" s="199">
        <v>3.1</v>
      </c>
      <c r="FV734" s="214">
        <f t="shared" si="3994"/>
        <v>2.38095238095238</v>
      </c>
      <c r="FW734" s="170">
        <f t="shared" si="3995"/>
        <v>1.5</v>
      </c>
      <c r="FX734" s="170">
        <v>2.13</v>
      </c>
      <c r="FY734" s="214">
        <f t="shared" si="3996"/>
        <v>0.145454545454545</v>
      </c>
      <c r="FZ734" s="170">
        <f t="shared" si="3997"/>
        <v>0.08</v>
      </c>
      <c r="GA734" s="170">
        <v>0.63</v>
      </c>
      <c r="GB734" s="234">
        <f t="shared" si="3998"/>
        <v>0.666666666666667</v>
      </c>
      <c r="GC734" s="199">
        <f t="shared" si="3999"/>
        <v>0.22</v>
      </c>
      <c r="GD734" s="170">
        <v>0.55</v>
      </c>
      <c r="GE734" s="234">
        <f t="shared" si="4000"/>
        <v>-0.970614425645592</v>
      </c>
      <c r="GF734" s="199">
        <f t="shared" si="4001"/>
        <v>-10.9</v>
      </c>
      <c r="GG734" s="170">
        <v>0.33</v>
      </c>
      <c r="GH734" s="234" t="e">
        <f t="shared" si="4002"/>
        <v>#DIV/0!</v>
      </c>
      <c r="GI734" s="199">
        <f t="shared" si="4003"/>
        <v>11.23</v>
      </c>
      <c r="GJ734" s="170">
        <v>11.23</v>
      </c>
      <c r="GK734" s="234" t="e">
        <f t="shared" si="4004"/>
        <v>#DIV/0!</v>
      </c>
      <c r="GL734" s="199">
        <f t="shared" si="4005"/>
        <v>0</v>
      </c>
      <c r="GM734" s="199">
        <v>0</v>
      </c>
      <c r="GN734" s="240" t="e">
        <f t="shared" si="4006"/>
        <v>#DIV/0!</v>
      </c>
      <c r="GO734" s="199">
        <f t="shared" si="4007"/>
        <v>0</v>
      </c>
      <c r="GP734" s="229">
        <v>0</v>
      </c>
      <c r="GQ734" s="234" t="e">
        <f t="shared" si="4008"/>
        <v>#DIV/0!</v>
      </c>
      <c r="GR734" s="229">
        <f t="shared" si="4009"/>
        <v>0</v>
      </c>
      <c r="GS734" s="229">
        <v>0</v>
      </c>
      <c r="GT734" s="229">
        <v>0</v>
      </c>
      <c r="GU734" s="214" t="e">
        <f t="shared" si="4028"/>
        <v>#DIV/0!</v>
      </c>
      <c r="GV734" s="199">
        <f t="shared" si="4029"/>
        <v>0</v>
      </c>
      <c r="GW734" s="229">
        <v>0</v>
      </c>
      <c r="GX734" s="214" t="e">
        <f t="shared" si="4011"/>
        <v>#DIV/0!</v>
      </c>
      <c r="GY734" s="229">
        <f t="shared" si="4012"/>
        <v>0</v>
      </c>
      <c r="GZ734" s="229">
        <v>0</v>
      </c>
      <c r="HA734" s="229"/>
      <c r="HB734" s="229"/>
      <c r="HC734" s="229">
        <v>0</v>
      </c>
      <c r="HD734" s="229"/>
      <c r="HE734" s="229"/>
      <c r="HF734" s="229"/>
      <c r="HG734" s="229"/>
      <c r="HH734" s="229"/>
      <c r="HI734" s="229"/>
      <c r="HJ734" s="229"/>
      <c r="HK734" s="199"/>
      <c r="HL734" s="199"/>
      <c r="HM734" s="229"/>
      <c r="HN734" s="229"/>
      <c r="HO734" s="229"/>
      <c r="HP734" s="229"/>
      <c r="HQ734" s="229"/>
      <c r="HR734" s="229"/>
      <c r="HS734" s="229"/>
    </row>
    <row r="735" ht="13.5" spans="1:227">
      <c r="A735" s="287" t="s">
        <v>732</v>
      </c>
      <c r="B735" s="199">
        <v>8</v>
      </c>
      <c r="C735" s="199">
        <v>5.61</v>
      </c>
      <c r="D735" s="213">
        <f t="shared" si="3738"/>
        <v>-0.645527685754851</v>
      </c>
      <c r="E735" s="201">
        <f t="shared" si="3739"/>
        <v>-13.64</v>
      </c>
      <c r="F735" s="199">
        <v>7.49</v>
      </c>
      <c r="G735" s="214">
        <f t="shared" si="3740"/>
        <v>1.04352030947776</v>
      </c>
      <c r="H735" s="199">
        <f t="shared" si="3741"/>
        <v>10.79</v>
      </c>
      <c r="I735" s="199">
        <v>21.13</v>
      </c>
      <c r="J735" s="214">
        <f t="shared" si="3742"/>
        <v>-0.219622641509434</v>
      </c>
      <c r="K735" s="199">
        <f t="shared" si="3743"/>
        <v>-2.91</v>
      </c>
      <c r="L735" s="199">
        <v>10.34</v>
      </c>
      <c r="M735" s="214">
        <f t="shared" si="3744"/>
        <v>0.260704091341579</v>
      </c>
      <c r="N735" s="199">
        <f t="shared" si="3745"/>
        <v>2.74</v>
      </c>
      <c r="O735" s="199">
        <v>13.25</v>
      </c>
      <c r="P735" s="214">
        <f t="shared" si="3746"/>
        <v>-0.389663182346109</v>
      </c>
      <c r="Q735" s="199">
        <f t="shared" si="3747"/>
        <v>-6.71</v>
      </c>
      <c r="R735" s="199">
        <v>10.51</v>
      </c>
      <c r="S735" s="214">
        <f t="shared" si="3748"/>
        <v>0.101023017902813</v>
      </c>
      <c r="T735" s="199">
        <f t="shared" si="3749"/>
        <v>1.58</v>
      </c>
      <c r="U735" s="170">
        <v>17.22</v>
      </c>
      <c r="V735" s="214">
        <f t="shared" si="3750"/>
        <v>1.73905429071804</v>
      </c>
      <c r="W735" s="199">
        <f t="shared" si="3751"/>
        <v>9.93</v>
      </c>
      <c r="X735" s="170">
        <v>15.64</v>
      </c>
      <c r="Y735" s="214">
        <f t="shared" si="3752"/>
        <v>-0.663722025912839</v>
      </c>
      <c r="Z735" s="199">
        <f t="shared" si="3753"/>
        <v>-11.27</v>
      </c>
      <c r="AA735" s="199">
        <v>5.71</v>
      </c>
      <c r="AB735" s="214">
        <f t="shared" si="3754"/>
        <v>2.27799227799228</v>
      </c>
      <c r="AC735" s="199">
        <f t="shared" si="3755"/>
        <v>11.8</v>
      </c>
      <c r="AD735" s="199">
        <v>16.98</v>
      </c>
      <c r="AE735" s="214">
        <f t="shared" si="3756"/>
        <v>0.385026737967914</v>
      </c>
      <c r="AF735" s="199">
        <f t="shared" si="3757"/>
        <v>1.44</v>
      </c>
      <c r="AG735" s="199">
        <v>5.18</v>
      </c>
      <c r="AH735" s="199">
        <f t="shared" si="3758"/>
        <v>-0.685714285714286</v>
      </c>
      <c r="AI735" s="199">
        <f t="shared" si="3759"/>
        <v>-8.16</v>
      </c>
      <c r="AJ735" s="199">
        <v>3.74</v>
      </c>
      <c r="AK735" s="214">
        <f t="shared" si="3760"/>
        <v>1.48434237995825</v>
      </c>
      <c r="AL735" s="199">
        <f t="shared" si="3761"/>
        <v>7.11</v>
      </c>
      <c r="AM735" s="199">
        <v>11.9</v>
      </c>
      <c r="AN735" s="214">
        <f t="shared" si="3762"/>
        <v>-0.628969790859799</v>
      </c>
      <c r="AO735" s="199">
        <f t="shared" si="3763"/>
        <v>-8.12</v>
      </c>
      <c r="AP735" s="227">
        <v>4.79</v>
      </c>
      <c r="AQ735" s="214">
        <f t="shared" si="3764"/>
        <v>0.770919067215364</v>
      </c>
      <c r="AR735" s="199">
        <f t="shared" si="3765"/>
        <v>5.62</v>
      </c>
      <c r="AS735" s="170">
        <v>12.91</v>
      </c>
      <c r="AT735" s="214">
        <f t="shared" si="3766"/>
        <v>1.82558139534884</v>
      </c>
      <c r="AU735" s="199">
        <f t="shared" si="3767"/>
        <v>4.71</v>
      </c>
      <c r="AV735" s="199">
        <v>7.29</v>
      </c>
      <c r="AW735" s="214">
        <f t="shared" si="3768"/>
        <v>-0.336760925449871</v>
      </c>
      <c r="AX735" s="199">
        <f t="shared" si="3769"/>
        <v>-1.31</v>
      </c>
      <c r="AY735" s="199">
        <v>2.58</v>
      </c>
      <c r="AZ735" s="199">
        <f t="shared" si="3770"/>
        <v>-0.66695205479452</v>
      </c>
      <c r="BA735" s="199">
        <f t="shared" si="3771"/>
        <v>-7.79</v>
      </c>
      <c r="BB735" s="227">
        <v>3.89</v>
      </c>
      <c r="BC735" s="199">
        <f t="shared" si="3772"/>
        <v>0.0138888888888889</v>
      </c>
      <c r="BD735" s="199">
        <f t="shared" si="3773"/>
        <v>0.16</v>
      </c>
      <c r="BE735" s="227">
        <v>11.68</v>
      </c>
      <c r="BF735" s="214">
        <f t="shared" si="3774"/>
        <v>0.355294117647059</v>
      </c>
      <c r="BG735" s="199">
        <f t="shared" si="3775"/>
        <v>3.02</v>
      </c>
      <c r="BH735" s="170">
        <v>11.52</v>
      </c>
      <c r="BI735" s="214">
        <f t="shared" si="3776"/>
        <v>1.87162162162162</v>
      </c>
      <c r="BJ735" s="199">
        <f t="shared" si="3777"/>
        <v>5.54</v>
      </c>
      <c r="BK735" s="170">
        <v>8.5</v>
      </c>
      <c r="BL735" s="214">
        <f t="shared" si="3736"/>
        <v>0.82716049382716</v>
      </c>
      <c r="BM735" s="199">
        <f t="shared" si="3737"/>
        <v>1.34</v>
      </c>
      <c r="BN735" s="170">
        <v>2.96</v>
      </c>
      <c r="BO735" s="214">
        <f t="shared" si="3778"/>
        <v>-0.0635838150289017</v>
      </c>
      <c r="BP735" s="199">
        <f t="shared" si="3779"/>
        <v>-0.11</v>
      </c>
      <c r="BQ735" s="199">
        <v>1.62</v>
      </c>
      <c r="BR735" s="214">
        <f t="shared" si="3780"/>
        <v>0.696078431372549</v>
      </c>
      <c r="BS735" s="199">
        <f t="shared" si="3781"/>
        <v>0.71</v>
      </c>
      <c r="BT735" s="199">
        <v>1.73</v>
      </c>
      <c r="BU735" s="214">
        <f t="shared" si="3782"/>
        <v>-0.337662337662338</v>
      </c>
      <c r="BV735" s="199">
        <f t="shared" si="3783"/>
        <v>-0.52</v>
      </c>
      <c r="BW735" s="170">
        <v>1.02</v>
      </c>
      <c r="BX735" s="214">
        <f t="shared" si="3784"/>
        <v>-0.818823529411765</v>
      </c>
      <c r="BY735" s="199">
        <f t="shared" si="3785"/>
        <v>-6.96</v>
      </c>
      <c r="BZ735" s="170">
        <v>1.54</v>
      </c>
      <c r="CA735" s="214">
        <f t="shared" si="3786"/>
        <v>12.4920634920635</v>
      </c>
      <c r="CB735" s="199">
        <f t="shared" si="3787"/>
        <v>7.87</v>
      </c>
      <c r="CC735" s="231">
        <v>8.5</v>
      </c>
      <c r="CD735" s="214">
        <f t="shared" si="4058"/>
        <v>-0.786440677966102</v>
      </c>
      <c r="CE735" s="199">
        <f t="shared" si="4059"/>
        <v>-2.32</v>
      </c>
      <c r="CF735" s="170">
        <v>0.63</v>
      </c>
      <c r="CG735" s="214" t="e">
        <f t="shared" si="4060"/>
        <v>#DIV/0!</v>
      </c>
      <c r="CH735" s="199">
        <f t="shared" si="4061"/>
        <v>2.95</v>
      </c>
      <c r="CI735" s="170">
        <v>2.95</v>
      </c>
      <c r="CJ735" s="214">
        <f t="shared" si="4062"/>
        <v>-1</v>
      </c>
      <c r="CK735" s="199">
        <f t="shared" si="4063"/>
        <v>-1.3</v>
      </c>
      <c r="CL735" s="199"/>
      <c r="CM735" s="214" t="e">
        <f t="shared" si="4064"/>
        <v>#DIV/0!</v>
      </c>
      <c r="CN735" s="199">
        <f t="shared" si="4065"/>
        <v>1.3</v>
      </c>
      <c r="CO735" s="199">
        <v>1.3</v>
      </c>
      <c r="CP735" s="214">
        <f t="shared" si="4066"/>
        <v>-1</v>
      </c>
      <c r="CQ735" s="199">
        <f t="shared" si="4067"/>
        <v>-2.18</v>
      </c>
      <c r="CR735" s="199"/>
      <c r="CS735" s="214">
        <f t="shared" si="4068"/>
        <v>0.568345323741007</v>
      </c>
      <c r="CT735" s="199">
        <f t="shared" si="4069"/>
        <v>0.79</v>
      </c>
      <c r="CU735" s="199">
        <v>2.18</v>
      </c>
      <c r="CV735" s="214">
        <f t="shared" si="4070"/>
        <v>-0.562893081761006</v>
      </c>
      <c r="CW735" s="199">
        <f t="shared" si="4071"/>
        <v>-1.79</v>
      </c>
      <c r="CX735" s="170">
        <v>1.39</v>
      </c>
      <c r="CY735" s="214">
        <f t="shared" si="4072"/>
        <v>2.05769230769231</v>
      </c>
      <c r="CZ735" s="199">
        <f t="shared" si="4073"/>
        <v>2.14</v>
      </c>
      <c r="DA735" s="199">
        <v>3.18</v>
      </c>
      <c r="DB735" s="214" t="e">
        <f t="shared" si="4074"/>
        <v>#DIV/0!</v>
      </c>
      <c r="DC735" s="199">
        <f t="shared" si="4075"/>
        <v>1.04</v>
      </c>
      <c r="DD735" s="170">
        <v>1.04</v>
      </c>
      <c r="DE735" s="214" t="e">
        <f t="shared" si="4076"/>
        <v>#DIV/0!</v>
      </c>
      <c r="DF735" s="199">
        <f t="shared" si="4077"/>
        <v>0</v>
      </c>
      <c r="DG735" s="199"/>
      <c r="DH735" s="214" t="e">
        <f t="shared" si="4078"/>
        <v>#DIV/0!</v>
      </c>
      <c r="DI735" s="199">
        <f t="shared" si="4079"/>
        <v>0</v>
      </c>
      <c r="DJ735" s="214"/>
      <c r="DK735" s="214">
        <f t="shared" si="4080"/>
        <v>-1</v>
      </c>
      <c r="DL735" s="199">
        <f t="shared" si="4081"/>
        <v>-1.12</v>
      </c>
      <c r="DM735" s="199"/>
      <c r="DN735" s="214">
        <f t="shared" si="4082"/>
        <v>-0.907053941908714</v>
      </c>
      <c r="DO735" s="199">
        <f t="shared" si="4083"/>
        <v>-10.93</v>
      </c>
      <c r="DP735" s="199">
        <v>1.12</v>
      </c>
      <c r="DQ735" s="214" t="e">
        <f t="shared" si="4084"/>
        <v>#DIV/0!</v>
      </c>
      <c r="DR735" s="199">
        <f t="shared" si="4085"/>
        <v>12.05</v>
      </c>
      <c r="DS735" s="199">
        <v>12.05</v>
      </c>
      <c r="DT735" s="214" t="e">
        <f t="shared" si="3816"/>
        <v>#DIV/0!</v>
      </c>
      <c r="DU735" s="199">
        <f t="shared" si="3817"/>
        <v>0</v>
      </c>
      <c r="DV735" s="199"/>
      <c r="DW735" s="214">
        <f t="shared" si="3818"/>
        <v>-1</v>
      </c>
      <c r="DX735" s="199">
        <f t="shared" si="3819"/>
        <v>-0.5</v>
      </c>
      <c r="DY735" s="199"/>
      <c r="DZ735" s="214" t="e">
        <f t="shared" si="3820"/>
        <v>#DIV/0!</v>
      </c>
      <c r="EA735" s="199">
        <f t="shared" si="3821"/>
        <v>0.5</v>
      </c>
      <c r="EB735" s="170">
        <v>0.5</v>
      </c>
      <c r="EC735" s="214" t="e">
        <f t="shared" si="3822"/>
        <v>#DIV/0!</v>
      </c>
      <c r="ED735" s="199">
        <f t="shared" si="3823"/>
        <v>0</v>
      </c>
      <c r="EE735" s="199"/>
      <c r="EF735" s="214">
        <f t="shared" si="3824"/>
        <v>-1</v>
      </c>
      <c r="EG735" s="199">
        <f t="shared" si="3825"/>
        <v>-0.5</v>
      </c>
      <c r="EH735" s="199"/>
      <c r="EI735" s="214" t="e">
        <f t="shared" si="3826"/>
        <v>#DIV/0!</v>
      </c>
      <c r="EJ735" s="199">
        <f t="shared" si="3827"/>
        <v>0.5</v>
      </c>
      <c r="EK735" s="199">
        <v>0.5</v>
      </c>
      <c r="EL735" s="214">
        <f t="shared" si="3828"/>
        <v>-1</v>
      </c>
      <c r="EM735" s="199">
        <f t="shared" si="3829"/>
        <v>-0.5</v>
      </c>
      <c r="EN735" s="214"/>
      <c r="EO735" s="214" t="e">
        <f t="shared" si="3830"/>
        <v>#DIV/0!</v>
      </c>
      <c r="EP735" s="199">
        <f t="shared" si="3831"/>
        <v>0.5</v>
      </c>
      <c r="EQ735" s="199">
        <v>0.5</v>
      </c>
      <c r="ER735" s="214">
        <f t="shared" si="3832"/>
        <v>-1</v>
      </c>
      <c r="ES735" s="199">
        <f t="shared" si="3833"/>
        <v>-1.45</v>
      </c>
      <c r="ET735" s="214"/>
      <c r="EU735" s="214">
        <f t="shared" si="3834"/>
        <v>1.9</v>
      </c>
      <c r="EV735" s="199">
        <f t="shared" si="3835"/>
        <v>0.95</v>
      </c>
      <c r="EW735" s="199">
        <v>1.45</v>
      </c>
      <c r="EX735" s="214">
        <f t="shared" si="3836"/>
        <v>-0.666666666666667</v>
      </c>
      <c r="EY735" s="199">
        <f t="shared" si="3837"/>
        <v>-1</v>
      </c>
      <c r="EZ735" s="199">
        <v>0.5</v>
      </c>
      <c r="FA735" s="214" t="e">
        <f t="shared" si="3838"/>
        <v>#DIV/0!</v>
      </c>
      <c r="FB735" s="199">
        <f t="shared" si="3839"/>
        <v>1.5</v>
      </c>
      <c r="FC735" s="199">
        <v>1.5</v>
      </c>
      <c r="FD735" s="214">
        <f t="shared" si="3982"/>
        <v>-1</v>
      </c>
      <c r="FE735" s="199">
        <f t="shared" si="3983"/>
        <v>-1</v>
      </c>
      <c r="FF735" s="199"/>
      <c r="FG735" s="214">
        <f t="shared" si="3984"/>
        <v>1</v>
      </c>
      <c r="FH735" s="199">
        <f t="shared" si="3985"/>
        <v>0.5</v>
      </c>
      <c r="FI735" s="199">
        <v>1</v>
      </c>
      <c r="FJ735" s="214">
        <f t="shared" si="3986"/>
        <v>-0.596774193548387</v>
      </c>
      <c r="FK735" s="199">
        <f t="shared" si="3987"/>
        <v>-0.74</v>
      </c>
      <c r="FL735" s="199">
        <v>0.5</v>
      </c>
      <c r="FM735" s="214">
        <f t="shared" si="3988"/>
        <v>-0.619631901840491</v>
      </c>
      <c r="FN735" s="170">
        <f t="shared" si="3989"/>
        <v>-2.02</v>
      </c>
      <c r="FO735" s="170">
        <v>1.24</v>
      </c>
      <c r="FP735" s="214" t="e">
        <f t="shared" si="3990"/>
        <v>#DIV/0!</v>
      </c>
      <c r="FQ735" s="199">
        <f t="shared" si="3991"/>
        <v>3.26</v>
      </c>
      <c r="FR735" s="170">
        <v>3.26</v>
      </c>
      <c r="FS735" s="214">
        <f t="shared" si="3992"/>
        <v>-1</v>
      </c>
      <c r="FT735" s="199">
        <f t="shared" si="3993"/>
        <v>-1</v>
      </c>
      <c r="FU735" s="199"/>
      <c r="FV735" s="214">
        <f t="shared" si="3994"/>
        <v>-0.820143884892086</v>
      </c>
      <c r="FW735" s="170">
        <f t="shared" si="3995"/>
        <v>-4.56</v>
      </c>
      <c r="FX735" s="170">
        <v>1</v>
      </c>
      <c r="FY735" s="214">
        <f t="shared" si="3996"/>
        <v>10.12</v>
      </c>
      <c r="FZ735" s="170">
        <f t="shared" si="3997"/>
        <v>5.06</v>
      </c>
      <c r="GA735" s="170">
        <v>5.56</v>
      </c>
      <c r="GB735" s="234" t="e">
        <f t="shared" si="3998"/>
        <v>#DIV/0!</v>
      </c>
      <c r="GC735" s="199">
        <f t="shared" si="3999"/>
        <v>0.5</v>
      </c>
      <c r="GD735" s="170">
        <v>0.5</v>
      </c>
      <c r="GE735" s="234" t="e">
        <f t="shared" si="4000"/>
        <v>#DIV/0!</v>
      </c>
      <c r="GF735" s="199">
        <f t="shared" si="4001"/>
        <v>0</v>
      </c>
      <c r="GG735" s="214"/>
      <c r="GH735" s="234" t="e">
        <f t="shared" si="4002"/>
        <v>#DIV/0!</v>
      </c>
      <c r="GI735" s="199">
        <f t="shared" si="4003"/>
        <v>0</v>
      </c>
      <c r="GJ735" s="214"/>
      <c r="GK735" s="234" t="e">
        <f t="shared" si="4004"/>
        <v>#DIV/0!</v>
      </c>
      <c r="GL735" s="199">
        <f t="shared" si="4005"/>
        <v>0</v>
      </c>
      <c r="GM735" s="199">
        <v>0</v>
      </c>
      <c r="GN735" s="240" t="e">
        <f t="shared" si="4006"/>
        <v>#DIV/0!</v>
      </c>
      <c r="GO735" s="199">
        <f t="shared" si="4007"/>
        <v>0</v>
      </c>
      <c r="GP735" s="229">
        <v>0</v>
      </c>
      <c r="GQ735" s="234" t="e">
        <f t="shared" si="4008"/>
        <v>#DIV/0!</v>
      </c>
      <c r="GR735" s="229">
        <f t="shared" si="4009"/>
        <v>0</v>
      </c>
      <c r="GS735" s="229">
        <v>0</v>
      </c>
      <c r="GT735" s="229">
        <v>0</v>
      </c>
      <c r="GU735" s="214" t="e">
        <f t="shared" si="4028"/>
        <v>#DIV/0!</v>
      </c>
      <c r="GV735" s="199">
        <f t="shared" si="4029"/>
        <v>0</v>
      </c>
      <c r="GW735" s="229">
        <v>0</v>
      </c>
      <c r="GX735" s="214" t="e">
        <f t="shared" si="4011"/>
        <v>#DIV/0!</v>
      </c>
      <c r="GY735" s="229">
        <f t="shared" si="4012"/>
        <v>0</v>
      </c>
      <c r="GZ735" s="229">
        <v>0</v>
      </c>
      <c r="HA735" s="229"/>
      <c r="HB735" s="229"/>
      <c r="HC735" s="229">
        <v>0</v>
      </c>
      <c r="HD735" s="229"/>
      <c r="HE735" s="229"/>
      <c r="HF735" s="229"/>
      <c r="HG735" s="229"/>
      <c r="HH735" s="229"/>
      <c r="HI735" s="229"/>
      <c r="HJ735" s="229"/>
      <c r="HK735" s="199"/>
      <c r="HL735" s="199"/>
      <c r="HM735" s="229"/>
      <c r="HN735" s="229"/>
      <c r="HO735" s="229"/>
      <c r="HP735" s="229"/>
      <c r="HQ735" s="229"/>
      <c r="HR735" s="229"/>
      <c r="HS735" s="229"/>
    </row>
    <row r="736" ht="13.5" spans="1:227">
      <c r="A736" s="287" t="s">
        <v>733</v>
      </c>
      <c r="B736" s="199">
        <v>9</v>
      </c>
      <c r="C736" s="199">
        <v>6.37</v>
      </c>
      <c r="D736" s="213">
        <f t="shared" si="3738"/>
        <v>0.31875</v>
      </c>
      <c r="E736" s="201">
        <f t="shared" si="3739"/>
        <v>2.55</v>
      </c>
      <c r="F736" s="199">
        <v>10.55</v>
      </c>
      <c r="G736" s="214">
        <f t="shared" si="3740"/>
        <v>-0.401197604790419</v>
      </c>
      <c r="H736" s="199">
        <f t="shared" si="3741"/>
        <v>-5.36</v>
      </c>
      <c r="I736" s="199">
        <v>8</v>
      </c>
      <c r="J736" s="214">
        <f t="shared" si="3742"/>
        <v>0.605769230769231</v>
      </c>
      <c r="K736" s="199">
        <f t="shared" si="3743"/>
        <v>5.04</v>
      </c>
      <c r="L736" s="199">
        <v>13.36</v>
      </c>
      <c r="M736" s="214">
        <f t="shared" si="3744"/>
        <v>-0.114893617021277</v>
      </c>
      <c r="N736" s="199">
        <f t="shared" si="3745"/>
        <v>-1.08</v>
      </c>
      <c r="O736" s="199">
        <v>8.32</v>
      </c>
      <c r="P736" s="214">
        <f t="shared" si="3746"/>
        <v>0.129807692307692</v>
      </c>
      <c r="Q736" s="199">
        <f t="shared" si="3747"/>
        <v>1.08</v>
      </c>
      <c r="R736" s="199">
        <v>9.4</v>
      </c>
      <c r="S736" s="214">
        <f t="shared" si="3748"/>
        <v>-0.0480549199084668</v>
      </c>
      <c r="T736" s="199">
        <f t="shared" si="3749"/>
        <v>-0.42</v>
      </c>
      <c r="U736" s="170">
        <v>8.32</v>
      </c>
      <c r="V736" s="214">
        <f t="shared" si="3750"/>
        <v>-0.377049180327869</v>
      </c>
      <c r="W736" s="199">
        <f t="shared" si="3751"/>
        <v>-5.29</v>
      </c>
      <c r="X736" s="170">
        <v>8.74</v>
      </c>
      <c r="Y736" s="214">
        <f t="shared" si="3752"/>
        <v>0.134195634599838</v>
      </c>
      <c r="Z736" s="199">
        <f t="shared" si="3753"/>
        <v>1.66</v>
      </c>
      <c r="AA736" s="199">
        <v>14.03</v>
      </c>
      <c r="AB736" s="214">
        <f t="shared" si="3754"/>
        <v>4.75348837209302</v>
      </c>
      <c r="AC736" s="199">
        <f t="shared" si="3755"/>
        <v>10.22</v>
      </c>
      <c r="AD736" s="199">
        <v>12.37</v>
      </c>
      <c r="AE736" s="214">
        <f t="shared" si="3756"/>
        <v>-0.854533152909337</v>
      </c>
      <c r="AF736" s="199">
        <f t="shared" si="3757"/>
        <v>-12.63</v>
      </c>
      <c r="AG736" s="199">
        <v>2.15</v>
      </c>
      <c r="AH736" s="199">
        <f t="shared" si="3758"/>
        <v>0.0883652430044182</v>
      </c>
      <c r="AI736" s="199">
        <f t="shared" si="3759"/>
        <v>1.2</v>
      </c>
      <c r="AJ736" s="199">
        <v>14.78</v>
      </c>
      <c r="AK736" s="214">
        <f t="shared" si="3760"/>
        <v>1.67850098619329</v>
      </c>
      <c r="AL736" s="199">
        <f t="shared" si="3761"/>
        <v>8.51</v>
      </c>
      <c r="AM736" s="199">
        <v>13.58</v>
      </c>
      <c r="AN736" s="214">
        <f t="shared" si="3762"/>
        <v>-0.179611650485437</v>
      </c>
      <c r="AO736" s="199">
        <f t="shared" si="3763"/>
        <v>-1.11</v>
      </c>
      <c r="AP736" s="227">
        <v>5.07</v>
      </c>
      <c r="AQ736" s="214">
        <f t="shared" si="3764"/>
        <v>-0.105643994211288</v>
      </c>
      <c r="AR736" s="199">
        <f t="shared" si="3765"/>
        <v>-0.73</v>
      </c>
      <c r="AS736" s="170">
        <v>6.18</v>
      </c>
      <c r="AT736" s="214">
        <f t="shared" si="3766"/>
        <v>5.77450980392157</v>
      </c>
      <c r="AU736" s="199">
        <f t="shared" si="3767"/>
        <v>5.89</v>
      </c>
      <c r="AV736" s="199">
        <v>6.91</v>
      </c>
      <c r="AW736" s="214">
        <f t="shared" si="3768"/>
        <v>-0.607692307692308</v>
      </c>
      <c r="AX736" s="199">
        <f t="shared" si="3769"/>
        <v>-1.58</v>
      </c>
      <c r="AY736" s="199">
        <v>1.02</v>
      </c>
      <c r="AZ736" s="199">
        <f t="shared" si="3770"/>
        <v>0.857142857142857</v>
      </c>
      <c r="BA736" s="199">
        <f t="shared" si="3771"/>
        <v>1.2</v>
      </c>
      <c r="BB736" s="227">
        <v>2.6</v>
      </c>
      <c r="BC736" s="199">
        <f t="shared" si="3772"/>
        <v>-0.282051282051282</v>
      </c>
      <c r="BD736" s="199">
        <f t="shared" si="3773"/>
        <v>-0.55</v>
      </c>
      <c r="BE736" s="227">
        <v>1.4</v>
      </c>
      <c r="BF736" s="214">
        <f t="shared" si="3774"/>
        <v>-0.386792452830189</v>
      </c>
      <c r="BG736" s="199">
        <f t="shared" si="3775"/>
        <v>-1.23</v>
      </c>
      <c r="BH736" s="170">
        <v>1.95</v>
      </c>
      <c r="BI736" s="214">
        <f t="shared" si="3776"/>
        <v>0.5</v>
      </c>
      <c r="BJ736" s="199">
        <f t="shared" si="3777"/>
        <v>1.06</v>
      </c>
      <c r="BK736" s="170">
        <v>3.18</v>
      </c>
      <c r="BL736" s="214">
        <f t="shared" si="3736"/>
        <v>-0.24822695035461</v>
      </c>
      <c r="BM736" s="199">
        <f t="shared" si="3737"/>
        <v>-0.7</v>
      </c>
      <c r="BN736" s="170">
        <v>2.12</v>
      </c>
      <c r="BO736" s="214">
        <f t="shared" si="3778"/>
        <v>0.2</v>
      </c>
      <c r="BP736" s="199">
        <f t="shared" si="3779"/>
        <v>0.47</v>
      </c>
      <c r="BQ736" s="199">
        <v>2.82</v>
      </c>
      <c r="BR736" s="214">
        <f t="shared" si="3780"/>
        <v>0.163366336633663</v>
      </c>
      <c r="BS736" s="199">
        <f t="shared" si="3781"/>
        <v>0.33</v>
      </c>
      <c r="BT736" s="199">
        <v>2.35</v>
      </c>
      <c r="BU736" s="214">
        <f t="shared" si="3782"/>
        <v>0.216867469879518</v>
      </c>
      <c r="BV736" s="199">
        <f t="shared" si="3783"/>
        <v>0.36</v>
      </c>
      <c r="BW736" s="170">
        <v>2.02</v>
      </c>
      <c r="BX736" s="214">
        <f t="shared" si="3784"/>
        <v>-0.729200652528548</v>
      </c>
      <c r="BY736" s="199">
        <f t="shared" si="3785"/>
        <v>-4.47</v>
      </c>
      <c r="BZ736" s="170">
        <v>1.66</v>
      </c>
      <c r="CA736" s="214">
        <f t="shared" si="3786"/>
        <v>6.5679012345679</v>
      </c>
      <c r="CB736" s="199">
        <f t="shared" si="3787"/>
        <v>5.32</v>
      </c>
      <c r="CC736" s="231">
        <v>6.13</v>
      </c>
      <c r="CD736" s="214">
        <f t="shared" si="4058"/>
        <v>0.446428571428571</v>
      </c>
      <c r="CE736" s="199">
        <f t="shared" si="4059"/>
        <v>0.25</v>
      </c>
      <c r="CF736" s="170">
        <v>0.81</v>
      </c>
      <c r="CG736" s="214">
        <f t="shared" si="4060"/>
        <v>-0.683615819209039</v>
      </c>
      <c r="CH736" s="199">
        <f t="shared" si="4061"/>
        <v>-1.21</v>
      </c>
      <c r="CI736" s="170">
        <v>0.56</v>
      </c>
      <c r="CJ736" s="214">
        <f t="shared" si="4062"/>
        <v>-0.653620352250489</v>
      </c>
      <c r="CK736" s="199">
        <f t="shared" si="4063"/>
        <v>-3.34</v>
      </c>
      <c r="CL736" s="199">
        <v>1.77</v>
      </c>
      <c r="CM736" s="214">
        <f t="shared" si="4064"/>
        <v>0.567484662576687</v>
      </c>
      <c r="CN736" s="199">
        <f t="shared" si="4065"/>
        <v>1.85</v>
      </c>
      <c r="CO736" s="199">
        <v>5.11</v>
      </c>
      <c r="CP736" s="214">
        <f t="shared" si="4066"/>
        <v>-0.43006993006993</v>
      </c>
      <c r="CQ736" s="199">
        <f t="shared" si="4067"/>
        <v>-2.46</v>
      </c>
      <c r="CR736" s="199">
        <v>3.26</v>
      </c>
      <c r="CS736" s="214">
        <f t="shared" si="4068"/>
        <v>2.19553072625698</v>
      </c>
      <c r="CT736" s="199">
        <f t="shared" si="4069"/>
        <v>3.93</v>
      </c>
      <c r="CU736" s="199">
        <v>5.72</v>
      </c>
      <c r="CV736" s="214">
        <f t="shared" si="4070"/>
        <v>0.226027397260274</v>
      </c>
      <c r="CW736" s="199">
        <f t="shared" si="4071"/>
        <v>0.33</v>
      </c>
      <c r="CX736" s="170">
        <v>1.79</v>
      </c>
      <c r="CY736" s="214">
        <f t="shared" si="4072"/>
        <v>-0.0817610062893082</v>
      </c>
      <c r="CZ736" s="199">
        <f t="shared" si="4073"/>
        <v>-0.13</v>
      </c>
      <c r="DA736" s="199">
        <v>1.46</v>
      </c>
      <c r="DB736" s="214" t="e">
        <f t="shared" si="4074"/>
        <v>#DIV/0!</v>
      </c>
      <c r="DC736" s="199">
        <f t="shared" si="4075"/>
        <v>1.59</v>
      </c>
      <c r="DD736" s="170">
        <v>1.59</v>
      </c>
      <c r="DE736" s="214" t="e">
        <f t="shared" si="4076"/>
        <v>#DIV/0!</v>
      </c>
      <c r="DF736" s="199">
        <f t="shared" si="4077"/>
        <v>0</v>
      </c>
      <c r="DG736" s="199"/>
      <c r="DH736" s="214">
        <f t="shared" si="4078"/>
        <v>-1</v>
      </c>
      <c r="DI736" s="199">
        <f t="shared" si="4079"/>
        <v>-2.14</v>
      </c>
      <c r="DJ736" s="214"/>
      <c r="DK736" s="214">
        <f t="shared" si="4080"/>
        <v>0.927927927927928</v>
      </c>
      <c r="DL736" s="199">
        <f t="shared" si="4081"/>
        <v>1.03</v>
      </c>
      <c r="DM736" s="199">
        <v>2.14</v>
      </c>
      <c r="DN736" s="214">
        <f t="shared" si="4082"/>
        <v>1.58139534883721</v>
      </c>
      <c r="DO736" s="199">
        <f t="shared" si="4083"/>
        <v>0.68</v>
      </c>
      <c r="DP736" s="199">
        <v>1.11</v>
      </c>
      <c r="DQ736" s="214" t="e">
        <f t="shared" si="4084"/>
        <v>#DIV/0!</v>
      </c>
      <c r="DR736" s="199">
        <f t="shared" si="4085"/>
        <v>0.43</v>
      </c>
      <c r="DS736" s="199">
        <v>0.43</v>
      </c>
      <c r="DT736" s="214" t="e">
        <f t="shared" si="3816"/>
        <v>#DIV/0!</v>
      </c>
      <c r="DU736" s="199">
        <f t="shared" si="3817"/>
        <v>0</v>
      </c>
      <c r="DV736" s="199"/>
      <c r="DW736" s="214" t="e">
        <f t="shared" si="3818"/>
        <v>#DIV/0!</v>
      </c>
      <c r="DX736" s="199">
        <f t="shared" si="3819"/>
        <v>0</v>
      </c>
      <c r="DY736" s="199"/>
      <c r="DZ736" s="214" t="e">
        <f t="shared" si="3820"/>
        <v>#DIV/0!</v>
      </c>
      <c r="EA736" s="199">
        <f t="shared" si="3821"/>
        <v>0</v>
      </c>
      <c r="EB736" s="214"/>
      <c r="EC736" s="214" t="e">
        <f t="shared" si="3822"/>
        <v>#DIV/0!</v>
      </c>
      <c r="ED736" s="199">
        <f t="shared" si="3823"/>
        <v>0</v>
      </c>
      <c r="EE736" s="199"/>
      <c r="EF736" s="214" t="e">
        <f t="shared" si="3824"/>
        <v>#DIV/0!</v>
      </c>
      <c r="EG736" s="199">
        <f t="shared" si="3825"/>
        <v>0</v>
      </c>
      <c r="EH736" s="199"/>
      <c r="EI736" s="214" t="e">
        <f t="shared" si="3826"/>
        <v>#DIV/0!</v>
      </c>
      <c r="EJ736" s="199">
        <f t="shared" si="3827"/>
        <v>0</v>
      </c>
      <c r="EK736" s="199"/>
      <c r="EL736" s="214">
        <f t="shared" si="3828"/>
        <v>-1</v>
      </c>
      <c r="EM736" s="199">
        <f t="shared" si="3829"/>
        <v>-0.28</v>
      </c>
      <c r="EN736" s="214"/>
      <c r="EO736" s="214">
        <f t="shared" si="3830"/>
        <v>-0.616438356164383</v>
      </c>
      <c r="EP736" s="199">
        <f t="shared" si="3831"/>
        <v>-0.45</v>
      </c>
      <c r="EQ736" s="199">
        <v>0.28</v>
      </c>
      <c r="ER736" s="214">
        <f t="shared" si="3832"/>
        <v>-0.109756097560976</v>
      </c>
      <c r="ES736" s="199">
        <f t="shared" si="3833"/>
        <v>-0.09</v>
      </c>
      <c r="ET736" s="170">
        <v>0.73</v>
      </c>
      <c r="EU736" s="214" t="e">
        <f t="shared" si="3834"/>
        <v>#DIV/0!</v>
      </c>
      <c r="EV736" s="199">
        <f t="shared" si="3835"/>
        <v>0.82</v>
      </c>
      <c r="EW736" s="199">
        <v>0.82</v>
      </c>
      <c r="EX736" s="214">
        <f t="shared" si="3836"/>
        <v>-1</v>
      </c>
      <c r="EY736" s="199">
        <f t="shared" si="3837"/>
        <v>-0.56</v>
      </c>
      <c r="EZ736" s="199"/>
      <c r="FA736" s="214">
        <f t="shared" si="3838"/>
        <v>-0.865707434052758</v>
      </c>
      <c r="FB736" s="199">
        <f t="shared" si="3839"/>
        <v>-3.61</v>
      </c>
      <c r="FC736" s="199">
        <v>0.56</v>
      </c>
      <c r="FD736" s="214"/>
      <c r="FE736" s="170"/>
      <c r="FF736" s="199">
        <v>4.17</v>
      </c>
      <c r="FG736" s="214"/>
      <c r="FH736" s="170"/>
      <c r="FI736" s="199">
        <v>0.56</v>
      </c>
      <c r="FJ736" s="214"/>
      <c r="FK736" s="170"/>
      <c r="FL736" s="199"/>
      <c r="FM736" s="214"/>
      <c r="FN736" s="170"/>
      <c r="FO736" s="214"/>
      <c r="FP736" s="214"/>
      <c r="FQ736" s="170"/>
      <c r="FR736" s="214"/>
      <c r="FS736" s="214"/>
      <c r="FT736" s="170"/>
      <c r="FU736" s="199"/>
      <c r="FV736" s="214"/>
      <c r="FW736" s="170"/>
      <c r="FX736" s="170"/>
      <c r="FY736" s="170"/>
      <c r="FZ736" s="170"/>
      <c r="GA736" s="170"/>
      <c r="GB736" s="234"/>
      <c r="GC736" s="199"/>
      <c r="GD736" s="170"/>
      <c r="GE736" s="234"/>
      <c r="GF736" s="199"/>
      <c r="GG736" s="214"/>
      <c r="GH736" s="234"/>
      <c r="GI736" s="199"/>
      <c r="GJ736" s="214"/>
      <c r="GK736" s="234"/>
      <c r="GL736" s="199"/>
      <c r="GM736" s="199"/>
      <c r="GN736" s="240"/>
      <c r="GO736" s="199"/>
      <c r="GP736" s="229"/>
      <c r="GQ736" s="234"/>
      <c r="GR736" s="229"/>
      <c r="GS736" s="229"/>
      <c r="GT736" s="229"/>
      <c r="GU736" s="214"/>
      <c r="GV736" s="199"/>
      <c r="GW736" s="229"/>
      <c r="GX736" s="214"/>
      <c r="GY736" s="229"/>
      <c r="GZ736" s="229"/>
      <c r="HA736" s="229"/>
      <c r="HB736" s="229"/>
      <c r="HC736" s="229"/>
      <c r="HD736" s="229"/>
      <c r="HE736" s="229"/>
      <c r="HF736" s="229"/>
      <c r="HG736" s="229"/>
      <c r="HH736" s="229"/>
      <c r="HI736" s="229"/>
      <c r="HJ736" s="229"/>
      <c r="HK736" s="199"/>
      <c r="HL736" s="199"/>
      <c r="HM736" s="229"/>
      <c r="HN736" s="229"/>
      <c r="HO736" s="229"/>
      <c r="HP736" s="229"/>
      <c r="HQ736" s="229"/>
      <c r="HR736" s="229"/>
      <c r="HS736" s="229"/>
    </row>
    <row r="737" ht="13.5" spans="1:227">
      <c r="A737" s="287" t="s">
        <v>734</v>
      </c>
      <c r="B737" s="199">
        <v>14</v>
      </c>
      <c r="C737" s="199">
        <v>29.24</v>
      </c>
      <c r="D737" s="213">
        <f t="shared" si="3738"/>
        <v>-0.733748886910062</v>
      </c>
      <c r="E737" s="201">
        <f t="shared" si="3739"/>
        <v>-24.72</v>
      </c>
      <c r="F737" s="199">
        <v>8.97</v>
      </c>
      <c r="G737" s="214">
        <f t="shared" si="3740"/>
        <v>0.709284627092846</v>
      </c>
      <c r="H737" s="199">
        <f t="shared" si="3741"/>
        <v>13.98</v>
      </c>
      <c r="I737" s="199">
        <v>33.69</v>
      </c>
      <c r="J737" s="214">
        <f t="shared" si="3742"/>
        <v>0.153981264637003</v>
      </c>
      <c r="K737" s="199">
        <f t="shared" si="3743"/>
        <v>2.63</v>
      </c>
      <c r="L737" s="199">
        <v>19.71</v>
      </c>
      <c r="M737" s="214">
        <f t="shared" si="3744"/>
        <v>1.59969558599696</v>
      </c>
      <c r="N737" s="199">
        <f t="shared" si="3745"/>
        <v>10.51</v>
      </c>
      <c r="O737" s="199">
        <v>17.08</v>
      </c>
      <c r="P737" s="214">
        <f t="shared" si="3746"/>
        <v>0.0512</v>
      </c>
      <c r="Q737" s="199">
        <f t="shared" si="3747"/>
        <v>0.32</v>
      </c>
      <c r="R737" s="199">
        <v>6.57</v>
      </c>
      <c r="S737" s="214">
        <f t="shared" si="3748"/>
        <v>-0.379960317460317</v>
      </c>
      <c r="T737" s="199">
        <f t="shared" si="3749"/>
        <v>-3.83</v>
      </c>
      <c r="U737" s="170">
        <v>6.25</v>
      </c>
      <c r="V737" s="214">
        <f t="shared" si="3750"/>
        <v>2.17981072555205</v>
      </c>
      <c r="W737" s="199">
        <f t="shared" si="3751"/>
        <v>6.91</v>
      </c>
      <c r="X737" s="170">
        <v>10.08</v>
      </c>
      <c r="Y737" s="214">
        <f t="shared" si="3752"/>
        <v>-0.418348623853211</v>
      </c>
      <c r="Z737" s="199">
        <f t="shared" si="3753"/>
        <v>-2.28</v>
      </c>
      <c r="AA737" s="199">
        <v>3.17</v>
      </c>
      <c r="AB737" s="214">
        <f t="shared" si="3754"/>
        <v>-0.0667808219178082</v>
      </c>
      <c r="AC737" s="199">
        <f t="shared" si="3755"/>
        <v>-0.39</v>
      </c>
      <c r="AD737" s="199">
        <v>5.45</v>
      </c>
      <c r="AE737" s="214">
        <f t="shared" si="3756"/>
        <v>-0.370010787486516</v>
      </c>
      <c r="AF737" s="199">
        <f t="shared" si="3757"/>
        <v>-3.43</v>
      </c>
      <c r="AG737" s="199">
        <v>5.84</v>
      </c>
      <c r="AH737" s="199">
        <f t="shared" si="3758"/>
        <v>0.144444444444444</v>
      </c>
      <c r="AI737" s="199">
        <f t="shared" si="3759"/>
        <v>1.17</v>
      </c>
      <c r="AJ737" s="199">
        <v>9.27</v>
      </c>
      <c r="AK737" s="214">
        <f t="shared" si="3760"/>
        <v>-0.208211143695015</v>
      </c>
      <c r="AL737" s="199">
        <f t="shared" si="3761"/>
        <v>-2.13</v>
      </c>
      <c r="AM737" s="199">
        <v>8.1</v>
      </c>
      <c r="AN737" s="214">
        <f t="shared" si="3762"/>
        <v>-0.386322735452909</v>
      </c>
      <c r="AO737" s="199">
        <f t="shared" si="3763"/>
        <v>-6.44</v>
      </c>
      <c r="AP737" s="227">
        <v>10.23</v>
      </c>
      <c r="AQ737" s="214">
        <f t="shared" si="3764"/>
        <v>6.93809523809524</v>
      </c>
      <c r="AR737" s="199">
        <f t="shared" si="3765"/>
        <v>14.57</v>
      </c>
      <c r="AS737" s="170">
        <v>16.67</v>
      </c>
      <c r="AT737" s="214">
        <f t="shared" si="3766"/>
        <v>-0.948148148148148</v>
      </c>
      <c r="AU737" s="199">
        <f t="shared" si="3767"/>
        <v>-38.4</v>
      </c>
      <c r="AV737" s="199">
        <v>2.1</v>
      </c>
      <c r="AW737" s="214">
        <f t="shared" si="3768"/>
        <v>5.39810426540284</v>
      </c>
      <c r="AX737" s="199">
        <f t="shared" si="3769"/>
        <v>34.17</v>
      </c>
      <c r="AY737" s="199">
        <v>40.5</v>
      </c>
      <c r="AZ737" s="199">
        <f t="shared" si="3770"/>
        <v>1.28519855595668</v>
      </c>
      <c r="BA737" s="199">
        <f t="shared" si="3771"/>
        <v>3.56</v>
      </c>
      <c r="BB737" s="227">
        <v>6.33</v>
      </c>
      <c r="BC737" s="199">
        <f t="shared" si="3772"/>
        <v>-0.73339749759384</v>
      </c>
      <c r="BD737" s="199">
        <f t="shared" si="3773"/>
        <v>-7.62</v>
      </c>
      <c r="BE737" s="227">
        <v>2.77</v>
      </c>
      <c r="BF737" s="214">
        <f t="shared" si="3774"/>
        <v>0.130576713819369</v>
      </c>
      <c r="BG737" s="199">
        <f t="shared" si="3775"/>
        <v>1.2</v>
      </c>
      <c r="BH737" s="170">
        <v>10.39</v>
      </c>
      <c r="BI737" s="214">
        <f t="shared" si="3776"/>
        <v>1.07918552036199</v>
      </c>
      <c r="BJ737" s="199">
        <f t="shared" si="3777"/>
        <v>4.77</v>
      </c>
      <c r="BK737" s="170">
        <v>9.19</v>
      </c>
      <c r="BL737" s="214">
        <f t="shared" si="3736"/>
        <v>0.826446280991736</v>
      </c>
      <c r="BM737" s="199">
        <f t="shared" si="3737"/>
        <v>2</v>
      </c>
      <c r="BN737" s="170">
        <v>4.42</v>
      </c>
      <c r="BO737" s="214">
        <f t="shared" si="3778"/>
        <v>-0.525490196078431</v>
      </c>
      <c r="BP737" s="199">
        <f t="shared" si="3779"/>
        <v>-2.68</v>
      </c>
      <c r="BQ737" s="199">
        <v>2.42</v>
      </c>
      <c r="BR737" s="214">
        <f t="shared" si="3780"/>
        <v>-0.752186588921283</v>
      </c>
      <c r="BS737" s="199">
        <f t="shared" si="3781"/>
        <v>-15.48</v>
      </c>
      <c r="BT737" s="199">
        <v>5.1</v>
      </c>
      <c r="BU737" s="214" t="e">
        <f t="shared" si="3782"/>
        <v>#DIV/0!</v>
      </c>
      <c r="BV737" s="199">
        <f t="shared" si="3783"/>
        <v>20.58</v>
      </c>
      <c r="BW737" s="170">
        <v>20.58</v>
      </c>
      <c r="BX737" s="214">
        <f t="shared" si="3784"/>
        <v>-1</v>
      </c>
      <c r="BY737" s="199">
        <f t="shared" si="3785"/>
        <v>-3.2</v>
      </c>
      <c r="BZ737" s="214"/>
      <c r="CA737" s="214">
        <f t="shared" si="3786"/>
        <v>-0.132791327913279</v>
      </c>
      <c r="CB737" s="199">
        <f t="shared" si="3787"/>
        <v>-0.49</v>
      </c>
      <c r="CC737" s="231">
        <v>3.2</v>
      </c>
      <c r="CD737" s="214">
        <f t="shared" si="4058"/>
        <v>0.0109589041095891</v>
      </c>
      <c r="CE737" s="199">
        <f t="shared" si="4059"/>
        <v>0.04</v>
      </c>
      <c r="CF737" s="170">
        <v>3.69</v>
      </c>
      <c r="CG737" s="214">
        <f t="shared" si="4060"/>
        <v>0.0167130919220056</v>
      </c>
      <c r="CH737" s="199">
        <f t="shared" si="4061"/>
        <v>0.0600000000000001</v>
      </c>
      <c r="CI737" s="170">
        <v>3.65</v>
      </c>
      <c r="CJ737" s="214">
        <f t="shared" si="4062"/>
        <v>4.43939393939394</v>
      </c>
      <c r="CK737" s="199">
        <f t="shared" si="4063"/>
        <v>2.93</v>
      </c>
      <c r="CL737" s="199">
        <v>3.59</v>
      </c>
      <c r="CM737" s="214">
        <f t="shared" si="4064"/>
        <v>-0.164556962025316</v>
      </c>
      <c r="CN737" s="199">
        <f t="shared" si="4065"/>
        <v>-0.13</v>
      </c>
      <c r="CO737" s="199">
        <v>0.66</v>
      </c>
      <c r="CP737" s="214">
        <f t="shared" si="4066"/>
        <v>-0.202020202020202</v>
      </c>
      <c r="CQ737" s="199">
        <f t="shared" si="4067"/>
        <v>-0.2</v>
      </c>
      <c r="CR737" s="199">
        <v>0.79</v>
      </c>
      <c r="CS737" s="214">
        <f t="shared" si="4068"/>
        <v>-0.505</v>
      </c>
      <c r="CT737" s="199">
        <f t="shared" si="4069"/>
        <v>-1.01</v>
      </c>
      <c r="CU737" s="199">
        <v>0.99</v>
      </c>
      <c r="CV737" s="214">
        <f t="shared" si="4070"/>
        <v>-0.718706047819972</v>
      </c>
      <c r="CW737" s="199">
        <f t="shared" si="4071"/>
        <v>-5.11</v>
      </c>
      <c r="CX737" s="170">
        <v>2</v>
      </c>
      <c r="CY737" s="214">
        <f t="shared" si="4072"/>
        <v>0.545652173913044</v>
      </c>
      <c r="CZ737" s="199">
        <f t="shared" si="4073"/>
        <v>2.51</v>
      </c>
      <c r="DA737" s="199">
        <v>7.11</v>
      </c>
      <c r="DB737" s="214" t="e">
        <f t="shared" si="4074"/>
        <v>#DIV/0!</v>
      </c>
      <c r="DC737" s="199">
        <f t="shared" si="4075"/>
        <v>4.6</v>
      </c>
      <c r="DD737" s="170">
        <v>4.6</v>
      </c>
      <c r="DE737" s="214">
        <f t="shared" si="4076"/>
        <v>-1</v>
      </c>
      <c r="DF737" s="199">
        <f t="shared" si="4077"/>
        <v>-2.14</v>
      </c>
      <c r="DG737" s="199"/>
      <c r="DH737" s="214">
        <f t="shared" si="4078"/>
        <v>0.417218543046358</v>
      </c>
      <c r="DI737" s="199">
        <f t="shared" si="4079"/>
        <v>0.63</v>
      </c>
      <c r="DJ737" s="170">
        <v>2.14</v>
      </c>
      <c r="DK737" s="214">
        <f t="shared" si="4080"/>
        <v>-0.939333065488148</v>
      </c>
      <c r="DL737" s="199">
        <f t="shared" si="4081"/>
        <v>-23.38</v>
      </c>
      <c r="DM737" s="199">
        <v>1.51</v>
      </c>
      <c r="DN737" s="214">
        <f t="shared" si="4082"/>
        <v>12.3817204301075</v>
      </c>
      <c r="DO737" s="199">
        <f t="shared" si="4083"/>
        <v>23.03</v>
      </c>
      <c r="DP737" s="199">
        <v>24.89</v>
      </c>
      <c r="DQ737" s="214">
        <f t="shared" si="4084"/>
        <v>-0.456140350877193</v>
      </c>
      <c r="DR737" s="199">
        <f t="shared" si="4085"/>
        <v>-1.56</v>
      </c>
      <c r="DS737" s="199">
        <v>1.86</v>
      </c>
      <c r="DT737" s="214" t="e">
        <f t="shared" si="3816"/>
        <v>#DIV/0!</v>
      </c>
      <c r="DU737" s="199">
        <f t="shared" si="3817"/>
        <v>3.42</v>
      </c>
      <c r="DV737" s="199">
        <v>3.42</v>
      </c>
      <c r="DW737" s="214" t="e">
        <f t="shared" si="3818"/>
        <v>#DIV/0!</v>
      </c>
      <c r="DX737" s="199">
        <f t="shared" si="3819"/>
        <v>0</v>
      </c>
      <c r="DY737" s="199"/>
      <c r="DZ737" s="214" t="e">
        <f t="shared" si="3820"/>
        <v>#DIV/0!</v>
      </c>
      <c r="EA737" s="199">
        <f t="shared" si="3821"/>
        <v>0</v>
      </c>
      <c r="EB737" s="214"/>
      <c r="EC737" s="214">
        <f t="shared" si="3822"/>
        <v>-1</v>
      </c>
      <c r="ED737" s="199">
        <f t="shared" si="3823"/>
        <v>-0.84</v>
      </c>
      <c r="EE737" s="199"/>
      <c r="EF737" s="214">
        <f t="shared" si="3824"/>
        <v>-0.229357798165138</v>
      </c>
      <c r="EG737" s="199">
        <f t="shared" si="3825"/>
        <v>-0.25</v>
      </c>
      <c r="EH737" s="199">
        <v>0.84</v>
      </c>
      <c r="EI737" s="214">
        <f t="shared" si="3826"/>
        <v>-0.731527093596059</v>
      </c>
      <c r="EJ737" s="199">
        <f t="shared" si="3827"/>
        <v>-2.97</v>
      </c>
      <c r="EK737" s="199">
        <v>1.09</v>
      </c>
      <c r="EL737" s="214">
        <f t="shared" si="3828"/>
        <v>0.176811594202898</v>
      </c>
      <c r="EM737" s="199">
        <f t="shared" si="3829"/>
        <v>0.609999999999999</v>
      </c>
      <c r="EN737" s="170">
        <v>4.06</v>
      </c>
      <c r="EO737" s="214">
        <f t="shared" si="3830"/>
        <v>3.25925925925926</v>
      </c>
      <c r="EP737" s="199">
        <f t="shared" si="3831"/>
        <v>2.64</v>
      </c>
      <c r="EQ737" s="199">
        <v>3.45</v>
      </c>
      <c r="ER737" s="214">
        <f t="shared" si="3832"/>
        <v>-0.778082191780822</v>
      </c>
      <c r="ES737" s="199">
        <f t="shared" si="3833"/>
        <v>-2.84</v>
      </c>
      <c r="ET737" s="170">
        <v>0.81</v>
      </c>
      <c r="EU737" s="214">
        <f t="shared" si="3834"/>
        <v>2.17391304347826</v>
      </c>
      <c r="EV737" s="199">
        <f t="shared" si="3835"/>
        <v>2.5</v>
      </c>
      <c r="EW737" s="199">
        <v>3.65</v>
      </c>
      <c r="EX737" s="214">
        <f t="shared" si="3836"/>
        <v>0.292134831460674</v>
      </c>
      <c r="EY737" s="199">
        <f t="shared" si="3837"/>
        <v>0.26</v>
      </c>
      <c r="EZ737" s="199">
        <v>1.15</v>
      </c>
      <c r="FA737" s="214">
        <f t="shared" si="3838"/>
        <v>1.87096774193548</v>
      </c>
      <c r="FB737" s="199">
        <f t="shared" si="3839"/>
        <v>0.58</v>
      </c>
      <c r="FC737" s="199">
        <v>0.89</v>
      </c>
      <c r="FD737" s="214"/>
      <c r="FE737" s="170"/>
      <c r="FF737" s="199">
        <v>0.31</v>
      </c>
      <c r="FG737" s="214"/>
      <c r="FH737" s="170"/>
      <c r="FI737" s="199"/>
      <c r="FJ737" s="214"/>
      <c r="FK737" s="170"/>
      <c r="FL737" s="199"/>
      <c r="FM737" s="214"/>
      <c r="FN737" s="170"/>
      <c r="FO737" s="214"/>
      <c r="FP737" s="214"/>
      <c r="FQ737" s="170"/>
      <c r="FR737" s="214"/>
      <c r="FS737" s="214"/>
      <c r="FT737" s="170"/>
      <c r="FU737" s="199"/>
      <c r="FV737" s="214"/>
      <c r="FW737" s="170"/>
      <c r="FX737" s="170"/>
      <c r="FY737" s="170"/>
      <c r="FZ737" s="170"/>
      <c r="GA737" s="170"/>
      <c r="GB737" s="234"/>
      <c r="GC737" s="199"/>
      <c r="GD737" s="170"/>
      <c r="GE737" s="234"/>
      <c r="GF737" s="199"/>
      <c r="GG737" s="214"/>
      <c r="GH737" s="234"/>
      <c r="GI737" s="199"/>
      <c r="GJ737" s="214"/>
      <c r="GK737" s="234"/>
      <c r="GL737" s="199"/>
      <c r="GM737" s="199"/>
      <c r="GN737" s="240"/>
      <c r="GO737" s="199"/>
      <c r="GP737" s="229"/>
      <c r="GQ737" s="234"/>
      <c r="GR737" s="229"/>
      <c r="GS737" s="229"/>
      <c r="GT737" s="229"/>
      <c r="GU737" s="214"/>
      <c r="GV737" s="199"/>
      <c r="GW737" s="229"/>
      <c r="GX737" s="214"/>
      <c r="GY737" s="229"/>
      <c r="GZ737" s="229"/>
      <c r="HA737" s="229"/>
      <c r="HB737" s="229"/>
      <c r="HC737" s="229"/>
      <c r="HD737" s="229"/>
      <c r="HE737" s="229"/>
      <c r="HF737" s="229"/>
      <c r="HG737" s="229"/>
      <c r="HH737" s="229"/>
      <c r="HI737" s="229"/>
      <c r="HJ737" s="229"/>
      <c r="HK737" s="199"/>
      <c r="HL737" s="199"/>
      <c r="HM737" s="229"/>
      <c r="HN737" s="229"/>
      <c r="HO737" s="229"/>
      <c r="HP737" s="229"/>
      <c r="HQ737" s="229"/>
      <c r="HR737" s="229"/>
      <c r="HS737" s="229"/>
    </row>
    <row r="738" ht="13.5" spans="1:227">
      <c r="A738" s="287" t="s">
        <v>735</v>
      </c>
      <c r="B738" s="199">
        <v>2</v>
      </c>
      <c r="C738" s="199">
        <v>7.89</v>
      </c>
      <c r="D738" s="213" t="e">
        <f t="shared" si="3738"/>
        <v>#DIV/0!</v>
      </c>
      <c r="E738" s="201">
        <f t="shared" si="3739"/>
        <v>7.59</v>
      </c>
      <c r="F738" s="199">
        <v>7.59</v>
      </c>
      <c r="G738" s="214">
        <f t="shared" si="3740"/>
        <v>-1</v>
      </c>
      <c r="H738" s="199">
        <f t="shared" si="3741"/>
        <v>-8.82</v>
      </c>
      <c r="I738" s="199"/>
      <c r="J738" s="214">
        <f t="shared" si="3742"/>
        <v>-0.122388059701493</v>
      </c>
      <c r="K738" s="199">
        <f t="shared" si="3743"/>
        <v>-1.23</v>
      </c>
      <c r="L738" s="199">
        <v>8.82</v>
      </c>
      <c r="M738" s="214">
        <f t="shared" si="3744"/>
        <v>5.44230769230769</v>
      </c>
      <c r="N738" s="199">
        <f t="shared" si="3745"/>
        <v>8.49</v>
      </c>
      <c r="O738" s="199">
        <v>10.05</v>
      </c>
      <c r="P738" s="214">
        <f t="shared" si="3746"/>
        <v>0.106382978723404</v>
      </c>
      <c r="Q738" s="199">
        <f t="shared" si="3747"/>
        <v>0.15</v>
      </c>
      <c r="R738" s="199">
        <v>1.56</v>
      </c>
      <c r="S738" s="214">
        <f t="shared" si="3748"/>
        <v>0.5</v>
      </c>
      <c r="T738" s="199">
        <f t="shared" si="3749"/>
        <v>0.47</v>
      </c>
      <c r="U738" s="170">
        <v>1.41</v>
      </c>
      <c r="V738" s="214">
        <f t="shared" si="3750"/>
        <v>-0.566820276497696</v>
      </c>
      <c r="W738" s="199">
        <f t="shared" si="3751"/>
        <v>-1.23</v>
      </c>
      <c r="X738" s="170">
        <v>0.94</v>
      </c>
      <c r="Y738" s="214" t="e">
        <f t="shared" si="3752"/>
        <v>#DIV/0!</v>
      </c>
      <c r="Z738" s="199">
        <f t="shared" si="3753"/>
        <v>2.17</v>
      </c>
      <c r="AA738" s="199">
        <v>2.17</v>
      </c>
      <c r="AB738" s="214" t="e">
        <f t="shared" si="3754"/>
        <v>#DIV/0!</v>
      </c>
      <c r="AC738" s="199">
        <f t="shared" si="3755"/>
        <v>0</v>
      </c>
      <c r="AD738" s="199"/>
      <c r="AE738" s="214">
        <f t="shared" si="3756"/>
        <v>-1</v>
      </c>
      <c r="AF738" s="199">
        <f t="shared" si="3757"/>
        <v>-0.47</v>
      </c>
      <c r="AG738" s="199"/>
      <c r="AH738" s="199">
        <f t="shared" si="3758"/>
        <v>-0.594827586206897</v>
      </c>
      <c r="AI738" s="199">
        <f t="shared" si="3759"/>
        <v>-0.69</v>
      </c>
      <c r="AJ738" s="199">
        <v>0.47</v>
      </c>
      <c r="AK738" s="214">
        <f t="shared" si="3760"/>
        <v>0.0265486725663717</v>
      </c>
      <c r="AL738" s="199">
        <f t="shared" si="3761"/>
        <v>0.03</v>
      </c>
      <c r="AM738" s="199">
        <v>1.16</v>
      </c>
      <c r="AN738" s="214" t="e">
        <f t="shared" si="3762"/>
        <v>#DIV/0!</v>
      </c>
      <c r="AO738" s="199">
        <f t="shared" si="3763"/>
        <v>1.13</v>
      </c>
      <c r="AP738" s="227">
        <v>1.13</v>
      </c>
      <c r="AQ738" s="214">
        <f t="shared" si="3764"/>
        <v>-1</v>
      </c>
      <c r="AR738" s="199">
        <f t="shared" si="3765"/>
        <v>-0.47</v>
      </c>
      <c r="AS738" s="214"/>
      <c r="AT738" s="214" t="e">
        <f t="shared" si="3766"/>
        <v>#DIV/0!</v>
      </c>
      <c r="AU738" s="199">
        <f t="shared" si="3767"/>
        <v>0.47</v>
      </c>
      <c r="AV738" s="199">
        <v>0.47</v>
      </c>
      <c r="AW738" s="214">
        <f t="shared" si="3768"/>
        <v>-1</v>
      </c>
      <c r="AX738" s="199">
        <f t="shared" si="3769"/>
        <v>-0.84</v>
      </c>
      <c r="AY738" s="199"/>
      <c r="AZ738" s="199">
        <f t="shared" si="3770"/>
        <v>-0.72</v>
      </c>
      <c r="BA738" s="199">
        <f t="shared" si="3771"/>
        <v>-2.16</v>
      </c>
      <c r="BB738" s="227">
        <v>0.84</v>
      </c>
      <c r="BC738" s="199">
        <f t="shared" si="3772"/>
        <v>1.72727272727273</v>
      </c>
      <c r="BD738" s="199">
        <f t="shared" si="3773"/>
        <v>1.9</v>
      </c>
      <c r="BE738" s="227">
        <v>3</v>
      </c>
      <c r="BF738" s="214">
        <f t="shared" si="3774"/>
        <v>-0.725</v>
      </c>
      <c r="BG738" s="199">
        <f t="shared" si="3775"/>
        <v>-2.9</v>
      </c>
      <c r="BH738" s="170">
        <v>1.1</v>
      </c>
      <c r="BI738" s="214">
        <f t="shared" si="3776"/>
        <v>5.25</v>
      </c>
      <c r="BJ738" s="199">
        <f t="shared" si="3777"/>
        <v>3.36</v>
      </c>
      <c r="BK738" s="170">
        <v>4</v>
      </c>
      <c r="BL738" s="214">
        <f t="shared" si="3736"/>
        <v>-0.0724637681159419</v>
      </c>
      <c r="BM738" s="199">
        <f t="shared" si="3737"/>
        <v>-0.0499999999999999</v>
      </c>
      <c r="BN738" s="170">
        <v>0.64</v>
      </c>
      <c r="BO738" s="214" t="e">
        <f t="shared" si="3778"/>
        <v>#DIV/0!</v>
      </c>
      <c r="BP738" s="199">
        <f t="shared" si="3779"/>
        <v>0.69</v>
      </c>
      <c r="BQ738" s="199">
        <v>0.69</v>
      </c>
      <c r="BR738" s="214">
        <f t="shared" si="3780"/>
        <v>-1</v>
      </c>
      <c r="BS738" s="199">
        <f t="shared" si="3781"/>
        <v>-0.66</v>
      </c>
      <c r="BT738" s="199"/>
      <c r="BU738" s="214" t="e">
        <f t="shared" si="3782"/>
        <v>#DIV/0!</v>
      </c>
      <c r="BV738" s="199">
        <f t="shared" si="3783"/>
        <v>0.66</v>
      </c>
      <c r="BW738" s="170">
        <v>0.66</v>
      </c>
      <c r="BX738" s="214" t="e">
        <f t="shared" si="3784"/>
        <v>#DIV/0!</v>
      </c>
      <c r="BY738" s="199">
        <f t="shared" si="3785"/>
        <v>0</v>
      </c>
      <c r="BZ738" s="214"/>
      <c r="CA738" s="214" t="e">
        <f t="shared" si="3786"/>
        <v>#DIV/0!</v>
      </c>
      <c r="CB738" s="199">
        <f t="shared" si="3787"/>
        <v>0</v>
      </c>
      <c r="CC738" s="231">
        <v>0</v>
      </c>
      <c r="CD738" s="214">
        <f t="shared" si="4058"/>
        <v>-1</v>
      </c>
      <c r="CE738" s="199">
        <f t="shared" si="4059"/>
        <v>-3.53</v>
      </c>
      <c r="CF738" s="214"/>
      <c r="CG738" s="214">
        <f t="shared" si="4060"/>
        <v>-0.768979057591623</v>
      </c>
      <c r="CH738" s="199">
        <f t="shared" si="4061"/>
        <v>-11.75</v>
      </c>
      <c r="CI738" s="170">
        <v>3.53</v>
      </c>
      <c r="CJ738" s="214">
        <f t="shared" si="4062"/>
        <v>22.875</v>
      </c>
      <c r="CK738" s="199">
        <f t="shared" si="4063"/>
        <v>14.64</v>
      </c>
      <c r="CL738" s="199">
        <v>15.28</v>
      </c>
      <c r="CM738" s="214" t="e">
        <f t="shared" si="4064"/>
        <v>#DIV/0!</v>
      </c>
      <c r="CN738" s="199">
        <f t="shared" si="4065"/>
        <v>0.64</v>
      </c>
      <c r="CO738" s="199">
        <v>0.64</v>
      </c>
      <c r="CP738" s="214">
        <f t="shared" si="4066"/>
        <v>-1</v>
      </c>
      <c r="CQ738" s="199">
        <f t="shared" si="4067"/>
        <v>-1.32</v>
      </c>
      <c r="CR738" s="199"/>
      <c r="CS738" s="214">
        <f t="shared" si="4068"/>
        <v>-0.834378920953576</v>
      </c>
      <c r="CT738" s="199">
        <f t="shared" si="4069"/>
        <v>-6.65</v>
      </c>
      <c r="CU738" s="199">
        <v>1.32</v>
      </c>
      <c r="CV738" s="214">
        <f t="shared" si="4070"/>
        <v>7.66304347826087</v>
      </c>
      <c r="CW738" s="199">
        <f t="shared" si="4071"/>
        <v>7.05</v>
      </c>
      <c r="CX738" s="170">
        <v>7.97</v>
      </c>
      <c r="CY738" s="214" t="e">
        <f t="shared" si="4072"/>
        <v>#DIV/0!</v>
      </c>
      <c r="CZ738" s="199">
        <f t="shared" si="4073"/>
        <v>0.92</v>
      </c>
      <c r="DA738" s="199">
        <v>0.92</v>
      </c>
      <c r="DB738" s="214">
        <f t="shared" si="4074"/>
        <v>-1</v>
      </c>
      <c r="DC738" s="199">
        <f t="shared" si="4075"/>
        <v>-10.22</v>
      </c>
      <c r="DD738" s="214"/>
      <c r="DE738" s="214" t="e">
        <f t="shared" si="4076"/>
        <v>#DIV/0!</v>
      </c>
      <c r="DF738" s="199">
        <f t="shared" si="4077"/>
        <v>10.22</v>
      </c>
      <c r="DG738" s="199">
        <v>10.22</v>
      </c>
      <c r="DH738" s="214" t="e">
        <f t="shared" si="4078"/>
        <v>#DIV/0!</v>
      </c>
      <c r="DI738" s="199">
        <f t="shared" si="4079"/>
        <v>0</v>
      </c>
      <c r="DJ738" s="214"/>
      <c r="DK738" s="214">
        <f t="shared" si="4080"/>
        <v>-1</v>
      </c>
      <c r="DL738" s="199">
        <f t="shared" si="4081"/>
        <v>-1.32</v>
      </c>
      <c r="DM738" s="199"/>
      <c r="DN738" s="214">
        <f t="shared" si="4082"/>
        <v>1.0625</v>
      </c>
      <c r="DO738" s="199">
        <f t="shared" si="4083"/>
        <v>0.68</v>
      </c>
      <c r="DP738" s="199">
        <v>1.32</v>
      </c>
      <c r="DQ738" s="214" t="e">
        <f t="shared" si="4084"/>
        <v>#DIV/0!</v>
      </c>
      <c r="DR738" s="199">
        <f t="shared" si="4085"/>
        <v>0.64</v>
      </c>
      <c r="DS738" s="199">
        <v>0.64</v>
      </c>
      <c r="DT738" s="214" t="e">
        <f t="shared" si="3816"/>
        <v>#DIV/0!</v>
      </c>
      <c r="DU738" s="199">
        <f t="shared" si="3817"/>
        <v>0</v>
      </c>
      <c r="DV738" s="199"/>
      <c r="DW738" s="214" t="e">
        <f t="shared" si="3818"/>
        <v>#DIV/0!</v>
      </c>
      <c r="DX738" s="199">
        <f t="shared" si="3819"/>
        <v>0</v>
      </c>
      <c r="DY738" s="199"/>
      <c r="DZ738" s="214" t="e">
        <f t="shared" si="3820"/>
        <v>#DIV/0!</v>
      </c>
      <c r="EA738" s="199">
        <f t="shared" si="3821"/>
        <v>0</v>
      </c>
      <c r="EB738" s="214"/>
      <c r="EC738" s="214" t="e">
        <f t="shared" si="3822"/>
        <v>#DIV/0!</v>
      </c>
      <c r="ED738" s="199">
        <f t="shared" si="3823"/>
        <v>0</v>
      </c>
      <c r="EE738" s="199"/>
      <c r="EF738" s="214">
        <f t="shared" si="3824"/>
        <v>-1</v>
      </c>
      <c r="EG738" s="199">
        <f t="shared" si="3825"/>
        <v>-4.57</v>
      </c>
      <c r="EH738" s="199"/>
      <c r="EI738" s="214" t="e">
        <f t="shared" si="3826"/>
        <v>#DIV/0!</v>
      </c>
      <c r="EJ738" s="199">
        <f t="shared" si="3827"/>
        <v>4.57</v>
      </c>
      <c r="EK738" s="199">
        <v>4.57</v>
      </c>
      <c r="EL738" s="214" t="e">
        <f t="shared" si="3828"/>
        <v>#DIV/0!</v>
      </c>
      <c r="EM738" s="199">
        <f t="shared" si="3829"/>
        <v>0</v>
      </c>
      <c r="EN738" s="214"/>
      <c r="EO738" s="214" t="e">
        <f t="shared" si="3830"/>
        <v>#DIV/0!</v>
      </c>
      <c r="EP738" s="199">
        <f t="shared" si="3831"/>
        <v>0</v>
      </c>
      <c r="EQ738" s="199"/>
      <c r="ER738" s="214" t="e">
        <f t="shared" si="3832"/>
        <v>#DIV/0!</v>
      </c>
      <c r="ES738" s="199">
        <f t="shared" si="3833"/>
        <v>0</v>
      </c>
      <c r="ET738" s="214"/>
      <c r="EU738" s="214">
        <f t="shared" si="3834"/>
        <v>-1</v>
      </c>
      <c r="EV738" s="199">
        <f t="shared" si="3835"/>
        <v>-3.02</v>
      </c>
      <c r="EW738" s="199"/>
      <c r="EX738" s="214">
        <f t="shared" si="3836"/>
        <v>1.359375</v>
      </c>
      <c r="EY738" s="199">
        <f t="shared" si="3837"/>
        <v>1.74</v>
      </c>
      <c r="EZ738" s="199">
        <v>3.02</v>
      </c>
      <c r="FA738" s="214" t="e">
        <f t="shared" si="3838"/>
        <v>#DIV/0!</v>
      </c>
      <c r="FB738" s="199">
        <f t="shared" si="3839"/>
        <v>1.28</v>
      </c>
      <c r="FC738" s="199">
        <v>1.28</v>
      </c>
      <c r="FD738" s="214"/>
      <c r="FE738" s="170"/>
      <c r="FF738" s="199"/>
      <c r="FG738" s="214"/>
      <c r="FH738" s="170"/>
      <c r="FI738" s="199"/>
      <c r="FJ738" s="214"/>
      <c r="FK738" s="170"/>
      <c r="FL738" s="199"/>
      <c r="FM738" s="214"/>
      <c r="FN738" s="170"/>
      <c r="FO738" s="214"/>
      <c r="FP738" s="214"/>
      <c r="FQ738" s="170"/>
      <c r="FR738" s="214"/>
      <c r="FS738" s="214"/>
      <c r="FT738" s="170"/>
      <c r="FU738" s="199"/>
      <c r="FV738" s="214"/>
      <c r="FW738" s="170"/>
      <c r="FX738" s="170"/>
      <c r="FY738" s="170"/>
      <c r="FZ738" s="170"/>
      <c r="GA738" s="170"/>
      <c r="GB738" s="234"/>
      <c r="GC738" s="199"/>
      <c r="GD738" s="170"/>
      <c r="GE738" s="234"/>
      <c r="GF738" s="199"/>
      <c r="GG738" s="214"/>
      <c r="GH738" s="234"/>
      <c r="GI738" s="199"/>
      <c r="GJ738" s="214"/>
      <c r="GK738" s="234"/>
      <c r="GL738" s="199"/>
      <c r="GM738" s="199"/>
      <c r="GN738" s="240"/>
      <c r="GO738" s="199"/>
      <c r="GP738" s="229"/>
      <c r="GQ738" s="234"/>
      <c r="GR738" s="229"/>
      <c r="GS738" s="229"/>
      <c r="GT738" s="229"/>
      <c r="GU738" s="214"/>
      <c r="GV738" s="199"/>
      <c r="GW738" s="229"/>
      <c r="GX738" s="214"/>
      <c r="GY738" s="229"/>
      <c r="GZ738" s="229"/>
      <c r="HA738" s="229"/>
      <c r="HB738" s="229"/>
      <c r="HC738" s="229"/>
      <c r="HD738" s="229"/>
      <c r="HE738" s="229"/>
      <c r="HF738" s="229"/>
      <c r="HG738" s="229"/>
      <c r="HH738" s="229"/>
      <c r="HI738" s="229"/>
      <c r="HJ738" s="229"/>
      <c r="HK738" s="199"/>
      <c r="HL738" s="199"/>
      <c r="HM738" s="229"/>
      <c r="HN738" s="229"/>
      <c r="HO738" s="229"/>
      <c r="HP738" s="229"/>
      <c r="HQ738" s="229"/>
      <c r="HR738" s="229"/>
      <c r="HS738" s="229"/>
    </row>
    <row r="739" ht="13.5" spans="1:227">
      <c r="A739" s="287" t="s">
        <v>736</v>
      </c>
      <c r="B739" s="199">
        <v>9</v>
      </c>
      <c r="C739" s="199">
        <v>12.3</v>
      </c>
      <c r="D739" s="213">
        <f t="shared" si="3738"/>
        <v>0.207423580786026</v>
      </c>
      <c r="E739" s="201">
        <f t="shared" si="3739"/>
        <v>2.85</v>
      </c>
      <c r="F739" s="199">
        <v>16.59</v>
      </c>
      <c r="G739" s="214">
        <f t="shared" si="3740"/>
        <v>-0.300763358778626</v>
      </c>
      <c r="H739" s="199">
        <f t="shared" si="3741"/>
        <v>-5.91</v>
      </c>
      <c r="I739" s="199">
        <v>13.74</v>
      </c>
      <c r="J739" s="214">
        <f t="shared" si="3742"/>
        <v>1.83549783549784</v>
      </c>
      <c r="K739" s="199">
        <f t="shared" si="3743"/>
        <v>12.72</v>
      </c>
      <c r="L739" s="199">
        <v>19.65</v>
      </c>
      <c r="M739" s="214">
        <f t="shared" si="3744"/>
        <v>-0.711970074812968</v>
      </c>
      <c r="N739" s="199">
        <f t="shared" si="3745"/>
        <v>-17.13</v>
      </c>
      <c r="O739" s="199">
        <v>6.93</v>
      </c>
      <c r="P739" s="214">
        <f t="shared" si="3746"/>
        <v>0.217611336032388</v>
      </c>
      <c r="Q739" s="199">
        <f t="shared" si="3747"/>
        <v>4.3</v>
      </c>
      <c r="R739" s="199">
        <v>24.06</v>
      </c>
      <c r="S739" s="214">
        <f t="shared" si="3748"/>
        <v>0.417503586800574</v>
      </c>
      <c r="T739" s="199">
        <f t="shared" si="3749"/>
        <v>5.82</v>
      </c>
      <c r="U739" s="170">
        <v>19.76</v>
      </c>
      <c r="V739" s="214">
        <f t="shared" si="3750"/>
        <v>-0.181444509688785</v>
      </c>
      <c r="W739" s="199">
        <f t="shared" si="3751"/>
        <v>-3.09</v>
      </c>
      <c r="X739" s="170">
        <v>13.94</v>
      </c>
      <c r="Y739" s="214">
        <f t="shared" si="3752"/>
        <v>0.475736568457539</v>
      </c>
      <c r="Z739" s="199">
        <f t="shared" si="3753"/>
        <v>5.49</v>
      </c>
      <c r="AA739" s="199">
        <v>17.03</v>
      </c>
      <c r="AB739" s="214">
        <f t="shared" si="3754"/>
        <v>0.623066104078762</v>
      </c>
      <c r="AC739" s="199">
        <f t="shared" si="3755"/>
        <v>4.43</v>
      </c>
      <c r="AD739" s="199">
        <v>11.54</v>
      </c>
      <c r="AE739" s="214">
        <f t="shared" si="3756"/>
        <v>-0.138181818181818</v>
      </c>
      <c r="AF739" s="199">
        <f t="shared" si="3757"/>
        <v>-1.14</v>
      </c>
      <c r="AG739" s="199">
        <v>7.11</v>
      </c>
      <c r="AH739" s="199">
        <f t="shared" si="3758"/>
        <v>1.15968586387435</v>
      </c>
      <c r="AI739" s="199">
        <f t="shared" si="3759"/>
        <v>4.43</v>
      </c>
      <c r="AJ739" s="199">
        <v>8.25</v>
      </c>
      <c r="AK739" s="214">
        <f t="shared" si="3760"/>
        <v>-0.745841650033267</v>
      </c>
      <c r="AL739" s="199">
        <f t="shared" si="3761"/>
        <v>-11.21</v>
      </c>
      <c r="AM739" s="199">
        <v>3.82</v>
      </c>
      <c r="AN739" s="214">
        <f t="shared" si="3762"/>
        <v>1.19416058394161</v>
      </c>
      <c r="AO739" s="199">
        <f t="shared" si="3763"/>
        <v>8.18</v>
      </c>
      <c r="AP739" s="227">
        <v>15.03</v>
      </c>
      <c r="AQ739" s="214">
        <f t="shared" si="3764"/>
        <v>-0.666504381694255</v>
      </c>
      <c r="AR739" s="199">
        <f t="shared" si="3765"/>
        <v>-13.69</v>
      </c>
      <c r="AS739" s="170">
        <v>6.85</v>
      </c>
      <c r="AT739" s="214">
        <f t="shared" si="3766"/>
        <v>1.63671373555841</v>
      </c>
      <c r="AU739" s="199">
        <f t="shared" si="3767"/>
        <v>12.75</v>
      </c>
      <c r="AV739" s="199">
        <v>20.54</v>
      </c>
      <c r="AW739" s="214">
        <f t="shared" si="3768"/>
        <v>-0.119774011299435</v>
      </c>
      <c r="AX739" s="199">
        <f t="shared" si="3769"/>
        <v>-1.06</v>
      </c>
      <c r="AY739" s="199">
        <v>7.79</v>
      </c>
      <c r="AZ739" s="199">
        <f t="shared" si="3770"/>
        <v>4.20588235294118</v>
      </c>
      <c r="BA739" s="199">
        <f t="shared" si="3771"/>
        <v>7.15</v>
      </c>
      <c r="BB739" s="227">
        <v>8.85</v>
      </c>
      <c r="BC739" s="199">
        <f t="shared" si="3772"/>
        <v>-0.599056603773585</v>
      </c>
      <c r="BD739" s="199">
        <f t="shared" si="3773"/>
        <v>-2.54</v>
      </c>
      <c r="BE739" s="227">
        <v>1.7</v>
      </c>
      <c r="BF739" s="214">
        <f t="shared" si="3774"/>
        <v>-0.61384335154827</v>
      </c>
      <c r="BG739" s="199">
        <f t="shared" si="3775"/>
        <v>-6.74</v>
      </c>
      <c r="BH739" s="170">
        <v>4.24</v>
      </c>
      <c r="BI739" s="214">
        <f t="shared" si="3776"/>
        <v>-0.413774693005873</v>
      </c>
      <c r="BJ739" s="199">
        <f t="shared" si="3777"/>
        <v>-7.75</v>
      </c>
      <c r="BK739" s="170">
        <v>10.98</v>
      </c>
      <c r="BL739" s="214">
        <f t="shared" si="3736"/>
        <v>0.415721844293273</v>
      </c>
      <c r="BM739" s="199">
        <f t="shared" si="3737"/>
        <v>5.5</v>
      </c>
      <c r="BN739" s="170">
        <v>18.73</v>
      </c>
      <c r="BO739" s="214">
        <f t="shared" si="3778"/>
        <v>4.12790697674419</v>
      </c>
      <c r="BP739" s="199">
        <f t="shared" si="3779"/>
        <v>10.65</v>
      </c>
      <c r="BQ739" s="199">
        <v>13.23</v>
      </c>
      <c r="BR739" s="214">
        <f t="shared" si="3780"/>
        <v>-0.820957668285913</v>
      </c>
      <c r="BS739" s="199">
        <f t="shared" si="3781"/>
        <v>-11.83</v>
      </c>
      <c r="BT739" s="199">
        <v>2.58</v>
      </c>
      <c r="BU739" s="214">
        <f t="shared" si="3782"/>
        <v>0.883660130718954</v>
      </c>
      <c r="BV739" s="199">
        <f t="shared" si="3783"/>
        <v>6.76</v>
      </c>
      <c r="BW739" s="170">
        <v>14.41</v>
      </c>
      <c r="BX739" s="214">
        <f t="shared" si="3784"/>
        <v>1.96511627906977</v>
      </c>
      <c r="BY739" s="199">
        <f t="shared" si="3785"/>
        <v>5.07</v>
      </c>
      <c r="BZ739" s="170">
        <v>7.65</v>
      </c>
      <c r="CA739" s="214">
        <f t="shared" si="3786"/>
        <v>4.86363636363636</v>
      </c>
      <c r="CB739" s="199">
        <f t="shared" si="3787"/>
        <v>2.14</v>
      </c>
      <c r="CC739" s="231">
        <v>2.58</v>
      </c>
      <c r="CD739" s="214">
        <f t="shared" si="4058"/>
        <v>-0.919117647058823</v>
      </c>
      <c r="CE739" s="199">
        <f t="shared" si="4059"/>
        <v>-5</v>
      </c>
      <c r="CF739" s="170">
        <v>0.44</v>
      </c>
      <c r="CG739" s="214">
        <f t="shared" si="4060"/>
        <v>0.84406779661017</v>
      </c>
      <c r="CH739" s="199">
        <f t="shared" si="4061"/>
        <v>2.49</v>
      </c>
      <c r="CI739" s="170">
        <v>5.44</v>
      </c>
      <c r="CJ739" s="214">
        <f t="shared" si="4062"/>
        <v>-0.490500863557858</v>
      </c>
      <c r="CK739" s="199">
        <f t="shared" si="4063"/>
        <v>-2.84</v>
      </c>
      <c r="CL739" s="199">
        <v>2.95</v>
      </c>
      <c r="CM739" s="214">
        <f t="shared" si="4064"/>
        <v>10.8163265306122</v>
      </c>
      <c r="CN739" s="199">
        <f t="shared" si="4065"/>
        <v>5.3</v>
      </c>
      <c r="CO739" s="199">
        <v>5.79</v>
      </c>
      <c r="CP739" s="214">
        <f t="shared" si="4066"/>
        <v>-0.916095890410959</v>
      </c>
      <c r="CQ739" s="199">
        <f t="shared" si="4067"/>
        <v>-5.35</v>
      </c>
      <c r="CR739" s="199">
        <v>0.49</v>
      </c>
      <c r="CS739" s="214">
        <f t="shared" si="4068"/>
        <v>-0.19001386962552</v>
      </c>
      <c r="CT739" s="199">
        <f t="shared" si="4069"/>
        <v>-1.37</v>
      </c>
      <c r="CU739" s="199">
        <v>5.84</v>
      </c>
      <c r="CV739" s="214">
        <f t="shared" si="4070"/>
        <v>0.148089171974522</v>
      </c>
      <c r="CW739" s="199">
        <f t="shared" si="4071"/>
        <v>0.93</v>
      </c>
      <c r="CX739" s="170">
        <v>7.21</v>
      </c>
      <c r="CY739" s="214">
        <f t="shared" si="4072"/>
        <v>0.495238095238095</v>
      </c>
      <c r="CZ739" s="199">
        <f t="shared" si="4073"/>
        <v>2.08</v>
      </c>
      <c r="DA739" s="199">
        <v>6.28</v>
      </c>
      <c r="DB739" s="214">
        <f t="shared" si="4074"/>
        <v>1.59259259259259</v>
      </c>
      <c r="DC739" s="199">
        <f t="shared" si="4075"/>
        <v>2.58</v>
      </c>
      <c r="DD739" s="170">
        <v>4.2</v>
      </c>
      <c r="DE739" s="214">
        <f t="shared" si="4076"/>
        <v>-0.0949720670391061</v>
      </c>
      <c r="DF739" s="199">
        <f t="shared" si="4077"/>
        <v>-0.17</v>
      </c>
      <c r="DG739" s="199">
        <v>1.62</v>
      </c>
      <c r="DH739" s="214">
        <f t="shared" si="4078"/>
        <v>-0.0110497237569061</v>
      </c>
      <c r="DI739" s="199">
        <f t="shared" si="4079"/>
        <v>-0.02</v>
      </c>
      <c r="DJ739" s="170">
        <v>1.79</v>
      </c>
      <c r="DK739" s="214">
        <f t="shared" si="4080"/>
        <v>-0.715408805031447</v>
      </c>
      <c r="DL739" s="199">
        <f t="shared" si="4081"/>
        <v>-4.55</v>
      </c>
      <c r="DM739" s="199">
        <v>1.81</v>
      </c>
      <c r="DN739" s="214">
        <f t="shared" si="4082"/>
        <v>0.325</v>
      </c>
      <c r="DO739" s="199">
        <f t="shared" si="4083"/>
        <v>1.56</v>
      </c>
      <c r="DP739" s="199">
        <v>6.36</v>
      </c>
      <c r="DQ739" s="214">
        <f t="shared" si="4084"/>
        <v>-0.627906976744186</v>
      </c>
      <c r="DR739" s="199">
        <f t="shared" si="4085"/>
        <v>-8.1</v>
      </c>
      <c r="DS739" s="199">
        <v>4.8</v>
      </c>
      <c r="DT739" s="214">
        <f t="shared" si="3816"/>
        <v>1.17171717171717</v>
      </c>
      <c r="DU739" s="199">
        <f t="shared" si="3817"/>
        <v>6.96</v>
      </c>
      <c r="DV739" s="199">
        <v>12.9</v>
      </c>
      <c r="DW739" s="214">
        <f t="shared" si="3818"/>
        <v>-0.619961612284069</v>
      </c>
      <c r="DX739" s="199">
        <f t="shared" si="3819"/>
        <v>-9.69</v>
      </c>
      <c r="DY739" s="199">
        <v>5.94</v>
      </c>
      <c r="DZ739" s="214">
        <f t="shared" si="3820"/>
        <v>0.593272171253823</v>
      </c>
      <c r="EA739" s="199">
        <f t="shared" si="3821"/>
        <v>5.82</v>
      </c>
      <c r="EB739" s="170">
        <v>15.63</v>
      </c>
      <c r="EC739" s="214">
        <f t="shared" si="3822"/>
        <v>-0.019</v>
      </c>
      <c r="ED739" s="199">
        <f t="shared" si="3823"/>
        <v>-0.19</v>
      </c>
      <c r="EE739" s="199">
        <v>9.81</v>
      </c>
      <c r="EF739" s="214">
        <f t="shared" si="3824"/>
        <v>-0.0281827016520893</v>
      </c>
      <c r="EG739" s="199">
        <f t="shared" si="3825"/>
        <v>-0.289999999999999</v>
      </c>
      <c r="EH739" s="199">
        <v>10</v>
      </c>
      <c r="EI739" s="214">
        <f t="shared" si="3826"/>
        <v>0.0981856990394877</v>
      </c>
      <c r="EJ739" s="199">
        <f t="shared" si="3827"/>
        <v>0.92</v>
      </c>
      <c r="EK739" s="199">
        <v>10.29</v>
      </c>
      <c r="EL739" s="214">
        <f t="shared" si="3828"/>
        <v>-0.29812734082397</v>
      </c>
      <c r="EM739" s="199">
        <f t="shared" si="3829"/>
        <v>-3.98</v>
      </c>
      <c r="EN739" s="170">
        <v>9.37</v>
      </c>
      <c r="EO739" s="214">
        <f t="shared" si="3830"/>
        <v>-0.290271132376396</v>
      </c>
      <c r="EP739" s="199">
        <f t="shared" si="3831"/>
        <v>-5.46</v>
      </c>
      <c r="EQ739" s="199">
        <v>13.35</v>
      </c>
      <c r="ER739" s="214">
        <f t="shared" si="3832"/>
        <v>1.98571428571429</v>
      </c>
      <c r="ES739" s="199">
        <f t="shared" si="3833"/>
        <v>12.51</v>
      </c>
      <c r="ET739" s="170">
        <v>18.81</v>
      </c>
      <c r="EU739" s="214">
        <f t="shared" si="3834"/>
        <v>-0.542151162790698</v>
      </c>
      <c r="EV739" s="199">
        <f t="shared" si="3835"/>
        <v>-7.46</v>
      </c>
      <c r="EW739" s="199">
        <v>6.3</v>
      </c>
      <c r="EX739" s="214">
        <f t="shared" si="3836"/>
        <v>-0.325490196078431</v>
      </c>
      <c r="EY739" s="199">
        <f t="shared" si="3837"/>
        <v>-6.64</v>
      </c>
      <c r="EZ739" s="199">
        <v>13.76</v>
      </c>
      <c r="FA739" s="214">
        <f t="shared" si="3838"/>
        <v>0.0149253731343282</v>
      </c>
      <c r="FB739" s="199">
        <f t="shared" si="3839"/>
        <v>0.299999999999997</v>
      </c>
      <c r="FC739" s="199">
        <v>20.4</v>
      </c>
      <c r="FD739" s="214"/>
      <c r="FE739" s="170"/>
      <c r="FF739" s="199">
        <v>20.1</v>
      </c>
      <c r="FG739" s="214"/>
      <c r="FH739" s="170"/>
      <c r="FI739" s="199">
        <v>21.08</v>
      </c>
      <c r="FJ739" s="214"/>
      <c r="FK739" s="170"/>
      <c r="FL739" s="199">
        <v>0.49</v>
      </c>
      <c r="FM739" s="214"/>
      <c r="FN739" s="170"/>
      <c r="FO739" s="214"/>
      <c r="FP739" s="214"/>
      <c r="FQ739" s="170"/>
      <c r="FR739" s="214"/>
      <c r="FS739" s="214"/>
      <c r="FT739" s="170"/>
      <c r="FU739" s="199"/>
      <c r="FV739" s="214"/>
      <c r="FW739" s="170"/>
      <c r="FX739" s="170"/>
      <c r="FY739" s="170"/>
      <c r="FZ739" s="170"/>
      <c r="GA739" s="170"/>
      <c r="GB739" s="234"/>
      <c r="GC739" s="199"/>
      <c r="GD739" s="170"/>
      <c r="GE739" s="234"/>
      <c r="GF739" s="199"/>
      <c r="GG739" s="214"/>
      <c r="GH739" s="234"/>
      <c r="GI739" s="199"/>
      <c r="GJ739" s="214"/>
      <c r="GK739" s="234"/>
      <c r="GL739" s="199"/>
      <c r="GM739" s="199"/>
      <c r="GN739" s="240"/>
      <c r="GO739" s="199"/>
      <c r="GP739" s="229"/>
      <c r="GQ739" s="234"/>
      <c r="GR739" s="229"/>
      <c r="GS739" s="229"/>
      <c r="GT739" s="229"/>
      <c r="GU739" s="214"/>
      <c r="GV739" s="199"/>
      <c r="GW739" s="229"/>
      <c r="GX739" s="214"/>
      <c r="GY739" s="229"/>
      <c r="GZ739" s="229"/>
      <c r="HA739" s="229"/>
      <c r="HB739" s="229"/>
      <c r="HC739" s="229"/>
      <c r="HD739" s="229"/>
      <c r="HE739" s="229"/>
      <c r="HF739" s="229"/>
      <c r="HG739" s="229"/>
      <c r="HH739" s="229"/>
      <c r="HI739" s="229"/>
      <c r="HJ739" s="229"/>
      <c r="HK739" s="199"/>
      <c r="HL739" s="199"/>
      <c r="HM739" s="229"/>
      <c r="HN739" s="229"/>
      <c r="HO739" s="229"/>
      <c r="HP739" s="229"/>
      <c r="HQ739" s="229"/>
      <c r="HR739" s="229"/>
      <c r="HS739" s="229"/>
    </row>
    <row r="740" ht="13.5" spans="1:227">
      <c r="A740" s="287" t="s">
        <v>737</v>
      </c>
      <c r="B740" s="199">
        <v>91</v>
      </c>
      <c r="C740" s="199">
        <v>44.91</v>
      </c>
      <c r="D740" s="213">
        <f t="shared" si="3738"/>
        <v>-0.428590586026552</v>
      </c>
      <c r="E740" s="201">
        <f t="shared" si="3739"/>
        <v>-31.96</v>
      </c>
      <c r="F740" s="199">
        <v>42.61</v>
      </c>
      <c r="G740" s="214">
        <f t="shared" si="3740"/>
        <v>1.11726291879614</v>
      </c>
      <c r="H740" s="199">
        <f t="shared" si="3741"/>
        <v>39.35</v>
      </c>
      <c r="I740" s="199">
        <v>74.57</v>
      </c>
      <c r="J740" s="214">
        <f t="shared" si="3742"/>
        <v>0.695714973519499</v>
      </c>
      <c r="K740" s="199">
        <f t="shared" si="3743"/>
        <v>14.45</v>
      </c>
      <c r="L740" s="199">
        <v>35.22</v>
      </c>
      <c r="M740" s="214">
        <f t="shared" si="3744"/>
        <v>-0.0825971731448764</v>
      </c>
      <c r="N740" s="199">
        <f t="shared" si="3745"/>
        <v>-1.87</v>
      </c>
      <c r="O740" s="199">
        <v>20.77</v>
      </c>
      <c r="P740" s="214">
        <f t="shared" si="3746"/>
        <v>0.637020968908171</v>
      </c>
      <c r="Q740" s="199">
        <f t="shared" si="3747"/>
        <v>8.81</v>
      </c>
      <c r="R740" s="199">
        <v>22.64</v>
      </c>
      <c r="S740" s="214">
        <f t="shared" si="3748"/>
        <v>-0.130188679245283</v>
      </c>
      <c r="T740" s="199">
        <f t="shared" si="3749"/>
        <v>-2.07</v>
      </c>
      <c r="U740" s="170">
        <v>13.83</v>
      </c>
      <c r="V740" s="214">
        <f t="shared" si="3750"/>
        <v>-0.0173053152039555</v>
      </c>
      <c r="W740" s="199">
        <f t="shared" si="3751"/>
        <v>-0.279999999999999</v>
      </c>
      <c r="X740" s="170">
        <v>15.9</v>
      </c>
      <c r="Y740" s="214">
        <f t="shared" si="3752"/>
        <v>-0.159043659043659</v>
      </c>
      <c r="Z740" s="199">
        <f t="shared" si="3753"/>
        <v>-3.06</v>
      </c>
      <c r="AA740" s="199">
        <v>16.18</v>
      </c>
      <c r="AB740" s="214">
        <f t="shared" si="3754"/>
        <v>0.390173410404624</v>
      </c>
      <c r="AC740" s="199">
        <f t="shared" si="3755"/>
        <v>5.4</v>
      </c>
      <c r="AD740" s="199">
        <v>19.24</v>
      </c>
      <c r="AE740" s="214">
        <f t="shared" si="3756"/>
        <v>-0.0253521126760563</v>
      </c>
      <c r="AF740" s="199">
        <f t="shared" si="3757"/>
        <v>-0.359999999999999</v>
      </c>
      <c r="AG740" s="199">
        <v>13.84</v>
      </c>
      <c r="AH740" s="199">
        <f t="shared" si="3758"/>
        <v>0.536796536796537</v>
      </c>
      <c r="AI740" s="199">
        <f t="shared" si="3759"/>
        <v>4.96</v>
      </c>
      <c r="AJ740" s="199">
        <v>14.2</v>
      </c>
      <c r="AK740" s="214">
        <f t="shared" si="3760"/>
        <v>-0.416666666666667</v>
      </c>
      <c r="AL740" s="199">
        <f t="shared" si="3761"/>
        <v>-6.6</v>
      </c>
      <c r="AM740" s="199">
        <v>9.24</v>
      </c>
      <c r="AN740" s="214">
        <f t="shared" si="3762"/>
        <v>0.221279876638396</v>
      </c>
      <c r="AO740" s="199">
        <f t="shared" si="3763"/>
        <v>2.87</v>
      </c>
      <c r="AP740" s="227">
        <v>15.84</v>
      </c>
      <c r="AQ740" s="214">
        <f t="shared" si="3764"/>
        <v>1.61491935483871</v>
      </c>
      <c r="AR740" s="199">
        <f t="shared" si="3765"/>
        <v>8.01</v>
      </c>
      <c r="AS740" s="170">
        <v>12.97</v>
      </c>
      <c r="AT740" s="214">
        <f t="shared" si="3766"/>
        <v>-0.0498084291187739</v>
      </c>
      <c r="AU740" s="199">
        <f t="shared" si="3767"/>
        <v>-0.26</v>
      </c>
      <c r="AV740" s="199">
        <v>4.96</v>
      </c>
      <c r="AW740" s="214">
        <f t="shared" si="3768"/>
        <v>-0.355555555555556</v>
      </c>
      <c r="AX740" s="199">
        <f t="shared" si="3769"/>
        <v>-2.88</v>
      </c>
      <c r="AY740" s="199">
        <v>5.22</v>
      </c>
      <c r="AZ740" s="199">
        <f t="shared" si="3770"/>
        <v>-0.479099678456592</v>
      </c>
      <c r="BA740" s="199">
        <f t="shared" si="3771"/>
        <v>-7.45</v>
      </c>
      <c r="BB740" s="227">
        <v>8.1</v>
      </c>
      <c r="BC740" s="199">
        <f t="shared" si="3772"/>
        <v>4.41811846689895</v>
      </c>
      <c r="BD740" s="199">
        <f t="shared" si="3773"/>
        <v>12.68</v>
      </c>
      <c r="BE740" s="227">
        <v>15.55</v>
      </c>
      <c r="BF740" s="214">
        <f t="shared" si="3774"/>
        <v>-0.362222222222222</v>
      </c>
      <c r="BG740" s="199">
        <f t="shared" si="3775"/>
        <v>-1.63</v>
      </c>
      <c r="BH740" s="170">
        <v>2.87</v>
      </c>
      <c r="BI740" s="214">
        <f t="shared" si="3776"/>
        <v>-0.69050894085282</v>
      </c>
      <c r="BJ740" s="199">
        <f t="shared" si="3777"/>
        <v>-10.04</v>
      </c>
      <c r="BK740" s="170">
        <v>4.5</v>
      </c>
      <c r="BL740" s="214">
        <f t="shared" si="3736"/>
        <v>1.13509544787078</v>
      </c>
      <c r="BM740" s="199">
        <f t="shared" si="3737"/>
        <v>7.73</v>
      </c>
      <c r="BN740" s="170">
        <v>14.54</v>
      </c>
      <c r="BO740" s="214">
        <f t="shared" si="3778"/>
        <v>0.233695652173913</v>
      </c>
      <c r="BP740" s="199">
        <f t="shared" si="3779"/>
        <v>1.29</v>
      </c>
      <c r="BQ740" s="199">
        <v>6.81</v>
      </c>
      <c r="BR740" s="214">
        <f t="shared" si="3780"/>
        <v>0.147609147609148</v>
      </c>
      <c r="BS740" s="199">
        <f t="shared" si="3781"/>
        <v>0.71</v>
      </c>
      <c r="BT740" s="199">
        <v>5.52</v>
      </c>
      <c r="BU740" s="214">
        <f t="shared" si="3782"/>
        <v>2.97520661157025</v>
      </c>
      <c r="BV740" s="199">
        <f t="shared" si="3783"/>
        <v>3.6</v>
      </c>
      <c r="BW740" s="170">
        <v>4.81</v>
      </c>
      <c r="BX740" s="214">
        <f t="shared" si="3784"/>
        <v>-0.695979899497487</v>
      </c>
      <c r="BY740" s="199">
        <f t="shared" si="3785"/>
        <v>-2.77</v>
      </c>
      <c r="BZ740" s="170">
        <v>1.21</v>
      </c>
      <c r="CA740" s="214">
        <f t="shared" si="3786"/>
        <v>0.0179028132992327</v>
      </c>
      <c r="CB740" s="199">
        <f t="shared" si="3787"/>
        <v>0.0699999999999998</v>
      </c>
      <c r="CC740" s="231">
        <v>3.98</v>
      </c>
      <c r="CD740" s="214">
        <f t="shared" si="4058"/>
        <v>-0.346153846153846</v>
      </c>
      <c r="CE740" s="199">
        <f t="shared" si="4059"/>
        <v>-2.07</v>
      </c>
      <c r="CF740" s="170">
        <v>3.91</v>
      </c>
      <c r="CG740" s="214">
        <f t="shared" si="4060"/>
        <v>-0.311059907834101</v>
      </c>
      <c r="CH740" s="199">
        <f t="shared" si="4061"/>
        <v>-2.7</v>
      </c>
      <c r="CI740" s="170">
        <v>5.98</v>
      </c>
      <c r="CJ740" s="214">
        <f t="shared" si="4062"/>
        <v>-0.256212510711225</v>
      </c>
      <c r="CK740" s="199">
        <f t="shared" si="4063"/>
        <v>-2.99</v>
      </c>
      <c r="CL740" s="199">
        <v>8.68</v>
      </c>
      <c r="CM740" s="214">
        <f t="shared" si="4064"/>
        <v>-0.331997710360618</v>
      </c>
      <c r="CN740" s="199">
        <f t="shared" si="4065"/>
        <v>-5.8</v>
      </c>
      <c r="CO740" s="199">
        <v>11.67</v>
      </c>
      <c r="CP740" s="214">
        <f t="shared" si="4066"/>
        <v>1.11501210653753</v>
      </c>
      <c r="CQ740" s="199">
        <f t="shared" si="4067"/>
        <v>9.21</v>
      </c>
      <c r="CR740" s="199">
        <v>17.47</v>
      </c>
      <c r="CS740" s="214">
        <f t="shared" si="4068"/>
        <v>0.0429292929292929</v>
      </c>
      <c r="CT740" s="199">
        <f t="shared" si="4069"/>
        <v>0.34</v>
      </c>
      <c r="CU740" s="199">
        <v>8.26</v>
      </c>
      <c r="CV740" s="214">
        <f t="shared" si="4070"/>
        <v>-0.074766355140187</v>
      </c>
      <c r="CW740" s="199">
        <f t="shared" si="4071"/>
        <v>-0.640000000000001</v>
      </c>
      <c r="CX740" s="170">
        <v>7.92</v>
      </c>
      <c r="CY740" s="214">
        <f t="shared" si="4072"/>
        <v>-0.0327683615819208</v>
      </c>
      <c r="CZ740" s="199">
        <f t="shared" si="4073"/>
        <v>-0.289999999999999</v>
      </c>
      <c r="DA740" s="199">
        <v>8.56</v>
      </c>
      <c r="DB740" s="214">
        <f t="shared" si="4074"/>
        <v>2.41698841698842</v>
      </c>
      <c r="DC740" s="199">
        <f t="shared" si="4075"/>
        <v>6.26</v>
      </c>
      <c r="DD740" s="170">
        <v>8.85</v>
      </c>
      <c r="DE740" s="214">
        <f t="shared" si="4076"/>
        <v>-0.474645030425964</v>
      </c>
      <c r="DF740" s="199">
        <f t="shared" si="4077"/>
        <v>-2.34</v>
      </c>
      <c r="DG740" s="199">
        <v>2.59</v>
      </c>
      <c r="DH740" s="214">
        <f t="shared" si="4078"/>
        <v>0.217283950617284</v>
      </c>
      <c r="DI740" s="199">
        <f t="shared" si="4079"/>
        <v>0.88</v>
      </c>
      <c r="DJ740" s="170">
        <v>4.93</v>
      </c>
      <c r="DK740" s="214">
        <f t="shared" si="4080"/>
        <v>-0.564516129032258</v>
      </c>
      <c r="DL740" s="199">
        <f t="shared" si="4081"/>
        <v>-5.25</v>
      </c>
      <c r="DM740" s="199">
        <v>4.05</v>
      </c>
      <c r="DN740" s="214">
        <f t="shared" si="4082"/>
        <v>0.693989071038251</v>
      </c>
      <c r="DO740" s="199">
        <f t="shared" si="4083"/>
        <v>3.81</v>
      </c>
      <c r="DP740" s="199">
        <v>9.3</v>
      </c>
      <c r="DQ740" s="214">
        <f t="shared" si="4084"/>
        <v>-0.159264931087289</v>
      </c>
      <c r="DR740" s="199">
        <f t="shared" si="4085"/>
        <v>-1.04</v>
      </c>
      <c r="DS740" s="199">
        <v>5.49</v>
      </c>
      <c r="DT740" s="214">
        <f t="shared" si="3816"/>
        <v>-0.542075736325386</v>
      </c>
      <c r="DU740" s="199">
        <f t="shared" si="3817"/>
        <v>-7.73</v>
      </c>
      <c r="DV740" s="199">
        <v>6.53</v>
      </c>
      <c r="DW740" s="214">
        <f t="shared" si="3818"/>
        <v>0.0625931445603577</v>
      </c>
      <c r="DX740" s="199">
        <f t="shared" si="3819"/>
        <v>0.84</v>
      </c>
      <c r="DY740" s="199">
        <v>14.26</v>
      </c>
      <c r="DZ740" s="214">
        <f t="shared" si="3820"/>
        <v>1.54648956356736</v>
      </c>
      <c r="EA740" s="199">
        <f t="shared" si="3821"/>
        <v>8.15</v>
      </c>
      <c r="EB740" s="170">
        <v>13.42</v>
      </c>
      <c r="EC740" s="214">
        <f t="shared" si="3822"/>
        <v>-0.2907133243607</v>
      </c>
      <c r="ED740" s="199">
        <f t="shared" si="3823"/>
        <v>-2.16</v>
      </c>
      <c r="EE740" s="199">
        <v>5.27</v>
      </c>
      <c r="EF740" s="214">
        <f t="shared" si="3824"/>
        <v>0.577494692144374</v>
      </c>
      <c r="EG740" s="199">
        <f t="shared" si="3825"/>
        <v>2.72</v>
      </c>
      <c r="EH740" s="199">
        <v>7.43</v>
      </c>
      <c r="EI740" s="214">
        <f t="shared" si="3826"/>
        <v>0.345714285714286</v>
      </c>
      <c r="EJ740" s="199">
        <f t="shared" si="3827"/>
        <v>1.21</v>
      </c>
      <c r="EK740" s="199">
        <v>4.71</v>
      </c>
      <c r="EL740" s="214">
        <f t="shared" si="3828"/>
        <v>-0.662487945998071</v>
      </c>
      <c r="EM740" s="199">
        <f t="shared" si="3829"/>
        <v>-6.87</v>
      </c>
      <c r="EN740" s="170">
        <v>3.5</v>
      </c>
      <c r="EO740" s="214">
        <f t="shared" si="3830"/>
        <v>2.16158536585366</v>
      </c>
      <c r="EP740" s="199">
        <f t="shared" si="3831"/>
        <v>7.09</v>
      </c>
      <c r="EQ740" s="199">
        <v>10.37</v>
      </c>
      <c r="ER740" s="214">
        <f t="shared" si="3832"/>
        <v>0.525581395348837</v>
      </c>
      <c r="ES740" s="199">
        <f t="shared" si="3833"/>
        <v>1.13</v>
      </c>
      <c r="ET740" s="170">
        <v>3.28</v>
      </c>
      <c r="EU740" s="214">
        <f t="shared" si="3834"/>
        <v>-0.441558441558442</v>
      </c>
      <c r="EV740" s="199">
        <f t="shared" si="3835"/>
        <v>-1.7</v>
      </c>
      <c r="EW740" s="199">
        <v>2.15</v>
      </c>
      <c r="EX740" s="214">
        <f t="shared" si="3836"/>
        <v>-0.425373134328358</v>
      </c>
      <c r="EY740" s="199">
        <f t="shared" si="3837"/>
        <v>-2.85</v>
      </c>
      <c r="EZ740" s="199">
        <v>3.85</v>
      </c>
      <c r="FA740" s="214">
        <f t="shared" si="3838"/>
        <v>-0.528501055594652</v>
      </c>
      <c r="FB740" s="199">
        <f t="shared" si="3839"/>
        <v>-7.51</v>
      </c>
      <c r="FC740" s="199">
        <v>6.7</v>
      </c>
      <c r="FD740" s="214"/>
      <c r="FE740" s="170"/>
      <c r="FF740" s="199">
        <v>14.21</v>
      </c>
      <c r="FG740" s="214"/>
      <c r="FH740" s="170"/>
      <c r="FI740" s="199">
        <v>3.43</v>
      </c>
      <c r="FJ740" s="214"/>
      <c r="FK740" s="170"/>
      <c r="FL740" s="199">
        <v>4.15</v>
      </c>
      <c r="FM740" s="214"/>
      <c r="FN740" s="170"/>
      <c r="FO740" s="214"/>
      <c r="FP740" s="214"/>
      <c r="FQ740" s="170"/>
      <c r="FR740" s="214"/>
      <c r="FS740" s="214"/>
      <c r="FT740" s="170"/>
      <c r="FU740" s="199"/>
      <c r="FV740" s="214"/>
      <c r="FW740" s="170"/>
      <c r="FX740" s="170"/>
      <c r="FY740" s="170"/>
      <c r="FZ740" s="170"/>
      <c r="GA740" s="170"/>
      <c r="GB740" s="234"/>
      <c r="GC740" s="199"/>
      <c r="GD740" s="170"/>
      <c r="GE740" s="234"/>
      <c r="GF740" s="199"/>
      <c r="GG740" s="214"/>
      <c r="GH740" s="234"/>
      <c r="GI740" s="199"/>
      <c r="GJ740" s="214"/>
      <c r="GK740" s="234"/>
      <c r="GL740" s="199"/>
      <c r="GM740" s="199"/>
      <c r="GN740" s="240"/>
      <c r="GO740" s="199"/>
      <c r="GP740" s="229"/>
      <c r="GQ740" s="234"/>
      <c r="GR740" s="229"/>
      <c r="GS740" s="229"/>
      <c r="GT740" s="229"/>
      <c r="GU740" s="214"/>
      <c r="GV740" s="199"/>
      <c r="GW740" s="229"/>
      <c r="GX740" s="214"/>
      <c r="GY740" s="229"/>
      <c r="GZ740" s="229"/>
      <c r="HA740" s="229"/>
      <c r="HB740" s="229"/>
      <c r="HC740" s="229"/>
      <c r="HD740" s="229"/>
      <c r="HE740" s="229"/>
      <c r="HF740" s="229"/>
      <c r="HG740" s="229"/>
      <c r="HH740" s="229"/>
      <c r="HI740" s="229"/>
      <c r="HJ740" s="229"/>
      <c r="HK740" s="199"/>
      <c r="HL740" s="199"/>
      <c r="HM740" s="229"/>
      <c r="HN740" s="229"/>
      <c r="HO740" s="229"/>
      <c r="HP740" s="229"/>
      <c r="HQ740" s="229"/>
      <c r="HR740" s="229"/>
      <c r="HS740" s="229"/>
    </row>
    <row r="741" ht="13.5" spans="1:227">
      <c r="A741" s="287" t="s">
        <v>738</v>
      </c>
      <c r="B741" s="199">
        <v>5</v>
      </c>
      <c r="C741" s="199">
        <v>3.46</v>
      </c>
      <c r="D741" s="213">
        <f t="shared" si="3738"/>
        <v>0.641129032258065</v>
      </c>
      <c r="E741" s="201">
        <f t="shared" si="3739"/>
        <v>4.77</v>
      </c>
      <c r="F741" s="199">
        <v>12.21</v>
      </c>
      <c r="G741" s="214">
        <f t="shared" si="3740"/>
        <v>-0.496617050067659</v>
      </c>
      <c r="H741" s="199">
        <f t="shared" si="3741"/>
        <v>-7.34</v>
      </c>
      <c r="I741" s="199">
        <v>7.44</v>
      </c>
      <c r="J741" s="214">
        <f t="shared" si="3742"/>
        <v>-0.148617511520737</v>
      </c>
      <c r="K741" s="199">
        <f t="shared" si="3743"/>
        <v>-2.58</v>
      </c>
      <c r="L741" s="199">
        <v>14.78</v>
      </c>
      <c r="M741" s="214">
        <f t="shared" si="3744"/>
        <v>1.78205128205128</v>
      </c>
      <c r="N741" s="199">
        <f t="shared" si="3745"/>
        <v>11.12</v>
      </c>
      <c r="O741" s="199">
        <v>17.36</v>
      </c>
      <c r="P741" s="214">
        <f t="shared" si="3746"/>
        <v>-0.211125158027813</v>
      </c>
      <c r="Q741" s="199">
        <f t="shared" si="3747"/>
        <v>-1.67</v>
      </c>
      <c r="R741" s="199">
        <v>6.24</v>
      </c>
      <c r="S741" s="214">
        <f t="shared" si="3748"/>
        <v>1.49526813880126</v>
      </c>
      <c r="T741" s="199">
        <f t="shared" si="3749"/>
        <v>4.74</v>
      </c>
      <c r="U741" s="170">
        <v>7.91</v>
      </c>
      <c r="V741" s="214">
        <f t="shared" si="3750"/>
        <v>-0.19746835443038</v>
      </c>
      <c r="W741" s="199">
        <f t="shared" si="3751"/>
        <v>-0.78</v>
      </c>
      <c r="X741" s="170">
        <v>3.17</v>
      </c>
      <c r="Y741" s="214">
        <f t="shared" si="3752"/>
        <v>2.29166666666667</v>
      </c>
      <c r="Z741" s="199">
        <f t="shared" si="3753"/>
        <v>2.75</v>
      </c>
      <c r="AA741" s="199">
        <v>3.95</v>
      </c>
      <c r="AB741" s="214">
        <f t="shared" si="3754"/>
        <v>-0.882697947214076</v>
      </c>
      <c r="AC741" s="199">
        <f t="shared" si="3755"/>
        <v>-9.03</v>
      </c>
      <c r="AD741" s="199">
        <v>1.2</v>
      </c>
      <c r="AE741" s="214">
        <f t="shared" si="3756"/>
        <v>1.96521739130435</v>
      </c>
      <c r="AF741" s="199">
        <f t="shared" si="3757"/>
        <v>6.78</v>
      </c>
      <c r="AG741" s="199">
        <v>10.23</v>
      </c>
      <c r="AH741" s="199">
        <f t="shared" si="3758"/>
        <v>0.4375</v>
      </c>
      <c r="AI741" s="199">
        <f t="shared" si="3759"/>
        <v>1.05</v>
      </c>
      <c r="AJ741" s="199">
        <v>3.45</v>
      </c>
      <c r="AK741" s="214">
        <f t="shared" si="3760"/>
        <v>-0.4</v>
      </c>
      <c r="AL741" s="199">
        <f t="shared" si="3761"/>
        <v>-1.6</v>
      </c>
      <c r="AM741" s="199">
        <v>2.4</v>
      </c>
      <c r="AN741" s="214">
        <f t="shared" si="3762"/>
        <v>1.46913580246914</v>
      </c>
      <c r="AO741" s="199">
        <f t="shared" si="3763"/>
        <v>2.38</v>
      </c>
      <c r="AP741" s="227">
        <v>4</v>
      </c>
      <c r="AQ741" s="214">
        <f t="shared" si="3764"/>
        <v>-0.706521739130435</v>
      </c>
      <c r="AR741" s="199">
        <f t="shared" si="3765"/>
        <v>-3.9</v>
      </c>
      <c r="AS741" s="170">
        <v>1.62</v>
      </c>
      <c r="AT741" s="214">
        <f t="shared" si="3766"/>
        <v>0.352941176470588</v>
      </c>
      <c r="AU741" s="199">
        <f t="shared" si="3767"/>
        <v>1.44</v>
      </c>
      <c r="AV741" s="199">
        <v>5.52</v>
      </c>
      <c r="AW741" s="214">
        <f t="shared" si="3768"/>
        <v>1.41420118343195</v>
      </c>
      <c r="AX741" s="199">
        <f t="shared" si="3769"/>
        <v>2.39</v>
      </c>
      <c r="AY741" s="199">
        <v>4.08</v>
      </c>
      <c r="AZ741" s="199">
        <f t="shared" si="3770"/>
        <v>0.385245901639344</v>
      </c>
      <c r="BA741" s="199">
        <f t="shared" si="3771"/>
        <v>0.47</v>
      </c>
      <c r="BB741" s="227">
        <v>1.69</v>
      </c>
      <c r="BC741" s="199">
        <f t="shared" si="3772"/>
        <v>-0.647398843930636</v>
      </c>
      <c r="BD741" s="199">
        <f t="shared" si="3773"/>
        <v>-2.24</v>
      </c>
      <c r="BE741" s="227">
        <v>1.22</v>
      </c>
      <c r="BF741" s="214">
        <f t="shared" si="3774"/>
        <v>2.32692307692308</v>
      </c>
      <c r="BG741" s="199">
        <f t="shared" si="3775"/>
        <v>2.42</v>
      </c>
      <c r="BH741" s="170">
        <v>3.46</v>
      </c>
      <c r="BI741" s="214">
        <f t="shared" si="3776"/>
        <v>-0.373493975903614</v>
      </c>
      <c r="BJ741" s="199">
        <f t="shared" si="3777"/>
        <v>-0.62</v>
      </c>
      <c r="BK741" s="170">
        <v>1.04</v>
      </c>
      <c r="BL741" s="214">
        <f t="shared" si="3736"/>
        <v>-0.733118971061093</v>
      </c>
      <c r="BM741" s="199">
        <f t="shared" si="3737"/>
        <v>-4.56</v>
      </c>
      <c r="BN741" s="170">
        <v>1.66</v>
      </c>
      <c r="BO741" s="214">
        <f t="shared" si="3778"/>
        <v>0.645502645502645</v>
      </c>
      <c r="BP741" s="199">
        <f t="shared" si="3779"/>
        <v>2.44</v>
      </c>
      <c r="BQ741" s="199">
        <v>6.22</v>
      </c>
      <c r="BR741" s="214">
        <f t="shared" si="3780"/>
        <v>0.0799999999999999</v>
      </c>
      <c r="BS741" s="199">
        <f t="shared" si="3781"/>
        <v>0.28</v>
      </c>
      <c r="BT741" s="199">
        <v>3.78</v>
      </c>
      <c r="BU741" s="214">
        <f t="shared" si="3782"/>
        <v>-0.397590361445783</v>
      </c>
      <c r="BV741" s="199">
        <f t="shared" si="3783"/>
        <v>-2.31</v>
      </c>
      <c r="BW741" s="170">
        <v>3.5</v>
      </c>
      <c r="BX741" s="214">
        <f t="shared" si="3784"/>
        <v>-0.011904761904762</v>
      </c>
      <c r="BY741" s="199">
        <f t="shared" si="3785"/>
        <v>-0.0700000000000003</v>
      </c>
      <c r="BZ741" s="170">
        <v>5.81</v>
      </c>
      <c r="CA741" s="214">
        <f t="shared" si="3786"/>
        <v>1.03460207612457</v>
      </c>
      <c r="CB741" s="199">
        <f t="shared" si="3787"/>
        <v>2.99</v>
      </c>
      <c r="CC741" s="231">
        <v>5.88</v>
      </c>
      <c r="CD741" s="214"/>
      <c r="CE741" s="214"/>
      <c r="CF741" s="170">
        <v>2.89</v>
      </c>
      <c r="CG741" s="214"/>
      <c r="CH741" s="214"/>
      <c r="CI741" s="170">
        <v>2.15</v>
      </c>
      <c r="CJ741" s="214"/>
      <c r="CK741" s="214"/>
      <c r="CL741" s="199">
        <v>3.8</v>
      </c>
      <c r="CM741" s="214"/>
      <c r="CN741" s="214"/>
      <c r="CO741" s="199">
        <v>6.67</v>
      </c>
      <c r="CP741" s="214"/>
      <c r="CQ741" s="214"/>
      <c r="CR741" s="199">
        <v>2.25</v>
      </c>
      <c r="CS741" s="214"/>
      <c r="CT741" s="214"/>
      <c r="CU741" s="199">
        <v>4.16</v>
      </c>
      <c r="CV741" s="214"/>
      <c r="CW741" s="214"/>
      <c r="CX741" s="170">
        <v>3.63</v>
      </c>
      <c r="CY741" s="214"/>
      <c r="CZ741" s="214"/>
      <c r="DA741" s="199">
        <v>1.53</v>
      </c>
      <c r="DB741" s="214"/>
      <c r="DC741" s="214"/>
      <c r="DD741" s="170">
        <v>1.39</v>
      </c>
      <c r="DE741" s="214"/>
      <c r="DF741" s="214"/>
      <c r="DG741" s="199"/>
      <c r="DH741" s="214"/>
      <c r="DI741" s="214"/>
      <c r="DJ741" s="214"/>
      <c r="DK741" s="214"/>
      <c r="DL741" s="214"/>
      <c r="DM741" s="199"/>
      <c r="DN741" s="214"/>
      <c r="DO741" s="214"/>
      <c r="DP741" s="199"/>
      <c r="DQ741" s="214"/>
      <c r="DR741" s="214"/>
      <c r="DS741" s="199"/>
      <c r="DT741" s="214" t="e">
        <f t="shared" si="3816"/>
        <v>#DIV/0!</v>
      </c>
      <c r="DU741" s="199">
        <f t="shared" si="3817"/>
        <v>0</v>
      </c>
      <c r="DV741" s="199"/>
      <c r="DW741" s="214" t="e">
        <f t="shared" si="3818"/>
        <v>#DIV/0!</v>
      </c>
      <c r="DX741" s="199">
        <f t="shared" si="3819"/>
        <v>0</v>
      </c>
      <c r="DY741" s="199"/>
      <c r="DZ741" s="214" t="e">
        <f t="shared" si="3820"/>
        <v>#DIV/0!</v>
      </c>
      <c r="EA741" s="199">
        <f t="shared" si="3821"/>
        <v>0</v>
      </c>
      <c r="EB741" s="214"/>
      <c r="EC741" s="214" t="e">
        <f t="shared" si="3822"/>
        <v>#DIV/0!</v>
      </c>
      <c r="ED741" s="199">
        <f t="shared" si="3823"/>
        <v>0</v>
      </c>
      <c r="EE741" s="199"/>
      <c r="EF741" s="214">
        <f t="shared" si="3824"/>
        <v>-1</v>
      </c>
      <c r="EG741" s="199">
        <f t="shared" si="3825"/>
        <v>-1.98</v>
      </c>
      <c r="EH741" s="199"/>
      <c r="EI741" s="214" t="e">
        <f t="shared" si="3826"/>
        <v>#DIV/0!</v>
      </c>
      <c r="EJ741" s="199">
        <f t="shared" si="3827"/>
        <v>1.98</v>
      </c>
      <c r="EK741" s="199">
        <v>1.98</v>
      </c>
      <c r="EL741" s="214" t="e">
        <f t="shared" si="3828"/>
        <v>#DIV/0!</v>
      </c>
      <c r="EM741" s="199">
        <f t="shared" si="3829"/>
        <v>0</v>
      </c>
      <c r="EN741" s="214"/>
      <c r="EO741" s="214">
        <f t="shared" si="3830"/>
        <v>-1</v>
      </c>
      <c r="EP741" s="199">
        <f t="shared" si="3831"/>
        <v>-1.59</v>
      </c>
      <c r="EQ741" s="199"/>
      <c r="ER741" s="214" t="e">
        <f t="shared" si="3832"/>
        <v>#DIV/0!</v>
      </c>
      <c r="ES741" s="199">
        <f t="shared" si="3833"/>
        <v>1.59</v>
      </c>
      <c r="ET741" s="170">
        <v>1.59</v>
      </c>
      <c r="EU741" s="214">
        <f t="shared" si="3834"/>
        <v>-1</v>
      </c>
      <c r="EV741" s="199">
        <f t="shared" si="3835"/>
        <v>-0.67</v>
      </c>
      <c r="EW741" s="199"/>
      <c r="EX741" s="214">
        <f t="shared" si="3836"/>
        <v>-0.716101694915254</v>
      </c>
      <c r="EY741" s="199">
        <f t="shared" si="3837"/>
        <v>-1.69</v>
      </c>
      <c r="EZ741" s="199">
        <v>0.67</v>
      </c>
      <c r="FA741" s="214">
        <f t="shared" si="3838"/>
        <v>0.191919191919192</v>
      </c>
      <c r="FB741" s="199">
        <f t="shared" si="3839"/>
        <v>0.38</v>
      </c>
      <c r="FC741" s="199">
        <v>2.36</v>
      </c>
      <c r="FD741" s="214"/>
      <c r="FE741" s="170"/>
      <c r="FF741" s="199">
        <v>1.98</v>
      </c>
      <c r="FG741" s="214"/>
      <c r="FH741" s="170"/>
      <c r="FI741" s="199"/>
      <c r="FJ741" s="214"/>
      <c r="FK741" s="170"/>
      <c r="FL741" s="199"/>
      <c r="FM741" s="214"/>
      <c r="FN741" s="170"/>
      <c r="FO741" s="214"/>
      <c r="FP741" s="214"/>
      <c r="FQ741" s="170"/>
      <c r="FR741" s="214"/>
      <c r="FS741" s="214"/>
      <c r="FT741" s="170"/>
      <c r="FU741" s="199"/>
      <c r="FV741" s="214"/>
      <c r="FW741" s="170"/>
      <c r="FX741" s="170"/>
      <c r="FY741" s="170"/>
      <c r="FZ741" s="170"/>
      <c r="GA741" s="170"/>
      <c r="GB741" s="234"/>
      <c r="GC741" s="199"/>
      <c r="GD741" s="170"/>
      <c r="GE741" s="234"/>
      <c r="GF741" s="199"/>
      <c r="GG741" s="214"/>
      <c r="GH741" s="234"/>
      <c r="GI741" s="199"/>
      <c r="GJ741" s="214"/>
      <c r="GK741" s="234"/>
      <c r="GL741" s="199"/>
      <c r="GM741" s="199"/>
      <c r="GN741" s="240"/>
      <c r="GO741" s="199"/>
      <c r="GP741" s="229"/>
      <c r="GQ741" s="234"/>
      <c r="GR741" s="229"/>
      <c r="GS741" s="229"/>
      <c r="GT741" s="229"/>
      <c r="GU741" s="214"/>
      <c r="GV741" s="199"/>
      <c r="GW741" s="229"/>
      <c r="GX741" s="214"/>
      <c r="GY741" s="229"/>
      <c r="GZ741" s="229"/>
      <c r="HA741" s="229"/>
      <c r="HB741" s="229"/>
      <c r="HC741" s="229"/>
      <c r="HD741" s="229"/>
      <c r="HE741" s="229"/>
      <c r="HF741" s="229"/>
      <c r="HG741" s="229"/>
      <c r="HH741" s="229"/>
      <c r="HI741" s="229"/>
      <c r="HJ741" s="229"/>
      <c r="HK741" s="199"/>
      <c r="HL741" s="199"/>
      <c r="HM741" s="229"/>
      <c r="HN741" s="229"/>
      <c r="HO741" s="229"/>
      <c r="HP741" s="229"/>
      <c r="HQ741" s="229"/>
      <c r="HR741" s="229"/>
      <c r="HS741" s="229"/>
    </row>
    <row r="742" ht="13.5" spans="1:227">
      <c r="A742" s="287" t="s">
        <v>739</v>
      </c>
      <c r="B742" s="199">
        <v>18</v>
      </c>
      <c r="C742" s="199">
        <v>30.96</v>
      </c>
      <c r="D742" s="213">
        <f t="shared" si="3738"/>
        <v>0.0549211528004349</v>
      </c>
      <c r="E742" s="201">
        <f t="shared" si="3739"/>
        <v>1.01</v>
      </c>
      <c r="F742" s="199">
        <v>19.4</v>
      </c>
      <c r="G742" s="214">
        <f t="shared" si="3740"/>
        <v>-0.217446808510638</v>
      </c>
      <c r="H742" s="199">
        <f t="shared" si="3741"/>
        <v>-5.11</v>
      </c>
      <c r="I742" s="199">
        <v>18.39</v>
      </c>
      <c r="J742" s="214">
        <f t="shared" si="3742"/>
        <v>-0.142961342086069</v>
      </c>
      <c r="K742" s="199">
        <f t="shared" si="3743"/>
        <v>-3.92</v>
      </c>
      <c r="L742" s="199">
        <v>23.5</v>
      </c>
      <c r="M742" s="214">
        <f t="shared" si="3744"/>
        <v>0.828</v>
      </c>
      <c r="N742" s="199">
        <f t="shared" si="3745"/>
        <v>12.42</v>
      </c>
      <c r="O742" s="199">
        <v>27.42</v>
      </c>
      <c r="P742" s="214">
        <f t="shared" si="3746"/>
        <v>-0.35036812472932</v>
      </c>
      <c r="Q742" s="199">
        <f t="shared" si="3747"/>
        <v>-8.09</v>
      </c>
      <c r="R742" s="199">
        <v>15</v>
      </c>
      <c r="S742" s="214">
        <f t="shared" si="3748"/>
        <v>-0.155449890270666</v>
      </c>
      <c r="T742" s="199">
        <f t="shared" si="3749"/>
        <v>-4.25</v>
      </c>
      <c r="U742" s="170">
        <v>23.09</v>
      </c>
      <c r="V742" s="214">
        <f t="shared" si="3750"/>
        <v>3.31230283911672</v>
      </c>
      <c r="W742" s="199">
        <f t="shared" si="3751"/>
        <v>21</v>
      </c>
      <c r="X742" s="170">
        <v>27.34</v>
      </c>
      <c r="Y742" s="214">
        <f t="shared" si="3752"/>
        <v>-0.372898120672601</v>
      </c>
      <c r="Z742" s="199">
        <f t="shared" si="3753"/>
        <v>-3.77</v>
      </c>
      <c r="AA742" s="199">
        <v>6.34</v>
      </c>
      <c r="AB742" s="214">
        <f t="shared" si="3754"/>
        <v>0.077825159914712</v>
      </c>
      <c r="AC742" s="199">
        <f t="shared" si="3755"/>
        <v>0.729999999999999</v>
      </c>
      <c r="AD742" s="199">
        <v>10.11</v>
      </c>
      <c r="AE742" s="214">
        <f t="shared" si="3756"/>
        <v>-0.154192966636609</v>
      </c>
      <c r="AF742" s="199">
        <f t="shared" si="3757"/>
        <v>-1.71</v>
      </c>
      <c r="AG742" s="199">
        <v>9.38</v>
      </c>
      <c r="AH742" s="199">
        <f t="shared" si="3758"/>
        <v>0.362407862407862</v>
      </c>
      <c r="AI742" s="199">
        <f t="shared" si="3759"/>
        <v>2.95</v>
      </c>
      <c r="AJ742" s="199">
        <v>11.09</v>
      </c>
      <c r="AK742" s="214">
        <f t="shared" si="3760"/>
        <v>-0.344077356970185</v>
      </c>
      <c r="AL742" s="199">
        <f t="shared" si="3761"/>
        <v>-4.27</v>
      </c>
      <c r="AM742" s="199">
        <v>8.14</v>
      </c>
      <c r="AN742" s="214">
        <f t="shared" si="3762"/>
        <v>1.52235772357724</v>
      </c>
      <c r="AO742" s="199">
        <f t="shared" si="3763"/>
        <v>7.49</v>
      </c>
      <c r="AP742" s="227">
        <v>12.41</v>
      </c>
      <c r="AQ742" s="214">
        <f t="shared" si="3764"/>
        <v>-0.48696558915537</v>
      </c>
      <c r="AR742" s="199">
        <f t="shared" si="3765"/>
        <v>-4.67</v>
      </c>
      <c r="AS742" s="170">
        <v>4.92</v>
      </c>
      <c r="AT742" s="214">
        <f t="shared" si="3766"/>
        <v>0.622673434856176</v>
      </c>
      <c r="AU742" s="199">
        <f t="shared" si="3767"/>
        <v>3.68</v>
      </c>
      <c r="AV742" s="199">
        <v>9.59</v>
      </c>
      <c r="AW742" s="214">
        <f t="shared" si="3768"/>
        <v>-0.780379041248606</v>
      </c>
      <c r="AX742" s="199">
        <f t="shared" si="3769"/>
        <v>-21</v>
      </c>
      <c r="AY742" s="199">
        <v>5.91</v>
      </c>
      <c r="AZ742" s="199">
        <f t="shared" si="3770"/>
        <v>1.62025316455696</v>
      </c>
      <c r="BA742" s="199">
        <f t="shared" si="3771"/>
        <v>16.64</v>
      </c>
      <c r="BB742" s="227">
        <v>26.91</v>
      </c>
      <c r="BC742" s="199">
        <f t="shared" si="3772"/>
        <v>-0.110822510822511</v>
      </c>
      <c r="BD742" s="199">
        <f t="shared" si="3773"/>
        <v>-1.28</v>
      </c>
      <c r="BE742" s="227">
        <v>10.27</v>
      </c>
      <c r="BF742" s="214">
        <f t="shared" si="3774"/>
        <v>0.482670089858793</v>
      </c>
      <c r="BG742" s="199">
        <f t="shared" si="3775"/>
        <v>3.76</v>
      </c>
      <c r="BH742" s="170">
        <v>11.55</v>
      </c>
      <c r="BI742" s="214">
        <f t="shared" si="3776"/>
        <v>-0.285321100917431</v>
      </c>
      <c r="BJ742" s="199">
        <f t="shared" si="3777"/>
        <v>-3.11</v>
      </c>
      <c r="BK742" s="170">
        <v>7.79</v>
      </c>
      <c r="BL742" s="214">
        <f t="shared" si="3736"/>
        <v>-0.645182291666667</v>
      </c>
      <c r="BM742" s="199">
        <f t="shared" si="3737"/>
        <v>-19.82</v>
      </c>
      <c r="BN742" s="170">
        <v>10.9</v>
      </c>
      <c r="BO742" s="214">
        <f t="shared" si="3778"/>
        <v>1.19742489270386</v>
      </c>
      <c r="BP742" s="199">
        <f t="shared" si="3779"/>
        <v>16.74</v>
      </c>
      <c r="BQ742" s="199">
        <v>30.72</v>
      </c>
      <c r="BR742" s="214">
        <f t="shared" si="3780"/>
        <v>1.33779264214047</v>
      </c>
      <c r="BS742" s="199">
        <f t="shared" si="3781"/>
        <v>8</v>
      </c>
      <c r="BT742" s="199">
        <v>13.98</v>
      </c>
      <c r="BU742" s="214">
        <f t="shared" si="3782"/>
        <v>-0.0884146341463413</v>
      </c>
      <c r="BV742" s="199">
        <f t="shared" si="3783"/>
        <v>-0.579999999999999</v>
      </c>
      <c r="BW742" s="170">
        <v>5.98</v>
      </c>
      <c r="BX742" s="214">
        <f t="shared" si="3784"/>
        <v>-0.351778656126482</v>
      </c>
      <c r="BY742" s="199">
        <f t="shared" si="3785"/>
        <v>-3.56</v>
      </c>
      <c r="BZ742" s="170">
        <v>6.56</v>
      </c>
      <c r="CA742" s="214">
        <f t="shared" si="3786"/>
        <v>2.09480122324159</v>
      </c>
      <c r="CB742" s="199">
        <f t="shared" si="3787"/>
        <v>6.85</v>
      </c>
      <c r="CC742" s="231">
        <v>10.12</v>
      </c>
      <c r="CD742" s="214">
        <f t="shared" ref="CD742:CD743" si="4086">CE742/CI742</f>
        <v>0.506912442396313</v>
      </c>
      <c r="CE742" s="199">
        <f t="shared" ref="CE742:CE743" si="4087">CF742-CI742</f>
        <v>1.1</v>
      </c>
      <c r="CF742" s="170">
        <v>3.27</v>
      </c>
      <c r="CG742" s="214">
        <f t="shared" ref="CG742:CG743" si="4088">CH742/CL742</f>
        <v>0.854700854700855</v>
      </c>
      <c r="CH742" s="199">
        <f t="shared" ref="CH742:CH743" si="4089">CI742-CL742</f>
        <v>1</v>
      </c>
      <c r="CI742" s="170">
        <v>2.17</v>
      </c>
      <c r="CJ742" s="214">
        <f t="shared" ref="CJ742:CJ743" si="4090">CK742/CO742</f>
        <v>-0.758264462809917</v>
      </c>
      <c r="CK742" s="199">
        <f t="shared" ref="CK742:CK743" si="4091">CL742-CO742</f>
        <v>-3.67</v>
      </c>
      <c r="CL742" s="199">
        <v>1.17</v>
      </c>
      <c r="CM742" s="214">
        <f t="shared" ref="CM742:CM743" si="4092">CN742/CR742</f>
        <v>-0.45679012345679</v>
      </c>
      <c r="CN742" s="199">
        <f t="shared" ref="CN742:CN743" si="4093">CO742-CR742</f>
        <v>-4.07</v>
      </c>
      <c r="CO742" s="199">
        <v>4.84</v>
      </c>
      <c r="CP742" s="214">
        <f t="shared" ref="CP742:CP743" si="4094">CQ742/CU742</f>
        <v>2.03061224489796</v>
      </c>
      <c r="CQ742" s="199">
        <f t="shared" ref="CQ742:CQ743" si="4095">CR742-CU742</f>
        <v>5.97</v>
      </c>
      <c r="CR742" s="199">
        <v>8.91</v>
      </c>
      <c r="CS742" s="214">
        <f t="shared" ref="CS742:CS743" si="4096">CT742/CX742</f>
        <v>-0.00675675675675676</v>
      </c>
      <c r="CT742" s="199">
        <f t="shared" ref="CT742:CT743" si="4097">CU742-CX742</f>
        <v>-0.02</v>
      </c>
      <c r="CU742" s="199">
        <v>2.94</v>
      </c>
      <c r="CV742" s="214">
        <f t="shared" ref="CV742:CV743" si="4098">CW742/DA742</f>
        <v>-0.0975609756097561</v>
      </c>
      <c r="CW742" s="199">
        <f t="shared" ref="CW742:CW743" si="4099">CX742-DA742</f>
        <v>-0.32</v>
      </c>
      <c r="CX742" s="170">
        <v>2.96</v>
      </c>
      <c r="CY742" s="214">
        <f t="shared" ref="CY742:CY743" si="4100">CZ742/DD742</f>
        <v>0.237735849056604</v>
      </c>
      <c r="CZ742" s="199">
        <f t="shared" ref="CZ742:CZ743" si="4101">DA742-DD742</f>
        <v>0.63</v>
      </c>
      <c r="DA742" s="199">
        <v>3.28</v>
      </c>
      <c r="DB742" s="214" t="e">
        <f t="shared" ref="DB742:DB743" si="4102">DC742/DG742</f>
        <v>#DIV/0!</v>
      </c>
      <c r="DC742" s="199">
        <f t="shared" ref="DC742:DC743" si="4103">DD742-DG742</f>
        <v>2.65</v>
      </c>
      <c r="DD742" s="170">
        <v>2.65</v>
      </c>
      <c r="DE742" s="214" t="e">
        <f t="shared" ref="DE742:DE743" si="4104">DF742/DJ742</f>
        <v>#DIV/0!</v>
      </c>
      <c r="DF742" s="199">
        <f t="shared" ref="DF742:DF743" si="4105">DG742-DJ742</f>
        <v>0</v>
      </c>
      <c r="DG742" s="199"/>
      <c r="DH742" s="214">
        <f t="shared" ref="DH742:DH743" si="4106">DI742/DM742</f>
        <v>-1</v>
      </c>
      <c r="DI742" s="199">
        <f t="shared" ref="DI742:DI743" si="4107">DJ742-DM742</f>
        <v>-3.4</v>
      </c>
      <c r="DJ742" s="214"/>
      <c r="DK742" s="214">
        <f t="shared" ref="DK742:DK743" si="4108">DL742/DP742</f>
        <v>-0.279661016949153</v>
      </c>
      <c r="DL742" s="199">
        <f t="shared" ref="DL742:DL743" si="4109">DM742-DP742</f>
        <v>-1.32</v>
      </c>
      <c r="DM742" s="199">
        <v>3.4</v>
      </c>
      <c r="DN742" s="214">
        <f t="shared" ref="DN742:DN743" si="4110">DO742/DS742</f>
        <v>6.375</v>
      </c>
      <c r="DO742" s="199">
        <f t="shared" ref="DO742:DO743" si="4111">DP742-DS742</f>
        <v>4.08</v>
      </c>
      <c r="DP742" s="199">
        <v>4.72</v>
      </c>
      <c r="DQ742" s="214">
        <f t="shared" ref="DQ742:DQ743" si="4112">DR742/DV742</f>
        <v>-0.815028901734104</v>
      </c>
      <c r="DR742" s="199">
        <f t="shared" ref="DR742:DR743" si="4113">DS742-DV742</f>
        <v>-2.82</v>
      </c>
      <c r="DS742" s="199">
        <v>0.64</v>
      </c>
      <c r="DT742" s="214">
        <f t="shared" si="3816"/>
        <v>1.703125</v>
      </c>
      <c r="DU742" s="199">
        <f t="shared" si="3817"/>
        <v>2.18</v>
      </c>
      <c r="DV742" s="199">
        <v>3.46</v>
      </c>
      <c r="DW742" s="214">
        <f t="shared" si="3818"/>
        <v>-0.308108108108108</v>
      </c>
      <c r="DX742" s="199">
        <f t="shared" si="3819"/>
        <v>-0.57</v>
      </c>
      <c r="DY742" s="199">
        <v>1.28</v>
      </c>
      <c r="DZ742" s="214">
        <f t="shared" si="3820"/>
        <v>-0.534005037783375</v>
      </c>
      <c r="EA742" s="199">
        <f t="shared" si="3821"/>
        <v>-2.12</v>
      </c>
      <c r="EB742" s="170">
        <v>1.85</v>
      </c>
      <c r="EC742" s="214">
        <f t="shared" si="3822"/>
        <v>1.33529411764706</v>
      </c>
      <c r="ED742" s="199">
        <f t="shared" si="3823"/>
        <v>2.27</v>
      </c>
      <c r="EE742" s="199">
        <v>3.97</v>
      </c>
      <c r="EF742" s="214" t="e">
        <f t="shared" si="3824"/>
        <v>#DIV/0!</v>
      </c>
      <c r="EG742" s="199">
        <f t="shared" si="3825"/>
        <v>1.7</v>
      </c>
      <c r="EH742" s="199">
        <v>1.7</v>
      </c>
      <c r="EI742" s="214">
        <f t="shared" si="3826"/>
        <v>-1</v>
      </c>
      <c r="EJ742" s="199">
        <f t="shared" si="3827"/>
        <v>-1.08</v>
      </c>
      <c r="EK742" s="199"/>
      <c r="EL742" s="214">
        <f t="shared" si="3828"/>
        <v>0.479452054794521</v>
      </c>
      <c r="EM742" s="199">
        <f t="shared" si="3829"/>
        <v>0.35</v>
      </c>
      <c r="EN742" s="170">
        <v>1.08</v>
      </c>
      <c r="EO742" s="214">
        <f t="shared" si="3830"/>
        <v>-0.940890688259109</v>
      </c>
      <c r="EP742" s="199">
        <f t="shared" si="3831"/>
        <v>-11.62</v>
      </c>
      <c r="EQ742" s="199">
        <v>0.73</v>
      </c>
      <c r="ER742" s="214">
        <f t="shared" si="3832"/>
        <v>4.04081632653061</v>
      </c>
      <c r="ES742" s="199">
        <f t="shared" si="3833"/>
        <v>9.9</v>
      </c>
      <c r="ET742" s="170">
        <v>12.35</v>
      </c>
      <c r="EU742" s="214">
        <f t="shared" si="3834"/>
        <v>-0.744525547445255</v>
      </c>
      <c r="EV742" s="199">
        <f t="shared" si="3835"/>
        <v>-7.14</v>
      </c>
      <c r="EW742" s="199">
        <v>2.45</v>
      </c>
      <c r="EX742" s="214">
        <f t="shared" si="3836"/>
        <v>2.57835820895522</v>
      </c>
      <c r="EY742" s="199">
        <f t="shared" si="3837"/>
        <v>6.91</v>
      </c>
      <c r="EZ742" s="199">
        <v>9.59</v>
      </c>
      <c r="FA742" s="214">
        <f t="shared" si="3838"/>
        <v>-0.281501340482574</v>
      </c>
      <c r="FB742" s="199">
        <f t="shared" si="3839"/>
        <v>-1.05</v>
      </c>
      <c r="FC742" s="199">
        <v>2.68</v>
      </c>
      <c r="FD742" s="214"/>
      <c r="FE742" s="170"/>
      <c r="FF742" s="199">
        <v>3.73</v>
      </c>
      <c r="FG742" s="214"/>
      <c r="FH742" s="170"/>
      <c r="FI742" s="199">
        <v>1.6</v>
      </c>
      <c r="FJ742" s="214"/>
      <c r="FK742" s="170"/>
      <c r="FL742" s="199"/>
      <c r="FM742" s="214"/>
      <c r="FN742" s="170"/>
      <c r="FO742" s="214"/>
      <c r="FP742" s="214"/>
      <c r="FQ742" s="170"/>
      <c r="FR742" s="214"/>
      <c r="FS742" s="214"/>
      <c r="FT742" s="170"/>
      <c r="FU742" s="199"/>
      <c r="FV742" s="214"/>
      <c r="FW742" s="170"/>
      <c r="FX742" s="170"/>
      <c r="FY742" s="170"/>
      <c r="FZ742" s="170"/>
      <c r="GA742" s="170"/>
      <c r="GB742" s="234"/>
      <c r="GC742" s="199"/>
      <c r="GD742" s="170"/>
      <c r="GE742" s="234"/>
      <c r="GF742" s="199"/>
      <c r="GG742" s="214"/>
      <c r="GH742" s="234"/>
      <c r="GI742" s="199"/>
      <c r="GJ742" s="214"/>
      <c r="GK742" s="234"/>
      <c r="GL742" s="199"/>
      <c r="GM742" s="199"/>
      <c r="GN742" s="240"/>
      <c r="GO742" s="199"/>
      <c r="GP742" s="229"/>
      <c r="GQ742" s="234"/>
      <c r="GR742" s="229"/>
      <c r="GS742" s="229"/>
      <c r="GT742" s="229"/>
      <c r="GU742" s="214"/>
      <c r="GV742" s="199"/>
      <c r="GW742" s="229"/>
      <c r="GX742" s="214"/>
      <c r="GY742" s="229"/>
      <c r="GZ742" s="229"/>
      <c r="HA742" s="229"/>
      <c r="HB742" s="229"/>
      <c r="HC742" s="229"/>
      <c r="HD742" s="229"/>
      <c r="HE742" s="229"/>
      <c r="HF742" s="229"/>
      <c r="HG742" s="229"/>
      <c r="HH742" s="229"/>
      <c r="HI742" s="229"/>
      <c r="HJ742" s="229"/>
      <c r="HK742" s="199"/>
      <c r="HL742" s="199"/>
      <c r="HM742" s="229"/>
      <c r="HN742" s="229"/>
      <c r="HO742" s="229"/>
      <c r="HP742" s="229"/>
      <c r="HQ742" s="229"/>
      <c r="HR742" s="229"/>
      <c r="HS742" s="229"/>
    </row>
    <row r="743" ht="13.5" spans="1:227">
      <c r="A743" s="287" t="s">
        <v>740</v>
      </c>
      <c r="B743" s="199">
        <v>124</v>
      </c>
      <c r="C743" s="199">
        <v>82.84</v>
      </c>
      <c r="D743" s="213">
        <f t="shared" si="3738"/>
        <v>-0.000112764997744758</v>
      </c>
      <c r="E743" s="201">
        <f t="shared" si="3739"/>
        <v>-0.0100000000000051</v>
      </c>
      <c r="F743" s="199">
        <v>88.67</v>
      </c>
      <c r="G743" s="214">
        <f t="shared" si="3740"/>
        <v>-0.0993296770262034</v>
      </c>
      <c r="H743" s="199">
        <f t="shared" si="3741"/>
        <v>-9.77999999999999</v>
      </c>
      <c r="I743" s="199">
        <v>88.68</v>
      </c>
      <c r="J743" s="214">
        <f t="shared" si="3742"/>
        <v>-0.202106969205835</v>
      </c>
      <c r="K743" s="199">
        <f t="shared" si="3743"/>
        <v>-24.94</v>
      </c>
      <c r="L743" s="199">
        <v>98.46</v>
      </c>
      <c r="M743" s="214">
        <f t="shared" si="3744"/>
        <v>0.659717552118359</v>
      </c>
      <c r="N743" s="199">
        <f t="shared" si="3745"/>
        <v>49.05</v>
      </c>
      <c r="O743" s="199">
        <v>123.4</v>
      </c>
      <c r="P743" s="214">
        <f t="shared" si="3746"/>
        <v>0.113357292602576</v>
      </c>
      <c r="Q743" s="199">
        <f t="shared" si="3747"/>
        <v>7.56999999999999</v>
      </c>
      <c r="R743" s="199">
        <v>74.35</v>
      </c>
      <c r="S743" s="214">
        <f t="shared" si="3748"/>
        <v>-0.168265039232781</v>
      </c>
      <c r="T743" s="199">
        <f t="shared" si="3749"/>
        <v>-13.51</v>
      </c>
      <c r="U743" s="170">
        <v>66.78</v>
      </c>
      <c r="V743" s="214">
        <f t="shared" si="3750"/>
        <v>1.25470373490593</v>
      </c>
      <c r="W743" s="199">
        <f t="shared" si="3751"/>
        <v>44.68</v>
      </c>
      <c r="X743" s="170">
        <v>80.29</v>
      </c>
      <c r="Y743" s="214">
        <f t="shared" si="3752"/>
        <v>-0.439918213274615</v>
      </c>
      <c r="Z743" s="199">
        <f t="shared" si="3753"/>
        <v>-27.97</v>
      </c>
      <c r="AA743" s="199">
        <v>35.61</v>
      </c>
      <c r="AB743" s="214">
        <f t="shared" si="3754"/>
        <v>1.31536780772032</v>
      </c>
      <c r="AC743" s="199">
        <f t="shared" si="3755"/>
        <v>36.12</v>
      </c>
      <c r="AD743" s="199">
        <v>63.58</v>
      </c>
      <c r="AE743" s="214">
        <f t="shared" si="3756"/>
        <v>0.151362683438155</v>
      </c>
      <c r="AF743" s="199">
        <f t="shared" si="3757"/>
        <v>3.61</v>
      </c>
      <c r="AG743" s="199">
        <v>27.46</v>
      </c>
      <c r="AH743" s="199">
        <f t="shared" si="3758"/>
        <v>0.367545871559633</v>
      </c>
      <c r="AI743" s="199">
        <f t="shared" si="3759"/>
        <v>6.41</v>
      </c>
      <c r="AJ743" s="199">
        <v>23.85</v>
      </c>
      <c r="AK743" s="214">
        <f t="shared" si="3760"/>
        <v>-0.680469036277025</v>
      </c>
      <c r="AL743" s="199">
        <f t="shared" si="3761"/>
        <v>-37.14</v>
      </c>
      <c r="AM743" s="199">
        <v>17.44</v>
      </c>
      <c r="AN743" s="214">
        <f t="shared" si="3762"/>
        <v>0.228449246004952</v>
      </c>
      <c r="AO743" s="199">
        <f t="shared" si="3763"/>
        <v>10.15</v>
      </c>
      <c r="AP743" s="227">
        <v>54.58</v>
      </c>
      <c r="AQ743" s="214">
        <f t="shared" si="3764"/>
        <v>0.458155562848704</v>
      </c>
      <c r="AR743" s="199">
        <f t="shared" si="3765"/>
        <v>13.96</v>
      </c>
      <c r="AS743" s="170">
        <v>44.43</v>
      </c>
      <c r="AT743" s="214">
        <f t="shared" si="3766"/>
        <v>0.801892371377883</v>
      </c>
      <c r="AU743" s="199">
        <f t="shared" si="3767"/>
        <v>13.56</v>
      </c>
      <c r="AV743" s="199">
        <v>30.47</v>
      </c>
      <c r="AW743" s="214">
        <f t="shared" si="3768"/>
        <v>-0.371375464684015</v>
      </c>
      <c r="AX743" s="199">
        <f t="shared" si="3769"/>
        <v>-9.99</v>
      </c>
      <c r="AY743" s="199">
        <v>16.91</v>
      </c>
      <c r="AZ743" s="199">
        <f t="shared" si="3770"/>
        <v>0.232813932172319</v>
      </c>
      <c r="BA743" s="199">
        <f t="shared" si="3771"/>
        <v>5.08</v>
      </c>
      <c r="BB743" s="227">
        <v>26.9</v>
      </c>
      <c r="BC743" s="199">
        <f t="shared" si="3772"/>
        <v>0.976449275362319</v>
      </c>
      <c r="BD743" s="199">
        <f t="shared" si="3773"/>
        <v>10.78</v>
      </c>
      <c r="BE743" s="227">
        <v>21.82</v>
      </c>
      <c r="BF743" s="214">
        <f t="shared" si="3774"/>
        <v>-0.358512492736781</v>
      </c>
      <c r="BG743" s="199">
        <f t="shared" si="3775"/>
        <v>-6.17</v>
      </c>
      <c r="BH743" s="170">
        <v>11.04</v>
      </c>
      <c r="BI743" s="214">
        <f t="shared" si="3776"/>
        <v>-0.247156605424322</v>
      </c>
      <c r="BJ743" s="199">
        <f t="shared" si="3777"/>
        <v>-5.65</v>
      </c>
      <c r="BK743" s="170">
        <v>17.21</v>
      </c>
      <c r="BL743" s="214">
        <f t="shared" si="3736"/>
        <v>0.237682728749323</v>
      </c>
      <c r="BM743" s="199">
        <f t="shared" si="3737"/>
        <v>4.39</v>
      </c>
      <c r="BN743" s="170">
        <v>22.86</v>
      </c>
      <c r="BO743" s="214">
        <f t="shared" si="3778"/>
        <v>-0.362223756906077</v>
      </c>
      <c r="BP743" s="199">
        <f t="shared" si="3779"/>
        <v>-10.49</v>
      </c>
      <c r="BQ743" s="199">
        <v>18.47</v>
      </c>
      <c r="BR743" s="214">
        <f t="shared" si="3780"/>
        <v>2.72236503856041</v>
      </c>
      <c r="BS743" s="199">
        <f t="shared" si="3781"/>
        <v>21.18</v>
      </c>
      <c r="BT743" s="199">
        <v>28.96</v>
      </c>
      <c r="BU743" s="214">
        <f t="shared" si="3782"/>
        <v>-0.324066029539531</v>
      </c>
      <c r="BV743" s="199">
        <f t="shared" si="3783"/>
        <v>-3.73</v>
      </c>
      <c r="BW743" s="170">
        <v>7.78</v>
      </c>
      <c r="BX743" s="214">
        <f t="shared" si="3784"/>
        <v>-0.396434189826953</v>
      </c>
      <c r="BY743" s="199">
        <f t="shared" si="3785"/>
        <v>-7.56</v>
      </c>
      <c r="BZ743" s="170">
        <v>11.51</v>
      </c>
      <c r="CA743" s="214">
        <f t="shared" si="3786"/>
        <v>-0.301465201465201</v>
      </c>
      <c r="CB743" s="199">
        <f t="shared" si="3787"/>
        <v>-8.23</v>
      </c>
      <c r="CC743" s="231">
        <v>19.07</v>
      </c>
      <c r="CD743" s="214">
        <f t="shared" si="4086"/>
        <v>29.6741573033708</v>
      </c>
      <c r="CE743" s="199">
        <f t="shared" si="4087"/>
        <v>26.41</v>
      </c>
      <c r="CF743" s="170">
        <v>27.3</v>
      </c>
      <c r="CG743" s="214">
        <f t="shared" si="4088"/>
        <v>-0.58411214953271</v>
      </c>
      <c r="CH743" s="199">
        <f t="shared" si="4089"/>
        <v>-1.25</v>
      </c>
      <c r="CI743" s="170">
        <v>0.89</v>
      </c>
      <c r="CJ743" s="214">
        <f t="shared" si="4090"/>
        <v>-0.0970464135021097</v>
      </c>
      <c r="CK743" s="199">
        <f t="shared" si="4091"/>
        <v>-0.23</v>
      </c>
      <c r="CL743" s="199">
        <v>2.14</v>
      </c>
      <c r="CM743" s="214">
        <f t="shared" si="4092"/>
        <v>-0.508298755186722</v>
      </c>
      <c r="CN743" s="199">
        <f t="shared" si="4093"/>
        <v>-2.45</v>
      </c>
      <c r="CO743" s="199">
        <v>2.37</v>
      </c>
      <c r="CP743" s="214">
        <f t="shared" si="4094"/>
        <v>0.943548387096774</v>
      </c>
      <c r="CQ743" s="199">
        <f t="shared" si="4095"/>
        <v>2.34</v>
      </c>
      <c r="CR743" s="199">
        <v>4.82</v>
      </c>
      <c r="CS743" s="214">
        <f t="shared" si="4096"/>
        <v>-0.0040160642570282</v>
      </c>
      <c r="CT743" s="199">
        <f t="shared" si="4097"/>
        <v>-0.0100000000000002</v>
      </c>
      <c r="CU743" s="199">
        <v>2.48</v>
      </c>
      <c r="CV743" s="214">
        <f t="shared" si="4098"/>
        <v>0.0641025641025643</v>
      </c>
      <c r="CW743" s="199">
        <f t="shared" si="4099"/>
        <v>0.15</v>
      </c>
      <c r="CX743" s="170">
        <v>2.49</v>
      </c>
      <c r="CY743" s="214">
        <f t="shared" si="4100"/>
        <v>-0.655375552282769</v>
      </c>
      <c r="CZ743" s="199">
        <f t="shared" si="4101"/>
        <v>-4.45</v>
      </c>
      <c r="DA743" s="199">
        <v>2.34</v>
      </c>
      <c r="DB743" s="214">
        <f t="shared" si="4102"/>
        <v>0.225631768953069</v>
      </c>
      <c r="DC743" s="199">
        <f t="shared" si="4103"/>
        <v>1.25</v>
      </c>
      <c r="DD743" s="170">
        <v>6.79</v>
      </c>
      <c r="DE743" s="214">
        <f t="shared" si="4104"/>
        <v>-0.630666666666667</v>
      </c>
      <c r="DF743" s="199">
        <f t="shared" si="4105"/>
        <v>-9.46</v>
      </c>
      <c r="DG743" s="199">
        <v>5.54</v>
      </c>
      <c r="DH743" s="214">
        <f t="shared" si="4106"/>
        <v>3.03225806451613</v>
      </c>
      <c r="DI743" s="199">
        <f t="shared" si="4107"/>
        <v>11.28</v>
      </c>
      <c r="DJ743" s="170">
        <v>15</v>
      </c>
      <c r="DK743" s="214">
        <f t="shared" si="4108"/>
        <v>-0.415094339622642</v>
      </c>
      <c r="DL743" s="199">
        <f t="shared" si="4109"/>
        <v>-2.64</v>
      </c>
      <c r="DM743" s="199">
        <v>3.72</v>
      </c>
      <c r="DN743" s="214">
        <f t="shared" si="4110"/>
        <v>1.36431226765799</v>
      </c>
      <c r="DO743" s="199">
        <f t="shared" si="4111"/>
        <v>3.67</v>
      </c>
      <c r="DP743" s="199">
        <v>6.36</v>
      </c>
      <c r="DQ743" s="214">
        <f t="shared" si="4112"/>
        <v>-0.660353535353535</v>
      </c>
      <c r="DR743" s="199">
        <f t="shared" si="4113"/>
        <v>-5.23</v>
      </c>
      <c r="DS743" s="199">
        <v>2.69</v>
      </c>
      <c r="DT743" s="214">
        <f t="shared" si="3816"/>
        <v>6.00884955752212</v>
      </c>
      <c r="DU743" s="199">
        <f t="shared" si="3817"/>
        <v>6.79</v>
      </c>
      <c r="DV743" s="199">
        <v>7.92</v>
      </c>
      <c r="DW743" s="214">
        <f t="shared" si="3818"/>
        <v>-0.882901554404145</v>
      </c>
      <c r="DX743" s="199">
        <f t="shared" si="3819"/>
        <v>-8.52</v>
      </c>
      <c r="DY743" s="199">
        <v>1.13</v>
      </c>
      <c r="DZ743" s="214">
        <f t="shared" si="3820"/>
        <v>0.402616279069767</v>
      </c>
      <c r="EA743" s="199">
        <f t="shared" si="3821"/>
        <v>2.77</v>
      </c>
      <c r="EB743" s="170">
        <v>9.65</v>
      </c>
      <c r="EC743" s="214">
        <f t="shared" si="3822"/>
        <v>1.02949852507375</v>
      </c>
      <c r="ED743" s="199">
        <f t="shared" si="3823"/>
        <v>3.49</v>
      </c>
      <c r="EE743" s="199">
        <v>6.88</v>
      </c>
      <c r="EF743" s="214">
        <f t="shared" si="3824"/>
        <v>-0.0583333333333333</v>
      </c>
      <c r="EG743" s="199">
        <f t="shared" si="3825"/>
        <v>-0.21</v>
      </c>
      <c r="EH743" s="199">
        <v>3.39</v>
      </c>
      <c r="EI743" s="214">
        <f t="shared" si="3826"/>
        <v>-0.685314685314685</v>
      </c>
      <c r="EJ743" s="199">
        <f t="shared" si="3827"/>
        <v>-7.84</v>
      </c>
      <c r="EK743" s="199">
        <v>3.6</v>
      </c>
      <c r="EL743" s="214">
        <f t="shared" si="3828"/>
        <v>1.53658536585366</v>
      </c>
      <c r="EM743" s="199">
        <f t="shared" si="3829"/>
        <v>6.93</v>
      </c>
      <c r="EN743" s="170">
        <v>11.44</v>
      </c>
      <c r="EO743" s="214">
        <f t="shared" si="3830"/>
        <v>-0.0943775100401608</v>
      </c>
      <c r="EP743" s="199">
        <f t="shared" si="3831"/>
        <v>-0.470000000000001</v>
      </c>
      <c r="EQ743" s="199">
        <v>4.51</v>
      </c>
      <c r="ER743" s="214">
        <f t="shared" si="3832"/>
        <v>0.379501385041551</v>
      </c>
      <c r="ES743" s="199">
        <f t="shared" si="3833"/>
        <v>1.37</v>
      </c>
      <c r="ET743" s="170">
        <v>4.98</v>
      </c>
      <c r="EU743" s="214">
        <f t="shared" si="3834"/>
        <v>-0.601984564498346</v>
      </c>
      <c r="EV743" s="199">
        <f t="shared" si="3835"/>
        <v>-5.46</v>
      </c>
      <c r="EW743" s="199">
        <v>3.61</v>
      </c>
      <c r="EX743" s="214">
        <f t="shared" si="3836"/>
        <v>0.0888355342136855</v>
      </c>
      <c r="EY743" s="199">
        <f t="shared" si="3837"/>
        <v>0.74</v>
      </c>
      <c r="EZ743" s="199">
        <v>9.07</v>
      </c>
      <c r="FA743" s="214" t="e">
        <f t="shared" si="3838"/>
        <v>#DIV/0!</v>
      </c>
      <c r="FB743" s="199">
        <f t="shared" si="3839"/>
        <v>8.33</v>
      </c>
      <c r="FC743" s="199">
        <v>8.33</v>
      </c>
      <c r="FD743" s="214"/>
      <c r="FE743" s="170"/>
      <c r="FF743" s="199"/>
      <c r="FG743" s="214"/>
      <c r="FH743" s="170"/>
      <c r="FI743" s="199">
        <v>8.87</v>
      </c>
      <c r="FJ743" s="214"/>
      <c r="FK743" s="170"/>
      <c r="FL743" s="199">
        <v>0.78</v>
      </c>
      <c r="FM743" s="214"/>
      <c r="FN743" s="170"/>
      <c r="FO743" s="214"/>
      <c r="FP743" s="214"/>
      <c r="FQ743" s="170"/>
      <c r="FR743" s="214"/>
      <c r="FS743" s="214"/>
      <c r="FT743" s="170"/>
      <c r="FU743" s="199"/>
      <c r="FV743" s="214"/>
      <c r="FW743" s="170"/>
      <c r="FX743" s="170"/>
      <c r="FY743" s="170"/>
      <c r="FZ743" s="170"/>
      <c r="GA743" s="170"/>
      <c r="GB743" s="234"/>
      <c r="GC743" s="199"/>
      <c r="GD743" s="170"/>
      <c r="GE743" s="234"/>
      <c r="GF743" s="199"/>
      <c r="GG743" s="214"/>
      <c r="GH743" s="234"/>
      <c r="GI743" s="199"/>
      <c r="GJ743" s="214"/>
      <c r="GK743" s="234"/>
      <c r="GL743" s="199"/>
      <c r="GM743" s="199"/>
      <c r="GN743" s="240"/>
      <c r="GO743" s="199"/>
      <c r="GP743" s="229"/>
      <c r="GQ743" s="234"/>
      <c r="GR743" s="229"/>
      <c r="GS743" s="229"/>
      <c r="GT743" s="229"/>
      <c r="GU743" s="214"/>
      <c r="GV743" s="199"/>
      <c r="GW743" s="229"/>
      <c r="GX743" s="214"/>
      <c r="GY743" s="229"/>
      <c r="GZ743" s="229"/>
      <c r="HA743" s="229"/>
      <c r="HB743" s="229"/>
      <c r="HC743" s="229"/>
      <c r="HD743" s="229"/>
      <c r="HE743" s="229"/>
      <c r="HF743" s="229"/>
      <c r="HG743" s="229"/>
      <c r="HH743" s="229"/>
      <c r="HI743" s="229"/>
      <c r="HJ743" s="229"/>
      <c r="HK743" s="199"/>
      <c r="HL743" s="199"/>
      <c r="HM743" s="229"/>
      <c r="HN743" s="229"/>
      <c r="HO743" s="229"/>
      <c r="HP743" s="229"/>
      <c r="HQ743" s="229"/>
      <c r="HR743" s="229"/>
      <c r="HS743" s="229"/>
    </row>
    <row r="744" ht="13.5" spans="1:227">
      <c r="A744" s="287" t="s">
        <v>741</v>
      </c>
      <c r="B744" s="199">
        <v>27</v>
      </c>
      <c r="C744" s="199">
        <v>23.42</v>
      </c>
      <c r="D744" s="213">
        <f t="shared" si="3738"/>
        <v>0.568878540939076</v>
      </c>
      <c r="E744" s="201">
        <f t="shared" si="3739"/>
        <v>14.66</v>
      </c>
      <c r="F744" s="199">
        <v>40.43</v>
      </c>
      <c r="G744" s="214">
        <f t="shared" si="3740"/>
        <v>-0.504423076923077</v>
      </c>
      <c r="H744" s="199">
        <f t="shared" si="3741"/>
        <v>-26.23</v>
      </c>
      <c r="I744" s="199">
        <v>25.77</v>
      </c>
      <c r="J744" s="214">
        <f t="shared" si="3742"/>
        <v>0.397473797366299</v>
      </c>
      <c r="K744" s="199">
        <f t="shared" si="3743"/>
        <v>14.79</v>
      </c>
      <c r="L744" s="199">
        <v>52</v>
      </c>
      <c r="M744" s="214">
        <f t="shared" si="3744"/>
        <v>0.0428811659192825</v>
      </c>
      <c r="N744" s="199">
        <f t="shared" si="3745"/>
        <v>1.53</v>
      </c>
      <c r="O744" s="199">
        <v>37.21</v>
      </c>
      <c r="P744" s="214">
        <f t="shared" si="3746"/>
        <v>0.42435129740519</v>
      </c>
      <c r="Q744" s="199">
        <f t="shared" si="3747"/>
        <v>10.63</v>
      </c>
      <c r="R744" s="199">
        <v>35.68</v>
      </c>
      <c r="S744" s="214">
        <f t="shared" si="3748"/>
        <v>-0.452099737532808</v>
      </c>
      <c r="T744" s="199">
        <f t="shared" si="3749"/>
        <v>-20.67</v>
      </c>
      <c r="U744" s="170">
        <v>25.05</v>
      </c>
      <c r="V744" s="214">
        <f t="shared" si="3750"/>
        <v>0.490221642764016</v>
      </c>
      <c r="W744" s="199">
        <f t="shared" si="3751"/>
        <v>15.04</v>
      </c>
      <c r="X744" s="170">
        <v>45.72</v>
      </c>
      <c r="Y744" s="214">
        <f t="shared" si="3752"/>
        <v>-0.128904031800114</v>
      </c>
      <c r="Z744" s="199">
        <f t="shared" si="3753"/>
        <v>-4.54</v>
      </c>
      <c r="AA744" s="199">
        <v>30.68</v>
      </c>
      <c r="AB744" s="214">
        <f t="shared" si="3754"/>
        <v>0.159697069476457</v>
      </c>
      <c r="AC744" s="199">
        <f t="shared" si="3755"/>
        <v>4.85</v>
      </c>
      <c r="AD744" s="199">
        <v>35.22</v>
      </c>
      <c r="AE744" s="214">
        <f t="shared" si="3756"/>
        <v>-0.325560737286254</v>
      </c>
      <c r="AF744" s="199">
        <f t="shared" si="3757"/>
        <v>-14.66</v>
      </c>
      <c r="AG744" s="199">
        <v>30.37</v>
      </c>
      <c r="AH744" s="199">
        <f t="shared" si="3758"/>
        <v>0.526440677966102</v>
      </c>
      <c r="AI744" s="199">
        <f t="shared" si="3759"/>
        <v>15.53</v>
      </c>
      <c r="AJ744" s="199">
        <v>45.03</v>
      </c>
      <c r="AK744" s="214">
        <f t="shared" si="3760"/>
        <v>-0.239690721649484</v>
      </c>
      <c r="AL744" s="199">
        <f t="shared" si="3761"/>
        <v>-9.3</v>
      </c>
      <c r="AM744" s="199">
        <v>29.5</v>
      </c>
      <c r="AN744" s="214">
        <f t="shared" si="3762"/>
        <v>0.531176006314128</v>
      </c>
      <c r="AO744" s="199">
        <f t="shared" si="3763"/>
        <v>13.46</v>
      </c>
      <c r="AP744" s="227">
        <v>38.8</v>
      </c>
      <c r="AQ744" s="214">
        <f t="shared" si="3764"/>
        <v>-0.653683203498702</v>
      </c>
      <c r="AR744" s="199">
        <f t="shared" si="3765"/>
        <v>-47.83</v>
      </c>
      <c r="AS744" s="170">
        <v>25.34</v>
      </c>
      <c r="AT744" s="214">
        <f t="shared" si="3766"/>
        <v>6.83404710920771</v>
      </c>
      <c r="AU744" s="199">
        <f t="shared" si="3767"/>
        <v>63.83</v>
      </c>
      <c r="AV744" s="199">
        <v>73.17</v>
      </c>
      <c r="AW744" s="214">
        <f t="shared" si="3768"/>
        <v>-0.657875457875458</v>
      </c>
      <c r="AX744" s="199">
        <f t="shared" si="3769"/>
        <v>-17.96</v>
      </c>
      <c r="AY744" s="199">
        <v>9.34</v>
      </c>
      <c r="AZ744" s="199">
        <f t="shared" si="3770"/>
        <v>1.62752646775746</v>
      </c>
      <c r="BA744" s="199">
        <f t="shared" si="3771"/>
        <v>16.91</v>
      </c>
      <c r="BB744" s="227">
        <v>27.3</v>
      </c>
      <c r="BC744" s="199">
        <f t="shared" si="3772"/>
        <v>-0.160743134087237</v>
      </c>
      <c r="BD744" s="199">
        <f t="shared" si="3773"/>
        <v>-1.99</v>
      </c>
      <c r="BE744" s="227">
        <v>10.39</v>
      </c>
      <c r="BF744" s="214">
        <f t="shared" si="3774"/>
        <v>-0.281902552204176</v>
      </c>
      <c r="BG744" s="199">
        <f t="shared" si="3775"/>
        <v>-4.86</v>
      </c>
      <c r="BH744" s="170">
        <v>12.38</v>
      </c>
      <c r="BI744" s="214">
        <f t="shared" si="3776"/>
        <v>-0.292572835453426</v>
      </c>
      <c r="BJ744" s="199">
        <f t="shared" si="3777"/>
        <v>-7.13</v>
      </c>
      <c r="BK744" s="170">
        <v>17.24</v>
      </c>
      <c r="BL744" s="214">
        <f t="shared" si="3736"/>
        <v>0.109239872553482</v>
      </c>
      <c r="BM744" s="199">
        <f t="shared" si="3737"/>
        <v>2.4</v>
      </c>
      <c r="BN744" s="170">
        <v>24.37</v>
      </c>
      <c r="BO744" s="214">
        <f t="shared" si="3778"/>
        <v>0.0422201138519924</v>
      </c>
      <c r="BP744" s="199">
        <f t="shared" si="3779"/>
        <v>0.890000000000001</v>
      </c>
      <c r="BQ744" s="199">
        <v>21.97</v>
      </c>
      <c r="BR744" s="214">
        <f t="shared" si="3780"/>
        <v>1.08094768015795</v>
      </c>
      <c r="BS744" s="199">
        <f t="shared" si="3781"/>
        <v>10.95</v>
      </c>
      <c r="BT744" s="199">
        <v>21.08</v>
      </c>
      <c r="BU744" s="214">
        <f t="shared" si="3782"/>
        <v>-0.348971722365039</v>
      </c>
      <c r="BV744" s="199">
        <f t="shared" si="3783"/>
        <v>-5.43</v>
      </c>
      <c r="BW744" s="170">
        <v>10.13</v>
      </c>
      <c r="BX744" s="214">
        <f t="shared" si="3784"/>
        <v>2.95928753180662</v>
      </c>
      <c r="BY744" s="199">
        <f t="shared" si="3785"/>
        <v>11.63</v>
      </c>
      <c r="BZ744" s="170">
        <v>15.56</v>
      </c>
      <c r="CA744" s="214">
        <f t="shared" si="3786"/>
        <v>-0.471774193548387</v>
      </c>
      <c r="CB744" s="199">
        <f t="shared" si="3787"/>
        <v>-3.51</v>
      </c>
      <c r="CC744" s="231">
        <v>3.93</v>
      </c>
      <c r="CD744" s="214"/>
      <c r="CE744" s="214"/>
      <c r="CF744" s="170">
        <v>7.44</v>
      </c>
      <c r="CG744" s="214"/>
      <c r="CH744" s="214"/>
      <c r="CI744" s="170">
        <v>5.35</v>
      </c>
      <c r="CJ744" s="214"/>
      <c r="CK744" s="214"/>
      <c r="CL744" s="199">
        <v>5.95</v>
      </c>
      <c r="CM744" s="214"/>
      <c r="CN744" s="214"/>
      <c r="CO744" s="199">
        <v>5.44</v>
      </c>
      <c r="CP744" s="214"/>
      <c r="CQ744" s="214"/>
      <c r="CR744" s="199">
        <v>3.43</v>
      </c>
      <c r="CS744" s="214"/>
      <c r="CT744" s="214"/>
      <c r="CU744" s="199"/>
      <c r="CV744" s="214"/>
      <c r="CW744" s="214"/>
      <c r="CX744" s="214"/>
      <c r="CY744" s="214"/>
      <c r="CZ744" s="214"/>
      <c r="DA744" s="199"/>
      <c r="DB744" s="214"/>
      <c r="DC744" s="214"/>
      <c r="DD744" s="214"/>
      <c r="DE744" s="214"/>
      <c r="DF744" s="214"/>
      <c r="DG744" s="199">
        <v>1.12</v>
      </c>
      <c r="DH744" s="214"/>
      <c r="DI744" s="214"/>
      <c r="DJ744" s="214"/>
      <c r="DK744" s="214"/>
      <c r="DL744" s="214"/>
      <c r="DM744" s="199"/>
      <c r="DN744" s="214"/>
      <c r="DO744" s="214"/>
      <c r="DP744" s="199"/>
      <c r="DQ744" s="214"/>
      <c r="DR744" s="214"/>
      <c r="DS744" s="199"/>
      <c r="DT744" s="214" t="e">
        <f t="shared" si="3816"/>
        <v>#DIV/0!</v>
      </c>
      <c r="DU744" s="199">
        <f t="shared" si="3817"/>
        <v>0</v>
      </c>
      <c r="DV744" s="199"/>
      <c r="DW744" s="214" t="e">
        <f t="shared" si="3818"/>
        <v>#DIV/0!</v>
      </c>
      <c r="DX744" s="199">
        <f t="shared" si="3819"/>
        <v>0</v>
      </c>
      <c r="DY744" s="199"/>
      <c r="DZ744" s="214">
        <f t="shared" si="3820"/>
        <v>-1</v>
      </c>
      <c r="EA744" s="199">
        <f t="shared" si="3821"/>
        <v>-1.25</v>
      </c>
      <c r="EB744" s="214"/>
      <c r="EC744" s="214">
        <f t="shared" si="3822"/>
        <v>3.03225806451613</v>
      </c>
      <c r="ED744" s="199">
        <f t="shared" si="3823"/>
        <v>0.94</v>
      </c>
      <c r="EE744" s="199">
        <v>1.25</v>
      </c>
      <c r="EF744" s="214">
        <f t="shared" si="3824"/>
        <v>-0.863436123348018</v>
      </c>
      <c r="EG744" s="199">
        <f t="shared" si="3825"/>
        <v>-1.96</v>
      </c>
      <c r="EH744" s="199">
        <v>0.31</v>
      </c>
      <c r="EI744" s="214" t="e">
        <f t="shared" si="3826"/>
        <v>#DIV/0!</v>
      </c>
      <c r="EJ744" s="199">
        <f t="shared" si="3827"/>
        <v>2.27</v>
      </c>
      <c r="EK744" s="199">
        <v>2.27</v>
      </c>
      <c r="EL744" s="214">
        <f t="shared" si="3828"/>
        <v>-1</v>
      </c>
      <c r="EM744" s="199">
        <f t="shared" si="3829"/>
        <v>-39.42</v>
      </c>
      <c r="EN744" s="214"/>
      <c r="EO744" s="214">
        <f t="shared" si="3830"/>
        <v>6.46590909090909</v>
      </c>
      <c r="EP744" s="199">
        <f t="shared" si="3831"/>
        <v>34.14</v>
      </c>
      <c r="EQ744" s="199">
        <v>39.42</v>
      </c>
      <c r="ER744" s="214">
        <f t="shared" si="3832"/>
        <v>0.382198952879581</v>
      </c>
      <c r="ES744" s="199">
        <f t="shared" si="3833"/>
        <v>1.46</v>
      </c>
      <c r="ET744" s="170">
        <v>5.28</v>
      </c>
      <c r="EU744" s="214">
        <f t="shared" si="3834"/>
        <v>-0.225152129817444</v>
      </c>
      <c r="EV744" s="199">
        <f t="shared" si="3835"/>
        <v>-1.11</v>
      </c>
      <c r="EW744" s="199">
        <v>3.82</v>
      </c>
      <c r="EX744" s="214" t="e">
        <f t="shared" si="3836"/>
        <v>#DIV/0!</v>
      </c>
      <c r="EY744" s="199">
        <f t="shared" si="3837"/>
        <v>4.93</v>
      </c>
      <c r="EZ744" s="199">
        <v>4.93</v>
      </c>
      <c r="FA744" s="214">
        <f t="shared" si="3838"/>
        <v>-1</v>
      </c>
      <c r="FB744" s="199">
        <f t="shared" si="3839"/>
        <v>-4.2</v>
      </c>
      <c r="FC744" s="199"/>
      <c r="FD744" s="214"/>
      <c r="FE744" s="170"/>
      <c r="FF744" s="199">
        <v>4.2</v>
      </c>
      <c r="FG744" s="214"/>
      <c r="FH744" s="170"/>
      <c r="FI744" s="199"/>
      <c r="FJ744" s="214"/>
      <c r="FK744" s="170"/>
      <c r="FL744" s="199"/>
      <c r="FM744" s="214"/>
      <c r="FN744" s="170"/>
      <c r="FO744" s="214"/>
      <c r="FP744" s="214"/>
      <c r="FQ744" s="170"/>
      <c r="FR744" s="214"/>
      <c r="FS744" s="214"/>
      <c r="FT744" s="170"/>
      <c r="FU744" s="199"/>
      <c r="FV744" s="214"/>
      <c r="FW744" s="170"/>
      <c r="FX744" s="170"/>
      <c r="FY744" s="170"/>
      <c r="FZ744" s="170"/>
      <c r="GA744" s="170"/>
      <c r="GB744" s="234"/>
      <c r="GC744" s="199"/>
      <c r="GD744" s="170"/>
      <c r="GE744" s="234"/>
      <c r="GF744" s="199"/>
      <c r="GG744" s="214"/>
      <c r="GH744" s="234"/>
      <c r="GI744" s="199"/>
      <c r="GJ744" s="214"/>
      <c r="GK744" s="234"/>
      <c r="GL744" s="199"/>
      <c r="GM744" s="199"/>
      <c r="GN744" s="240"/>
      <c r="GO744" s="199"/>
      <c r="GP744" s="229"/>
      <c r="GQ744" s="234"/>
      <c r="GR744" s="229"/>
      <c r="GS744" s="229"/>
      <c r="GT744" s="229"/>
      <c r="GU744" s="214"/>
      <c r="GV744" s="199"/>
      <c r="GW744" s="229"/>
      <c r="GX744" s="214"/>
      <c r="GY744" s="229"/>
      <c r="GZ744" s="229"/>
      <c r="HA744" s="229"/>
      <c r="HB744" s="229"/>
      <c r="HC744" s="229"/>
      <c r="HD744" s="229"/>
      <c r="HE744" s="229"/>
      <c r="HF744" s="229"/>
      <c r="HG744" s="229"/>
      <c r="HH744" s="229"/>
      <c r="HI744" s="229"/>
      <c r="HJ744" s="229"/>
      <c r="HK744" s="199"/>
      <c r="HL744" s="199"/>
      <c r="HM744" s="229"/>
      <c r="HN744" s="229"/>
      <c r="HO744" s="229"/>
      <c r="HP744" s="229"/>
      <c r="HQ744" s="229"/>
      <c r="HR744" s="229"/>
      <c r="HS744" s="229"/>
    </row>
    <row r="745" ht="13.5" spans="1:227">
      <c r="A745" s="287" t="s">
        <v>742</v>
      </c>
      <c r="B745" s="199">
        <v>10</v>
      </c>
      <c r="C745" s="199">
        <v>24.19</v>
      </c>
      <c r="D745" s="213">
        <f t="shared" si="3738"/>
        <v>-0.419634263715111</v>
      </c>
      <c r="E745" s="201">
        <f t="shared" si="3739"/>
        <v>-17.44</v>
      </c>
      <c r="F745" s="199">
        <v>24.12</v>
      </c>
      <c r="G745" s="214">
        <f t="shared" si="3740"/>
        <v>1.17705605028811</v>
      </c>
      <c r="H745" s="199">
        <f t="shared" si="3741"/>
        <v>22.47</v>
      </c>
      <c r="I745" s="199">
        <v>41.56</v>
      </c>
      <c r="J745" s="214">
        <f t="shared" si="3742"/>
        <v>-0.0497760079641613</v>
      </c>
      <c r="K745" s="199">
        <f t="shared" si="3743"/>
        <v>-1</v>
      </c>
      <c r="L745" s="199">
        <v>19.09</v>
      </c>
      <c r="M745" s="214">
        <f t="shared" si="3744"/>
        <v>0.0894793926247288</v>
      </c>
      <c r="N745" s="199">
        <f t="shared" si="3745"/>
        <v>1.65</v>
      </c>
      <c r="O745" s="199">
        <v>20.09</v>
      </c>
      <c r="P745" s="214">
        <f t="shared" si="3746"/>
        <v>-0.00646551724137917</v>
      </c>
      <c r="Q745" s="199">
        <f t="shared" si="3747"/>
        <v>-0.119999999999997</v>
      </c>
      <c r="R745" s="199">
        <v>18.44</v>
      </c>
      <c r="S745" s="214">
        <f t="shared" si="3748"/>
        <v>0.224274406332454</v>
      </c>
      <c r="T745" s="199">
        <f t="shared" si="3749"/>
        <v>3.4</v>
      </c>
      <c r="U745" s="170">
        <v>18.56</v>
      </c>
      <c r="V745" s="214">
        <f t="shared" si="3750"/>
        <v>0.809069212410501</v>
      </c>
      <c r="W745" s="199">
        <f t="shared" si="3751"/>
        <v>6.78</v>
      </c>
      <c r="X745" s="170">
        <v>15.16</v>
      </c>
      <c r="Y745" s="214">
        <f t="shared" si="3752"/>
        <v>-0.588610702012764</v>
      </c>
      <c r="Z745" s="199">
        <f t="shared" si="3753"/>
        <v>-11.99</v>
      </c>
      <c r="AA745" s="199">
        <v>8.38</v>
      </c>
      <c r="AB745" s="214" t="e">
        <f t="shared" si="3754"/>
        <v>#DIV/0!</v>
      </c>
      <c r="AC745" s="199">
        <f t="shared" si="3755"/>
        <v>20.37</v>
      </c>
      <c r="AD745" s="199">
        <v>20.37</v>
      </c>
      <c r="AE745" s="214">
        <f t="shared" si="3756"/>
        <v>-1</v>
      </c>
      <c r="AF745" s="199">
        <f t="shared" si="3757"/>
        <v>-18.7</v>
      </c>
      <c r="AG745" s="199"/>
      <c r="AH745" s="199">
        <f t="shared" si="3758"/>
        <v>-0.405405405405405</v>
      </c>
      <c r="AI745" s="199">
        <f t="shared" si="3759"/>
        <v>-12.75</v>
      </c>
      <c r="AJ745" s="199">
        <v>18.7</v>
      </c>
      <c r="AK745" s="214">
        <f t="shared" si="3760"/>
        <v>3.12729658792651</v>
      </c>
      <c r="AL745" s="199">
        <f t="shared" si="3761"/>
        <v>23.83</v>
      </c>
      <c r="AM745" s="199">
        <v>31.45</v>
      </c>
      <c r="AN745" s="214">
        <f t="shared" si="3762"/>
        <v>-0.325066430469442</v>
      </c>
      <c r="AO745" s="199">
        <f t="shared" si="3763"/>
        <v>-3.67</v>
      </c>
      <c r="AP745" s="227">
        <v>7.62</v>
      </c>
      <c r="AQ745" s="214">
        <f t="shared" si="3764"/>
        <v>-0.321514423076923</v>
      </c>
      <c r="AR745" s="199">
        <f t="shared" si="3765"/>
        <v>-5.35</v>
      </c>
      <c r="AS745" s="170">
        <v>11.29</v>
      </c>
      <c r="AT745" s="214">
        <f t="shared" si="3766"/>
        <v>1.46884272997033</v>
      </c>
      <c r="AU745" s="199">
        <f t="shared" si="3767"/>
        <v>9.9</v>
      </c>
      <c r="AV745" s="199">
        <v>16.64</v>
      </c>
      <c r="AW745" s="214">
        <f t="shared" si="3768"/>
        <v>-0.374768089053803</v>
      </c>
      <c r="AX745" s="199">
        <f t="shared" si="3769"/>
        <v>-4.04</v>
      </c>
      <c r="AY745" s="199">
        <v>6.74</v>
      </c>
      <c r="AZ745" s="199">
        <f t="shared" si="3770"/>
        <v>0.0641658440276405</v>
      </c>
      <c r="BA745" s="199">
        <f t="shared" si="3771"/>
        <v>0.649999999999999</v>
      </c>
      <c r="BB745" s="227">
        <v>10.78</v>
      </c>
      <c r="BC745" s="199">
        <f t="shared" si="3772"/>
        <v>0.0574112734864301</v>
      </c>
      <c r="BD745" s="199">
        <f t="shared" si="3773"/>
        <v>0.550000000000001</v>
      </c>
      <c r="BE745" s="227">
        <v>10.13</v>
      </c>
      <c r="BF745" s="214">
        <f t="shared" si="3774"/>
        <v>-0.0653658536585366</v>
      </c>
      <c r="BG745" s="199">
        <f t="shared" si="3775"/>
        <v>-0.67</v>
      </c>
      <c r="BH745" s="170">
        <v>9.58</v>
      </c>
      <c r="BI745" s="214">
        <f t="shared" si="3776"/>
        <v>-0.0134744947064486</v>
      </c>
      <c r="BJ745" s="199">
        <f t="shared" si="3777"/>
        <v>-0.140000000000001</v>
      </c>
      <c r="BK745" s="170">
        <v>10.25</v>
      </c>
      <c r="BL745" s="214">
        <f t="shared" si="3736"/>
        <v>0.0902413431269676</v>
      </c>
      <c r="BM745" s="199">
        <f t="shared" si="3737"/>
        <v>0.860000000000001</v>
      </c>
      <c r="BN745" s="170">
        <v>10.39</v>
      </c>
      <c r="BO745" s="214">
        <f t="shared" si="3778"/>
        <v>0.291327913279133</v>
      </c>
      <c r="BP745" s="199">
        <f t="shared" si="3779"/>
        <v>2.15</v>
      </c>
      <c r="BQ745" s="199">
        <v>9.53</v>
      </c>
      <c r="BR745" s="214">
        <f t="shared" si="3780"/>
        <v>-0.29377990430622</v>
      </c>
      <c r="BS745" s="199">
        <f t="shared" si="3781"/>
        <v>-3.07</v>
      </c>
      <c r="BT745" s="199">
        <v>7.38</v>
      </c>
      <c r="BU745" s="214">
        <f t="shared" si="3782"/>
        <v>0.157253599114064</v>
      </c>
      <c r="BV745" s="199">
        <f t="shared" si="3783"/>
        <v>1.42</v>
      </c>
      <c r="BW745" s="170">
        <v>10.45</v>
      </c>
      <c r="BX745" s="214">
        <f t="shared" si="3784"/>
        <v>0.700564971751412</v>
      </c>
      <c r="BY745" s="199">
        <f t="shared" si="3785"/>
        <v>3.72</v>
      </c>
      <c r="BZ745" s="170">
        <v>9.03</v>
      </c>
      <c r="CA745" s="214">
        <f t="shared" si="3786"/>
        <v>-0.594346829640947</v>
      </c>
      <c r="CB745" s="199">
        <f t="shared" si="3787"/>
        <v>-7.78</v>
      </c>
      <c r="CC745" s="231">
        <v>5.31</v>
      </c>
      <c r="CD745" s="214" t="e">
        <f t="shared" ref="CD745:CD746" si="4114">CE745/CI745</f>
        <v>#DIV/0!</v>
      </c>
      <c r="CE745" s="199">
        <f t="shared" ref="CE745:CE746" si="4115">CF745-CI745</f>
        <v>13.09</v>
      </c>
      <c r="CF745" s="170">
        <v>13.09</v>
      </c>
      <c r="CG745" s="214">
        <f t="shared" ref="CG745:CG746" si="4116">CH745/CL745</f>
        <v>-1</v>
      </c>
      <c r="CH745" s="199">
        <f t="shared" ref="CH745:CH746" si="4117">CI745-CL745</f>
        <v>-11.57</v>
      </c>
      <c r="CI745" s="214"/>
      <c r="CJ745" s="214">
        <f t="shared" ref="CJ745:CJ746" si="4118">CK745/CO745</f>
        <v>1.259765625</v>
      </c>
      <c r="CK745" s="199">
        <f t="shared" ref="CK745:CK746" si="4119">CL745-CO745</f>
        <v>6.45</v>
      </c>
      <c r="CL745" s="199">
        <v>11.57</v>
      </c>
      <c r="CM745" s="214">
        <f t="shared" ref="CM745:CM746" si="4120">CN745/CR745</f>
        <v>-0.433001107419712</v>
      </c>
      <c r="CN745" s="199">
        <f t="shared" ref="CN745:CN746" si="4121">CO745-CR745</f>
        <v>-3.91</v>
      </c>
      <c r="CO745" s="199">
        <v>5.12</v>
      </c>
      <c r="CP745" s="214">
        <f t="shared" ref="CP745:CP746" si="4122">CQ745/CU745</f>
        <v>-0.145695364238411</v>
      </c>
      <c r="CQ745" s="199">
        <f t="shared" ref="CQ745:CQ746" si="4123">CR745-CU745</f>
        <v>-1.54</v>
      </c>
      <c r="CR745" s="199">
        <v>9.03</v>
      </c>
      <c r="CS745" s="214">
        <f t="shared" ref="CS745:CS746" si="4124">CT745/CX745</f>
        <v>0.278113663845224</v>
      </c>
      <c r="CT745" s="199">
        <f t="shared" ref="CT745:CT746" si="4125">CU745-CX745</f>
        <v>2.3</v>
      </c>
      <c r="CU745" s="199">
        <v>10.57</v>
      </c>
      <c r="CV745" s="214">
        <f t="shared" ref="CV745:CV746" si="4126">CW745/DA745</f>
        <v>1.27197802197802</v>
      </c>
      <c r="CW745" s="199">
        <f t="shared" ref="CW745:CW746" si="4127">CX745-DA745</f>
        <v>4.63</v>
      </c>
      <c r="CX745" s="170">
        <v>8.27</v>
      </c>
      <c r="CY745" s="214">
        <f t="shared" ref="CY745:CY746" si="4128">CZ745/DD745</f>
        <v>0.967567567567568</v>
      </c>
      <c r="CZ745" s="199">
        <f t="shared" ref="CZ745:CZ746" si="4129">DA745-DD745</f>
        <v>1.79</v>
      </c>
      <c r="DA745" s="199">
        <v>3.64</v>
      </c>
      <c r="DB745" s="214">
        <f t="shared" ref="DB745:DB746" si="4130">DC745/DG745</f>
        <v>-0.738330975954738</v>
      </c>
      <c r="DC745" s="199">
        <f t="shared" ref="DC745:DC746" si="4131">DD745-DG745</f>
        <v>-5.22</v>
      </c>
      <c r="DD745" s="170">
        <v>1.85</v>
      </c>
      <c r="DE745" s="214">
        <f t="shared" ref="DE745:DE746" si="4132">DF745/DJ745</f>
        <v>1.80555555555556</v>
      </c>
      <c r="DF745" s="199">
        <f t="shared" ref="DF745:DF746" si="4133">DG745-DJ745</f>
        <v>4.55</v>
      </c>
      <c r="DG745" s="199">
        <v>7.07</v>
      </c>
      <c r="DH745" s="214">
        <f t="shared" ref="DH745:DH746" si="4134">DI745/DM745</f>
        <v>-0.504911591355599</v>
      </c>
      <c r="DI745" s="199">
        <f t="shared" ref="DI745:DI746" si="4135">DJ745-DM745</f>
        <v>-2.57</v>
      </c>
      <c r="DJ745" s="170">
        <v>2.52</v>
      </c>
      <c r="DK745" s="214" t="e">
        <f t="shared" ref="DK745:DK746" si="4136">DL745/DP745</f>
        <v>#DIV/0!</v>
      </c>
      <c r="DL745" s="199">
        <f t="shared" ref="DL745:DL746" si="4137">DM745-DP745</f>
        <v>5.09</v>
      </c>
      <c r="DM745" s="199">
        <v>5.09</v>
      </c>
      <c r="DN745" s="214">
        <f t="shared" ref="DN745:DN746" si="4138">DO745/DS745</f>
        <v>-1</v>
      </c>
      <c r="DO745" s="199">
        <f t="shared" ref="DO745:DO746" si="4139">DP745-DS745</f>
        <v>-16.56</v>
      </c>
      <c r="DP745" s="199"/>
      <c r="DQ745" s="214" t="e">
        <f t="shared" ref="DQ745:DQ746" si="4140">DR745/DV745</f>
        <v>#DIV/0!</v>
      </c>
      <c r="DR745" s="199">
        <f t="shared" ref="DR745:DR746" si="4141">DS745-DV745</f>
        <v>16.56</v>
      </c>
      <c r="DS745" s="199">
        <v>16.56</v>
      </c>
      <c r="DT745" s="214" t="e">
        <f t="shared" si="3816"/>
        <v>#DIV/0!</v>
      </c>
      <c r="DU745" s="199">
        <f t="shared" si="3817"/>
        <v>0</v>
      </c>
      <c r="DV745" s="199"/>
      <c r="DW745" s="214">
        <f t="shared" si="3818"/>
        <v>-1</v>
      </c>
      <c r="DX745" s="199">
        <f t="shared" si="3819"/>
        <v>-1.19</v>
      </c>
      <c r="DY745" s="199"/>
      <c r="DZ745" s="214" t="e">
        <f t="shared" si="3820"/>
        <v>#DIV/0!</v>
      </c>
      <c r="EA745" s="199">
        <f t="shared" si="3821"/>
        <v>1.19</v>
      </c>
      <c r="EB745" s="170">
        <v>1.19</v>
      </c>
      <c r="EC745" s="214">
        <f t="shared" si="3822"/>
        <v>-1</v>
      </c>
      <c r="ED745" s="199">
        <f t="shared" si="3823"/>
        <v>-2.52</v>
      </c>
      <c r="EE745" s="199"/>
      <c r="EF745" s="214" t="e">
        <f t="shared" si="3824"/>
        <v>#DIV/0!</v>
      </c>
      <c r="EG745" s="199">
        <f t="shared" si="3825"/>
        <v>2.52</v>
      </c>
      <c r="EH745" s="199">
        <v>2.52</v>
      </c>
      <c r="EI745" s="214">
        <f t="shared" si="3826"/>
        <v>-1</v>
      </c>
      <c r="EJ745" s="199">
        <f t="shared" si="3827"/>
        <v>-9.69</v>
      </c>
      <c r="EK745" s="199"/>
      <c r="EL745" s="214">
        <f t="shared" si="3828"/>
        <v>2.62921348314607</v>
      </c>
      <c r="EM745" s="199">
        <f t="shared" si="3829"/>
        <v>7.02</v>
      </c>
      <c r="EN745" s="170">
        <v>9.69</v>
      </c>
      <c r="EO745" s="214" t="e">
        <f t="shared" si="3830"/>
        <v>#DIV/0!</v>
      </c>
      <c r="EP745" s="199">
        <f t="shared" si="3831"/>
        <v>2.67</v>
      </c>
      <c r="EQ745" s="199">
        <v>2.67</v>
      </c>
      <c r="ER745" s="214">
        <f t="shared" si="3832"/>
        <v>-1</v>
      </c>
      <c r="ES745" s="199">
        <f t="shared" si="3833"/>
        <v>-0.7</v>
      </c>
      <c r="ET745" s="214"/>
      <c r="EU745" s="214">
        <f t="shared" si="3834"/>
        <v>-0.823232323232323</v>
      </c>
      <c r="EV745" s="199">
        <f t="shared" si="3835"/>
        <v>-3.26</v>
      </c>
      <c r="EW745" s="199">
        <v>0.7</v>
      </c>
      <c r="EX745" s="214" t="e">
        <f t="shared" si="3836"/>
        <v>#DIV/0!</v>
      </c>
      <c r="EY745" s="199">
        <f t="shared" si="3837"/>
        <v>3.96</v>
      </c>
      <c r="EZ745" s="199">
        <v>3.96</v>
      </c>
      <c r="FA745" s="214" t="e">
        <f t="shared" si="3838"/>
        <v>#DIV/0!</v>
      </c>
      <c r="FB745" s="199">
        <f t="shared" si="3839"/>
        <v>0</v>
      </c>
      <c r="FC745" s="199"/>
      <c r="FD745" s="214"/>
      <c r="FE745" s="170"/>
      <c r="FF745" s="199"/>
      <c r="FG745" s="214"/>
      <c r="FH745" s="170"/>
      <c r="FI745" s="199"/>
      <c r="FJ745" s="214"/>
      <c r="FK745" s="170"/>
      <c r="FL745" s="199">
        <v>2.16</v>
      </c>
      <c r="FM745" s="214"/>
      <c r="FN745" s="170"/>
      <c r="FO745" s="214"/>
      <c r="FP745" s="214"/>
      <c r="FQ745" s="170"/>
      <c r="FR745" s="214"/>
      <c r="FS745" s="214"/>
      <c r="FT745" s="170"/>
      <c r="FU745" s="199"/>
      <c r="FV745" s="214"/>
      <c r="FW745" s="170"/>
      <c r="FX745" s="170"/>
      <c r="FY745" s="170"/>
      <c r="FZ745" s="170"/>
      <c r="GA745" s="170"/>
      <c r="GB745" s="234"/>
      <c r="GC745" s="199"/>
      <c r="GD745" s="170"/>
      <c r="GE745" s="234"/>
      <c r="GF745" s="199"/>
      <c r="GG745" s="214"/>
      <c r="GH745" s="234"/>
      <c r="GI745" s="199"/>
      <c r="GJ745" s="214"/>
      <c r="GK745" s="234"/>
      <c r="GL745" s="199"/>
      <c r="GM745" s="199"/>
      <c r="GN745" s="240"/>
      <c r="GO745" s="199"/>
      <c r="GP745" s="229"/>
      <c r="GQ745" s="234"/>
      <c r="GR745" s="229"/>
      <c r="GS745" s="229"/>
      <c r="GT745" s="229"/>
      <c r="GU745" s="214"/>
      <c r="GV745" s="199"/>
      <c r="GW745" s="229"/>
      <c r="GX745" s="214"/>
      <c r="GY745" s="229"/>
      <c r="GZ745" s="229"/>
      <c r="HA745" s="229"/>
      <c r="HB745" s="229"/>
      <c r="HC745" s="229"/>
      <c r="HD745" s="229"/>
      <c r="HE745" s="229"/>
      <c r="HF745" s="229"/>
      <c r="HG745" s="229"/>
      <c r="HH745" s="229"/>
      <c r="HI745" s="229"/>
      <c r="HJ745" s="229"/>
      <c r="HK745" s="199"/>
      <c r="HL745" s="199"/>
      <c r="HM745" s="229"/>
      <c r="HN745" s="229"/>
      <c r="HO745" s="229"/>
      <c r="HP745" s="229"/>
      <c r="HQ745" s="229"/>
      <c r="HR745" s="229"/>
      <c r="HS745" s="229"/>
    </row>
    <row r="746" ht="14.25" spans="1:227">
      <c r="A746" s="334" t="s">
        <v>743</v>
      </c>
      <c r="B746" s="217">
        <f t="shared" ref="B746:C746" si="4142">SUM(B716:B745)</f>
        <v>2139</v>
      </c>
      <c r="C746" s="217">
        <f t="shared" si="4142"/>
        <v>1729.46</v>
      </c>
      <c r="D746" s="213">
        <f t="shared" si="3738"/>
        <v>-0.11054580660777</v>
      </c>
      <c r="E746" s="201">
        <f t="shared" si="3739"/>
        <v>-228.360000000001</v>
      </c>
      <c r="F746" s="217">
        <f>SUM(F716:F745)</f>
        <v>1837.39</v>
      </c>
      <c r="G746" s="214">
        <f t="shared" si="3740"/>
        <v>0.00613691157489729</v>
      </c>
      <c r="H746" s="199">
        <f t="shared" si="3741"/>
        <v>12.6000000000004</v>
      </c>
      <c r="I746" s="217">
        <f>SUM(I716:I745)</f>
        <v>2065.75</v>
      </c>
      <c r="J746" s="214">
        <f t="shared" si="3742"/>
        <v>0.0198237666646799</v>
      </c>
      <c r="K746" s="199">
        <f t="shared" si="3743"/>
        <v>39.9100000000001</v>
      </c>
      <c r="L746" s="217">
        <f>SUM(L716:L745)</f>
        <v>2053.15</v>
      </c>
      <c r="M746" s="214">
        <f t="shared" si="3744"/>
        <v>0.21601836192317</v>
      </c>
      <c r="N746" s="199">
        <f t="shared" si="3745"/>
        <v>357.64</v>
      </c>
      <c r="O746" s="217">
        <f>SUM(O716:O745)</f>
        <v>2013.24</v>
      </c>
      <c r="P746" s="214">
        <f t="shared" si="3746"/>
        <v>0.043811589360133</v>
      </c>
      <c r="Q746" s="199">
        <f t="shared" si="3747"/>
        <v>69.4900000000005</v>
      </c>
      <c r="R746" s="217">
        <f>SUM(R716:R745)</f>
        <v>1655.6</v>
      </c>
      <c r="S746" s="214">
        <f t="shared" si="3748"/>
        <v>0.0796327052929638</v>
      </c>
      <c r="T746" s="199">
        <f t="shared" si="3749"/>
        <v>116.989999999999</v>
      </c>
      <c r="U746" s="217">
        <f>SUM(U716:U745)</f>
        <v>1586.11</v>
      </c>
      <c r="V746" s="214">
        <f t="shared" si="3750"/>
        <v>0.316109150197983</v>
      </c>
      <c r="W746" s="199">
        <f t="shared" si="3751"/>
        <v>352.86</v>
      </c>
      <c r="X746" s="217">
        <f>SUM(X716:X745)</f>
        <v>1469.12</v>
      </c>
      <c r="Y746" s="214">
        <f t="shared" si="3752"/>
        <v>-0.163173203790332</v>
      </c>
      <c r="Z746" s="199">
        <f t="shared" si="3753"/>
        <v>-217.66</v>
      </c>
      <c r="AA746" s="217">
        <f>SUM(AA716:AA745)</f>
        <v>1116.26</v>
      </c>
      <c r="AB746" s="214">
        <f t="shared" si="3754"/>
        <v>0.229102167182662</v>
      </c>
      <c r="AC746" s="199">
        <f t="shared" si="3755"/>
        <v>248.64</v>
      </c>
      <c r="AD746" s="217">
        <f>SUM(AD716:AD745)</f>
        <v>1333.92</v>
      </c>
      <c r="AE746" s="214">
        <f t="shared" si="3756"/>
        <v>-0.0571309424520434</v>
      </c>
      <c r="AF746" s="199">
        <f t="shared" si="3757"/>
        <v>-65.76</v>
      </c>
      <c r="AG746" s="217">
        <f>SUM(AG716:AG745)</f>
        <v>1085.28</v>
      </c>
      <c r="AH746" s="199">
        <f t="shared" si="3758"/>
        <v>0.177582714382174</v>
      </c>
      <c r="AI746" s="199">
        <f t="shared" si="3759"/>
        <v>173.58</v>
      </c>
      <c r="AJ746" s="217">
        <f>SUM(AJ716:AJ745)</f>
        <v>1151.04</v>
      </c>
      <c r="AK746" s="214">
        <f t="shared" si="3760"/>
        <v>-0.280898711082337</v>
      </c>
      <c r="AL746" s="199">
        <f t="shared" si="3761"/>
        <v>-381.82</v>
      </c>
      <c r="AM746" s="217">
        <f>SUM(AM716:AM745)</f>
        <v>977.46</v>
      </c>
      <c r="AN746" s="214">
        <f t="shared" si="3762"/>
        <v>0.284011259942189</v>
      </c>
      <c r="AO746" s="199">
        <f t="shared" si="3763"/>
        <v>300.66</v>
      </c>
      <c r="AP746" s="217">
        <f>SUM(AP716:AP745)</f>
        <v>1359.28</v>
      </c>
      <c r="AQ746" s="214">
        <f t="shared" si="3764"/>
        <v>0.290527855662562</v>
      </c>
      <c r="AR746" s="199">
        <f t="shared" si="3765"/>
        <v>238.32</v>
      </c>
      <c r="AS746" s="217">
        <f>SUM(AS716:AS745)</f>
        <v>1058.62</v>
      </c>
      <c r="AT746" s="214">
        <f t="shared" si="3766"/>
        <v>0.675415126325034</v>
      </c>
      <c r="AU746" s="199">
        <f t="shared" si="3767"/>
        <v>330.69</v>
      </c>
      <c r="AV746" s="217">
        <f>SUM(AV716:AV745)</f>
        <v>820.3</v>
      </c>
      <c r="AW746" s="214">
        <f t="shared" si="3768"/>
        <v>-0.308958236298711</v>
      </c>
      <c r="AX746" s="199">
        <f t="shared" si="3769"/>
        <v>-218.9</v>
      </c>
      <c r="AY746" s="217">
        <f>SUM(AY716:AY745)</f>
        <v>489.61</v>
      </c>
      <c r="AZ746" s="199">
        <f t="shared" si="3770"/>
        <v>0.0331748716752218</v>
      </c>
      <c r="BA746" s="199">
        <f t="shared" si="3771"/>
        <v>22.7500000000001</v>
      </c>
      <c r="BB746" s="217">
        <f>SUM(BB716:BB745)</f>
        <v>708.51</v>
      </c>
      <c r="BC746" s="199">
        <f t="shared" si="3772"/>
        <v>-0.0753091247421153</v>
      </c>
      <c r="BD746" s="199">
        <f t="shared" si="3773"/>
        <v>-55.8500000000001</v>
      </c>
      <c r="BE746" s="217">
        <f>SUM(BE716:BE745)</f>
        <v>685.76</v>
      </c>
      <c r="BF746" s="214">
        <f t="shared" si="3774"/>
        <v>0.132505650235172</v>
      </c>
      <c r="BG746" s="199">
        <f t="shared" si="3775"/>
        <v>86.77</v>
      </c>
      <c r="BH746" s="217">
        <f>SUM(BH716:BH745)</f>
        <v>741.61</v>
      </c>
      <c r="BI746" s="214">
        <f t="shared" si="3776"/>
        <v>0.0111485130168927</v>
      </c>
      <c r="BJ746" s="199">
        <f t="shared" si="3777"/>
        <v>7.22000000000003</v>
      </c>
      <c r="BK746" s="217">
        <f>SUM(BK716:BK745)</f>
        <v>654.84</v>
      </c>
      <c r="BL746" s="214">
        <f t="shared" si="3736"/>
        <v>0.208607046879665</v>
      </c>
      <c r="BM746" s="199">
        <f t="shared" si="3737"/>
        <v>111.78</v>
      </c>
      <c r="BN746" s="217">
        <f>SUM(BN716:BN745)</f>
        <v>647.62</v>
      </c>
      <c r="BO746" s="214">
        <f t="shared" si="3778"/>
        <v>0.0432209329491476</v>
      </c>
      <c r="BP746" s="199">
        <f t="shared" si="3779"/>
        <v>22.2000000000002</v>
      </c>
      <c r="BQ746" s="217">
        <f>SUM(BQ716:BQ745)</f>
        <v>535.84</v>
      </c>
      <c r="BR746" s="214">
        <f t="shared" si="3780"/>
        <v>0.0554391156043235</v>
      </c>
      <c r="BS746" s="199">
        <f t="shared" si="3781"/>
        <v>26.9800000000001</v>
      </c>
      <c r="BT746" s="217">
        <f>SUM(BT716:BT745)</f>
        <v>513.64</v>
      </c>
      <c r="BU746" s="214">
        <f t="shared" si="3782"/>
        <v>0.185067939414601</v>
      </c>
      <c r="BV746" s="199">
        <f t="shared" si="3783"/>
        <v>75.9999999999999</v>
      </c>
      <c r="BW746" s="217">
        <f>SUM(BW716:BW745)</f>
        <v>486.66</v>
      </c>
      <c r="BX746" s="214">
        <f t="shared" si="3784"/>
        <v>-0.124784211760193</v>
      </c>
      <c r="BY746" s="199">
        <f t="shared" si="3785"/>
        <v>-58.55</v>
      </c>
      <c r="BZ746" s="217">
        <f>SUM(BZ716:BZ745)</f>
        <v>410.66</v>
      </c>
      <c r="CA746" s="214">
        <f t="shared" si="3786"/>
        <v>0.205265861803237</v>
      </c>
      <c r="CB746" s="199">
        <f t="shared" si="3787"/>
        <v>79.9100000000001</v>
      </c>
      <c r="CC746" s="217">
        <f>SUM(CC716:CC745)</f>
        <v>469.21</v>
      </c>
      <c r="CD746" s="214">
        <f t="shared" si="4114"/>
        <v>0.0430845077970096</v>
      </c>
      <c r="CE746" s="199">
        <f t="shared" si="4115"/>
        <v>16.0799999999999</v>
      </c>
      <c r="CF746" s="217">
        <f>SUM(CF716:CF745)</f>
        <v>389.3</v>
      </c>
      <c r="CG746" s="214">
        <f t="shared" si="4116"/>
        <v>0.192548568507158</v>
      </c>
      <c r="CH746" s="199">
        <f t="shared" si="4117"/>
        <v>60.26</v>
      </c>
      <c r="CI746" s="217">
        <f>SUM(CI716:CI745)</f>
        <v>373.22</v>
      </c>
      <c r="CJ746" s="214">
        <f t="shared" si="4118"/>
        <v>-0.281377726750861</v>
      </c>
      <c r="CK746" s="199">
        <f t="shared" si="4119"/>
        <v>-122.54</v>
      </c>
      <c r="CL746" s="217">
        <f>SUM(CL716:CL745)</f>
        <v>312.96</v>
      </c>
      <c r="CM746" s="214">
        <f t="shared" si="4120"/>
        <v>0.207341077319731</v>
      </c>
      <c r="CN746" s="199">
        <f t="shared" si="4121"/>
        <v>74.7900000000001</v>
      </c>
      <c r="CO746" s="217">
        <f>SUM(CO716:CO745)</f>
        <v>435.5</v>
      </c>
      <c r="CP746" s="214">
        <f t="shared" si="4122"/>
        <v>0.0798730652935365</v>
      </c>
      <c r="CQ746" s="199">
        <f t="shared" si="4123"/>
        <v>26.68</v>
      </c>
      <c r="CR746" s="217">
        <f>SUM(CR716:CR745)</f>
        <v>360.71</v>
      </c>
      <c r="CS746" s="214">
        <f t="shared" si="4124"/>
        <v>-0.0296877269426291</v>
      </c>
      <c r="CT746" s="199">
        <f t="shared" si="4125"/>
        <v>-10.2200000000001</v>
      </c>
      <c r="CU746" s="217">
        <f>SUM(CU716:CU745)</f>
        <v>334.03</v>
      </c>
      <c r="CV746" s="214">
        <f t="shared" si="4126"/>
        <v>-0.176080608874635</v>
      </c>
      <c r="CW746" s="199">
        <f t="shared" si="4127"/>
        <v>-73.5699999999999</v>
      </c>
      <c r="CX746" s="217">
        <f>SUM(CX716:CX745)</f>
        <v>344.25</v>
      </c>
      <c r="CY746" s="214">
        <f t="shared" si="4128"/>
        <v>0.0957776029373193</v>
      </c>
      <c r="CZ746" s="199">
        <f t="shared" si="4129"/>
        <v>36.5199999999999</v>
      </c>
      <c r="DA746" s="217">
        <f>SUM(DA716:DA745)</f>
        <v>417.82</v>
      </c>
      <c r="DB746" s="214">
        <f t="shared" si="4130"/>
        <v>-0.0780279033779041</v>
      </c>
      <c r="DC746" s="199">
        <f t="shared" si="4131"/>
        <v>-32.2699999999998</v>
      </c>
      <c r="DD746" s="217">
        <f>SUM(DD716:DD745)</f>
        <v>381.3</v>
      </c>
      <c r="DE746" s="214">
        <f t="shared" si="4132"/>
        <v>0.212993107493767</v>
      </c>
      <c r="DF746" s="199">
        <f t="shared" si="4133"/>
        <v>72.6199999999998</v>
      </c>
      <c r="DG746" s="217">
        <f>SUM(DG716:DG745)</f>
        <v>413.57</v>
      </c>
      <c r="DH746" s="214">
        <f t="shared" si="4134"/>
        <v>-0.0795086393088551</v>
      </c>
      <c r="DI746" s="199">
        <f t="shared" si="4135"/>
        <v>-29.4499999999999</v>
      </c>
      <c r="DJ746" s="217">
        <f>SUM(DJ716:DJ745)</f>
        <v>340.95</v>
      </c>
      <c r="DK746" s="214">
        <f t="shared" si="4136"/>
        <v>-0.259585015791788</v>
      </c>
      <c r="DL746" s="199">
        <f t="shared" si="4137"/>
        <v>-129.86</v>
      </c>
      <c r="DM746" s="217">
        <f>SUM(DM716:DM745)</f>
        <v>370.4</v>
      </c>
      <c r="DN746" s="214">
        <f t="shared" si="4138"/>
        <v>-0.0284515740614862</v>
      </c>
      <c r="DO746" s="199">
        <f t="shared" si="4139"/>
        <v>-14.6499999999999</v>
      </c>
      <c r="DP746" s="217">
        <f>SUM(DP716:DP745)</f>
        <v>500.26</v>
      </c>
      <c r="DQ746" s="214">
        <f t="shared" si="4140"/>
        <v>0.112020559778853</v>
      </c>
      <c r="DR746" s="199">
        <f t="shared" si="4141"/>
        <v>51.8699999999999</v>
      </c>
      <c r="DS746" s="217">
        <f>SUM(DS716:DS745)</f>
        <v>514.91</v>
      </c>
      <c r="DT746" s="214">
        <f t="shared" si="3816"/>
        <v>0.114389545377969</v>
      </c>
      <c r="DU746" s="199">
        <f t="shared" si="3817"/>
        <v>47.53</v>
      </c>
      <c r="DV746" s="217">
        <f>SUM(DV716:DV745)</f>
        <v>463.04</v>
      </c>
      <c r="DW746" s="214">
        <f t="shared" si="3818"/>
        <v>0.081916417133186</v>
      </c>
      <c r="DX746" s="199">
        <f t="shared" si="3819"/>
        <v>31.4600000000001</v>
      </c>
      <c r="DY746" s="217">
        <f>SUM(DY716:DY745)</f>
        <v>415.51</v>
      </c>
      <c r="DZ746" s="214">
        <f t="shared" si="3820"/>
        <v>-0.0581007504782459</v>
      </c>
      <c r="EA746" s="199">
        <f t="shared" si="3821"/>
        <v>-23.69</v>
      </c>
      <c r="EB746" s="217">
        <f>SUM(EB716:EB745)</f>
        <v>384.05</v>
      </c>
      <c r="EC746" s="214">
        <f t="shared" si="3822"/>
        <v>0.00522656673734038</v>
      </c>
      <c r="ED746" s="199">
        <f t="shared" si="3823"/>
        <v>2.12</v>
      </c>
      <c r="EE746" s="217">
        <f>SUM(EE716:EE745)</f>
        <v>407.74</v>
      </c>
      <c r="EF746" s="214">
        <f t="shared" si="3824"/>
        <v>0.202121984470392</v>
      </c>
      <c r="EG746" s="199">
        <f t="shared" si="3825"/>
        <v>68.1999999999998</v>
      </c>
      <c r="EH746" s="217">
        <f>SUM(EH716:EH745)</f>
        <v>405.62</v>
      </c>
      <c r="EI746" s="214">
        <f t="shared" si="3826"/>
        <v>-0.169795536746795</v>
      </c>
      <c r="EJ746" s="199">
        <f t="shared" si="3827"/>
        <v>-69.0099999999999</v>
      </c>
      <c r="EK746" s="217">
        <f>SUM(EK716:EK745)</f>
        <v>337.42</v>
      </c>
      <c r="EL746" s="214">
        <f t="shared" si="3828"/>
        <v>-0.0621423297027877</v>
      </c>
      <c r="EM746" s="199">
        <f t="shared" si="3829"/>
        <v>-26.9300000000001</v>
      </c>
      <c r="EN746" s="217">
        <f>SUM(EN716:EN745)</f>
        <v>406.43</v>
      </c>
      <c r="EO746" s="214">
        <f t="shared" si="3830"/>
        <v>0.215050748612124</v>
      </c>
      <c r="EP746" s="199">
        <f t="shared" si="3831"/>
        <v>76.7</v>
      </c>
      <c r="EQ746" s="217">
        <f>SUM(EQ716:EQ745)</f>
        <v>433.36</v>
      </c>
      <c r="ER746" s="214">
        <f t="shared" si="3832"/>
        <v>-0.0500972114949259</v>
      </c>
      <c r="ES746" s="199">
        <f t="shared" si="3833"/>
        <v>-18.8099999999998</v>
      </c>
      <c r="ET746" s="217">
        <f>SUM(ET716:ET745)</f>
        <v>356.66</v>
      </c>
      <c r="EU746" s="214">
        <f t="shared" si="3834"/>
        <v>-0.0382428278688522</v>
      </c>
      <c r="EV746" s="199">
        <f t="shared" si="3835"/>
        <v>-14.9299999999999</v>
      </c>
      <c r="EW746" s="217">
        <f>SUM(EW716:EW745)</f>
        <v>375.47</v>
      </c>
      <c r="EX746" s="214">
        <f t="shared" si="3836"/>
        <v>-0.106001969360416</v>
      </c>
      <c r="EY746" s="199">
        <f t="shared" si="3837"/>
        <v>-46.2900000000001</v>
      </c>
      <c r="EZ746" s="217">
        <f>SUM(EZ716:EZ745)</f>
        <v>390.4</v>
      </c>
      <c r="FA746" s="214">
        <f t="shared" si="3838"/>
        <v>0.0962745393382534</v>
      </c>
      <c r="FB746" s="199">
        <f t="shared" si="3839"/>
        <v>38.3499999999999</v>
      </c>
      <c r="FC746" s="217">
        <f>SUM(FC716:FC745)</f>
        <v>436.69</v>
      </c>
      <c r="FD746" s="214">
        <f>FE746/FI746</f>
        <v>0.213378415425386</v>
      </c>
      <c r="FE746" s="199">
        <f>FF746-FI746</f>
        <v>70.0500000000001</v>
      </c>
      <c r="FF746" s="217">
        <f>SUM(FF716:FF745)</f>
        <v>398.34</v>
      </c>
      <c r="FG746" s="214">
        <f>FH746/FL746</f>
        <v>0.259746738296239</v>
      </c>
      <c r="FH746" s="199">
        <f>FI746-FL746</f>
        <v>67.69</v>
      </c>
      <c r="FI746" s="217">
        <f>SUM(FI716:FI745)</f>
        <v>328.29</v>
      </c>
      <c r="FJ746" s="214">
        <f>FK746/FO746</f>
        <v>0.0635432396033137</v>
      </c>
      <c r="FK746" s="199">
        <f>FL746-FO746</f>
        <v>15.57</v>
      </c>
      <c r="FL746" s="217">
        <f>SUM(FL716:FL745)</f>
        <v>260.6</v>
      </c>
      <c r="FM746" s="214">
        <f>FN746/FR746</f>
        <v>-0.22387634221279</v>
      </c>
      <c r="FN746" s="199">
        <f>FO746-FR746</f>
        <v>-70.68</v>
      </c>
      <c r="FO746" s="217">
        <f>SUM(FO716:FO745)</f>
        <v>245.03</v>
      </c>
      <c r="FP746" s="214">
        <f>FQ746/FU746</f>
        <v>0.0726031120472921</v>
      </c>
      <c r="FQ746" s="199">
        <f>FR746-FU746</f>
        <v>21.3699999999999</v>
      </c>
      <c r="FR746" s="217">
        <f>SUM(FR716:FR745)</f>
        <v>315.71</v>
      </c>
      <c r="FS746" s="214">
        <f>FT746/FX746</f>
        <v>0.0649059334298121</v>
      </c>
      <c r="FT746" s="199">
        <f>FU746-FX746</f>
        <v>17.9400000000001</v>
      </c>
      <c r="FU746" s="217">
        <f>SUM(FU716:FU745)</f>
        <v>294.34</v>
      </c>
      <c r="FV746" s="214">
        <f>FW746/GA746</f>
        <v>0.176070121691771</v>
      </c>
      <c r="FW746" s="199">
        <f>FX746-GA746</f>
        <v>41.38</v>
      </c>
      <c r="FX746" s="217">
        <f>SUM(FX716:FX745)</f>
        <v>276.4</v>
      </c>
      <c r="FY746" s="214">
        <f>FZ746/GD746</f>
        <v>-0.0486560880829016</v>
      </c>
      <c r="FZ746" s="199">
        <f>GA746-GD746</f>
        <v>-12.02</v>
      </c>
      <c r="GA746" s="217">
        <f>SUM(GA716:GA745)</f>
        <v>235.02</v>
      </c>
      <c r="GB746" s="234">
        <f>GC746/GG746</f>
        <v>0.19107082590039</v>
      </c>
      <c r="GC746" s="199">
        <f>GD746-GG746</f>
        <v>39.63</v>
      </c>
      <c r="GD746" s="217">
        <f>SUM(GD716:GD745)</f>
        <v>247.04</v>
      </c>
      <c r="GE746" s="234">
        <f>GF746/GJ746</f>
        <v>-0.189836334518183</v>
      </c>
      <c r="GF746" s="199">
        <f>GG746-GJ746</f>
        <v>-48.5999999999999</v>
      </c>
      <c r="GG746" s="217">
        <f>SUM(GG716:GG745)</f>
        <v>207.41</v>
      </c>
      <c r="GH746" s="234">
        <f>GI746/GM746</f>
        <v>1.90491319641439</v>
      </c>
      <c r="GI746" s="199">
        <f>GJ746-GM746</f>
        <v>167.88</v>
      </c>
      <c r="GJ746" s="217">
        <f>SUM(GJ716:GJ745)</f>
        <v>256.01</v>
      </c>
      <c r="GK746" s="234">
        <f>GL746/GP746</f>
        <v>1.15582191780822</v>
      </c>
      <c r="GL746" s="199">
        <f>GM746-GP746</f>
        <v>47.25</v>
      </c>
      <c r="GM746" s="217">
        <f>SUM(GM716:GM745)</f>
        <v>88.13</v>
      </c>
      <c r="GN746" s="240" t="e">
        <f>GO746/GS746</f>
        <v>#DIV/0!</v>
      </c>
      <c r="GO746" s="199">
        <f t="shared" ref="GO746:GO748" si="4143">GP746-GS746</f>
        <v>40.88</v>
      </c>
      <c r="GP746" s="217">
        <f>SUM(GP716:GP745)</f>
        <v>40.88</v>
      </c>
      <c r="GQ746" s="229">
        <v>0</v>
      </c>
      <c r="GR746" s="217">
        <f>GS746-GT746</f>
        <v>0</v>
      </c>
      <c r="GS746" s="217">
        <v>0</v>
      </c>
      <c r="GT746" s="217">
        <v>0</v>
      </c>
      <c r="GU746" s="235" t="e">
        <f t="shared" ref="GU746:GU747" si="4144">GV746/GZ746</f>
        <v>#DIV/0!</v>
      </c>
      <c r="GV746" s="217"/>
      <c r="GW746" s="217"/>
      <c r="GX746" s="235" t="e">
        <f t="shared" ref="GX746:GX748" si="4145">GY746/HC746</f>
        <v>#DIV/0!</v>
      </c>
      <c r="GY746" s="217">
        <f t="shared" ref="GY746:GY748" si="4146">GZ746-HC746</f>
        <v>0</v>
      </c>
      <c r="GZ746" s="217">
        <f>SUM(GZ716:GZ745)</f>
        <v>0</v>
      </c>
      <c r="HA746" s="229"/>
      <c r="HB746" s="229"/>
      <c r="HC746" s="217">
        <f>SUM(HC716:HC745)</f>
        <v>0</v>
      </c>
      <c r="HD746" s="229"/>
      <c r="HE746" s="217">
        <v>0</v>
      </c>
      <c r="HF746" s="229"/>
      <c r="HG746" s="229"/>
      <c r="HH746" s="217">
        <v>0</v>
      </c>
      <c r="HI746" s="217">
        <v>0</v>
      </c>
      <c r="HJ746" s="217">
        <v>0</v>
      </c>
      <c r="HK746" s="229"/>
      <c r="HL746" s="229"/>
      <c r="HM746" s="217">
        <v>0</v>
      </c>
      <c r="HN746" s="229"/>
      <c r="HO746" s="229"/>
      <c r="HP746" s="229"/>
      <c r="HQ746" s="229"/>
      <c r="HR746" s="229"/>
      <c r="HS746" s="229"/>
    </row>
    <row r="747" ht="16.5" spans="1:227">
      <c r="A747" s="327" t="s">
        <v>744</v>
      </c>
      <c r="B747" s="199"/>
      <c r="C747" s="199"/>
      <c r="D747" s="200"/>
      <c r="E747" s="201"/>
      <c r="F747" s="199"/>
      <c r="G747" s="199"/>
      <c r="H747" s="199"/>
      <c r="I747" s="199"/>
      <c r="J747" s="199"/>
      <c r="K747" s="199"/>
      <c r="L747" s="199"/>
      <c r="M747" s="199"/>
      <c r="N747" s="199"/>
      <c r="O747" s="199"/>
      <c r="P747" s="199"/>
      <c r="Q747" s="199"/>
      <c r="R747" s="199"/>
      <c r="S747" s="199"/>
      <c r="T747" s="199"/>
      <c r="U747" s="199"/>
      <c r="V747" s="199"/>
      <c r="W747" s="199"/>
      <c r="X747" s="199"/>
      <c r="Y747" s="199"/>
      <c r="Z747" s="199"/>
      <c r="AA747" s="199"/>
      <c r="AB747" s="214"/>
      <c r="AC747" s="199"/>
      <c r="AD747" s="199"/>
      <c r="AE747" s="214"/>
      <c r="AF747" s="199"/>
      <c r="AG747" s="199"/>
      <c r="AH747" s="199"/>
      <c r="AI747" s="199"/>
      <c r="AJ747" s="199"/>
      <c r="AK747" s="214"/>
      <c r="AL747" s="199"/>
      <c r="AM747" s="199"/>
      <c r="AN747" s="214"/>
      <c r="AO747" s="199"/>
      <c r="AP747" s="199"/>
      <c r="AQ747" s="214"/>
      <c r="AR747" s="214"/>
      <c r="AS747" s="214"/>
      <c r="AT747" s="214"/>
      <c r="AU747" s="214"/>
      <c r="AV747" s="199"/>
      <c r="AW747" s="214"/>
      <c r="AX747" s="214"/>
      <c r="AY747" s="199"/>
      <c r="AZ747" s="199"/>
      <c r="BA747" s="199"/>
      <c r="BB747" s="199"/>
      <c r="BC747" s="199"/>
      <c r="BD747" s="199"/>
      <c r="BE747" s="199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199"/>
      <c r="BR747" s="214"/>
      <c r="BS747" s="214"/>
      <c r="BT747" s="199"/>
      <c r="BU747" s="214"/>
      <c r="BV747" s="214"/>
      <c r="BW747" s="214"/>
      <c r="BX747" s="214" t="e">
        <f t="shared" si="3784"/>
        <v>#DIV/0!</v>
      </c>
      <c r="BY747" s="199">
        <f t="shared" si="3785"/>
        <v>0</v>
      </c>
      <c r="BZ747" s="214"/>
      <c r="CA747" s="214" t="e">
        <f t="shared" si="3786"/>
        <v>#DIV/0!</v>
      </c>
      <c r="CB747" s="199">
        <f t="shared" si="3787"/>
        <v>0</v>
      </c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199"/>
      <c r="CM747" s="214"/>
      <c r="CN747" s="214"/>
      <c r="CO747" s="199"/>
      <c r="CP747" s="214"/>
      <c r="CQ747" s="214"/>
      <c r="CR747" s="199"/>
      <c r="CS747" s="214"/>
      <c r="CT747" s="214"/>
      <c r="CU747" s="199"/>
      <c r="CV747" s="214"/>
      <c r="CW747" s="214"/>
      <c r="CX747" s="214"/>
      <c r="CY747" s="214"/>
      <c r="CZ747" s="214"/>
      <c r="DA747" s="199"/>
      <c r="DB747" s="214"/>
      <c r="DC747" s="214"/>
      <c r="DD747" s="214"/>
      <c r="DE747" s="214"/>
      <c r="DF747" s="214"/>
      <c r="DG747" s="199"/>
      <c r="DH747" s="214"/>
      <c r="DI747" s="214"/>
      <c r="DJ747" s="214"/>
      <c r="DK747" s="214"/>
      <c r="DL747" s="214"/>
      <c r="DM747" s="199"/>
      <c r="DN747" s="214"/>
      <c r="DO747" s="214"/>
      <c r="DP747" s="199"/>
      <c r="DQ747" s="214"/>
      <c r="DR747" s="214"/>
      <c r="DS747" s="199"/>
      <c r="DT747" s="214"/>
      <c r="DU747" s="199"/>
      <c r="DV747" s="199"/>
      <c r="DW747" s="214"/>
      <c r="DX747" s="199"/>
      <c r="DY747" s="199"/>
      <c r="DZ747" s="214"/>
      <c r="EA747" s="199"/>
      <c r="EB747" s="214"/>
      <c r="EC747" s="214"/>
      <c r="ED747" s="199"/>
      <c r="EE747" s="199"/>
      <c r="EF747" s="214"/>
      <c r="EG747" s="199"/>
      <c r="EH747" s="199"/>
      <c r="EI747" s="214"/>
      <c r="EJ747" s="199"/>
      <c r="EK747" s="199"/>
      <c r="EL747" s="214"/>
      <c r="EM747" s="199"/>
      <c r="EN747" s="214"/>
      <c r="EO747" s="214"/>
      <c r="EP747" s="199"/>
      <c r="EQ747" s="199"/>
      <c r="ER747" s="214"/>
      <c r="ES747" s="199"/>
      <c r="ET747" s="214"/>
      <c r="EU747" s="214"/>
      <c r="EV747" s="199"/>
      <c r="EW747" s="199"/>
      <c r="EX747" s="214"/>
      <c r="EY747" s="199"/>
      <c r="EZ747" s="199"/>
      <c r="FA747" s="214"/>
      <c r="FB747" s="199"/>
      <c r="FC747" s="199"/>
      <c r="FD747" s="214"/>
      <c r="FE747" s="214"/>
      <c r="FF747" s="199"/>
      <c r="FG747" s="214"/>
      <c r="FH747" s="214"/>
      <c r="FI747" s="199"/>
      <c r="FJ747" s="214"/>
      <c r="FK747" s="214"/>
      <c r="FL747" s="199"/>
      <c r="FM747" s="214"/>
      <c r="FN747" s="214"/>
      <c r="FO747" s="199"/>
      <c r="FP747" s="214"/>
      <c r="FQ747" s="214"/>
      <c r="FR747" s="199"/>
      <c r="FS747" s="214"/>
      <c r="FT747" s="214"/>
      <c r="FU747" s="199"/>
      <c r="FV747" s="214"/>
      <c r="FW747" s="214"/>
      <c r="FX747" s="214"/>
      <c r="FY747" s="214"/>
      <c r="FZ747" s="214"/>
      <c r="GA747" s="214"/>
      <c r="GB747" s="240"/>
      <c r="GC747" s="240"/>
      <c r="GD747" s="214"/>
      <c r="GE747" s="240"/>
      <c r="GF747" s="240"/>
      <c r="GG747" s="214"/>
      <c r="GH747" s="240"/>
      <c r="GI747" s="240"/>
      <c r="GJ747" s="214"/>
      <c r="GK747" s="240"/>
      <c r="GL747" s="240"/>
      <c r="GM747" s="240"/>
      <c r="GN747" s="240"/>
      <c r="GO747" s="199">
        <f t="shared" si="4143"/>
        <v>0</v>
      </c>
      <c r="GP747" s="234">
        <v>0</v>
      </c>
      <c r="GQ747" s="234"/>
      <c r="GR747" s="229"/>
      <c r="GS747" s="229">
        <v>0</v>
      </c>
      <c r="GT747" s="229">
        <v>81.01</v>
      </c>
      <c r="GU747" s="214">
        <f t="shared" si="4144"/>
        <v>0</v>
      </c>
      <c r="GV747" s="229"/>
      <c r="GW747" s="229">
        <v>176.24</v>
      </c>
      <c r="GX747" s="214">
        <f t="shared" si="4145"/>
        <v>0.0424343941931882</v>
      </c>
      <c r="GY747" s="229">
        <f t="shared" si="4146"/>
        <v>2.28</v>
      </c>
      <c r="GZ747" s="229">
        <v>56.01</v>
      </c>
      <c r="HA747" s="229"/>
      <c r="HB747" s="229"/>
      <c r="HC747" s="229">
        <v>53.73</v>
      </c>
      <c r="HD747" s="229">
        <v>96.62</v>
      </c>
      <c r="HE747" s="229">
        <v>0</v>
      </c>
      <c r="HF747" s="229"/>
      <c r="HG747" s="229"/>
      <c r="HH747" s="229">
        <v>0</v>
      </c>
      <c r="HI747" s="229">
        <v>72.72</v>
      </c>
      <c r="HJ747" s="229">
        <v>80.89</v>
      </c>
      <c r="HK747" s="199"/>
      <c r="HL747" s="199"/>
      <c r="HM747" s="229">
        <v>39.6</v>
      </c>
      <c r="HN747" s="229"/>
      <c r="HO747" s="229"/>
      <c r="HP747" s="229">
        <v>58.06</v>
      </c>
      <c r="HQ747" s="229"/>
      <c r="HR747" s="229"/>
      <c r="HS747" s="229">
        <v>72.55</v>
      </c>
    </row>
    <row r="748" ht="16.5" spans="1:227">
      <c r="A748" s="335" t="s">
        <v>745</v>
      </c>
      <c r="B748" s="336">
        <f t="shared" ref="B748:C748" si="4147">B684+B715+B746-B747</f>
        <v>16364</v>
      </c>
      <c r="C748" s="336">
        <f t="shared" si="4147"/>
        <v>16993.4</v>
      </c>
      <c r="D748" s="213">
        <f>E748/I748</f>
        <v>-0.0525218943188313</v>
      </c>
      <c r="E748" s="201">
        <f>F748-I748</f>
        <v>-922.910000000014</v>
      </c>
      <c r="F748" s="336">
        <f>F684+F715+F746-F747</f>
        <v>16649</v>
      </c>
      <c r="G748" s="214">
        <f>H748/L748</f>
        <v>0.107848032632887</v>
      </c>
      <c r="H748" s="199">
        <f>I748-L748</f>
        <v>1710.61000000001</v>
      </c>
      <c r="I748" s="336">
        <f>I684+I715+I746-I747</f>
        <v>17571.91</v>
      </c>
      <c r="J748" s="214">
        <f>K748/O748</f>
        <v>-0.0297368025046156</v>
      </c>
      <c r="K748" s="199">
        <f>L748-O748</f>
        <v>-486.120000000003</v>
      </c>
      <c r="L748" s="336">
        <f>L684+L715+L746-L747</f>
        <v>15861.3</v>
      </c>
      <c r="M748" s="214">
        <f>N748/R748</f>
        <v>0.17147345172696</v>
      </c>
      <c r="N748" s="199">
        <f>O748-R748</f>
        <v>2392.84</v>
      </c>
      <c r="O748" s="336">
        <f>O684+O715+O746-O747</f>
        <v>16347.42</v>
      </c>
      <c r="P748" s="214">
        <f>Q748/U748</f>
        <v>0.0245337515289544</v>
      </c>
      <c r="Q748" s="199">
        <f>R748-U748</f>
        <v>334.160000000002</v>
      </c>
      <c r="R748" s="336">
        <f>R684+R715+R746-R747</f>
        <v>13954.58</v>
      </c>
      <c r="S748" s="214">
        <f>T748/X748</f>
        <v>0.154285598061673</v>
      </c>
      <c r="T748" s="199">
        <f>U748-X748</f>
        <v>1820.55</v>
      </c>
      <c r="U748" s="336">
        <f>U684+U715+U746-U747</f>
        <v>13620.42</v>
      </c>
      <c r="V748" s="214">
        <f>W748/AA748</f>
        <v>0.0509268742774796</v>
      </c>
      <c r="W748" s="199">
        <f>X748-AA748</f>
        <v>571.809999999998</v>
      </c>
      <c r="X748" s="336">
        <f>X684+X715+X746-X747</f>
        <v>11799.87</v>
      </c>
      <c r="Y748" s="214">
        <f>Z748/AD748</f>
        <v>-0.0412635307237189</v>
      </c>
      <c r="Z748" s="199">
        <f>AA748-AD748</f>
        <v>-483.249999999996</v>
      </c>
      <c r="AA748" s="336">
        <f>AA684+AA715+AA746-AA747</f>
        <v>11228.06</v>
      </c>
      <c r="AB748" s="214">
        <f>AC748/AG748</f>
        <v>0.222190450448382</v>
      </c>
      <c r="AC748" s="199">
        <f>AD748-AG748</f>
        <v>2129.08</v>
      </c>
      <c r="AD748" s="336">
        <f>AD684+AD715+AD746-AD747</f>
        <v>11711.31</v>
      </c>
      <c r="AE748" s="214">
        <f>AF748/AJ748</f>
        <v>-0.0334131237598943</v>
      </c>
      <c r="AF748" s="199">
        <f>AG748-AJ748</f>
        <v>-331.24</v>
      </c>
      <c r="AG748" s="336">
        <f>AG684+AG715+AG746-AG747</f>
        <v>9582.23</v>
      </c>
      <c r="AH748" s="199">
        <f>AI748/AM748</f>
        <v>0.253058237332868</v>
      </c>
      <c r="AI748" s="199">
        <f>AJ748-AM748</f>
        <v>2002.05</v>
      </c>
      <c r="AJ748" s="336">
        <f>AJ684+AJ715+AJ746-AJ747</f>
        <v>9913.47</v>
      </c>
      <c r="AK748" s="214">
        <f>AL748/AP748</f>
        <v>-0.298397867370449</v>
      </c>
      <c r="AL748" s="199">
        <f>AM748-AP748</f>
        <v>-3364.8</v>
      </c>
      <c r="AM748" s="336">
        <f>AM684+AM715+AM746-AM747</f>
        <v>7911.42</v>
      </c>
      <c r="AN748" s="214">
        <f>AO748/AS748</f>
        <v>0.144568480928629</v>
      </c>
      <c r="AO748" s="199">
        <f>AP748-AS748</f>
        <v>1424.28</v>
      </c>
      <c r="AP748" s="336">
        <f>AP684+AP715+AP746-AP747</f>
        <v>11276.22</v>
      </c>
      <c r="AQ748" s="214">
        <f>AR748/AV748</f>
        <v>0.358494780822107</v>
      </c>
      <c r="AR748" s="199">
        <f>AS748-AV748</f>
        <v>2599.84</v>
      </c>
      <c r="AS748" s="336">
        <f>AS684+AS715+AS746-AS747</f>
        <v>9851.94</v>
      </c>
      <c r="AT748" s="214">
        <f>AU748/AY748</f>
        <v>0.638651949431157</v>
      </c>
      <c r="AU748" s="199">
        <f>AV748-AY748</f>
        <v>2826.45</v>
      </c>
      <c r="AV748" s="336">
        <f>AV684+AV715+AV746-AV747</f>
        <v>7252.1</v>
      </c>
      <c r="AW748" s="214">
        <f>AX748/BB748</f>
        <v>-0.344055645554536</v>
      </c>
      <c r="AX748" s="199">
        <f>AY748-BB748</f>
        <v>-2321.34</v>
      </c>
      <c r="AY748" s="336">
        <f>AY684+AY715+AY746-AY747</f>
        <v>4425.65</v>
      </c>
      <c r="AZ748" s="199">
        <f>BA748/BE748</f>
        <v>0.104948117966119</v>
      </c>
      <c r="BA748" s="199">
        <f>BB748-BE748</f>
        <v>640.829999999999</v>
      </c>
      <c r="BB748" s="336">
        <f>BB684+BB715+BB746-BB747</f>
        <v>6746.99</v>
      </c>
      <c r="BC748" s="199">
        <f>BD748/BH748</f>
        <v>-0.0179833322075658</v>
      </c>
      <c r="BD748" s="199">
        <f>BE748-BH748</f>
        <v>-111.82</v>
      </c>
      <c r="BE748" s="336">
        <f>BE684+BE715+BE746-BE747</f>
        <v>6106.16</v>
      </c>
      <c r="BF748" s="214">
        <f>BG748/BK748</f>
        <v>0.0190219128109067</v>
      </c>
      <c r="BG748" s="199">
        <f>BH748-BK748</f>
        <v>116.07</v>
      </c>
      <c r="BH748" s="336">
        <f>BH684+BH715+BH746-BH747</f>
        <v>6217.98</v>
      </c>
      <c r="BI748" s="214">
        <f>BJ748/BN748</f>
        <v>-0.00300638366357254</v>
      </c>
      <c r="BJ748" s="199">
        <f>BK748-BN748</f>
        <v>-18.3999999999996</v>
      </c>
      <c r="BK748" s="336">
        <f>BK684+BK715+BK746-BK747</f>
        <v>6101.91</v>
      </c>
      <c r="BL748" s="214">
        <f>BM748/BQ748</f>
        <v>0.131180748722403</v>
      </c>
      <c r="BM748" s="199">
        <f>BN748-BQ748</f>
        <v>709.759999999998</v>
      </c>
      <c r="BN748" s="336">
        <f>BN684+BN715+BN746-BN747</f>
        <v>6120.31</v>
      </c>
      <c r="BO748" s="214">
        <f>BP748/BT748</f>
        <v>0.083043583569037</v>
      </c>
      <c r="BP748" s="199">
        <f>BQ748-BT748</f>
        <v>414.860000000002</v>
      </c>
      <c r="BQ748" s="336">
        <f>BQ684+BQ715+BQ746-BQ747</f>
        <v>5410.55</v>
      </c>
      <c r="BR748" s="214">
        <f>BS748/BW748</f>
        <v>-0.0615514666516387</v>
      </c>
      <c r="BS748" s="199">
        <f>BT748-BW748</f>
        <v>-327.660000000001</v>
      </c>
      <c r="BT748" s="336">
        <f>BT684+BT715+BT746-BT747</f>
        <v>4995.69</v>
      </c>
      <c r="BU748" s="214">
        <f>BV748/BZ748</f>
        <v>0.0471429217753246</v>
      </c>
      <c r="BV748" s="199">
        <f>BW748-BZ748</f>
        <v>239.66</v>
      </c>
      <c r="BW748" s="336">
        <f>BW684+BW715+BW746-BW747</f>
        <v>5323.35</v>
      </c>
      <c r="BX748" s="214">
        <f t="shared" si="3784"/>
        <v>-0.047487980453951</v>
      </c>
      <c r="BY748" s="199">
        <f t="shared" si="3785"/>
        <v>-253.45</v>
      </c>
      <c r="BZ748" s="336">
        <f>BZ684+BZ715+BZ746-BZ747</f>
        <v>5083.69</v>
      </c>
      <c r="CA748" s="214">
        <f t="shared" si="3786"/>
        <v>-0.0362885533151202</v>
      </c>
      <c r="CB748" s="199">
        <f t="shared" si="3787"/>
        <v>-200.97</v>
      </c>
      <c r="CC748" s="336">
        <f>CC684+CC715+CC746-CC747</f>
        <v>5337.14</v>
      </c>
      <c r="CD748" s="214">
        <f>CE748/CI748</f>
        <v>0.0590720204390337</v>
      </c>
      <c r="CE748" s="199">
        <f>CF748-CI748</f>
        <v>308.9</v>
      </c>
      <c r="CF748" s="336">
        <f>CF684+CF715+CF746-CF747</f>
        <v>5538.11</v>
      </c>
      <c r="CG748" s="214">
        <f>CH748/CL748</f>
        <v>0.0329487339034179</v>
      </c>
      <c r="CH748" s="199">
        <f>CI748-CL748</f>
        <v>166.800000000002</v>
      </c>
      <c r="CI748" s="336">
        <f>CI684+CI715+CI746-CI747</f>
        <v>5229.21</v>
      </c>
      <c r="CJ748" s="214">
        <f>CK748/CO748</f>
        <v>-0.13931085839223</v>
      </c>
      <c r="CK748" s="199">
        <f>CL748-CO748</f>
        <v>-819.400000000001</v>
      </c>
      <c r="CL748" s="336">
        <f>CL684+CL715+CL746-CL747</f>
        <v>5062.41</v>
      </c>
      <c r="CM748" s="214">
        <f>CN748/CR748</f>
        <v>-0.026245211362274</v>
      </c>
      <c r="CN748" s="199">
        <f>CO748-CR748</f>
        <v>-158.529999999998</v>
      </c>
      <c r="CO748" s="336">
        <f>CO684+CO715+CO746-CO747</f>
        <v>5881.81</v>
      </c>
      <c r="CP748" s="214">
        <f>CQ748/CU748</f>
        <v>0.0220178301617028</v>
      </c>
      <c r="CQ748" s="199">
        <f>CR748-CU748</f>
        <v>130.129999999997</v>
      </c>
      <c r="CR748" s="336">
        <f>CR684+CR715+CR746-CR747</f>
        <v>6040.34</v>
      </c>
      <c r="CS748" s="214">
        <f>CT748/CX748</f>
        <v>-0.0324676600300561</v>
      </c>
      <c r="CT748" s="199">
        <f>CU748-CX748</f>
        <v>-198.329999999999</v>
      </c>
      <c r="CU748" s="336">
        <f>CU684+CU715+CU746-CU747</f>
        <v>5910.21</v>
      </c>
      <c r="CV748" s="214">
        <f>CW748/DA748</f>
        <v>-0.0401263376231557</v>
      </c>
      <c r="CW748" s="199">
        <f>CX748-DA748</f>
        <v>-255.360000000001</v>
      </c>
      <c r="CX748" s="336">
        <f>CX684+CX715+CX746-CX747</f>
        <v>6108.54</v>
      </c>
      <c r="CY748" s="214">
        <f>CZ748/DD748</f>
        <v>0.0284874822832006</v>
      </c>
      <c r="CZ748" s="199">
        <f>DA748-DD748</f>
        <v>176.27</v>
      </c>
      <c r="DA748" s="336">
        <f>DA684+DA715+DA746-DA747</f>
        <v>6363.9</v>
      </c>
      <c r="DB748" s="214">
        <f>DC748/DG748</f>
        <v>0.0360998921641516</v>
      </c>
      <c r="DC748" s="199">
        <f>DD748-DG748</f>
        <v>215.59</v>
      </c>
      <c r="DD748" s="336">
        <f>DD684+DD715+DD746-DD747</f>
        <v>6187.63</v>
      </c>
      <c r="DE748" s="214">
        <f>DF748/DJ748</f>
        <v>0.0334001266650743</v>
      </c>
      <c r="DF748" s="199">
        <f>DG748-DJ748</f>
        <v>193.019999999998</v>
      </c>
      <c r="DG748" s="336">
        <f>DG684+DG715+DG746-DG747</f>
        <v>5972.04</v>
      </c>
      <c r="DH748" s="214">
        <f>DI748/DM748</f>
        <v>-0.0855995481019807</v>
      </c>
      <c r="DI748" s="199">
        <f>DJ748-DM748</f>
        <v>-540.989999999999</v>
      </c>
      <c r="DJ748" s="336">
        <f>DJ684+DJ715+DJ746-DJ747</f>
        <v>5779.02</v>
      </c>
      <c r="DK748" s="214">
        <f>DL748/DP748</f>
        <v>-0.266633015386758</v>
      </c>
      <c r="DL748" s="199">
        <f>DM748-DP748</f>
        <v>-2297.79</v>
      </c>
      <c r="DM748" s="336">
        <f>DM684+DM715+DM746-DM747</f>
        <v>6320.01</v>
      </c>
      <c r="DN748" s="214">
        <f>DO748/DS748</f>
        <v>0.0711875193440972</v>
      </c>
      <c r="DO748" s="199">
        <f>DP748-DS748</f>
        <v>572.710000000003</v>
      </c>
      <c r="DP748" s="336">
        <f>DP684+DP715+DP746-DP747</f>
        <v>8617.8</v>
      </c>
      <c r="DQ748" s="214">
        <f>DR748/DV748</f>
        <v>-0.0729070635740101</v>
      </c>
      <c r="DR748" s="199">
        <f>DS748-DV748</f>
        <v>-632.670000000002</v>
      </c>
      <c r="DS748" s="336">
        <f>DS684+DS715+DS746-DS747</f>
        <v>8045.09</v>
      </c>
      <c r="DT748" s="338">
        <f>DU748/DY748</f>
        <v>0.302001218315543</v>
      </c>
      <c r="DU748" s="339">
        <f>DV748-DY748</f>
        <v>2012.82</v>
      </c>
      <c r="DV748" s="336">
        <f>DV684+DV715+DV746-DV747</f>
        <v>8677.76</v>
      </c>
      <c r="DW748" s="338">
        <f>DX748/EB748</f>
        <v>0.0985869061767022</v>
      </c>
      <c r="DX748" s="339">
        <f>DY748-EB748</f>
        <v>598.110000000002</v>
      </c>
      <c r="DY748" s="336">
        <f>DY684+DY715+DY746-DY747</f>
        <v>6664.94</v>
      </c>
      <c r="DZ748" s="338">
        <f>EA748/EE748</f>
        <v>-0.133602099863475</v>
      </c>
      <c r="EA748" s="339">
        <f>EB748-EE748</f>
        <v>-935.53</v>
      </c>
      <c r="EB748" s="336">
        <f>EB684+EB715+EB746-EB747</f>
        <v>6066.83</v>
      </c>
      <c r="EC748" s="338">
        <f>ED748/EH748</f>
        <v>0.00142440363823593</v>
      </c>
      <c r="ED748" s="339">
        <f>EE748-EH748</f>
        <v>9.96000000000095</v>
      </c>
      <c r="EE748" s="336">
        <f>EE684+EE715+EE746-EE747</f>
        <v>7002.36</v>
      </c>
      <c r="EF748" s="338">
        <f>EG748/EK748</f>
        <v>0.0499209451150386</v>
      </c>
      <c r="EG748" s="339">
        <f>EH748-EK748</f>
        <v>332.469999999999</v>
      </c>
      <c r="EH748" s="336">
        <f>EH684+EH715+EH746-EH747</f>
        <v>6992.4</v>
      </c>
      <c r="EI748" s="338">
        <f>EJ748/EN748</f>
        <v>-0.15047145503064</v>
      </c>
      <c r="EJ748" s="339">
        <f>EK748-EN748</f>
        <v>-1179.63</v>
      </c>
      <c r="EK748" s="336">
        <f>EK684+EK715+EK746-EK747</f>
        <v>6659.93</v>
      </c>
      <c r="EL748" s="338">
        <f>EM748/EQ748</f>
        <v>0.0706592845300172</v>
      </c>
      <c r="EM748" s="339">
        <f>EN748-EQ748</f>
        <v>517.380000000001</v>
      </c>
      <c r="EN748" s="336">
        <f>EN684+EN715+EN746-EN747</f>
        <v>7839.56</v>
      </c>
      <c r="EO748" s="338">
        <f>EP748/ET748</f>
        <v>-0.0219410026661534</v>
      </c>
      <c r="EP748" s="339">
        <f>EQ748-ET748</f>
        <v>-164.259999999997</v>
      </c>
      <c r="EQ748" s="336">
        <f>EQ684+EQ715+EQ746-EQ747</f>
        <v>7322.18</v>
      </c>
      <c r="ER748" s="338">
        <f>ES748/EW748</f>
        <v>-0.0421525352166742</v>
      </c>
      <c r="ES748" s="339">
        <f>ET748-EW748</f>
        <v>-329.460000000004</v>
      </c>
      <c r="ET748" s="336">
        <f>ET684+ET715+ET746-ET747</f>
        <v>7486.44</v>
      </c>
      <c r="EU748" s="338">
        <f>EV748/EZ748</f>
        <v>-0.151185596903569</v>
      </c>
      <c r="EV748" s="339">
        <f>EW748-EZ748</f>
        <v>-1392.12</v>
      </c>
      <c r="EW748" s="336">
        <f>EW684+EW715+EW746-EW747</f>
        <v>7815.9</v>
      </c>
      <c r="EX748" s="338">
        <f>EY748/FC748</f>
        <v>0.08195738920771</v>
      </c>
      <c r="EY748" s="339">
        <f>EZ748-FC748</f>
        <v>697.5</v>
      </c>
      <c r="EZ748" s="336">
        <f>EZ684+EZ715+EZ746-EZ747</f>
        <v>9208.02</v>
      </c>
      <c r="FA748" s="214">
        <f>FB748/FF748</f>
        <v>0.0444854903934065</v>
      </c>
      <c r="FB748" s="199">
        <f>FC748-FF748</f>
        <v>362.469999999996</v>
      </c>
      <c r="FC748" s="336">
        <f>FC684+FC715+FC746-FC747</f>
        <v>8510.52</v>
      </c>
      <c r="FD748" s="214">
        <f>FE748/FI748</f>
        <v>0.293830050082412</v>
      </c>
      <c r="FE748" s="199">
        <f>FF748-FI748</f>
        <v>1850.43</v>
      </c>
      <c r="FF748" s="336">
        <f>FF684+FF715+FF746-FF747</f>
        <v>8148.05</v>
      </c>
      <c r="FG748" s="214">
        <f>FH748/FL748</f>
        <v>0.0470189415792019</v>
      </c>
      <c r="FH748" s="199">
        <f>FI748-FL748</f>
        <v>282.809999999999</v>
      </c>
      <c r="FI748" s="336">
        <f>FI684+FI715+FI746-FI747</f>
        <v>6297.62</v>
      </c>
      <c r="FJ748" s="214">
        <f>FK748/FO748</f>
        <v>-0.0967899365855927</v>
      </c>
      <c r="FK748" s="199">
        <f>FL748-FO748</f>
        <v>-644.559999999999</v>
      </c>
      <c r="FL748" s="336">
        <f>FL684+FL715+FL746-FL747</f>
        <v>6014.81</v>
      </c>
      <c r="FM748" s="214">
        <f>FN748/FR748</f>
        <v>0.129740779696671</v>
      </c>
      <c r="FN748" s="199">
        <f>FO748-FR748</f>
        <v>764.77</v>
      </c>
      <c r="FO748" s="336">
        <f>FO684+FO715+FO746-FO747</f>
        <v>6659.37</v>
      </c>
      <c r="FP748" s="214">
        <f>FQ748/FU748</f>
        <v>-0.0684450906332471</v>
      </c>
      <c r="FQ748" s="199">
        <f>FR748-FU748</f>
        <v>-433.099999999998</v>
      </c>
      <c r="FR748" s="336">
        <f>FR684+FR715+FR746-FR747</f>
        <v>5894.6</v>
      </c>
      <c r="FS748" s="214">
        <f>FT748/FX748</f>
        <v>0.0912198167188041</v>
      </c>
      <c r="FT748" s="199">
        <f>FU748-FX748</f>
        <v>528.959999999998</v>
      </c>
      <c r="FU748" s="336">
        <f>FU684+FU715+FU746-FU747</f>
        <v>6327.7</v>
      </c>
      <c r="FV748" s="214">
        <f>FW748/GA748</f>
        <v>0.0181355292382514</v>
      </c>
      <c r="FW748" s="199">
        <f>FX748-GA748</f>
        <v>103.289999999999</v>
      </c>
      <c r="FX748" s="336">
        <f>FX684+FX715+FX746-FX747</f>
        <v>5798.74</v>
      </c>
      <c r="FY748" s="214">
        <f>FZ748/GD748</f>
        <v>-0.069507752127955</v>
      </c>
      <c r="FZ748" s="199">
        <f>GA748-GD748</f>
        <v>-425.45</v>
      </c>
      <c r="GA748" s="336">
        <f>GA684+GA715+GA746-GA747</f>
        <v>5695.45</v>
      </c>
      <c r="GB748" s="340">
        <f>GC748/GG748</f>
        <v>0.0313000726184598</v>
      </c>
      <c r="GC748" s="341">
        <f>GD748-GG748</f>
        <v>185.77</v>
      </c>
      <c r="GD748" s="336">
        <f>GD684+GD715+GD746-GD747</f>
        <v>6120.9</v>
      </c>
      <c r="GE748" s="340">
        <f>GF748/GJ748</f>
        <v>0.0789909519455044</v>
      </c>
      <c r="GF748" s="341">
        <f>GG748-GJ748</f>
        <v>434.5</v>
      </c>
      <c r="GG748" s="336">
        <f>GG684+GG715+GG746-GG747</f>
        <v>5935.13</v>
      </c>
      <c r="GH748" s="340">
        <f>GI748/GM748</f>
        <v>0.0546859121604785</v>
      </c>
      <c r="GI748" s="341">
        <f>GJ748-GM748</f>
        <v>285.210000000003</v>
      </c>
      <c r="GJ748" s="336">
        <f>GJ684+GJ715+GJ746-GJ747</f>
        <v>5500.63</v>
      </c>
      <c r="GK748" s="340">
        <f>GL748/GP748</f>
        <v>-0.266757769773452</v>
      </c>
      <c r="GL748" s="341">
        <f>GM748-GP748</f>
        <v>-1897.4</v>
      </c>
      <c r="GM748" s="336">
        <f>GM684+GM715+GM746-GM747</f>
        <v>5215.42</v>
      </c>
      <c r="GN748" s="342">
        <f>GO748/GS748</f>
        <v>-0.149286988055271</v>
      </c>
      <c r="GO748" s="341">
        <f t="shared" si="4143"/>
        <v>-1248.19</v>
      </c>
      <c r="GP748" s="336">
        <f>GP684+GP715+GP746-GP747</f>
        <v>7112.82</v>
      </c>
      <c r="GQ748" s="340">
        <f>GR748/GT748</f>
        <v>0.938429829665986</v>
      </c>
      <c r="GR748" s="343">
        <f>GS748-GT748</f>
        <v>4047.72</v>
      </c>
      <c r="GS748" s="336">
        <f t="shared" ref="GS748:GW748" si="4148">GS684+GS715+GS746-GS747</f>
        <v>8361.01</v>
      </c>
      <c r="GT748" s="346">
        <f t="shared" si="4148"/>
        <v>4313.29</v>
      </c>
      <c r="GU748" s="347" t="e">
        <f t="shared" si="4148"/>
        <v>#DIV/0!</v>
      </c>
      <c r="GV748" s="347">
        <f t="shared" si="4148"/>
        <v>60.2199999999999</v>
      </c>
      <c r="GW748" s="346">
        <f t="shared" si="4148"/>
        <v>3203.42</v>
      </c>
      <c r="GX748" s="348">
        <f t="shared" si="4145"/>
        <v>0.127326553453732</v>
      </c>
      <c r="GY748" s="349">
        <f t="shared" si="4146"/>
        <v>368.590000000001</v>
      </c>
      <c r="GZ748" s="346">
        <f>GZ684+GZ715+GZ746-GZ747</f>
        <v>3263.43</v>
      </c>
      <c r="HA748" s="347"/>
      <c r="HB748" s="347"/>
      <c r="HC748" s="346">
        <f t="shared" ref="HC748:HS748" si="4149">HC684+HC715+HC746-HC747</f>
        <v>2894.84</v>
      </c>
      <c r="HD748" s="346">
        <f t="shared" si="4149"/>
        <v>3052.33</v>
      </c>
      <c r="HE748" s="346">
        <f t="shared" si="4149"/>
        <v>3424.95</v>
      </c>
      <c r="HF748" s="347">
        <f t="shared" si="4149"/>
        <v>0</v>
      </c>
      <c r="HG748" s="347">
        <f t="shared" si="4149"/>
        <v>0</v>
      </c>
      <c r="HH748" s="346">
        <f t="shared" si="4149"/>
        <v>2997.64</v>
      </c>
      <c r="HI748" s="346">
        <f t="shared" si="4149"/>
        <v>2899.43</v>
      </c>
      <c r="HJ748" s="346">
        <f t="shared" si="4149"/>
        <v>2701.03</v>
      </c>
      <c r="HK748" s="347">
        <f t="shared" si="4149"/>
        <v>5.29340731771241</v>
      </c>
      <c r="HL748" s="347">
        <f t="shared" si="4149"/>
        <v>358.81</v>
      </c>
      <c r="HM748" s="346">
        <f t="shared" si="4149"/>
        <v>2828.36</v>
      </c>
      <c r="HN748" s="347">
        <f t="shared" si="4149"/>
        <v>-0.826651675792303</v>
      </c>
      <c r="HO748" s="347">
        <f t="shared" si="4149"/>
        <v>-109.45</v>
      </c>
      <c r="HP748" s="346">
        <f t="shared" si="4149"/>
        <v>2451.09</v>
      </c>
      <c r="HQ748" s="347" t="e">
        <f t="shared" si="4149"/>
        <v>#DIV/0!</v>
      </c>
      <c r="HR748" s="347">
        <f t="shared" si="4149"/>
        <v>2618.6</v>
      </c>
      <c r="HS748" s="346">
        <f t="shared" si="4149"/>
        <v>2546.05</v>
      </c>
    </row>
    <row r="749" ht="13.5" spans="1:227">
      <c r="A749" s="328" t="s">
        <v>746</v>
      </c>
      <c r="B749" s="199"/>
      <c r="C749" s="199"/>
      <c r="D749" s="200"/>
      <c r="E749" s="201"/>
      <c r="F749" s="199"/>
      <c r="G749" s="199"/>
      <c r="H749" s="199"/>
      <c r="I749" s="199"/>
      <c r="J749" s="199"/>
      <c r="K749" s="199"/>
      <c r="L749" s="199"/>
      <c r="M749" s="199"/>
      <c r="N749" s="199"/>
      <c r="O749" s="199"/>
      <c r="P749" s="199"/>
      <c r="Q749" s="199"/>
      <c r="R749" s="199"/>
      <c r="S749" s="199"/>
      <c r="T749" s="199"/>
      <c r="U749" s="199"/>
      <c r="V749" s="199"/>
      <c r="W749" s="199"/>
      <c r="X749" s="199"/>
      <c r="Y749" s="199"/>
      <c r="Z749" s="199"/>
      <c r="AA749" s="199"/>
      <c r="AB749" s="214"/>
      <c r="AC749" s="199"/>
      <c r="AD749" s="199"/>
      <c r="AE749" s="214"/>
      <c r="AF749" s="199"/>
      <c r="AG749" s="227"/>
      <c r="AH749" s="199"/>
      <c r="AI749" s="199"/>
      <c r="AJ749" s="227"/>
      <c r="AK749" s="214"/>
      <c r="AL749" s="199"/>
      <c r="AM749" s="227"/>
      <c r="AN749" s="214"/>
      <c r="AO749" s="199"/>
      <c r="AP749" s="227"/>
      <c r="AQ749" s="214"/>
      <c r="AR749" s="214"/>
      <c r="AS749" s="214"/>
      <c r="AT749" s="214"/>
      <c r="AU749" s="214"/>
      <c r="AV749" s="199"/>
      <c r="AW749" s="214"/>
      <c r="AX749" s="214"/>
      <c r="AY749" s="199"/>
      <c r="AZ749" s="199"/>
      <c r="BA749" s="199"/>
      <c r="BB749" s="227"/>
      <c r="BC749" s="199"/>
      <c r="BD749" s="199"/>
      <c r="BE749" s="227"/>
      <c r="BF749" s="214"/>
      <c r="BG749" s="214"/>
      <c r="BH749" s="214"/>
      <c r="BI749" s="214"/>
      <c r="BJ749" s="214"/>
      <c r="BK749" s="214"/>
      <c r="BL749" s="214"/>
      <c r="BM749" s="214"/>
      <c r="BN749" s="214"/>
      <c r="BO749" s="214"/>
      <c r="BP749" s="214"/>
      <c r="BQ749" s="199"/>
      <c r="BR749" s="214"/>
      <c r="BS749" s="214"/>
      <c r="BT749" s="199"/>
      <c r="BU749" s="214"/>
      <c r="BV749" s="214"/>
      <c r="BW749" s="214"/>
      <c r="BX749" s="214" t="e">
        <f t="shared" si="3784"/>
        <v>#DIV/0!</v>
      </c>
      <c r="BY749" s="199">
        <f t="shared" si="3785"/>
        <v>0</v>
      </c>
      <c r="BZ749" s="214"/>
      <c r="CA749" s="214" t="e">
        <f t="shared" si="3786"/>
        <v>#DIV/0!</v>
      </c>
      <c r="CB749" s="199">
        <f t="shared" si="3787"/>
        <v>0</v>
      </c>
      <c r="CC749" s="214"/>
      <c r="CD749" s="214"/>
      <c r="CE749" s="199"/>
      <c r="CF749" s="214"/>
      <c r="CG749" s="214"/>
      <c r="CH749" s="199"/>
      <c r="CI749" s="214"/>
      <c r="CJ749" s="214"/>
      <c r="CK749" s="199"/>
      <c r="CL749" s="199"/>
      <c r="CM749" s="214"/>
      <c r="CN749" s="199"/>
      <c r="CO749" s="199"/>
      <c r="CP749" s="214"/>
      <c r="CQ749" s="199"/>
      <c r="CR749" s="199"/>
      <c r="CS749" s="214"/>
      <c r="CT749" s="199"/>
      <c r="CU749" s="199"/>
      <c r="CV749" s="214"/>
      <c r="CW749" s="199"/>
      <c r="CX749" s="214"/>
      <c r="CY749" s="214"/>
      <c r="CZ749" s="199"/>
      <c r="DA749" s="199"/>
      <c r="DB749" s="214"/>
      <c r="DC749" s="199"/>
      <c r="DD749" s="214"/>
      <c r="DE749" s="214"/>
      <c r="DF749" s="199"/>
      <c r="DG749" s="199"/>
      <c r="DH749" s="214"/>
      <c r="DI749" s="199"/>
      <c r="DJ749" s="214"/>
      <c r="DK749" s="214"/>
      <c r="DL749" s="199"/>
      <c r="DM749" s="199"/>
      <c r="DN749" s="214"/>
      <c r="DO749" s="199"/>
      <c r="DP749" s="199"/>
      <c r="DQ749" s="214"/>
      <c r="DR749" s="199"/>
      <c r="DS749" s="199"/>
      <c r="DT749" s="214"/>
      <c r="DU749" s="199"/>
      <c r="DV749" s="199"/>
      <c r="DW749" s="214"/>
      <c r="DX749" s="199"/>
      <c r="DY749" s="199"/>
      <c r="DZ749" s="214"/>
      <c r="EA749" s="199"/>
      <c r="EB749" s="214"/>
      <c r="EC749" s="214"/>
      <c r="ED749" s="199"/>
      <c r="EE749" s="199"/>
      <c r="EF749" s="214"/>
      <c r="EG749" s="199"/>
      <c r="EH749" s="199"/>
      <c r="EI749" s="214"/>
      <c r="EJ749" s="199"/>
      <c r="EK749" s="199"/>
      <c r="EL749" s="214"/>
      <c r="EM749" s="199"/>
      <c r="EN749" s="214"/>
      <c r="EO749" s="214"/>
      <c r="EP749" s="199"/>
      <c r="EQ749" s="199"/>
      <c r="ER749" s="214"/>
      <c r="ES749" s="199"/>
      <c r="ET749" s="214"/>
      <c r="EU749" s="214"/>
      <c r="EV749" s="199"/>
      <c r="EW749" s="199"/>
      <c r="EX749" s="214"/>
      <c r="EY749" s="199"/>
      <c r="EZ749" s="199"/>
      <c r="FA749" s="214"/>
      <c r="FB749" s="199"/>
      <c r="FC749" s="199"/>
      <c r="FD749" s="214"/>
      <c r="FE749" s="214"/>
      <c r="FF749" s="199"/>
      <c r="FG749" s="214"/>
      <c r="FH749" s="214"/>
      <c r="FI749" s="199"/>
      <c r="FJ749" s="214"/>
      <c r="FK749" s="214"/>
      <c r="FL749" s="199"/>
      <c r="FM749" s="214"/>
      <c r="FN749" s="214"/>
      <c r="FO749" s="214"/>
      <c r="FP749" s="214"/>
      <c r="FQ749" s="214"/>
      <c r="FR749" s="214"/>
      <c r="FS749" s="214"/>
      <c r="FT749" s="214"/>
      <c r="FU749" s="199"/>
      <c r="FV749" s="214"/>
      <c r="FW749" s="214"/>
      <c r="FX749" s="214"/>
      <c r="FY749" s="214"/>
      <c r="FZ749" s="214"/>
      <c r="GA749" s="214"/>
      <c r="GB749" s="240"/>
      <c r="GC749" s="240"/>
      <c r="GD749" s="214"/>
      <c r="GE749" s="240"/>
      <c r="GF749" s="240"/>
      <c r="GG749" s="214"/>
      <c r="GH749" s="240"/>
      <c r="GI749" s="240"/>
      <c r="GJ749" s="214"/>
      <c r="GK749" s="240"/>
      <c r="GL749" s="240"/>
      <c r="GM749" s="170"/>
      <c r="GN749" s="240"/>
      <c r="GO749" s="240"/>
      <c r="GP749" s="234"/>
      <c r="GQ749" s="214"/>
      <c r="GR749" s="199"/>
      <c r="GS749" s="229"/>
      <c r="GT749" s="229"/>
      <c r="GU749" s="229"/>
      <c r="GV749" s="229"/>
      <c r="GW749" s="229"/>
      <c r="GX749" s="214"/>
      <c r="GY749" s="229"/>
      <c r="GZ749" s="229"/>
      <c r="HA749" s="199"/>
      <c r="HB749" s="199"/>
      <c r="HC749" s="229"/>
      <c r="HD749" s="229"/>
      <c r="HE749" s="229"/>
      <c r="HF749" s="199"/>
      <c r="HG749" s="199"/>
      <c r="HH749" s="229"/>
      <c r="HI749" s="229"/>
      <c r="HJ749" s="229"/>
      <c r="HK749" s="199"/>
      <c r="HL749" s="199"/>
      <c r="HM749" s="229"/>
      <c r="HN749" s="229"/>
      <c r="HO749" s="229"/>
      <c r="HP749" s="229"/>
      <c r="HQ749" s="234"/>
      <c r="HR749" s="229"/>
      <c r="HS749" s="229"/>
    </row>
    <row r="750" ht="13.5" spans="1:227">
      <c r="A750" s="337" t="s">
        <v>747</v>
      </c>
      <c r="B750" s="199">
        <v>1691</v>
      </c>
      <c r="C750" s="199">
        <v>1729.38</v>
      </c>
      <c r="D750" s="213">
        <f t="shared" ref="D750:D800" si="4150">E750/I750</f>
        <v>-0.0327633939574581</v>
      </c>
      <c r="E750" s="201">
        <f t="shared" ref="E750:E800" si="4151">F750-I750</f>
        <v>-57.1600000000001</v>
      </c>
      <c r="F750" s="199">
        <v>1687.47</v>
      </c>
      <c r="G750" s="214">
        <f t="shared" ref="G750:G800" si="4152">H750/L750</f>
        <v>0.159715759525646</v>
      </c>
      <c r="H750" s="199">
        <f t="shared" ref="H750:H800" si="4153">I750-L750</f>
        <v>240.27</v>
      </c>
      <c r="I750" s="199">
        <v>1744.63</v>
      </c>
      <c r="J750" s="214">
        <f t="shared" ref="J750:J800" si="4154">K750/O750</f>
        <v>0.10061162974452</v>
      </c>
      <c r="K750" s="199">
        <f t="shared" ref="K750:K800" si="4155">L750-O750</f>
        <v>137.52</v>
      </c>
      <c r="L750" s="199">
        <v>1504.36</v>
      </c>
      <c r="M750" s="214">
        <f t="shared" ref="M750:M800" si="4156">N750/R750</f>
        <v>0.202632551428018</v>
      </c>
      <c r="N750" s="199">
        <f t="shared" ref="N750:N800" si="4157">O750-R750</f>
        <v>230.3</v>
      </c>
      <c r="O750" s="199">
        <v>1366.84</v>
      </c>
      <c r="P750" s="214">
        <f t="shared" ref="P750:P800" si="4158">Q750/U750</f>
        <v>0.0634093397082627</v>
      </c>
      <c r="Q750" s="199">
        <f t="shared" ref="Q750:Q800" si="4159">R750-U750</f>
        <v>67.77</v>
      </c>
      <c r="R750" s="199">
        <v>1136.54</v>
      </c>
      <c r="S750" s="214">
        <f t="shared" ref="S750:S800" si="4160">T750/X750</f>
        <v>0.366137052139123</v>
      </c>
      <c r="T750" s="199">
        <f t="shared" ref="T750:T800" si="4161">U750-X750</f>
        <v>286.44</v>
      </c>
      <c r="U750" s="170">
        <v>1068.77</v>
      </c>
      <c r="V750" s="214">
        <f t="shared" ref="V750:V800" si="4162">W750/AA750</f>
        <v>0.0242066401340595</v>
      </c>
      <c r="W750" s="199">
        <f t="shared" ref="W750:W800" si="4163">X750-AA750</f>
        <v>18.49</v>
      </c>
      <c r="X750" s="170">
        <v>782.33</v>
      </c>
      <c r="Y750" s="214">
        <f t="shared" ref="Y750:Y800" si="4164">Z750/AD750</f>
        <v>-0.0606522701559348</v>
      </c>
      <c r="Z750" s="199">
        <f t="shared" ref="Z750:Z800" si="4165">AA750-AD750</f>
        <v>-49.3199999999999</v>
      </c>
      <c r="AA750" s="199">
        <v>763.84</v>
      </c>
      <c r="AB750" s="214">
        <f t="shared" ref="AB750:AB800" si="4166">AC750/AG750</f>
        <v>0.093412577821404</v>
      </c>
      <c r="AC750" s="199">
        <f t="shared" ref="AC750:AC800" si="4167">AD750-AG750</f>
        <v>69.4699999999999</v>
      </c>
      <c r="AD750" s="199">
        <v>813.16</v>
      </c>
      <c r="AE750" s="214">
        <f t="shared" ref="AE750:AE800" si="4168">AF750/AJ750</f>
        <v>-0.0890728922967626</v>
      </c>
      <c r="AF750" s="199">
        <f t="shared" ref="AF750:AF800" si="4169">AG750-AJ750</f>
        <v>-72.7199999999999</v>
      </c>
      <c r="AG750" s="199">
        <v>743.69</v>
      </c>
      <c r="AH750" s="199">
        <f t="shared" ref="AH750:AH800" si="4170">AI750/AM750</f>
        <v>0.718251462726775</v>
      </c>
      <c r="AI750" s="199">
        <f t="shared" ref="AI750:AI800" si="4171">AJ750-AM750</f>
        <v>341.27</v>
      </c>
      <c r="AJ750" s="199">
        <v>816.41</v>
      </c>
      <c r="AK750" s="214">
        <f t="shared" ref="AK750:AK800" si="4172">AL750/AP750</f>
        <v>-0.157493439251011</v>
      </c>
      <c r="AL750" s="199">
        <f t="shared" ref="AL750:AL800" si="4173">AM750-AP750</f>
        <v>-88.82</v>
      </c>
      <c r="AM750" s="199">
        <v>475.14</v>
      </c>
      <c r="AN750" s="214">
        <f t="shared" ref="AN750:AN800" si="4174">AO750/AS750</f>
        <v>-0.0569230769230769</v>
      </c>
      <c r="AO750" s="199">
        <f t="shared" ref="AO750:AO800" si="4175">AP750-AS750</f>
        <v>-34.04</v>
      </c>
      <c r="AP750" s="227">
        <v>563.96</v>
      </c>
      <c r="AQ750" s="214">
        <f t="shared" ref="AQ750:AQ800" si="4176">AR750/AV750</f>
        <v>0.0497489730716568</v>
      </c>
      <c r="AR750" s="199">
        <f t="shared" ref="AR750:AR800" si="4177">AS750-AV750</f>
        <v>28.34</v>
      </c>
      <c r="AS750" s="170">
        <v>598</v>
      </c>
      <c r="AT750" s="214">
        <f t="shared" ref="AT750:AT800" si="4178">AU750/AY750</f>
        <v>0.888229639696377</v>
      </c>
      <c r="AU750" s="199">
        <f t="shared" ref="AU750:AU800" si="4179">AV750-AY750</f>
        <v>267.97</v>
      </c>
      <c r="AV750" s="199">
        <v>569.66</v>
      </c>
      <c r="AW750" s="214">
        <f t="shared" ref="AW750:AW800" si="4180">AX750/BB750</f>
        <v>-0.489137244941157</v>
      </c>
      <c r="AX750" s="199">
        <f t="shared" ref="AX750:AX800" si="4181">AY750-BB750</f>
        <v>-288.86</v>
      </c>
      <c r="AY750" s="199">
        <v>301.69</v>
      </c>
      <c r="AZ750" s="199">
        <f t="shared" ref="AZ750:AZ800" si="4182">BA750/BE750</f>
        <v>0.0702635108195295</v>
      </c>
      <c r="BA750" s="199">
        <f t="shared" ref="BA750:BA800" si="4183">BB750-BE750</f>
        <v>38.77</v>
      </c>
      <c r="BB750" s="227">
        <v>590.55</v>
      </c>
      <c r="BC750" s="199">
        <f t="shared" ref="BC750:BC800" si="4184">BD750/BH750</f>
        <v>0.245440592271578</v>
      </c>
      <c r="BD750" s="199">
        <f t="shared" ref="BD750:BD800" si="4185">BE750-BH750</f>
        <v>108.74</v>
      </c>
      <c r="BE750" s="227">
        <v>551.78</v>
      </c>
      <c r="BF750" s="214">
        <f t="shared" ref="BF750:BF800" si="4186">BG750/BK750</f>
        <v>-0.0272904911410192</v>
      </c>
      <c r="BG750" s="199">
        <f t="shared" ref="BG750:BG800" si="4187">BH750-BK750</f>
        <v>-12.43</v>
      </c>
      <c r="BH750" s="170">
        <v>443.04</v>
      </c>
      <c r="BI750" s="214">
        <f t="shared" ref="BI750:BI800" si="4188">BJ750/BN750</f>
        <v>0.57651171645149</v>
      </c>
      <c r="BJ750" s="199">
        <f t="shared" ref="BJ750:BJ800" si="4189">BK750-BN750</f>
        <v>166.56</v>
      </c>
      <c r="BK750" s="170">
        <v>455.47</v>
      </c>
      <c r="BL750" s="214">
        <f t="shared" ref="BL750:BL800" si="4190">BM750/BQ750</f>
        <v>-0.295685031691858</v>
      </c>
      <c r="BM750" s="199">
        <f t="shared" ref="BM750:BM800" si="4191">BN750-BQ750</f>
        <v>-121.29</v>
      </c>
      <c r="BN750" s="170">
        <v>288.91</v>
      </c>
      <c r="BO750" s="214">
        <f t="shared" ref="BO750:BO800" si="4192">BP750/BT750</f>
        <v>-0.0609404331303512</v>
      </c>
      <c r="BP750" s="199">
        <f t="shared" ref="BP750:BP800" si="4193">BQ750-BT750</f>
        <v>-26.62</v>
      </c>
      <c r="BQ750" s="199">
        <v>410.2</v>
      </c>
      <c r="BR750" s="214">
        <f t="shared" ref="BR750:BR800" si="4194">BS750/BW750</f>
        <v>-0.249205066946254</v>
      </c>
      <c r="BS750" s="199">
        <f t="shared" ref="BS750:BS800" si="4195">BT750-BW750</f>
        <v>-144.99</v>
      </c>
      <c r="BT750" s="199">
        <v>436.82</v>
      </c>
      <c r="BU750" s="214">
        <f t="shared" ref="BU750:BU800" si="4196">BV750/BZ750</f>
        <v>0.112915566777612</v>
      </c>
      <c r="BV750" s="199">
        <f t="shared" ref="BV750:BV800" si="4197">BW750-BZ750</f>
        <v>59.03</v>
      </c>
      <c r="BW750" s="170">
        <v>581.81</v>
      </c>
      <c r="BX750" s="214">
        <f t="shared" si="3784"/>
        <v>0.485381446228157</v>
      </c>
      <c r="BY750" s="199">
        <f t="shared" si="3785"/>
        <v>170.83</v>
      </c>
      <c r="BZ750" s="170">
        <v>522.78</v>
      </c>
      <c r="CA750" s="214">
        <f t="shared" si="3786"/>
        <v>-0.201818841565746</v>
      </c>
      <c r="CB750" s="199">
        <f t="shared" si="3787"/>
        <v>-88.99</v>
      </c>
      <c r="CC750" s="231">
        <v>351.95</v>
      </c>
      <c r="CD750" s="214">
        <f t="shared" ref="CD750:CD800" si="4198">CE750/CI750</f>
        <v>-0.0802444671575479</v>
      </c>
      <c r="CE750" s="199">
        <f t="shared" ref="CE750:CE800" si="4199">CF750-CI750</f>
        <v>-38.47</v>
      </c>
      <c r="CF750" s="170">
        <v>440.94</v>
      </c>
      <c r="CG750" s="214">
        <f t="shared" ref="CG750:CG800" si="4200">CH750/CL750</f>
        <v>0.100422347702337</v>
      </c>
      <c r="CH750" s="199">
        <f t="shared" ref="CH750:CH800" si="4201">CI750-CL750</f>
        <v>43.75</v>
      </c>
      <c r="CI750" s="170">
        <v>479.41</v>
      </c>
      <c r="CJ750" s="214">
        <f t="shared" ref="CJ750:CJ800" si="4202">CK750/CO750</f>
        <v>-0.269100426131597</v>
      </c>
      <c r="CK750" s="199">
        <f t="shared" ref="CK750:CK800" si="4203">CL750-CO750</f>
        <v>-160.4</v>
      </c>
      <c r="CL750" s="199">
        <v>435.66</v>
      </c>
      <c r="CM750" s="214">
        <f t="shared" ref="CM750:CM800" si="4204">CN750/CR750</f>
        <v>0.0689358344392237</v>
      </c>
      <c r="CN750" s="199">
        <f t="shared" ref="CN750:CN800" si="4205">CO750-CR750</f>
        <v>38.4399999999999</v>
      </c>
      <c r="CO750" s="199">
        <v>596.06</v>
      </c>
      <c r="CP750" s="214">
        <f t="shared" ref="CP750:CP800" si="4206">CQ750/CU750</f>
        <v>0.028705309375346</v>
      </c>
      <c r="CQ750" s="199">
        <f t="shared" ref="CQ750:CQ800" si="4207">CR750-CU750</f>
        <v>15.5600000000001</v>
      </c>
      <c r="CR750" s="199">
        <v>557.62</v>
      </c>
      <c r="CS750" s="214">
        <f t="shared" ref="CS750:CS800" si="4208">CT750/CX750</f>
        <v>0.170402038260569</v>
      </c>
      <c r="CT750" s="199">
        <f t="shared" ref="CT750:CT800" si="4209">CU750-CX750</f>
        <v>78.92</v>
      </c>
      <c r="CU750" s="199">
        <v>542.06</v>
      </c>
      <c r="CV750" s="214">
        <f t="shared" ref="CV750:CV800" si="4210">CW750/DA750</f>
        <v>-0.012473613509883</v>
      </c>
      <c r="CW750" s="199">
        <f t="shared" ref="CW750:CW800" si="4211">CX750-DA750</f>
        <v>-5.85000000000002</v>
      </c>
      <c r="CX750" s="170">
        <v>463.14</v>
      </c>
      <c r="CY750" s="214">
        <f t="shared" ref="CY750:CY800" si="4212">CZ750/DD750</f>
        <v>0.162823564415353</v>
      </c>
      <c r="CZ750" s="199">
        <f t="shared" ref="CZ750:CZ800" si="4213">DA750-DD750</f>
        <v>65.67</v>
      </c>
      <c r="DA750" s="199">
        <v>468.99</v>
      </c>
      <c r="DB750" s="214">
        <f t="shared" ref="DB750:DB800" si="4214">DC750/DG750</f>
        <v>-0.303996686684614</v>
      </c>
      <c r="DC750" s="199">
        <f t="shared" ref="DC750:DC800" si="4215">DD750-DG750</f>
        <v>-176.16</v>
      </c>
      <c r="DD750" s="170">
        <v>403.32</v>
      </c>
      <c r="DE750" s="214">
        <f t="shared" ref="DE750:DE800" si="4216">DF750/DJ750</f>
        <v>-0.0406754407747702</v>
      </c>
      <c r="DF750" s="199">
        <f t="shared" ref="DF750:DF800" si="4217">DG750-DJ750</f>
        <v>-24.5699999999999</v>
      </c>
      <c r="DG750" s="199">
        <v>579.48</v>
      </c>
      <c r="DH750" s="214">
        <f t="shared" ref="DH750:DH800" si="4218">DI750/DM750</f>
        <v>-0.287349134625594</v>
      </c>
      <c r="DI750" s="199">
        <f t="shared" ref="DI750:DI800" si="4219">DJ750-DM750</f>
        <v>-243.56</v>
      </c>
      <c r="DJ750" s="170">
        <v>604.05</v>
      </c>
      <c r="DK750" s="214">
        <f t="shared" ref="DK750:DK800" si="4220">DL750/DP750</f>
        <v>-0.173941856952119</v>
      </c>
      <c r="DL750" s="199">
        <f t="shared" ref="DL750:DL800" si="4221">DM750-DP750</f>
        <v>-178.48</v>
      </c>
      <c r="DM750" s="199">
        <v>847.61</v>
      </c>
      <c r="DN750" s="214">
        <f t="shared" ref="DN750:DN800" si="4222">DO750/DS750</f>
        <v>0.200021051154305</v>
      </c>
      <c r="DO750" s="199">
        <f t="shared" ref="DO750:DO800" si="4223">DP750-DS750</f>
        <v>171.03</v>
      </c>
      <c r="DP750" s="199">
        <v>1026.09</v>
      </c>
      <c r="DQ750" s="214">
        <f t="shared" ref="DQ750:DQ800" si="4224">DR750/DV750</f>
        <v>-0.162190497653318</v>
      </c>
      <c r="DR750" s="199">
        <f t="shared" ref="DR750:DR800" si="4225">DS750-DV750</f>
        <v>-165.53</v>
      </c>
      <c r="DS750" s="199">
        <v>855.06</v>
      </c>
      <c r="DT750" s="214">
        <f t="shared" ref="DT750:DT800" si="4226">DU750/DY750</f>
        <v>0.349968915755083</v>
      </c>
      <c r="DU750" s="199">
        <f t="shared" ref="DU750:DU800" si="4227">DV750-DY750</f>
        <v>264.58</v>
      </c>
      <c r="DV750" s="199">
        <v>1020.59</v>
      </c>
      <c r="DW750" s="214">
        <f t="shared" ref="DW750:DW800" si="4228">DX750/EB750</f>
        <v>0.166718108583598</v>
      </c>
      <c r="DX750" s="199">
        <f t="shared" ref="DX750:DX800" si="4229">DY750-EB750</f>
        <v>108.03</v>
      </c>
      <c r="DY750" s="199">
        <v>756.01</v>
      </c>
      <c r="DZ750" s="214">
        <f t="shared" ref="DZ750:DZ800" si="4230">EA750/EE750</f>
        <v>-0.155880360585691</v>
      </c>
      <c r="EA750" s="199">
        <f t="shared" ref="EA750:EA800" si="4231">EB750-EE750</f>
        <v>-119.66</v>
      </c>
      <c r="EB750" s="170">
        <v>647.98</v>
      </c>
      <c r="EC750" s="214">
        <f t="shared" ref="EC750:EC800" si="4232">ED750/EH750</f>
        <v>-0.0505615198139811</v>
      </c>
      <c r="ED750" s="199">
        <f t="shared" ref="ED750:ED800" si="4233">EE750-EH750</f>
        <v>-40.88</v>
      </c>
      <c r="EE750" s="199">
        <v>767.64</v>
      </c>
      <c r="EF750" s="214">
        <f t="shared" ref="EF750:EF800" si="4234">EG750/EK750</f>
        <v>0.188720301105622</v>
      </c>
      <c r="EG750" s="199">
        <f t="shared" ref="EG750:EG800" si="4235">EH750-EK750</f>
        <v>128.36</v>
      </c>
      <c r="EH750" s="199">
        <v>808.52</v>
      </c>
      <c r="EI750" s="214">
        <f t="shared" ref="EI750:EI800" si="4236">EJ750/EN750</f>
        <v>-0.188982292970846</v>
      </c>
      <c r="EJ750" s="199">
        <f t="shared" ref="EJ750:EJ800" si="4237">EK750-EN750</f>
        <v>-158.49</v>
      </c>
      <c r="EK750" s="199">
        <v>680.16</v>
      </c>
      <c r="EL750" s="214">
        <f t="shared" ref="EL750:EL800" si="4238">EM750/EQ750</f>
        <v>0.0239176617097649</v>
      </c>
      <c r="EM750" s="199">
        <f t="shared" ref="EM750:EM800" si="4239">EN750-EQ750</f>
        <v>19.59</v>
      </c>
      <c r="EN750" s="170">
        <v>838.65</v>
      </c>
      <c r="EO750" s="214">
        <f t="shared" ref="EO750:EO800" si="4240">EP750/ET750</f>
        <v>-0.0263658409015264</v>
      </c>
      <c r="EP750" s="199">
        <f t="shared" ref="EP750:EP800" si="4241">EQ750-ET750</f>
        <v>-22.1800000000001</v>
      </c>
      <c r="EQ750" s="199">
        <v>819.06</v>
      </c>
      <c r="ER750" s="214">
        <f t="shared" ref="ER750:ER800" si="4242">ES750/EW750</f>
        <v>-0.0210626760071683</v>
      </c>
      <c r="ES750" s="199">
        <f t="shared" ref="ES750:ES800" si="4243">ET750-EW750</f>
        <v>-18.1</v>
      </c>
      <c r="ET750" s="170">
        <v>841.24</v>
      </c>
      <c r="EU750" s="214">
        <f t="shared" ref="EU750:EU800" si="4244">EV750/EZ750</f>
        <v>-0.0639813523875915</v>
      </c>
      <c r="EV750" s="199">
        <f t="shared" ref="EV750:EV800" si="4245">EW750-EZ750</f>
        <v>-58.74</v>
      </c>
      <c r="EW750" s="199">
        <v>859.34</v>
      </c>
      <c r="EX750" s="214">
        <f t="shared" ref="EX750:EX800" si="4246">EY750/FC750</f>
        <v>0.358387831799485</v>
      </c>
      <c r="EY750" s="199">
        <f t="shared" ref="EY750:EY800" si="4247">EZ750-FC750</f>
        <v>242.22</v>
      </c>
      <c r="EZ750" s="199">
        <v>918.08</v>
      </c>
      <c r="FA750" s="214">
        <f t="shared" ref="FA750:FA800" si="4248">FB750/FF750</f>
        <v>-0.144578465744409</v>
      </c>
      <c r="FB750" s="199">
        <f t="shared" ref="FB750:FB800" si="4249">FC750-FF750</f>
        <v>-114.23</v>
      </c>
      <c r="FC750" s="199">
        <v>675.86</v>
      </c>
      <c r="FD750" s="214">
        <f t="shared" ref="FD750:FD800" si="4250">FE750/FI750</f>
        <v>0.32407702233916</v>
      </c>
      <c r="FE750" s="199">
        <f t="shared" ref="FE750:FE800" si="4251">FF750-FI750</f>
        <v>193.38</v>
      </c>
      <c r="FF750" s="199">
        <v>790.09</v>
      </c>
      <c r="FG750" s="214">
        <f t="shared" ref="FG750:FG800" si="4252">FH750/FL750</f>
        <v>0.0863098488985984</v>
      </c>
      <c r="FH750" s="199">
        <f t="shared" ref="FH750:FH800" si="4253">FI750-FL750</f>
        <v>47.4100000000001</v>
      </c>
      <c r="FI750" s="199">
        <v>596.71</v>
      </c>
      <c r="FJ750" s="214">
        <f t="shared" ref="FJ750:FJ800" si="4254">FK750/FO750</f>
        <v>-0.123755742725881</v>
      </c>
      <c r="FK750" s="199">
        <f t="shared" ref="FK750:FK800" si="4255">FL750-FO750</f>
        <v>-77.58</v>
      </c>
      <c r="FL750" s="199">
        <v>549.3</v>
      </c>
      <c r="FM750" s="214">
        <f t="shared" ref="FM750:FM800" si="4256">FN750/FR750</f>
        <v>-0.0392938147489732</v>
      </c>
      <c r="FN750" s="170">
        <f t="shared" ref="FN750:FN800" si="4257">FO750-FR750</f>
        <v>-25.64</v>
      </c>
      <c r="FO750" s="170">
        <v>626.88</v>
      </c>
      <c r="FP750" s="214">
        <f t="shared" ref="FP750:FP800" si="4258">FQ750/FU750</f>
        <v>0.0109692612791273</v>
      </c>
      <c r="FQ750" s="199">
        <f t="shared" ref="FQ750:FQ800" si="4259">FR750-FU750</f>
        <v>7.07999999999993</v>
      </c>
      <c r="FR750" s="170">
        <v>652.52</v>
      </c>
      <c r="FS750" s="214">
        <f t="shared" ref="FS750:FS800" si="4260">FT750/FX750</f>
        <v>0.0719635946919999</v>
      </c>
      <c r="FT750" s="199">
        <f t="shared" ref="FT750:FT800" si="4261">FU750-FX750</f>
        <v>43.33</v>
      </c>
      <c r="FU750" s="199">
        <v>645.44</v>
      </c>
      <c r="FV750" s="214">
        <f t="shared" ref="FV750:FV800" si="4262">FW750/GA750</f>
        <v>0.0837503149861406</v>
      </c>
      <c r="FW750" s="170">
        <f t="shared" ref="FW750:FW800" si="4263">FX750-GA750</f>
        <v>46.53</v>
      </c>
      <c r="FX750" s="170">
        <v>602.11</v>
      </c>
      <c r="FY750" s="214">
        <f t="shared" ref="FY750:FY800" si="4264">FZ750/GD750</f>
        <v>-0.0580356385954797</v>
      </c>
      <c r="FZ750" s="170">
        <f t="shared" ref="FZ750:FZ800" si="4265">GA750-GD750</f>
        <v>-34.2299999999999</v>
      </c>
      <c r="GA750" s="170">
        <v>555.58</v>
      </c>
      <c r="GB750" s="234">
        <f t="shared" ref="GB750:GB800" si="4266">GC750/GG750</f>
        <v>-0.0785514537018233</v>
      </c>
      <c r="GC750" s="199">
        <f t="shared" ref="GC750:GC800" si="4267">GD750-GG750</f>
        <v>-50.2800000000001</v>
      </c>
      <c r="GD750" s="170">
        <v>589.81</v>
      </c>
      <c r="GE750" s="234">
        <f t="shared" ref="GE750:GE800" si="4268">GF750/GJ750</f>
        <v>0.0380455054084297</v>
      </c>
      <c r="GF750" s="199">
        <f t="shared" ref="GF750:GF800" si="4269">GG750-GJ750</f>
        <v>23.46</v>
      </c>
      <c r="GG750" s="170">
        <v>640.09</v>
      </c>
      <c r="GH750" s="234">
        <f t="shared" ref="GH750:GH800" si="4270">GI750/GM750</f>
        <v>-0.0634985723832089</v>
      </c>
      <c r="GI750" s="199">
        <f t="shared" ref="GI750:GI800" si="4271">GJ750-GM750</f>
        <v>-41.8100000000001</v>
      </c>
      <c r="GJ750" s="170">
        <v>616.63</v>
      </c>
      <c r="GK750" s="234">
        <f t="shared" ref="GK750:GK800" si="4272">GL750/GP750</f>
        <v>-0.245185253118122</v>
      </c>
      <c r="GL750" s="199">
        <f t="shared" ref="GL750:GL800" si="4273">GM750-GP750</f>
        <v>-213.88</v>
      </c>
      <c r="GM750" s="199">
        <v>658.44</v>
      </c>
      <c r="GN750" s="240">
        <f t="shared" ref="GN750:GN800" si="4274">GO750/GS750</f>
        <v>-0.333022395192183</v>
      </c>
      <c r="GO750" s="199">
        <f t="shared" ref="GO750:GO800" si="4275">GP750-GS750</f>
        <v>-435.55</v>
      </c>
      <c r="GP750" s="229">
        <v>872.32</v>
      </c>
      <c r="GQ750" s="344">
        <f t="shared" ref="GQ750:GQ800" si="4276">GR750/GT750</f>
        <v>1.25903791346403</v>
      </c>
      <c r="GR750" s="345">
        <f t="shared" ref="GR750:GR800" si="4277">GS750-GT750</f>
        <v>728.92</v>
      </c>
      <c r="GS750" s="229">
        <v>1307.87</v>
      </c>
      <c r="GT750" s="229">
        <v>578.95</v>
      </c>
      <c r="GU750" s="214">
        <f t="shared" ref="GU750:GU774" si="4278">GV750/GZ750</f>
        <v>0.160623256708666</v>
      </c>
      <c r="GV750" s="199">
        <f t="shared" ref="GV750:GV774" si="4279">GW750-GZ750</f>
        <v>66.8</v>
      </c>
      <c r="GW750" s="229">
        <v>482.68</v>
      </c>
      <c r="GX750" s="214">
        <f t="shared" ref="GX750:GX800" si="4280">GY750/HC750</f>
        <v>-0.0722141662018963</v>
      </c>
      <c r="GY750" s="229">
        <f t="shared" ref="GY750:GY800" si="4281">GZ750-HC750</f>
        <v>-32.37</v>
      </c>
      <c r="GZ750" s="229">
        <v>415.88</v>
      </c>
      <c r="HA750" s="229"/>
      <c r="HB750" s="229"/>
      <c r="HC750" s="229">
        <v>448.25</v>
      </c>
      <c r="HD750" s="229">
        <v>550.22</v>
      </c>
      <c r="HE750" s="229">
        <v>571.13</v>
      </c>
      <c r="HF750" s="229"/>
      <c r="HG750" s="229"/>
      <c r="HH750" s="229">
        <v>665.64</v>
      </c>
      <c r="HI750" s="229">
        <v>771.59</v>
      </c>
      <c r="HJ750" s="229">
        <v>744.04</v>
      </c>
      <c r="HK750" s="234">
        <f t="shared" ref="HK750:HK774" si="4282">HL750/HP750</f>
        <v>0.113239296479471</v>
      </c>
      <c r="HL750" s="229">
        <f t="shared" ref="HL750:HL774" si="4283">HM750-HP750</f>
        <v>77.39</v>
      </c>
      <c r="HM750" s="229">
        <v>760.81</v>
      </c>
      <c r="HN750" s="234">
        <f t="shared" ref="HN750:HN774" si="4284">HO750/HS750</f>
        <v>-0.0914746819456816</v>
      </c>
      <c r="HO750" s="229">
        <f t="shared" ref="HO750:HO774" si="4285">HP750-HS750</f>
        <v>-68.8100000000001</v>
      </c>
      <c r="HP750" s="229">
        <v>683.42</v>
      </c>
      <c r="HQ750" s="234" t="e">
        <f t="shared" ref="HQ750:HQ774" si="4286">HR750/HX750</f>
        <v>#DIV/0!</v>
      </c>
      <c r="HR750" s="229">
        <f t="shared" ref="HR750:HR774" si="4287">HS750-HX750</f>
        <v>752.23</v>
      </c>
      <c r="HS750" s="229">
        <v>752.23</v>
      </c>
    </row>
    <row r="751" ht="13.5" spans="1:227">
      <c r="A751" s="337" t="s">
        <v>748</v>
      </c>
      <c r="B751" s="199">
        <v>735</v>
      </c>
      <c r="C751" s="199">
        <v>982.56</v>
      </c>
      <c r="D751" s="213">
        <f t="shared" si="4150"/>
        <v>-0.0450541435224149</v>
      </c>
      <c r="E751" s="201">
        <f t="shared" si="4151"/>
        <v>-48.1800000000001</v>
      </c>
      <c r="F751" s="199">
        <v>1021.2</v>
      </c>
      <c r="G751" s="214">
        <f t="shared" si="4152"/>
        <v>0.0631710808876164</v>
      </c>
      <c r="H751" s="199">
        <f t="shared" si="4153"/>
        <v>63.5400000000001</v>
      </c>
      <c r="I751" s="199">
        <v>1069.38</v>
      </c>
      <c r="J751" s="214">
        <f t="shared" si="4154"/>
        <v>-0.00386238041476021</v>
      </c>
      <c r="K751" s="199">
        <f t="shared" si="4155"/>
        <v>-3.89999999999998</v>
      </c>
      <c r="L751" s="199">
        <v>1005.84</v>
      </c>
      <c r="M751" s="214">
        <f t="shared" si="4156"/>
        <v>-0.016863669113781</v>
      </c>
      <c r="N751" s="199">
        <f t="shared" si="4157"/>
        <v>-17.3199999999999</v>
      </c>
      <c r="O751" s="199">
        <v>1009.74</v>
      </c>
      <c r="P751" s="214">
        <f t="shared" si="4158"/>
        <v>0.0732752314669675</v>
      </c>
      <c r="Q751" s="199">
        <f t="shared" si="4159"/>
        <v>70.1199999999999</v>
      </c>
      <c r="R751" s="199">
        <v>1027.06</v>
      </c>
      <c r="S751" s="214">
        <f t="shared" si="4160"/>
        <v>0.174779331426397</v>
      </c>
      <c r="T751" s="199">
        <f t="shared" si="4161"/>
        <v>142.37</v>
      </c>
      <c r="U751" s="170">
        <v>956.94</v>
      </c>
      <c r="V751" s="214">
        <f t="shared" si="4162"/>
        <v>0.146135554586259</v>
      </c>
      <c r="W751" s="199">
        <f t="shared" si="4163"/>
        <v>103.86</v>
      </c>
      <c r="X751" s="170">
        <v>814.57</v>
      </c>
      <c r="Y751" s="214">
        <f t="shared" si="4164"/>
        <v>-0.0112273574668187</v>
      </c>
      <c r="Z751" s="199">
        <f t="shared" si="4165"/>
        <v>-8.06999999999994</v>
      </c>
      <c r="AA751" s="199">
        <v>710.71</v>
      </c>
      <c r="AB751" s="214">
        <f t="shared" si="4166"/>
        <v>-0.0844033425048405</v>
      </c>
      <c r="AC751" s="199">
        <f t="shared" si="4167"/>
        <v>-66.26</v>
      </c>
      <c r="AD751" s="199">
        <v>718.78</v>
      </c>
      <c r="AE751" s="214">
        <f t="shared" si="4168"/>
        <v>-0.199004162925476</v>
      </c>
      <c r="AF751" s="199">
        <f t="shared" si="4169"/>
        <v>-195.04</v>
      </c>
      <c r="AG751" s="199">
        <v>785.04</v>
      </c>
      <c r="AH751" s="199">
        <f t="shared" si="4170"/>
        <v>0.328525727918451</v>
      </c>
      <c r="AI751" s="199">
        <f t="shared" si="4171"/>
        <v>242.36</v>
      </c>
      <c r="AJ751" s="199">
        <v>980.08</v>
      </c>
      <c r="AK751" s="214">
        <f t="shared" si="4172"/>
        <v>-0.298405120353023</v>
      </c>
      <c r="AL751" s="199">
        <f t="shared" si="4173"/>
        <v>-313.77</v>
      </c>
      <c r="AM751" s="199">
        <v>737.72</v>
      </c>
      <c r="AN751" s="214">
        <f t="shared" si="4174"/>
        <v>0.0419974036527237</v>
      </c>
      <c r="AO751" s="199">
        <f t="shared" si="4175"/>
        <v>42.38</v>
      </c>
      <c r="AP751" s="227">
        <v>1051.49</v>
      </c>
      <c r="AQ751" s="214">
        <f t="shared" si="4176"/>
        <v>0.633049050863367</v>
      </c>
      <c r="AR751" s="199">
        <f t="shared" si="4177"/>
        <v>391.18</v>
      </c>
      <c r="AS751" s="170">
        <v>1009.11</v>
      </c>
      <c r="AT751" s="214">
        <f t="shared" si="4178"/>
        <v>1.1381660899654</v>
      </c>
      <c r="AU751" s="199">
        <f t="shared" si="4179"/>
        <v>328.93</v>
      </c>
      <c r="AV751" s="199">
        <v>617.93</v>
      </c>
      <c r="AW751" s="214">
        <f t="shared" si="4180"/>
        <v>-0.386893523134692</v>
      </c>
      <c r="AX751" s="199">
        <f t="shared" si="4181"/>
        <v>-182.37</v>
      </c>
      <c r="AY751" s="199">
        <v>289</v>
      </c>
      <c r="AZ751" s="199">
        <f t="shared" si="4182"/>
        <v>0.212932942205754</v>
      </c>
      <c r="BA751" s="199">
        <f t="shared" si="4183"/>
        <v>82.75</v>
      </c>
      <c r="BB751" s="227">
        <v>471.37</v>
      </c>
      <c r="BC751" s="199">
        <f t="shared" si="4184"/>
        <v>0.160336796847008</v>
      </c>
      <c r="BD751" s="199">
        <f t="shared" si="4185"/>
        <v>53.7</v>
      </c>
      <c r="BE751" s="227">
        <v>388.62</v>
      </c>
      <c r="BF751" s="214">
        <f t="shared" si="4186"/>
        <v>-0.0897181529095208</v>
      </c>
      <c r="BG751" s="199">
        <f t="shared" si="4187"/>
        <v>-33.01</v>
      </c>
      <c r="BH751" s="170">
        <v>334.92</v>
      </c>
      <c r="BI751" s="214">
        <f t="shared" si="4188"/>
        <v>0.00403875017055538</v>
      </c>
      <c r="BJ751" s="199">
        <f t="shared" si="4189"/>
        <v>1.48000000000002</v>
      </c>
      <c r="BK751" s="170">
        <v>367.93</v>
      </c>
      <c r="BL751" s="214">
        <f t="shared" si="4190"/>
        <v>0.0677447552447552</v>
      </c>
      <c r="BM751" s="199">
        <f t="shared" si="4191"/>
        <v>23.25</v>
      </c>
      <c r="BN751" s="170">
        <v>366.45</v>
      </c>
      <c r="BO751" s="214">
        <f t="shared" si="4192"/>
        <v>0.116170157408612</v>
      </c>
      <c r="BP751" s="199">
        <f t="shared" si="4193"/>
        <v>35.72</v>
      </c>
      <c r="BQ751" s="199">
        <v>343.2</v>
      </c>
      <c r="BR751" s="214">
        <f t="shared" si="4194"/>
        <v>-0.120530862078828</v>
      </c>
      <c r="BS751" s="199">
        <f t="shared" si="4195"/>
        <v>-42.14</v>
      </c>
      <c r="BT751" s="199">
        <v>307.48</v>
      </c>
      <c r="BU751" s="214">
        <f t="shared" si="4196"/>
        <v>-0.101349440945894</v>
      </c>
      <c r="BV751" s="199">
        <f t="shared" si="4197"/>
        <v>-39.43</v>
      </c>
      <c r="BW751" s="170">
        <v>349.62</v>
      </c>
      <c r="BX751" s="214">
        <f t="shared" si="3784"/>
        <v>0.303830557324307</v>
      </c>
      <c r="BY751" s="199">
        <f t="shared" si="3785"/>
        <v>90.66</v>
      </c>
      <c r="BZ751" s="170">
        <v>389.05</v>
      </c>
      <c r="CA751" s="214">
        <f t="shared" si="3786"/>
        <v>-0.320667516619616</v>
      </c>
      <c r="CB751" s="199">
        <f t="shared" si="3787"/>
        <v>-140.85</v>
      </c>
      <c r="CC751" s="231">
        <v>298.39</v>
      </c>
      <c r="CD751" s="214">
        <f t="shared" si="4198"/>
        <v>0.207101242167748</v>
      </c>
      <c r="CE751" s="199">
        <f t="shared" si="4199"/>
        <v>75.36</v>
      </c>
      <c r="CF751" s="170">
        <v>439.24</v>
      </c>
      <c r="CG751" s="214">
        <f t="shared" si="4200"/>
        <v>0.287250601386727</v>
      </c>
      <c r="CH751" s="199">
        <f t="shared" si="4201"/>
        <v>81.2</v>
      </c>
      <c r="CI751" s="170">
        <v>363.88</v>
      </c>
      <c r="CJ751" s="214">
        <f t="shared" si="4202"/>
        <v>-0.146033472297746</v>
      </c>
      <c r="CK751" s="199">
        <f t="shared" si="4203"/>
        <v>-48.34</v>
      </c>
      <c r="CL751" s="199">
        <v>282.68</v>
      </c>
      <c r="CM751" s="214">
        <f t="shared" si="4204"/>
        <v>0.24308085170303</v>
      </c>
      <c r="CN751" s="199">
        <f t="shared" si="4205"/>
        <v>64.73</v>
      </c>
      <c r="CO751" s="199">
        <v>331.02</v>
      </c>
      <c r="CP751" s="214">
        <f t="shared" si="4206"/>
        <v>-0.181854491827455</v>
      </c>
      <c r="CQ751" s="199">
        <f t="shared" si="4207"/>
        <v>-59.19</v>
      </c>
      <c r="CR751" s="199">
        <v>266.29</v>
      </c>
      <c r="CS751" s="214">
        <f t="shared" si="4208"/>
        <v>0.325622123569421</v>
      </c>
      <c r="CT751" s="199">
        <f t="shared" si="4209"/>
        <v>79.95</v>
      </c>
      <c r="CU751" s="199">
        <v>325.48</v>
      </c>
      <c r="CV751" s="214">
        <f t="shared" si="4210"/>
        <v>-0.147702027214663</v>
      </c>
      <c r="CW751" s="199">
        <f t="shared" si="4211"/>
        <v>-42.55</v>
      </c>
      <c r="CX751" s="170">
        <v>245.53</v>
      </c>
      <c r="CY751" s="214">
        <f t="shared" si="4212"/>
        <v>0.139286561733766</v>
      </c>
      <c r="CZ751" s="199">
        <f t="shared" si="4213"/>
        <v>35.22</v>
      </c>
      <c r="DA751" s="199">
        <v>288.08</v>
      </c>
      <c r="DB751" s="214">
        <f t="shared" si="4214"/>
        <v>-0.0278354479046521</v>
      </c>
      <c r="DC751" s="199">
        <f t="shared" si="4215"/>
        <v>-7.24000000000001</v>
      </c>
      <c r="DD751" s="170">
        <v>252.86</v>
      </c>
      <c r="DE751" s="214">
        <f t="shared" si="4216"/>
        <v>-0.284299157999009</v>
      </c>
      <c r="DF751" s="199">
        <f t="shared" si="4217"/>
        <v>-103.32</v>
      </c>
      <c r="DG751" s="199">
        <v>260.1</v>
      </c>
      <c r="DH751" s="214">
        <f t="shared" si="4218"/>
        <v>-0.0967341054829248</v>
      </c>
      <c r="DI751" s="199">
        <f t="shared" si="4219"/>
        <v>-38.92</v>
      </c>
      <c r="DJ751" s="170">
        <v>363.42</v>
      </c>
      <c r="DK751" s="214">
        <f t="shared" si="4220"/>
        <v>-0.258140649776893</v>
      </c>
      <c r="DL751" s="199">
        <f t="shared" si="4221"/>
        <v>-140</v>
      </c>
      <c r="DM751" s="199">
        <v>402.34</v>
      </c>
      <c r="DN751" s="214">
        <f t="shared" si="4222"/>
        <v>0.303232007689535</v>
      </c>
      <c r="DO751" s="199">
        <f t="shared" si="4223"/>
        <v>126.19</v>
      </c>
      <c r="DP751" s="199">
        <v>542.34</v>
      </c>
      <c r="DQ751" s="214">
        <f t="shared" si="4224"/>
        <v>-0.0176569175931828</v>
      </c>
      <c r="DR751" s="199">
        <f t="shared" si="4225"/>
        <v>-7.48000000000002</v>
      </c>
      <c r="DS751" s="199">
        <v>416.15</v>
      </c>
      <c r="DT751" s="214">
        <f t="shared" si="4226"/>
        <v>0.014950046718896</v>
      </c>
      <c r="DU751" s="199">
        <f t="shared" si="4227"/>
        <v>6.24000000000001</v>
      </c>
      <c r="DV751" s="199">
        <v>423.63</v>
      </c>
      <c r="DW751" s="214">
        <f t="shared" si="4228"/>
        <v>0.369794230579896</v>
      </c>
      <c r="DX751" s="199">
        <f t="shared" si="4229"/>
        <v>112.68</v>
      </c>
      <c r="DY751" s="199">
        <v>417.39</v>
      </c>
      <c r="DZ751" s="214">
        <f t="shared" si="4230"/>
        <v>-0.0738297872340426</v>
      </c>
      <c r="EA751" s="199">
        <f t="shared" si="4231"/>
        <v>-24.29</v>
      </c>
      <c r="EB751" s="170">
        <v>304.71</v>
      </c>
      <c r="EC751" s="214">
        <f t="shared" si="4232"/>
        <v>0.110248709209327</v>
      </c>
      <c r="ED751" s="199">
        <f t="shared" si="4233"/>
        <v>32.67</v>
      </c>
      <c r="EE751" s="199">
        <v>329</v>
      </c>
      <c r="EF751" s="214">
        <f t="shared" si="4234"/>
        <v>-0.0867541913214991</v>
      </c>
      <c r="EG751" s="199">
        <f t="shared" si="4235"/>
        <v>-28.15</v>
      </c>
      <c r="EH751" s="199">
        <v>296.33</v>
      </c>
      <c r="EI751" s="214">
        <f t="shared" si="4236"/>
        <v>-0.0910160517690562</v>
      </c>
      <c r="EJ751" s="199">
        <f t="shared" si="4237"/>
        <v>-32.49</v>
      </c>
      <c r="EK751" s="199">
        <v>324.48</v>
      </c>
      <c r="EL751" s="214">
        <f t="shared" si="4238"/>
        <v>-0.143155469143804</v>
      </c>
      <c r="EM751" s="199">
        <f t="shared" si="4239"/>
        <v>-59.64</v>
      </c>
      <c r="EN751" s="170">
        <v>356.97</v>
      </c>
      <c r="EO751" s="214">
        <f t="shared" si="4240"/>
        <v>0.403956325402709</v>
      </c>
      <c r="EP751" s="199">
        <f t="shared" si="4241"/>
        <v>119.87</v>
      </c>
      <c r="EQ751" s="199">
        <v>416.61</v>
      </c>
      <c r="ER751" s="214">
        <f t="shared" si="4242"/>
        <v>0.0133870637251554</v>
      </c>
      <c r="ES751" s="199">
        <f t="shared" si="4243"/>
        <v>3.92000000000002</v>
      </c>
      <c r="ET751" s="170">
        <v>296.74</v>
      </c>
      <c r="EU751" s="214">
        <f t="shared" si="4244"/>
        <v>0.0786458908903377</v>
      </c>
      <c r="EV751" s="199">
        <f t="shared" si="4245"/>
        <v>21.35</v>
      </c>
      <c r="EW751" s="199">
        <v>292.82</v>
      </c>
      <c r="EX751" s="214">
        <f t="shared" si="4246"/>
        <v>0.291914529101033</v>
      </c>
      <c r="EY751" s="199">
        <f t="shared" si="4247"/>
        <v>61.34</v>
      </c>
      <c r="EZ751" s="199">
        <v>271.47</v>
      </c>
      <c r="FA751" s="214">
        <f t="shared" si="4248"/>
        <v>-0.224812778986978</v>
      </c>
      <c r="FB751" s="199">
        <f t="shared" si="4249"/>
        <v>-60.94</v>
      </c>
      <c r="FC751" s="199">
        <v>210.13</v>
      </c>
      <c r="FD751" s="214">
        <f t="shared" si="4250"/>
        <v>0.397700319686501</v>
      </c>
      <c r="FE751" s="199">
        <f t="shared" si="4251"/>
        <v>77.13</v>
      </c>
      <c r="FF751" s="199">
        <v>271.07</v>
      </c>
      <c r="FG751" s="214">
        <f t="shared" si="4252"/>
        <v>0.0504251746736717</v>
      </c>
      <c r="FH751" s="199">
        <f t="shared" si="4253"/>
        <v>9.31</v>
      </c>
      <c r="FI751" s="199">
        <v>193.94</v>
      </c>
      <c r="FJ751" s="214">
        <f t="shared" si="4254"/>
        <v>-0.00853828804639675</v>
      </c>
      <c r="FK751" s="199">
        <f t="shared" si="4255"/>
        <v>-1.59</v>
      </c>
      <c r="FL751" s="199">
        <v>184.63</v>
      </c>
      <c r="FM751" s="214">
        <f t="shared" si="4256"/>
        <v>-0.204833682053034</v>
      </c>
      <c r="FN751" s="170">
        <f t="shared" si="4257"/>
        <v>-47.97</v>
      </c>
      <c r="FO751" s="170">
        <v>186.22</v>
      </c>
      <c r="FP751" s="214">
        <f t="shared" si="4258"/>
        <v>-0.0235573715810541</v>
      </c>
      <c r="FQ751" s="199">
        <f t="shared" si="4259"/>
        <v>-5.65000000000001</v>
      </c>
      <c r="FR751" s="170">
        <v>234.19</v>
      </c>
      <c r="FS751" s="214">
        <f t="shared" si="4260"/>
        <v>-0.324470482199189</v>
      </c>
      <c r="FT751" s="199">
        <f t="shared" si="4261"/>
        <v>-115.2</v>
      </c>
      <c r="FU751" s="199">
        <v>239.84</v>
      </c>
      <c r="FV751" s="214">
        <f t="shared" si="4262"/>
        <v>0.210707587382779</v>
      </c>
      <c r="FW751" s="170">
        <f t="shared" si="4263"/>
        <v>61.79</v>
      </c>
      <c r="FX751" s="170">
        <v>355.04</v>
      </c>
      <c r="FY751" s="214">
        <f t="shared" si="4264"/>
        <v>-0.178985385519906</v>
      </c>
      <c r="FZ751" s="170">
        <f t="shared" si="4265"/>
        <v>-63.93</v>
      </c>
      <c r="GA751" s="170">
        <v>293.25</v>
      </c>
      <c r="GB751" s="234">
        <f t="shared" si="4266"/>
        <v>-0.225592437612471</v>
      </c>
      <c r="GC751" s="199">
        <f t="shared" si="4267"/>
        <v>-104.05</v>
      </c>
      <c r="GD751" s="170">
        <v>357.18</v>
      </c>
      <c r="GE751" s="234">
        <f t="shared" si="4268"/>
        <v>0.673184357541899</v>
      </c>
      <c r="GF751" s="199">
        <f t="shared" si="4269"/>
        <v>185.57</v>
      </c>
      <c r="GG751" s="170">
        <v>461.23</v>
      </c>
      <c r="GH751" s="234">
        <f t="shared" si="4270"/>
        <v>-0.0411492573654735</v>
      </c>
      <c r="GI751" s="199">
        <f t="shared" si="4271"/>
        <v>-11.83</v>
      </c>
      <c r="GJ751" s="170">
        <v>275.66</v>
      </c>
      <c r="GK751" s="234">
        <f t="shared" si="4272"/>
        <v>-0.317142110638702</v>
      </c>
      <c r="GL751" s="199">
        <f t="shared" si="4273"/>
        <v>-133.52</v>
      </c>
      <c r="GM751" s="199">
        <v>287.49</v>
      </c>
      <c r="GN751" s="240">
        <f t="shared" si="4274"/>
        <v>-0.116434762534366</v>
      </c>
      <c r="GO751" s="199">
        <f t="shared" si="4275"/>
        <v>-55.48</v>
      </c>
      <c r="GP751" s="229">
        <v>421.01</v>
      </c>
      <c r="GQ751" s="344">
        <f t="shared" si="4276"/>
        <v>1.68717572749831</v>
      </c>
      <c r="GR751" s="345">
        <f t="shared" si="4277"/>
        <v>299.17</v>
      </c>
      <c r="GS751" s="229">
        <v>476.49</v>
      </c>
      <c r="GT751" s="229">
        <v>177.32</v>
      </c>
      <c r="GU751" s="214">
        <f t="shared" si="4278"/>
        <v>0.815777952893792</v>
      </c>
      <c r="GV751" s="199">
        <f t="shared" si="4279"/>
        <v>93.17</v>
      </c>
      <c r="GW751" s="229">
        <v>207.38</v>
      </c>
      <c r="GX751" s="214">
        <f t="shared" si="4280"/>
        <v>-0.266332626710349</v>
      </c>
      <c r="GY751" s="229">
        <f t="shared" si="4281"/>
        <v>-41.46</v>
      </c>
      <c r="GZ751" s="229">
        <v>114.21</v>
      </c>
      <c r="HA751" s="229"/>
      <c r="HB751" s="229"/>
      <c r="HC751" s="229">
        <v>155.67</v>
      </c>
      <c r="HD751" s="229">
        <v>192.62</v>
      </c>
      <c r="HE751" s="229">
        <v>150.72</v>
      </c>
      <c r="HF751" s="229"/>
      <c r="HG751" s="229"/>
      <c r="HH751" s="229">
        <v>165.46</v>
      </c>
      <c r="HI751" s="229">
        <v>210.82</v>
      </c>
      <c r="HJ751" s="229">
        <v>177.42</v>
      </c>
      <c r="HK751" s="234">
        <f t="shared" si="4282"/>
        <v>0.895228286989358</v>
      </c>
      <c r="HL751" s="229">
        <f t="shared" si="4283"/>
        <v>130.39</v>
      </c>
      <c r="HM751" s="229">
        <v>276.04</v>
      </c>
      <c r="HN751" s="234">
        <f t="shared" si="4284"/>
        <v>0.163245747144797</v>
      </c>
      <c r="HO751" s="229">
        <f t="shared" si="4285"/>
        <v>20.44</v>
      </c>
      <c r="HP751" s="229">
        <v>145.65</v>
      </c>
      <c r="HQ751" s="234" t="e">
        <f t="shared" si="4286"/>
        <v>#DIV/0!</v>
      </c>
      <c r="HR751" s="229">
        <f t="shared" si="4287"/>
        <v>125.21</v>
      </c>
      <c r="HS751" s="229">
        <v>125.21</v>
      </c>
    </row>
    <row r="752" ht="13.5" spans="1:227">
      <c r="A752" s="337" t="s">
        <v>749</v>
      </c>
      <c r="B752" s="199">
        <v>323</v>
      </c>
      <c r="C752" s="199">
        <v>304.4</v>
      </c>
      <c r="D752" s="213">
        <f t="shared" si="4150"/>
        <v>-0.00630059957318504</v>
      </c>
      <c r="E752" s="201">
        <f t="shared" si="4151"/>
        <v>-1.85999999999996</v>
      </c>
      <c r="F752" s="199">
        <v>293.35</v>
      </c>
      <c r="G752" s="214">
        <f t="shared" si="4152"/>
        <v>0.0741549321398683</v>
      </c>
      <c r="H752" s="199">
        <f t="shared" si="4153"/>
        <v>20.38</v>
      </c>
      <c r="I752" s="199">
        <v>295.21</v>
      </c>
      <c r="J752" s="214">
        <f t="shared" si="4154"/>
        <v>-0.0245261588698801</v>
      </c>
      <c r="K752" s="199">
        <f t="shared" si="4155"/>
        <v>-6.91000000000003</v>
      </c>
      <c r="L752" s="199">
        <v>274.83</v>
      </c>
      <c r="M752" s="214">
        <f t="shared" si="4156"/>
        <v>0.231542597368536</v>
      </c>
      <c r="N752" s="199">
        <f t="shared" si="4157"/>
        <v>52.97</v>
      </c>
      <c r="O752" s="199">
        <v>281.74</v>
      </c>
      <c r="P752" s="214">
        <f t="shared" si="4158"/>
        <v>0.0428024432491568</v>
      </c>
      <c r="Q752" s="199">
        <f t="shared" si="4159"/>
        <v>9.39000000000001</v>
      </c>
      <c r="R752" s="199">
        <v>228.77</v>
      </c>
      <c r="S752" s="214">
        <f t="shared" si="4160"/>
        <v>-0.0440542071549959</v>
      </c>
      <c r="T752" s="199">
        <f t="shared" si="4161"/>
        <v>-10.11</v>
      </c>
      <c r="U752" s="170">
        <v>219.38</v>
      </c>
      <c r="V752" s="214">
        <f t="shared" si="4162"/>
        <v>0.415905725567621</v>
      </c>
      <c r="W752" s="199">
        <f t="shared" si="4163"/>
        <v>67.41</v>
      </c>
      <c r="X752" s="170">
        <v>229.49</v>
      </c>
      <c r="Y752" s="214">
        <f t="shared" si="4164"/>
        <v>-0.0697887970615243</v>
      </c>
      <c r="Z752" s="199">
        <f t="shared" si="4165"/>
        <v>-12.16</v>
      </c>
      <c r="AA752" s="199">
        <v>162.08</v>
      </c>
      <c r="AB752" s="214">
        <f t="shared" si="4166"/>
        <v>0.133932057789926</v>
      </c>
      <c r="AC752" s="199">
        <f t="shared" si="4167"/>
        <v>20.58</v>
      </c>
      <c r="AD752" s="199">
        <v>174.24</v>
      </c>
      <c r="AE752" s="214">
        <f t="shared" si="4168"/>
        <v>-0.101876205505874</v>
      </c>
      <c r="AF752" s="199">
        <f t="shared" si="4169"/>
        <v>-17.43</v>
      </c>
      <c r="AG752" s="199">
        <v>153.66</v>
      </c>
      <c r="AH752" s="199">
        <f t="shared" si="4170"/>
        <v>0.558338646506968</v>
      </c>
      <c r="AI752" s="199">
        <f t="shared" si="4171"/>
        <v>61.3</v>
      </c>
      <c r="AJ752" s="199">
        <v>171.09</v>
      </c>
      <c r="AK752" s="214">
        <f t="shared" si="4172"/>
        <v>-0.450720432259356</v>
      </c>
      <c r="AL752" s="199">
        <f t="shared" si="4173"/>
        <v>-90.09</v>
      </c>
      <c r="AM752" s="199">
        <v>109.79</v>
      </c>
      <c r="AN752" s="214">
        <f t="shared" si="4174"/>
        <v>0.163039683463284</v>
      </c>
      <c r="AO752" s="199">
        <f t="shared" si="4175"/>
        <v>28.02</v>
      </c>
      <c r="AP752" s="227">
        <v>199.88</v>
      </c>
      <c r="AQ752" s="214">
        <f t="shared" si="4176"/>
        <v>0.407534807534808</v>
      </c>
      <c r="AR752" s="199">
        <f t="shared" si="4177"/>
        <v>49.76</v>
      </c>
      <c r="AS752" s="170">
        <v>171.86</v>
      </c>
      <c r="AT752" s="214">
        <f t="shared" si="4178"/>
        <v>1.2289156626506</v>
      </c>
      <c r="AU752" s="199">
        <f t="shared" si="4179"/>
        <v>67.32</v>
      </c>
      <c r="AV752" s="199">
        <v>122.1</v>
      </c>
      <c r="AW752" s="214">
        <f t="shared" si="4180"/>
        <v>-0.649295774647887</v>
      </c>
      <c r="AX752" s="199">
        <f t="shared" si="4181"/>
        <v>-101.42</v>
      </c>
      <c r="AY752" s="199">
        <v>54.78</v>
      </c>
      <c r="AZ752" s="199">
        <f t="shared" si="4182"/>
        <v>0.360745709556581</v>
      </c>
      <c r="BA752" s="199">
        <f t="shared" si="4183"/>
        <v>41.41</v>
      </c>
      <c r="BB752" s="227">
        <v>156.2</v>
      </c>
      <c r="BC752" s="199">
        <f t="shared" si="4184"/>
        <v>0.116308470290771</v>
      </c>
      <c r="BD752" s="199">
        <f t="shared" si="4185"/>
        <v>11.96</v>
      </c>
      <c r="BE752" s="227">
        <v>114.79</v>
      </c>
      <c r="BF752" s="214">
        <f t="shared" si="4186"/>
        <v>0.140907577942971</v>
      </c>
      <c r="BG752" s="199">
        <f t="shared" si="4187"/>
        <v>12.7</v>
      </c>
      <c r="BH752" s="170">
        <v>102.83</v>
      </c>
      <c r="BI752" s="214">
        <f t="shared" si="4188"/>
        <v>0.0732317218385329</v>
      </c>
      <c r="BJ752" s="199">
        <f t="shared" si="4189"/>
        <v>6.14999999999999</v>
      </c>
      <c r="BK752" s="170">
        <v>90.13</v>
      </c>
      <c r="BL752" s="214">
        <f t="shared" si="4190"/>
        <v>0.136554337528759</v>
      </c>
      <c r="BM752" s="199">
        <f t="shared" si="4191"/>
        <v>10.09</v>
      </c>
      <c r="BN752" s="170">
        <v>83.98</v>
      </c>
      <c r="BO752" s="214">
        <f t="shared" si="4192"/>
        <v>0.384485666104553</v>
      </c>
      <c r="BP752" s="199">
        <f t="shared" si="4193"/>
        <v>20.52</v>
      </c>
      <c r="BQ752" s="199">
        <v>73.89</v>
      </c>
      <c r="BR752" s="214">
        <f t="shared" si="4194"/>
        <v>-0.428586723768737</v>
      </c>
      <c r="BS752" s="199">
        <f t="shared" si="4195"/>
        <v>-40.03</v>
      </c>
      <c r="BT752" s="199">
        <v>53.37</v>
      </c>
      <c r="BU752" s="214">
        <f t="shared" si="4196"/>
        <v>0.0198733347892554</v>
      </c>
      <c r="BV752" s="199">
        <f t="shared" si="4197"/>
        <v>1.82000000000001</v>
      </c>
      <c r="BW752" s="170">
        <v>93.4</v>
      </c>
      <c r="BX752" s="214">
        <f t="shared" si="3784"/>
        <v>0.0110399646721131</v>
      </c>
      <c r="BY752" s="199">
        <f t="shared" si="3785"/>
        <v>1</v>
      </c>
      <c r="BZ752" s="170">
        <v>91.58</v>
      </c>
      <c r="CA752" s="214">
        <f t="shared" si="3786"/>
        <v>-0.112917441974341</v>
      </c>
      <c r="CB752" s="199">
        <f t="shared" si="3787"/>
        <v>-11.53</v>
      </c>
      <c r="CC752" s="231">
        <v>90.58</v>
      </c>
      <c r="CD752" s="214">
        <f t="shared" si="4198"/>
        <v>-0.328577064702788</v>
      </c>
      <c r="CE752" s="199">
        <f t="shared" si="4199"/>
        <v>-49.97</v>
      </c>
      <c r="CF752" s="170">
        <v>102.11</v>
      </c>
      <c r="CG752" s="214">
        <f t="shared" si="4200"/>
        <v>0.904809619238477</v>
      </c>
      <c r="CH752" s="199">
        <f t="shared" si="4201"/>
        <v>72.24</v>
      </c>
      <c r="CI752" s="170">
        <v>152.08</v>
      </c>
      <c r="CJ752" s="214">
        <f t="shared" si="4202"/>
        <v>-0.13179643323184</v>
      </c>
      <c r="CK752" s="199">
        <f t="shared" si="4203"/>
        <v>-12.12</v>
      </c>
      <c r="CL752" s="199">
        <v>79.84</v>
      </c>
      <c r="CM752" s="214">
        <f t="shared" si="4204"/>
        <v>-0.161560904449307</v>
      </c>
      <c r="CN752" s="199">
        <f t="shared" si="4205"/>
        <v>-17.72</v>
      </c>
      <c r="CO752" s="199">
        <v>91.96</v>
      </c>
      <c r="CP752" s="214">
        <f t="shared" si="4206"/>
        <v>0.251340559041643</v>
      </c>
      <c r="CQ752" s="199">
        <f t="shared" si="4207"/>
        <v>22.03</v>
      </c>
      <c r="CR752" s="199">
        <v>109.68</v>
      </c>
      <c r="CS752" s="214">
        <f t="shared" si="4208"/>
        <v>-0.159716230466878</v>
      </c>
      <c r="CT752" s="199">
        <f t="shared" si="4209"/>
        <v>-16.66</v>
      </c>
      <c r="CU752" s="199">
        <v>87.65</v>
      </c>
      <c r="CV752" s="214">
        <f t="shared" si="4210"/>
        <v>-0.0330923248053392</v>
      </c>
      <c r="CW752" s="199">
        <f t="shared" si="4211"/>
        <v>-3.56999999999999</v>
      </c>
      <c r="CX752" s="170">
        <v>104.31</v>
      </c>
      <c r="CY752" s="214">
        <f t="shared" si="4212"/>
        <v>-0.20260181831621</v>
      </c>
      <c r="CZ752" s="199">
        <f t="shared" si="4213"/>
        <v>-27.41</v>
      </c>
      <c r="DA752" s="199">
        <v>107.88</v>
      </c>
      <c r="DB752" s="214">
        <f t="shared" si="4214"/>
        <v>0.978213189062728</v>
      </c>
      <c r="DC752" s="199">
        <f t="shared" si="4215"/>
        <v>66.9</v>
      </c>
      <c r="DD752" s="170">
        <v>135.29</v>
      </c>
      <c r="DE752" s="214">
        <f t="shared" si="4216"/>
        <v>-0.441531928793075</v>
      </c>
      <c r="DF752" s="199">
        <f t="shared" si="4217"/>
        <v>-54.07</v>
      </c>
      <c r="DG752" s="199">
        <v>68.39</v>
      </c>
      <c r="DH752" s="214">
        <f t="shared" si="4218"/>
        <v>0.199060021541173</v>
      </c>
      <c r="DI752" s="199">
        <f t="shared" si="4219"/>
        <v>20.33</v>
      </c>
      <c r="DJ752" s="170">
        <v>122.46</v>
      </c>
      <c r="DK752" s="214">
        <f t="shared" si="4220"/>
        <v>-0.305096278152004</v>
      </c>
      <c r="DL752" s="199">
        <f t="shared" si="4221"/>
        <v>-44.84</v>
      </c>
      <c r="DM752" s="199">
        <v>102.13</v>
      </c>
      <c r="DN752" s="214">
        <f t="shared" si="4222"/>
        <v>-0.18222791008235</v>
      </c>
      <c r="DO752" s="199">
        <f t="shared" si="4223"/>
        <v>-32.75</v>
      </c>
      <c r="DP752" s="199">
        <v>146.97</v>
      </c>
      <c r="DQ752" s="214">
        <f t="shared" si="4224"/>
        <v>-0.01598773543583</v>
      </c>
      <c r="DR752" s="199">
        <f t="shared" si="4225"/>
        <v>-2.91999999999999</v>
      </c>
      <c r="DS752" s="199">
        <v>179.72</v>
      </c>
      <c r="DT752" s="214">
        <f t="shared" si="4226"/>
        <v>0.619005407322046</v>
      </c>
      <c r="DU752" s="199">
        <f t="shared" si="4227"/>
        <v>69.83</v>
      </c>
      <c r="DV752" s="199">
        <v>182.64</v>
      </c>
      <c r="DW752" s="214">
        <f t="shared" si="4228"/>
        <v>0.0740740740740741</v>
      </c>
      <c r="DX752" s="199">
        <f t="shared" si="4229"/>
        <v>7.78</v>
      </c>
      <c r="DY752" s="199">
        <v>112.81</v>
      </c>
      <c r="DZ752" s="214">
        <f t="shared" si="4230"/>
        <v>-0.396656709558824</v>
      </c>
      <c r="EA752" s="199">
        <f t="shared" si="4231"/>
        <v>-69.05</v>
      </c>
      <c r="EB752" s="170">
        <v>105.03</v>
      </c>
      <c r="EC752" s="214">
        <f t="shared" si="4232"/>
        <v>0.158910858131949</v>
      </c>
      <c r="ED752" s="199">
        <f t="shared" si="4233"/>
        <v>23.87</v>
      </c>
      <c r="EE752" s="199">
        <v>174.08</v>
      </c>
      <c r="EF752" s="214">
        <f t="shared" si="4234"/>
        <v>0.202064660691421</v>
      </c>
      <c r="EG752" s="199">
        <f t="shared" si="4235"/>
        <v>25.25</v>
      </c>
      <c r="EH752" s="199">
        <v>150.21</v>
      </c>
      <c r="EI752" s="214">
        <f t="shared" si="4236"/>
        <v>-0.0850113494911035</v>
      </c>
      <c r="EJ752" s="199">
        <f t="shared" si="4237"/>
        <v>-11.61</v>
      </c>
      <c r="EK752" s="199">
        <v>124.96</v>
      </c>
      <c r="EL752" s="214">
        <f t="shared" si="4238"/>
        <v>-0.137924504481757</v>
      </c>
      <c r="EM752" s="199">
        <f t="shared" si="4239"/>
        <v>-21.85</v>
      </c>
      <c r="EN752" s="170">
        <v>136.57</v>
      </c>
      <c r="EO752" s="214">
        <f t="shared" si="4240"/>
        <v>0.0352895046399162</v>
      </c>
      <c r="EP752" s="199">
        <f t="shared" si="4241"/>
        <v>5.39999999999998</v>
      </c>
      <c r="EQ752" s="199">
        <v>158.42</v>
      </c>
      <c r="ER752" s="214">
        <f t="shared" si="4242"/>
        <v>0.262124711316397</v>
      </c>
      <c r="ES752" s="199">
        <f t="shared" si="4243"/>
        <v>31.78</v>
      </c>
      <c r="ET752" s="170">
        <v>153.02</v>
      </c>
      <c r="EU752" s="214">
        <f t="shared" si="4244"/>
        <v>-0.128271498418177</v>
      </c>
      <c r="EV752" s="199">
        <f t="shared" si="4245"/>
        <v>-17.84</v>
      </c>
      <c r="EW752" s="199">
        <v>121.24</v>
      </c>
      <c r="EX752" s="214">
        <f t="shared" si="4246"/>
        <v>-0.0938232994526973</v>
      </c>
      <c r="EY752" s="199">
        <f t="shared" si="4247"/>
        <v>-14.4</v>
      </c>
      <c r="EZ752" s="199">
        <v>139.08</v>
      </c>
      <c r="FA752" s="214">
        <f t="shared" si="4248"/>
        <v>0.412479293208172</v>
      </c>
      <c r="FB752" s="199">
        <f t="shared" si="4249"/>
        <v>44.82</v>
      </c>
      <c r="FC752" s="199">
        <v>153.48</v>
      </c>
      <c r="FD752" s="214">
        <f t="shared" si="4250"/>
        <v>-0.126035550550953</v>
      </c>
      <c r="FE752" s="199">
        <f t="shared" si="4251"/>
        <v>-15.67</v>
      </c>
      <c r="FF752" s="199">
        <v>108.66</v>
      </c>
      <c r="FG752" s="214">
        <f t="shared" si="4252"/>
        <v>0.276488706365503</v>
      </c>
      <c r="FH752" s="199">
        <f t="shared" si="4253"/>
        <v>26.93</v>
      </c>
      <c r="FI752" s="199">
        <v>124.33</v>
      </c>
      <c r="FJ752" s="214">
        <f t="shared" si="4254"/>
        <v>-0.314808301090397</v>
      </c>
      <c r="FK752" s="199">
        <f t="shared" si="4255"/>
        <v>-44.75</v>
      </c>
      <c r="FL752" s="199">
        <v>97.4</v>
      </c>
      <c r="FM752" s="214">
        <f t="shared" si="4256"/>
        <v>0.300667947662183</v>
      </c>
      <c r="FN752" s="170">
        <f t="shared" si="4257"/>
        <v>32.86</v>
      </c>
      <c r="FO752" s="170">
        <v>142.15</v>
      </c>
      <c r="FP752" s="214">
        <f t="shared" si="4258"/>
        <v>-0.167694768106009</v>
      </c>
      <c r="FQ752" s="199">
        <f t="shared" si="4259"/>
        <v>-22.02</v>
      </c>
      <c r="FR752" s="170">
        <v>109.29</v>
      </c>
      <c r="FS752" s="214">
        <f t="shared" si="4260"/>
        <v>0.0546987951807229</v>
      </c>
      <c r="FT752" s="199">
        <f t="shared" si="4261"/>
        <v>6.81</v>
      </c>
      <c r="FU752" s="199">
        <v>131.31</v>
      </c>
      <c r="FV752" s="214">
        <f t="shared" si="4262"/>
        <v>-0.260337452471483</v>
      </c>
      <c r="FW752" s="170">
        <f t="shared" si="4263"/>
        <v>-43.82</v>
      </c>
      <c r="FX752" s="170">
        <v>124.5</v>
      </c>
      <c r="FY752" s="214">
        <f t="shared" si="4264"/>
        <v>-0.136997538966366</v>
      </c>
      <c r="FZ752" s="170">
        <f t="shared" si="4265"/>
        <v>-26.72</v>
      </c>
      <c r="GA752" s="170">
        <v>168.32</v>
      </c>
      <c r="GB752" s="234">
        <f t="shared" si="4266"/>
        <v>0.211353332091174</v>
      </c>
      <c r="GC752" s="199">
        <f t="shared" si="4267"/>
        <v>34.03</v>
      </c>
      <c r="GD752" s="170">
        <v>195.04</v>
      </c>
      <c r="GE752" s="234">
        <f t="shared" si="4268"/>
        <v>0.266100495399858</v>
      </c>
      <c r="GF752" s="199">
        <f t="shared" si="4269"/>
        <v>33.84</v>
      </c>
      <c r="GG752" s="170">
        <v>161.01</v>
      </c>
      <c r="GH752" s="234">
        <f t="shared" si="4270"/>
        <v>-0.329908314890926</v>
      </c>
      <c r="GI752" s="199">
        <f t="shared" si="4271"/>
        <v>-62.61</v>
      </c>
      <c r="GJ752" s="170">
        <v>127.17</v>
      </c>
      <c r="GK752" s="234">
        <f t="shared" si="4272"/>
        <v>-0.317779854770293</v>
      </c>
      <c r="GL752" s="199">
        <f t="shared" si="4273"/>
        <v>-88.4</v>
      </c>
      <c r="GM752" s="199">
        <v>189.78</v>
      </c>
      <c r="GN752" s="240">
        <f t="shared" si="4274"/>
        <v>-0.235622235045201</v>
      </c>
      <c r="GO752" s="199">
        <f t="shared" si="4275"/>
        <v>-85.75</v>
      </c>
      <c r="GP752" s="229">
        <v>278.18</v>
      </c>
      <c r="GQ752" s="344">
        <f t="shared" si="4276"/>
        <v>1.13850041132918</v>
      </c>
      <c r="GR752" s="345">
        <f t="shared" si="4277"/>
        <v>193.75</v>
      </c>
      <c r="GS752" s="229">
        <v>363.93</v>
      </c>
      <c r="GT752" s="229">
        <v>170.18</v>
      </c>
      <c r="GU752" s="214">
        <f t="shared" si="4278"/>
        <v>0.0174408413672218</v>
      </c>
      <c r="GV752" s="199">
        <f t="shared" si="4279"/>
        <v>1.99000000000001</v>
      </c>
      <c r="GW752" s="229">
        <v>116.09</v>
      </c>
      <c r="GX752" s="214">
        <f t="shared" si="4280"/>
        <v>-0.217743041272453</v>
      </c>
      <c r="GY752" s="229">
        <f t="shared" si="4281"/>
        <v>-31.76</v>
      </c>
      <c r="GZ752" s="229">
        <v>114.1</v>
      </c>
      <c r="HA752" s="229"/>
      <c r="HB752" s="229"/>
      <c r="HC752" s="229">
        <v>145.86</v>
      </c>
      <c r="HD752" s="229">
        <v>140.06</v>
      </c>
      <c r="HE752" s="229">
        <v>192.61</v>
      </c>
      <c r="HF752" s="229"/>
      <c r="HG752" s="229"/>
      <c r="HH752" s="229">
        <v>143.76</v>
      </c>
      <c r="HI752" s="229">
        <v>196.15</v>
      </c>
      <c r="HJ752" s="229">
        <v>100.66</v>
      </c>
      <c r="HK752" s="234">
        <f t="shared" si="4282"/>
        <v>0.305709591291846</v>
      </c>
      <c r="HL752" s="229">
        <f t="shared" si="4283"/>
        <v>29.77</v>
      </c>
      <c r="HM752" s="229">
        <v>127.15</v>
      </c>
      <c r="HN752" s="234">
        <f t="shared" si="4284"/>
        <v>0.0279742425841865</v>
      </c>
      <c r="HO752" s="229">
        <f t="shared" si="4285"/>
        <v>2.64999999999999</v>
      </c>
      <c r="HP752" s="229">
        <v>97.38</v>
      </c>
      <c r="HQ752" s="234" t="e">
        <f t="shared" si="4286"/>
        <v>#DIV/0!</v>
      </c>
      <c r="HR752" s="229">
        <f t="shared" si="4287"/>
        <v>94.73</v>
      </c>
      <c r="HS752" s="229">
        <v>94.73</v>
      </c>
    </row>
    <row r="753" ht="13.5" spans="1:227">
      <c r="A753" s="337" t="s">
        <v>750</v>
      </c>
      <c r="B753" s="199">
        <v>199</v>
      </c>
      <c r="C753" s="199">
        <v>140.99</v>
      </c>
      <c r="D753" s="213">
        <f t="shared" si="4150"/>
        <v>0.12765006385696</v>
      </c>
      <c r="E753" s="201">
        <f t="shared" si="4151"/>
        <v>19.99</v>
      </c>
      <c r="F753" s="199">
        <v>176.59</v>
      </c>
      <c r="G753" s="214">
        <f t="shared" si="4152"/>
        <v>0.828371278458844</v>
      </c>
      <c r="H753" s="199">
        <f t="shared" si="4153"/>
        <v>70.95</v>
      </c>
      <c r="I753" s="199">
        <v>156.6</v>
      </c>
      <c r="J753" s="214">
        <f t="shared" si="4154"/>
        <v>-0.494958429152662</v>
      </c>
      <c r="K753" s="199">
        <f t="shared" si="4155"/>
        <v>-83.94</v>
      </c>
      <c r="L753" s="199">
        <v>85.65</v>
      </c>
      <c r="M753" s="214">
        <f t="shared" si="4156"/>
        <v>0.0649293563579278</v>
      </c>
      <c r="N753" s="199">
        <f t="shared" si="4157"/>
        <v>10.34</v>
      </c>
      <c r="O753" s="199">
        <v>169.59</v>
      </c>
      <c r="P753" s="214">
        <f t="shared" si="4158"/>
        <v>-0.0362503025901719</v>
      </c>
      <c r="Q753" s="199">
        <f t="shared" si="4159"/>
        <v>-5.99000000000001</v>
      </c>
      <c r="R753" s="199">
        <v>159.25</v>
      </c>
      <c r="S753" s="214">
        <f t="shared" si="4160"/>
        <v>-0.0325526932084309</v>
      </c>
      <c r="T753" s="199">
        <f t="shared" si="4161"/>
        <v>-5.56</v>
      </c>
      <c r="U753" s="170">
        <v>165.24</v>
      </c>
      <c r="V753" s="214">
        <f t="shared" si="4162"/>
        <v>-0.0565620857269111</v>
      </c>
      <c r="W753" s="199">
        <f t="shared" si="4163"/>
        <v>-10.24</v>
      </c>
      <c r="X753" s="170">
        <v>170.8</v>
      </c>
      <c r="Y753" s="214">
        <f t="shared" si="4164"/>
        <v>0.125031071339796</v>
      </c>
      <c r="Z753" s="199">
        <f t="shared" si="4165"/>
        <v>20.12</v>
      </c>
      <c r="AA753" s="199">
        <v>181.04</v>
      </c>
      <c r="AB753" s="214">
        <f t="shared" si="4166"/>
        <v>0.134277860012688</v>
      </c>
      <c r="AC753" s="199">
        <f t="shared" si="4167"/>
        <v>19.05</v>
      </c>
      <c r="AD753" s="199">
        <v>160.92</v>
      </c>
      <c r="AE753" s="214">
        <f t="shared" si="4168"/>
        <v>0.134506197520992</v>
      </c>
      <c r="AF753" s="199">
        <f t="shared" si="4169"/>
        <v>16.82</v>
      </c>
      <c r="AG753" s="199">
        <v>141.87</v>
      </c>
      <c r="AH753" s="199">
        <f t="shared" si="4170"/>
        <v>0.129425578034682</v>
      </c>
      <c r="AI753" s="199">
        <f t="shared" si="4171"/>
        <v>14.33</v>
      </c>
      <c r="AJ753" s="199">
        <v>125.05</v>
      </c>
      <c r="AK753" s="214">
        <f t="shared" si="4172"/>
        <v>0.174623382134521</v>
      </c>
      <c r="AL753" s="199">
        <f t="shared" si="4173"/>
        <v>16.46</v>
      </c>
      <c r="AM753" s="199">
        <v>110.72</v>
      </c>
      <c r="AN753" s="214">
        <f t="shared" si="4174"/>
        <v>0.0588631768141992</v>
      </c>
      <c r="AO753" s="199">
        <f t="shared" si="4175"/>
        <v>5.24000000000001</v>
      </c>
      <c r="AP753" s="227">
        <v>94.26</v>
      </c>
      <c r="AQ753" s="214">
        <f t="shared" si="4176"/>
        <v>0.671423206909501</v>
      </c>
      <c r="AR753" s="199">
        <f t="shared" si="4177"/>
        <v>35.76</v>
      </c>
      <c r="AS753" s="170">
        <v>89.02</v>
      </c>
      <c r="AT753" s="214">
        <f t="shared" si="4178"/>
        <v>0.546008708272859</v>
      </c>
      <c r="AU753" s="199">
        <f t="shared" si="4179"/>
        <v>18.81</v>
      </c>
      <c r="AV753" s="199">
        <v>53.26</v>
      </c>
      <c r="AW753" s="214">
        <f t="shared" si="4180"/>
        <v>-0.361800666913672</v>
      </c>
      <c r="AX753" s="199">
        <f t="shared" si="4181"/>
        <v>-19.53</v>
      </c>
      <c r="AY753" s="199">
        <v>34.45</v>
      </c>
      <c r="AZ753" s="199">
        <f t="shared" si="4182"/>
        <v>-0.448226515383829</v>
      </c>
      <c r="BA753" s="199">
        <f t="shared" si="4183"/>
        <v>-43.85</v>
      </c>
      <c r="BB753" s="227">
        <v>53.98</v>
      </c>
      <c r="BC753" s="199">
        <f t="shared" si="4184"/>
        <v>0.626163563829787</v>
      </c>
      <c r="BD753" s="199">
        <f t="shared" si="4185"/>
        <v>37.67</v>
      </c>
      <c r="BE753" s="227">
        <v>97.83</v>
      </c>
      <c r="BF753" s="214">
        <f t="shared" si="4186"/>
        <v>1.12805093738946</v>
      </c>
      <c r="BG753" s="199">
        <f t="shared" si="4187"/>
        <v>31.89</v>
      </c>
      <c r="BH753" s="170">
        <v>60.16</v>
      </c>
      <c r="BI753" s="214">
        <f t="shared" si="4188"/>
        <v>-0.538524322559582</v>
      </c>
      <c r="BJ753" s="199">
        <f t="shared" si="4189"/>
        <v>-32.99</v>
      </c>
      <c r="BK753" s="170">
        <v>28.27</v>
      </c>
      <c r="BL753" s="214">
        <f t="shared" si="4190"/>
        <v>0.564750957854406</v>
      </c>
      <c r="BM753" s="199">
        <f t="shared" si="4191"/>
        <v>22.11</v>
      </c>
      <c r="BN753" s="170">
        <v>61.26</v>
      </c>
      <c r="BO753" s="214">
        <f t="shared" si="4192"/>
        <v>-0.192117210070161</v>
      </c>
      <c r="BP753" s="199">
        <f t="shared" si="4193"/>
        <v>-9.31</v>
      </c>
      <c r="BQ753" s="199">
        <v>39.15</v>
      </c>
      <c r="BR753" s="214">
        <f t="shared" si="4194"/>
        <v>0.556197816313423</v>
      </c>
      <c r="BS753" s="199">
        <f t="shared" si="4195"/>
        <v>17.32</v>
      </c>
      <c r="BT753" s="199">
        <v>48.46</v>
      </c>
      <c r="BU753" s="214">
        <f t="shared" si="4196"/>
        <v>-0.396979085979861</v>
      </c>
      <c r="BV753" s="199">
        <f t="shared" si="4197"/>
        <v>-20.5</v>
      </c>
      <c r="BW753" s="170">
        <v>31.14</v>
      </c>
      <c r="BX753" s="214">
        <f t="shared" si="3784"/>
        <v>0.177919708029197</v>
      </c>
      <c r="BY753" s="199">
        <f t="shared" si="3785"/>
        <v>7.8</v>
      </c>
      <c r="BZ753" s="170">
        <v>51.64</v>
      </c>
      <c r="CA753" s="214">
        <f t="shared" si="3786"/>
        <v>-0.0868569048114975</v>
      </c>
      <c r="CB753" s="199">
        <f t="shared" si="3787"/>
        <v>-4.16999999999999</v>
      </c>
      <c r="CC753" s="231">
        <v>43.84</v>
      </c>
      <c r="CD753" s="214">
        <f t="shared" si="4198"/>
        <v>-0.0744168112589165</v>
      </c>
      <c r="CE753" s="199">
        <f t="shared" si="4199"/>
        <v>-3.86</v>
      </c>
      <c r="CF753" s="170">
        <v>48.01</v>
      </c>
      <c r="CG753" s="214">
        <f t="shared" si="4200"/>
        <v>-0.0834069623608412</v>
      </c>
      <c r="CH753" s="199">
        <f t="shared" si="4201"/>
        <v>-4.72000000000001</v>
      </c>
      <c r="CI753" s="170">
        <v>51.87</v>
      </c>
      <c r="CJ753" s="214">
        <f t="shared" si="4202"/>
        <v>0.387349840647218</v>
      </c>
      <c r="CK753" s="199">
        <f t="shared" si="4203"/>
        <v>15.8</v>
      </c>
      <c r="CL753" s="199">
        <v>56.59</v>
      </c>
      <c r="CM753" s="214">
        <f t="shared" si="4204"/>
        <v>-0.116717193590299</v>
      </c>
      <c r="CN753" s="199">
        <f t="shared" si="4205"/>
        <v>-5.39</v>
      </c>
      <c r="CO753" s="199">
        <v>40.79</v>
      </c>
      <c r="CP753" s="214">
        <f t="shared" si="4206"/>
        <v>0.155944931163955</v>
      </c>
      <c r="CQ753" s="199">
        <f t="shared" si="4207"/>
        <v>6.23</v>
      </c>
      <c r="CR753" s="199">
        <v>46.18</v>
      </c>
      <c r="CS753" s="214">
        <f t="shared" si="4208"/>
        <v>-0.362126776305285</v>
      </c>
      <c r="CT753" s="199">
        <f t="shared" si="4209"/>
        <v>-22.68</v>
      </c>
      <c r="CU753" s="199">
        <v>39.95</v>
      </c>
      <c r="CV753" s="214">
        <f t="shared" si="4210"/>
        <v>-0.0593271252628416</v>
      </c>
      <c r="CW753" s="199">
        <f t="shared" si="4211"/>
        <v>-3.95</v>
      </c>
      <c r="CX753" s="170">
        <v>62.63</v>
      </c>
      <c r="CY753" s="214">
        <f t="shared" si="4212"/>
        <v>0.341797662232971</v>
      </c>
      <c r="CZ753" s="199">
        <f t="shared" si="4213"/>
        <v>16.96</v>
      </c>
      <c r="DA753" s="199">
        <v>66.58</v>
      </c>
      <c r="DB753" s="214">
        <f t="shared" si="4214"/>
        <v>0.12110257568911</v>
      </c>
      <c r="DC753" s="199">
        <f t="shared" si="4215"/>
        <v>5.36</v>
      </c>
      <c r="DD753" s="170">
        <v>49.62</v>
      </c>
      <c r="DE753" s="214">
        <f t="shared" si="4216"/>
        <v>0.14722654224987</v>
      </c>
      <c r="DF753" s="199">
        <f t="shared" si="4217"/>
        <v>5.68</v>
      </c>
      <c r="DG753" s="199">
        <v>44.26</v>
      </c>
      <c r="DH753" s="214">
        <f t="shared" si="4218"/>
        <v>-0.22685370741483</v>
      </c>
      <c r="DI753" s="199">
        <f t="shared" si="4219"/>
        <v>-11.32</v>
      </c>
      <c r="DJ753" s="170">
        <v>38.58</v>
      </c>
      <c r="DK753" s="214">
        <f t="shared" si="4220"/>
        <v>-0.542159831177172</v>
      </c>
      <c r="DL753" s="199">
        <f t="shared" si="4221"/>
        <v>-59.09</v>
      </c>
      <c r="DM753" s="199">
        <v>49.9</v>
      </c>
      <c r="DN753" s="214">
        <f t="shared" si="4222"/>
        <v>-0.0214580714670497</v>
      </c>
      <c r="DO753" s="199">
        <f t="shared" si="4223"/>
        <v>-2.39</v>
      </c>
      <c r="DP753" s="199">
        <v>108.99</v>
      </c>
      <c r="DQ753" s="214">
        <f t="shared" si="4224"/>
        <v>-0.106386392811297</v>
      </c>
      <c r="DR753" s="199">
        <f t="shared" si="4225"/>
        <v>-13.26</v>
      </c>
      <c r="DS753" s="199">
        <v>111.38</v>
      </c>
      <c r="DT753" s="214">
        <f t="shared" si="4226"/>
        <v>1.09197717354817</v>
      </c>
      <c r="DU753" s="199">
        <f t="shared" si="4227"/>
        <v>65.06</v>
      </c>
      <c r="DV753" s="199">
        <v>124.64</v>
      </c>
      <c r="DW753" s="214">
        <f t="shared" si="4228"/>
        <v>-0.00633755837224821</v>
      </c>
      <c r="DX753" s="199">
        <f t="shared" si="4229"/>
        <v>-0.380000000000003</v>
      </c>
      <c r="DY753" s="199">
        <v>59.58</v>
      </c>
      <c r="DZ753" s="214">
        <f t="shared" si="4230"/>
        <v>-0.178405042477391</v>
      </c>
      <c r="EA753" s="199">
        <f t="shared" si="4231"/>
        <v>-13.02</v>
      </c>
      <c r="EB753" s="170">
        <v>59.96</v>
      </c>
      <c r="EC753" s="214">
        <f t="shared" si="4232"/>
        <v>-0.193858389484149</v>
      </c>
      <c r="ED753" s="199">
        <f t="shared" si="4233"/>
        <v>-17.55</v>
      </c>
      <c r="EE753" s="199">
        <v>72.98</v>
      </c>
      <c r="EF753" s="214">
        <f t="shared" si="4234"/>
        <v>0.913548932572395</v>
      </c>
      <c r="EG753" s="199">
        <f t="shared" si="4235"/>
        <v>43.22</v>
      </c>
      <c r="EH753" s="199">
        <v>90.53</v>
      </c>
      <c r="EI753" s="214">
        <f t="shared" si="4236"/>
        <v>-0.315538194444444</v>
      </c>
      <c r="EJ753" s="199">
        <f t="shared" si="4237"/>
        <v>-21.81</v>
      </c>
      <c r="EK753" s="199">
        <v>47.31</v>
      </c>
      <c r="EL753" s="214">
        <f t="shared" si="4238"/>
        <v>-0.228226887003126</v>
      </c>
      <c r="EM753" s="199">
        <f t="shared" si="4239"/>
        <v>-20.44</v>
      </c>
      <c r="EN753" s="170">
        <v>69.12</v>
      </c>
      <c r="EO753" s="214">
        <f t="shared" si="4240"/>
        <v>0.182466332189068</v>
      </c>
      <c r="EP753" s="199">
        <f t="shared" si="4241"/>
        <v>13.82</v>
      </c>
      <c r="EQ753" s="199">
        <v>89.56</v>
      </c>
      <c r="ER753" s="214">
        <f t="shared" si="4242"/>
        <v>-0.0213205840547875</v>
      </c>
      <c r="ES753" s="199">
        <f t="shared" si="4243"/>
        <v>-1.65000000000001</v>
      </c>
      <c r="ET753" s="170">
        <v>75.74</v>
      </c>
      <c r="EU753" s="214">
        <f t="shared" si="4244"/>
        <v>-0.0814243323442136</v>
      </c>
      <c r="EV753" s="199">
        <f t="shared" si="4245"/>
        <v>-6.86</v>
      </c>
      <c r="EW753" s="199">
        <v>77.39</v>
      </c>
      <c r="EX753" s="214">
        <f t="shared" si="4246"/>
        <v>0.276902091542892</v>
      </c>
      <c r="EY753" s="199">
        <f t="shared" si="4247"/>
        <v>18.27</v>
      </c>
      <c r="EZ753" s="199">
        <v>84.25</v>
      </c>
      <c r="FA753" s="214">
        <f t="shared" si="4248"/>
        <v>-0.290003228236307</v>
      </c>
      <c r="FB753" s="199">
        <f t="shared" si="4249"/>
        <v>-26.95</v>
      </c>
      <c r="FC753" s="199">
        <v>65.98</v>
      </c>
      <c r="FD753" s="214">
        <f t="shared" si="4250"/>
        <v>0.322846975088968</v>
      </c>
      <c r="FE753" s="199">
        <f t="shared" si="4251"/>
        <v>22.68</v>
      </c>
      <c r="FF753" s="199">
        <v>92.93</v>
      </c>
      <c r="FG753" s="214">
        <f t="shared" si="4252"/>
        <v>-0.229799364104813</v>
      </c>
      <c r="FH753" s="199">
        <f t="shared" si="4253"/>
        <v>-20.96</v>
      </c>
      <c r="FI753" s="199">
        <v>70.25</v>
      </c>
      <c r="FJ753" s="214">
        <f t="shared" si="4254"/>
        <v>0.269096980659524</v>
      </c>
      <c r="FK753" s="199">
        <f t="shared" si="4255"/>
        <v>19.34</v>
      </c>
      <c r="FL753" s="199">
        <v>91.21</v>
      </c>
      <c r="FM753" s="214">
        <f t="shared" si="4256"/>
        <v>-0.258766501650165</v>
      </c>
      <c r="FN753" s="170">
        <f t="shared" si="4257"/>
        <v>-25.09</v>
      </c>
      <c r="FO753" s="170">
        <v>71.87</v>
      </c>
      <c r="FP753" s="214">
        <f t="shared" si="4258"/>
        <v>0.0968325791855202</v>
      </c>
      <c r="FQ753" s="199">
        <f t="shared" si="4259"/>
        <v>8.55999999999999</v>
      </c>
      <c r="FR753" s="170">
        <v>96.96</v>
      </c>
      <c r="FS753" s="214">
        <f t="shared" si="4260"/>
        <v>0.160257251607823</v>
      </c>
      <c r="FT753" s="199">
        <f t="shared" si="4261"/>
        <v>12.21</v>
      </c>
      <c r="FU753" s="199">
        <v>88.4</v>
      </c>
      <c r="FV753" s="214">
        <f t="shared" si="4262"/>
        <v>-0.00677877721287963</v>
      </c>
      <c r="FW753" s="170">
        <f t="shared" si="4263"/>
        <v>-0.519999999999996</v>
      </c>
      <c r="FX753" s="170">
        <v>76.19</v>
      </c>
      <c r="FY753" s="214">
        <f t="shared" si="4264"/>
        <v>-0.00544535200311165</v>
      </c>
      <c r="FZ753" s="170">
        <f t="shared" si="4265"/>
        <v>-0.420000000000002</v>
      </c>
      <c r="GA753" s="170">
        <v>76.71</v>
      </c>
      <c r="GB753" s="234">
        <f t="shared" si="4266"/>
        <v>-0.279630148500981</v>
      </c>
      <c r="GC753" s="199">
        <f t="shared" si="4267"/>
        <v>-29.94</v>
      </c>
      <c r="GD753" s="170">
        <v>77.13</v>
      </c>
      <c r="GE753" s="234">
        <f t="shared" si="4268"/>
        <v>0.400156924284033</v>
      </c>
      <c r="GF753" s="199">
        <f t="shared" si="4269"/>
        <v>30.6</v>
      </c>
      <c r="GG753" s="170">
        <v>107.07</v>
      </c>
      <c r="GH753" s="234">
        <f t="shared" si="4270"/>
        <v>-0.16635778916385</v>
      </c>
      <c r="GI753" s="199">
        <f t="shared" si="4271"/>
        <v>-15.26</v>
      </c>
      <c r="GJ753" s="170">
        <v>76.47</v>
      </c>
      <c r="GK753" s="234">
        <f t="shared" si="4272"/>
        <v>-0.391710875331565</v>
      </c>
      <c r="GL753" s="199">
        <f t="shared" si="4273"/>
        <v>-59.07</v>
      </c>
      <c r="GM753" s="199">
        <v>91.73</v>
      </c>
      <c r="GN753" s="240">
        <f t="shared" si="4274"/>
        <v>-0.350979126318055</v>
      </c>
      <c r="GO753" s="199">
        <f t="shared" si="4275"/>
        <v>-81.55</v>
      </c>
      <c r="GP753" s="229">
        <v>150.8</v>
      </c>
      <c r="GQ753" s="344">
        <f t="shared" si="4276"/>
        <v>2.32070887523224</v>
      </c>
      <c r="GR753" s="345">
        <f t="shared" si="4277"/>
        <v>162.38</v>
      </c>
      <c r="GS753" s="229">
        <v>232.35</v>
      </c>
      <c r="GT753" s="229">
        <v>69.97</v>
      </c>
      <c r="GU753" s="214">
        <f t="shared" si="4278"/>
        <v>0.0664523043944267</v>
      </c>
      <c r="GV753" s="199">
        <f t="shared" si="4279"/>
        <v>6.82000000000001</v>
      </c>
      <c r="GW753" s="229">
        <v>109.45</v>
      </c>
      <c r="GX753" s="214">
        <f t="shared" si="4280"/>
        <v>-0.0503377440547793</v>
      </c>
      <c r="GY753" s="229">
        <f t="shared" si="4281"/>
        <v>-5.44</v>
      </c>
      <c r="GZ753" s="229">
        <v>102.63</v>
      </c>
      <c r="HA753" s="229"/>
      <c r="HB753" s="229"/>
      <c r="HC753" s="229">
        <v>108.07</v>
      </c>
      <c r="HD753" s="229">
        <v>87.25</v>
      </c>
      <c r="HE753" s="229">
        <v>78.92</v>
      </c>
      <c r="HF753" s="229"/>
      <c r="HG753" s="229"/>
      <c r="HH753" s="229">
        <v>69.55</v>
      </c>
      <c r="HI753" s="229">
        <v>89.44</v>
      </c>
      <c r="HJ753" s="229">
        <v>127.85</v>
      </c>
      <c r="HK753" s="234">
        <f t="shared" si="4282"/>
        <v>0.1813097866078</v>
      </c>
      <c r="HL753" s="229">
        <f t="shared" si="4283"/>
        <v>12.32</v>
      </c>
      <c r="HM753" s="229">
        <v>80.27</v>
      </c>
      <c r="HN753" s="234">
        <f t="shared" si="4284"/>
        <v>-0.274271066965716</v>
      </c>
      <c r="HO753" s="229">
        <f t="shared" si="4285"/>
        <v>-25.68</v>
      </c>
      <c r="HP753" s="229">
        <v>67.95</v>
      </c>
      <c r="HQ753" s="234" t="e">
        <f t="shared" si="4286"/>
        <v>#DIV/0!</v>
      </c>
      <c r="HR753" s="229">
        <f t="shared" si="4287"/>
        <v>93.63</v>
      </c>
      <c r="HS753" s="229">
        <v>93.63</v>
      </c>
    </row>
    <row r="754" ht="13.5" spans="1:227">
      <c r="A754" s="337" t="s">
        <v>751</v>
      </c>
      <c r="B754" s="199">
        <v>573</v>
      </c>
      <c r="C754" s="199">
        <v>474.4</v>
      </c>
      <c r="D754" s="213">
        <f t="shared" si="4150"/>
        <v>1.14291522667209</v>
      </c>
      <c r="E754" s="201">
        <f t="shared" si="4151"/>
        <v>224.88</v>
      </c>
      <c r="F754" s="199">
        <v>421.64</v>
      </c>
      <c r="G754" s="214">
        <f t="shared" si="4152"/>
        <v>0.191618217054263</v>
      </c>
      <c r="H754" s="199">
        <f t="shared" si="4153"/>
        <v>31.64</v>
      </c>
      <c r="I754" s="199">
        <v>196.76</v>
      </c>
      <c r="J754" s="214">
        <f t="shared" si="4154"/>
        <v>-0.0273899982329034</v>
      </c>
      <c r="K754" s="199">
        <f t="shared" si="4155"/>
        <v>-4.65000000000001</v>
      </c>
      <c r="L754" s="199">
        <v>165.12</v>
      </c>
      <c r="M754" s="214">
        <f t="shared" si="4156"/>
        <v>-0.444506249590995</v>
      </c>
      <c r="N754" s="199">
        <f t="shared" si="4157"/>
        <v>-135.85</v>
      </c>
      <c r="O754" s="199">
        <v>169.77</v>
      </c>
      <c r="P754" s="214">
        <f t="shared" si="4158"/>
        <v>-0.236846705121482</v>
      </c>
      <c r="Q754" s="199">
        <f t="shared" si="4159"/>
        <v>-94.85</v>
      </c>
      <c r="R754" s="199">
        <v>305.62</v>
      </c>
      <c r="S754" s="214">
        <f t="shared" si="4160"/>
        <v>0.0122336526552588</v>
      </c>
      <c r="T754" s="199">
        <f t="shared" si="4161"/>
        <v>4.84000000000003</v>
      </c>
      <c r="U754" s="170">
        <v>400.47</v>
      </c>
      <c r="V754" s="214">
        <f t="shared" si="4162"/>
        <v>0.154989198341799</v>
      </c>
      <c r="W754" s="199">
        <f t="shared" si="4163"/>
        <v>53.09</v>
      </c>
      <c r="X754" s="170">
        <v>395.63</v>
      </c>
      <c r="Y754" s="214">
        <f t="shared" si="4164"/>
        <v>0.286293653773939</v>
      </c>
      <c r="Z754" s="199">
        <f t="shared" si="4165"/>
        <v>76.24</v>
      </c>
      <c r="AA754" s="199">
        <v>342.54</v>
      </c>
      <c r="AB754" s="214">
        <f t="shared" si="4166"/>
        <v>-0.00704724262649609</v>
      </c>
      <c r="AC754" s="199">
        <f t="shared" si="4167"/>
        <v>-1.88999999999999</v>
      </c>
      <c r="AD754" s="199">
        <v>266.3</v>
      </c>
      <c r="AE754" s="214">
        <f t="shared" si="4168"/>
        <v>-0.236578423000285</v>
      </c>
      <c r="AF754" s="199">
        <f t="shared" si="4169"/>
        <v>-83.11</v>
      </c>
      <c r="AG754" s="199">
        <v>268.19</v>
      </c>
      <c r="AH754" s="199">
        <f t="shared" si="4170"/>
        <v>2.60270741462414</v>
      </c>
      <c r="AI754" s="199">
        <f t="shared" si="4171"/>
        <v>253.79</v>
      </c>
      <c r="AJ754" s="199">
        <v>351.3</v>
      </c>
      <c r="AK754" s="214">
        <f t="shared" si="4172"/>
        <v>-0.0842411720510894</v>
      </c>
      <c r="AL754" s="199">
        <f t="shared" si="4173"/>
        <v>-8.97</v>
      </c>
      <c r="AM754" s="199">
        <v>97.51</v>
      </c>
      <c r="AN754" s="214">
        <f t="shared" si="4174"/>
        <v>0.94911220940875</v>
      </c>
      <c r="AO754" s="199">
        <f t="shared" si="4175"/>
        <v>51.85</v>
      </c>
      <c r="AP754" s="227">
        <v>106.48</v>
      </c>
      <c r="AQ754" s="214">
        <f t="shared" si="4176"/>
        <v>-0.171770770163735</v>
      </c>
      <c r="AR754" s="199">
        <f t="shared" si="4177"/>
        <v>-11.33</v>
      </c>
      <c r="AS754" s="170">
        <v>54.63</v>
      </c>
      <c r="AT754" s="214">
        <f t="shared" si="4178"/>
        <v>3.22279129321383</v>
      </c>
      <c r="AU754" s="199">
        <f t="shared" si="4179"/>
        <v>50.34</v>
      </c>
      <c r="AV754" s="199">
        <v>65.96</v>
      </c>
      <c r="AW754" s="214">
        <f t="shared" si="4180"/>
        <v>-0.671986560268795</v>
      </c>
      <c r="AX754" s="199">
        <f t="shared" si="4181"/>
        <v>-32</v>
      </c>
      <c r="AY754" s="199">
        <v>15.62</v>
      </c>
      <c r="AZ754" s="199">
        <f t="shared" si="4182"/>
        <v>1.27737924438068</v>
      </c>
      <c r="BA754" s="199">
        <f t="shared" si="4183"/>
        <v>26.71</v>
      </c>
      <c r="BB754" s="227">
        <v>47.62</v>
      </c>
      <c r="BC754" s="199">
        <f t="shared" si="4184"/>
        <v>-0.505673758865248</v>
      </c>
      <c r="BD754" s="199">
        <f t="shared" si="4185"/>
        <v>-21.39</v>
      </c>
      <c r="BE754" s="227">
        <v>20.91</v>
      </c>
      <c r="BF754" s="214">
        <f t="shared" si="4186"/>
        <v>-0.246392303580973</v>
      </c>
      <c r="BG754" s="199">
        <f t="shared" si="4187"/>
        <v>-13.83</v>
      </c>
      <c r="BH754" s="170">
        <v>42.3</v>
      </c>
      <c r="BI754" s="214">
        <f t="shared" si="4188"/>
        <v>0.38115157480315</v>
      </c>
      <c r="BJ754" s="199">
        <f t="shared" si="4189"/>
        <v>15.49</v>
      </c>
      <c r="BK754" s="170">
        <v>56.13</v>
      </c>
      <c r="BL754" s="214">
        <f t="shared" si="4190"/>
        <v>-0.133660200383713</v>
      </c>
      <c r="BM754" s="199">
        <f t="shared" si="4191"/>
        <v>-6.27</v>
      </c>
      <c r="BN754" s="170">
        <v>40.64</v>
      </c>
      <c r="BO754" s="214">
        <f t="shared" si="4192"/>
        <v>0.0883990719257539</v>
      </c>
      <c r="BP754" s="199">
        <f t="shared" si="4193"/>
        <v>3.80999999999999</v>
      </c>
      <c r="BQ754" s="199">
        <v>46.91</v>
      </c>
      <c r="BR754" s="214">
        <f t="shared" si="4194"/>
        <v>-0.18402120408936</v>
      </c>
      <c r="BS754" s="199">
        <f t="shared" si="4195"/>
        <v>-9.72</v>
      </c>
      <c r="BT754" s="199">
        <v>43.1</v>
      </c>
      <c r="BU754" s="214">
        <f t="shared" si="4196"/>
        <v>-0.0163873370577282</v>
      </c>
      <c r="BV754" s="199">
        <f t="shared" si="4197"/>
        <v>-0.880000000000003</v>
      </c>
      <c r="BW754" s="170">
        <v>52.82</v>
      </c>
      <c r="BX754" s="214">
        <f t="shared" si="3784"/>
        <v>0.238183075858889</v>
      </c>
      <c r="BY754" s="199">
        <f t="shared" si="3785"/>
        <v>10.33</v>
      </c>
      <c r="BZ754" s="170">
        <v>53.7</v>
      </c>
      <c r="CA754" s="214">
        <f t="shared" si="3786"/>
        <v>-0.160959566647321</v>
      </c>
      <c r="CB754" s="199">
        <f t="shared" si="3787"/>
        <v>-8.32</v>
      </c>
      <c r="CC754" s="231">
        <v>43.37</v>
      </c>
      <c r="CD754" s="214">
        <f t="shared" si="4198"/>
        <v>-0.224223322827555</v>
      </c>
      <c r="CE754" s="199">
        <f t="shared" si="4199"/>
        <v>-14.94</v>
      </c>
      <c r="CF754" s="170">
        <v>51.69</v>
      </c>
      <c r="CG754" s="214">
        <f t="shared" si="4200"/>
        <v>0.323599523241955</v>
      </c>
      <c r="CH754" s="199">
        <f t="shared" si="4201"/>
        <v>16.29</v>
      </c>
      <c r="CI754" s="170">
        <v>66.63</v>
      </c>
      <c r="CJ754" s="214">
        <f t="shared" si="4202"/>
        <v>-0.0210035005834305</v>
      </c>
      <c r="CK754" s="199">
        <f t="shared" si="4203"/>
        <v>-1.08</v>
      </c>
      <c r="CL754" s="199">
        <v>50.34</v>
      </c>
      <c r="CM754" s="214">
        <f t="shared" si="4204"/>
        <v>-0.373079736649598</v>
      </c>
      <c r="CN754" s="199">
        <f t="shared" si="4205"/>
        <v>-30.6</v>
      </c>
      <c r="CO754" s="199">
        <v>51.42</v>
      </c>
      <c r="CP754" s="214">
        <f t="shared" si="4206"/>
        <v>0.191977910187473</v>
      </c>
      <c r="CQ754" s="199">
        <f t="shared" si="4207"/>
        <v>13.21</v>
      </c>
      <c r="CR754" s="199">
        <v>82.02</v>
      </c>
      <c r="CS754" s="214">
        <f t="shared" si="4208"/>
        <v>-0.0130522088353413</v>
      </c>
      <c r="CT754" s="199">
        <f t="shared" si="4209"/>
        <v>-0.909999999999997</v>
      </c>
      <c r="CU754" s="199">
        <v>68.81</v>
      </c>
      <c r="CV754" s="214">
        <f t="shared" si="4210"/>
        <v>-0.0387425892734041</v>
      </c>
      <c r="CW754" s="199">
        <f t="shared" si="4211"/>
        <v>-2.81</v>
      </c>
      <c r="CX754" s="170">
        <v>69.72</v>
      </c>
      <c r="CY754" s="214">
        <f t="shared" si="4212"/>
        <v>-0.0530095312704009</v>
      </c>
      <c r="CZ754" s="199">
        <f t="shared" si="4213"/>
        <v>-4.06</v>
      </c>
      <c r="DA754" s="199">
        <v>72.53</v>
      </c>
      <c r="DB754" s="214">
        <f t="shared" si="4214"/>
        <v>0.0270886415448573</v>
      </c>
      <c r="DC754" s="199">
        <f t="shared" si="4215"/>
        <v>2.02000000000001</v>
      </c>
      <c r="DD754" s="170">
        <v>76.59</v>
      </c>
      <c r="DE754" s="214">
        <f t="shared" si="4216"/>
        <v>-0.194621449400583</v>
      </c>
      <c r="DF754" s="199">
        <f t="shared" si="4217"/>
        <v>-18.02</v>
      </c>
      <c r="DG754" s="199">
        <v>74.57</v>
      </c>
      <c r="DH754" s="214">
        <f t="shared" si="4218"/>
        <v>-0.12954780483219</v>
      </c>
      <c r="DI754" s="199">
        <f t="shared" si="4219"/>
        <v>-13.78</v>
      </c>
      <c r="DJ754" s="170">
        <v>92.59</v>
      </c>
      <c r="DK754" s="214">
        <f t="shared" si="4220"/>
        <v>-0.579215949998022</v>
      </c>
      <c r="DL754" s="199">
        <f t="shared" si="4221"/>
        <v>-146.42</v>
      </c>
      <c r="DM754" s="199">
        <v>106.37</v>
      </c>
      <c r="DN754" s="214">
        <f t="shared" si="4222"/>
        <v>-0.207803196490129</v>
      </c>
      <c r="DO754" s="199">
        <f t="shared" si="4223"/>
        <v>-66.31</v>
      </c>
      <c r="DP754" s="199">
        <v>252.79</v>
      </c>
      <c r="DQ754" s="214">
        <f t="shared" si="4224"/>
        <v>-0.204021053156726</v>
      </c>
      <c r="DR754" s="199">
        <f t="shared" si="4225"/>
        <v>-81.79</v>
      </c>
      <c r="DS754" s="199">
        <v>319.1</v>
      </c>
      <c r="DT754" s="214">
        <f t="shared" si="4226"/>
        <v>0.148978246539222</v>
      </c>
      <c r="DU754" s="199">
        <f t="shared" si="4227"/>
        <v>51.98</v>
      </c>
      <c r="DV754" s="199">
        <v>400.89</v>
      </c>
      <c r="DW754" s="214">
        <f t="shared" si="4228"/>
        <v>0.575356691349106</v>
      </c>
      <c r="DX754" s="199">
        <f t="shared" si="4229"/>
        <v>127.43</v>
      </c>
      <c r="DY754" s="199">
        <v>348.91</v>
      </c>
      <c r="DZ754" s="214">
        <f t="shared" si="4230"/>
        <v>-0.239396957313095</v>
      </c>
      <c r="EA754" s="199">
        <f t="shared" si="4231"/>
        <v>-69.71</v>
      </c>
      <c r="EB754" s="170">
        <v>221.48</v>
      </c>
      <c r="EC754" s="214">
        <f t="shared" si="4232"/>
        <v>0.0832155345584406</v>
      </c>
      <c r="ED754" s="199">
        <f t="shared" si="4233"/>
        <v>22.37</v>
      </c>
      <c r="EE754" s="199">
        <v>291.19</v>
      </c>
      <c r="EF754" s="214">
        <f t="shared" si="4234"/>
        <v>0.427767155300616</v>
      </c>
      <c r="EG754" s="199">
        <f t="shared" si="4235"/>
        <v>80.54</v>
      </c>
      <c r="EH754" s="199">
        <v>268.82</v>
      </c>
      <c r="EI754" s="214">
        <f t="shared" si="4236"/>
        <v>-0.0922327756617328</v>
      </c>
      <c r="EJ754" s="199">
        <f t="shared" si="4237"/>
        <v>-19.13</v>
      </c>
      <c r="EK754" s="199">
        <v>188.28</v>
      </c>
      <c r="EL754" s="214">
        <f t="shared" si="4238"/>
        <v>0.0940500052748179</v>
      </c>
      <c r="EM754" s="199">
        <f t="shared" si="4239"/>
        <v>17.83</v>
      </c>
      <c r="EN754" s="170">
        <v>207.41</v>
      </c>
      <c r="EO754" s="214">
        <f t="shared" si="4240"/>
        <v>-0.0241416585164976</v>
      </c>
      <c r="EP754" s="199">
        <f t="shared" si="4241"/>
        <v>-4.69</v>
      </c>
      <c r="EQ754" s="199">
        <v>189.58</v>
      </c>
      <c r="ER754" s="214">
        <f t="shared" si="4242"/>
        <v>0.0105071521456437</v>
      </c>
      <c r="ES754" s="199">
        <f t="shared" si="4243"/>
        <v>2.02000000000001</v>
      </c>
      <c r="ET754" s="170">
        <v>194.27</v>
      </c>
      <c r="EU754" s="214">
        <f t="shared" si="4244"/>
        <v>-0.160626964722319</v>
      </c>
      <c r="EV754" s="199">
        <f t="shared" si="4245"/>
        <v>-36.79</v>
      </c>
      <c r="EW754" s="199">
        <v>192.25</v>
      </c>
      <c r="EX754" s="214">
        <f t="shared" si="4246"/>
        <v>0.169287318766592</v>
      </c>
      <c r="EY754" s="199">
        <f t="shared" si="4247"/>
        <v>33.16</v>
      </c>
      <c r="EZ754" s="199">
        <v>229.04</v>
      </c>
      <c r="FA754" s="214">
        <f t="shared" si="4248"/>
        <v>0.103176391079072</v>
      </c>
      <c r="FB754" s="199">
        <f t="shared" si="4249"/>
        <v>18.32</v>
      </c>
      <c r="FC754" s="199">
        <v>195.88</v>
      </c>
      <c r="FD754" s="214">
        <f t="shared" si="4250"/>
        <v>0.0400046857611434</v>
      </c>
      <c r="FE754" s="199">
        <f t="shared" si="4251"/>
        <v>6.83000000000001</v>
      </c>
      <c r="FF754" s="199">
        <v>177.56</v>
      </c>
      <c r="FG754" s="214">
        <f t="shared" si="4252"/>
        <v>-0.29269202087994</v>
      </c>
      <c r="FH754" s="199">
        <f t="shared" si="4253"/>
        <v>-70.65</v>
      </c>
      <c r="FI754" s="199">
        <v>170.73</v>
      </c>
      <c r="FJ754" s="214">
        <f t="shared" si="4254"/>
        <v>0.696991001124859</v>
      </c>
      <c r="FK754" s="199">
        <f t="shared" si="4255"/>
        <v>99.14</v>
      </c>
      <c r="FL754" s="199">
        <v>241.38</v>
      </c>
      <c r="FM754" s="214">
        <f t="shared" si="4256"/>
        <v>-0.00718922314511064</v>
      </c>
      <c r="FN754" s="170">
        <f t="shared" si="4257"/>
        <v>-1.03</v>
      </c>
      <c r="FO754" s="170">
        <v>142.24</v>
      </c>
      <c r="FP754" s="214">
        <f t="shared" si="4258"/>
        <v>-0.0815436886979934</v>
      </c>
      <c r="FQ754" s="199">
        <f t="shared" si="4259"/>
        <v>-12.72</v>
      </c>
      <c r="FR754" s="170">
        <v>143.27</v>
      </c>
      <c r="FS754" s="214">
        <f t="shared" si="4260"/>
        <v>0.287683671784712</v>
      </c>
      <c r="FT754" s="199">
        <f t="shared" si="4261"/>
        <v>34.85</v>
      </c>
      <c r="FU754" s="199">
        <v>155.99</v>
      </c>
      <c r="FV754" s="214">
        <f t="shared" si="4262"/>
        <v>-0.0787832699619772</v>
      </c>
      <c r="FW754" s="170">
        <f t="shared" si="4263"/>
        <v>-10.36</v>
      </c>
      <c r="FX754" s="170">
        <v>121.14</v>
      </c>
      <c r="FY754" s="214">
        <f t="shared" si="4264"/>
        <v>-0.0397955458196421</v>
      </c>
      <c r="FZ754" s="170">
        <f t="shared" si="4265"/>
        <v>-5.44999999999999</v>
      </c>
      <c r="GA754" s="170">
        <v>131.5</v>
      </c>
      <c r="GB754" s="234">
        <f t="shared" si="4266"/>
        <v>-0.184481629250283</v>
      </c>
      <c r="GC754" s="199">
        <f t="shared" si="4267"/>
        <v>-30.98</v>
      </c>
      <c r="GD754" s="170">
        <v>136.95</v>
      </c>
      <c r="GE754" s="234">
        <f t="shared" si="4268"/>
        <v>0.2327852004111</v>
      </c>
      <c r="GF754" s="199">
        <f t="shared" si="4269"/>
        <v>31.71</v>
      </c>
      <c r="GG754" s="170">
        <v>167.93</v>
      </c>
      <c r="GH754" s="234">
        <f t="shared" si="4270"/>
        <v>0.092118976990299</v>
      </c>
      <c r="GI754" s="199">
        <f t="shared" si="4271"/>
        <v>11.49</v>
      </c>
      <c r="GJ754" s="170">
        <v>136.22</v>
      </c>
      <c r="GK754" s="234">
        <f t="shared" si="4272"/>
        <v>-0.203003194888179</v>
      </c>
      <c r="GL754" s="199">
        <f t="shared" si="4273"/>
        <v>-31.77</v>
      </c>
      <c r="GM754" s="199">
        <v>124.73</v>
      </c>
      <c r="GN754" s="240">
        <f t="shared" si="4274"/>
        <v>-0.410901151848227</v>
      </c>
      <c r="GO754" s="199">
        <f t="shared" si="4275"/>
        <v>-109.16</v>
      </c>
      <c r="GP754" s="229">
        <v>156.5</v>
      </c>
      <c r="GQ754" s="344">
        <f t="shared" si="4276"/>
        <v>0.942811174491736</v>
      </c>
      <c r="GR754" s="345">
        <f t="shared" si="4277"/>
        <v>128.92</v>
      </c>
      <c r="GS754" s="229">
        <v>265.66</v>
      </c>
      <c r="GT754" s="229">
        <v>136.74</v>
      </c>
      <c r="GU754" s="214">
        <f t="shared" si="4278"/>
        <v>-0.0398206751054852</v>
      </c>
      <c r="GV754" s="199">
        <f t="shared" si="4279"/>
        <v>-4.53</v>
      </c>
      <c r="GW754" s="229">
        <v>109.23</v>
      </c>
      <c r="GX754" s="214">
        <f t="shared" si="4280"/>
        <v>0.121672253993295</v>
      </c>
      <c r="GY754" s="229">
        <f t="shared" si="4281"/>
        <v>12.34</v>
      </c>
      <c r="GZ754" s="229">
        <v>113.76</v>
      </c>
      <c r="HA754" s="229"/>
      <c r="HB754" s="229"/>
      <c r="HC754" s="229">
        <v>101.42</v>
      </c>
      <c r="HD754" s="229">
        <v>116.79</v>
      </c>
      <c r="HE754" s="229">
        <v>71.78</v>
      </c>
      <c r="HF754" s="229"/>
      <c r="HG754" s="229"/>
      <c r="HH754" s="229">
        <v>61.81</v>
      </c>
      <c r="HI754" s="229">
        <v>111.25</v>
      </c>
      <c r="HJ754" s="229">
        <v>92.06</v>
      </c>
      <c r="HK754" s="234">
        <f t="shared" si="4282"/>
        <v>0.61512976256212</v>
      </c>
      <c r="HL754" s="229">
        <f t="shared" si="4283"/>
        <v>44.56</v>
      </c>
      <c r="HM754" s="229">
        <v>117</v>
      </c>
      <c r="HN754" s="234">
        <f t="shared" si="4284"/>
        <v>0.112749615975422</v>
      </c>
      <c r="HO754" s="229">
        <f t="shared" si="4285"/>
        <v>7.34</v>
      </c>
      <c r="HP754" s="229">
        <v>72.44</v>
      </c>
      <c r="HQ754" s="234" t="e">
        <f t="shared" si="4286"/>
        <v>#DIV/0!</v>
      </c>
      <c r="HR754" s="229">
        <f t="shared" si="4287"/>
        <v>65.1</v>
      </c>
      <c r="HS754" s="229">
        <v>65.1</v>
      </c>
    </row>
    <row r="755" ht="13.5" spans="1:227">
      <c r="A755" s="337" t="s">
        <v>752</v>
      </c>
      <c r="B755" s="199">
        <v>147</v>
      </c>
      <c r="C755" s="199">
        <v>169.92</v>
      </c>
      <c r="D755" s="213">
        <f t="shared" si="4150"/>
        <v>0.225125704708213</v>
      </c>
      <c r="E755" s="201">
        <f t="shared" si="4151"/>
        <v>29.55</v>
      </c>
      <c r="F755" s="199">
        <v>160.81</v>
      </c>
      <c r="G755" s="214">
        <f t="shared" si="4152"/>
        <v>-0.0297878631088772</v>
      </c>
      <c r="H755" s="199">
        <f t="shared" si="4153"/>
        <v>-4.03</v>
      </c>
      <c r="I755" s="199">
        <v>131.26</v>
      </c>
      <c r="J755" s="214">
        <f t="shared" si="4154"/>
        <v>-0.180010909752106</v>
      </c>
      <c r="K755" s="199">
        <f t="shared" si="4155"/>
        <v>-29.7</v>
      </c>
      <c r="L755" s="199">
        <v>135.29</v>
      </c>
      <c r="M755" s="214">
        <f t="shared" si="4156"/>
        <v>0.218177790903721</v>
      </c>
      <c r="N755" s="199">
        <f t="shared" si="4157"/>
        <v>29.55</v>
      </c>
      <c r="O755" s="199">
        <v>164.99</v>
      </c>
      <c r="P755" s="214">
        <f t="shared" si="4158"/>
        <v>0.2922431065738</v>
      </c>
      <c r="Q755" s="199">
        <f t="shared" si="4159"/>
        <v>30.63</v>
      </c>
      <c r="R755" s="199">
        <v>135.44</v>
      </c>
      <c r="S755" s="214">
        <f t="shared" si="4160"/>
        <v>-0.135302367791436</v>
      </c>
      <c r="T755" s="199">
        <f t="shared" si="4161"/>
        <v>-16.4</v>
      </c>
      <c r="U755" s="170">
        <v>104.81</v>
      </c>
      <c r="V755" s="214">
        <f t="shared" si="4162"/>
        <v>0.161571633924293</v>
      </c>
      <c r="W755" s="199">
        <f t="shared" si="4163"/>
        <v>16.86</v>
      </c>
      <c r="X755" s="170">
        <v>121.21</v>
      </c>
      <c r="Y755" s="214">
        <f t="shared" si="4164"/>
        <v>-0.178475830577862</v>
      </c>
      <c r="Z755" s="199">
        <f t="shared" si="4165"/>
        <v>-22.67</v>
      </c>
      <c r="AA755" s="199">
        <v>104.35</v>
      </c>
      <c r="AB755" s="214">
        <f t="shared" si="4166"/>
        <v>0.796097285067873</v>
      </c>
      <c r="AC755" s="199">
        <f t="shared" si="4167"/>
        <v>56.3</v>
      </c>
      <c r="AD755" s="199">
        <v>127.02</v>
      </c>
      <c r="AE755" s="214">
        <f t="shared" si="4168"/>
        <v>-0.193430656934307</v>
      </c>
      <c r="AF755" s="199">
        <f t="shared" si="4169"/>
        <v>-16.96</v>
      </c>
      <c r="AG755" s="199">
        <v>70.72</v>
      </c>
      <c r="AH755" s="199">
        <f t="shared" si="4170"/>
        <v>1.37937584803256</v>
      </c>
      <c r="AI755" s="199">
        <f t="shared" si="4171"/>
        <v>50.83</v>
      </c>
      <c r="AJ755" s="199">
        <v>87.68</v>
      </c>
      <c r="AK755" s="214">
        <f t="shared" si="4172"/>
        <v>-0.297961516479329</v>
      </c>
      <c r="AL755" s="199">
        <f t="shared" si="4173"/>
        <v>-15.64</v>
      </c>
      <c r="AM755" s="199">
        <v>36.85</v>
      </c>
      <c r="AN755" s="214">
        <f t="shared" si="4174"/>
        <v>-0.111844331641286</v>
      </c>
      <c r="AO755" s="199">
        <f t="shared" si="4175"/>
        <v>-6.61</v>
      </c>
      <c r="AP755" s="227">
        <v>52.49</v>
      </c>
      <c r="AQ755" s="214">
        <f t="shared" si="4176"/>
        <v>-0.248951582157834</v>
      </c>
      <c r="AR755" s="199">
        <f t="shared" si="4177"/>
        <v>-19.59</v>
      </c>
      <c r="AS755" s="170">
        <v>59.1</v>
      </c>
      <c r="AT755" s="214">
        <f t="shared" si="4178"/>
        <v>2.12014274385408</v>
      </c>
      <c r="AU755" s="199">
        <f t="shared" si="4179"/>
        <v>53.47</v>
      </c>
      <c r="AV755" s="199">
        <v>78.69</v>
      </c>
      <c r="AW755" s="214">
        <f t="shared" si="4180"/>
        <v>-0.692063492063492</v>
      </c>
      <c r="AX755" s="199">
        <f t="shared" si="4181"/>
        <v>-56.68</v>
      </c>
      <c r="AY755" s="199">
        <v>25.22</v>
      </c>
      <c r="AZ755" s="199">
        <f t="shared" si="4182"/>
        <v>0.891891891891892</v>
      </c>
      <c r="BA755" s="199">
        <f t="shared" si="4183"/>
        <v>38.61</v>
      </c>
      <c r="BB755" s="227">
        <v>81.9</v>
      </c>
      <c r="BC755" s="199">
        <f t="shared" si="4184"/>
        <v>-0.121193666260658</v>
      </c>
      <c r="BD755" s="199">
        <f t="shared" si="4185"/>
        <v>-5.97</v>
      </c>
      <c r="BE755" s="227">
        <v>43.29</v>
      </c>
      <c r="BF755" s="214">
        <f t="shared" si="4186"/>
        <v>-0.110669795992056</v>
      </c>
      <c r="BG755" s="199">
        <f t="shared" si="4187"/>
        <v>-6.13</v>
      </c>
      <c r="BH755" s="170">
        <v>49.26</v>
      </c>
      <c r="BI755" s="214">
        <f t="shared" si="4188"/>
        <v>0.650476758045292</v>
      </c>
      <c r="BJ755" s="199">
        <f t="shared" si="4189"/>
        <v>21.83</v>
      </c>
      <c r="BK755" s="170">
        <v>55.39</v>
      </c>
      <c r="BL755" s="214">
        <f t="shared" si="4190"/>
        <v>-0.0802959714990408</v>
      </c>
      <c r="BM755" s="199">
        <f t="shared" si="4191"/>
        <v>-2.93</v>
      </c>
      <c r="BN755" s="170">
        <v>33.56</v>
      </c>
      <c r="BO755" s="214">
        <f t="shared" si="4192"/>
        <v>-0.160763569457222</v>
      </c>
      <c r="BP755" s="199">
        <f t="shared" si="4193"/>
        <v>-6.98999999999999</v>
      </c>
      <c r="BQ755" s="199">
        <v>36.49</v>
      </c>
      <c r="BR755" s="214">
        <f t="shared" si="4194"/>
        <v>-0.0721297481860863</v>
      </c>
      <c r="BS755" s="199">
        <f t="shared" si="4195"/>
        <v>-3.38</v>
      </c>
      <c r="BT755" s="199">
        <v>43.48</v>
      </c>
      <c r="BU755" s="214">
        <f t="shared" si="4196"/>
        <v>-0.0582797427652733</v>
      </c>
      <c r="BV755" s="199">
        <f t="shared" si="4197"/>
        <v>-2.9</v>
      </c>
      <c r="BW755" s="170">
        <v>46.86</v>
      </c>
      <c r="BX755" s="214">
        <f t="shared" si="3784"/>
        <v>0.240588381949638</v>
      </c>
      <c r="BY755" s="199">
        <f t="shared" si="3785"/>
        <v>9.65</v>
      </c>
      <c r="BZ755" s="170">
        <v>49.76</v>
      </c>
      <c r="CA755" s="214">
        <f t="shared" si="3786"/>
        <v>-0.249157618869337</v>
      </c>
      <c r="CB755" s="199">
        <f t="shared" si="3787"/>
        <v>-13.31</v>
      </c>
      <c r="CC755" s="231">
        <v>40.11</v>
      </c>
      <c r="CD755" s="214">
        <f t="shared" si="4198"/>
        <v>0.190020049008688</v>
      </c>
      <c r="CE755" s="199">
        <f t="shared" si="4199"/>
        <v>8.53</v>
      </c>
      <c r="CF755" s="170">
        <v>53.42</v>
      </c>
      <c r="CG755" s="214">
        <f t="shared" si="4200"/>
        <v>-0.05255382017729</v>
      </c>
      <c r="CH755" s="199">
        <f t="shared" si="4201"/>
        <v>-2.49</v>
      </c>
      <c r="CI755" s="170">
        <v>44.89</v>
      </c>
      <c r="CJ755" s="214">
        <f t="shared" si="4202"/>
        <v>-0.354671751566331</v>
      </c>
      <c r="CK755" s="199">
        <f t="shared" si="4203"/>
        <v>-26.04</v>
      </c>
      <c r="CL755" s="199">
        <v>47.38</v>
      </c>
      <c r="CM755" s="214">
        <f t="shared" si="4204"/>
        <v>1.15941176470588</v>
      </c>
      <c r="CN755" s="199">
        <f t="shared" si="4205"/>
        <v>39.42</v>
      </c>
      <c r="CO755" s="199">
        <v>73.42</v>
      </c>
      <c r="CP755" s="214">
        <f t="shared" si="4206"/>
        <v>0.060842433697348</v>
      </c>
      <c r="CQ755" s="199">
        <f t="shared" si="4207"/>
        <v>1.95</v>
      </c>
      <c r="CR755" s="199">
        <v>34</v>
      </c>
      <c r="CS755" s="214">
        <f t="shared" si="4208"/>
        <v>-0.497412576446605</v>
      </c>
      <c r="CT755" s="199">
        <f t="shared" si="4209"/>
        <v>-31.72</v>
      </c>
      <c r="CU755" s="199">
        <v>32.05</v>
      </c>
      <c r="CV755" s="214">
        <f t="shared" si="4210"/>
        <v>-0.0480668756530824</v>
      </c>
      <c r="CW755" s="199">
        <f t="shared" si="4211"/>
        <v>-3.21999999999999</v>
      </c>
      <c r="CX755" s="170">
        <v>63.77</v>
      </c>
      <c r="CY755" s="214">
        <f t="shared" si="4212"/>
        <v>0.279656160458453</v>
      </c>
      <c r="CZ755" s="199">
        <f t="shared" si="4213"/>
        <v>14.64</v>
      </c>
      <c r="DA755" s="199">
        <v>66.99</v>
      </c>
      <c r="DB755" s="214">
        <f t="shared" si="4214"/>
        <v>0.290044356826023</v>
      </c>
      <c r="DC755" s="199">
        <f t="shared" si="4215"/>
        <v>11.77</v>
      </c>
      <c r="DD755" s="170">
        <v>52.35</v>
      </c>
      <c r="DE755" s="214">
        <f t="shared" si="4216"/>
        <v>-0.0454010820983298</v>
      </c>
      <c r="DF755" s="199">
        <f t="shared" si="4217"/>
        <v>-1.93</v>
      </c>
      <c r="DG755" s="199">
        <v>40.58</v>
      </c>
      <c r="DH755" s="214">
        <f t="shared" si="4218"/>
        <v>-0.544617032672737</v>
      </c>
      <c r="DI755" s="199">
        <f t="shared" si="4219"/>
        <v>-50.84</v>
      </c>
      <c r="DJ755" s="170">
        <v>42.51</v>
      </c>
      <c r="DK755" s="214">
        <f t="shared" si="4220"/>
        <v>-0.233138913989978</v>
      </c>
      <c r="DL755" s="199">
        <f t="shared" si="4221"/>
        <v>-28.38</v>
      </c>
      <c r="DM755" s="199">
        <v>93.35</v>
      </c>
      <c r="DN755" s="214">
        <f t="shared" si="4222"/>
        <v>-0.0109684757881053</v>
      </c>
      <c r="DO755" s="199">
        <f t="shared" si="4223"/>
        <v>-1.34999999999999</v>
      </c>
      <c r="DP755" s="199">
        <v>121.73</v>
      </c>
      <c r="DQ755" s="214">
        <f t="shared" si="4224"/>
        <v>0.577342047930283</v>
      </c>
      <c r="DR755" s="199">
        <f t="shared" si="4225"/>
        <v>45.05</v>
      </c>
      <c r="DS755" s="199">
        <v>123.08</v>
      </c>
      <c r="DT755" s="214">
        <f t="shared" si="4226"/>
        <v>-0.560641891891892</v>
      </c>
      <c r="DU755" s="199">
        <f t="shared" si="4227"/>
        <v>-99.57</v>
      </c>
      <c r="DV755" s="199">
        <v>78.03</v>
      </c>
      <c r="DW755" s="214">
        <f t="shared" si="4228"/>
        <v>2.24087591240876</v>
      </c>
      <c r="DX755" s="199">
        <f t="shared" si="4229"/>
        <v>122.8</v>
      </c>
      <c r="DY755" s="199">
        <v>177.6</v>
      </c>
      <c r="DZ755" s="214">
        <f t="shared" si="4230"/>
        <v>-0.143348444583398</v>
      </c>
      <c r="EA755" s="199">
        <f t="shared" si="4231"/>
        <v>-9.17</v>
      </c>
      <c r="EB755" s="170">
        <v>54.8</v>
      </c>
      <c r="EC755" s="214">
        <f t="shared" si="4232"/>
        <v>0.357885799193377</v>
      </c>
      <c r="ED755" s="199">
        <f t="shared" si="4233"/>
        <v>16.86</v>
      </c>
      <c r="EE755" s="199">
        <v>63.97</v>
      </c>
      <c r="EF755" s="214">
        <f t="shared" si="4234"/>
        <v>-0.298122765196663</v>
      </c>
      <c r="EG755" s="199">
        <f t="shared" si="4235"/>
        <v>-20.01</v>
      </c>
      <c r="EH755" s="199">
        <v>47.11</v>
      </c>
      <c r="EI755" s="214">
        <f t="shared" si="4236"/>
        <v>0.29450337512054</v>
      </c>
      <c r="EJ755" s="199">
        <f t="shared" si="4237"/>
        <v>15.27</v>
      </c>
      <c r="EK755" s="199">
        <v>67.12</v>
      </c>
      <c r="EL755" s="214">
        <f t="shared" si="4238"/>
        <v>-0.294557823129252</v>
      </c>
      <c r="EM755" s="199">
        <f t="shared" si="4239"/>
        <v>-21.65</v>
      </c>
      <c r="EN755" s="170">
        <v>51.85</v>
      </c>
      <c r="EO755" s="214">
        <f t="shared" si="4240"/>
        <v>0.331521739130435</v>
      </c>
      <c r="EP755" s="199">
        <f t="shared" si="4241"/>
        <v>18.3</v>
      </c>
      <c r="EQ755" s="199">
        <v>73.5</v>
      </c>
      <c r="ER755" s="214">
        <f t="shared" si="4242"/>
        <v>-0.131119156304108</v>
      </c>
      <c r="ES755" s="199">
        <f t="shared" si="4243"/>
        <v>-8.33</v>
      </c>
      <c r="ET755" s="170">
        <v>55.2</v>
      </c>
      <c r="EU755" s="214">
        <f t="shared" si="4244"/>
        <v>-0.33105191112983</v>
      </c>
      <c r="EV755" s="199">
        <f t="shared" si="4245"/>
        <v>-31.44</v>
      </c>
      <c r="EW755" s="199">
        <v>63.53</v>
      </c>
      <c r="EX755" s="214">
        <f t="shared" si="4246"/>
        <v>0.381783791648479</v>
      </c>
      <c r="EY755" s="199">
        <f t="shared" si="4247"/>
        <v>26.24</v>
      </c>
      <c r="EZ755" s="199">
        <v>94.97</v>
      </c>
      <c r="FA755" s="214">
        <f t="shared" si="4248"/>
        <v>0.636818290069064</v>
      </c>
      <c r="FB755" s="199">
        <f t="shared" si="4249"/>
        <v>26.74</v>
      </c>
      <c r="FC755" s="199">
        <v>68.73</v>
      </c>
      <c r="FD755" s="214">
        <f t="shared" si="4250"/>
        <v>-0.0954330030159414</v>
      </c>
      <c r="FE755" s="199">
        <f t="shared" si="4251"/>
        <v>-4.43</v>
      </c>
      <c r="FF755" s="199">
        <v>41.99</v>
      </c>
      <c r="FG755" s="214">
        <f t="shared" si="4252"/>
        <v>0.0850864890135578</v>
      </c>
      <c r="FH755" s="199">
        <f t="shared" si="4253"/>
        <v>3.64</v>
      </c>
      <c r="FI755" s="199">
        <v>46.42</v>
      </c>
      <c r="FJ755" s="214">
        <f t="shared" si="4254"/>
        <v>-0.08</v>
      </c>
      <c r="FK755" s="199">
        <f t="shared" si="4255"/>
        <v>-3.72</v>
      </c>
      <c r="FL755" s="199">
        <v>42.78</v>
      </c>
      <c r="FM755" s="214">
        <f t="shared" si="4256"/>
        <v>-0.274570982839314</v>
      </c>
      <c r="FN755" s="170">
        <f t="shared" si="4257"/>
        <v>-17.6</v>
      </c>
      <c r="FO755" s="170">
        <v>46.5</v>
      </c>
      <c r="FP755" s="214">
        <f t="shared" si="4258"/>
        <v>0.263552138773901</v>
      </c>
      <c r="FQ755" s="199">
        <f t="shared" si="4259"/>
        <v>13.37</v>
      </c>
      <c r="FR755" s="170">
        <v>64.1</v>
      </c>
      <c r="FS755" s="214">
        <f t="shared" si="4260"/>
        <v>-0.261034231609614</v>
      </c>
      <c r="FT755" s="199">
        <f t="shared" si="4261"/>
        <v>-17.92</v>
      </c>
      <c r="FU755" s="199">
        <v>50.73</v>
      </c>
      <c r="FV755" s="214">
        <f t="shared" si="4262"/>
        <v>0.0138827351942108</v>
      </c>
      <c r="FW755" s="170">
        <f t="shared" si="4263"/>
        <v>0.940000000000012</v>
      </c>
      <c r="FX755" s="170">
        <v>68.65</v>
      </c>
      <c r="FY755" s="214">
        <f t="shared" si="4264"/>
        <v>0.18935534867381</v>
      </c>
      <c r="FZ755" s="170">
        <f t="shared" si="4265"/>
        <v>10.78</v>
      </c>
      <c r="GA755" s="170">
        <v>67.71</v>
      </c>
      <c r="GB755" s="234">
        <f t="shared" si="4266"/>
        <v>-0.0616449645623867</v>
      </c>
      <c r="GC755" s="199">
        <f t="shared" si="4267"/>
        <v>-3.74</v>
      </c>
      <c r="GD755" s="170">
        <v>56.93</v>
      </c>
      <c r="GE755" s="234">
        <f t="shared" si="4268"/>
        <v>-0.274108638430246</v>
      </c>
      <c r="GF755" s="199">
        <f t="shared" si="4269"/>
        <v>-22.91</v>
      </c>
      <c r="GG755" s="170">
        <v>60.67</v>
      </c>
      <c r="GH755" s="234">
        <f t="shared" si="4270"/>
        <v>0.135597826086957</v>
      </c>
      <c r="GI755" s="199">
        <f t="shared" si="4271"/>
        <v>9.98</v>
      </c>
      <c r="GJ755" s="170">
        <v>83.58</v>
      </c>
      <c r="GK755" s="234">
        <f t="shared" si="4272"/>
        <v>-0.389869849954406</v>
      </c>
      <c r="GL755" s="199">
        <f t="shared" si="4273"/>
        <v>-47.03</v>
      </c>
      <c r="GM755" s="199">
        <v>73.6</v>
      </c>
      <c r="GN755" s="240">
        <f t="shared" si="4274"/>
        <v>-0.294066011235955</v>
      </c>
      <c r="GO755" s="199">
        <f t="shared" si="4275"/>
        <v>-50.25</v>
      </c>
      <c r="GP755" s="229">
        <v>120.63</v>
      </c>
      <c r="GQ755" s="344">
        <f t="shared" si="4276"/>
        <v>1.54399285395266</v>
      </c>
      <c r="GR755" s="345">
        <f t="shared" si="4277"/>
        <v>103.71</v>
      </c>
      <c r="GS755" s="229">
        <v>170.88</v>
      </c>
      <c r="GT755" s="229">
        <v>67.17</v>
      </c>
      <c r="GU755" s="214">
        <f t="shared" si="4278"/>
        <v>-0.0646574756866517</v>
      </c>
      <c r="GV755" s="199">
        <f t="shared" si="4279"/>
        <v>-6.05</v>
      </c>
      <c r="GW755" s="229">
        <v>87.52</v>
      </c>
      <c r="GX755" s="214">
        <f t="shared" si="4280"/>
        <v>0.636411332633788</v>
      </c>
      <c r="GY755" s="229">
        <f t="shared" si="4281"/>
        <v>36.39</v>
      </c>
      <c r="GZ755" s="229">
        <v>93.57</v>
      </c>
      <c r="HA755" s="229"/>
      <c r="HB755" s="229"/>
      <c r="HC755" s="229">
        <v>57.18</v>
      </c>
      <c r="HD755" s="229">
        <v>87.22</v>
      </c>
      <c r="HE755" s="229">
        <v>104.84</v>
      </c>
      <c r="HF755" s="229"/>
      <c r="HG755" s="229"/>
      <c r="HH755" s="229">
        <v>64.63</v>
      </c>
      <c r="HI755" s="229">
        <v>103.82</v>
      </c>
      <c r="HJ755" s="229">
        <v>94.96</v>
      </c>
      <c r="HK755" s="234">
        <f t="shared" si="4282"/>
        <v>0.506147540983607</v>
      </c>
      <c r="HL755" s="229">
        <f t="shared" si="4283"/>
        <v>46.93</v>
      </c>
      <c r="HM755" s="229">
        <v>139.65</v>
      </c>
      <c r="HN755" s="234">
        <f t="shared" si="4284"/>
        <v>0.0134440922505192</v>
      </c>
      <c r="HO755" s="229">
        <f t="shared" si="4285"/>
        <v>1.23</v>
      </c>
      <c r="HP755" s="229">
        <v>92.72</v>
      </c>
      <c r="HQ755" s="234" t="e">
        <f t="shared" si="4286"/>
        <v>#DIV/0!</v>
      </c>
      <c r="HR755" s="229">
        <f t="shared" si="4287"/>
        <v>91.49</v>
      </c>
      <c r="HS755" s="229">
        <v>91.49</v>
      </c>
    </row>
    <row r="756" ht="13.5" spans="1:227">
      <c r="A756" s="337" t="s">
        <v>753</v>
      </c>
      <c r="B756" s="199">
        <v>123</v>
      </c>
      <c r="C756" s="199">
        <v>193.17</v>
      </c>
      <c r="D756" s="213">
        <f t="shared" si="4150"/>
        <v>0.447989344158315</v>
      </c>
      <c r="E756" s="201">
        <f t="shared" si="4151"/>
        <v>70.63</v>
      </c>
      <c r="F756" s="199">
        <v>228.29</v>
      </c>
      <c r="G756" s="214">
        <f t="shared" si="4152"/>
        <v>0.320214369452353</v>
      </c>
      <c r="H756" s="199">
        <f t="shared" si="4153"/>
        <v>38.24</v>
      </c>
      <c r="I756" s="199">
        <v>157.66</v>
      </c>
      <c r="J756" s="214">
        <f t="shared" si="4154"/>
        <v>-0.19798522498321</v>
      </c>
      <c r="K756" s="199">
        <f t="shared" si="4155"/>
        <v>-29.48</v>
      </c>
      <c r="L756" s="199">
        <v>119.42</v>
      </c>
      <c r="M756" s="214">
        <f t="shared" si="4156"/>
        <v>-0.00368016058882558</v>
      </c>
      <c r="N756" s="199">
        <f t="shared" si="4157"/>
        <v>-0.549999999999983</v>
      </c>
      <c r="O756" s="199">
        <v>148.9</v>
      </c>
      <c r="P756" s="214">
        <f t="shared" si="4158"/>
        <v>-0.224964995073381</v>
      </c>
      <c r="Q756" s="199">
        <f t="shared" si="4159"/>
        <v>-43.38</v>
      </c>
      <c r="R756" s="199">
        <v>149.45</v>
      </c>
      <c r="S756" s="214">
        <f t="shared" si="4160"/>
        <v>1.17420227759612</v>
      </c>
      <c r="T756" s="199">
        <f t="shared" si="4161"/>
        <v>104.14</v>
      </c>
      <c r="U756" s="170">
        <v>192.83</v>
      </c>
      <c r="V756" s="214">
        <f t="shared" si="4162"/>
        <v>0.452505732066819</v>
      </c>
      <c r="W756" s="199">
        <f t="shared" si="4163"/>
        <v>27.63</v>
      </c>
      <c r="X756" s="170">
        <v>88.69</v>
      </c>
      <c r="Y756" s="214">
        <f t="shared" si="4164"/>
        <v>0.0857041251778094</v>
      </c>
      <c r="Z756" s="199">
        <f t="shared" si="4165"/>
        <v>4.82</v>
      </c>
      <c r="AA756" s="199">
        <v>61.06</v>
      </c>
      <c r="AB756" s="214">
        <f t="shared" si="4166"/>
        <v>-0.222667588113338</v>
      </c>
      <c r="AC756" s="199">
        <f t="shared" si="4167"/>
        <v>-16.11</v>
      </c>
      <c r="AD756" s="199">
        <v>56.24</v>
      </c>
      <c r="AE756" s="214">
        <f t="shared" si="4168"/>
        <v>0.188403416557161</v>
      </c>
      <c r="AF756" s="199">
        <f t="shared" si="4169"/>
        <v>11.47</v>
      </c>
      <c r="AG756" s="199">
        <v>72.35</v>
      </c>
      <c r="AH756" s="199">
        <f t="shared" si="4170"/>
        <v>0.0735320049374008</v>
      </c>
      <c r="AI756" s="199">
        <f t="shared" si="4171"/>
        <v>4.17</v>
      </c>
      <c r="AJ756" s="199">
        <v>60.88</v>
      </c>
      <c r="AK756" s="214">
        <f t="shared" si="4172"/>
        <v>-0.412148854566186</v>
      </c>
      <c r="AL756" s="199">
        <f t="shared" si="4173"/>
        <v>-39.76</v>
      </c>
      <c r="AM756" s="199">
        <v>56.71</v>
      </c>
      <c r="AN756" s="214">
        <f t="shared" si="4174"/>
        <v>0.0727232291782497</v>
      </c>
      <c r="AO756" s="199">
        <f t="shared" si="4175"/>
        <v>6.53999999999999</v>
      </c>
      <c r="AP756" s="227">
        <v>96.47</v>
      </c>
      <c r="AQ756" s="214">
        <f t="shared" si="4176"/>
        <v>0.564</v>
      </c>
      <c r="AR756" s="199">
        <f t="shared" si="4177"/>
        <v>32.43</v>
      </c>
      <c r="AS756" s="170">
        <v>89.93</v>
      </c>
      <c r="AT756" s="214">
        <f t="shared" si="4178"/>
        <v>-0.313596753014206</v>
      </c>
      <c r="AU756" s="199">
        <f t="shared" si="4179"/>
        <v>-26.27</v>
      </c>
      <c r="AV756" s="199">
        <v>57.5</v>
      </c>
      <c r="AW756" s="214">
        <f t="shared" si="4180"/>
        <v>0.910376282782212</v>
      </c>
      <c r="AX756" s="199">
        <f t="shared" si="4181"/>
        <v>39.92</v>
      </c>
      <c r="AY756" s="199">
        <v>83.77</v>
      </c>
      <c r="AZ756" s="199">
        <f t="shared" si="4182"/>
        <v>-0.471495721345064</v>
      </c>
      <c r="BA756" s="199">
        <f t="shared" si="4183"/>
        <v>-39.12</v>
      </c>
      <c r="BB756" s="227">
        <v>43.85</v>
      </c>
      <c r="BC756" s="199">
        <f t="shared" si="4184"/>
        <v>0.32773243718995</v>
      </c>
      <c r="BD756" s="199">
        <f t="shared" si="4185"/>
        <v>20.48</v>
      </c>
      <c r="BE756" s="227">
        <v>82.97</v>
      </c>
      <c r="BF756" s="214">
        <f t="shared" si="4186"/>
        <v>-0.0787262273330384</v>
      </c>
      <c r="BG756" s="199">
        <f t="shared" si="4187"/>
        <v>-5.34</v>
      </c>
      <c r="BH756" s="170">
        <v>62.49</v>
      </c>
      <c r="BI756" s="214">
        <f t="shared" si="4188"/>
        <v>-0.293363892072091</v>
      </c>
      <c r="BJ756" s="199">
        <f t="shared" si="4189"/>
        <v>-28.16</v>
      </c>
      <c r="BK756" s="170">
        <v>67.83</v>
      </c>
      <c r="BL756" s="214">
        <f t="shared" si="4190"/>
        <v>0.452853034660209</v>
      </c>
      <c r="BM756" s="199">
        <f t="shared" si="4191"/>
        <v>29.92</v>
      </c>
      <c r="BN756" s="170">
        <v>95.99</v>
      </c>
      <c r="BO756" s="214">
        <f t="shared" si="4192"/>
        <v>-0.0668079096045198</v>
      </c>
      <c r="BP756" s="199">
        <f t="shared" si="4193"/>
        <v>-4.73</v>
      </c>
      <c r="BQ756" s="199">
        <v>66.07</v>
      </c>
      <c r="BR756" s="214">
        <f t="shared" si="4194"/>
        <v>0.580709979906229</v>
      </c>
      <c r="BS756" s="199">
        <f t="shared" si="4195"/>
        <v>26.01</v>
      </c>
      <c r="BT756" s="199">
        <v>70.8</v>
      </c>
      <c r="BU756" s="214">
        <f t="shared" si="4196"/>
        <v>0.599071760085684</v>
      </c>
      <c r="BV756" s="199">
        <f t="shared" si="4197"/>
        <v>16.78</v>
      </c>
      <c r="BW756" s="170">
        <v>44.79</v>
      </c>
      <c r="BX756" s="214">
        <f t="shared" si="3784"/>
        <v>0.228508771929825</v>
      </c>
      <c r="BY756" s="199">
        <f t="shared" si="3785"/>
        <v>5.21</v>
      </c>
      <c r="BZ756" s="170">
        <v>28.01</v>
      </c>
      <c r="CA756" s="214">
        <f t="shared" si="3786"/>
        <v>-0.600770443004728</v>
      </c>
      <c r="CB756" s="199">
        <f t="shared" si="3787"/>
        <v>-34.31</v>
      </c>
      <c r="CC756" s="231">
        <v>22.8</v>
      </c>
      <c r="CD756" s="214">
        <f t="shared" si="4198"/>
        <v>0.402160569604714</v>
      </c>
      <c r="CE756" s="199">
        <f t="shared" si="4199"/>
        <v>16.38</v>
      </c>
      <c r="CF756" s="170">
        <v>57.11</v>
      </c>
      <c r="CG756" s="214">
        <f t="shared" si="4200"/>
        <v>-0.475534380633531</v>
      </c>
      <c r="CH756" s="199">
        <f t="shared" si="4201"/>
        <v>-36.93</v>
      </c>
      <c r="CI756" s="170">
        <v>40.73</v>
      </c>
      <c r="CJ756" s="214">
        <f t="shared" si="4202"/>
        <v>0.330250085645769</v>
      </c>
      <c r="CK756" s="199">
        <f t="shared" si="4203"/>
        <v>19.28</v>
      </c>
      <c r="CL756" s="199">
        <v>77.66</v>
      </c>
      <c r="CM756" s="214">
        <f t="shared" si="4204"/>
        <v>-0.169086251067464</v>
      </c>
      <c r="CN756" s="199">
        <f t="shared" si="4205"/>
        <v>-11.88</v>
      </c>
      <c r="CO756" s="199">
        <v>58.38</v>
      </c>
      <c r="CP756" s="214">
        <f t="shared" si="4206"/>
        <v>0.863166268894193</v>
      </c>
      <c r="CQ756" s="199">
        <f t="shared" si="4207"/>
        <v>32.55</v>
      </c>
      <c r="CR756" s="199">
        <v>70.26</v>
      </c>
      <c r="CS756" s="214">
        <f t="shared" si="4208"/>
        <v>-0.280480824270177</v>
      </c>
      <c r="CT756" s="199">
        <f t="shared" si="4209"/>
        <v>-14.7</v>
      </c>
      <c r="CU756" s="199">
        <v>37.71</v>
      </c>
      <c r="CV756" s="214">
        <f t="shared" si="4210"/>
        <v>0.0427775567051333</v>
      </c>
      <c r="CW756" s="199">
        <f t="shared" si="4211"/>
        <v>2.15</v>
      </c>
      <c r="CX756" s="170">
        <v>52.41</v>
      </c>
      <c r="CY756" s="214">
        <f t="shared" si="4212"/>
        <v>0.205854126679463</v>
      </c>
      <c r="CZ756" s="199">
        <f t="shared" si="4213"/>
        <v>8.58</v>
      </c>
      <c r="DA756" s="199">
        <v>50.26</v>
      </c>
      <c r="DB756" s="214">
        <f t="shared" si="4214"/>
        <v>0.368351936966513</v>
      </c>
      <c r="DC756" s="199">
        <f t="shared" si="4215"/>
        <v>11.22</v>
      </c>
      <c r="DD756" s="170">
        <v>41.68</v>
      </c>
      <c r="DE756" s="214">
        <f t="shared" si="4216"/>
        <v>0.0435080507022953</v>
      </c>
      <c r="DF756" s="199">
        <f t="shared" si="4217"/>
        <v>1.27</v>
      </c>
      <c r="DG756" s="199">
        <v>30.46</v>
      </c>
      <c r="DH756" s="214">
        <f t="shared" si="4218"/>
        <v>-0.742569891524826</v>
      </c>
      <c r="DI756" s="199">
        <f t="shared" si="4219"/>
        <v>-84.2</v>
      </c>
      <c r="DJ756" s="170">
        <v>29.19</v>
      </c>
      <c r="DK756" s="214">
        <f t="shared" si="4220"/>
        <v>1.13179169016732</v>
      </c>
      <c r="DL756" s="199">
        <f t="shared" si="4221"/>
        <v>60.2</v>
      </c>
      <c r="DM756" s="199">
        <v>113.39</v>
      </c>
      <c r="DN756" s="214">
        <f t="shared" si="4222"/>
        <v>0.0553571428571428</v>
      </c>
      <c r="DO756" s="199">
        <f t="shared" si="4223"/>
        <v>2.79</v>
      </c>
      <c r="DP756" s="199">
        <v>53.19</v>
      </c>
      <c r="DQ756" s="214">
        <f t="shared" si="4224"/>
        <v>-0.64035964035964</v>
      </c>
      <c r="DR756" s="199">
        <f t="shared" si="4225"/>
        <v>-89.74</v>
      </c>
      <c r="DS756" s="199">
        <v>50.4</v>
      </c>
      <c r="DT756" s="214">
        <f t="shared" si="4226"/>
        <v>1.6632459141011</v>
      </c>
      <c r="DU756" s="199">
        <f t="shared" si="4227"/>
        <v>87.52</v>
      </c>
      <c r="DV756" s="199">
        <v>140.14</v>
      </c>
      <c r="DW756" s="214">
        <f t="shared" si="4228"/>
        <v>-0.234284051222352</v>
      </c>
      <c r="DX756" s="199">
        <f t="shared" si="4229"/>
        <v>-16.1</v>
      </c>
      <c r="DY756" s="199">
        <v>52.62</v>
      </c>
      <c r="DZ756" s="214">
        <f t="shared" si="4230"/>
        <v>-0.0848315354907445</v>
      </c>
      <c r="EA756" s="199">
        <f t="shared" si="4231"/>
        <v>-6.37</v>
      </c>
      <c r="EB756" s="170">
        <v>68.72</v>
      </c>
      <c r="EC756" s="214">
        <f t="shared" si="4232"/>
        <v>1.0256271917993</v>
      </c>
      <c r="ED756" s="199">
        <f t="shared" si="4233"/>
        <v>38.02</v>
      </c>
      <c r="EE756" s="199">
        <v>75.09</v>
      </c>
      <c r="EF756" s="214">
        <f t="shared" si="4234"/>
        <v>-0.627437185929648</v>
      </c>
      <c r="EG756" s="199">
        <f t="shared" si="4235"/>
        <v>-62.43</v>
      </c>
      <c r="EH756" s="199">
        <v>37.07</v>
      </c>
      <c r="EI756" s="214">
        <f t="shared" si="4236"/>
        <v>0.333601393915025</v>
      </c>
      <c r="EJ756" s="199">
        <f t="shared" si="4237"/>
        <v>24.89</v>
      </c>
      <c r="EK756" s="199">
        <v>99.5</v>
      </c>
      <c r="EL756" s="214">
        <f t="shared" si="4238"/>
        <v>0.132341781757475</v>
      </c>
      <c r="EM756" s="199">
        <f t="shared" si="4239"/>
        <v>8.72</v>
      </c>
      <c r="EN756" s="170">
        <v>74.61</v>
      </c>
      <c r="EO756" s="214">
        <f t="shared" si="4240"/>
        <v>0.735317355807216</v>
      </c>
      <c r="EP756" s="199">
        <f t="shared" si="4241"/>
        <v>27.92</v>
      </c>
      <c r="EQ756" s="199">
        <v>65.89</v>
      </c>
      <c r="ER756" s="214">
        <f t="shared" si="4242"/>
        <v>-0.601657574485942</v>
      </c>
      <c r="ES756" s="199">
        <f t="shared" si="4243"/>
        <v>-57.35</v>
      </c>
      <c r="ET756" s="170">
        <v>37.97</v>
      </c>
      <c r="EU756" s="214">
        <f t="shared" si="4244"/>
        <v>0.366594982078853</v>
      </c>
      <c r="EV756" s="199">
        <f t="shared" si="4245"/>
        <v>25.57</v>
      </c>
      <c r="EW756" s="199">
        <v>95.32</v>
      </c>
      <c r="EX756" s="214">
        <f t="shared" si="4246"/>
        <v>1.41433021806854</v>
      </c>
      <c r="EY756" s="199">
        <f t="shared" si="4247"/>
        <v>40.86</v>
      </c>
      <c r="EZ756" s="199">
        <v>69.75</v>
      </c>
      <c r="FA756" s="214">
        <f t="shared" si="4248"/>
        <v>-0.236723910171731</v>
      </c>
      <c r="FB756" s="199">
        <f t="shared" si="4249"/>
        <v>-8.96</v>
      </c>
      <c r="FC756" s="199">
        <v>28.89</v>
      </c>
      <c r="FD756" s="214">
        <f t="shared" si="4250"/>
        <v>-0.172496720594666</v>
      </c>
      <c r="FE756" s="199">
        <f t="shared" si="4251"/>
        <v>-7.89</v>
      </c>
      <c r="FF756" s="199">
        <v>37.85</v>
      </c>
      <c r="FG756" s="214">
        <f t="shared" si="4252"/>
        <v>-0.13567649281935</v>
      </c>
      <c r="FH756" s="199">
        <f t="shared" si="4253"/>
        <v>-7.18</v>
      </c>
      <c r="FI756" s="199">
        <v>45.74</v>
      </c>
      <c r="FJ756" s="214">
        <f t="shared" si="4254"/>
        <v>0.0435811477026228</v>
      </c>
      <c r="FK756" s="199">
        <f t="shared" si="4255"/>
        <v>2.21</v>
      </c>
      <c r="FL756" s="199">
        <v>52.92</v>
      </c>
      <c r="FM756" s="214">
        <f t="shared" si="4256"/>
        <v>0.239550232217062</v>
      </c>
      <c r="FN756" s="170">
        <f t="shared" si="4257"/>
        <v>9.8</v>
      </c>
      <c r="FO756" s="170">
        <v>50.71</v>
      </c>
      <c r="FP756" s="214">
        <f t="shared" si="4258"/>
        <v>0.452254171104011</v>
      </c>
      <c r="FQ756" s="199">
        <f t="shared" si="4259"/>
        <v>12.74</v>
      </c>
      <c r="FR756" s="170">
        <v>40.91</v>
      </c>
      <c r="FS756" s="214">
        <f t="shared" si="4260"/>
        <v>-0.415923698942567</v>
      </c>
      <c r="FT756" s="199">
        <f t="shared" si="4261"/>
        <v>-20.06</v>
      </c>
      <c r="FU756" s="199">
        <v>28.17</v>
      </c>
      <c r="FV756" s="214">
        <f t="shared" si="4262"/>
        <v>0.0383207750269105</v>
      </c>
      <c r="FW756" s="170">
        <f t="shared" si="4263"/>
        <v>1.77999999999999</v>
      </c>
      <c r="FX756" s="170">
        <v>48.23</v>
      </c>
      <c r="FY756" s="214">
        <f t="shared" si="4264"/>
        <v>0.283858485351023</v>
      </c>
      <c r="FZ756" s="170">
        <f t="shared" si="4265"/>
        <v>10.27</v>
      </c>
      <c r="GA756" s="170">
        <v>46.45</v>
      </c>
      <c r="GB756" s="234">
        <f t="shared" si="4266"/>
        <v>-0.417391304347826</v>
      </c>
      <c r="GC756" s="199">
        <f t="shared" si="4267"/>
        <v>-25.92</v>
      </c>
      <c r="GD756" s="170">
        <v>36.18</v>
      </c>
      <c r="GE756" s="234">
        <f t="shared" si="4268"/>
        <v>-0.172992409109069</v>
      </c>
      <c r="GF756" s="199">
        <f t="shared" si="4269"/>
        <v>-12.99</v>
      </c>
      <c r="GG756" s="170">
        <v>62.1</v>
      </c>
      <c r="GH756" s="234">
        <f t="shared" si="4270"/>
        <v>1.70789758384421</v>
      </c>
      <c r="GI756" s="199">
        <f t="shared" si="4271"/>
        <v>47.36</v>
      </c>
      <c r="GJ756" s="170">
        <v>75.09</v>
      </c>
      <c r="GK756" s="234">
        <f t="shared" si="4272"/>
        <v>-0.673341971963718</v>
      </c>
      <c r="GL756" s="199">
        <f t="shared" si="4273"/>
        <v>-57.16</v>
      </c>
      <c r="GM756" s="199">
        <v>27.73</v>
      </c>
      <c r="GN756" s="240">
        <f t="shared" si="4274"/>
        <v>-0.0223425083496487</v>
      </c>
      <c r="GO756" s="199">
        <f t="shared" si="4275"/>
        <v>-1.94</v>
      </c>
      <c r="GP756" s="229">
        <v>84.89</v>
      </c>
      <c r="GQ756" s="344">
        <f t="shared" si="4276"/>
        <v>0.935145977267662</v>
      </c>
      <c r="GR756" s="345">
        <f t="shared" si="4277"/>
        <v>41.96</v>
      </c>
      <c r="GS756" s="229">
        <v>86.83</v>
      </c>
      <c r="GT756" s="229">
        <v>44.87</v>
      </c>
      <c r="GU756" s="214">
        <f t="shared" si="4278"/>
        <v>-0.19084491004327</v>
      </c>
      <c r="GV756" s="199">
        <f t="shared" si="4279"/>
        <v>-8.38</v>
      </c>
      <c r="GW756" s="229">
        <v>35.53</v>
      </c>
      <c r="GX756" s="214">
        <f t="shared" si="4280"/>
        <v>0.482444294395678</v>
      </c>
      <c r="GY756" s="229">
        <f t="shared" si="4281"/>
        <v>14.29</v>
      </c>
      <c r="GZ756" s="229">
        <v>43.91</v>
      </c>
      <c r="HA756" s="229"/>
      <c r="HB756" s="229"/>
      <c r="HC756" s="229">
        <v>29.62</v>
      </c>
      <c r="HD756" s="229">
        <v>48.14</v>
      </c>
      <c r="HE756" s="229">
        <v>43.21</v>
      </c>
      <c r="HF756" s="229"/>
      <c r="HG756" s="229"/>
      <c r="HH756" s="229">
        <v>71.18</v>
      </c>
      <c r="HI756" s="229">
        <v>44.25</v>
      </c>
      <c r="HJ756" s="229">
        <v>37.01</v>
      </c>
      <c r="HK756" s="234">
        <f t="shared" si="4282"/>
        <v>-0.262655763239875</v>
      </c>
      <c r="HL756" s="229">
        <f t="shared" si="4283"/>
        <v>-13.49</v>
      </c>
      <c r="HM756" s="229">
        <v>37.87</v>
      </c>
      <c r="HN756" s="234">
        <f t="shared" si="4284"/>
        <v>-0.0324039186134137</v>
      </c>
      <c r="HO756" s="229">
        <f t="shared" si="4285"/>
        <v>-1.72</v>
      </c>
      <c r="HP756" s="229">
        <v>51.36</v>
      </c>
      <c r="HQ756" s="234" t="e">
        <f t="shared" si="4286"/>
        <v>#DIV/0!</v>
      </c>
      <c r="HR756" s="229">
        <f t="shared" si="4287"/>
        <v>53.08</v>
      </c>
      <c r="HS756" s="229">
        <v>53.08</v>
      </c>
    </row>
    <row r="757" ht="13.5" spans="1:227">
      <c r="A757" s="337" t="s">
        <v>754</v>
      </c>
      <c r="B757" s="199">
        <v>219</v>
      </c>
      <c r="C757" s="199">
        <v>302.01</v>
      </c>
      <c r="D757" s="213">
        <f t="shared" si="4150"/>
        <v>-0.163626027184867</v>
      </c>
      <c r="E757" s="201">
        <f t="shared" si="4151"/>
        <v>-63.32</v>
      </c>
      <c r="F757" s="199">
        <v>323.66</v>
      </c>
      <c r="G757" s="214">
        <f t="shared" si="4152"/>
        <v>0.183352700140664</v>
      </c>
      <c r="H757" s="199">
        <f t="shared" si="4153"/>
        <v>59.96</v>
      </c>
      <c r="I757" s="199">
        <v>386.98</v>
      </c>
      <c r="J757" s="214">
        <f t="shared" si="4154"/>
        <v>0.349593495934959</v>
      </c>
      <c r="K757" s="199">
        <f t="shared" si="4155"/>
        <v>84.71</v>
      </c>
      <c r="L757" s="199">
        <v>327.02</v>
      </c>
      <c r="M757" s="214">
        <f t="shared" si="4156"/>
        <v>0.0853751399776036</v>
      </c>
      <c r="N757" s="199">
        <f t="shared" si="4157"/>
        <v>19.06</v>
      </c>
      <c r="O757" s="199">
        <v>242.31</v>
      </c>
      <c r="P757" s="214">
        <f t="shared" si="4158"/>
        <v>0.00422832980972515</v>
      </c>
      <c r="Q757" s="199">
        <f t="shared" si="4159"/>
        <v>0.939999999999998</v>
      </c>
      <c r="R757" s="199">
        <v>223.25</v>
      </c>
      <c r="S757" s="214">
        <f t="shared" si="4160"/>
        <v>0.0183225688241491</v>
      </c>
      <c r="T757" s="199">
        <f t="shared" si="4161"/>
        <v>4</v>
      </c>
      <c r="U757" s="170">
        <v>222.31</v>
      </c>
      <c r="V757" s="214">
        <f t="shared" si="4162"/>
        <v>0.342124677240871</v>
      </c>
      <c r="W757" s="199">
        <f t="shared" si="4163"/>
        <v>55.65</v>
      </c>
      <c r="X757" s="170">
        <v>218.31</v>
      </c>
      <c r="Y757" s="214">
        <f t="shared" si="4164"/>
        <v>-0.175235777304533</v>
      </c>
      <c r="Z757" s="199">
        <f t="shared" si="4165"/>
        <v>-34.56</v>
      </c>
      <c r="AA757" s="199">
        <v>162.66</v>
      </c>
      <c r="AB757" s="214">
        <f t="shared" si="4166"/>
        <v>0.221252089912688</v>
      </c>
      <c r="AC757" s="199">
        <f t="shared" si="4167"/>
        <v>35.73</v>
      </c>
      <c r="AD757" s="199">
        <v>197.22</v>
      </c>
      <c r="AE757" s="214">
        <f t="shared" si="4168"/>
        <v>-0.11308216168717</v>
      </c>
      <c r="AF757" s="199">
        <f t="shared" si="4169"/>
        <v>-20.59</v>
      </c>
      <c r="AG757" s="199">
        <v>161.49</v>
      </c>
      <c r="AH757" s="199">
        <f t="shared" si="4170"/>
        <v>0.714985400772346</v>
      </c>
      <c r="AI757" s="199">
        <f t="shared" si="4171"/>
        <v>75.91</v>
      </c>
      <c r="AJ757" s="199">
        <v>182.08</v>
      </c>
      <c r="AK757" s="214">
        <f t="shared" si="4172"/>
        <v>-0.548174312707465</v>
      </c>
      <c r="AL757" s="199">
        <f t="shared" si="4173"/>
        <v>-128.81</v>
      </c>
      <c r="AM757" s="199">
        <v>106.17</v>
      </c>
      <c r="AN757" s="214">
        <f t="shared" si="4174"/>
        <v>0.61354116596855</v>
      </c>
      <c r="AO757" s="199">
        <f t="shared" si="4175"/>
        <v>89.35</v>
      </c>
      <c r="AP757" s="227">
        <v>234.98</v>
      </c>
      <c r="AQ757" s="214">
        <f t="shared" si="4176"/>
        <v>-0.138946372612783</v>
      </c>
      <c r="AR757" s="199">
        <f t="shared" si="4177"/>
        <v>-23.5</v>
      </c>
      <c r="AS757" s="170">
        <v>145.63</v>
      </c>
      <c r="AT757" s="214">
        <f t="shared" si="4178"/>
        <v>0.384949230265313</v>
      </c>
      <c r="AU757" s="199">
        <f t="shared" si="4179"/>
        <v>47.01</v>
      </c>
      <c r="AV757" s="199">
        <v>169.13</v>
      </c>
      <c r="AW757" s="214">
        <f t="shared" si="4180"/>
        <v>-0.237940717628705</v>
      </c>
      <c r="AX757" s="199">
        <f t="shared" si="4181"/>
        <v>-38.13</v>
      </c>
      <c r="AY757" s="199">
        <v>122.12</v>
      </c>
      <c r="AZ757" s="199">
        <f t="shared" si="4182"/>
        <v>0.0979787598492635</v>
      </c>
      <c r="BA757" s="199">
        <f t="shared" si="4183"/>
        <v>14.3</v>
      </c>
      <c r="BB757" s="227">
        <v>160.25</v>
      </c>
      <c r="BC757" s="199">
        <f t="shared" si="4184"/>
        <v>0.149031648559282</v>
      </c>
      <c r="BD757" s="199">
        <f t="shared" si="4185"/>
        <v>18.93</v>
      </c>
      <c r="BE757" s="227">
        <v>145.95</v>
      </c>
      <c r="BF757" s="214">
        <f t="shared" si="4186"/>
        <v>-0.089853826311264</v>
      </c>
      <c r="BG757" s="199">
        <f t="shared" si="4187"/>
        <v>-12.54</v>
      </c>
      <c r="BH757" s="170">
        <v>127.02</v>
      </c>
      <c r="BI757" s="214">
        <f t="shared" si="4188"/>
        <v>0.392258579409417</v>
      </c>
      <c r="BJ757" s="199">
        <f t="shared" si="4189"/>
        <v>39.32</v>
      </c>
      <c r="BK757" s="170">
        <v>139.56</v>
      </c>
      <c r="BL757" s="214">
        <f t="shared" si="4190"/>
        <v>-0.322473808719162</v>
      </c>
      <c r="BM757" s="199">
        <f t="shared" si="4191"/>
        <v>-47.71</v>
      </c>
      <c r="BN757" s="170">
        <v>100.24</v>
      </c>
      <c r="BO757" s="214">
        <f t="shared" si="4192"/>
        <v>0.382322713257965</v>
      </c>
      <c r="BP757" s="199">
        <f t="shared" si="4193"/>
        <v>40.92</v>
      </c>
      <c r="BQ757" s="199">
        <v>147.95</v>
      </c>
      <c r="BR757" s="214">
        <f t="shared" si="4194"/>
        <v>-0.26616386698663</v>
      </c>
      <c r="BS757" s="199">
        <f t="shared" si="4195"/>
        <v>-38.82</v>
      </c>
      <c r="BT757" s="199">
        <v>107.03</v>
      </c>
      <c r="BU757" s="214">
        <f t="shared" si="4196"/>
        <v>-0.036721484710389</v>
      </c>
      <c r="BV757" s="199">
        <f t="shared" si="4197"/>
        <v>-5.56</v>
      </c>
      <c r="BW757" s="170">
        <v>145.85</v>
      </c>
      <c r="BX757" s="214">
        <f t="shared" si="3784"/>
        <v>-0.0153475970605451</v>
      </c>
      <c r="BY757" s="199">
        <f t="shared" si="3785"/>
        <v>-2.36000000000001</v>
      </c>
      <c r="BZ757" s="170">
        <v>151.41</v>
      </c>
      <c r="CA757" s="214">
        <f t="shared" si="3786"/>
        <v>0.390576957858564</v>
      </c>
      <c r="CB757" s="199">
        <f t="shared" si="3787"/>
        <v>43.19</v>
      </c>
      <c r="CC757" s="231">
        <v>153.77</v>
      </c>
      <c r="CD757" s="214">
        <f t="shared" si="4198"/>
        <v>0.0498433494730846</v>
      </c>
      <c r="CE757" s="199">
        <f t="shared" si="4199"/>
        <v>5.25</v>
      </c>
      <c r="CF757" s="170">
        <v>110.58</v>
      </c>
      <c r="CG757" s="214">
        <f t="shared" si="4200"/>
        <v>0.0270085803432137</v>
      </c>
      <c r="CH757" s="199">
        <f t="shared" si="4201"/>
        <v>2.77</v>
      </c>
      <c r="CI757" s="170">
        <v>105.33</v>
      </c>
      <c r="CJ757" s="214">
        <f t="shared" si="4202"/>
        <v>0.0531936742657631</v>
      </c>
      <c r="CK757" s="199">
        <f t="shared" si="4203"/>
        <v>5.18000000000001</v>
      </c>
      <c r="CL757" s="199">
        <v>102.56</v>
      </c>
      <c r="CM757" s="214">
        <f t="shared" si="4204"/>
        <v>-0.276523031203566</v>
      </c>
      <c r="CN757" s="199">
        <f t="shared" si="4205"/>
        <v>-37.22</v>
      </c>
      <c r="CO757" s="199">
        <v>97.38</v>
      </c>
      <c r="CP757" s="214">
        <f t="shared" si="4206"/>
        <v>0.229560610212844</v>
      </c>
      <c r="CQ757" s="199">
        <f t="shared" si="4207"/>
        <v>25.13</v>
      </c>
      <c r="CR757" s="199">
        <v>134.6</v>
      </c>
      <c r="CS757" s="214">
        <f t="shared" si="4208"/>
        <v>0.450510136478071</v>
      </c>
      <c r="CT757" s="199">
        <f t="shared" si="4209"/>
        <v>34</v>
      </c>
      <c r="CU757" s="199">
        <v>109.47</v>
      </c>
      <c r="CV757" s="214">
        <f t="shared" si="4210"/>
        <v>-0.270539338874927</v>
      </c>
      <c r="CW757" s="199">
        <f t="shared" si="4211"/>
        <v>-27.99</v>
      </c>
      <c r="CX757" s="170">
        <v>75.47</v>
      </c>
      <c r="CY757" s="214">
        <f t="shared" si="4212"/>
        <v>-0.376746987951807</v>
      </c>
      <c r="CZ757" s="199">
        <f t="shared" si="4213"/>
        <v>-62.54</v>
      </c>
      <c r="DA757" s="199">
        <v>103.46</v>
      </c>
      <c r="DB757" s="214">
        <f t="shared" si="4214"/>
        <v>0.441097317475475</v>
      </c>
      <c r="DC757" s="199">
        <f t="shared" si="4215"/>
        <v>50.81</v>
      </c>
      <c r="DD757" s="170">
        <v>166</v>
      </c>
      <c r="DE757" s="214">
        <f t="shared" si="4216"/>
        <v>-0.344543074997155</v>
      </c>
      <c r="DF757" s="199">
        <f t="shared" si="4217"/>
        <v>-60.55</v>
      </c>
      <c r="DG757" s="199">
        <v>115.19</v>
      </c>
      <c r="DH757" s="214">
        <f t="shared" si="4218"/>
        <v>0.109259609922363</v>
      </c>
      <c r="DI757" s="199">
        <f t="shared" si="4219"/>
        <v>17.31</v>
      </c>
      <c r="DJ757" s="170">
        <v>175.74</v>
      </c>
      <c r="DK757" s="214">
        <f t="shared" si="4220"/>
        <v>-0.243229042273704</v>
      </c>
      <c r="DL757" s="199">
        <f t="shared" si="4221"/>
        <v>-50.92</v>
      </c>
      <c r="DM757" s="199">
        <v>158.43</v>
      </c>
      <c r="DN757" s="214">
        <f t="shared" si="4222"/>
        <v>0.484435935616535</v>
      </c>
      <c r="DO757" s="199">
        <f t="shared" si="4223"/>
        <v>68.32</v>
      </c>
      <c r="DP757" s="199">
        <v>209.35</v>
      </c>
      <c r="DQ757" s="214">
        <f t="shared" si="4224"/>
        <v>-0.22989133402501</v>
      </c>
      <c r="DR757" s="199">
        <f t="shared" si="4225"/>
        <v>-42.1</v>
      </c>
      <c r="DS757" s="199">
        <v>141.03</v>
      </c>
      <c r="DT757" s="214">
        <f t="shared" si="4226"/>
        <v>0.244258730805816</v>
      </c>
      <c r="DU757" s="199">
        <f t="shared" si="4227"/>
        <v>35.95</v>
      </c>
      <c r="DV757" s="199">
        <v>183.13</v>
      </c>
      <c r="DW757" s="214">
        <f t="shared" si="4228"/>
        <v>0.415600654034818</v>
      </c>
      <c r="DX757" s="199">
        <f t="shared" si="4229"/>
        <v>43.21</v>
      </c>
      <c r="DY757" s="199">
        <v>147.18</v>
      </c>
      <c r="DZ757" s="214">
        <f t="shared" si="4230"/>
        <v>-0.384938476100331</v>
      </c>
      <c r="EA757" s="199">
        <f t="shared" si="4231"/>
        <v>-65.07</v>
      </c>
      <c r="EB757" s="170">
        <v>103.97</v>
      </c>
      <c r="EC757" s="214">
        <f t="shared" si="4232"/>
        <v>0.155908096280087</v>
      </c>
      <c r="ED757" s="199">
        <f t="shared" si="4233"/>
        <v>22.8</v>
      </c>
      <c r="EE757" s="199">
        <v>169.04</v>
      </c>
      <c r="EF757" s="214">
        <f t="shared" si="4234"/>
        <v>-0.00116112287412053</v>
      </c>
      <c r="EG757" s="199">
        <f t="shared" si="4235"/>
        <v>-0.169999999999987</v>
      </c>
      <c r="EH757" s="199">
        <v>146.24</v>
      </c>
      <c r="EI757" s="214">
        <f t="shared" si="4236"/>
        <v>0.0380743051616563</v>
      </c>
      <c r="EJ757" s="199">
        <f t="shared" si="4237"/>
        <v>5.37</v>
      </c>
      <c r="EK757" s="199">
        <v>146.41</v>
      </c>
      <c r="EL757" s="214">
        <f t="shared" si="4238"/>
        <v>-0.18266110338433</v>
      </c>
      <c r="EM757" s="199">
        <f t="shared" si="4239"/>
        <v>-31.52</v>
      </c>
      <c r="EN757" s="170">
        <v>141.04</v>
      </c>
      <c r="EO757" s="214">
        <f t="shared" si="4240"/>
        <v>0.0279382855781259</v>
      </c>
      <c r="EP757" s="199">
        <f t="shared" si="4241"/>
        <v>4.69</v>
      </c>
      <c r="EQ757" s="199">
        <v>172.56</v>
      </c>
      <c r="ER757" s="214">
        <f t="shared" si="4242"/>
        <v>0.017332282891946</v>
      </c>
      <c r="ES757" s="199">
        <f t="shared" si="4243"/>
        <v>2.86000000000001</v>
      </c>
      <c r="ET757" s="170">
        <v>167.87</v>
      </c>
      <c r="EU757" s="214">
        <f t="shared" si="4244"/>
        <v>-0.218221443123135</v>
      </c>
      <c r="EV757" s="199">
        <f t="shared" si="4245"/>
        <v>-46.06</v>
      </c>
      <c r="EW757" s="199">
        <v>165.01</v>
      </c>
      <c r="EX757" s="214">
        <f t="shared" si="4246"/>
        <v>-0.0450617563226712</v>
      </c>
      <c r="EY757" s="199">
        <f t="shared" si="4247"/>
        <v>-9.96000000000001</v>
      </c>
      <c r="EZ757" s="199">
        <v>211.07</v>
      </c>
      <c r="FA757" s="214">
        <f t="shared" si="4248"/>
        <v>0.19025309639203</v>
      </c>
      <c r="FB757" s="199">
        <f t="shared" si="4249"/>
        <v>35.33</v>
      </c>
      <c r="FC757" s="199">
        <v>221.03</v>
      </c>
      <c r="FD757" s="214">
        <f t="shared" si="4250"/>
        <v>0.0543348662919434</v>
      </c>
      <c r="FE757" s="199">
        <f t="shared" si="4251"/>
        <v>9.56999999999999</v>
      </c>
      <c r="FF757" s="199">
        <v>185.7</v>
      </c>
      <c r="FG757" s="214">
        <f t="shared" si="4252"/>
        <v>0.361654425976034</v>
      </c>
      <c r="FH757" s="199">
        <f t="shared" si="4253"/>
        <v>46.78</v>
      </c>
      <c r="FI757" s="199">
        <v>176.13</v>
      </c>
      <c r="FJ757" s="214">
        <f t="shared" si="4254"/>
        <v>-0.266224188790561</v>
      </c>
      <c r="FK757" s="199">
        <f t="shared" si="4255"/>
        <v>-46.93</v>
      </c>
      <c r="FL757" s="199">
        <v>129.35</v>
      </c>
      <c r="FM757" s="214">
        <f t="shared" si="4256"/>
        <v>0.00673900628212454</v>
      </c>
      <c r="FN757" s="170">
        <f t="shared" si="4257"/>
        <v>1.18000000000001</v>
      </c>
      <c r="FO757" s="170">
        <v>176.28</v>
      </c>
      <c r="FP757" s="214">
        <f t="shared" si="4258"/>
        <v>0.134361233480176</v>
      </c>
      <c r="FQ757" s="199">
        <f t="shared" si="4259"/>
        <v>20.74</v>
      </c>
      <c r="FR757" s="170">
        <v>175.1</v>
      </c>
      <c r="FS757" s="214">
        <f t="shared" si="4260"/>
        <v>-0.218509518023491</v>
      </c>
      <c r="FT757" s="199">
        <f t="shared" si="4261"/>
        <v>-43.16</v>
      </c>
      <c r="FU757" s="199">
        <v>154.36</v>
      </c>
      <c r="FV757" s="214">
        <f t="shared" si="4262"/>
        <v>-0.00738730589476858</v>
      </c>
      <c r="FW757" s="170">
        <f t="shared" si="4263"/>
        <v>-1.47</v>
      </c>
      <c r="FX757" s="170">
        <v>197.52</v>
      </c>
      <c r="FY757" s="214">
        <f t="shared" si="4264"/>
        <v>-0.0919917864476386</v>
      </c>
      <c r="FZ757" s="170">
        <f t="shared" si="4265"/>
        <v>-20.16</v>
      </c>
      <c r="GA757" s="170">
        <v>198.99</v>
      </c>
      <c r="GB757" s="234">
        <f t="shared" si="4266"/>
        <v>0.253431708991078</v>
      </c>
      <c r="GC757" s="199">
        <f t="shared" si="4267"/>
        <v>44.31</v>
      </c>
      <c r="GD757" s="170">
        <v>219.15</v>
      </c>
      <c r="GE757" s="234">
        <f t="shared" si="4268"/>
        <v>-0.12988951925948</v>
      </c>
      <c r="GF757" s="199">
        <f t="shared" si="4269"/>
        <v>-26.1</v>
      </c>
      <c r="GG757" s="170">
        <v>174.84</v>
      </c>
      <c r="GH757" s="234">
        <f t="shared" si="4270"/>
        <v>0.0236372898624554</v>
      </c>
      <c r="GI757" s="199">
        <f t="shared" si="4271"/>
        <v>4.63999999999999</v>
      </c>
      <c r="GJ757" s="170">
        <v>200.94</v>
      </c>
      <c r="GK757" s="234">
        <f t="shared" si="4272"/>
        <v>-0.431821470954297</v>
      </c>
      <c r="GL757" s="199">
        <f t="shared" si="4273"/>
        <v>-149.19</v>
      </c>
      <c r="GM757" s="199">
        <v>196.3</v>
      </c>
      <c r="GN757" s="240">
        <f t="shared" si="4274"/>
        <v>-0.459301688655179</v>
      </c>
      <c r="GO757" s="199">
        <f t="shared" si="4275"/>
        <v>-293.48</v>
      </c>
      <c r="GP757" s="229">
        <v>345.49</v>
      </c>
      <c r="GQ757" s="344">
        <f t="shared" si="4276"/>
        <v>3.60120976452798</v>
      </c>
      <c r="GR757" s="345">
        <f t="shared" si="4277"/>
        <v>500.1</v>
      </c>
      <c r="GS757" s="229">
        <v>638.97</v>
      </c>
      <c r="GT757" s="229">
        <v>138.87</v>
      </c>
      <c r="GU757" s="214">
        <f t="shared" si="4278"/>
        <v>0.345996387718242</v>
      </c>
      <c r="GV757" s="199">
        <f t="shared" si="4279"/>
        <v>57.47</v>
      </c>
      <c r="GW757" s="229">
        <v>223.57</v>
      </c>
      <c r="GX757" s="214">
        <f t="shared" si="4280"/>
        <v>0.158056194659416</v>
      </c>
      <c r="GY757" s="229">
        <f t="shared" si="4281"/>
        <v>22.67</v>
      </c>
      <c r="GZ757" s="229">
        <v>166.1</v>
      </c>
      <c r="HA757" s="229"/>
      <c r="HB757" s="229"/>
      <c r="HC757" s="229">
        <v>143.43</v>
      </c>
      <c r="HD757" s="229">
        <v>185.41</v>
      </c>
      <c r="HE757" s="229">
        <v>360.18</v>
      </c>
      <c r="HF757" s="229"/>
      <c r="HG757" s="229"/>
      <c r="HH757" s="229">
        <v>196.64</v>
      </c>
      <c r="HI757" s="229">
        <v>172.65</v>
      </c>
      <c r="HJ757" s="229">
        <v>166.08</v>
      </c>
      <c r="HK757" s="234">
        <f t="shared" si="4282"/>
        <v>-0.127257510351511</v>
      </c>
      <c r="HL757" s="229">
        <f t="shared" si="4283"/>
        <v>-28.89</v>
      </c>
      <c r="HM757" s="229">
        <v>198.13</v>
      </c>
      <c r="HN757" s="234">
        <f t="shared" si="4284"/>
        <v>0.1579108436193</v>
      </c>
      <c r="HO757" s="229">
        <f t="shared" si="4285"/>
        <v>30.96</v>
      </c>
      <c r="HP757" s="229">
        <v>227.02</v>
      </c>
      <c r="HQ757" s="234" t="e">
        <f t="shared" si="4286"/>
        <v>#DIV/0!</v>
      </c>
      <c r="HR757" s="229">
        <f t="shared" si="4287"/>
        <v>196.06</v>
      </c>
      <c r="HS757" s="229">
        <v>196.06</v>
      </c>
    </row>
    <row r="758" ht="13.5" spans="1:227">
      <c r="A758" s="337" t="s">
        <v>755</v>
      </c>
      <c r="B758" s="199">
        <v>94</v>
      </c>
      <c r="C758" s="199">
        <v>172.37</v>
      </c>
      <c r="D758" s="213">
        <f t="shared" si="4150"/>
        <v>0.0675154885604176</v>
      </c>
      <c r="E758" s="201">
        <f t="shared" si="4151"/>
        <v>13.84</v>
      </c>
      <c r="F758" s="199">
        <v>218.83</v>
      </c>
      <c r="G758" s="214">
        <f t="shared" si="4152"/>
        <v>0.0772505123758475</v>
      </c>
      <c r="H758" s="199">
        <f t="shared" si="4153"/>
        <v>14.7</v>
      </c>
      <c r="I758" s="199">
        <v>204.99</v>
      </c>
      <c r="J758" s="214">
        <f t="shared" si="4154"/>
        <v>-0.0185672288410954</v>
      </c>
      <c r="K758" s="199">
        <f t="shared" si="4155"/>
        <v>-3.59999999999999</v>
      </c>
      <c r="L758" s="199">
        <v>190.29</v>
      </c>
      <c r="M758" s="214">
        <f t="shared" si="4156"/>
        <v>0.197887062893859</v>
      </c>
      <c r="N758" s="199">
        <f t="shared" si="4157"/>
        <v>32.03</v>
      </c>
      <c r="O758" s="199">
        <v>193.89</v>
      </c>
      <c r="P758" s="214">
        <f t="shared" si="4158"/>
        <v>0.0261189298846203</v>
      </c>
      <c r="Q758" s="199">
        <f t="shared" si="4159"/>
        <v>4.12</v>
      </c>
      <c r="R758" s="199">
        <v>161.86</v>
      </c>
      <c r="S758" s="214">
        <f t="shared" si="4160"/>
        <v>-0.0390496497106305</v>
      </c>
      <c r="T758" s="199">
        <f t="shared" si="4161"/>
        <v>-6.41</v>
      </c>
      <c r="U758" s="170">
        <v>157.74</v>
      </c>
      <c r="V758" s="214">
        <f t="shared" si="4162"/>
        <v>0.632683509051124</v>
      </c>
      <c r="W758" s="199">
        <f t="shared" si="4163"/>
        <v>63.61</v>
      </c>
      <c r="X758" s="170">
        <v>164.15</v>
      </c>
      <c r="Y758" s="214">
        <f t="shared" si="4164"/>
        <v>0.163792105567774</v>
      </c>
      <c r="Z758" s="199">
        <f t="shared" si="4165"/>
        <v>14.15</v>
      </c>
      <c r="AA758" s="199">
        <v>100.54</v>
      </c>
      <c r="AB758" s="214">
        <f t="shared" si="4166"/>
        <v>-0.18829277459363</v>
      </c>
      <c r="AC758" s="199">
        <f t="shared" si="4167"/>
        <v>-20.04</v>
      </c>
      <c r="AD758" s="199">
        <v>86.39</v>
      </c>
      <c r="AE758" s="214">
        <f t="shared" si="4168"/>
        <v>0.0283091787439614</v>
      </c>
      <c r="AF758" s="199">
        <f t="shared" si="4169"/>
        <v>2.93000000000001</v>
      </c>
      <c r="AG758" s="199">
        <v>106.43</v>
      </c>
      <c r="AH758" s="199">
        <f t="shared" si="4170"/>
        <v>0.0887860298758679</v>
      </c>
      <c r="AI758" s="199">
        <f t="shared" si="4171"/>
        <v>8.44</v>
      </c>
      <c r="AJ758" s="199">
        <v>103.5</v>
      </c>
      <c r="AK758" s="214">
        <f t="shared" si="4172"/>
        <v>-0.0111307604285862</v>
      </c>
      <c r="AL758" s="199">
        <f t="shared" si="4173"/>
        <v>-1.06999999999999</v>
      </c>
      <c r="AM758" s="199">
        <v>95.06</v>
      </c>
      <c r="AN758" s="214">
        <f t="shared" si="4174"/>
        <v>-0.0994847775175644</v>
      </c>
      <c r="AO758" s="199">
        <f t="shared" si="4175"/>
        <v>-10.62</v>
      </c>
      <c r="AP758" s="227">
        <v>96.13</v>
      </c>
      <c r="AQ758" s="214">
        <f t="shared" si="4176"/>
        <v>0.215554543384195</v>
      </c>
      <c r="AR758" s="199">
        <f t="shared" si="4177"/>
        <v>18.93</v>
      </c>
      <c r="AS758" s="170">
        <v>106.75</v>
      </c>
      <c r="AT758" s="214">
        <f t="shared" si="4178"/>
        <v>1.49488636363636</v>
      </c>
      <c r="AU758" s="199">
        <f t="shared" si="4179"/>
        <v>52.62</v>
      </c>
      <c r="AV758" s="199">
        <v>87.82</v>
      </c>
      <c r="AW758" s="214">
        <f t="shared" si="4180"/>
        <v>-0.755911517925248</v>
      </c>
      <c r="AX758" s="199">
        <f t="shared" si="4181"/>
        <v>-109.01</v>
      </c>
      <c r="AY758" s="199">
        <v>35.2</v>
      </c>
      <c r="AZ758" s="199">
        <f t="shared" si="4182"/>
        <v>0.807595888693908</v>
      </c>
      <c r="BA758" s="199">
        <f t="shared" si="4183"/>
        <v>64.43</v>
      </c>
      <c r="BB758" s="227">
        <v>144.21</v>
      </c>
      <c r="BC758" s="199">
        <f t="shared" si="4184"/>
        <v>0.381232686980609</v>
      </c>
      <c r="BD758" s="199">
        <f t="shared" si="4185"/>
        <v>22.02</v>
      </c>
      <c r="BE758" s="227">
        <v>79.78</v>
      </c>
      <c r="BF758" s="214">
        <f t="shared" si="4186"/>
        <v>-0.180360437065418</v>
      </c>
      <c r="BG758" s="199">
        <f t="shared" si="4187"/>
        <v>-12.71</v>
      </c>
      <c r="BH758" s="170">
        <v>57.76</v>
      </c>
      <c r="BI758" s="214">
        <f t="shared" si="4188"/>
        <v>0.245053003533569</v>
      </c>
      <c r="BJ758" s="199">
        <f t="shared" si="4189"/>
        <v>13.87</v>
      </c>
      <c r="BK758" s="170">
        <v>70.47</v>
      </c>
      <c r="BL758" s="214">
        <f t="shared" si="4190"/>
        <v>0.00783475783475792</v>
      </c>
      <c r="BM758" s="199">
        <f t="shared" si="4191"/>
        <v>0.440000000000005</v>
      </c>
      <c r="BN758" s="170">
        <v>56.6</v>
      </c>
      <c r="BO758" s="214">
        <f t="shared" si="4192"/>
        <v>-0.172047766475011</v>
      </c>
      <c r="BP758" s="199">
        <f t="shared" si="4193"/>
        <v>-11.67</v>
      </c>
      <c r="BQ758" s="199">
        <v>56.16</v>
      </c>
      <c r="BR758" s="214">
        <f t="shared" si="4194"/>
        <v>-0.0566063977746872</v>
      </c>
      <c r="BS758" s="199">
        <f t="shared" si="4195"/>
        <v>-4.07000000000001</v>
      </c>
      <c r="BT758" s="199">
        <v>67.83</v>
      </c>
      <c r="BU758" s="214">
        <f t="shared" si="4196"/>
        <v>0.396658896658897</v>
      </c>
      <c r="BV758" s="199">
        <f t="shared" si="4197"/>
        <v>20.42</v>
      </c>
      <c r="BW758" s="170">
        <v>71.9</v>
      </c>
      <c r="BX758" s="214">
        <f t="shared" si="3784"/>
        <v>0.24468085106383</v>
      </c>
      <c r="BY758" s="199">
        <f t="shared" si="3785"/>
        <v>10.12</v>
      </c>
      <c r="BZ758" s="170">
        <v>51.48</v>
      </c>
      <c r="CA758" s="214">
        <f t="shared" si="3786"/>
        <v>-0.0505050505050506</v>
      </c>
      <c r="CB758" s="199">
        <f t="shared" si="3787"/>
        <v>-2.2</v>
      </c>
      <c r="CC758" s="231">
        <v>41.36</v>
      </c>
      <c r="CD758" s="214">
        <f t="shared" si="4198"/>
        <v>-0.0815939278937381</v>
      </c>
      <c r="CE758" s="199">
        <f t="shared" si="4199"/>
        <v>-3.87</v>
      </c>
      <c r="CF758" s="170">
        <v>43.56</v>
      </c>
      <c r="CG758" s="214">
        <f t="shared" si="4200"/>
        <v>-0.234753146176186</v>
      </c>
      <c r="CH758" s="199">
        <f t="shared" si="4201"/>
        <v>-14.55</v>
      </c>
      <c r="CI758" s="170">
        <v>47.43</v>
      </c>
      <c r="CJ758" s="214">
        <f t="shared" si="4202"/>
        <v>-0.00177162183926569</v>
      </c>
      <c r="CK758" s="199">
        <f t="shared" si="4203"/>
        <v>-0.110000000000007</v>
      </c>
      <c r="CL758" s="199">
        <v>61.98</v>
      </c>
      <c r="CM758" s="214">
        <f t="shared" si="4204"/>
        <v>0.104607721046077</v>
      </c>
      <c r="CN758" s="199">
        <f t="shared" si="4205"/>
        <v>5.88</v>
      </c>
      <c r="CO758" s="199">
        <v>62.09</v>
      </c>
      <c r="CP758" s="214">
        <f t="shared" si="4206"/>
        <v>0.0727099236641222</v>
      </c>
      <c r="CQ758" s="199">
        <f t="shared" si="4207"/>
        <v>3.81</v>
      </c>
      <c r="CR758" s="199">
        <v>56.21</v>
      </c>
      <c r="CS758" s="214">
        <f t="shared" si="4208"/>
        <v>-0.303654485049834</v>
      </c>
      <c r="CT758" s="199">
        <f t="shared" si="4209"/>
        <v>-22.85</v>
      </c>
      <c r="CU758" s="199">
        <v>52.4</v>
      </c>
      <c r="CV758" s="214">
        <f t="shared" si="4210"/>
        <v>0.0383607009797158</v>
      </c>
      <c r="CW758" s="199">
        <f t="shared" si="4211"/>
        <v>2.78</v>
      </c>
      <c r="CX758" s="170">
        <v>75.25</v>
      </c>
      <c r="CY758" s="214">
        <f t="shared" si="4212"/>
        <v>0.364526454528337</v>
      </c>
      <c r="CZ758" s="199">
        <f t="shared" si="4213"/>
        <v>19.36</v>
      </c>
      <c r="DA758" s="199">
        <v>72.47</v>
      </c>
      <c r="DB758" s="214">
        <f t="shared" si="4214"/>
        <v>-0.398459621701212</v>
      </c>
      <c r="DC758" s="199">
        <f t="shared" si="4215"/>
        <v>-35.18</v>
      </c>
      <c r="DD758" s="170">
        <v>53.11</v>
      </c>
      <c r="DE758" s="214">
        <f t="shared" si="4216"/>
        <v>-0.0392818280739935</v>
      </c>
      <c r="DF758" s="199">
        <f t="shared" si="4217"/>
        <v>-3.61</v>
      </c>
      <c r="DG758" s="199">
        <v>88.29</v>
      </c>
      <c r="DH758" s="214">
        <f t="shared" si="4218"/>
        <v>-0.077494479020277</v>
      </c>
      <c r="DI758" s="199">
        <f t="shared" si="4219"/>
        <v>-7.72</v>
      </c>
      <c r="DJ758" s="170">
        <v>91.9</v>
      </c>
      <c r="DK758" s="214">
        <f t="shared" si="4220"/>
        <v>-0.321112171187134</v>
      </c>
      <c r="DL758" s="199">
        <f t="shared" si="4221"/>
        <v>-47.12</v>
      </c>
      <c r="DM758" s="199">
        <v>99.62</v>
      </c>
      <c r="DN758" s="214">
        <f t="shared" si="4222"/>
        <v>0.246728971962617</v>
      </c>
      <c r="DO758" s="199">
        <f t="shared" si="4223"/>
        <v>29.04</v>
      </c>
      <c r="DP758" s="199">
        <v>146.74</v>
      </c>
      <c r="DQ758" s="214">
        <f t="shared" si="4224"/>
        <v>0.2631465979824</v>
      </c>
      <c r="DR758" s="199">
        <f t="shared" si="4225"/>
        <v>24.52</v>
      </c>
      <c r="DS758" s="199">
        <v>117.7</v>
      </c>
      <c r="DT758" s="214">
        <f t="shared" si="4226"/>
        <v>-0.34310891787099</v>
      </c>
      <c r="DU758" s="199">
        <f t="shared" si="4227"/>
        <v>-48.67</v>
      </c>
      <c r="DV758" s="199">
        <v>93.18</v>
      </c>
      <c r="DW758" s="214">
        <f t="shared" si="4228"/>
        <v>1.47772925764192</v>
      </c>
      <c r="DX758" s="199">
        <f t="shared" si="4229"/>
        <v>84.6</v>
      </c>
      <c r="DY758" s="199">
        <v>141.85</v>
      </c>
      <c r="DZ758" s="214">
        <f t="shared" si="4230"/>
        <v>-0.259091497346965</v>
      </c>
      <c r="EA758" s="199">
        <f t="shared" si="4231"/>
        <v>-20.02</v>
      </c>
      <c r="EB758" s="170">
        <v>57.25</v>
      </c>
      <c r="EC758" s="214">
        <f t="shared" si="4232"/>
        <v>0.236715749039693</v>
      </c>
      <c r="ED758" s="199">
        <f t="shared" si="4233"/>
        <v>14.79</v>
      </c>
      <c r="EE758" s="199">
        <v>77.27</v>
      </c>
      <c r="EF758" s="214">
        <f t="shared" si="4234"/>
        <v>-0.26906878802059</v>
      </c>
      <c r="EG758" s="199">
        <f t="shared" si="4235"/>
        <v>-23</v>
      </c>
      <c r="EH758" s="199">
        <v>62.48</v>
      </c>
      <c r="EI758" s="214">
        <f t="shared" si="4236"/>
        <v>-0.251291933082246</v>
      </c>
      <c r="EJ758" s="199">
        <f t="shared" si="4237"/>
        <v>-28.69</v>
      </c>
      <c r="EK758" s="199">
        <v>85.48</v>
      </c>
      <c r="EL758" s="214">
        <f t="shared" si="4238"/>
        <v>-0.358991634383246</v>
      </c>
      <c r="EM758" s="199">
        <f t="shared" si="4239"/>
        <v>-63.94</v>
      </c>
      <c r="EN758" s="170">
        <v>114.17</v>
      </c>
      <c r="EO758" s="214">
        <f t="shared" si="4240"/>
        <v>0.751499655816698</v>
      </c>
      <c r="EP758" s="199">
        <f t="shared" si="4241"/>
        <v>76.42</v>
      </c>
      <c r="EQ758" s="199">
        <v>178.11</v>
      </c>
      <c r="ER758" s="214">
        <f t="shared" si="4242"/>
        <v>-0.537856753317579</v>
      </c>
      <c r="ES758" s="199">
        <f t="shared" si="4243"/>
        <v>-118.35</v>
      </c>
      <c r="ET758" s="170">
        <v>101.69</v>
      </c>
      <c r="EU758" s="214">
        <f t="shared" si="4244"/>
        <v>0.657426935824043</v>
      </c>
      <c r="EV758" s="199">
        <f t="shared" si="4245"/>
        <v>87.28</v>
      </c>
      <c r="EW758" s="199">
        <v>220.04</v>
      </c>
      <c r="EX758" s="214">
        <f t="shared" si="4246"/>
        <v>0.860947574992991</v>
      </c>
      <c r="EY758" s="199">
        <f t="shared" si="4247"/>
        <v>61.42</v>
      </c>
      <c r="EZ758" s="199">
        <v>132.76</v>
      </c>
      <c r="FA758" s="214">
        <f t="shared" si="4248"/>
        <v>-0.116751269035533</v>
      </c>
      <c r="FB758" s="199">
        <f t="shared" si="4249"/>
        <v>-9.42999999999999</v>
      </c>
      <c r="FC758" s="199">
        <v>71.34</v>
      </c>
      <c r="FD758" s="214">
        <f t="shared" si="4250"/>
        <v>0.101609383524277</v>
      </c>
      <c r="FE758" s="199">
        <f t="shared" si="4251"/>
        <v>7.45</v>
      </c>
      <c r="FF758" s="199">
        <v>80.77</v>
      </c>
      <c r="FG758" s="214">
        <f t="shared" si="4252"/>
        <v>0.126267281105991</v>
      </c>
      <c r="FH758" s="199">
        <f t="shared" si="4253"/>
        <v>8.22</v>
      </c>
      <c r="FI758" s="199">
        <v>73.32</v>
      </c>
      <c r="FJ758" s="214">
        <f t="shared" si="4254"/>
        <v>-0.262991056266274</v>
      </c>
      <c r="FK758" s="199">
        <f t="shared" si="4255"/>
        <v>-23.23</v>
      </c>
      <c r="FL758" s="199">
        <v>65.1</v>
      </c>
      <c r="FM758" s="214">
        <f t="shared" si="4256"/>
        <v>0.0189179836197947</v>
      </c>
      <c r="FN758" s="170">
        <f t="shared" si="4257"/>
        <v>1.64</v>
      </c>
      <c r="FO758" s="170">
        <v>88.33</v>
      </c>
      <c r="FP758" s="214">
        <f t="shared" si="4258"/>
        <v>-0.319117185045554</v>
      </c>
      <c r="FQ758" s="199">
        <f t="shared" si="4259"/>
        <v>-40.63</v>
      </c>
      <c r="FR758" s="170">
        <v>86.69</v>
      </c>
      <c r="FS758" s="214">
        <f t="shared" si="4260"/>
        <v>0.459924320605435</v>
      </c>
      <c r="FT758" s="199">
        <f t="shared" si="4261"/>
        <v>40.11</v>
      </c>
      <c r="FU758" s="199">
        <v>127.32</v>
      </c>
      <c r="FV758" s="214">
        <f t="shared" si="4262"/>
        <v>-0.292930111885844</v>
      </c>
      <c r="FW758" s="170">
        <f t="shared" si="4263"/>
        <v>-36.13</v>
      </c>
      <c r="FX758" s="170">
        <v>87.21</v>
      </c>
      <c r="FY758" s="214">
        <f t="shared" si="4264"/>
        <v>0.29233025984912</v>
      </c>
      <c r="FZ758" s="170">
        <f t="shared" si="4265"/>
        <v>27.9</v>
      </c>
      <c r="GA758" s="170">
        <v>123.34</v>
      </c>
      <c r="GB758" s="234">
        <f t="shared" si="4266"/>
        <v>-0.32622661489587</v>
      </c>
      <c r="GC758" s="199">
        <f t="shared" si="4267"/>
        <v>-46.21</v>
      </c>
      <c r="GD758" s="170">
        <v>95.44</v>
      </c>
      <c r="GE758" s="234">
        <f t="shared" si="4268"/>
        <v>0.7105422050477</v>
      </c>
      <c r="GF758" s="199">
        <f t="shared" si="4269"/>
        <v>58.84</v>
      </c>
      <c r="GG758" s="170">
        <v>141.65</v>
      </c>
      <c r="GH758" s="234">
        <f t="shared" si="4270"/>
        <v>-0.415761252998448</v>
      </c>
      <c r="GI758" s="199">
        <f t="shared" si="4271"/>
        <v>-58.93</v>
      </c>
      <c r="GJ758" s="170">
        <v>82.81</v>
      </c>
      <c r="GK758" s="234">
        <f t="shared" si="4272"/>
        <v>-0.0966796252628895</v>
      </c>
      <c r="GL758" s="199">
        <f t="shared" si="4273"/>
        <v>-15.17</v>
      </c>
      <c r="GM758" s="199">
        <v>141.74</v>
      </c>
      <c r="GN758" s="240">
        <f t="shared" si="4274"/>
        <v>-0.119521912350598</v>
      </c>
      <c r="GO758" s="199">
        <f t="shared" si="4275"/>
        <v>-21.3</v>
      </c>
      <c r="GP758" s="229">
        <v>156.91</v>
      </c>
      <c r="GQ758" s="344">
        <f t="shared" si="4276"/>
        <v>0.873725160340658</v>
      </c>
      <c r="GR758" s="345">
        <f t="shared" si="4277"/>
        <v>83.1</v>
      </c>
      <c r="GS758" s="229">
        <v>178.21</v>
      </c>
      <c r="GT758" s="229">
        <v>95.11</v>
      </c>
      <c r="GU758" s="214">
        <f t="shared" si="4278"/>
        <v>0.475830407777478</v>
      </c>
      <c r="GV758" s="199">
        <f t="shared" si="4279"/>
        <v>35.24</v>
      </c>
      <c r="GW758" s="229">
        <v>109.3</v>
      </c>
      <c r="GX758" s="214">
        <f t="shared" si="4280"/>
        <v>-0.233174570304411</v>
      </c>
      <c r="GY758" s="229">
        <f t="shared" si="4281"/>
        <v>-22.52</v>
      </c>
      <c r="GZ758" s="229">
        <v>74.06</v>
      </c>
      <c r="HA758" s="229"/>
      <c r="HB758" s="229"/>
      <c r="HC758" s="229">
        <v>96.58</v>
      </c>
      <c r="HD758" s="229">
        <v>99.31</v>
      </c>
      <c r="HE758" s="229">
        <v>136.82</v>
      </c>
      <c r="HF758" s="229"/>
      <c r="HG758" s="229"/>
      <c r="HH758" s="229">
        <v>77.51</v>
      </c>
      <c r="HI758" s="229">
        <v>97.78</v>
      </c>
      <c r="HJ758" s="229">
        <v>99.19</v>
      </c>
      <c r="HK758" s="234">
        <f t="shared" si="4282"/>
        <v>-0.194263456090652</v>
      </c>
      <c r="HL758" s="229">
        <f t="shared" si="4283"/>
        <v>-27.43</v>
      </c>
      <c r="HM758" s="229">
        <v>113.77</v>
      </c>
      <c r="HN758" s="234">
        <f t="shared" si="4284"/>
        <v>0.69041063091105</v>
      </c>
      <c r="HO758" s="229">
        <f t="shared" si="4285"/>
        <v>57.67</v>
      </c>
      <c r="HP758" s="229">
        <v>141.2</v>
      </c>
      <c r="HQ758" s="234" t="e">
        <f t="shared" si="4286"/>
        <v>#DIV/0!</v>
      </c>
      <c r="HR758" s="229">
        <f t="shared" si="4287"/>
        <v>83.53</v>
      </c>
      <c r="HS758" s="229">
        <v>83.53</v>
      </c>
    </row>
    <row r="759" ht="13.5" spans="1:227">
      <c r="A759" s="337" t="s">
        <v>756</v>
      </c>
      <c r="B759" s="199">
        <v>146</v>
      </c>
      <c r="C759" s="199">
        <v>209.45</v>
      </c>
      <c r="D759" s="213">
        <f t="shared" si="4150"/>
        <v>-0.132045885945366</v>
      </c>
      <c r="E759" s="201">
        <f t="shared" si="4151"/>
        <v>-32</v>
      </c>
      <c r="F759" s="199">
        <v>210.34</v>
      </c>
      <c r="G759" s="214">
        <f t="shared" si="4152"/>
        <v>-0.108454124052682</v>
      </c>
      <c r="H759" s="199">
        <f t="shared" si="4153"/>
        <v>-29.48</v>
      </c>
      <c r="I759" s="199">
        <v>242.34</v>
      </c>
      <c r="J759" s="214">
        <f t="shared" si="4154"/>
        <v>0.751304683976548</v>
      </c>
      <c r="K759" s="199">
        <f t="shared" si="4155"/>
        <v>116.61</v>
      </c>
      <c r="L759" s="199">
        <v>271.82</v>
      </c>
      <c r="M759" s="214">
        <f t="shared" si="4156"/>
        <v>0.00180726779836056</v>
      </c>
      <c r="N759" s="199">
        <f t="shared" si="4157"/>
        <v>0.280000000000001</v>
      </c>
      <c r="O759" s="199">
        <v>155.21</v>
      </c>
      <c r="P759" s="214">
        <f t="shared" si="4158"/>
        <v>0.245217810641376</v>
      </c>
      <c r="Q759" s="199">
        <f t="shared" si="4159"/>
        <v>30.51</v>
      </c>
      <c r="R759" s="199">
        <v>154.93</v>
      </c>
      <c r="S759" s="214">
        <f t="shared" si="4160"/>
        <v>0.383674377224199</v>
      </c>
      <c r="T759" s="199">
        <f t="shared" si="4161"/>
        <v>34.5</v>
      </c>
      <c r="U759" s="170">
        <v>124.42</v>
      </c>
      <c r="V759" s="214">
        <f t="shared" si="4162"/>
        <v>0.359745954937245</v>
      </c>
      <c r="W759" s="199">
        <f t="shared" si="4163"/>
        <v>23.79</v>
      </c>
      <c r="X759" s="170">
        <v>89.92</v>
      </c>
      <c r="Y759" s="214">
        <f t="shared" si="4164"/>
        <v>-0.0947296372347707</v>
      </c>
      <c r="Z759" s="199">
        <f t="shared" si="4165"/>
        <v>-6.92</v>
      </c>
      <c r="AA759" s="199">
        <v>66.13</v>
      </c>
      <c r="AB759" s="214">
        <f t="shared" si="4166"/>
        <v>-0.244805127674972</v>
      </c>
      <c r="AC759" s="199">
        <f t="shared" si="4167"/>
        <v>-23.68</v>
      </c>
      <c r="AD759" s="199">
        <v>73.05</v>
      </c>
      <c r="AE759" s="214">
        <f t="shared" si="4168"/>
        <v>1.35410075444147</v>
      </c>
      <c r="AF759" s="199">
        <f t="shared" si="4169"/>
        <v>55.64</v>
      </c>
      <c r="AG759" s="199">
        <v>96.73</v>
      </c>
      <c r="AH759" s="199">
        <f t="shared" si="4170"/>
        <v>-0.327495908346972</v>
      </c>
      <c r="AI759" s="199">
        <f t="shared" si="4171"/>
        <v>-20.01</v>
      </c>
      <c r="AJ759" s="199">
        <v>41.09</v>
      </c>
      <c r="AK759" s="214">
        <f t="shared" si="4172"/>
        <v>-0.371593129692482</v>
      </c>
      <c r="AL759" s="199">
        <f t="shared" si="4173"/>
        <v>-36.13</v>
      </c>
      <c r="AM759" s="199">
        <v>61.1</v>
      </c>
      <c r="AN759" s="214">
        <f t="shared" si="4174"/>
        <v>0.187469467513434</v>
      </c>
      <c r="AO759" s="199">
        <f t="shared" si="4175"/>
        <v>15.35</v>
      </c>
      <c r="AP759" s="227">
        <v>97.23</v>
      </c>
      <c r="AQ759" s="214">
        <f t="shared" si="4176"/>
        <v>0.304860557768924</v>
      </c>
      <c r="AR759" s="199">
        <f t="shared" si="4177"/>
        <v>19.13</v>
      </c>
      <c r="AS759" s="170">
        <v>81.88</v>
      </c>
      <c r="AT759" s="214">
        <f t="shared" si="4178"/>
        <v>1.52718485702779</v>
      </c>
      <c r="AU759" s="199">
        <f t="shared" si="4179"/>
        <v>37.92</v>
      </c>
      <c r="AV759" s="199">
        <v>62.75</v>
      </c>
      <c r="AW759" s="214">
        <f t="shared" si="4180"/>
        <v>-0.71508892713712</v>
      </c>
      <c r="AX759" s="199">
        <f t="shared" si="4181"/>
        <v>-62.32</v>
      </c>
      <c r="AY759" s="199">
        <v>24.83</v>
      </c>
      <c r="AZ759" s="199">
        <f t="shared" si="4182"/>
        <v>0.702813599062134</v>
      </c>
      <c r="BA759" s="199">
        <f t="shared" si="4183"/>
        <v>35.97</v>
      </c>
      <c r="BB759" s="227">
        <v>87.15</v>
      </c>
      <c r="BC759" s="199">
        <f t="shared" si="4184"/>
        <v>0.277902621722847</v>
      </c>
      <c r="BD759" s="199">
        <f t="shared" si="4185"/>
        <v>11.13</v>
      </c>
      <c r="BE759" s="227">
        <v>51.18</v>
      </c>
      <c r="BF759" s="214">
        <f t="shared" si="4186"/>
        <v>-0.430460750853242</v>
      </c>
      <c r="BG759" s="199">
        <f t="shared" si="4187"/>
        <v>-30.27</v>
      </c>
      <c r="BH759" s="170">
        <v>40.05</v>
      </c>
      <c r="BI759" s="214">
        <f t="shared" si="4188"/>
        <v>0.711781888997079</v>
      </c>
      <c r="BJ759" s="199">
        <f t="shared" si="4189"/>
        <v>29.24</v>
      </c>
      <c r="BK759" s="170">
        <v>70.32</v>
      </c>
      <c r="BL759" s="214">
        <f t="shared" si="4190"/>
        <v>0.508076358296623</v>
      </c>
      <c r="BM759" s="199">
        <f t="shared" si="4191"/>
        <v>13.84</v>
      </c>
      <c r="BN759" s="170">
        <v>41.08</v>
      </c>
      <c r="BO759" s="214">
        <f t="shared" si="4192"/>
        <v>-0.25492341356674</v>
      </c>
      <c r="BP759" s="199">
        <f t="shared" si="4193"/>
        <v>-9.32</v>
      </c>
      <c r="BQ759" s="199">
        <v>27.24</v>
      </c>
      <c r="BR759" s="214">
        <f t="shared" si="4194"/>
        <v>-0.522839989558862</v>
      </c>
      <c r="BS759" s="199">
        <f t="shared" si="4195"/>
        <v>-40.06</v>
      </c>
      <c r="BT759" s="199">
        <v>36.56</v>
      </c>
      <c r="BU759" s="214">
        <f t="shared" si="4196"/>
        <v>1.6043507817811</v>
      </c>
      <c r="BV759" s="199">
        <f t="shared" si="4197"/>
        <v>47.2</v>
      </c>
      <c r="BW759" s="170">
        <v>76.62</v>
      </c>
      <c r="BX759" s="214">
        <f t="shared" si="3784"/>
        <v>-0.569883040935673</v>
      </c>
      <c r="BY759" s="199">
        <f t="shared" si="3785"/>
        <v>-38.98</v>
      </c>
      <c r="BZ759" s="170">
        <v>29.42</v>
      </c>
      <c r="CA759" s="214">
        <f t="shared" si="3786"/>
        <v>0.840193704600484</v>
      </c>
      <c r="CB759" s="199">
        <f t="shared" si="3787"/>
        <v>31.23</v>
      </c>
      <c r="CC759" s="231">
        <v>68.4</v>
      </c>
      <c r="CD759" s="214">
        <f t="shared" si="4198"/>
        <v>-0.168270306556276</v>
      </c>
      <c r="CE759" s="199">
        <f t="shared" si="4199"/>
        <v>-7.52</v>
      </c>
      <c r="CF759" s="170">
        <v>37.17</v>
      </c>
      <c r="CG759" s="214">
        <f t="shared" si="4200"/>
        <v>-0.564764316322556</v>
      </c>
      <c r="CH759" s="199">
        <f t="shared" si="4201"/>
        <v>-57.99</v>
      </c>
      <c r="CI759" s="170">
        <v>44.69</v>
      </c>
      <c r="CJ759" s="214">
        <f t="shared" si="4202"/>
        <v>0.588490099009901</v>
      </c>
      <c r="CK759" s="199">
        <f t="shared" si="4203"/>
        <v>38.04</v>
      </c>
      <c r="CL759" s="199">
        <v>102.68</v>
      </c>
      <c r="CM759" s="214">
        <f t="shared" si="4204"/>
        <v>-0.415604375734563</v>
      </c>
      <c r="CN759" s="199">
        <f t="shared" si="4205"/>
        <v>-45.97</v>
      </c>
      <c r="CO759" s="199">
        <v>64.64</v>
      </c>
      <c r="CP759" s="214">
        <f t="shared" si="4206"/>
        <v>0.669332930878358</v>
      </c>
      <c r="CQ759" s="199">
        <f t="shared" si="4207"/>
        <v>44.35</v>
      </c>
      <c r="CR759" s="199">
        <v>110.61</v>
      </c>
      <c r="CS759" s="214">
        <f t="shared" si="4208"/>
        <v>0.298451891044484</v>
      </c>
      <c r="CT759" s="199">
        <f t="shared" si="4209"/>
        <v>15.23</v>
      </c>
      <c r="CU759" s="199">
        <v>66.26</v>
      </c>
      <c r="CV759" s="214">
        <f t="shared" si="4210"/>
        <v>-0.443935926773455</v>
      </c>
      <c r="CW759" s="199">
        <f t="shared" si="4211"/>
        <v>-40.74</v>
      </c>
      <c r="CX759" s="170">
        <v>51.03</v>
      </c>
      <c r="CY759" s="214">
        <f t="shared" si="4212"/>
        <v>0.318534482758621</v>
      </c>
      <c r="CZ759" s="199">
        <f t="shared" si="4213"/>
        <v>22.17</v>
      </c>
      <c r="DA759" s="199">
        <v>91.77</v>
      </c>
      <c r="DB759" s="214">
        <f t="shared" si="4214"/>
        <v>0.506493506493506</v>
      </c>
      <c r="DC759" s="199">
        <f t="shared" si="4215"/>
        <v>23.4</v>
      </c>
      <c r="DD759" s="170">
        <v>69.6</v>
      </c>
      <c r="DE759" s="214">
        <f t="shared" si="4216"/>
        <v>-0.596259722100848</v>
      </c>
      <c r="DF759" s="199">
        <f t="shared" si="4217"/>
        <v>-68.23</v>
      </c>
      <c r="DG759" s="199">
        <v>46.2</v>
      </c>
      <c r="DH759" s="214">
        <f t="shared" si="4218"/>
        <v>-0.0120013814539802</v>
      </c>
      <c r="DI759" s="199">
        <f t="shared" si="4219"/>
        <v>-1.38999999999999</v>
      </c>
      <c r="DJ759" s="170">
        <v>114.43</v>
      </c>
      <c r="DK759" s="214">
        <f t="shared" si="4220"/>
        <v>-0.0316863138533568</v>
      </c>
      <c r="DL759" s="199">
        <f t="shared" si="4221"/>
        <v>-3.79000000000001</v>
      </c>
      <c r="DM759" s="199">
        <v>115.82</v>
      </c>
      <c r="DN759" s="214">
        <f t="shared" si="4222"/>
        <v>-0.237472905775851</v>
      </c>
      <c r="DO759" s="199">
        <f t="shared" si="4223"/>
        <v>-37.25</v>
      </c>
      <c r="DP759" s="199">
        <v>119.61</v>
      </c>
      <c r="DQ759" s="214">
        <f t="shared" si="4224"/>
        <v>-0.124616329036218</v>
      </c>
      <c r="DR759" s="199">
        <f t="shared" si="4225"/>
        <v>-22.33</v>
      </c>
      <c r="DS759" s="199">
        <v>156.86</v>
      </c>
      <c r="DT759" s="214">
        <f t="shared" si="4226"/>
        <v>1.18364611260054</v>
      </c>
      <c r="DU759" s="199">
        <f t="shared" si="4227"/>
        <v>97.13</v>
      </c>
      <c r="DV759" s="199">
        <v>179.19</v>
      </c>
      <c r="DW759" s="214">
        <f t="shared" si="4228"/>
        <v>-0.576551937664482</v>
      </c>
      <c r="DX759" s="199">
        <f t="shared" si="4229"/>
        <v>-111.73</v>
      </c>
      <c r="DY759" s="199">
        <v>82.06</v>
      </c>
      <c r="DZ759" s="214">
        <f t="shared" si="4230"/>
        <v>0.3868890002147</v>
      </c>
      <c r="EA759" s="199">
        <f t="shared" si="4231"/>
        <v>54.06</v>
      </c>
      <c r="EB759" s="170">
        <v>193.79</v>
      </c>
      <c r="EC759" s="214">
        <f t="shared" si="4232"/>
        <v>0.0391938122861816</v>
      </c>
      <c r="ED759" s="199">
        <f t="shared" si="4233"/>
        <v>5.26999999999998</v>
      </c>
      <c r="EE759" s="199">
        <v>139.73</v>
      </c>
      <c r="EF759" s="214">
        <f t="shared" si="4234"/>
        <v>0.321993904237538</v>
      </c>
      <c r="EG759" s="199">
        <f t="shared" si="4235"/>
        <v>32.75</v>
      </c>
      <c r="EH759" s="199">
        <v>134.46</v>
      </c>
      <c r="EI759" s="214">
        <f t="shared" si="4236"/>
        <v>-0.203087048499569</v>
      </c>
      <c r="EJ759" s="199">
        <f t="shared" si="4237"/>
        <v>-25.92</v>
      </c>
      <c r="EK759" s="199">
        <v>101.71</v>
      </c>
      <c r="EL759" s="214">
        <f t="shared" si="4238"/>
        <v>0.551355293545642</v>
      </c>
      <c r="EM759" s="199">
        <f t="shared" si="4239"/>
        <v>45.36</v>
      </c>
      <c r="EN759" s="170">
        <v>127.63</v>
      </c>
      <c r="EO759" s="214">
        <f t="shared" si="4240"/>
        <v>-0.0894299944659657</v>
      </c>
      <c r="EP759" s="199">
        <f t="shared" si="4241"/>
        <v>-8.08</v>
      </c>
      <c r="EQ759" s="199">
        <v>82.27</v>
      </c>
      <c r="ER759" s="214">
        <f t="shared" si="4242"/>
        <v>-0.035958173282117</v>
      </c>
      <c r="ES759" s="199">
        <f t="shared" si="4243"/>
        <v>-3.37</v>
      </c>
      <c r="ET759" s="170">
        <v>90.35</v>
      </c>
      <c r="EU759" s="214">
        <f t="shared" si="4244"/>
        <v>-0.46494633477963</v>
      </c>
      <c r="EV759" s="199">
        <f t="shared" si="4245"/>
        <v>-81.44</v>
      </c>
      <c r="EW759" s="199">
        <v>93.72</v>
      </c>
      <c r="EX759" s="214">
        <f t="shared" si="4246"/>
        <v>1.75582127123977</v>
      </c>
      <c r="EY759" s="199">
        <f t="shared" si="4247"/>
        <v>111.6</v>
      </c>
      <c r="EZ759" s="199">
        <v>175.16</v>
      </c>
      <c r="FA759" s="214">
        <f t="shared" si="4248"/>
        <v>-0.47501445444784</v>
      </c>
      <c r="FB759" s="199">
        <f t="shared" si="4249"/>
        <v>-57.51</v>
      </c>
      <c r="FC759" s="199">
        <v>63.56</v>
      </c>
      <c r="FD759" s="214">
        <f t="shared" si="4250"/>
        <v>0.492296314556884</v>
      </c>
      <c r="FE759" s="199">
        <f t="shared" si="4251"/>
        <v>39.94</v>
      </c>
      <c r="FF759" s="199">
        <v>121.07</v>
      </c>
      <c r="FG759" s="214">
        <f t="shared" si="4252"/>
        <v>0.258414766558089</v>
      </c>
      <c r="FH759" s="199">
        <f t="shared" si="4253"/>
        <v>16.66</v>
      </c>
      <c r="FI759" s="199">
        <v>81.13</v>
      </c>
      <c r="FJ759" s="214">
        <f t="shared" si="4254"/>
        <v>-0.311217948717949</v>
      </c>
      <c r="FK759" s="199">
        <f t="shared" si="4255"/>
        <v>-29.13</v>
      </c>
      <c r="FL759" s="199">
        <v>64.47</v>
      </c>
      <c r="FM759" s="214">
        <f t="shared" si="4256"/>
        <v>-0.259552250613084</v>
      </c>
      <c r="FN759" s="170">
        <f t="shared" si="4257"/>
        <v>-32.81</v>
      </c>
      <c r="FO759" s="170">
        <v>93.6</v>
      </c>
      <c r="FP759" s="214">
        <f t="shared" si="4258"/>
        <v>0.761320886164136</v>
      </c>
      <c r="FQ759" s="199">
        <f t="shared" si="4259"/>
        <v>54.64</v>
      </c>
      <c r="FR759" s="170">
        <v>126.41</v>
      </c>
      <c r="FS759" s="214">
        <f t="shared" si="4260"/>
        <v>-0.298092909535452</v>
      </c>
      <c r="FT759" s="199">
        <f t="shared" si="4261"/>
        <v>-30.48</v>
      </c>
      <c r="FU759" s="199">
        <v>71.77</v>
      </c>
      <c r="FV759" s="214">
        <f t="shared" si="4262"/>
        <v>1.33021877848678</v>
      </c>
      <c r="FW759" s="170">
        <f t="shared" si="4263"/>
        <v>58.37</v>
      </c>
      <c r="FX759" s="170">
        <v>102.25</v>
      </c>
      <c r="FY759" s="214">
        <f t="shared" si="4264"/>
        <v>-0.55031768805083</v>
      </c>
      <c r="FZ759" s="170">
        <f t="shared" si="4265"/>
        <v>-53.7</v>
      </c>
      <c r="GA759" s="170">
        <v>43.88</v>
      </c>
      <c r="GB759" s="234">
        <f t="shared" si="4266"/>
        <v>0.0506029285099053</v>
      </c>
      <c r="GC759" s="199">
        <f t="shared" si="4267"/>
        <v>4.7</v>
      </c>
      <c r="GD759" s="170">
        <v>97.58</v>
      </c>
      <c r="GE759" s="234">
        <f t="shared" si="4268"/>
        <v>-0.2472647702407</v>
      </c>
      <c r="GF759" s="199">
        <f t="shared" si="4269"/>
        <v>-30.51</v>
      </c>
      <c r="GG759" s="170">
        <v>92.88</v>
      </c>
      <c r="GH759" s="234">
        <f t="shared" si="4270"/>
        <v>0.0555175363558597</v>
      </c>
      <c r="GI759" s="199">
        <f t="shared" si="4271"/>
        <v>6.48999999999999</v>
      </c>
      <c r="GJ759" s="170">
        <v>123.39</v>
      </c>
      <c r="GK759" s="234">
        <f t="shared" si="4272"/>
        <v>-0.242041107436945</v>
      </c>
      <c r="GL759" s="199">
        <f t="shared" si="4273"/>
        <v>-37.33</v>
      </c>
      <c r="GM759" s="199">
        <v>116.9</v>
      </c>
      <c r="GN759" s="240">
        <f t="shared" si="4274"/>
        <v>-0.280307979468036</v>
      </c>
      <c r="GO759" s="199">
        <f t="shared" si="4275"/>
        <v>-60.07</v>
      </c>
      <c r="GP759" s="229">
        <v>154.23</v>
      </c>
      <c r="GQ759" s="344">
        <f t="shared" si="4276"/>
        <v>1.47117158671587</v>
      </c>
      <c r="GR759" s="345">
        <f t="shared" si="4277"/>
        <v>127.58</v>
      </c>
      <c r="GS759" s="229">
        <v>214.3</v>
      </c>
      <c r="GT759" s="229">
        <v>86.72</v>
      </c>
      <c r="GU759" s="214">
        <f t="shared" si="4278"/>
        <v>-0.0885769603097774</v>
      </c>
      <c r="GV759" s="199">
        <f t="shared" si="4279"/>
        <v>-7.32000000000001</v>
      </c>
      <c r="GW759" s="229">
        <v>75.32</v>
      </c>
      <c r="GX759" s="214">
        <f t="shared" si="4280"/>
        <v>0.178047042052744</v>
      </c>
      <c r="GY759" s="229">
        <f t="shared" si="4281"/>
        <v>12.49</v>
      </c>
      <c r="GZ759" s="229">
        <v>82.64</v>
      </c>
      <c r="HA759" s="229"/>
      <c r="HB759" s="229"/>
      <c r="HC759" s="229">
        <v>70.15</v>
      </c>
      <c r="HD759" s="229">
        <v>64.65</v>
      </c>
      <c r="HE759" s="229">
        <v>57.02</v>
      </c>
      <c r="HF759" s="229"/>
      <c r="HG759" s="229"/>
      <c r="HH759" s="229">
        <v>122.93</v>
      </c>
      <c r="HI759" s="229">
        <v>81.59</v>
      </c>
      <c r="HJ759" s="229">
        <v>68.32</v>
      </c>
      <c r="HK759" s="234">
        <f t="shared" si="4282"/>
        <v>-0.0626153136531365</v>
      </c>
      <c r="HL759" s="229">
        <f t="shared" si="4283"/>
        <v>-5.42999999999999</v>
      </c>
      <c r="HM759" s="229">
        <v>81.29</v>
      </c>
      <c r="HN759" s="234">
        <f t="shared" si="4284"/>
        <v>-0.39126772427348</v>
      </c>
      <c r="HO759" s="229">
        <f t="shared" si="4285"/>
        <v>-55.74</v>
      </c>
      <c r="HP759" s="229">
        <v>86.72</v>
      </c>
      <c r="HQ759" s="234" t="e">
        <f t="shared" si="4286"/>
        <v>#DIV/0!</v>
      </c>
      <c r="HR759" s="229">
        <f t="shared" si="4287"/>
        <v>142.46</v>
      </c>
      <c r="HS759" s="229">
        <v>142.46</v>
      </c>
    </row>
    <row r="760" ht="13.5" spans="1:227">
      <c r="A760" s="337" t="s">
        <v>757</v>
      </c>
      <c r="B760" s="199">
        <v>24</v>
      </c>
      <c r="C760" s="199">
        <v>67.28</v>
      </c>
      <c r="D760" s="213">
        <f t="shared" si="4150"/>
        <v>-0.186463555726957</v>
      </c>
      <c r="E760" s="201">
        <f t="shared" si="4151"/>
        <v>-9.67</v>
      </c>
      <c r="F760" s="199">
        <v>42.19</v>
      </c>
      <c r="G760" s="214">
        <f t="shared" si="4152"/>
        <v>-0.000963205548063902</v>
      </c>
      <c r="H760" s="199">
        <f t="shared" si="4153"/>
        <v>-0.0499999999999972</v>
      </c>
      <c r="I760" s="199">
        <v>51.86</v>
      </c>
      <c r="J760" s="214">
        <f t="shared" si="4154"/>
        <v>0.139126618389291</v>
      </c>
      <c r="K760" s="199">
        <f t="shared" si="4155"/>
        <v>6.34</v>
      </c>
      <c r="L760" s="199">
        <v>51.91</v>
      </c>
      <c r="M760" s="214">
        <f t="shared" si="4156"/>
        <v>0.424953095684803</v>
      </c>
      <c r="N760" s="199">
        <f t="shared" si="4157"/>
        <v>13.59</v>
      </c>
      <c r="O760" s="199">
        <v>45.57</v>
      </c>
      <c r="P760" s="214">
        <f t="shared" si="4158"/>
        <v>-0.182306315520327</v>
      </c>
      <c r="Q760" s="199">
        <f t="shared" si="4159"/>
        <v>-7.13</v>
      </c>
      <c r="R760" s="199">
        <v>31.98</v>
      </c>
      <c r="S760" s="214">
        <f t="shared" si="4160"/>
        <v>0.124173613107215</v>
      </c>
      <c r="T760" s="199">
        <f t="shared" si="4161"/>
        <v>4.32</v>
      </c>
      <c r="U760" s="170">
        <v>39.11</v>
      </c>
      <c r="V760" s="214">
        <f t="shared" si="4162"/>
        <v>-0.146048109965636</v>
      </c>
      <c r="W760" s="199">
        <f t="shared" si="4163"/>
        <v>-5.95</v>
      </c>
      <c r="X760" s="170">
        <v>34.79</v>
      </c>
      <c r="Y760" s="214">
        <f t="shared" si="4164"/>
        <v>-0.0545370155488513</v>
      </c>
      <c r="Z760" s="199">
        <f t="shared" si="4165"/>
        <v>-2.35</v>
      </c>
      <c r="AA760" s="199">
        <v>40.74</v>
      </c>
      <c r="AB760" s="214">
        <f t="shared" si="4166"/>
        <v>1.42487338210467</v>
      </c>
      <c r="AC760" s="199">
        <f t="shared" si="4167"/>
        <v>25.32</v>
      </c>
      <c r="AD760" s="199">
        <v>43.09</v>
      </c>
      <c r="AE760" s="214">
        <f t="shared" si="4168"/>
        <v>-0.363538681948424</v>
      </c>
      <c r="AF760" s="199">
        <f t="shared" si="4169"/>
        <v>-10.15</v>
      </c>
      <c r="AG760" s="199">
        <v>17.77</v>
      </c>
      <c r="AH760" s="199">
        <f t="shared" si="4170"/>
        <v>0.914951989026063</v>
      </c>
      <c r="AI760" s="199">
        <f t="shared" si="4171"/>
        <v>13.34</v>
      </c>
      <c r="AJ760" s="199">
        <v>27.92</v>
      </c>
      <c r="AK760" s="214">
        <f t="shared" si="4172"/>
        <v>-0.692340156151087</v>
      </c>
      <c r="AL760" s="199">
        <f t="shared" si="4173"/>
        <v>-32.81</v>
      </c>
      <c r="AM760" s="199">
        <v>14.58</v>
      </c>
      <c r="AN760" s="214">
        <f t="shared" si="4174"/>
        <v>-0.231181051265412</v>
      </c>
      <c r="AO760" s="199">
        <f t="shared" si="4175"/>
        <v>-14.25</v>
      </c>
      <c r="AP760" s="227">
        <v>47.39</v>
      </c>
      <c r="AQ760" s="214">
        <f t="shared" si="4176"/>
        <v>2.16264751154438</v>
      </c>
      <c r="AR760" s="199">
        <f t="shared" si="4177"/>
        <v>42.15</v>
      </c>
      <c r="AS760" s="170">
        <v>61.64</v>
      </c>
      <c r="AT760" s="214">
        <f t="shared" si="4178"/>
        <v>-0.347724230254351</v>
      </c>
      <c r="AU760" s="199">
        <f t="shared" si="4179"/>
        <v>-10.39</v>
      </c>
      <c r="AV760" s="199">
        <v>19.49</v>
      </c>
      <c r="AW760" s="214">
        <f t="shared" si="4180"/>
        <v>-0.347313237221494</v>
      </c>
      <c r="AX760" s="199">
        <f t="shared" si="4181"/>
        <v>-15.9</v>
      </c>
      <c r="AY760" s="199">
        <v>29.88</v>
      </c>
      <c r="AZ760" s="199">
        <f t="shared" si="4182"/>
        <v>4.03630363036304</v>
      </c>
      <c r="BA760" s="199">
        <f t="shared" si="4183"/>
        <v>36.69</v>
      </c>
      <c r="BB760" s="227">
        <v>45.78</v>
      </c>
      <c r="BC760" s="199">
        <f t="shared" si="4184"/>
        <v>-0.72218826405868</v>
      </c>
      <c r="BD760" s="199">
        <f t="shared" si="4185"/>
        <v>-23.63</v>
      </c>
      <c r="BE760" s="227">
        <v>9.09</v>
      </c>
      <c r="BF760" s="214">
        <f t="shared" si="4186"/>
        <v>1.60095389507154</v>
      </c>
      <c r="BG760" s="199">
        <f t="shared" si="4187"/>
        <v>20.14</v>
      </c>
      <c r="BH760" s="170">
        <v>32.72</v>
      </c>
      <c r="BI760" s="214">
        <f t="shared" si="4188"/>
        <v>0.311783107403545</v>
      </c>
      <c r="BJ760" s="199">
        <f t="shared" si="4189"/>
        <v>2.99</v>
      </c>
      <c r="BK760" s="170">
        <v>12.58</v>
      </c>
      <c r="BL760" s="214">
        <f t="shared" si="4190"/>
        <v>-0.630869899923018</v>
      </c>
      <c r="BM760" s="199">
        <f t="shared" si="4191"/>
        <v>-16.39</v>
      </c>
      <c r="BN760" s="170">
        <v>9.59</v>
      </c>
      <c r="BO760" s="214">
        <f t="shared" si="4192"/>
        <v>1.8177874186551</v>
      </c>
      <c r="BP760" s="199">
        <f t="shared" si="4193"/>
        <v>16.76</v>
      </c>
      <c r="BQ760" s="199">
        <v>25.98</v>
      </c>
      <c r="BR760" s="214">
        <f t="shared" si="4194"/>
        <v>-0.708504584255454</v>
      </c>
      <c r="BS760" s="199">
        <f t="shared" si="4195"/>
        <v>-22.41</v>
      </c>
      <c r="BT760" s="199">
        <v>9.22</v>
      </c>
      <c r="BU760" s="214">
        <f t="shared" si="4196"/>
        <v>1.32573529411765</v>
      </c>
      <c r="BV760" s="199">
        <f t="shared" si="4197"/>
        <v>18.03</v>
      </c>
      <c r="BW760" s="170">
        <v>31.63</v>
      </c>
      <c r="BX760" s="214">
        <f t="shared" si="3784"/>
        <v>-0.514285714285714</v>
      </c>
      <c r="BY760" s="199">
        <f t="shared" si="3785"/>
        <v>-14.4</v>
      </c>
      <c r="BZ760" s="170">
        <v>13.6</v>
      </c>
      <c r="CA760" s="214">
        <f t="shared" si="3786"/>
        <v>0.182432432432432</v>
      </c>
      <c r="CB760" s="199">
        <f t="shared" si="3787"/>
        <v>4.32</v>
      </c>
      <c r="CC760" s="231">
        <v>28</v>
      </c>
      <c r="CD760" s="214">
        <f t="shared" si="4198"/>
        <v>-0.336322869955157</v>
      </c>
      <c r="CE760" s="199">
        <f t="shared" si="4199"/>
        <v>-12</v>
      </c>
      <c r="CF760" s="170">
        <v>23.68</v>
      </c>
      <c r="CG760" s="214">
        <f t="shared" si="4200"/>
        <v>0.0487948265726042</v>
      </c>
      <c r="CH760" s="199">
        <f t="shared" si="4201"/>
        <v>1.66</v>
      </c>
      <c r="CI760" s="170">
        <v>35.68</v>
      </c>
      <c r="CJ760" s="214">
        <f t="shared" si="4202"/>
        <v>0.0451612903225808</v>
      </c>
      <c r="CK760" s="199">
        <f t="shared" si="4203"/>
        <v>1.47000000000001</v>
      </c>
      <c r="CL760" s="199">
        <v>34.02</v>
      </c>
      <c r="CM760" s="214">
        <f t="shared" si="4204"/>
        <v>1.42548435171386</v>
      </c>
      <c r="CN760" s="199">
        <f t="shared" si="4205"/>
        <v>19.13</v>
      </c>
      <c r="CO760" s="199">
        <v>32.55</v>
      </c>
      <c r="CP760" s="214">
        <f t="shared" si="4206"/>
        <v>-0.739619712844393</v>
      </c>
      <c r="CQ760" s="199">
        <f t="shared" si="4207"/>
        <v>-38.12</v>
      </c>
      <c r="CR760" s="199">
        <v>13.42</v>
      </c>
      <c r="CS760" s="214">
        <f t="shared" si="4208"/>
        <v>3.24546952224053</v>
      </c>
      <c r="CT760" s="199">
        <f t="shared" si="4209"/>
        <v>39.4</v>
      </c>
      <c r="CU760" s="199">
        <v>51.54</v>
      </c>
      <c r="CV760" s="214">
        <f t="shared" si="4210"/>
        <v>-0.765410628019324</v>
      </c>
      <c r="CW760" s="199">
        <f t="shared" si="4211"/>
        <v>-39.61</v>
      </c>
      <c r="CX760" s="170">
        <v>12.14</v>
      </c>
      <c r="CY760" s="214">
        <f t="shared" si="4212"/>
        <v>-0.178832116788321</v>
      </c>
      <c r="CZ760" s="199">
        <f t="shared" si="4213"/>
        <v>-11.27</v>
      </c>
      <c r="DA760" s="199">
        <v>51.75</v>
      </c>
      <c r="DB760" s="214">
        <f t="shared" si="4214"/>
        <v>2.43995633187773</v>
      </c>
      <c r="DC760" s="199">
        <f t="shared" si="4215"/>
        <v>44.7</v>
      </c>
      <c r="DD760" s="170">
        <v>63.02</v>
      </c>
      <c r="DE760" s="214">
        <f t="shared" si="4216"/>
        <v>-0.212043010752688</v>
      </c>
      <c r="DF760" s="199">
        <f t="shared" si="4217"/>
        <v>-4.93</v>
      </c>
      <c r="DG760" s="199">
        <v>18.32</v>
      </c>
      <c r="DH760" s="214">
        <f t="shared" si="4218"/>
        <v>-0.209452567154029</v>
      </c>
      <c r="DI760" s="199">
        <f t="shared" si="4219"/>
        <v>-6.16</v>
      </c>
      <c r="DJ760" s="170">
        <v>23.25</v>
      </c>
      <c r="DK760" s="214">
        <f t="shared" si="4220"/>
        <v>-0.262537612838516</v>
      </c>
      <c r="DL760" s="199">
        <f t="shared" si="4221"/>
        <v>-10.47</v>
      </c>
      <c r="DM760" s="199">
        <v>29.41</v>
      </c>
      <c r="DN760" s="214">
        <f t="shared" si="4222"/>
        <v>0.0447995808226356</v>
      </c>
      <c r="DO760" s="199">
        <f t="shared" si="4223"/>
        <v>1.71</v>
      </c>
      <c r="DP760" s="199">
        <v>39.88</v>
      </c>
      <c r="DQ760" s="214">
        <f t="shared" si="4224"/>
        <v>0.540976988292289</v>
      </c>
      <c r="DR760" s="199">
        <f t="shared" si="4225"/>
        <v>13.4</v>
      </c>
      <c r="DS760" s="199">
        <v>38.17</v>
      </c>
      <c r="DT760" s="214">
        <f t="shared" si="4226"/>
        <v>0.591902313624679</v>
      </c>
      <c r="DU760" s="199">
        <f t="shared" si="4227"/>
        <v>9.21</v>
      </c>
      <c r="DV760" s="199">
        <v>24.77</v>
      </c>
      <c r="DW760" s="214">
        <f t="shared" si="4228"/>
        <v>-0.431909456005842</v>
      </c>
      <c r="DX760" s="199">
        <f t="shared" si="4229"/>
        <v>-11.83</v>
      </c>
      <c r="DY760" s="199">
        <v>15.56</v>
      </c>
      <c r="DZ760" s="214">
        <f t="shared" si="4230"/>
        <v>-0.157490003075977</v>
      </c>
      <c r="EA760" s="199">
        <f t="shared" si="4231"/>
        <v>-5.12</v>
      </c>
      <c r="EB760" s="170">
        <v>27.39</v>
      </c>
      <c r="EC760" s="214">
        <f t="shared" si="4232"/>
        <v>0.717379820390914</v>
      </c>
      <c r="ED760" s="199">
        <f t="shared" si="4233"/>
        <v>13.58</v>
      </c>
      <c r="EE760" s="199">
        <v>32.51</v>
      </c>
      <c r="EF760" s="214">
        <f t="shared" si="4234"/>
        <v>0.242125984251968</v>
      </c>
      <c r="EG760" s="199">
        <f t="shared" si="4235"/>
        <v>3.69</v>
      </c>
      <c r="EH760" s="199">
        <v>18.93</v>
      </c>
      <c r="EI760" s="214">
        <f t="shared" si="4236"/>
        <v>-0.734355935157748</v>
      </c>
      <c r="EJ760" s="199">
        <f t="shared" si="4237"/>
        <v>-42.13</v>
      </c>
      <c r="EK760" s="199">
        <v>15.24</v>
      </c>
      <c r="EL760" s="214">
        <f t="shared" si="4238"/>
        <v>0.441457286432161</v>
      </c>
      <c r="EM760" s="199">
        <f t="shared" si="4239"/>
        <v>17.57</v>
      </c>
      <c r="EN760" s="170">
        <v>57.37</v>
      </c>
      <c r="EO760" s="214">
        <f t="shared" si="4240"/>
        <v>2.55357142857143</v>
      </c>
      <c r="EP760" s="199">
        <f t="shared" si="4241"/>
        <v>28.6</v>
      </c>
      <c r="EQ760" s="199">
        <v>39.8</v>
      </c>
      <c r="ER760" s="214">
        <f t="shared" si="4242"/>
        <v>-0.54117165096272</v>
      </c>
      <c r="ES760" s="199">
        <f t="shared" si="4243"/>
        <v>-13.21</v>
      </c>
      <c r="ET760" s="170">
        <v>11.2</v>
      </c>
      <c r="EU760" s="214">
        <f t="shared" si="4244"/>
        <v>-0.415609288963371</v>
      </c>
      <c r="EV760" s="199">
        <f t="shared" si="4245"/>
        <v>-17.36</v>
      </c>
      <c r="EW760" s="199">
        <v>24.41</v>
      </c>
      <c r="EX760" s="214">
        <f t="shared" si="4246"/>
        <v>1.17438833940656</v>
      </c>
      <c r="EY760" s="199">
        <f t="shared" si="4247"/>
        <v>22.56</v>
      </c>
      <c r="EZ760" s="199">
        <v>41.77</v>
      </c>
      <c r="FA760" s="214">
        <f t="shared" si="4248"/>
        <v>-0.166232638888889</v>
      </c>
      <c r="FB760" s="199">
        <f t="shared" si="4249"/>
        <v>-3.83</v>
      </c>
      <c r="FC760" s="199">
        <v>19.21</v>
      </c>
      <c r="FD760" s="214">
        <f t="shared" si="4250"/>
        <v>0.191929643041904</v>
      </c>
      <c r="FE760" s="199">
        <f t="shared" si="4251"/>
        <v>3.71</v>
      </c>
      <c r="FF760" s="199">
        <v>23.04</v>
      </c>
      <c r="FG760" s="214">
        <f t="shared" si="4252"/>
        <v>-0.189857502095557</v>
      </c>
      <c r="FH760" s="199">
        <f t="shared" si="4253"/>
        <v>-4.53</v>
      </c>
      <c r="FI760" s="199">
        <v>19.33</v>
      </c>
      <c r="FJ760" s="214">
        <f t="shared" si="4254"/>
        <v>0.174212598425197</v>
      </c>
      <c r="FK760" s="199">
        <f t="shared" si="4255"/>
        <v>3.54</v>
      </c>
      <c r="FL760" s="199">
        <v>23.86</v>
      </c>
      <c r="FM760" s="214">
        <f t="shared" si="4256"/>
        <v>0.267623206487835</v>
      </c>
      <c r="FN760" s="170">
        <f t="shared" si="4257"/>
        <v>4.29</v>
      </c>
      <c r="FO760" s="170">
        <v>20.32</v>
      </c>
      <c r="FP760" s="214">
        <f t="shared" si="4258"/>
        <v>0.499532273152479</v>
      </c>
      <c r="FQ760" s="199">
        <f t="shared" si="4259"/>
        <v>5.34</v>
      </c>
      <c r="FR760" s="170">
        <v>16.03</v>
      </c>
      <c r="FS760" s="214">
        <f t="shared" si="4260"/>
        <v>-0.74309060322038</v>
      </c>
      <c r="FT760" s="199">
        <f t="shared" si="4261"/>
        <v>-30.92</v>
      </c>
      <c r="FU760" s="199">
        <v>10.69</v>
      </c>
      <c r="FV760" s="214">
        <f t="shared" si="4262"/>
        <v>2.08679525222552</v>
      </c>
      <c r="FW760" s="170">
        <f t="shared" si="4263"/>
        <v>28.13</v>
      </c>
      <c r="FX760" s="170">
        <v>41.61</v>
      </c>
      <c r="FY760" s="214">
        <f t="shared" si="4264"/>
        <v>-0.0989304812834225</v>
      </c>
      <c r="FZ760" s="170">
        <f t="shared" si="4265"/>
        <v>-1.48</v>
      </c>
      <c r="GA760" s="170">
        <v>13.48</v>
      </c>
      <c r="GB760" s="234">
        <f t="shared" si="4266"/>
        <v>-0.574758385446276</v>
      </c>
      <c r="GC760" s="199">
        <f t="shared" si="4267"/>
        <v>-20.22</v>
      </c>
      <c r="GD760" s="170">
        <v>14.96</v>
      </c>
      <c r="GE760" s="234">
        <f t="shared" si="4268"/>
        <v>0.0482717520858164</v>
      </c>
      <c r="GF760" s="199">
        <f t="shared" si="4269"/>
        <v>1.62</v>
      </c>
      <c r="GG760" s="170">
        <v>35.18</v>
      </c>
      <c r="GH760" s="234">
        <f t="shared" si="4270"/>
        <v>-0.0311778290993071</v>
      </c>
      <c r="GI760" s="199">
        <f t="shared" si="4271"/>
        <v>-1.08</v>
      </c>
      <c r="GJ760" s="170">
        <v>33.56</v>
      </c>
      <c r="GK760" s="234">
        <f t="shared" si="4272"/>
        <v>1.41393728222997</v>
      </c>
      <c r="GL760" s="199">
        <f t="shared" si="4273"/>
        <v>20.29</v>
      </c>
      <c r="GM760" s="199">
        <v>34.64</v>
      </c>
      <c r="GN760" s="240">
        <f t="shared" si="4274"/>
        <v>-0.355056179775281</v>
      </c>
      <c r="GO760" s="199">
        <f t="shared" si="4275"/>
        <v>-7.9</v>
      </c>
      <c r="GP760" s="229">
        <v>14.35</v>
      </c>
      <c r="GQ760" s="344">
        <f t="shared" si="4276"/>
        <v>0.156444906444907</v>
      </c>
      <c r="GR760" s="345">
        <f t="shared" si="4277"/>
        <v>3.01</v>
      </c>
      <c r="GS760" s="229">
        <v>22.25</v>
      </c>
      <c r="GT760" s="229">
        <v>19.24</v>
      </c>
      <c r="GU760" s="214">
        <f t="shared" si="4278"/>
        <v>0.0517751479289942</v>
      </c>
      <c r="GV760" s="199">
        <f t="shared" si="4279"/>
        <v>0.700000000000001</v>
      </c>
      <c r="GW760" s="229">
        <v>14.22</v>
      </c>
      <c r="GX760" s="214">
        <f t="shared" si="4280"/>
        <v>0.111842105263158</v>
      </c>
      <c r="GY760" s="229">
        <f t="shared" si="4281"/>
        <v>1.36</v>
      </c>
      <c r="GZ760" s="229">
        <v>13.52</v>
      </c>
      <c r="HA760" s="229"/>
      <c r="HB760" s="229"/>
      <c r="HC760" s="229">
        <v>12.16</v>
      </c>
      <c r="HD760" s="229">
        <v>34.88</v>
      </c>
      <c r="HE760" s="229">
        <v>21.98</v>
      </c>
      <c r="HF760" s="229"/>
      <c r="HG760" s="229"/>
      <c r="HH760" s="229">
        <v>28.43</v>
      </c>
      <c r="HI760" s="229">
        <v>20.13</v>
      </c>
      <c r="HJ760" s="229">
        <v>20.47</v>
      </c>
      <c r="HK760" s="234">
        <f t="shared" si="4282"/>
        <v>1.91174906964381</v>
      </c>
      <c r="HL760" s="229">
        <f t="shared" si="4283"/>
        <v>35.96</v>
      </c>
      <c r="HM760" s="229">
        <v>54.77</v>
      </c>
      <c r="HN760" s="234">
        <f t="shared" si="4284"/>
        <v>0.3359375</v>
      </c>
      <c r="HO760" s="229">
        <f t="shared" si="4285"/>
        <v>4.73</v>
      </c>
      <c r="HP760" s="229">
        <v>18.81</v>
      </c>
      <c r="HQ760" s="234" t="e">
        <f t="shared" si="4286"/>
        <v>#DIV/0!</v>
      </c>
      <c r="HR760" s="229">
        <f t="shared" si="4287"/>
        <v>14.08</v>
      </c>
      <c r="HS760" s="229">
        <v>14.08</v>
      </c>
    </row>
    <row r="761" ht="13.5" spans="1:227">
      <c r="A761" s="337" t="s">
        <v>758</v>
      </c>
      <c r="B761" s="199">
        <v>125</v>
      </c>
      <c r="C761" s="199">
        <v>138.45</v>
      </c>
      <c r="D761" s="213">
        <f t="shared" si="4150"/>
        <v>0.618976935373373</v>
      </c>
      <c r="E761" s="201">
        <f t="shared" si="4151"/>
        <v>54.21</v>
      </c>
      <c r="F761" s="199">
        <v>141.79</v>
      </c>
      <c r="G761" s="214">
        <f t="shared" si="4152"/>
        <v>-0.211772117721177</v>
      </c>
      <c r="H761" s="199">
        <f t="shared" si="4153"/>
        <v>-23.53</v>
      </c>
      <c r="I761" s="199">
        <v>87.58</v>
      </c>
      <c r="J761" s="214">
        <f t="shared" si="4154"/>
        <v>-0.27587330552659</v>
      </c>
      <c r="K761" s="199">
        <f t="shared" si="4155"/>
        <v>-42.33</v>
      </c>
      <c r="L761" s="199">
        <v>111.11</v>
      </c>
      <c r="M761" s="214">
        <f t="shared" si="4156"/>
        <v>0.430809399477807</v>
      </c>
      <c r="N761" s="199">
        <f t="shared" si="4157"/>
        <v>46.2</v>
      </c>
      <c r="O761" s="199">
        <v>153.44</v>
      </c>
      <c r="P761" s="214">
        <f t="shared" si="4158"/>
        <v>0.228970891588357</v>
      </c>
      <c r="Q761" s="199">
        <f t="shared" si="4159"/>
        <v>19.98</v>
      </c>
      <c r="R761" s="199">
        <v>107.24</v>
      </c>
      <c r="S761" s="214">
        <f t="shared" si="4160"/>
        <v>-0.0193301865587772</v>
      </c>
      <c r="T761" s="199">
        <f t="shared" si="4161"/>
        <v>-1.72</v>
      </c>
      <c r="U761" s="170">
        <v>87.26</v>
      </c>
      <c r="V761" s="214">
        <f t="shared" si="4162"/>
        <v>0.073211916536003</v>
      </c>
      <c r="W761" s="199">
        <f t="shared" si="4163"/>
        <v>6.07000000000001</v>
      </c>
      <c r="X761" s="170">
        <v>88.98</v>
      </c>
      <c r="Y761" s="214">
        <f t="shared" si="4164"/>
        <v>-0.0256199318368787</v>
      </c>
      <c r="Z761" s="199">
        <f t="shared" si="4165"/>
        <v>-2.18000000000001</v>
      </c>
      <c r="AA761" s="199">
        <v>82.91</v>
      </c>
      <c r="AB761" s="214">
        <f t="shared" si="4166"/>
        <v>0.0682988072818581</v>
      </c>
      <c r="AC761" s="199">
        <f t="shared" si="4167"/>
        <v>5.44</v>
      </c>
      <c r="AD761" s="199">
        <v>85.09</v>
      </c>
      <c r="AE761" s="214">
        <f t="shared" si="4168"/>
        <v>0.111343658434491</v>
      </c>
      <c r="AF761" s="199">
        <f t="shared" si="4169"/>
        <v>7.98</v>
      </c>
      <c r="AG761" s="199">
        <v>79.65</v>
      </c>
      <c r="AH761" s="199">
        <f t="shared" si="4170"/>
        <v>-0.127996106582309</v>
      </c>
      <c r="AI761" s="199">
        <f t="shared" si="4171"/>
        <v>-10.52</v>
      </c>
      <c r="AJ761" s="199">
        <v>71.67</v>
      </c>
      <c r="AK761" s="214">
        <f t="shared" si="4172"/>
        <v>-0.154423868312757</v>
      </c>
      <c r="AL761" s="199">
        <f t="shared" si="4173"/>
        <v>-15.01</v>
      </c>
      <c r="AM761" s="199">
        <v>82.19</v>
      </c>
      <c r="AN761" s="214">
        <f t="shared" si="4174"/>
        <v>0.426056338028169</v>
      </c>
      <c r="AO761" s="199">
        <f t="shared" si="4175"/>
        <v>29.04</v>
      </c>
      <c r="AP761" s="227">
        <v>97.2</v>
      </c>
      <c r="AQ761" s="214">
        <f t="shared" si="4176"/>
        <v>0.300515168860904</v>
      </c>
      <c r="AR761" s="199">
        <f t="shared" si="4177"/>
        <v>15.75</v>
      </c>
      <c r="AS761" s="170">
        <v>68.16</v>
      </c>
      <c r="AT761" s="214">
        <f t="shared" si="4178"/>
        <v>-0.147250244061178</v>
      </c>
      <c r="AU761" s="199">
        <f t="shared" si="4179"/>
        <v>-9.05</v>
      </c>
      <c r="AV761" s="199">
        <v>52.41</v>
      </c>
      <c r="AW761" s="214">
        <f t="shared" si="4180"/>
        <v>0.0277591973244148</v>
      </c>
      <c r="AX761" s="199">
        <f t="shared" si="4181"/>
        <v>1.66</v>
      </c>
      <c r="AY761" s="199">
        <v>61.46</v>
      </c>
      <c r="AZ761" s="199">
        <f t="shared" si="4182"/>
        <v>0.046186144156753</v>
      </c>
      <c r="BA761" s="199">
        <f t="shared" si="4183"/>
        <v>2.64</v>
      </c>
      <c r="BB761" s="227">
        <v>59.8</v>
      </c>
      <c r="BC761" s="199">
        <f t="shared" si="4184"/>
        <v>-0.336737061963333</v>
      </c>
      <c r="BD761" s="199">
        <f t="shared" si="4185"/>
        <v>-29.02</v>
      </c>
      <c r="BE761" s="227">
        <v>57.16</v>
      </c>
      <c r="BF761" s="214">
        <f t="shared" si="4186"/>
        <v>0.188689655172414</v>
      </c>
      <c r="BG761" s="199">
        <f t="shared" si="4187"/>
        <v>13.68</v>
      </c>
      <c r="BH761" s="170">
        <v>86.18</v>
      </c>
      <c r="BI761" s="214">
        <f t="shared" si="4188"/>
        <v>0.15024591464382</v>
      </c>
      <c r="BJ761" s="199">
        <f t="shared" si="4189"/>
        <v>9.47</v>
      </c>
      <c r="BK761" s="170">
        <v>72.5</v>
      </c>
      <c r="BL761" s="214">
        <f t="shared" si="4190"/>
        <v>0.0118799165195056</v>
      </c>
      <c r="BM761" s="199">
        <f t="shared" si="4191"/>
        <v>0.740000000000002</v>
      </c>
      <c r="BN761" s="170">
        <v>63.03</v>
      </c>
      <c r="BO761" s="214">
        <f t="shared" si="4192"/>
        <v>0.339858033985803</v>
      </c>
      <c r="BP761" s="199">
        <f t="shared" si="4193"/>
        <v>15.8</v>
      </c>
      <c r="BQ761" s="199">
        <v>62.29</v>
      </c>
      <c r="BR761" s="214">
        <f t="shared" si="4194"/>
        <v>-0.409350781349257</v>
      </c>
      <c r="BS761" s="199">
        <f t="shared" si="4195"/>
        <v>-32.22</v>
      </c>
      <c r="BT761" s="199">
        <v>46.49</v>
      </c>
      <c r="BU761" s="214">
        <f t="shared" si="4196"/>
        <v>0.928221460068594</v>
      </c>
      <c r="BV761" s="199">
        <f t="shared" si="4197"/>
        <v>37.89</v>
      </c>
      <c r="BW761" s="170">
        <v>78.71</v>
      </c>
      <c r="BX761" s="214">
        <f t="shared" si="3784"/>
        <v>-0.26780269058296</v>
      </c>
      <c r="BY761" s="199">
        <f t="shared" si="3785"/>
        <v>-14.93</v>
      </c>
      <c r="BZ761" s="170">
        <v>40.82</v>
      </c>
      <c r="CA761" s="214">
        <f t="shared" si="3786"/>
        <v>-0.0954080804802856</v>
      </c>
      <c r="CB761" s="199">
        <f t="shared" si="3787"/>
        <v>-5.88</v>
      </c>
      <c r="CC761" s="231">
        <v>55.75</v>
      </c>
      <c r="CD761" s="214">
        <f t="shared" si="4198"/>
        <v>0.175247902364607</v>
      </c>
      <c r="CE761" s="199">
        <f t="shared" si="4199"/>
        <v>9.19</v>
      </c>
      <c r="CF761" s="170">
        <v>61.63</v>
      </c>
      <c r="CG761" s="214">
        <f t="shared" si="4200"/>
        <v>0.0737100737100736</v>
      </c>
      <c r="CH761" s="199">
        <f t="shared" si="4201"/>
        <v>3.59999999999999</v>
      </c>
      <c r="CI761" s="170">
        <v>52.44</v>
      </c>
      <c r="CJ761" s="214">
        <f t="shared" si="4202"/>
        <v>-0.153259361997226</v>
      </c>
      <c r="CK761" s="199">
        <f t="shared" si="4203"/>
        <v>-8.84</v>
      </c>
      <c r="CL761" s="199">
        <v>48.84</v>
      </c>
      <c r="CM761" s="214">
        <f t="shared" si="4204"/>
        <v>0.340771734077173</v>
      </c>
      <c r="CN761" s="199">
        <f t="shared" si="4205"/>
        <v>14.66</v>
      </c>
      <c r="CO761" s="199">
        <v>57.68</v>
      </c>
      <c r="CP761" s="214">
        <f t="shared" si="4206"/>
        <v>-0.549717395855139</v>
      </c>
      <c r="CQ761" s="199">
        <f t="shared" si="4207"/>
        <v>-52.52</v>
      </c>
      <c r="CR761" s="199">
        <v>43.02</v>
      </c>
      <c r="CS761" s="214">
        <f t="shared" si="4208"/>
        <v>1.4560411311054</v>
      </c>
      <c r="CT761" s="199">
        <f t="shared" si="4209"/>
        <v>56.64</v>
      </c>
      <c r="CU761" s="199">
        <v>95.54</v>
      </c>
      <c r="CV761" s="214">
        <f t="shared" si="4210"/>
        <v>-0.365726398173814</v>
      </c>
      <c r="CW761" s="199">
        <f t="shared" si="4211"/>
        <v>-22.43</v>
      </c>
      <c r="CX761" s="170">
        <v>38.9</v>
      </c>
      <c r="CY761" s="214">
        <f t="shared" si="4212"/>
        <v>0.267672591980157</v>
      </c>
      <c r="CZ761" s="199">
        <f t="shared" si="4213"/>
        <v>12.95</v>
      </c>
      <c r="DA761" s="199">
        <v>61.33</v>
      </c>
      <c r="DB761" s="214">
        <f t="shared" si="4214"/>
        <v>-0.0636733113992645</v>
      </c>
      <c r="DC761" s="199">
        <f t="shared" si="4215"/>
        <v>-3.29</v>
      </c>
      <c r="DD761" s="170">
        <v>48.38</v>
      </c>
      <c r="DE761" s="214">
        <f t="shared" si="4216"/>
        <v>0.525538824918807</v>
      </c>
      <c r="DF761" s="199">
        <f t="shared" si="4217"/>
        <v>17.8</v>
      </c>
      <c r="DG761" s="199">
        <v>51.67</v>
      </c>
      <c r="DH761" s="214">
        <f t="shared" si="4218"/>
        <v>-0.315619317033744</v>
      </c>
      <c r="DI761" s="199">
        <f t="shared" si="4219"/>
        <v>-15.62</v>
      </c>
      <c r="DJ761" s="170">
        <v>33.87</v>
      </c>
      <c r="DK761" s="214">
        <f t="shared" si="4220"/>
        <v>-0.107162186541584</v>
      </c>
      <c r="DL761" s="199">
        <f t="shared" si="4221"/>
        <v>-5.94</v>
      </c>
      <c r="DM761" s="199">
        <v>49.49</v>
      </c>
      <c r="DN761" s="214">
        <f t="shared" si="4222"/>
        <v>0.257201179405761</v>
      </c>
      <c r="DO761" s="199">
        <f t="shared" si="4223"/>
        <v>11.34</v>
      </c>
      <c r="DP761" s="199">
        <v>55.43</v>
      </c>
      <c r="DQ761" s="214">
        <f t="shared" si="4224"/>
        <v>-0.30752316632637</v>
      </c>
      <c r="DR761" s="199">
        <f t="shared" si="4225"/>
        <v>-19.58</v>
      </c>
      <c r="DS761" s="199">
        <v>44.09</v>
      </c>
      <c r="DT761" s="214">
        <f t="shared" si="4226"/>
        <v>0.262291831879461</v>
      </c>
      <c r="DU761" s="199">
        <f t="shared" si="4227"/>
        <v>13.23</v>
      </c>
      <c r="DV761" s="199">
        <v>63.67</v>
      </c>
      <c r="DW761" s="214">
        <f t="shared" si="4228"/>
        <v>0.719740879645414</v>
      </c>
      <c r="DX761" s="199">
        <f t="shared" si="4229"/>
        <v>21.11</v>
      </c>
      <c r="DY761" s="199">
        <v>50.44</v>
      </c>
      <c r="DZ761" s="214">
        <f t="shared" si="4230"/>
        <v>-0.535550277117973</v>
      </c>
      <c r="EA761" s="199">
        <f t="shared" si="4231"/>
        <v>-33.82</v>
      </c>
      <c r="EB761" s="170">
        <v>29.33</v>
      </c>
      <c r="EC761" s="214">
        <f t="shared" si="4232"/>
        <v>-0.161465940778117</v>
      </c>
      <c r="ED761" s="199">
        <f t="shared" si="4233"/>
        <v>-12.16</v>
      </c>
      <c r="EE761" s="199">
        <v>63.15</v>
      </c>
      <c r="EF761" s="214">
        <f t="shared" si="4234"/>
        <v>0.785443338074917</v>
      </c>
      <c r="EG761" s="199">
        <f t="shared" si="4235"/>
        <v>33.13</v>
      </c>
      <c r="EH761" s="199">
        <v>75.31</v>
      </c>
      <c r="EI761" s="214">
        <f t="shared" si="4236"/>
        <v>-0.0979469632164243</v>
      </c>
      <c r="EJ761" s="199">
        <f t="shared" si="4237"/>
        <v>-4.58</v>
      </c>
      <c r="EK761" s="199">
        <v>42.18</v>
      </c>
      <c r="EL761" s="214">
        <f t="shared" si="4238"/>
        <v>-0.0443490701001431</v>
      </c>
      <c r="EM761" s="199">
        <f t="shared" si="4239"/>
        <v>-2.17</v>
      </c>
      <c r="EN761" s="170">
        <v>46.76</v>
      </c>
      <c r="EO761" s="214">
        <f t="shared" si="4240"/>
        <v>-0.422927231984904</v>
      </c>
      <c r="EP761" s="199">
        <f t="shared" si="4241"/>
        <v>-35.86</v>
      </c>
      <c r="EQ761" s="199">
        <v>48.93</v>
      </c>
      <c r="ER761" s="214">
        <f t="shared" si="4242"/>
        <v>0.0180093648697323</v>
      </c>
      <c r="ES761" s="199">
        <f t="shared" si="4243"/>
        <v>1.5</v>
      </c>
      <c r="ET761" s="170">
        <v>84.79</v>
      </c>
      <c r="EU761" s="214">
        <f t="shared" si="4244"/>
        <v>1.07861242825056</v>
      </c>
      <c r="EV761" s="199">
        <f t="shared" si="4245"/>
        <v>43.22</v>
      </c>
      <c r="EW761" s="199">
        <v>83.29</v>
      </c>
      <c r="EX761" s="214">
        <f t="shared" si="4246"/>
        <v>-0.154105974245303</v>
      </c>
      <c r="EY761" s="199">
        <f t="shared" si="4247"/>
        <v>-7.3</v>
      </c>
      <c r="EZ761" s="199">
        <v>40.07</v>
      </c>
      <c r="FA761" s="214">
        <f t="shared" si="4248"/>
        <v>-0.417271497109116</v>
      </c>
      <c r="FB761" s="199">
        <f t="shared" si="4249"/>
        <v>-33.92</v>
      </c>
      <c r="FC761" s="199">
        <v>47.37</v>
      </c>
      <c r="FD761" s="214">
        <f t="shared" si="4250"/>
        <v>1.24495995581331</v>
      </c>
      <c r="FE761" s="199">
        <f t="shared" si="4251"/>
        <v>45.08</v>
      </c>
      <c r="FF761" s="199">
        <v>81.29</v>
      </c>
      <c r="FG761" s="214">
        <f t="shared" si="4252"/>
        <v>0.13832128261553</v>
      </c>
      <c r="FH761" s="199">
        <f t="shared" si="4253"/>
        <v>4.4</v>
      </c>
      <c r="FI761" s="199">
        <v>36.21</v>
      </c>
      <c r="FJ761" s="214">
        <f t="shared" si="4254"/>
        <v>-0.404083926564256</v>
      </c>
      <c r="FK761" s="199">
        <f t="shared" si="4255"/>
        <v>-21.57</v>
      </c>
      <c r="FL761" s="199">
        <v>31.81</v>
      </c>
      <c r="FM761" s="214">
        <f t="shared" si="4256"/>
        <v>0.757655581165624</v>
      </c>
      <c r="FN761" s="170">
        <f t="shared" si="4257"/>
        <v>23.01</v>
      </c>
      <c r="FO761" s="170">
        <v>53.38</v>
      </c>
      <c r="FP761" s="214">
        <f t="shared" si="4258"/>
        <v>-0.268897448242658</v>
      </c>
      <c r="FQ761" s="199">
        <f t="shared" si="4259"/>
        <v>-11.17</v>
      </c>
      <c r="FR761" s="170">
        <v>30.37</v>
      </c>
      <c r="FS761" s="214">
        <f t="shared" si="4260"/>
        <v>0.303420144336366</v>
      </c>
      <c r="FT761" s="199">
        <f t="shared" si="4261"/>
        <v>9.67</v>
      </c>
      <c r="FU761" s="199">
        <v>41.54</v>
      </c>
      <c r="FV761" s="214">
        <f t="shared" si="4262"/>
        <v>-0.18926481811244</v>
      </c>
      <c r="FW761" s="170">
        <f t="shared" si="4263"/>
        <v>-7.44</v>
      </c>
      <c r="FX761" s="170">
        <v>31.87</v>
      </c>
      <c r="FY761" s="214">
        <f t="shared" si="4264"/>
        <v>-0.494600154281306</v>
      </c>
      <c r="FZ761" s="170">
        <f t="shared" si="4265"/>
        <v>-38.47</v>
      </c>
      <c r="GA761" s="170">
        <v>39.31</v>
      </c>
      <c r="GB761" s="234">
        <f t="shared" si="4266"/>
        <v>0.65806864208058</v>
      </c>
      <c r="GC761" s="199">
        <f t="shared" si="4267"/>
        <v>30.87</v>
      </c>
      <c r="GD761" s="170">
        <v>77.78</v>
      </c>
      <c r="GE761" s="234">
        <f t="shared" si="4268"/>
        <v>0.1361104383628</v>
      </c>
      <c r="GF761" s="199">
        <f t="shared" si="4269"/>
        <v>5.62</v>
      </c>
      <c r="GG761" s="170">
        <v>46.91</v>
      </c>
      <c r="GH761" s="234">
        <f t="shared" si="4270"/>
        <v>-0.508510891560529</v>
      </c>
      <c r="GI761" s="199">
        <f t="shared" si="4271"/>
        <v>-42.72</v>
      </c>
      <c r="GJ761" s="170">
        <v>41.29</v>
      </c>
      <c r="GK761" s="234">
        <f t="shared" si="4272"/>
        <v>0.231457050718265</v>
      </c>
      <c r="GL761" s="199">
        <f t="shared" si="4273"/>
        <v>15.79</v>
      </c>
      <c r="GM761" s="199">
        <v>84.01</v>
      </c>
      <c r="GN761" s="240">
        <f t="shared" si="4274"/>
        <v>-0.0494635641632994</v>
      </c>
      <c r="GO761" s="199">
        <f t="shared" si="4275"/>
        <v>-3.55</v>
      </c>
      <c r="GP761" s="229">
        <v>68.22</v>
      </c>
      <c r="GQ761" s="344">
        <f t="shared" si="4276"/>
        <v>0.355173716012084</v>
      </c>
      <c r="GR761" s="345">
        <f t="shared" si="4277"/>
        <v>18.81</v>
      </c>
      <c r="GS761" s="229">
        <v>71.77</v>
      </c>
      <c r="GT761" s="229">
        <v>52.96</v>
      </c>
      <c r="GU761" s="214">
        <f t="shared" si="4278"/>
        <v>-0.295191824426202</v>
      </c>
      <c r="GV761" s="199">
        <f t="shared" si="4279"/>
        <v>-17.62</v>
      </c>
      <c r="GW761" s="229">
        <v>42.07</v>
      </c>
      <c r="GX761" s="214">
        <f t="shared" si="4280"/>
        <v>0.778075662794161</v>
      </c>
      <c r="GY761" s="229">
        <f t="shared" si="4281"/>
        <v>26.12</v>
      </c>
      <c r="GZ761" s="229">
        <v>59.69</v>
      </c>
      <c r="HA761" s="229"/>
      <c r="HB761" s="229"/>
      <c r="HC761" s="229">
        <v>33.57</v>
      </c>
      <c r="HD761" s="229">
        <v>35.1</v>
      </c>
      <c r="HE761" s="229">
        <v>45.31</v>
      </c>
      <c r="HF761" s="229"/>
      <c r="HG761" s="229"/>
      <c r="HH761" s="229">
        <v>36.46</v>
      </c>
      <c r="HI761" s="229">
        <v>53.38</v>
      </c>
      <c r="HJ761" s="229">
        <v>45.13</v>
      </c>
      <c r="HK761" s="234">
        <f t="shared" si="4282"/>
        <v>0.167026793431288</v>
      </c>
      <c r="HL761" s="229">
        <f t="shared" si="4283"/>
        <v>7.73</v>
      </c>
      <c r="HM761" s="229">
        <v>54.01</v>
      </c>
      <c r="HN761" s="234">
        <f t="shared" si="4284"/>
        <v>-0.0934378060724779</v>
      </c>
      <c r="HO761" s="229">
        <f t="shared" si="4285"/>
        <v>-4.77</v>
      </c>
      <c r="HP761" s="229">
        <v>46.28</v>
      </c>
      <c r="HQ761" s="234" t="e">
        <f t="shared" si="4286"/>
        <v>#DIV/0!</v>
      </c>
      <c r="HR761" s="229">
        <f t="shared" si="4287"/>
        <v>51.05</v>
      </c>
      <c r="HS761" s="229">
        <v>51.05</v>
      </c>
    </row>
    <row r="762" ht="13.5" spans="1:227">
      <c r="A762" s="337" t="s">
        <v>759</v>
      </c>
      <c r="B762" s="199">
        <v>32</v>
      </c>
      <c r="C762" s="199">
        <v>60.01</v>
      </c>
      <c r="D762" s="213">
        <f t="shared" si="4150"/>
        <v>-0.000827129859387906</v>
      </c>
      <c r="E762" s="201">
        <f t="shared" si="4151"/>
        <v>-0.0399999999999991</v>
      </c>
      <c r="F762" s="199">
        <v>48.32</v>
      </c>
      <c r="G762" s="214">
        <f t="shared" si="4152"/>
        <v>8.80933062880325</v>
      </c>
      <c r="H762" s="199">
        <f t="shared" si="4153"/>
        <v>43.43</v>
      </c>
      <c r="I762" s="199">
        <v>48.36</v>
      </c>
      <c r="J762" s="214">
        <f t="shared" si="4154"/>
        <v>-0.833389658668469</v>
      </c>
      <c r="K762" s="199">
        <f t="shared" si="4155"/>
        <v>-24.66</v>
      </c>
      <c r="L762" s="199">
        <v>4.93</v>
      </c>
      <c r="M762" s="214">
        <f t="shared" si="4156"/>
        <v>0.399716177861873</v>
      </c>
      <c r="N762" s="199">
        <f t="shared" si="4157"/>
        <v>8.45</v>
      </c>
      <c r="O762" s="199">
        <v>29.59</v>
      </c>
      <c r="P762" s="214">
        <f t="shared" si="4158"/>
        <v>0.735632183908046</v>
      </c>
      <c r="Q762" s="199">
        <f t="shared" si="4159"/>
        <v>8.96</v>
      </c>
      <c r="R762" s="199">
        <v>21.14</v>
      </c>
      <c r="S762" s="214">
        <f t="shared" si="4160"/>
        <v>-0.63943161634103</v>
      </c>
      <c r="T762" s="199">
        <f t="shared" si="4161"/>
        <v>-21.6</v>
      </c>
      <c r="U762" s="170">
        <v>12.18</v>
      </c>
      <c r="V762" s="214">
        <f t="shared" si="4162"/>
        <v>0.850958904109589</v>
      </c>
      <c r="W762" s="199">
        <f t="shared" si="4163"/>
        <v>15.53</v>
      </c>
      <c r="X762" s="170">
        <v>33.78</v>
      </c>
      <c r="Y762" s="214">
        <f t="shared" si="4164"/>
        <v>0.475343573160873</v>
      </c>
      <c r="Z762" s="199">
        <f t="shared" si="4165"/>
        <v>5.88</v>
      </c>
      <c r="AA762" s="199">
        <v>18.25</v>
      </c>
      <c r="AB762" s="214">
        <f t="shared" si="4166"/>
        <v>-0.381190595297649</v>
      </c>
      <c r="AC762" s="199">
        <f t="shared" si="4167"/>
        <v>-7.62</v>
      </c>
      <c r="AD762" s="199">
        <v>12.37</v>
      </c>
      <c r="AE762" s="214">
        <f t="shared" si="4168"/>
        <v>0.800900900900901</v>
      </c>
      <c r="AF762" s="199">
        <f t="shared" si="4169"/>
        <v>8.89</v>
      </c>
      <c r="AG762" s="199">
        <v>19.99</v>
      </c>
      <c r="AH762" s="199">
        <f t="shared" si="4170"/>
        <v>0.138461538461538</v>
      </c>
      <c r="AI762" s="199">
        <f t="shared" si="4171"/>
        <v>1.35</v>
      </c>
      <c r="AJ762" s="199">
        <v>11.1</v>
      </c>
      <c r="AK762" s="214">
        <f t="shared" si="4172"/>
        <v>-0.350433044636909</v>
      </c>
      <c r="AL762" s="199">
        <f t="shared" si="4173"/>
        <v>-5.26</v>
      </c>
      <c r="AM762" s="199">
        <v>9.75</v>
      </c>
      <c r="AN762" s="214">
        <f t="shared" si="4174"/>
        <v>-0.0968712394705175</v>
      </c>
      <c r="AO762" s="199">
        <f t="shared" si="4175"/>
        <v>-1.61</v>
      </c>
      <c r="AP762" s="227">
        <v>15.01</v>
      </c>
      <c r="AQ762" s="214">
        <f t="shared" si="4176"/>
        <v>0.274539877300614</v>
      </c>
      <c r="AR762" s="199">
        <f t="shared" si="4177"/>
        <v>3.58</v>
      </c>
      <c r="AS762" s="170">
        <v>16.62</v>
      </c>
      <c r="AT762" s="214">
        <f t="shared" si="4178"/>
        <v>3.16613418530351</v>
      </c>
      <c r="AU762" s="199">
        <f t="shared" si="4179"/>
        <v>9.91</v>
      </c>
      <c r="AV762" s="199">
        <v>13.04</v>
      </c>
      <c r="AW762" s="214">
        <f t="shared" si="4180"/>
        <v>-0.753154574132492</v>
      </c>
      <c r="AX762" s="199">
        <f t="shared" si="4181"/>
        <v>-9.55</v>
      </c>
      <c r="AY762" s="199">
        <v>3.13</v>
      </c>
      <c r="AZ762" s="199">
        <f t="shared" si="4182"/>
        <v>-0.279135872654918</v>
      </c>
      <c r="BA762" s="199">
        <f t="shared" si="4183"/>
        <v>-4.91</v>
      </c>
      <c r="BB762" s="227">
        <v>12.68</v>
      </c>
      <c r="BC762" s="199">
        <f t="shared" si="4184"/>
        <v>-0.360828488372093</v>
      </c>
      <c r="BD762" s="199">
        <f t="shared" si="4185"/>
        <v>-9.93</v>
      </c>
      <c r="BE762" s="227">
        <v>17.59</v>
      </c>
      <c r="BF762" s="214">
        <f t="shared" si="4186"/>
        <v>0.0830381739472648</v>
      </c>
      <c r="BG762" s="199">
        <f t="shared" si="4187"/>
        <v>2.11</v>
      </c>
      <c r="BH762" s="170">
        <v>27.52</v>
      </c>
      <c r="BI762" s="214">
        <f t="shared" si="4188"/>
        <v>2.56381486676017</v>
      </c>
      <c r="BJ762" s="199">
        <f t="shared" si="4189"/>
        <v>18.28</v>
      </c>
      <c r="BK762" s="170">
        <v>25.41</v>
      </c>
      <c r="BL762" s="214">
        <f t="shared" si="4190"/>
        <v>0.0127840909090909</v>
      </c>
      <c r="BM762" s="199">
        <f t="shared" si="4191"/>
        <v>0.0899999999999999</v>
      </c>
      <c r="BN762" s="170">
        <v>7.13</v>
      </c>
      <c r="BO762" s="214">
        <f t="shared" si="4192"/>
        <v>-0.480825958702065</v>
      </c>
      <c r="BP762" s="199">
        <f t="shared" si="4193"/>
        <v>-6.52</v>
      </c>
      <c r="BQ762" s="199">
        <v>7.04</v>
      </c>
      <c r="BR762" s="214">
        <f t="shared" si="4194"/>
        <v>0.729591836734694</v>
      </c>
      <c r="BS762" s="199">
        <f t="shared" si="4195"/>
        <v>5.72</v>
      </c>
      <c r="BT762" s="199">
        <v>13.56</v>
      </c>
      <c r="BU762" s="214">
        <f t="shared" si="4196"/>
        <v>-0.157894736842105</v>
      </c>
      <c r="BV762" s="199">
        <f t="shared" si="4197"/>
        <v>-1.47</v>
      </c>
      <c r="BW762" s="170">
        <v>7.84</v>
      </c>
      <c r="BX762" s="214">
        <f t="shared" si="3784"/>
        <v>0.477777777777778</v>
      </c>
      <c r="BY762" s="199">
        <f t="shared" si="3785"/>
        <v>3.01</v>
      </c>
      <c r="BZ762" s="170">
        <v>9.31</v>
      </c>
      <c r="CA762" s="214">
        <f t="shared" si="3786"/>
        <v>0.784702549575071</v>
      </c>
      <c r="CB762" s="199">
        <f t="shared" si="3787"/>
        <v>2.77</v>
      </c>
      <c r="CC762" s="231">
        <v>6.3</v>
      </c>
      <c r="CD762" s="214">
        <f t="shared" si="4198"/>
        <v>-0.59703196347032</v>
      </c>
      <c r="CE762" s="199">
        <f t="shared" si="4199"/>
        <v>-5.23</v>
      </c>
      <c r="CF762" s="170">
        <v>3.53</v>
      </c>
      <c r="CG762" s="214">
        <f t="shared" si="4200"/>
        <v>-0.376068376068376</v>
      </c>
      <c r="CH762" s="199">
        <f t="shared" si="4201"/>
        <v>-5.28</v>
      </c>
      <c r="CI762" s="170">
        <v>8.76</v>
      </c>
      <c r="CJ762" s="214">
        <f t="shared" si="4202"/>
        <v>1.21451104100946</v>
      </c>
      <c r="CK762" s="199">
        <f t="shared" si="4203"/>
        <v>7.7</v>
      </c>
      <c r="CL762" s="199">
        <v>14.04</v>
      </c>
      <c r="CM762" s="214">
        <f t="shared" si="4204"/>
        <v>-0.562758620689655</v>
      </c>
      <c r="CN762" s="199">
        <f t="shared" si="4205"/>
        <v>-8.16</v>
      </c>
      <c r="CO762" s="199">
        <v>6.34</v>
      </c>
      <c r="CP762" s="214">
        <f t="shared" si="4206"/>
        <v>-0.596212754107491</v>
      </c>
      <c r="CQ762" s="199">
        <f t="shared" si="4207"/>
        <v>-21.41</v>
      </c>
      <c r="CR762" s="199">
        <v>14.5</v>
      </c>
      <c r="CS762" s="214">
        <f t="shared" si="4208"/>
        <v>1.09387755102041</v>
      </c>
      <c r="CT762" s="199">
        <f t="shared" si="4209"/>
        <v>18.76</v>
      </c>
      <c r="CU762" s="199">
        <v>35.91</v>
      </c>
      <c r="CV762" s="214">
        <f t="shared" si="4210"/>
        <v>0.926966292134831</v>
      </c>
      <c r="CW762" s="199">
        <f t="shared" si="4211"/>
        <v>8.25</v>
      </c>
      <c r="CX762" s="170">
        <v>17.15</v>
      </c>
      <c r="CY762" s="214">
        <f t="shared" si="4212"/>
        <v>7.09090909090909</v>
      </c>
      <c r="CZ762" s="199">
        <f t="shared" si="4213"/>
        <v>7.8</v>
      </c>
      <c r="DA762" s="199">
        <v>8.9</v>
      </c>
      <c r="DB762" s="214">
        <f t="shared" si="4214"/>
        <v>-0.947643979057592</v>
      </c>
      <c r="DC762" s="199">
        <f t="shared" si="4215"/>
        <v>-19.91</v>
      </c>
      <c r="DD762" s="170">
        <v>1.1</v>
      </c>
      <c r="DE762" s="214">
        <f t="shared" si="4216"/>
        <v>3.02490421455939</v>
      </c>
      <c r="DF762" s="199">
        <f t="shared" si="4217"/>
        <v>15.79</v>
      </c>
      <c r="DG762" s="199">
        <v>21.01</v>
      </c>
      <c r="DH762" s="214">
        <f t="shared" si="4218"/>
        <v>-0.567522783761392</v>
      </c>
      <c r="DI762" s="199">
        <f t="shared" si="4219"/>
        <v>-6.85</v>
      </c>
      <c r="DJ762" s="170">
        <v>5.22</v>
      </c>
      <c r="DK762" s="214">
        <f t="shared" si="4220"/>
        <v>-0.138472519628836</v>
      </c>
      <c r="DL762" s="199">
        <f t="shared" si="4221"/>
        <v>-1.94</v>
      </c>
      <c r="DM762" s="199">
        <v>12.07</v>
      </c>
      <c r="DN762" s="214">
        <f t="shared" si="4222"/>
        <v>0.496794871794872</v>
      </c>
      <c r="DO762" s="199">
        <f t="shared" si="4223"/>
        <v>4.65</v>
      </c>
      <c r="DP762" s="199">
        <v>14.01</v>
      </c>
      <c r="DQ762" s="214">
        <f t="shared" si="4224"/>
        <v>-0.464530892448513</v>
      </c>
      <c r="DR762" s="199">
        <f t="shared" si="4225"/>
        <v>-8.12</v>
      </c>
      <c r="DS762" s="199">
        <v>9.36</v>
      </c>
      <c r="DT762" s="214">
        <f t="shared" si="4226"/>
        <v>-0.409459459459459</v>
      </c>
      <c r="DU762" s="199">
        <f t="shared" si="4227"/>
        <v>-12.12</v>
      </c>
      <c r="DV762" s="199">
        <v>17.48</v>
      </c>
      <c r="DW762" s="214">
        <f t="shared" si="4228"/>
        <v>1.52559726962457</v>
      </c>
      <c r="DX762" s="199">
        <f t="shared" si="4229"/>
        <v>17.88</v>
      </c>
      <c r="DY762" s="199">
        <v>29.6</v>
      </c>
      <c r="DZ762" s="214">
        <f t="shared" si="4230"/>
        <v>-0.330668189605939</v>
      </c>
      <c r="EA762" s="199">
        <f t="shared" si="4231"/>
        <v>-5.79</v>
      </c>
      <c r="EB762" s="170">
        <v>11.72</v>
      </c>
      <c r="EC762" s="214">
        <f t="shared" si="4232"/>
        <v>0.688524590163935</v>
      </c>
      <c r="ED762" s="199">
        <f t="shared" si="4233"/>
        <v>7.14</v>
      </c>
      <c r="EE762" s="199">
        <v>17.51</v>
      </c>
      <c r="EF762" s="214">
        <f t="shared" si="4234"/>
        <v>-0.585697163403915</v>
      </c>
      <c r="EG762" s="199">
        <f t="shared" si="4235"/>
        <v>-14.66</v>
      </c>
      <c r="EH762" s="199">
        <v>10.37</v>
      </c>
      <c r="EI762" s="214">
        <f t="shared" si="4236"/>
        <v>2.92319749216301</v>
      </c>
      <c r="EJ762" s="199">
        <f t="shared" si="4237"/>
        <v>18.65</v>
      </c>
      <c r="EK762" s="199">
        <v>25.03</v>
      </c>
      <c r="EL762" s="214">
        <f t="shared" si="4238"/>
        <v>-0.669601242879337</v>
      </c>
      <c r="EM762" s="199">
        <f t="shared" si="4239"/>
        <v>-12.93</v>
      </c>
      <c r="EN762" s="170">
        <v>6.38</v>
      </c>
      <c r="EO762" s="214">
        <f t="shared" si="4240"/>
        <v>0.257980456026059</v>
      </c>
      <c r="EP762" s="199">
        <f t="shared" si="4241"/>
        <v>3.96</v>
      </c>
      <c r="EQ762" s="199">
        <v>19.31</v>
      </c>
      <c r="ER762" s="214">
        <f t="shared" si="4242"/>
        <v>-0.310422282120395</v>
      </c>
      <c r="ES762" s="199">
        <f t="shared" si="4243"/>
        <v>-6.91</v>
      </c>
      <c r="ET762" s="170">
        <v>15.35</v>
      </c>
      <c r="EU762" s="214">
        <f t="shared" si="4244"/>
        <v>2.56730769230769</v>
      </c>
      <c r="EV762" s="199">
        <f t="shared" si="4245"/>
        <v>16.02</v>
      </c>
      <c r="EW762" s="199">
        <v>22.26</v>
      </c>
      <c r="EX762" s="214">
        <f t="shared" si="4246"/>
        <v>-0.420612813370474</v>
      </c>
      <c r="EY762" s="199">
        <f t="shared" si="4247"/>
        <v>-4.53</v>
      </c>
      <c r="EZ762" s="199">
        <v>6.24</v>
      </c>
      <c r="FA762" s="214">
        <f t="shared" si="4248"/>
        <v>0.0934010152284264</v>
      </c>
      <c r="FB762" s="199">
        <f t="shared" si="4249"/>
        <v>0.92</v>
      </c>
      <c r="FC762" s="199">
        <v>10.77</v>
      </c>
      <c r="FD762" s="214">
        <f t="shared" si="4250"/>
        <v>0.099330357142857</v>
      </c>
      <c r="FE762" s="199">
        <f t="shared" si="4251"/>
        <v>0.889999999999999</v>
      </c>
      <c r="FF762" s="199">
        <v>9.85</v>
      </c>
      <c r="FG762" s="214">
        <f t="shared" si="4252"/>
        <v>0.855072463768116</v>
      </c>
      <c r="FH762" s="199">
        <f t="shared" si="4253"/>
        <v>4.13</v>
      </c>
      <c r="FI762" s="199">
        <v>8.96</v>
      </c>
      <c r="FJ762" s="214">
        <f t="shared" si="4254"/>
        <v>-0.689189189189189</v>
      </c>
      <c r="FK762" s="199">
        <f t="shared" si="4255"/>
        <v>-10.71</v>
      </c>
      <c r="FL762" s="199">
        <v>4.83</v>
      </c>
      <c r="FM762" s="214">
        <f t="shared" si="4256"/>
        <v>0.177272727272727</v>
      </c>
      <c r="FN762" s="170">
        <f t="shared" si="4257"/>
        <v>2.34</v>
      </c>
      <c r="FO762" s="170">
        <v>15.54</v>
      </c>
      <c r="FP762" s="214">
        <f t="shared" si="4258"/>
        <v>0.696658097686375</v>
      </c>
      <c r="FQ762" s="199">
        <f t="shared" si="4259"/>
        <v>5.42</v>
      </c>
      <c r="FR762" s="170">
        <v>13.2</v>
      </c>
      <c r="FS762" s="214">
        <f t="shared" si="4260"/>
        <v>10.4411764705882</v>
      </c>
      <c r="FT762" s="199">
        <f t="shared" si="4261"/>
        <v>7.1</v>
      </c>
      <c r="FU762" s="199">
        <v>7.78</v>
      </c>
      <c r="FV762" s="214">
        <f t="shared" si="4262"/>
        <v>-0.75886524822695</v>
      </c>
      <c r="FW762" s="170">
        <f t="shared" si="4263"/>
        <v>-2.14</v>
      </c>
      <c r="FX762" s="170">
        <v>0.68</v>
      </c>
      <c r="FY762" s="214">
        <f t="shared" si="4264"/>
        <v>0.0367647058823528</v>
      </c>
      <c r="FZ762" s="170">
        <f t="shared" si="4265"/>
        <v>0.0999999999999996</v>
      </c>
      <c r="GA762" s="170">
        <v>2.82</v>
      </c>
      <c r="GB762" s="234">
        <f t="shared" si="4266"/>
        <v>-0.554828150572831</v>
      </c>
      <c r="GC762" s="199">
        <f t="shared" si="4267"/>
        <v>-3.39</v>
      </c>
      <c r="GD762" s="170">
        <v>2.72</v>
      </c>
      <c r="GE762" s="234">
        <f t="shared" si="4268"/>
        <v>0.0871886120996442</v>
      </c>
      <c r="GF762" s="199">
        <f t="shared" si="4269"/>
        <v>0.49</v>
      </c>
      <c r="GG762" s="170">
        <v>6.11</v>
      </c>
      <c r="GH762" s="234">
        <f t="shared" si="4270"/>
        <v>-0.156156156156156</v>
      </c>
      <c r="GI762" s="199">
        <f t="shared" si="4271"/>
        <v>-1.04</v>
      </c>
      <c r="GJ762" s="170">
        <v>5.62</v>
      </c>
      <c r="GK762" s="234">
        <f t="shared" si="4272"/>
        <v>0.913793103448276</v>
      </c>
      <c r="GL762" s="199">
        <f t="shared" si="4273"/>
        <v>3.18</v>
      </c>
      <c r="GM762" s="199">
        <v>6.66</v>
      </c>
      <c r="GN762" s="240">
        <f t="shared" si="4274"/>
        <v>-0.42668863261944</v>
      </c>
      <c r="GO762" s="199">
        <f t="shared" si="4275"/>
        <v>-2.59</v>
      </c>
      <c r="GP762" s="229">
        <v>3.48</v>
      </c>
      <c r="GQ762" s="344">
        <f t="shared" si="4276"/>
        <v>-0.137784090909091</v>
      </c>
      <c r="GR762" s="345">
        <f t="shared" si="4277"/>
        <v>-0.97</v>
      </c>
      <c r="GS762" s="229">
        <v>6.07</v>
      </c>
      <c r="GT762" s="229">
        <v>7.04</v>
      </c>
      <c r="GU762" s="214">
        <f t="shared" si="4278"/>
        <v>2</v>
      </c>
      <c r="GV762" s="199">
        <f t="shared" si="4279"/>
        <v>0.64</v>
      </c>
      <c r="GW762" s="229">
        <v>0.96</v>
      </c>
      <c r="GX762" s="214">
        <f t="shared" si="4280"/>
        <v>-0.759398496240602</v>
      </c>
      <c r="GY762" s="229">
        <f t="shared" si="4281"/>
        <v>-1.01</v>
      </c>
      <c r="GZ762" s="229">
        <v>0.32</v>
      </c>
      <c r="HA762" s="229"/>
      <c r="HB762" s="229"/>
      <c r="HC762" s="229">
        <v>1.33</v>
      </c>
      <c r="HD762" s="229">
        <v>11.07</v>
      </c>
      <c r="HE762" s="229">
        <v>0.62</v>
      </c>
      <c r="HF762" s="229"/>
      <c r="HG762" s="229"/>
      <c r="HH762" s="229">
        <v>2.31</v>
      </c>
      <c r="HI762" s="229">
        <v>3</v>
      </c>
      <c r="HJ762" s="229">
        <v>0</v>
      </c>
      <c r="HK762" s="234">
        <f t="shared" si="4282"/>
        <v>-0.564986737400531</v>
      </c>
      <c r="HL762" s="229">
        <f t="shared" si="4283"/>
        <v>-2.13</v>
      </c>
      <c r="HM762" s="229">
        <v>1.64</v>
      </c>
      <c r="HN762" s="234">
        <f t="shared" si="4284"/>
        <v>5.08064516129032</v>
      </c>
      <c r="HO762" s="229">
        <f t="shared" si="4285"/>
        <v>3.15</v>
      </c>
      <c r="HP762" s="229">
        <v>3.77</v>
      </c>
      <c r="HQ762" s="234" t="e">
        <f t="shared" si="4286"/>
        <v>#DIV/0!</v>
      </c>
      <c r="HR762" s="229">
        <f t="shared" si="4287"/>
        <v>0.62</v>
      </c>
      <c r="HS762" s="229">
        <v>0.62</v>
      </c>
    </row>
    <row r="763" ht="13.5" spans="1:227">
      <c r="A763" s="337" t="s">
        <v>760</v>
      </c>
      <c r="B763" s="199">
        <v>26</v>
      </c>
      <c r="C763" s="199">
        <v>40.45</v>
      </c>
      <c r="D763" s="213">
        <f t="shared" si="4150"/>
        <v>0.45075016307893</v>
      </c>
      <c r="E763" s="201">
        <f t="shared" si="4151"/>
        <v>20.73</v>
      </c>
      <c r="F763" s="199">
        <v>66.72</v>
      </c>
      <c r="G763" s="214">
        <f t="shared" si="4152"/>
        <v>0.306163021868787</v>
      </c>
      <c r="H763" s="199">
        <f t="shared" si="4153"/>
        <v>10.78</v>
      </c>
      <c r="I763" s="199">
        <v>45.99</v>
      </c>
      <c r="J763" s="214">
        <f t="shared" si="4154"/>
        <v>-0.0491493383742911</v>
      </c>
      <c r="K763" s="199">
        <f t="shared" si="4155"/>
        <v>-1.82</v>
      </c>
      <c r="L763" s="199">
        <v>35.21</v>
      </c>
      <c r="M763" s="214">
        <f t="shared" si="4156"/>
        <v>-0.00537201181842589</v>
      </c>
      <c r="N763" s="199">
        <f t="shared" si="4157"/>
        <v>-0.199999999999996</v>
      </c>
      <c r="O763" s="199">
        <v>37.03</v>
      </c>
      <c r="P763" s="214">
        <f t="shared" si="4158"/>
        <v>-0.618349564325987</v>
      </c>
      <c r="Q763" s="199">
        <f t="shared" si="4159"/>
        <v>-60.32</v>
      </c>
      <c r="R763" s="199">
        <v>37.23</v>
      </c>
      <c r="S763" s="214">
        <f t="shared" si="4160"/>
        <v>2.88955342902711</v>
      </c>
      <c r="T763" s="199">
        <f t="shared" si="4161"/>
        <v>72.47</v>
      </c>
      <c r="U763" s="170">
        <v>97.55</v>
      </c>
      <c r="V763" s="214">
        <f t="shared" si="4162"/>
        <v>-0.334218210777807</v>
      </c>
      <c r="W763" s="199">
        <f t="shared" si="4163"/>
        <v>-12.59</v>
      </c>
      <c r="X763" s="170">
        <v>25.08</v>
      </c>
      <c r="Y763" s="214">
        <f t="shared" si="4164"/>
        <v>-0.0141324260664747</v>
      </c>
      <c r="Z763" s="199">
        <f t="shared" si="4165"/>
        <v>-0.539999999999999</v>
      </c>
      <c r="AA763" s="199">
        <v>37.67</v>
      </c>
      <c r="AB763" s="214">
        <f t="shared" si="4166"/>
        <v>-0.172943722943723</v>
      </c>
      <c r="AC763" s="199">
        <f t="shared" si="4167"/>
        <v>-7.99</v>
      </c>
      <c r="AD763" s="199">
        <v>38.21</v>
      </c>
      <c r="AE763" s="214">
        <f t="shared" si="4168"/>
        <v>0.271676300578035</v>
      </c>
      <c r="AF763" s="199">
        <f t="shared" si="4169"/>
        <v>9.87</v>
      </c>
      <c r="AG763" s="199">
        <v>46.2</v>
      </c>
      <c r="AH763" s="199">
        <f t="shared" si="4170"/>
        <v>1.79246733282091</v>
      </c>
      <c r="AI763" s="199">
        <f t="shared" si="4171"/>
        <v>23.32</v>
      </c>
      <c r="AJ763" s="199">
        <v>36.33</v>
      </c>
      <c r="AK763" s="214">
        <f t="shared" si="4172"/>
        <v>-0.732854209445585</v>
      </c>
      <c r="AL763" s="199">
        <f t="shared" si="4173"/>
        <v>-35.69</v>
      </c>
      <c r="AM763" s="199">
        <v>13.01</v>
      </c>
      <c r="AN763" s="214">
        <f t="shared" si="4174"/>
        <v>0.596197967879384</v>
      </c>
      <c r="AO763" s="199">
        <f t="shared" si="4175"/>
        <v>18.19</v>
      </c>
      <c r="AP763" s="227">
        <v>48.7</v>
      </c>
      <c r="AQ763" s="214">
        <f t="shared" si="4176"/>
        <v>-0.155783065855008</v>
      </c>
      <c r="AR763" s="199">
        <f t="shared" si="4177"/>
        <v>-5.63</v>
      </c>
      <c r="AS763" s="170">
        <v>30.51</v>
      </c>
      <c r="AT763" s="214">
        <f t="shared" si="4178"/>
        <v>1.14863258026159</v>
      </c>
      <c r="AU763" s="199">
        <f t="shared" si="4179"/>
        <v>19.32</v>
      </c>
      <c r="AV763" s="199">
        <v>36.14</v>
      </c>
      <c r="AW763" s="214">
        <f t="shared" si="4180"/>
        <v>-0.376806224527603</v>
      </c>
      <c r="AX763" s="199">
        <f t="shared" si="4181"/>
        <v>-10.17</v>
      </c>
      <c r="AY763" s="199">
        <v>16.82</v>
      </c>
      <c r="AZ763" s="199">
        <f t="shared" si="4182"/>
        <v>0.853708791208791</v>
      </c>
      <c r="BA763" s="199">
        <f t="shared" si="4183"/>
        <v>12.43</v>
      </c>
      <c r="BB763" s="227">
        <v>26.99</v>
      </c>
      <c r="BC763" s="199">
        <f t="shared" si="4184"/>
        <v>-0.219721329046088</v>
      </c>
      <c r="BD763" s="199">
        <f t="shared" si="4185"/>
        <v>-4.1</v>
      </c>
      <c r="BE763" s="227">
        <v>14.56</v>
      </c>
      <c r="BF763" s="214">
        <f t="shared" si="4186"/>
        <v>0.523265306122449</v>
      </c>
      <c r="BG763" s="199">
        <f t="shared" si="4187"/>
        <v>6.41</v>
      </c>
      <c r="BH763" s="170">
        <v>18.66</v>
      </c>
      <c r="BI763" s="214">
        <f t="shared" si="4188"/>
        <v>0.00081699346405227</v>
      </c>
      <c r="BJ763" s="199">
        <f t="shared" si="4189"/>
        <v>0.00999999999999979</v>
      </c>
      <c r="BK763" s="170">
        <v>12.25</v>
      </c>
      <c r="BL763" s="214">
        <f t="shared" si="4190"/>
        <v>4.74647887323944</v>
      </c>
      <c r="BM763" s="199">
        <f t="shared" si="4191"/>
        <v>10.11</v>
      </c>
      <c r="BN763" s="170">
        <v>12.24</v>
      </c>
      <c r="BO763" s="214">
        <f t="shared" si="4192"/>
        <v>-0.879045996592845</v>
      </c>
      <c r="BP763" s="199">
        <f t="shared" si="4193"/>
        <v>-15.48</v>
      </c>
      <c r="BQ763" s="199">
        <v>2.13</v>
      </c>
      <c r="BR763" s="214">
        <f t="shared" si="4194"/>
        <v>0.071819841752891</v>
      </c>
      <c r="BS763" s="199">
        <f t="shared" si="4195"/>
        <v>1.18</v>
      </c>
      <c r="BT763" s="199">
        <v>17.61</v>
      </c>
      <c r="BU763" s="214">
        <f t="shared" si="4196"/>
        <v>-0.00904704463208677</v>
      </c>
      <c r="BV763" s="199">
        <f t="shared" si="4197"/>
        <v>-0.149999999999999</v>
      </c>
      <c r="BW763" s="170">
        <v>16.43</v>
      </c>
      <c r="BX763" s="214">
        <f t="shared" si="3784"/>
        <v>-0.556802993851911</v>
      </c>
      <c r="BY763" s="199">
        <f t="shared" si="3785"/>
        <v>-20.83</v>
      </c>
      <c r="BZ763" s="170">
        <v>16.58</v>
      </c>
      <c r="CA763" s="214">
        <f t="shared" si="3786"/>
        <v>0.107460035523979</v>
      </c>
      <c r="CB763" s="199">
        <f t="shared" si="3787"/>
        <v>3.63</v>
      </c>
      <c r="CC763" s="231">
        <v>37.41</v>
      </c>
      <c r="CD763" s="214">
        <f t="shared" si="4198"/>
        <v>0.963953488372093</v>
      </c>
      <c r="CE763" s="199">
        <f t="shared" si="4199"/>
        <v>16.58</v>
      </c>
      <c r="CF763" s="170">
        <v>33.78</v>
      </c>
      <c r="CG763" s="214">
        <f t="shared" si="4200"/>
        <v>0.0487804878048781</v>
      </c>
      <c r="CH763" s="199">
        <f t="shared" si="4201"/>
        <v>0.800000000000001</v>
      </c>
      <c r="CI763" s="170">
        <v>17.2</v>
      </c>
      <c r="CJ763" s="214">
        <f t="shared" si="4202"/>
        <v>-0.568648079957917</v>
      </c>
      <c r="CK763" s="199">
        <f t="shared" si="4203"/>
        <v>-21.62</v>
      </c>
      <c r="CL763" s="199">
        <v>16.4</v>
      </c>
      <c r="CM763" s="214">
        <f t="shared" si="4204"/>
        <v>1.20150550086856</v>
      </c>
      <c r="CN763" s="199">
        <f t="shared" si="4205"/>
        <v>20.75</v>
      </c>
      <c r="CO763" s="199">
        <v>38.02</v>
      </c>
      <c r="CP763" s="214">
        <f t="shared" si="4206"/>
        <v>-0.323540932236584</v>
      </c>
      <c r="CQ763" s="199">
        <f t="shared" si="4207"/>
        <v>-8.26</v>
      </c>
      <c r="CR763" s="199">
        <v>17.27</v>
      </c>
      <c r="CS763" s="214">
        <f t="shared" si="4208"/>
        <v>0.0248896025692493</v>
      </c>
      <c r="CT763" s="199">
        <f t="shared" si="4209"/>
        <v>0.620000000000001</v>
      </c>
      <c r="CU763" s="199">
        <v>25.53</v>
      </c>
      <c r="CV763" s="214">
        <f t="shared" si="4210"/>
        <v>0.827586206896552</v>
      </c>
      <c r="CW763" s="199">
        <f t="shared" si="4211"/>
        <v>11.28</v>
      </c>
      <c r="CX763" s="170">
        <v>24.91</v>
      </c>
      <c r="CY763" s="214">
        <f t="shared" si="4212"/>
        <v>-0.389336917562724</v>
      </c>
      <c r="CZ763" s="199">
        <f t="shared" si="4213"/>
        <v>-8.69</v>
      </c>
      <c r="DA763" s="199">
        <v>13.63</v>
      </c>
      <c r="DB763" s="214">
        <f t="shared" si="4214"/>
        <v>1.74201474201474</v>
      </c>
      <c r="DC763" s="199">
        <f t="shared" si="4215"/>
        <v>14.18</v>
      </c>
      <c r="DD763" s="170">
        <v>22.32</v>
      </c>
      <c r="DE763" s="214">
        <f t="shared" si="4216"/>
        <v>-0.607142857142857</v>
      </c>
      <c r="DF763" s="199">
        <f t="shared" si="4217"/>
        <v>-12.58</v>
      </c>
      <c r="DG763" s="199">
        <v>8.14</v>
      </c>
      <c r="DH763" s="214">
        <f t="shared" si="4218"/>
        <v>-0.179730799683294</v>
      </c>
      <c r="DI763" s="199">
        <f t="shared" si="4219"/>
        <v>-4.54</v>
      </c>
      <c r="DJ763" s="170">
        <v>20.72</v>
      </c>
      <c r="DK763" s="214">
        <f t="shared" si="4220"/>
        <v>0.159247361174851</v>
      </c>
      <c r="DL763" s="199">
        <f t="shared" si="4221"/>
        <v>3.47</v>
      </c>
      <c r="DM763" s="199">
        <v>25.26</v>
      </c>
      <c r="DN763" s="214">
        <f t="shared" si="4222"/>
        <v>-0.167367214367597</v>
      </c>
      <c r="DO763" s="199">
        <f t="shared" si="4223"/>
        <v>-4.38</v>
      </c>
      <c r="DP763" s="199">
        <v>21.79</v>
      </c>
      <c r="DQ763" s="214">
        <f t="shared" si="4224"/>
        <v>-0.585983230501503</v>
      </c>
      <c r="DR763" s="199">
        <f t="shared" si="4225"/>
        <v>-37.04</v>
      </c>
      <c r="DS763" s="199">
        <v>26.17</v>
      </c>
      <c r="DT763" s="214">
        <f t="shared" si="4226"/>
        <v>2.57118644067797</v>
      </c>
      <c r="DU763" s="199">
        <f t="shared" si="4227"/>
        <v>45.51</v>
      </c>
      <c r="DV763" s="199">
        <v>63.21</v>
      </c>
      <c r="DW763" s="214">
        <f t="shared" si="4228"/>
        <v>-0.654634146341463</v>
      </c>
      <c r="DX763" s="199">
        <f t="shared" si="4229"/>
        <v>-33.55</v>
      </c>
      <c r="DY763" s="199">
        <v>17.7</v>
      </c>
      <c r="DZ763" s="214">
        <f t="shared" si="4230"/>
        <v>0.203334115989669</v>
      </c>
      <c r="EA763" s="199">
        <f t="shared" si="4231"/>
        <v>8.66</v>
      </c>
      <c r="EB763" s="170">
        <v>51.25</v>
      </c>
      <c r="EC763" s="214">
        <f t="shared" si="4232"/>
        <v>1.00896226415094</v>
      </c>
      <c r="ED763" s="199">
        <f t="shared" si="4233"/>
        <v>21.39</v>
      </c>
      <c r="EE763" s="199">
        <v>42.59</v>
      </c>
      <c r="EF763" s="214">
        <f t="shared" si="4234"/>
        <v>-0.643157717555967</v>
      </c>
      <c r="EG763" s="199">
        <f t="shared" si="4235"/>
        <v>-38.21</v>
      </c>
      <c r="EH763" s="199">
        <v>21.2</v>
      </c>
      <c r="EI763" s="214">
        <f t="shared" si="4236"/>
        <v>1.71402466879854</v>
      </c>
      <c r="EJ763" s="199">
        <f t="shared" si="4237"/>
        <v>37.52</v>
      </c>
      <c r="EK763" s="199">
        <v>59.41</v>
      </c>
      <c r="EL763" s="214">
        <f t="shared" si="4238"/>
        <v>-0.228410292562566</v>
      </c>
      <c r="EM763" s="199">
        <f t="shared" si="4239"/>
        <v>-6.48</v>
      </c>
      <c r="EN763" s="170">
        <v>21.89</v>
      </c>
      <c r="EO763" s="214">
        <f t="shared" si="4240"/>
        <v>0.0139385275196569</v>
      </c>
      <c r="EP763" s="199">
        <f t="shared" si="4241"/>
        <v>0.390000000000001</v>
      </c>
      <c r="EQ763" s="199">
        <v>28.37</v>
      </c>
      <c r="ER763" s="214">
        <f t="shared" si="4242"/>
        <v>-0.241734417344173</v>
      </c>
      <c r="ES763" s="199">
        <f t="shared" si="4243"/>
        <v>-8.92</v>
      </c>
      <c r="ET763" s="170">
        <v>27.98</v>
      </c>
      <c r="EU763" s="214">
        <f t="shared" si="4244"/>
        <v>0.354128440366972</v>
      </c>
      <c r="EV763" s="199">
        <f t="shared" si="4245"/>
        <v>9.65</v>
      </c>
      <c r="EW763" s="199">
        <v>36.9</v>
      </c>
      <c r="EX763" s="214">
        <f t="shared" si="4246"/>
        <v>-0.272168803418803</v>
      </c>
      <c r="EY763" s="199">
        <f t="shared" si="4247"/>
        <v>-10.19</v>
      </c>
      <c r="EZ763" s="199">
        <v>27.25</v>
      </c>
      <c r="FA763" s="214">
        <f t="shared" si="4248"/>
        <v>-0.0387676508344032</v>
      </c>
      <c r="FB763" s="199">
        <f t="shared" si="4249"/>
        <v>-1.51000000000001</v>
      </c>
      <c r="FC763" s="199">
        <v>37.44</v>
      </c>
      <c r="FD763" s="214">
        <f t="shared" si="4250"/>
        <v>3.1260593220339</v>
      </c>
      <c r="FE763" s="199">
        <f t="shared" si="4251"/>
        <v>29.51</v>
      </c>
      <c r="FF763" s="199">
        <v>38.95</v>
      </c>
      <c r="FG763" s="214">
        <f t="shared" si="4252"/>
        <v>-0.671537926235212</v>
      </c>
      <c r="FH763" s="199">
        <f t="shared" si="4253"/>
        <v>-19.3</v>
      </c>
      <c r="FI763" s="199">
        <v>9.44</v>
      </c>
      <c r="FJ763" s="214">
        <f t="shared" si="4254"/>
        <v>0.622811970638057</v>
      </c>
      <c r="FK763" s="199">
        <f t="shared" si="4255"/>
        <v>11.03</v>
      </c>
      <c r="FL763" s="199">
        <v>28.74</v>
      </c>
      <c r="FM763" s="214">
        <f t="shared" si="4256"/>
        <v>-0.426117952041478</v>
      </c>
      <c r="FN763" s="170">
        <f t="shared" si="4257"/>
        <v>-13.15</v>
      </c>
      <c r="FO763" s="170">
        <v>17.71</v>
      </c>
      <c r="FP763" s="214">
        <f t="shared" si="4258"/>
        <v>-0.304171364148816</v>
      </c>
      <c r="FQ763" s="199">
        <f t="shared" si="4259"/>
        <v>-13.49</v>
      </c>
      <c r="FR763" s="170">
        <v>30.86</v>
      </c>
      <c r="FS763" s="214">
        <f t="shared" si="4260"/>
        <v>1.88925081433225</v>
      </c>
      <c r="FT763" s="199">
        <f t="shared" si="4261"/>
        <v>29</v>
      </c>
      <c r="FU763" s="199">
        <v>44.35</v>
      </c>
      <c r="FV763" s="214">
        <f t="shared" si="4262"/>
        <v>-0.0943952802359882</v>
      </c>
      <c r="FW763" s="170">
        <f t="shared" si="4263"/>
        <v>-1.6</v>
      </c>
      <c r="FX763" s="170">
        <v>15.35</v>
      </c>
      <c r="FY763" s="214">
        <f t="shared" si="4264"/>
        <v>-0.240591397849462</v>
      </c>
      <c r="FZ763" s="170">
        <f t="shared" si="4265"/>
        <v>-5.37</v>
      </c>
      <c r="GA763" s="170">
        <v>16.95</v>
      </c>
      <c r="GB763" s="234">
        <f t="shared" si="4266"/>
        <v>-0.162162162162162</v>
      </c>
      <c r="GC763" s="199">
        <f t="shared" si="4267"/>
        <v>-4.32</v>
      </c>
      <c r="GD763" s="170">
        <v>22.32</v>
      </c>
      <c r="GE763" s="234">
        <f t="shared" si="4268"/>
        <v>0.637369391518132</v>
      </c>
      <c r="GF763" s="199">
        <f t="shared" si="4269"/>
        <v>10.37</v>
      </c>
      <c r="GG763" s="170">
        <v>26.64</v>
      </c>
      <c r="GH763" s="234">
        <f t="shared" si="4270"/>
        <v>0.507877664504171</v>
      </c>
      <c r="GI763" s="199">
        <f t="shared" si="4271"/>
        <v>5.48</v>
      </c>
      <c r="GJ763" s="170">
        <v>16.27</v>
      </c>
      <c r="GK763" s="234">
        <f t="shared" si="4272"/>
        <v>-0.504591368227732</v>
      </c>
      <c r="GL763" s="199">
        <f t="shared" si="4273"/>
        <v>-10.99</v>
      </c>
      <c r="GM763" s="199">
        <v>10.79</v>
      </c>
      <c r="GN763" s="240">
        <f t="shared" si="4274"/>
        <v>-0.510671759155246</v>
      </c>
      <c r="GO763" s="199">
        <f t="shared" si="4275"/>
        <v>-22.73</v>
      </c>
      <c r="GP763" s="229">
        <v>21.78</v>
      </c>
      <c r="GQ763" s="344">
        <f t="shared" si="4276"/>
        <v>2.65135356849877</v>
      </c>
      <c r="GR763" s="345">
        <f t="shared" si="4277"/>
        <v>32.32</v>
      </c>
      <c r="GS763" s="229">
        <v>44.51</v>
      </c>
      <c r="GT763" s="229">
        <v>12.19</v>
      </c>
      <c r="GU763" s="214">
        <f t="shared" si="4278"/>
        <v>-0.344389962503605</v>
      </c>
      <c r="GV763" s="199">
        <f t="shared" si="4279"/>
        <v>-11.94</v>
      </c>
      <c r="GW763" s="229">
        <v>22.73</v>
      </c>
      <c r="GX763" s="214">
        <f t="shared" si="4280"/>
        <v>2.90427927927928</v>
      </c>
      <c r="GY763" s="229">
        <f t="shared" si="4281"/>
        <v>25.79</v>
      </c>
      <c r="GZ763" s="229">
        <v>34.67</v>
      </c>
      <c r="HA763" s="229"/>
      <c r="HB763" s="229"/>
      <c r="HC763" s="229">
        <v>8.88</v>
      </c>
      <c r="HD763" s="229">
        <v>18.63</v>
      </c>
      <c r="HE763" s="229">
        <v>14.25</v>
      </c>
      <c r="HF763" s="229"/>
      <c r="HG763" s="229"/>
      <c r="HH763" s="229">
        <v>12.66</v>
      </c>
      <c r="HI763" s="229">
        <v>19.54</v>
      </c>
      <c r="HJ763" s="229">
        <v>10.41</v>
      </c>
      <c r="HK763" s="234">
        <f t="shared" si="4282"/>
        <v>-0.154142581888247</v>
      </c>
      <c r="HL763" s="229">
        <f t="shared" si="4283"/>
        <v>-1.6</v>
      </c>
      <c r="HM763" s="229">
        <v>8.78</v>
      </c>
      <c r="HN763" s="234">
        <f t="shared" si="4284"/>
        <v>0.0166503428011753</v>
      </c>
      <c r="HO763" s="229">
        <f t="shared" si="4285"/>
        <v>0.17</v>
      </c>
      <c r="HP763" s="229">
        <v>10.38</v>
      </c>
      <c r="HQ763" s="234" t="e">
        <f t="shared" si="4286"/>
        <v>#DIV/0!</v>
      </c>
      <c r="HR763" s="229">
        <f t="shared" si="4287"/>
        <v>10.21</v>
      </c>
      <c r="HS763" s="229">
        <v>10.21</v>
      </c>
    </row>
    <row r="764" ht="13.5" spans="1:227">
      <c r="A764" s="337" t="s">
        <v>761</v>
      </c>
      <c r="B764" s="199">
        <v>42</v>
      </c>
      <c r="C764" s="199">
        <v>127.74</v>
      </c>
      <c r="D764" s="213">
        <f t="shared" si="4150"/>
        <v>-0.419259421560035</v>
      </c>
      <c r="E764" s="201">
        <f t="shared" si="4151"/>
        <v>-38.27</v>
      </c>
      <c r="F764" s="199">
        <v>53.01</v>
      </c>
      <c r="G764" s="214">
        <f t="shared" si="4152"/>
        <v>0.365853658536585</v>
      </c>
      <c r="H764" s="199">
        <f t="shared" si="4153"/>
        <v>24.45</v>
      </c>
      <c r="I764" s="199">
        <v>91.28</v>
      </c>
      <c r="J764" s="214">
        <f t="shared" si="4154"/>
        <v>0.458851779087535</v>
      </c>
      <c r="K764" s="199">
        <f t="shared" si="4155"/>
        <v>21.02</v>
      </c>
      <c r="L764" s="199">
        <v>66.83</v>
      </c>
      <c r="M764" s="214">
        <f t="shared" si="4156"/>
        <v>0.108664085188771</v>
      </c>
      <c r="N764" s="199">
        <f t="shared" si="4157"/>
        <v>4.49</v>
      </c>
      <c r="O764" s="199">
        <v>45.81</v>
      </c>
      <c r="P764" s="214">
        <f t="shared" si="4158"/>
        <v>-0.0404087320018579</v>
      </c>
      <c r="Q764" s="199">
        <f t="shared" si="4159"/>
        <v>-1.74</v>
      </c>
      <c r="R764" s="199">
        <v>41.32</v>
      </c>
      <c r="S764" s="214">
        <f t="shared" si="4160"/>
        <v>0.385011257639112</v>
      </c>
      <c r="T764" s="199">
        <f t="shared" si="4161"/>
        <v>11.97</v>
      </c>
      <c r="U764" s="170">
        <v>43.06</v>
      </c>
      <c r="V764" s="214">
        <f t="shared" si="4162"/>
        <v>-0.398529696266202</v>
      </c>
      <c r="W764" s="199">
        <f t="shared" si="4163"/>
        <v>-20.6</v>
      </c>
      <c r="X764" s="170">
        <v>31.09</v>
      </c>
      <c r="Y764" s="214">
        <f t="shared" si="4164"/>
        <v>-0.288800220143093</v>
      </c>
      <c r="Z764" s="199">
        <f t="shared" si="4165"/>
        <v>-20.99</v>
      </c>
      <c r="AA764" s="199">
        <v>51.69</v>
      </c>
      <c r="AB764" s="214">
        <f t="shared" si="4166"/>
        <v>0.889264361840395</v>
      </c>
      <c r="AC764" s="199">
        <f t="shared" si="4167"/>
        <v>34.21</v>
      </c>
      <c r="AD764" s="199">
        <v>72.68</v>
      </c>
      <c r="AE764" s="214">
        <f t="shared" si="4168"/>
        <v>0.0204244031830238</v>
      </c>
      <c r="AF764" s="199">
        <f t="shared" si="4169"/>
        <v>0.769999999999996</v>
      </c>
      <c r="AG764" s="199">
        <v>38.47</v>
      </c>
      <c r="AH764" s="199">
        <f t="shared" si="4170"/>
        <v>-0.24342765402368</v>
      </c>
      <c r="AI764" s="199">
        <f t="shared" si="4171"/>
        <v>-12.13</v>
      </c>
      <c r="AJ764" s="199">
        <v>37.7</v>
      </c>
      <c r="AK764" s="214">
        <f t="shared" si="4172"/>
        <v>0.0640614990390775</v>
      </c>
      <c r="AL764" s="199">
        <f t="shared" si="4173"/>
        <v>3</v>
      </c>
      <c r="AM764" s="199">
        <v>49.83</v>
      </c>
      <c r="AN764" s="214">
        <f t="shared" si="4174"/>
        <v>0.0242782152230971</v>
      </c>
      <c r="AO764" s="199">
        <f t="shared" si="4175"/>
        <v>1.11</v>
      </c>
      <c r="AP764" s="227">
        <v>46.83</v>
      </c>
      <c r="AQ764" s="214">
        <f t="shared" si="4176"/>
        <v>0.711718457506552</v>
      </c>
      <c r="AR764" s="199">
        <f t="shared" si="4177"/>
        <v>19.01</v>
      </c>
      <c r="AS764" s="170">
        <v>45.72</v>
      </c>
      <c r="AT764" s="214">
        <f t="shared" si="4178"/>
        <v>1.2129246064623</v>
      </c>
      <c r="AU764" s="199">
        <f t="shared" si="4179"/>
        <v>14.64</v>
      </c>
      <c r="AV764" s="199">
        <v>26.71</v>
      </c>
      <c r="AW764" s="214">
        <f t="shared" si="4180"/>
        <v>-0.573196605374823</v>
      </c>
      <c r="AX764" s="199">
        <f t="shared" si="4181"/>
        <v>-16.21</v>
      </c>
      <c r="AY764" s="199">
        <v>12.07</v>
      </c>
      <c r="AZ764" s="199">
        <f t="shared" si="4182"/>
        <v>0.91728813559322</v>
      </c>
      <c r="BA764" s="199">
        <f t="shared" si="4183"/>
        <v>13.53</v>
      </c>
      <c r="BB764" s="227">
        <v>28.28</v>
      </c>
      <c r="BC764" s="199">
        <f t="shared" si="4184"/>
        <v>0.403425309229305</v>
      </c>
      <c r="BD764" s="199">
        <f t="shared" si="4185"/>
        <v>4.24</v>
      </c>
      <c r="BE764" s="227">
        <v>14.75</v>
      </c>
      <c r="BF764" s="214">
        <f t="shared" si="4186"/>
        <v>-0.388598022105876</v>
      </c>
      <c r="BG764" s="199">
        <f t="shared" si="4187"/>
        <v>-6.68</v>
      </c>
      <c r="BH764" s="170">
        <v>10.51</v>
      </c>
      <c r="BI764" s="214">
        <f t="shared" si="4188"/>
        <v>0.0349187236604456</v>
      </c>
      <c r="BJ764" s="199">
        <f t="shared" si="4189"/>
        <v>0.580000000000002</v>
      </c>
      <c r="BK764" s="170">
        <v>17.19</v>
      </c>
      <c r="BL764" s="214">
        <f t="shared" si="4190"/>
        <v>-0.417397404419502</v>
      </c>
      <c r="BM764" s="199">
        <f t="shared" si="4191"/>
        <v>-11.9</v>
      </c>
      <c r="BN764" s="170">
        <v>16.61</v>
      </c>
      <c r="BO764" s="214">
        <f t="shared" si="4192"/>
        <v>1.07044299201162</v>
      </c>
      <c r="BP764" s="199">
        <f t="shared" si="4193"/>
        <v>14.74</v>
      </c>
      <c r="BQ764" s="199">
        <v>28.51</v>
      </c>
      <c r="BR764" s="214">
        <f t="shared" si="4194"/>
        <v>-0.714256069724009</v>
      </c>
      <c r="BS764" s="199">
        <f t="shared" si="4195"/>
        <v>-34.42</v>
      </c>
      <c r="BT764" s="199">
        <v>13.77</v>
      </c>
      <c r="BU764" s="214">
        <f t="shared" si="4196"/>
        <v>3.9476386036961</v>
      </c>
      <c r="BV764" s="199">
        <f t="shared" si="4197"/>
        <v>38.45</v>
      </c>
      <c r="BW764" s="170">
        <v>48.19</v>
      </c>
      <c r="BX764" s="214">
        <f t="shared" si="3784"/>
        <v>-0.647484618168657</v>
      </c>
      <c r="BY764" s="199">
        <f t="shared" si="3785"/>
        <v>-17.89</v>
      </c>
      <c r="BZ764" s="170">
        <v>9.74</v>
      </c>
      <c r="CA764" s="214">
        <f t="shared" si="3786"/>
        <v>0.27621247113164</v>
      </c>
      <c r="CB764" s="199">
        <f t="shared" si="3787"/>
        <v>5.98</v>
      </c>
      <c r="CC764" s="231">
        <v>27.63</v>
      </c>
      <c r="CD764" s="214">
        <f t="shared" si="4198"/>
        <v>-0.219538572458544</v>
      </c>
      <c r="CE764" s="199">
        <f t="shared" si="4199"/>
        <v>-6.09</v>
      </c>
      <c r="CF764" s="170">
        <v>21.65</v>
      </c>
      <c r="CG764" s="214">
        <f t="shared" si="4200"/>
        <v>0.450078410872974</v>
      </c>
      <c r="CH764" s="199">
        <f t="shared" si="4201"/>
        <v>8.61</v>
      </c>
      <c r="CI764" s="170">
        <v>27.74</v>
      </c>
      <c r="CJ764" s="214">
        <f t="shared" si="4202"/>
        <v>-0.340572216477077</v>
      </c>
      <c r="CK764" s="199">
        <f t="shared" si="4203"/>
        <v>-9.88</v>
      </c>
      <c r="CL764" s="199">
        <v>19.13</v>
      </c>
      <c r="CM764" s="214">
        <f t="shared" si="4204"/>
        <v>0.215333054042731</v>
      </c>
      <c r="CN764" s="199">
        <f t="shared" si="4205"/>
        <v>5.14</v>
      </c>
      <c r="CO764" s="199">
        <v>29.01</v>
      </c>
      <c r="CP764" s="214">
        <f t="shared" si="4206"/>
        <v>-0.174619640387275</v>
      </c>
      <c r="CQ764" s="199">
        <f t="shared" si="4207"/>
        <v>-5.05</v>
      </c>
      <c r="CR764" s="199">
        <v>23.87</v>
      </c>
      <c r="CS764" s="214">
        <f t="shared" si="4208"/>
        <v>0.695193434935522</v>
      </c>
      <c r="CT764" s="199">
        <f t="shared" si="4209"/>
        <v>11.86</v>
      </c>
      <c r="CU764" s="199">
        <v>28.92</v>
      </c>
      <c r="CV764" s="214">
        <f t="shared" si="4210"/>
        <v>0.229992790194665</v>
      </c>
      <c r="CW764" s="199">
        <f t="shared" si="4211"/>
        <v>3.19</v>
      </c>
      <c r="CX764" s="170">
        <v>17.06</v>
      </c>
      <c r="CY764" s="214">
        <f t="shared" si="4212"/>
        <v>-0.399046793760832</v>
      </c>
      <c r="CZ764" s="199">
        <f t="shared" si="4213"/>
        <v>-9.21</v>
      </c>
      <c r="DA764" s="199">
        <v>13.87</v>
      </c>
      <c r="DB764" s="214">
        <f t="shared" si="4214"/>
        <v>0.884081632653061</v>
      </c>
      <c r="DC764" s="199">
        <f t="shared" si="4215"/>
        <v>10.83</v>
      </c>
      <c r="DD764" s="170">
        <v>23.08</v>
      </c>
      <c r="DE764" s="214">
        <f t="shared" si="4216"/>
        <v>-0.752525252525252</v>
      </c>
      <c r="DF764" s="199">
        <f t="shared" si="4217"/>
        <v>-37.25</v>
      </c>
      <c r="DG764" s="199">
        <v>12.25</v>
      </c>
      <c r="DH764" s="214">
        <f t="shared" si="4218"/>
        <v>4.10835913312694</v>
      </c>
      <c r="DI764" s="199">
        <f t="shared" si="4219"/>
        <v>39.81</v>
      </c>
      <c r="DJ764" s="170">
        <v>49.5</v>
      </c>
      <c r="DK764" s="214">
        <f t="shared" si="4220"/>
        <v>-0.689223861449647</v>
      </c>
      <c r="DL764" s="199">
        <f t="shared" si="4221"/>
        <v>-21.49</v>
      </c>
      <c r="DM764" s="199">
        <v>9.69</v>
      </c>
      <c r="DN764" s="214">
        <f t="shared" si="4222"/>
        <v>-0.0619735258724429</v>
      </c>
      <c r="DO764" s="199">
        <f t="shared" si="4223"/>
        <v>-2.06</v>
      </c>
      <c r="DP764" s="199">
        <v>31.18</v>
      </c>
      <c r="DQ764" s="214">
        <f t="shared" si="4224"/>
        <v>-0.125723303524461</v>
      </c>
      <c r="DR764" s="199">
        <f t="shared" si="4225"/>
        <v>-4.78</v>
      </c>
      <c r="DS764" s="199">
        <v>33.24</v>
      </c>
      <c r="DT764" s="214">
        <f t="shared" si="4226"/>
        <v>0.0872176150986561</v>
      </c>
      <c r="DU764" s="199">
        <f t="shared" si="4227"/>
        <v>3.05</v>
      </c>
      <c r="DV764" s="199">
        <v>38.02</v>
      </c>
      <c r="DW764" s="214">
        <f t="shared" si="4228"/>
        <v>1.75788643533123</v>
      </c>
      <c r="DX764" s="199">
        <f t="shared" si="4229"/>
        <v>22.29</v>
      </c>
      <c r="DY764" s="199">
        <v>34.97</v>
      </c>
      <c r="DZ764" s="214">
        <f t="shared" si="4230"/>
        <v>-0.251475796930342</v>
      </c>
      <c r="EA764" s="199">
        <f t="shared" si="4231"/>
        <v>-4.26</v>
      </c>
      <c r="EB764" s="170">
        <v>12.68</v>
      </c>
      <c r="EC764" s="214">
        <f t="shared" si="4232"/>
        <v>-0.244761480160499</v>
      </c>
      <c r="ED764" s="199">
        <f t="shared" si="4233"/>
        <v>-5.49</v>
      </c>
      <c r="EE764" s="199">
        <v>16.94</v>
      </c>
      <c r="EF764" s="214">
        <f t="shared" si="4234"/>
        <v>-0.208539167254764</v>
      </c>
      <c r="EG764" s="199">
        <f t="shared" si="4235"/>
        <v>-5.91</v>
      </c>
      <c r="EH764" s="199">
        <v>22.43</v>
      </c>
      <c r="EI764" s="214">
        <f t="shared" si="4236"/>
        <v>2.36180308422301</v>
      </c>
      <c r="EJ764" s="199">
        <f t="shared" si="4237"/>
        <v>19.91</v>
      </c>
      <c r="EK764" s="199">
        <v>28.34</v>
      </c>
      <c r="EL764" s="214">
        <f t="shared" si="4238"/>
        <v>0.366288492706645</v>
      </c>
      <c r="EM764" s="199">
        <f t="shared" si="4239"/>
        <v>2.26</v>
      </c>
      <c r="EN764" s="170">
        <v>8.43</v>
      </c>
      <c r="EO764" s="214">
        <f t="shared" si="4240"/>
        <v>2.69461077844311</v>
      </c>
      <c r="EP764" s="199">
        <f t="shared" si="4241"/>
        <v>4.5</v>
      </c>
      <c r="EQ764" s="199">
        <v>6.17</v>
      </c>
      <c r="ER764" s="214">
        <f t="shared" si="4242"/>
        <v>-0.459546925566343</v>
      </c>
      <c r="ES764" s="199">
        <f t="shared" si="4243"/>
        <v>-1.42</v>
      </c>
      <c r="ET764" s="170">
        <v>1.67</v>
      </c>
      <c r="EU764" s="214">
        <f t="shared" si="4244"/>
        <v>1.06</v>
      </c>
      <c r="EV764" s="199">
        <f t="shared" si="4245"/>
        <v>1.59</v>
      </c>
      <c r="EW764" s="199">
        <v>3.09</v>
      </c>
      <c r="EX764" s="214">
        <f t="shared" si="4246"/>
        <v>-0.783861671469741</v>
      </c>
      <c r="EY764" s="199">
        <f t="shared" si="4247"/>
        <v>-5.44</v>
      </c>
      <c r="EZ764" s="199">
        <v>1.5</v>
      </c>
      <c r="FA764" s="214">
        <f t="shared" si="4248"/>
        <v>-0.391761612620508</v>
      </c>
      <c r="FB764" s="199">
        <f t="shared" si="4249"/>
        <v>-4.47</v>
      </c>
      <c r="FC764" s="199">
        <v>6.94</v>
      </c>
      <c r="FD764" s="214">
        <f t="shared" si="4250"/>
        <v>0.625356125356126</v>
      </c>
      <c r="FE764" s="199">
        <f t="shared" si="4251"/>
        <v>4.39</v>
      </c>
      <c r="FF764" s="199">
        <v>11.41</v>
      </c>
      <c r="FG764" s="214">
        <f t="shared" si="4252"/>
        <v>-0.706276150627615</v>
      </c>
      <c r="FH764" s="199">
        <f t="shared" si="4253"/>
        <v>-16.88</v>
      </c>
      <c r="FI764" s="199">
        <v>7.02</v>
      </c>
      <c r="FJ764" s="214">
        <f t="shared" si="4254"/>
        <v>0.895321173671689</v>
      </c>
      <c r="FK764" s="199">
        <f t="shared" si="4255"/>
        <v>11.29</v>
      </c>
      <c r="FL764" s="199">
        <v>23.9</v>
      </c>
      <c r="FM764" s="214">
        <f t="shared" si="4256"/>
        <v>0.495848161328588</v>
      </c>
      <c r="FN764" s="170">
        <f t="shared" si="4257"/>
        <v>4.18</v>
      </c>
      <c r="FO764" s="170">
        <v>12.61</v>
      </c>
      <c r="FP764" s="214">
        <f t="shared" si="4258"/>
        <v>0.428813559322034</v>
      </c>
      <c r="FQ764" s="199">
        <f t="shared" si="4259"/>
        <v>2.53</v>
      </c>
      <c r="FR764" s="170">
        <v>8.43</v>
      </c>
      <c r="FS764" s="214">
        <f t="shared" si="4260"/>
        <v>0.960132890365449</v>
      </c>
      <c r="FT764" s="199">
        <f t="shared" si="4261"/>
        <v>2.89</v>
      </c>
      <c r="FU764" s="199">
        <v>5.9</v>
      </c>
      <c r="FV764" s="214">
        <f t="shared" si="4262"/>
        <v>-0.543939393939394</v>
      </c>
      <c r="FW764" s="170">
        <f t="shared" si="4263"/>
        <v>-3.59</v>
      </c>
      <c r="FX764" s="170">
        <v>3.01</v>
      </c>
      <c r="FY764" s="214">
        <f t="shared" si="4264"/>
        <v>-0.609929078014185</v>
      </c>
      <c r="FZ764" s="170">
        <f t="shared" si="4265"/>
        <v>-10.32</v>
      </c>
      <c r="GA764" s="170">
        <v>6.6</v>
      </c>
      <c r="GB764" s="234">
        <f t="shared" si="4266"/>
        <v>0.66045142296369</v>
      </c>
      <c r="GC764" s="199">
        <f t="shared" si="4267"/>
        <v>6.73</v>
      </c>
      <c r="GD764" s="170">
        <v>16.92</v>
      </c>
      <c r="GE764" s="234">
        <f t="shared" si="4268"/>
        <v>0.227710843373494</v>
      </c>
      <c r="GF764" s="199">
        <f t="shared" si="4269"/>
        <v>1.89</v>
      </c>
      <c r="GG764" s="170">
        <v>10.19</v>
      </c>
      <c r="GH764" s="234">
        <f t="shared" si="4270"/>
        <v>1.76666666666667</v>
      </c>
      <c r="GI764" s="199">
        <f t="shared" si="4271"/>
        <v>5.3</v>
      </c>
      <c r="GJ764" s="170">
        <v>8.3</v>
      </c>
      <c r="GK764" s="234">
        <f t="shared" si="4272"/>
        <v>-0.409448818897638</v>
      </c>
      <c r="GL764" s="199">
        <f t="shared" si="4273"/>
        <v>-2.08</v>
      </c>
      <c r="GM764" s="199">
        <v>3</v>
      </c>
      <c r="GN764" s="240">
        <f t="shared" si="4274"/>
        <v>-0.62202380952381</v>
      </c>
      <c r="GO764" s="199">
        <f t="shared" si="4275"/>
        <v>-8.36</v>
      </c>
      <c r="GP764" s="229">
        <v>5.08</v>
      </c>
      <c r="GQ764" s="344">
        <f t="shared" si="4276"/>
        <v>1.38721136767318</v>
      </c>
      <c r="GR764" s="345">
        <f t="shared" si="4277"/>
        <v>7.81</v>
      </c>
      <c r="GS764" s="229">
        <v>13.44</v>
      </c>
      <c r="GT764" s="229">
        <v>5.63</v>
      </c>
      <c r="GU764" s="214">
        <f t="shared" si="4278"/>
        <v>-0.687317358270017</v>
      </c>
      <c r="GV764" s="199">
        <f t="shared" si="4279"/>
        <v>-11.76</v>
      </c>
      <c r="GW764" s="229">
        <v>5.35</v>
      </c>
      <c r="GX764" s="214">
        <f t="shared" si="4280"/>
        <v>1.47971014492754</v>
      </c>
      <c r="GY764" s="229">
        <f t="shared" si="4281"/>
        <v>10.21</v>
      </c>
      <c r="GZ764" s="229">
        <v>17.11</v>
      </c>
      <c r="HA764" s="229"/>
      <c r="HB764" s="229"/>
      <c r="HC764" s="229">
        <v>6.9</v>
      </c>
      <c r="HD764" s="229">
        <v>5.48</v>
      </c>
      <c r="HE764" s="229">
        <v>22.56</v>
      </c>
      <c r="HF764" s="229"/>
      <c r="HG764" s="229"/>
      <c r="HH764" s="229">
        <v>3.36</v>
      </c>
      <c r="HI764" s="229">
        <v>3.92</v>
      </c>
      <c r="HJ764" s="229">
        <v>30.67</v>
      </c>
      <c r="HK764" s="234">
        <f t="shared" si="4282"/>
        <v>-0.00904392764857885</v>
      </c>
      <c r="HL764" s="229">
        <f t="shared" si="4283"/>
        <v>-0.0700000000000003</v>
      </c>
      <c r="HM764" s="229">
        <v>7.67</v>
      </c>
      <c r="HN764" s="234">
        <f t="shared" si="4284"/>
        <v>-0.384248210023866</v>
      </c>
      <c r="HO764" s="229">
        <f t="shared" si="4285"/>
        <v>-4.83</v>
      </c>
      <c r="HP764" s="229">
        <v>7.74</v>
      </c>
      <c r="HQ764" s="234" t="e">
        <f t="shared" si="4286"/>
        <v>#DIV/0!</v>
      </c>
      <c r="HR764" s="229">
        <f t="shared" si="4287"/>
        <v>12.57</v>
      </c>
      <c r="HS764" s="229">
        <v>12.57</v>
      </c>
    </row>
    <row r="765" ht="13.5" spans="1:227">
      <c r="A765" s="337" t="s">
        <v>762</v>
      </c>
      <c r="B765" s="199">
        <v>27</v>
      </c>
      <c r="C765" s="199">
        <v>61.81</v>
      </c>
      <c r="D765" s="213">
        <f t="shared" si="4150"/>
        <v>0.1962308598351</v>
      </c>
      <c r="E765" s="201">
        <f t="shared" si="4151"/>
        <v>8.33</v>
      </c>
      <c r="F765" s="199">
        <v>50.78</v>
      </c>
      <c r="G765" s="214">
        <f t="shared" si="4152"/>
        <v>0.106621480709072</v>
      </c>
      <c r="H765" s="199">
        <f t="shared" si="4153"/>
        <v>4.09</v>
      </c>
      <c r="I765" s="199">
        <v>42.45</v>
      </c>
      <c r="J765" s="214">
        <f t="shared" si="4154"/>
        <v>-0.451216022889843</v>
      </c>
      <c r="K765" s="199">
        <f t="shared" si="4155"/>
        <v>-31.54</v>
      </c>
      <c r="L765" s="199">
        <v>38.36</v>
      </c>
      <c r="M765" s="214">
        <f t="shared" si="4156"/>
        <v>0.0915053091817614</v>
      </c>
      <c r="N765" s="199">
        <f t="shared" si="4157"/>
        <v>5.86</v>
      </c>
      <c r="O765" s="199">
        <v>69.9</v>
      </c>
      <c r="P765" s="214">
        <f t="shared" si="4158"/>
        <v>0.0360783044814756</v>
      </c>
      <c r="Q765" s="199">
        <f t="shared" si="4159"/>
        <v>2.23</v>
      </c>
      <c r="R765" s="199">
        <v>64.04</v>
      </c>
      <c r="S765" s="214">
        <f t="shared" si="4160"/>
        <v>0.634320465362242</v>
      </c>
      <c r="T765" s="199">
        <f t="shared" si="4161"/>
        <v>23.99</v>
      </c>
      <c r="U765" s="170">
        <v>61.81</v>
      </c>
      <c r="V765" s="214">
        <f t="shared" si="4162"/>
        <v>1.9897233201581</v>
      </c>
      <c r="W765" s="199">
        <f t="shared" si="4163"/>
        <v>25.17</v>
      </c>
      <c r="X765" s="170">
        <v>37.82</v>
      </c>
      <c r="Y765" s="214">
        <f t="shared" si="4164"/>
        <v>-0.813531839622642</v>
      </c>
      <c r="Z765" s="199">
        <f t="shared" si="4165"/>
        <v>-55.19</v>
      </c>
      <c r="AA765" s="199">
        <v>12.65</v>
      </c>
      <c r="AB765" s="214">
        <f t="shared" si="4166"/>
        <v>1.20116807268008</v>
      </c>
      <c r="AC765" s="199">
        <f t="shared" si="4167"/>
        <v>37.02</v>
      </c>
      <c r="AD765" s="199">
        <v>67.84</v>
      </c>
      <c r="AE765" s="214">
        <f t="shared" si="4168"/>
        <v>-0.526283430679373</v>
      </c>
      <c r="AF765" s="199">
        <f t="shared" si="4169"/>
        <v>-34.24</v>
      </c>
      <c r="AG765" s="199">
        <v>30.82</v>
      </c>
      <c r="AH765" s="199">
        <f t="shared" si="4170"/>
        <v>1.02616007474307</v>
      </c>
      <c r="AI765" s="199">
        <f t="shared" si="4171"/>
        <v>32.95</v>
      </c>
      <c r="AJ765" s="199">
        <v>65.06</v>
      </c>
      <c r="AK765" s="214">
        <f t="shared" si="4172"/>
        <v>-0.399588631264024</v>
      </c>
      <c r="AL765" s="199">
        <f t="shared" si="4173"/>
        <v>-21.37</v>
      </c>
      <c r="AM765" s="199">
        <v>32.11</v>
      </c>
      <c r="AN765" s="214">
        <f t="shared" si="4174"/>
        <v>-0.248981884566774</v>
      </c>
      <c r="AO765" s="199">
        <f t="shared" si="4175"/>
        <v>-17.73</v>
      </c>
      <c r="AP765" s="227">
        <v>53.48</v>
      </c>
      <c r="AQ765" s="214">
        <f t="shared" si="4176"/>
        <v>1.33782009192383</v>
      </c>
      <c r="AR765" s="199">
        <f t="shared" si="4177"/>
        <v>40.75</v>
      </c>
      <c r="AS765" s="170">
        <v>71.21</v>
      </c>
      <c r="AT765" s="214">
        <f t="shared" si="4178"/>
        <v>0.629748528624933</v>
      </c>
      <c r="AU765" s="199">
        <f t="shared" si="4179"/>
        <v>11.77</v>
      </c>
      <c r="AV765" s="199">
        <v>30.46</v>
      </c>
      <c r="AW765" s="214">
        <f t="shared" si="4180"/>
        <v>-0.555740432612313</v>
      </c>
      <c r="AX765" s="199">
        <f t="shared" si="4181"/>
        <v>-23.38</v>
      </c>
      <c r="AY765" s="199">
        <v>18.69</v>
      </c>
      <c r="AZ765" s="199">
        <f t="shared" si="4182"/>
        <v>1.54045893719807</v>
      </c>
      <c r="BA765" s="199">
        <f t="shared" si="4183"/>
        <v>25.51</v>
      </c>
      <c r="BB765" s="227">
        <v>42.07</v>
      </c>
      <c r="BC765" s="199">
        <f t="shared" si="4184"/>
        <v>-0.496962332928311</v>
      </c>
      <c r="BD765" s="199">
        <f t="shared" si="4185"/>
        <v>-16.36</v>
      </c>
      <c r="BE765" s="227">
        <v>16.56</v>
      </c>
      <c r="BF765" s="214">
        <f t="shared" si="4186"/>
        <v>0.526901669758813</v>
      </c>
      <c r="BG765" s="199">
        <f t="shared" si="4187"/>
        <v>11.36</v>
      </c>
      <c r="BH765" s="170">
        <v>32.92</v>
      </c>
      <c r="BI765" s="214">
        <f t="shared" si="4188"/>
        <v>0.0496592015579357</v>
      </c>
      <c r="BJ765" s="199">
        <f t="shared" si="4189"/>
        <v>1.02</v>
      </c>
      <c r="BK765" s="170">
        <v>21.56</v>
      </c>
      <c r="BL765" s="214">
        <f t="shared" si="4190"/>
        <v>0.635350318471337</v>
      </c>
      <c r="BM765" s="199">
        <f t="shared" si="4191"/>
        <v>7.98</v>
      </c>
      <c r="BN765" s="170">
        <v>20.54</v>
      </c>
      <c r="BO765" s="214">
        <f t="shared" si="4192"/>
        <v>-0.15020297699594</v>
      </c>
      <c r="BP765" s="199">
        <f t="shared" si="4193"/>
        <v>-2.22</v>
      </c>
      <c r="BQ765" s="199">
        <v>12.56</v>
      </c>
      <c r="BR765" s="214">
        <f t="shared" si="4194"/>
        <v>-0.292822966507177</v>
      </c>
      <c r="BS765" s="199">
        <f t="shared" si="4195"/>
        <v>-6.12</v>
      </c>
      <c r="BT765" s="199">
        <v>14.78</v>
      </c>
      <c r="BU765" s="214">
        <f t="shared" si="4196"/>
        <v>-0.153160453808752</v>
      </c>
      <c r="BV765" s="199">
        <f t="shared" si="4197"/>
        <v>-3.78</v>
      </c>
      <c r="BW765" s="170">
        <v>20.9</v>
      </c>
      <c r="BX765" s="214">
        <f t="shared" si="3784"/>
        <v>-0.529366895499619</v>
      </c>
      <c r="BY765" s="199">
        <f t="shared" si="3785"/>
        <v>-27.76</v>
      </c>
      <c r="BZ765" s="170">
        <v>24.68</v>
      </c>
      <c r="CA765" s="214">
        <f t="shared" si="3786"/>
        <v>0.0671550671550671</v>
      </c>
      <c r="CB765" s="199">
        <f t="shared" si="3787"/>
        <v>3.3</v>
      </c>
      <c r="CC765" s="231">
        <v>52.44</v>
      </c>
      <c r="CD765" s="214">
        <f t="shared" si="4198"/>
        <v>2.024</v>
      </c>
      <c r="CE765" s="199">
        <f t="shared" si="4199"/>
        <v>32.89</v>
      </c>
      <c r="CF765" s="170">
        <v>49.14</v>
      </c>
      <c r="CG765" s="214">
        <f t="shared" si="4200"/>
        <v>0.714135021097046</v>
      </c>
      <c r="CH765" s="199">
        <f t="shared" si="4201"/>
        <v>6.77</v>
      </c>
      <c r="CI765" s="170">
        <v>16.25</v>
      </c>
      <c r="CJ765" s="214">
        <f t="shared" si="4202"/>
        <v>-0.679404802164356</v>
      </c>
      <c r="CK765" s="199">
        <f t="shared" si="4203"/>
        <v>-20.09</v>
      </c>
      <c r="CL765" s="199">
        <v>9.48</v>
      </c>
      <c r="CM765" s="214">
        <f t="shared" si="4204"/>
        <v>1.07946554149086</v>
      </c>
      <c r="CN765" s="199">
        <f t="shared" si="4205"/>
        <v>15.35</v>
      </c>
      <c r="CO765" s="199">
        <v>29.57</v>
      </c>
      <c r="CP765" s="214">
        <f t="shared" si="4206"/>
        <v>-0.526</v>
      </c>
      <c r="CQ765" s="199">
        <f t="shared" si="4207"/>
        <v>-15.78</v>
      </c>
      <c r="CR765" s="199">
        <v>14.22</v>
      </c>
      <c r="CS765" s="214">
        <f t="shared" si="4208"/>
        <v>-0.261811023622047</v>
      </c>
      <c r="CT765" s="199">
        <f t="shared" si="4209"/>
        <v>-10.64</v>
      </c>
      <c r="CU765" s="199">
        <v>30</v>
      </c>
      <c r="CV765" s="214">
        <f t="shared" si="4210"/>
        <v>1.27166014533259</v>
      </c>
      <c r="CW765" s="199">
        <f t="shared" si="4211"/>
        <v>22.75</v>
      </c>
      <c r="CX765" s="170">
        <v>40.64</v>
      </c>
      <c r="CY765" s="214">
        <f t="shared" si="4212"/>
        <v>-0.641123370110331</v>
      </c>
      <c r="CZ765" s="199">
        <f t="shared" si="4213"/>
        <v>-31.96</v>
      </c>
      <c r="DA765" s="199">
        <v>17.89</v>
      </c>
      <c r="DB765" s="214">
        <f t="shared" si="4214"/>
        <v>1.67722878625134</v>
      </c>
      <c r="DC765" s="199">
        <f t="shared" si="4215"/>
        <v>31.23</v>
      </c>
      <c r="DD765" s="170">
        <v>49.85</v>
      </c>
      <c r="DE765" s="214">
        <f t="shared" si="4216"/>
        <v>-0.298681732580038</v>
      </c>
      <c r="DF765" s="199">
        <f t="shared" si="4217"/>
        <v>-7.93</v>
      </c>
      <c r="DG765" s="199">
        <v>18.62</v>
      </c>
      <c r="DH765" s="214">
        <f t="shared" si="4218"/>
        <v>-0.54010046769444</v>
      </c>
      <c r="DI765" s="199">
        <f t="shared" si="4219"/>
        <v>-31.18</v>
      </c>
      <c r="DJ765" s="170">
        <v>26.55</v>
      </c>
      <c r="DK765" s="214">
        <f t="shared" si="4220"/>
        <v>-0.107727975270479</v>
      </c>
      <c r="DL765" s="199">
        <f t="shared" si="4221"/>
        <v>-6.97000000000001</v>
      </c>
      <c r="DM765" s="199">
        <v>57.73</v>
      </c>
      <c r="DN765" s="214">
        <f t="shared" si="4222"/>
        <v>0.158252774794128</v>
      </c>
      <c r="DO765" s="199">
        <f t="shared" si="4223"/>
        <v>8.84</v>
      </c>
      <c r="DP765" s="199">
        <v>64.7</v>
      </c>
      <c r="DQ765" s="214">
        <f t="shared" si="4224"/>
        <v>-0.322087378640777</v>
      </c>
      <c r="DR765" s="199">
        <f t="shared" si="4225"/>
        <v>-26.54</v>
      </c>
      <c r="DS765" s="199">
        <v>55.86</v>
      </c>
      <c r="DT765" s="214">
        <f t="shared" si="4226"/>
        <v>0.607804878048781</v>
      </c>
      <c r="DU765" s="199">
        <f t="shared" si="4227"/>
        <v>31.15</v>
      </c>
      <c r="DV765" s="199">
        <v>82.4</v>
      </c>
      <c r="DW765" s="214">
        <f t="shared" si="4228"/>
        <v>-0.504256142387309</v>
      </c>
      <c r="DX765" s="199">
        <f t="shared" si="4229"/>
        <v>-52.13</v>
      </c>
      <c r="DY765" s="199">
        <v>51.25</v>
      </c>
      <c r="DZ765" s="214">
        <f t="shared" si="4230"/>
        <v>0.20531654424624</v>
      </c>
      <c r="EA765" s="199">
        <f t="shared" si="4231"/>
        <v>17.61</v>
      </c>
      <c r="EB765" s="170">
        <v>103.38</v>
      </c>
      <c r="EC765" s="214">
        <f t="shared" si="4232"/>
        <v>1.07826508359583</v>
      </c>
      <c r="ED765" s="199">
        <f t="shared" si="4233"/>
        <v>44.5</v>
      </c>
      <c r="EE765" s="199">
        <v>85.77</v>
      </c>
      <c r="EF765" s="214">
        <f t="shared" si="4234"/>
        <v>-0.430365769496204</v>
      </c>
      <c r="EG765" s="199">
        <f t="shared" si="4235"/>
        <v>-31.18</v>
      </c>
      <c r="EH765" s="199">
        <v>41.27</v>
      </c>
      <c r="EI765" s="214">
        <f t="shared" si="4236"/>
        <v>0.85388945752303</v>
      </c>
      <c r="EJ765" s="199">
        <f t="shared" si="4237"/>
        <v>33.37</v>
      </c>
      <c r="EK765" s="199">
        <v>72.45</v>
      </c>
      <c r="EL765" s="214">
        <f t="shared" si="4238"/>
        <v>-0.158665231431647</v>
      </c>
      <c r="EM765" s="199">
        <f t="shared" si="4239"/>
        <v>-7.37</v>
      </c>
      <c r="EN765" s="170">
        <v>39.08</v>
      </c>
      <c r="EO765" s="214">
        <f t="shared" si="4240"/>
        <v>-0.349348648270066</v>
      </c>
      <c r="EP765" s="199">
        <f t="shared" si="4241"/>
        <v>-24.94</v>
      </c>
      <c r="EQ765" s="199">
        <v>46.45</v>
      </c>
      <c r="ER765" s="214">
        <f t="shared" si="4242"/>
        <v>0.246986899563319</v>
      </c>
      <c r="ES765" s="199">
        <f t="shared" si="4243"/>
        <v>14.14</v>
      </c>
      <c r="ET765" s="170">
        <v>71.39</v>
      </c>
      <c r="EU765" s="214">
        <f t="shared" si="4244"/>
        <v>-0.496835999296889</v>
      </c>
      <c r="EV765" s="199">
        <f t="shared" si="4245"/>
        <v>-56.53</v>
      </c>
      <c r="EW765" s="199">
        <v>57.25</v>
      </c>
      <c r="EX765" s="214">
        <f t="shared" si="4246"/>
        <v>1.6828578165527</v>
      </c>
      <c r="EY765" s="199">
        <f t="shared" si="4247"/>
        <v>71.37</v>
      </c>
      <c r="EZ765" s="199">
        <v>113.78</v>
      </c>
      <c r="FA765" s="214">
        <f t="shared" si="4248"/>
        <v>-0.459538677201478</v>
      </c>
      <c r="FB765" s="199">
        <f t="shared" si="4249"/>
        <v>-36.06</v>
      </c>
      <c r="FC765" s="199">
        <v>42.41</v>
      </c>
      <c r="FD765" s="214">
        <f t="shared" si="4250"/>
        <v>0.937530864197531</v>
      </c>
      <c r="FE765" s="199">
        <f t="shared" si="4251"/>
        <v>37.97</v>
      </c>
      <c r="FF765" s="199">
        <v>78.47</v>
      </c>
      <c r="FG765" s="214">
        <f t="shared" si="4252"/>
        <v>-0.545913218970737</v>
      </c>
      <c r="FH765" s="199">
        <f t="shared" si="4253"/>
        <v>-48.69</v>
      </c>
      <c r="FI765" s="199">
        <v>40.5</v>
      </c>
      <c r="FJ765" s="214">
        <f t="shared" si="4254"/>
        <v>0.126563092080333</v>
      </c>
      <c r="FK765" s="199">
        <f t="shared" si="4255"/>
        <v>10.02</v>
      </c>
      <c r="FL765" s="199">
        <v>89.19</v>
      </c>
      <c r="FM765" s="214">
        <f t="shared" si="4256"/>
        <v>0.325242718446602</v>
      </c>
      <c r="FN765" s="170">
        <f t="shared" si="4257"/>
        <v>19.43</v>
      </c>
      <c r="FO765" s="170">
        <v>79.17</v>
      </c>
      <c r="FP765" s="214">
        <f t="shared" si="4258"/>
        <v>-0.406281057443848</v>
      </c>
      <c r="FQ765" s="199">
        <f t="shared" si="4259"/>
        <v>-40.88</v>
      </c>
      <c r="FR765" s="170">
        <v>59.74</v>
      </c>
      <c r="FS765" s="214">
        <f t="shared" si="4260"/>
        <v>0.406485882024042</v>
      </c>
      <c r="FT765" s="199">
        <f t="shared" si="4261"/>
        <v>29.08</v>
      </c>
      <c r="FU765" s="199">
        <v>100.62</v>
      </c>
      <c r="FV765" s="214">
        <f t="shared" si="4262"/>
        <v>0.244606819763396</v>
      </c>
      <c r="FW765" s="170">
        <f t="shared" si="4263"/>
        <v>14.06</v>
      </c>
      <c r="FX765" s="170">
        <v>71.54</v>
      </c>
      <c r="FY765" s="214">
        <f t="shared" si="4264"/>
        <v>0.237726098191214</v>
      </c>
      <c r="FZ765" s="170">
        <f t="shared" si="4265"/>
        <v>11.04</v>
      </c>
      <c r="GA765" s="170">
        <v>57.48</v>
      </c>
      <c r="GB765" s="234">
        <f t="shared" si="4266"/>
        <v>0.463137996219282</v>
      </c>
      <c r="GC765" s="199">
        <f t="shared" si="4267"/>
        <v>14.7</v>
      </c>
      <c r="GD765" s="170">
        <v>46.44</v>
      </c>
      <c r="GE765" s="234">
        <f t="shared" si="4268"/>
        <v>-0.50375234521576</v>
      </c>
      <c r="GF765" s="199">
        <f t="shared" si="4269"/>
        <v>-32.22</v>
      </c>
      <c r="GG765" s="170">
        <v>31.74</v>
      </c>
      <c r="GH765" s="234">
        <f t="shared" si="4270"/>
        <v>0.32094175960347</v>
      </c>
      <c r="GI765" s="199">
        <f t="shared" si="4271"/>
        <v>15.54</v>
      </c>
      <c r="GJ765" s="170">
        <v>63.96</v>
      </c>
      <c r="GK765" s="234">
        <f t="shared" si="4272"/>
        <v>-0.180987821380243</v>
      </c>
      <c r="GL765" s="199">
        <f t="shared" si="4273"/>
        <v>-10.7</v>
      </c>
      <c r="GM765" s="199">
        <v>48.42</v>
      </c>
      <c r="GN765" s="240">
        <f t="shared" si="4274"/>
        <v>-0.405111692493459</v>
      </c>
      <c r="GO765" s="199">
        <f t="shared" si="4275"/>
        <v>-40.26</v>
      </c>
      <c r="GP765" s="229">
        <v>59.12</v>
      </c>
      <c r="GQ765" s="344">
        <f t="shared" si="4276"/>
        <v>1.01255569056298</v>
      </c>
      <c r="GR765" s="345">
        <f t="shared" si="4277"/>
        <v>50</v>
      </c>
      <c r="GS765" s="229">
        <v>99.38</v>
      </c>
      <c r="GT765" s="229">
        <v>49.38</v>
      </c>
      <c r="GU765" s="214">
        <f t="shared" si="4278"/>
        <v>-0.109205598265326</v>
      </c>
      <c r="GV765" s="199">
        <f t="shared" si="4279"/>
        <v>-5.54</v>
      </c>
      <c r="GW765" s="229">
        <v>45.19</v>
      </c>
      <c r="GX765" s="214">
        <f t="shared" si="4280"/>
        <v>0.399062327633756</v>
      </c>
      <c r="GY765" s="229">
        <f t="shared" si="4281"/>
        <v>14.47</v>
      </c>
      <c r="GZ765" s="229">
        <v>50.73</v>
      </c>
      <c r="HA765" s="229"/>
      <c r="HB765" s="229"/>
      <c r="HC765" s="229">
        <v>36.26</v>
      </c>
      <c r="HD765" s="229">
        <v>57.64</v>
      </c>
      <c r="HE765" s="229">
        <v>33.8</v>
      </c>
      <c r="HF765" s="229"/>
      <c r="HG765" s="229"/>
      <c r="HH765" s="229">
        <v>64.82</v>
      </c>
      <c r="HI765" s="229">
        <v>23.48</v>
      </c>
      <c r="HJ765" s="229">
        <v>28.49</v>
      </c>
      <c r="HK765" s="234">
        <f t="shared" si="4282"/>
        <v>0.627504060638874</v>
      </c>
      <c r="HL765" s="229">
        <f t="shared" si="4283"/>
        <v>11.59</v>
      </c>
      <c r="HM765" s="229">
        <v>30.06</v>
      </c>
      <c r="HN765" s="234">
        <f t="shared" si="4284"/>
        <v>0.35212298682284</v>
      </c>
      <c r="HO765" s="229">
        <f t="shared" si="4285"/>
        <v>4.81</v>
      </c>
      <c r="HP765" s="229">
        <v>18.47</v>
      </c>
      <c r="HQ765" s="234" t="e">
        <f t="shared" si="4286"/>
        <v>#DIV/0!</v>
      </c>
      <c r="HR765" s="229">
        <f t="shared" si="4287"/>
        <v>13.66</v>
      </c>
      <c r="HS765" s="229">
        <v>13.66</v>
      </c>
    </row>
    <row r="766" ht="13.5" spans="1:227">
      <c r="A766" s="337" t="s">
        <v>763</v>
      </c>
      <c r="B766" s="199">
        <v>19</v>
      </c>
      <c r="C766" s="199">
        <v>41.37</v>
      </c>
      <c r="D766" s="213">
        <f t="shared" si="4150"/>
        <v>0.670798065296252</v>
      </c>
      <c r="E766" s="201">
        <f t="shared" si="4151"/>
        <v>22.19</v>
      </c>
      <c r="F766" s="199">
        <v>55.27</v>
      </c>
      <c r="G766" s="214">
        <f t="shared" si="4152"/>
        <v>0.292692457991403</v>
      </c>
      <c r="H766" s="199">
        <f t="shared" si="4153"/>
        <v>7.49</v>
      </c>
      <c r="I766" s="199">
        <v>33.08</v>
      </c>
      <c r="J766" s="214">
        <f t="shared" si="4154"/>
        <v>-0.559931212381771</v>
      </c>
      <c r="K766" s="199">
        <f t="shared" si="4155"/>
        <v>-32.56</v>
      </c>
      <c r="L766" s="199">
        <v>25.59</v>
      </c>
      <c r="M766" s="214">
        <f t="shared" si="4156"/>
        <v>-0.0385251322751322</v>
      </c>
      <c r="N766" s="199">
        <f t="shared" si="4157"/>
        <v>-2.33</v>
      </c>
      <c r="O766" s="199">
        <v>58.15</v>
      </c>
      <c r="P766" s="214">
        <f t="shared" si="4158"/>
        <v>-0.102537468467132</v>
      </c>
      <c r="Q766" s="199">
        <f t="shared" si="4159"/>
        <v>-6.91</v>
      </c>
      <c r="R766" s="199">
        <v>60.48</v>
      </c>
      <c r="S766" s="214">
        <f t="shared" si="4160"/>
        <v>-0.386750386750387</v>
      </c>
      <c r="T766" s="199">
        <f t="shared" si="4161"/>
        <v>-42.5</v>
      </c>
      <c r="U766" s="170">
        <v>67.39</v>
      </c>
      <c r="V766" s="214">
        <f t="shared" si="4162"/>
        <v>0.446111330438216</v>
      </c>
      <c r="W766" s="199">
        <f t="shared" si="4163"/>
        <v>33.9</v>
      </c>
      <c r="X766" s="170">
        <v>109.89</v>
      </c>
      <c r="Y766" s="214">
        <f t="shared" si="4164"/>
        <v>0.201233006639266</v>
      </c>
      <c r="Z766" s="199">
        <f t="shared" si="4165"/>
        <v>12.73</v>
      </c>
      <c r="AA766" s="199">
        <v>75.99</v>
      </c>
      <c r="AB766" s="214">
        <f t="shared" si="4166"/>
        <v>0.521404521404521</v>
      </c>
      <c r="AC766" s="199">
        <f t="shared" si="4167"/>
        <v>21.68</v>
      </c>
      <c r="AD766" s="199">
        <v>63.26</v>
      </c>
      <c r="AE766" s="214">
        <f t="shared" si="4168"/>
        <v>0.442748091603053</v>
      </c>
      <c r="AF766" s="199">
        <f t="shared" si="4169"/>
        <v>12.76</v>
      </c>
      <c r="AG766" s="199">
        <v>41.58</v>
      </c>
      <c r="AH766" s="199">
        <f t="shared" si="4170"/>
        <v>-0.318998109640832</v>
      </c>
      <c r="AI766" s="199">
        <f t="shared" si="4171"/>
        <v>-13.5</v>
      </c>
      <c r="AJ766" s="199">
        <v>28.82</v>
      </c>
      <c r="AK766" s="214">
        <f t="shared" si="4172"/>
        <v>0.854513584574934</v>
      </c>
      <c r="AL766" s="199">
        <f t="shared" si="4173"/>
        <v>19.5</v>
      </c>
      <c r="AM766" s="199">
        <v>42.32</v>
      </c>
      <c r="AN766" s="214">
        <f t="shared" si="4174"/>
        <v>0.119176066699362</v>
      </c>
      <c r="AO766" s="199">
        <f t="shared" si="4175"/>
        <v>2.43</v>
      </c>
      <c r="AP766" s="227">
        <v>22.82</v>
      </c>
      <c r="AQ766" s="214">
        <f t="shared" si="4176"/>
        <v>-0.493164305244842</v>
      </c>
      <c r="AR766" s="199">
        <f t="shared" si="4177"/>
        <v>-19.84</v>
      </c>
      <c r="AS766" s="170">
        <v>20.39</v>
      </c>
      <c r="AT766" s="214">
        <f t="shared" si="4178"/>
        <v>3.77224199288256</v>
      </c>
      <c r="AU766" s="199">
        <f t="shared" si="4179"/>
        <v>31.8</v>
      </c>
      <c r="AV766" s="199">
        <v>40.23</v>
      </c>
      <c r="AW766" s="214">
        <f t="shared" si="4180"/>
        <v>-0.45295262816353</v>
      </c>
      <c r="AX766" s="199">
        <f t="shared" si="4181"/>
        <v>-6.98</v>
      </c>
      <c r="AY766" s="199">
        <v>8.43</v>
      </c>
      <c r="AZ766" s="199">
        <f t="shared" si="4182"/>
        <v>-0.279569892473118</v>
      </c>
      <c r="BA766" s="199">
        <f t="shared" si="4183"/>
        <v>-5.98</v>
      </c>
      <c r="BB766" s="227">
        <v>15.41</v>
      </c>
      <c r="BC766" s="199">
        <f t="shared" si="4184"/>
        <v>1.05081495685523</v>
      </c>
      <c r="BD766" s="199">
        <f t="shared" si="4185"/>
        <v>10.96</v>
      </c>
      <c r="BE766" s="227">
        <v>21.39</v>
      </c>
      <c r="BF766" s="214">
        <f t="shared" si="4186"/>
        <v>2.20923076923077</v>
      </c>
      <c r="BG766" s="199">
        <f t="shared" si="4187"/>
        <v>7.18</v>
      </c>
      <c r="BH766" s="170">
        <v>10.43</v>
      </c>
      <c r="BI766" s="214" t="e">
        <f t="shared" si="4188"/>
        <v>#DIV/0!</v>
      </c>
      <c r="BJ766" s="199">
        <f t="shared" si="4189"/>
        <v>3.25</v>
      </c>
      <c r="BK766" s="170">
        <v>3.25</v>
      </c>
      <c r="BL766" s="214">
        <f t="shared" si="4190"/>
        <v>-1</v>
      </c>
      <c r="BM766" s="199">
        <f t="shared" si="4191"/>
        <v>-15.06</v>
      </c>
      <c r="BN766" s="214"/>
      <c r="BO766" s="214">
        <f t="shared" si="4192"/>
        <v>9.04</v>
      </c>
      <c r="BP766" s="199">
        <f t="shared" si="4193"/>
        <v>13.56</v>
      </c>
      <c r="BQ766" s="199">
        <v>15.06</v>
      </c>
      <c r="BR766" s="214" t="e">
        <f t="shared" si="4194"/>
        <v>#DIV/0!</v>
      </c>
      <c r="BS766" s="199">
        <f t="shared" si="4195"/>
        <v>1.5</v>
      </c>
      <c r="BT766" s="199">
        <v>1.5</v>
      </c>
      <c r="BU766" s="214">
        <f t="shared" si="4196"/>
        <v>-1</v>
      </c>
      <c r="BV766" s="199">
        <f t="shared" si="4197"/>
        <v>-13.11</v>
      </c>
      <c r="BW766" s="214"/>
      <c r="BX766" s="214">
        <f t="shared" si="3784"/>
        <v>0.933628318584071</v>
      </c>
      <c r="BY766" s="199">
        <f t="shared" si="3785"/>
        <v>6.33</v>
      </c>
      <c r="BZ766" s="170">
        <v>13.11</v>
      </c>
      <c r="CA766" s="214">
        <f t="shared" si="3786"/>
        <v>0.0462962962962963</v>
      </c>
      <c r="CB766" s="199">
        <f t="shared" si="3787"/>
        <v>0.3</v>
      </c>
      <c r="CC766" s="231">
        <v>6.78</v>
      </c>
      <c r="CD766" s="214" t="e">
        <f t="shared" si="4198"/>
        <v>#DIV/0!</v>
      </c>
      <c r="CE766" s="199">
        <f t="shared" si="4199"/>
        <v>6.48</v>
      </c>
      <c r="CF766" s="170">
        <v>6.48</v>
      </c>
      <c r="CG766" s="214">
        <f t="shared" si="4200"/>
        <v>-1</v>
      </c>
      <c r="CH766" s="199">
        <f t="shared" si="4201"/>
        <v>-3.47</v>
      </c>
      <c r="CI766" s="214"/>
      <c r="CJ766" s="214" t="e">
        <f t="shared" si="4202"/>
        <v>#DIV/0!</v>
      </c>
      <c r="CK766" s="199">
        <f t="shared" si="4203"/>
        <v>3.47</v>
      </c>
      <c r="CL766" s="199">
        <v>3.47</v>
      </c>
      <c r="CM766" s="214" t="e">
        <f t="shared" si="4204"/>
        <v>#DIV/0!</v>
      </c>
      <c r="CN766" s="199">
        <f t="shared" si="4205"/>
        <v>0</v>
      </c>
      <c r="CO766" s="199"/>
      <c r="CP766" s="214">
        <f t="shared" si="4206"/>
        <v>-1</v>
      </c>
      <c r="CQ766" s="199">
        <f t="shared" si="4207"/>
        <v>-4.99</v>
      </c>
      <c r="CR766" s="199"/>
      <c r="CS766" s="214">
        <f t="shared" si="4208"/>
        <v>3.57798165137615</v>
      </c>
      <c r="CT766" s="199">
        <f t="shared" si="4209"/>
        <v>3.9</v>
      </c>
      <c r="CU766" s="199">
        <v>4.99</v>
      </c>
      <c r="CV766" s="214">
        <f t="shared" si="4210"/>
        <v>-0.890120967741935</v>
      </c>
      <c r="CW766" s="199">
        <f t="shared" si="4211"/>
        <v>-8.83</v>
      </c>
      <c r="CX766" s="170">
        <v>1.09</v>
      </c>
      <c r="CY766" s="214">
        <f t="shared" si="4212"/>
        <v>-0.405988023952096</v>
      </c>
      <c r="CZ766" s="199">
        <f t="shared" si="4213"/>
        <v>-6.78</v>
      </c>
      <c r="DA766" s="199">
        <v>9.92</v>
      </c>
      <c r="DB766" s="214">
        <f t="shared" si="4214"/>
        <v>0.462346760070052</v>
      </c>
      <c r="DC766" s="199">
        <f t="shared" si="4215"/>
        <v>5.28</v>
      </c>
      <c r="DD766" s="170">
        <v>16.7</v>
      </c>
      <c r="DE766" s="214">
        <f t="shared" si="4216"/>
        <v>0.704477611940298</v>
      </c>
      <c r="DF766" s="199">
        <f t="shared" si="4217"/>
        <v>4.72</v>
      </c>
      <c r="DG766" s="199">
        <v>11.42</v>
      </c>
      <c r="DH766" s="214" t="e">
        <f t="shared" si="4218"/>
        <v>#DIV/0!</v>
      </c>
      <c r="DI766" s="199">
        <f t="shared" si="4219"/>
        <v>6.7</v>
      </c>
      <c r="DJ766" s="170">
        <v>6.7</v>
      </c>
      <c r="DK766" s="214">
        <f t="shared" si="4220"/>
        <v>-1</v>
      </c>
      <c r="DL766" s="199">
        <f t="shared" si="4221"/>
        <v>-14.52</v>
      </c>
      <c r="DM766" s="199"/>
      <c r="DN766" s="214">
        <f t="shared" si="4222"/>
        <v>1.11970802919708</v>
      </c>
      <c r="DO766" s="199">
        <f t="shared" si="4223"/>
        <v>7.67</v>
      </c>
      <c r="DP766" s="199">
        <v>14.52</v>
      </c>
      <c r="DQ766" s="214">
        <f t="shared" si="4224"/>
        <v>-0.834541062801932</v>
      </c>
      <c r="DR766" s="199">
        <f t="shared" si="4225"/>
        <v>-34.55</v>
      </c>
      <c r="DS766" s="199">
        <v>6.85</v>
      </c>
      <c r="DT766" s="214">
        <f t="shared" si="4226"/>
        <v>8.17960088691796</v>
      </c>
      <c r="DU766" s="199">
        <f t="shared" si="4227"/>
        <v>36.89</v>
      </c>
      <c r="DV766" s="199">
        <v>41.4</v>
      </c>
      <c r="DW766" s="214">
        <f t="shared" si="4228"/>
        <v>0.153452685421995</v>
      </c>
      <c r="DX766" s="199">
        <f t="shared" si="4229"/>
        <v>0.6</v>
      </c>
      <c r="DY766" s="199">
        <v>4.51</v>
      </c>
      <c r="DZ766" s="214">
        <f t="shared" si="4230"/>
        <v>-0.734735413839891</v>
      </c>
      <c r="EA766" s="199">
        <f t="shared" si="4231"/>
        <v>-10.83</v>
      </c>
      <c r="EB766" s="170">
        <v>3.91</v>
      </c>
      <c r="EC766" s="214">
        <f t="shared" si="4232"/>
        <v>0.947159841479524</v>
      </c>
      <c r="ED766" s="199">
        <f t="shared" si="4233"/>
        <v>7.17</v>
      </c>
      <c r="EE766" s="199">
        <v>14.74</v>
      </c>
      <c r="EF766" s="214">
        <f t="shared" si="4234"/>
        <v>2.27705627705628</v>
      </c>
      <c r="EG766" s="199">
        <f t="shared" si="4235"/>
        <v>5.26</v>
      </c>
      <c r="EH766" s="199">
        <v>7.57</v>
      </c>
      <c r="EI766" s="214">
        <f t="shared" si="4236"/>
        <v>-0.804568527918782</v>
      </c>
      <c r="EJ766" s="199">
        <f t="shared" si="4237"/>
        <v>-9.51</v>
      </c>
      <c r="EK766" s="199">
        <v>2.31</v>
      </c>
      <c r="EL766" s="214">
        <f t="shared" si="4238"/>
        <v>-0.463945578231293</v>
      </c>
      <c r="EM766" s="199">
        <f t="shared" si="4239"/>
        <v>-10.23</v>
      </c>
      <c r="EN766" s="170">
        <v>11.82</v>
      </c>
      <c r="EO766" s="214">
        <f t="shared" si="4240"/>
        <v>0.156873032528856</v>
      </c>
      <c r="EP766" s="199">
        <f t="shared" si="4241"/>
        <v>2.99</v>
      </c>
      <c r="EQ766" s="199">
        <v>22.05</v>
      </c>
      <c r="ER766" s="214">
        <f t="shared" si="4242"/>
        <v>-0.120848708487085</v>
      </c>
      <c r="ES766" s="199">
        <f t="shared" si="4243"/>
        <v>-2.62</v>
      </c>
      <c r="ET766" s="170">
        <v>19.06</v>
      </c>
      <c r="EU766" s="214">
        <f t="shared" si="4244"/>
        <v>-0.376473971814783</v>
      </c>
      <c r="EV766" s="199">
        <f t="shared" si="4245"/>
        <v>-13.09</v>
      </c>
      <c r="EW766" s="199">
        <v>21.68</v>
      </c>
      <c r="EX766" s="214">
        <f t="shared" si="4246"/>
        <v>4.13589364844904</v>
      </c>
      <c r="EY766" s="199">
        <f t="shared" si="4247"/>
        <v>28</v>
      </c>
      <c r="EZ766" s="199">
        <v>34.77</v>
      </c>
      <c r="FA766" s="214">
        <f t="shared" si="4248"/>
        <v>-0.366697848456501</v>
      </c>
      <c r="FB766" s="199">
        <f t="shared" si="4249"/>
        <v>-3.92</v>
      </c>
      <c r="FC766" s="199">
        <v>6.77</v>
      </c>
      <c r="FD766" s="214">
        <f t="shared" si="4250"/>
        <v>-0.188922610015175</v>
      </c>
      <c r="FE766" s="199">
        <f t="shared" si="4251"/>
        <v>-2.49</v>
      </c>
      <c r="FF766" s="199">
        <v>10.69</v>
      </c>
      <c r="FG766" s="214">
        <f t="shared" si="4252"/>
        <v>0.112236286919831</v>
      </c>
      <c r="FH766" s="199">
        <f t="shared" si="4253"/>
        <v>1.33</v>
      </c>
      <c r="FI766" s="199">
        <v>13.18</v>
      </c>
      <c r="FJ766" s="214">
        <f t="shared" si="4254"/>
        <v>3.11458333333333</v>
      </c>
      <c r="FK766" s="199">
        <f t="shared" si="4255"/>
        <v>8.97</v>
      </c>
      <c r="FL766" s="199">
        <v>11.85</v>
      </c>
      <c r="FM766" s="214">
        <f t="shared" si="4256"/>
        <v>-0.756345177664975</v>
      </c>
      <c r="FN766" s="170">
        <f t="shared" si="4257"/>
        <v>-8.94</v>
      </c>
      <c r="FO766" s="170">
        <v>2.88</v>
      </c>
      <c r="FP766" s="214">
        <f t="shared" si="4258"/>
        <v>3.47727272727273</v>
      </c>
      <c r="FQ766" s="199">
        <f t="shared" si="4259"/>
        <v>9.18</v>
      </c>
      <c r="FR766" s="170">
        <v>11.82</v>
      </c>
      <c r="FS766" s="214">
        <f t="shared" si="4260"/>
        <v>-0.859946949602122</v>
      </c>
      <c r="FT766" s="199">
        <f t="shared" si="4261"/>
        <v>-16.21</v>
      </c>
      <c r="FU766" s="199">
        <v>2.64</v>
      </c>
      <c r="FV766" s="214">
        <f t="shared" si="4262"/>
        <v>0.456723338485317</v>
      </c>
      <c r="FW766" s="170">
        <f t="shared" si="4263"/>
        <v>5.91</v>
      </c>
      <c r="FX766" s="170">
        <v>18.85</v>
      </c>
      <c r="FY766" s="214">
        <f t="shared" si="4264"/>
        <v>-0.41999103541013</v>
      </c>
      <c r="FZ766" s="170">
        <f t="shared" si="4265"/>
        <v>-9.37</v>
      </c>
      <c r="GA766" s="170">
        <v>12.94</v>
      </c>
      <c r="GB766" s="234">
        <f t="shared" si="4266"/>
        <v>0.87636669470143</v>
      </c>
      <c r="GC766" s="199">
        <f t="shared" si="4267"/>
        <v>10.42</v>
      </c>
      <c r="GD766" s="170">
        <v>22.31</v>
      </c>
      <c r="GE766" s="234">
        <f t="shared" si="4268"/>
        <v>-0.159717314487632</v>
      </c>
      <c r="GF766" s="199">
        <f t="shared" si="4269"/>
        <v>-2.26</v>
      </c>
      <c r="GG766" s="170">
        <v>11.89</v>
      </c>
      <c r="GH766" s="234">
        <f t="shared" si="4270"/>
        <v>-0.47611995557201</v>
      </c>
      <c r="GI766" s="199">
        <f t="shared" si="4271"/>
        <v>-12.86</v>
      </c>
      <c r="GJ766" s="170">
        <v>14.15</v>
      </c>
      <c r="GK766" s="234">
        <f t="shared" si="4272"/>
        <v>0.0722508932115919</v>
      </c>
      <c r="GL766" s="199">
        <f t="shared" si="4273"/>
        <v>1.82</v>
      </c>
      <c r="GM766" s="199">
        <v>27.01</v>
      </c>
      <c r="GN766" s="240">
        <f t="shared" si="4274"/>
        <v>0.258241758241758</v>
      </c>
      <c r="GO766" s="199">
        <f t="shared" si="4275"/>
        <v>5.17</v>
      </c>
      <c r="GP766" s="229">
        <v>25.19</v>
      </c>
      <c r="GQ766" s="344">
        <f t="shared" si="4276"/>
        <v>1.16666666666667</v>
      </c>
      <c r="GR766" s="345">
        <f t="shared" si="4277"/>
        <v>10.78</v>
      </c>
      <c r="GS766" s="229">
        <v>20.02</v>
      </c>
      <c r="GT766" s="229">
        <v>9.24</v>
      </c>
      <c r="GU766" s="214">
        <f t="shared" si="4278"/>
        <v>-0.522163786626597</v>
      </c>
      <c r="GV766" s="199">
        <f t="shared" si="4279"/>
        <v>-13.9</v>
      </c>
      <c r="GW766" s="229">
        <v>12.72</v>
      </c>
      <c r="GX766" s="214">
        <f t="shared" si="4280"/>
        <v>0.986567164179105</v>
      </c>
      <c r="GY766" s="229">
        <f t="shared" si="4281"/>
        <v>13.22</v>
      </c>
      <c r="GZ766" s="229">
        <v>26.62</v>
      </c>
      <c r="HA766" s="229"/>
      <c r="HB766" s="229"/>
      <c r="HC766" s="229">
        <v>13.4</v>
      </c>
      <c r="HD766" s="229">
        <v>19.31</v>
      </c>
      <c r="HE766" s="229">
        <v>47.16</v>
      </c>
      <c r="HF766" s="229"/>
      <c r="HG766" s="229"/>
      <c r="HH766" s="229">
        <v>35.41</v>
      </c>
      <c r="HI766" s="229">
        <v>10.51</v>
      </c>
      <c r="HJ766" s="229">
        <v>27.87</v>
      </c>
      <c r="HK766" s="234">
        <f t="shared" si="4282"/>
        <v>-0.331453129196884</v>
      </c>
      <c r="HL766" s="229">
        <f t="shared" si="4283"/>
        <v>-12.34</v>
      </c>
      <c r="HM766" s="229">
        <v>24.89</v>
      </c>
      <c r="HN766" s="234">
        <f t="shared" si="4284"/>
        <v>-0.280996523754345</v>
      </c>
      <c r="HO766" s="229">
        <f t="shared" si="4285"/>
        <v>-14.55</v>
      </c>
      <c r="HP766" s="229">
        <v>37.23</v>
      </c>
      <c r="HQ766" s="234" t="e">
        <f t="shared" si="4286"/>
        <v>#DIV/0!</v>
      </c>
      <c r="HR766" s="229">
        <f t="shared" si="4287"/>
        <v>51.78</v>
      </c>
      <c r="HS766" s="229">
        <v>51.78</v>
      </c>
    </row>
    <row r="767" ht="13.5" spans="1:227">
      <c r="A767" s="337" t="s">
        <v>764</v>
      </c>
      <c r="B767" s="199">
        <v>12</v>
      </c>
      <c r="C767" s="199">
        <v>43.74</v>
      </c>
      <c r="D767" s="213">
        <f t="shared" si="4150"/>
        <v>0.959731543624161</v>
      </c>
      <c r="E767" s="201">
        <f t="shared" si="4151"/>
        <v>35.75</v>
      </c>
      <c r="F767" s="199">
        <v>73</v>
      </c>
      <c r="G767" s="214">
        <f t="shared" si="4152"/>
        <v>-0.307749488942576</v>
      </c>
      <c r="H767" s="199">
        <f t="shared" si="4153"/>
        <v>-16.56</v>
      </c>
      <c r="I767" s="199">
        <v>37.25</v>
      </c>
      <c r="J767" s="214">
        <f t="shared" si="4154"/>
        <v>3.28764940239044</v>
      </c>
      <c r="K767" s="199">
        <f t="shared" si="4155"/>
        <v>41.26</v>
      </c>
      <c r="L767" s="199">
        <v>53.81</v>
      </c>
      <c r="M767" s="214">
        <f t="shared" si="4156"/>
        <v>-0.684989959839357</v>
      </c>
      <c r="N767" s="199">
        <f t="shared" si="4157"/>
        <v>-27.29</v>
      </c>
      <c r="O767" s="199">
        <v>12.55</v>
      </c>
      <c r="P767" s="214">
        <f t="shared" si="4158"/>
        <v>0.213524215656412</v>
      </c>
      <c r="Q767" s="199">
        <f t="shared" si="4159"/>
        <v>7.01000000000001</v>
      </c>
      <c r="R767" s="199">
        <v>39.84</v>
      </c>
      <c r="S767" s="214">
        <f t="shared" si="4160"/>
        <v>0.127403846153846</v>
      </c>
      <c r="T767" s="199">
        <f t="shared" si="4161"/>
        <v>3.71</v>
      </c>
      <c r="U767" s="170">
        <v>32.83</v>
      </c>
      <c r="V767" s="214">
        <f t="shared" si="4162"/>
        <v>-0.282758620689655</v>
      </c>
      <c r="W767" s="199">
        <f t="shared" si="4163"/>
        <v>-11.48</v>
      </c>
      <c r="X767" s="170">
        <v>29.12</v>
      </c>
      <c r="Y767" s="214">
        <f t="shared" si="4164"/>
        <v>0.978557504873294</v>
      </c>
      <c r="Z767" s="199">
        <f t="shared" si="4165"/>
        <v>20.08</v>
      </c>
      <c r="AA767" s="199">
        <v>40.6</v>
      </c>
      <c r="AB767" s="214">
        <f t="shared" si="4166"/>
        <v>-0.662943495400788</v>
      </c>
      <c r="AC767" s="199">
        <f t="shared" si="4167"/>
        <v>-40.36</v>
      </c>
      <c r="AD767" s="199">
        <v>20.52</v>
      </c>
      <c r="AE767" s="214">
        <f t="shared" si="4168"/>
        <v>1.36060488561458</v>
      </c>
      <c r="AF767" s="199">
        <f t="shared" si="4169"/>
        <v>35.09</v>
      </c>
      <c r="AG767" s="199">
        <v>60.88</v>
      </c>
      <c r="AH767" s="199">
        <f t="shared" si="4170"/>
        <v>0.459535936615733</v>
      </c>
      <c r="AI767" s="199">
        <f t="shared" si="4171"/>
        <v>8.12</v>
      </c>
      <c r="AJ767" s="199">
        <v>25.79</v>
      </c>
      <c r="AK767" s="214">
        <f t="shared" si="4172"/>
        <v>-0.371621621621622</v>
      </c>
      <c r="AL767" s="199">
        <f t="shared" si="4173"/>
        <v>-10.45</v>
      </c>
      <c r="AM767" s="199">
        <v>17.67</v>
      </c>
      <c r="AN767" s="214">
        <f t="shared" si="4174"/>
        <v>11.2260869565217</v>
      </c>
      <c r="AO767" s="199">
        <f t="shared" si="4175"/>
        <v>25.82</v>
      </c>
      <c r="AP767" s="227">
        <v>28.12</v>
      </c>
      <c r="AQ767" s="214">
        <f t="shared" si="4176"/>
        <v>-0.872293170460855</v>
      </c>
      <c r="AR767" s="199">
        <f t="shared" si="4177"/>
        <v>-15.71</v>
      </c>
      <c r="AS767" s="170">
        <v>2.3</v>
      </c>
      <c r="AT767" s="214">
        <f t="shared" si="4178"/>
        <v>-0.253007051016176</v>
      </c>
      <c r="AU767" s="199">
        <f t="shared" si="4179"/>
        <v>-6.1</v>
      </c>
      <c r="AV767" s="199">
        <v>18.01</v>
      </c>
      <c r="AW767" s="214">
        <f t="shared" si="4180"/>
        <v>1.02605042016807</v>
      </c>
      <c r="AX767" s="199">
        <f t="shared" si="4181"/>
        <v>12.21</v>
      </c>
      <c r="AY767" s="199">
        <v>24.11</v>
      </c>
      <c r="AZ767" s="199">
        <f t="shared" si="4182"/>
        <v>-0.0703125</v>
      </c>
      <c r="BA767" s="199">
        <f t="shared" si="4183"/>
        <v>-0.9</v>
      </c>
      <c r="BB767" s="227">
        <v>11.9</v>
      </c>
      <c r="BC767" s="199">
        <f t="shared" si="4184"/>
        <v>-0.602977667493797</v>
      </c>
      <c r="BD767" s="199">
        <f t="shared" si="4185"/>
        <v>-19.44</v>
      </c>
      <c r="BE767" s="227">
        <v>12.8</v>
      </c>
      <c r="BF767" s="214">
        <f t="shared" si="4186"/>
        <v>0.405405405405405</v>
      </c>
      <c r="BG767" s="199">
        <f t="shared" si="4187"/>
        <v>9.3</v>
      </c>
      <c r="BH767" s="170">
        <v>32.24</v>
      </c>
      <c r="BI767" s="214">
        <f t="shared" si="4188"/>
        <v>0.184305627258647</v>
      </c>
      <c r="BJ767" s="199">
        <f t="shared" si="4189"/>
        <v>3.57</v>
      </c>
      <c r="BK767" s="170">
        <v>22.94</v>
      </c>
      <c r="BL767" s="214">
        <f t="shared" si="4190"/>
        <v>3.02702702702703</v>
      </c>
      <c r="BM767" s="199">
        <f t="shared" si="4191"/>
        <v>14.56</v>
      </c>
      <c r="BN767" s="170">
        <v>19.37</v>
      </c>
      <c r="BO767" s="214">
        <f t="shared" si="4192"/>
        <v>2.18543046357616</v>
      </c>
      <c r="BP767" s="199">
        <f t="shared" si="4193"/>
        <v>3.3</v>
      </c>
      <c r="BQ767" s="199">
        <v>4.81</v>
      </c>
      <c r="BR767" s="214">
        <f t="shared" si="4194"/>
        <v>-0.887144992526158</v>
      </c>
      <c r="BS767" s="199">
        <f t="shared" si="4195"/>
        <v>-11.87</v>
      </c>
      <c r="BT767" s="199">
        <v>1.51</v>
      </c>
      <c r="BU767" s="214">
        <f t="shared" si="4196"/>
        <v>-0.403743315508021</v>
      </c>
      <c r="BV767" s="199">
        <f t="shared" si="4197"/>
        <v>-9.06</v>
      </c>
      <c r="BW767" s="170">
        <v>13.38</v>
      </c>
      <c r="BX767" s="214">
        <f t="shared" si="3784"/>
        <v>0.344517675254643</v>
      </c>
      <c r="BY767" s="199">
        <f t="shared" si="3785"/>
        <v>5.75</v>
      </c>
      <c r="BZ767" s="170">
        <v>22.44</v>
      </c>
      <c r="CA767" s="214">
        <f t="shared" si="3786"/>
        <v>-0.237202925045704</v>
      </c>
      <c r="CB767" s="199">
        <f t="shared" si="3787"/>
        <v>-5.19</v>
      </c>
      <c r="CC767" s="231">
        <v>16.69</v>
      </c>
      <c r="CD767" s="214">
        <f t="shared" si="4198"/>
        <v>1.1577909270217</v>
      </c>
      <c r="CE767" s="199">
        <f t="shared" si="4199"/>
        <v>11.74</v>
      </c>
      <c r="CF767" s="170">
        <v>21.88</v>
      </c>
      <c r="CG767" s="214">
        <f t="shared" si="4200"/>
        <v>-0.37291280148423</v>
      </c>
      <c r="CH767" s="199">
        <f t="shared" si="4201"/>
        <v>-6.03</v>
      </c>
      <c r="CI767" s="170">
        <v>10.14</v>
      </c>
      <c r="CJ767" s="214">
        <f t="shared" si="4202"/>
        <v>0.326497128794094</v>
      </c>
      <c r="CK767" s="199">
        <f t="shared" si="4203"/>
        <v>3.98</v>
      </c>
      <c r="CL767" s="199">
        <v>16.17</v>
      </c>
      <c r="CM767" s="214">
        <f t="shared" si="4204"/>
        <v>1.875</v>
      </c>
      <c r="CN767" s="199">
        <f t="shared" si="4205"/>
        <v>7.95</v>
      </c>
      <c r="CO767" s="199">
        <v>12.19</v>
      </c>
      <c r="CP767" s="214">
        <f t="shared" si="4206"/>
        <v>-0.928918692372171</v>
      </c>
      <c r="CQ767" s="199">
        <f t="shared" si="4207"/>
        <v>-55.41</v>
      </c>
      <c r="CR767" s="199">
        <v>4.24</v>
      </c>
      <c r="CS767" s="214">
        <f t="shared" si="4208"/>
        <v>3.0633514986376</v>
      </c>
      <c r="CT767" s="199">
        <f t="shared" si="4209"/>
        <v>44.97</v>
      </c>
      <c r="CU767" s="199">
        <v>59.65</v>
      </c>
      <c r="CV767" s="214">
        <f t="shared" si="4210"/>
        <v>0.62749445676275</v>
      </c>
      <c r="CW767" s="199">
        <f t="shared" si="4211"/>
        <v>5.66</v>
      </c>
      <c r="CX767" s="170">
        <v>14.68</v>
      </c>
      <c r="CY767" s="214">
        <f t="shared" si="4212"/>
        <v>0.631103074141049</v>
      </c>
      <c r="CZ767" s="199">
        <f t="shared" si="4213"/>
        <v>3.49</v>
      </c>
      <c r="DA767" s="199">
        <v>9.02</v>
      </c>
      <c r="DB767" s="214">
        <f t="shared" si="4214"/>
        <v>0.3825</v>
      </c>
      <c r="DC767" s="199">
        <f t="shared" si="4215"/>
        <v>1.53</v>
      </c>
      <c r="DD767" s="170">
        <v>5.53</v>
      </c>
      <c r="DE767" s="214">
        <f t="shared" si="4216"/>
        <v>-0.686028257456829</v>
      </c>
      <c r="DF767" s="199">
        <f t="shared" si="4217"/>
        <v>-8.74</v>
      </c>
      <c r="DG767" s="199">
        <v>4</v>
      </c>
      <c r="DH767" s="214">
        <f t="shared" si="4218"/>
        <v>0.173112338858195</v>
      </c>
      <c r="DI767" s="199">
        <f t="shared" si="4219"/>
        <v>1.88</v>
      </c>
      <c r="DJ767" s="170">
        <v>12.74</v>
      </c>
      <c r="DK767" s="214">
        <f t="shared" si="4220"/>
        <v>-0.621470895782503</v>
      </c>
      <c r="DL767" s="199">
        <f t="shared" si="4221"/>
        <v>-17.83</v>
      </c>
      <c r="DM767" s="199">
        <v>10.86</v>
      </c>
      <c r="DN767" s="214">
        <f t="shared" si="4222"/>
        <v>0.134440490312377</v>
      </c>
      <c r="DO767" s="199">
        <f t="shared" si="4223"/>
        <v>3.4</v>
      </c>
      <c r="DP767" s="199">
        <v>28.69</v>
      </c>
      <c r="DQ767" s="214">
        <f t="shared" si="4224"/>
        <v>-0.188121990369181</v>
      </c>
      <c r="DR767" s="199">
        <f t="shared" si="4225"/>
        <v>-5.86</v>
      </c>
      <c r="DS767" s="199">
        <v>25.29</v>
      </c>
      <c r="DT767" s="214">
        <f t="shared" si="4226"/>
        <v>0.503378378378378</v>
      </c>
      <c r="DU767" s="199">
        <f t="shared" si="4227"/>
        <v>10.43</v>
      </c>
      <c r="DV767" s="199">
        <v>31.15</v>
      </c>
      <c r="DW767" s="214">
        <f t="shared" si="4228"/>
        <v>0.401894451962111</v>
      </c>
      <c r="DX767" s="199">
        <f t="shared" si="4229"/>
        <v>5.94</v>
      </c>
      <c r="DY767" s="199">
        <v>20.72</v>
      </c>
      <c r="DZ767" s="214">
        <f t="shared" si="4230"/>
        <v>-0.476628895184136</v>
      </c>
      <c r="EA767" s="199">
        <f t="shared" si="4231"/>
        <v>-13.46</v>
      </c>
      <c r="EB767" s="170">
        <v>14.78</v>
      </c>
      <c r="EC767" s="214">
        <f t="shared" si="4232"/>
        <v>0.108755398508049</v>
      </c>
      <c r="ED767" s="199">
        <f t="shared" si="4233"/>
        <v>2.77</v>
      </c>
      <c r="EE767" s="199">
        <v>28.24</v>
      </c>
      <c r="EF767" s="214">
        <f t="shared" si="4234"/>
        <v>0.453767123287671</v>
      </c>
      <c r="EG767" s="199">
        <f t="shared" si="4235"/>
        <v>7.95</v>
      </c>
      <c r="EH767" s="199">
        <v>25.47</v>
      </c>
      <c r="EI767" s="214">
        <f t="shared" si="4236"/>
        <v>-0.462741490340386</v>
      </c>
      <c r="EJ767" s="199">
        <f t="shared" si="4237"/>
        <v>-15.09</v>
      </c>
      <c r="EK767" s="199">
        <v>17.52</v>
      </c>
      <c r="EL767" s="214">
        <f t="shared" si="4238"/>
        <v>-0.0976757055893747</v>
      </c>
      <c r="EM767" s="199">
        <f t="shared" si="4239"/>
        <v>-3.53</v>
      </c>
      <c r="EN767" s="170">
        <v>32.61</v>
      </c>
      <c r="EO767" s="214">
        <f t="shared" si="4240"/>
        <v>3.27692307692308</v>
      </c>
      <c r="EP767" s="199">
        <f t="shared" si="4241"/>
        <v>27.69</v>
      </c>
      <c r="EQ767" s="199">
        <v>36.14</v>
      </c>
      <c r="ER767" s="214">
        <f t="shared" si="4242"/>
        <v>-0.896115072535038</v>
      </c>
      <c r="ES767" s="199">
        <f t="shared" si="4243"/>
        <v>-72.89</v>
      </c>
      <c r="ET767" s="170">
        <v>8.45</v>
      </c>
      <c r="EU767" s="214">
        <f t="shared" si="4244"/>
        <v>2.53038194444444</v>
      </c>
      <c r="EV767" s="199">
        <f t="shared" si="4245"/>
        <v>58.3</v>
      </c>
      <c r="EW767" s="199">
        <v>81.34</v>
      </c>
      <c r="EX767" s="214">
        <f t="shared" si="4246"/>
        <v>0.402312842361534</v>
      </c>
      <c r="EY767" s="199">
        <f t="shared" si="4247"/>
        <v>6.61</v>
      </c>
      <c r="EZ767" s="199">
        <v>23.04</v>
      </c>
      <c r="FA767" s="214">
        <f t="shared" si="4248"/>
        <v>-0.103165938864629</v>
      </c>
      <c r="FB767" s="199">
        <f t="shared" si="4249"/>
        <v>-1.89</v>
      </c>
      <c r="FC767" s="199">
        <v>16.43</v>
      </c>
      <c r="FD767" s="214">
        <f t="shared" si="4250"/>
        <v>0.453968253968254</v>
      </c>
      <c r="FE767" s="199">
        <f t="shared" si="4251"/>
        <v>5.72</v>
      </c>
      <c r="FF767" s="199">
        <v>18.32</v>
      </c>
      <c r="FG767" s="214">
        <f t="shared" si="4252"/>
        <v>-0.345794392523365</v>
      </c>
      <c r="FH767" s="199">
        <f t="shared" si="4253"/>
        <v>-6.66</v>
      </c>
      <c r="FI767" s="199">
        <v>12.6</v>
      </c>
      <c r="FJ767" s="214">
        <f t="shared" si="4254"/>
        <v>-0.650833937635968</v>
      </c>
      <c r="FK767" s="199">
        <f t="shared" si="4255"/>
        <v>-35.9</v>
      </c>
      <c r="FL767" s="199">
        <v>19.26</v>
      </c>
      <c r="FM767" s="214">
        <f t="shared" si="4256"/>
        <v>1.65575349061146</v>
      </c>
      <c r="FN767" s="170">
        <f t="shared" si="4257"/>
        <v>34.39</v>
      </c>
      <c r="FO767" s="170">
        <v>55.16</v>
      </c>
      <c r="FP767" s="214">
        <f t="shared" si="4258"/>
        <v>-0.658837056504599</v>
      </c>
      <c r="FQ767" s="199">
        <f t="shared" si="4259"/>
        <v>-40.11</v>
      </c>
      <c r="FR767" s="170">
        <v>20.77</v>
      </c>
      <c r="FS767" s="214">
        <f t="shared" si="4260"/>
        <v>6.71609632446134</v>
      </c>
      <c r="FT767" s="199">
        <f t="shared" si="4261"/>
        <v>52.99</v>
      </c>
      <c r="FU767" s="199">
        <v>60.88</v>
      </c>
      <c r="FV767" s="214">
        <f t="shared" si="4262"/>
        <v>-0.768145753746694</v>
      </c>
      <c r="FW767" s="170">
        <f t="shared" si="4263"/>
        <v>-26.14</v>
      </c>
      <c r="FX767" s="170">
        <v>7.89</v>
      </c>
      <c r="FY767" s="214">
        <f t="shared" si="4264"/>
        <v>0.891606448026682</v>
      </c>
      <c r="FZ767" s="170">
        <f t="shared" si="4265"/>
        <v>16.04</v>
      </c>
      <c r="GA767" s="170">
        <v>34.03</v>
      </c>
      <c r="GB767" s="234">
        <f t="shared" si="4266"/>
        <v>-0.506988215949575</v>
      </c>
      <c r="GC767" s="199">
        <f t="shared" si="4267"/>
        <v>-18.5</v>
      </c>
      <c r="GD767" s="170">
        <v>17.99</v>
      </c>
      <c r="GE767" s="234">
        <f t="shared" si="4268"/>
        <v>1.64996368917938</v>
      </c>
      <c r="GF767" s="199">
        <f t="shared" si="4269"/>
        <v>22.72</v>
      </c>
      <c r="GG767" s="170">
        <v>36.49</v>
      </c>
      <c r="GH767" s="234">
        <f t="shared" si="4270"/>
        <v>7.05263157894737</v>
      </c>
      <c r="GI767" s="199">
        <f t="shared" si="4271"/>
        <v>12.06</v>
      </c>
      <c r="GJ767" s="170">
        <v>13.77</v>
      </c>
      <c r="GK767" s="234">
        <f t="shared" si="4272"/>
        <v>-0.973562152133581</v>
      </c>
      <c r="GL767" s="199">
        <f t="shared" si="4273"/>
        <v>-62.97</v>
      </c>
      <c r="GM767" s="199">
        <v>1.71</v>
      </c>
      <c r="GN767" s="240">
        <f t="shared" si="4274"/>
        <v>0.196669750231268</v>
      </c>
      <c r="GO767" s="199">
        <f t="shared" si="4275"/>
        <v>10.63</v>
      </c>
      <c r="GP767" s="229">
        <v>64.68</v>
      </c>
      <c r="GQ767" s="344">
        <f t="shared" si="4276"/>
        <v>6.68847795163585</v>
      </c>
      <c r="GR767" s="345">
        <f t="shared" si="4277"/>
        <v>47.02</v>
      </c>
      <c r="GS767" s="229">
        <v>54.05</v>
      </c>
      <c r="GT767" s="229">
        <v>7.03</v>
      </c>
      <c r="GU767" s="214">
        <f t="shared" si="4278"/>
        <v>-0.4267578125</v>
      </c>
      <c r="GV767" s="199">
        <f t="shared" si="4279"/>
        <v>-13.11</v>
      </c>
      <c r="GW767" s="229">
        <v>17.61</v>
      </c>
      <c r="GX767" s="214">
        <f t="shared" si="4280"/>
        <v>0.474795967354777</v>
      </c>
      <c r="GY767" s="229">
        <f t="shared" si="4281"/>
        <v>9.89</v>
      </c>
      <c r="GZ767" s="229">
        <v>30.72</v>
      </c>
      <c r="HA767" s="229"/>
      <c r="HB767" s="229"/>
      <c r="HC767" s="229">
        <v>20.83</v>
      </c>
      <c r="HD767" s="229">
        <v>25.56</v>
      </c>
      <c r="HE767" s="229">
        <v>6.79</v>
      </c>
      <c r="HF767" s="229"/>
      <c r="HG767" s="229"/>
      <c r="HH767" s="229">
        <v>14.05</v>
      </c>
      <c r="HI767" s="229">
        <v>6.08</v>
      </c>
      <c r="HJ767" s="229">
        <v>12.9</v>
      </c>
      <c r="HK767" s="234">
        <f t="shared" si="4282"/>
        <v>-0.555738786279683</v>
      </c>
      <c r="HL767" s="229">
        <f t="shared" si="4283"/>
        <v>-16.85</v>
      </c>
      <c r="HM767" s="229">
        <v>13.47</v>
      </c>
      <c r="HN767" s="234">
        <f t="shared" si="4284"/>
        <v>0.712994350282486</v>
      </c>
      <c r="HO767" s="229">
        <f t="shared" si="4285"/>
        <v>12.62</v>
      </c>
      <c r="HP767" s="229">
        <v>30.32</v>
      </c>
      <c r="HQ767" s="234" t="e">
        <f t="shared" si="4286"/>
        <v>#DIV/0!</v>
      </c>
      <c r="HR767" s="229">
        <f t="shared" si="4287"/>
        <v>17.7</v>
      </c>
      <c r="HS767" s="229">
        <v>17.7</v>
      </c>
    </row>
    <row r="768" ht="13.5" spans="1:227">
      <c r="A768" s="337" t="s">
        <v>765</v>
      </c>
      <c r="B768" s="199">
        <v>19</v>
      </c>
      <c r="C768" s="199">
        <v>52.58</v>
      </c>
      <c r="D768" s="213">
        <f t="shared" si="4150"/>
        <v>-0.236837815810921</v>
      </c>
      <c r="E768" s="201">
        <f t="shared" si="4151"/>
        <v>-14.53</v>
      </c>
      <c r="F768" s="199">
        <v>46.82</v>
      </c>
      <c r="G768" s="214">
        <f t="shared" si="4152"/>
        <v>-0.176510067114094</v>
      </c>
      <c r="H768" s="199">
        <f t="shared" si="4153"/>
        <v>-13.15</v>
      </c>
      <c r="I768" s="199">
        <v>61.35</v>
      </c>
      <c r="J768" s="214">
        <f t="shared" si="4154"/>
        <v>2.91899000526039</v>
      </c>
      <c r="K768" s="199">
        <f t="shared" si="4155"/>
        <v>55.49</v>
      </c>
      <c r="L768" s="199">
        <v>74.5</v>
      </c>
      <c r="M768" s="214">
        <f t="shared" si="4156"/>
        <v>-0.520917338709677</v>
      </c>
      <c r="N768" s="199">
        <f t="shared" si="4157"/>
        <v>-20.67</v>
      </c>
      <c r="O768" s="199">
        <v>19.01</v>
      </c>
      <c r="P768" s="214">
        <f t="shared" si="4158"/>
        <v>-0.335899581589958</v>
      </c>
      <c r="Q768" s="199">
        <f t="shared" si="4159"/>
        <v>-20.07</v>
      </c>
      <c r="R768" s="199">
        <v>39.68</v>
      </c>
      <c r="S768" s="214">
        <f t="shared" si="4160"/>
        <v>1.31051817478732</v>
      </c>
      <c r="T768" s="199">
        <f t="shared" si="4161"/>
        <v>33.89</v>
      </c>
      <c r="U768" s="170">
        <v>59.75</v>
      </c>
      <c r="V768" s="214">
        <f t="shared" si="4162"/>
        <v>-0.133087495809588</v>
      </c>
      <c r="W768" s="199">
        <f t="shared" si="4163"/>
        <v>-3.97</v>
      </c>
      <c r="X768" s="170">
        <v>25.86</v>
      </c>
      <c r="Y768" s="214">
        <f t="shared" si="4164"/>
        <v>0.0661186561829878</v>
      </c>
      <c r="Z768" s="199">
        <f t="shared" si="4165"/>
        <v>1.85</v>
      </c>
      <c r="AA768" s="199">
        <v>29.83</v>
      </c>
      <c r="AB768" s="214">
        <f t="shared" si="4166"/>
        <v>-0.389882250327082</v>
      </c>
      <c r="AC768" s="199">
        <f t="shared" si="4167"/>
        <v>-17.88</v>
      </c>
      <c r="AD768" s="199">
        <v>27.98</v>
      </c>
      <c r="AE768" s="214">
        <f t="shared" si="4168"/>
        <v>-0.0875447672105053</v>
      </c>
      <c r="AF768" s="199">
        <f t="shared" si="4169"/>
        <v>-4.4</v>
      </c>
      <c r="AG768" s="199">
        <v>45.86</v>
      </c>
      <c r="AH768" s="199">
        <f t="shared" si="4170"/>
        <v>0.194959581550166</v>
      </c>
      <c r="AI768" s="199">
        <f t="shared" si="4171"/>
        <v>8.2</v>
      </c>
      <c r="AJ768" s="199">
        <v>50.26</v>
      </c>
      <c r="AK768" s="214">
        <f t="shared" si="4172"/>
        <v>0.740173769135292</v>
      </c>
      <c r="AL768" s="199">
        <f t="shared" si="4173"/>
        <v>17.89</v>
      </c>
      <c r="AM768" s="199">
        <v>42.06</v>
      </c>
      <c r="AN768" s="214">
        <f t="shared" si="4174"/>
        <v>0.95392077607114</v>
      </c>
      <c r="AO768" s="199">
        <f t="shared" si="4175"/>
        <v>11.8</v>
      </c>
      <c r="AP768" s="227">
        <v>24.17</v>
      </c>
      <c r="AQ768" s="214">
        <f t="shared" si="4176"/>
        <v>-0.0190325138778747</v>
      </c>
      <c r="AR768" s="199">
        <f t="shared" si="4177"/>
        <v>-0.24</v>
      </c>
      <c r="AS768" s="170">
        <v>12.37</v>
      </c>
      <c r="AT768" s="214">
        <f t="shared" si="4178"/>
        <v>0.00398089171974514</v>
      </c>
      <c r="AU768" s="199">
        <f t="shared" si="4179"/>
        <v>0.0499999999999989</v>
      </c>
      <c r="AV768" s="199">
        <v>12.61</v>
      </c>
      <c r="AW768" s="214">
        <f t="shared" si="4180"/>
        <v>-0.554451933309684</v>
      </c>
      <c r="AX768" s="199">
        <f t="shared" si="4181"/>
        <v>-15.63</v>
      </c>
      <c r="AY768" s="199">
        <v>12.56</v>
      </c>
      <c r="AZ768" s="199">
        <f t="shared" si="4182"/>
        <v>0.653372434017595</v>
      </c>
      <c r="BA768" s="199">
        <f t="shared" si="4183"/>
        <v>11.14</v>
      </c>
      <c r="BB768" s="227">
        <v>28.19</v>
      </c>
      <c r="BC768" s="199">
        <f t="shared" si="4184"/>
        <v>0.308518802762855</v>
      </c>
      <c r="BD768" s="199">
        <f t="shared" si="4185"/>
        <v>4.02</v>
      </c>
      <c r="BE768" s="227">
        <v>17.05</v>
      </c>
      <c r="BF768" s="214">
        <f t="shared" si="4186"/>
        <v>-0.157724628312864</v>
      </c>
      <c r="BG768" s="199">
        <f t="shared" si="4187"/>
        <v>-2.44</v>
      </c>
      <c r="BH768" s="170">
        <v>13.03</v>
      </c>
      <c r="BI768" s="214">
        <f t="shared" si="4188"/>
        <v>0.376334519572954</v>
      </c>
      <c r="BJ768" s="199">
        <f t="shared" si="4189"/>
        <v>4.23</v>
      </c>
      <c r="BK768" s="170">
        <v>15.47</v>
      </c>
      <c r="BL768" s="214">
        <f t="shared" si="4190"/>
        <v>-0.429151853732859</v>
      </c>
      <c r="BM768" s="199">
        <f t="shared" si="4191"/>
        <v>-8.45</v>
      </c>
      <c r="BN768" s="170">
        <v>11.24</v>
      </c>
      <c r="BO768" s="214">
        <f t="shared" si="4192"/>
        <v>-0.0343305541932319</v>
      </c>
      <c r="BP768" s="199">
        <f t="shared" si="4193"/>
        <v>-0.699999999999999</v>
      </c>
      <c r="BQ768" s="199">
        <v>19.69</v>
      </c>
      <c r="BR768" s="214">
        <f t="shared" si="4194"/>
        <v>0.581846392552366</v>
      </c>
      <c r="BS768" s="199">
        <f t="shared" si="4195"/>
        <v>7.5</v>
      </c>
      <c r="BT768" s="199">
        <v>20.39</v>
      </c>
      <c r="BU768" s="214">
        <f t="shared" si="4196"/>
        <v>0.147818343722173</v>
      </c>
      <c r="BV768" s="199">
        <f t="shared" si="4197"/>
        <v>1.66</v>
      </c>
      <c r="BW768" s="170">
        <v>12.89</v>
      </c>
      <c r="BX768" s="214">
        <f t="shared" si="3784"/>
        <v>-0.10731319554849</v>
      </c>
      <c r="BY768" s="199">
        <f t="shared" si="3785"/>
        <v>-1.35</v>
      </c>
      <c r="BZ768" s="170">
        <v>11.23</v>
      </c>
      <c r="CA768" s="214">
        <f t="shared" si="3786"/>
        <v>-0.772101449275362</v>
      </c>
      <c r="CB768" s="199">
        <f t="shared" si="3787"/>
        <v>-42.62</v>
      </c>
      <c r="CC768" s="231">
        <v>12.58</v>
      </c>
      <c r="CD768" s="214">
        <f t="shared" si="4198"/>
        <v>2.94567548248749</v>
      </c>
      <c r="CE768" s="199">
        <f t="shared" si="4199"/>
        <v>41.21</v>
      </c>
      <c r="CF768" s="170">
        <v>55.2</v>
      </c>
      <c r="CG768" s="214">
        <f t="shared" si="4200"/>
        <v>-0.0502376103190767</v>
      </c>
      <c r="CH768" s="199">
        <f t="shared" si="4201"/>
        <v>-0.74</v>
      </c>
      <c r="CI768" s="170">
        <v>13.99</v>
      </c>
      <c r="CJ768" s="214">
        <f t="shared" si="4202"/>
        <v>-0.300237529691211</v>
      </c>
      <c r="CK768" s="199">
        <f t="shared" si="4203"/>
        <v>-6.32</v>
      </c>
      <c r="CL768" s="199">
        <v>14.73</v>
      </c>
      <c r="CM768" s="214">
        <f t="shared" si="4204"/>
        <v>-0.344236760124611</v>
      </c>
      <c r="CN768" s="199">
        <f t="shared" si="4205"/>
        <v>-11.05</v>
      </c>
      <c r="CO768" s="199">
        <v>21.05</v>
      </c>
      <c r="CP768" s="214">
        <f t="shared" si="4206"/>
        <v>0.00721681832444306</v>
      </c>
      <c r="CQ768" s="199">
        <f t="shared" si="4207"/>
        <v>0.23</v>
      </c>
      <c r="CR768" s="199">
        <v>32.1</v>
      </c>
      <c r="CS768" s="214">
        <f t="shared" si="4208"/>
        <v>0.979503105590062</v>
      </c>
      <c r="CT768" s="199">
        <f t="shared" si="4209"/>
        <v>15.77</v>
      </c>
      <c r="CU768" s="199">
        <v>31.87</v>
      </c>
      <c r="CV768" s="214">
        <f t="shared" si="4210"/>
        <v>-0.0725806451612902</v>
      </c>
      <c r="CW768" s="199">
        <f t="shared" si="4211"/>
        <v>-1.26</v>
      </c>
      <c r="CX768" s="170">
        <v>16.1</v>
      </c>
      <c r="CY768" s="214">
        <f t="shared" si="4212"/>
        <v>-0.691158156911582</v>
      </c>
      <c r="CZ768" s="199">
        <f t="shared" si="4213"/>
        <v>-38.85</v>
      </c>
      <c r="DA768" s="199">
        <v>17.36</v>
      </c>
      <c r="DB768" s="214">
        <f t="shared" si="4214"/>
        <v>8.03697749196142</v>
      </c>
      <c r="DC768" s="199">
        <f t="shared" si="4215"/>
        <v>49.99</v>
      </c>
      <c r="DD768" s="170">
        <v>56.21</v>
      </c>
      <c r="DE768" s="214">
        <f t="shared" si="4216"/>
        <v>-0.550578034682081</v>
      </c>
      <c r="DF768" s="199">
        <f t="shared" si="4217"/>
        <v>-7.62</v>
      </c>
      <c r="DG768" s="199">
        <v>6.22</v>
      </c>
      <c r="DH768" s="214">
        <f t="shared" si="4218"/>
        <v>-0.54756456358287</v>
      </c>
      <c r="DI768" s="199">
        <f t="shared" si="4219"/>
        <v>-16.75</v>
      </c>
      <c r="DJ768" s="170">
        <v>13.84</v>
      </c>
      <c r="DK768" s="214">
        <f t="shared" si="4220"/>
        <v>-0.24207135777998</v>
      </c>
      <c r="DL768" s="199">
        <f t="shared" si="4221"/>
        <v>-9.77</v>
      </c>
      <c r="DM768" s="199">
        <v>30.59</v>
      </c>
      <c r="DN768" s="214">
        <f t="shared" si="4222"/>
        <v>0.290281329923274</v>
      </c>
      <c r="DO768" s="199">
        <f t="shared" si="4223"/>
        <v>9.08</v>
      </c>
      <c r="DP768" s="199">
        <v>40.36</v>
      </c>
      <c r="DQ768" s="214">
        <f t="shared" si="4224"/>
        <v>-0.377388535031847</v>
      </c>
      <c r="DR768" s="199">
        <f t="shared" si="4225"/>
        <v>-18.96</v>
      </c>
      <c r="DS768" s="199">
        <v>31.28</v>
      </c>
      <c r="DT768" s="214">
        <f t="shared" si="4226"/>
        <v>3.8824101068999</v>
      </c>
      <c r="DU768" s="199">
        <f t="shared" si="4227"/>
        <v>39.95</v>
      </c>
      <c r="DV768" s="199">
        <v>50.24</v>
      </c>
      <c r="DW768" s="214">
        <f t="shared" si="4228"/>
        <v>-0.281424581005587</v>
      </c>
      <c r="DX768" s="199">
        <f t="shared" si="4229"/>
        <v>-4.03</v>
      </c>
      <c r="DY768" s="199">
        <v>10.29</v>
      </c>
      <c r="DZ768" s="214">
        <f t="shared" si="4230"/>
        <v>-0.00762300762300758</v>
      </c>
      <c r="EA768" s="199">
        <f t="shared" si="4231"/>
        <v>-0.109999999999999</v>
      </c>
      <c r="EB768" s="170">
        <v>14.32</v>
      </c>
      <c r="EC768" s="214">
        <f t="shared" si="4232"/>
        <v>-0.128623188405797</v>
      </c>
      <c r="ED768" s="199">
        <f t="shared" si="4233"/>
        <v>-2.13</v>
      </c>
      <c r="EE768" s="199">
        <v>14.43</v>
      </c>
      <c r="EF768" s="214">
        <f t="shared" si="4234"/>
        <v>0.241379310344828</v>
      </c>
      <c r="EG768" s="199">
        <f t="shared" si="4235"/>
        <v>3.22</v>
      </c>
      <c r="EH768" s="199">
        <v>16.56</v>
      </c>
      <c r="EI768" s="214">
        <f t="shared" si="4236"/>
        <v>5.23364485981308</v>
      </c>
      <c r="EJ768" s="199">
        <f t="shared" si="4237"/>
        <v>11.2</v>
      </c>
      <c r="EK768" s="199">
        <v>13.34</v>
      </c>
      <c r="EL768" s="214">
        <f t="shared" si="4238"/>
        <v>-0.24113475177305</v>
      </c>
      <c r="EM768" s="199">
        <f t="shared" si="4239"/>
        <v>-0.68</v>
      </c>
      <c r="EN768" s="170">
        <v>2.14</v>
      </c>
      <c r="EO768" s="214">
        <f t="shared" si="4240"/>
        <v>-0.325358851674641</v>
      </c>
      <c r="EP768" s="199">
        <f t="shared" si="4241"/>
        <v>-1.36</v>
      </c>
      <c r="EQ768" s="199">
        <v>2.82</v>
      </c>
      <c r="ER768" s="214">
        <f t="shared" si="4242"/>
        <v>2.39837398373984</v>
      </c>
      <c r="ES768" s="199">
        <f t="shared" si="4243"/>
        <v>2.95</v>
      </c>
      <c r="ET768" s="170">
        <v>4.18</v>
      </c>
      <c r="EU768" s="214">
        <f t="shared" si="4244"/>
        <v>-0.869426751592357</v>
      </c>
      <c r="EV768" s="199">
        <f t="shared" si="4245"/>
        <v>-8.19</v>
      </c>
      <c r="EW768" s="199">
        <v>1.23</v>
      </c>
      <c r="EX768" s="214">
        <f t="shared" si="4246"/>
        <v>0.00748663101604281</v>
      </c>
      <c r="EY768" s="199">
        <f t="shared" si="4247"/>
        <v>0.0700000000000003</v>
      </c>
      <c r="EZ768" s="199">
        <v>9.42</v>
      </c>
      <c r="FA768" s="214">
        <f t="shared" si="4248"/>
        <v>4.5</v>
      </c>
      <c r="FB768" s="199">
        <f t="shared" si="4249"/>
        <v>7.65</v>
      </c>
      <c r="FC768" s="199">
        <v>9.35</v>
      </c>
      <c r="FD768" s="214">
        <f t="shared" si="4250"/>
        <v>-0.841269841269841</v>
      </c>
      <c r="FE768" s="199">
        <f t="shared" si="4251"/>
        <v>-9.01</v>
      </c>
      <c r="FF768" s="199">
        <v>1.7</v>
      </c>
      <c r="FG768" s="214">
        <f t="shared" si="4252"/>
        <v>-0.364391691394659</v>
      </c>
      <c r="FH768" s="199">
        <f t="shared" si="4253"/>
        <v>-6.14</v>
      </c>
      <c r="FI768" s="199">
        <v>10.71</v>
      </c>
      <c r="FJ768" s="214">
        <f t="shared" si="4254"/>
        <v>-0.0746842394288852</v>
      </c>
      <c r="FK768" s="199">
        <f t="shared" si="4255"/>
        <v>-1.36</v>
      </c>
      <c r="FL768" s="199">
        <v>16.85</v>
      </c>
      <c r="FM768" s="214">
        <f t="shared" si="4256"/>
        <v>0.373303167420815</v>
      </c>
      <c r="FN768" s="170">
        <f t="shared" si="4257"/>
        <v>4.95</v>
      </c>
      <c r="FO768" s="170">
        <v>18.21</v>
      </c>
      <c r="FP768" s="214">
        <f t="shared" si="4258"/>
        <v>-0.37126600284495</v>
      </c>
      <c r="FQ768" s="199">
        <f t="shared" si="4259"/>
        <v>-7.83</v>
      </c>
      <c r="FR768" s="170">
        <v>13.26</v>
      </c>
      <c r="FS768" s="214">
        <f t="shared" si="4260"/>
        <v>-0.0135640785781103</v>
      </c>
      <c r="FT768" s="199">
        <f t="shared" si="4261"/>
        <v>-0.289999999999999</v>
      </c>
      <c r="FU768" s="199">
        <v>21.09</v>
      </c>
      <c r="FV768" s="214">
        <f t="shared" si="4262"/>
        <v>-0.61352133044107</v>
      </c>
      <c r="FW768" s="170">
        <f t="shared" si="4263"/>
        <v>-33.94</v>
      </c>
      <c r="FX768" s="170">
        <v>21.38</v>
      </c>
      <c r="FY768" s="214">
        <f t="shared" si="4264"/>
        <v>-0.128269776237</v>
      </c>
      <c r="FZ768" s="170">
        <f t="shared" si="4265"/>
        <v>-8.14</v>
      </c>
      <c r="GA768" s="170">
        <v>55.32</v>
      </c>
      <c r="GB768" s="234">
        <f t="shared" si="4266"/>
        <v>0.618052014278429</v>
      </c>
      <c r="GC768" s="199">
        <f t="shared" si="4267"/>
        <v>24.24</v>
      </c>
      <c r="GD768" s="170">
        <v>63.46</v>
      </c>
      <c r="GE768" s="234">
        <f t="shared" si="4268"/>
        <v>0.153190238165246</v>
      </c>
      <c r="GF768" s="199">
        <f t="shared" si="4269"/>
        <v>5.21</v>
      </c>
      <c r="GG768" s="170">
        <v>39.22</v>
      </c>
      <c r="GH768" s="234">
        <f t="shared" si="4270"/>
        <v>1.44676258992806</v>
      </c>
      <c r="GI768" s="199">
        <f t="shared" si="4271"/>
        <v>20.11</v>
      </c>
      <c r="GJ768" s="170">
        <v>34.01</v>
      </c>
      <c r="GK768" s="234">
        <f t="shared" si="4272"/>
        <v>1.19242902208202</v>
      </c>
      <c r="GL768" s="199">
        <f t="shared" si="4273"/>
        <v>7.56</v>
      </c>
      <c r="GM768" s="199">
        <v>13.9</v>
      </c>
      <c r="GN768" s="240">
        <f t="shared" si="4274"/>
        <v>-0.793283338767525</v>
      </c>
      <c r="GO768" s="199">
        <f t="shared" si="4275"/>
        <v>-24.33</v>
      </c>
      <c r="GP768" s="229">
        <v>6.34</v>
      </c>
      <c r="GQ768" s="344">
        <f t="shared" si="4276"/>
        <v>1.11080523055747</v>
      </c>
      <c r="GR768" s="345">
        <f t="shared" si="4277"/>
        <v>16.14</v>
      </c>
      <c r="GS768" s="229">
        <v>30.67</v>
      </c>
      <c r="GT768" s="229">
        <v>14.53</v>
      </c>
      <c r="GU768" s="214">
        <f t="shared" si="4278"/>
        <v>-0.486311239193084</v>
      </c>
      <c r="GV768" s="199">
        <f t="shared" si="4279"/>
        <v>-6.75</v>
      </c>
      <c r="GW768" s="229">
        <v>7.13</v>
      </c>
      <c r="GX768" s="214">
        <f t="shared" si="4280"/>
        <v>-0.73536701620591</v>
      </c>
      <c r="GY768" s="229">
        <f t="shared" si="4281"/>
        <v>-38.57</v>
      </c>
      <c r="GZ768" s="229">
        <v>13.88</v>
      </c>
      <c r="HA768" s="229"/>
      <c r="HB768" s="229"/>
      <c r="HC768" s="229">
        <v>52.45</v>
      </c>
      <c r="HD768" s="229">
        <v>20.81</v>
      </c>
      <c r="HE768" s="229">
        <v>18.11</v>
      </c>
      <c r="HF768" s="229"/>
      <c r="HG768" s="229"/>
      <c r="HH768" s="229">
        <v>6.48</v>
      </c>
      <c r="HI768" s="229">
        <v>3.85</v>
      </c>
      <c r="HJ768" s="229">
        <v>11.74</v>
      </c>
      <c r="HK768" s="234">
        <f t="shared" si="4282"/>
        <v>-0.157630522088353</v>
      </c>
      <c r="HL768" s="229">
        <f t="shared" si="4283"/>
        <v>-3.14</v>
      </c>
      <c r="HM768" s="229">
        <v>16.78</v>
      </c>
      <c r="HN768" s="234">
        <f t="shared" si="4284"/>
        <v>0.742782152230971</v>
      </c>
      <c r="HO768" s="229">
        <f t="shared" si="4285"/>
        <v>8.49</v>
      </c>
      <c r="HP768" s="229">
        <v>19.92</v>
      </c>
      <c r="HQ768" s="234" t="e">
        <f t="shared" si="4286"/>
        <v>#DIV/0!</v>
      </c>
      <c r="HR768" s="229">
        <f t="shared" si="4287"/>
        <v>11.43</v>
      </c>
      <c r="HS768" s="229">
        <v>11.43</v>
      </c>
    </row>
    <row r="769" ht="13.5" spans="1:227">
      <c r="A769" s="337" t="s">
        <v>766</v>
      </c>
      <c r="B769" s="199">
        <v>11</v>
      </c>
      <c r="C769" s="199">
        <v>27.31</v>
      </c>
      <c r="D769" s="213">
        <f t="shared" si="4150"/>
        <v>0.407881964667055</v>
      </c>
      <c r="E769" s="201">
        <f t="shared" si="4151"/>
        <v>21.01</v>
      </c>
      <c r="F769" s="199">
        <v>72.52</v>
      </c>
      <c r="G769" s="214">
        <f t="shared" si="4152"/>
        <v>0.372867803837953</v>
      </c>
      <c r="H769" s="199">
        <f t="shared" si="4153"/>
        <v>13.99</v>
      </c>
      <c r="I769" s="199">
        <v>51.51</v>
      </c>
      <c r="J769" s="214">
        <f t="shared" si="4154"/>
        <v>-0.580453986358045</v>
      </c>
      <c r="K769" s="199">
        <f t="shared" si="4155"/>
        <v>-51.91</v>
      </c>
      <c r="L769" s="199">
        <v>37.52</v>
      </c>
      <c r="M769" s="214">
        <f t="shared" si="4156"/>
        <v>0.73079156183472</v>
      </c>
      <c r="N769" s="199">
        <f t="shared" si="4157"/>
        <v>37.76</v>
      </c>
      <c r="O769" s="199">
        <v>89.43</v>
      </c>
      <c r="P769" s="214">
        <f t="shared" si="4158"/>
        <v>0.623821495914519</v>
      </c>
      <c r="Q769" s="199">
        <f t="shared" si="4159"/>
        <v>19.85</v>
      </c>
      <c r="R769" s="199">
        <v>51.67</v>
      </c>
      <c r="S769" s="214">
        <f t="shared" si="4160"/>
        <v>-0.529289940828402</v>
      </c>
      <c r="T769" s="199">
        <f t="shared" si="4161"/>
        <v>-35.78</v>
      </c>
      <c r="U769" s="170">
        <v>31.82</v>
      </c>
      <c r="V769" s="214">
        <f t="shared" si="4162"/>
        <v>0.871539313399779</v>
      </c>
      <c r="W769" s="199">
        <f t="shared" si="4163"/>
        <v>31.48</v>
      </c>
      <c r="X769" s="170">
        <v>67.6</v>
      </c>
      <c r="Y769" s="214">
        <f t="shared" si="4164"/>
        <v>-0.364084507042254</v>
      </c>
      <c r="Z769" s="199">
        <f t="shared" si="4165"/>
        <v>-20.68</v>
      </c>
      <c r="AA769" s="199">
        <v>36.12</v>
      </c>
      <c r="AB769" s="214">
        <f t="shared" si="4166"/>
        <v>-0.0645586297760211</v>
      </c>
      <c r="AC769" s="199">
        <f t="shared" si="4167"/>
        <v>-3.92</v>
      </c>
      <c r="AD769" s="199">
        <v>56.8</v>
      </c>
      <c r="AE769" s="214">
        <f t="shared" si="4168"/>
        <v>0.207397096838338</v>
      </c>
      <c r="AF769" s="199">
        <f t="shared" si="4169"/>
        <v>10.43</v>
      </c>
      <c r="AG769" s="199">
        <v>60.72</v>
      </c>
      <c r="AH769" s="199">
        <f t="shared" si="4170"/>
        <v>-0.0817966039802812</v>
      </c>
      <c r="AI769" s="199">
        <f t="shared" si="4171"/>
        <v>-4.48</v>
      </c>
      <c r="AJ769" s="199">
        <v>50.29</v>
      </c>
      <c r="AK769" s="214">
        <f t="shared" si="4172"/>
        <v>-0.411454975284762</v>
      </c>
      <c r="AL769" s="199">
        <f t="shared" si="4173"/>
        <v>-38.29</v>
      </c>
      <c r="AM769" s="199">
        <v>54.77</v>
      </c>
      <c r="AN769" s="214">
        <f t="shared" si="4174"/>
        <v>0.697246033193507</v>
      </c>
      <c r="AO769" s="199">
        <f t="shared" si="4175"/>
        <v>38.23</v>
      </c>
      <c r="AP769" s="227">
        <v>93.06</v>
      </c>
      <c r="AQ769" s="214">
        <f t="shared" si="4176"/>
        <v>2.33110571081409</v>
      </c>
      <c r="AR769" s="199">
        <f t="shared" si="4177"/>
        <v>38.37</v>
      </c>
      <c r="AS769" s="170">
        <v>54.83</v>
      </c>
      <c r="AT769" s="214">
        <f t="shared" si="4178"/>
        <v>1.08091024020228</v>
      </c>
      <c r="AU769" s="199">
        <f t="shared" si="4179"/>
        <v>8.55</v>
      </c>
      <c r="AV769" s="199">
        <v>16.46</v>
      </c>
      <c r="AW769" s="214">
        <f t="shared" si="4180"/>
        <v>-0.678585940674522</v>
      </c>
      <c r="AX769" s="199">
        <f t="shared" si="4181"/>
        <v>-16.7</v>
      </c>
      <c r="AY769" s="199">
        <v>7.91</v>
      </c>
      <c r="AZ769" s="199">
        <f t="shared" si="4182"/>
        <v>0.338955386289445</v>
      </c>
      <c r="BA769" s="199">
        <f t="shared" si="4183"/>
        <v>6.23</v>
      </c>
      <c r="BB769" s="227">
        <v>24.61</v>
      </c>
      <c r="BC769" s="199">
        <f t="shared" si="4184"/>
        <v>0.113264688067838</v>
      </c>
      <c r="BD769" s="199">
        <f t="shared" si="4185"/>
        <v>1.87</v>
      </c>
      <c r="BE769" s="227">
        <v>18.38</v>
      </c>
      <c r="BF769" s="214">
        <f t="shared" si="4186"/>
        <v>0.31658692185008</v>
      </c>
      <c r="BG769" s="199">
        <f t="shared" si="4187"/>
        <v>3.97</v>
      </c>
      <c r="BH769" s="170">
        <v>16.51</v>
      </c>
      <c r="BI769" s="214">
        <f t="shared" si="4188"/>
        <v>0.956318252730109</v>
      </c>
      <c r="BJ769" s="199">
        <f t="shared" si="4189"/>
        <v>6.13</v>
      </c>
      <c r="BK769" s="170">
        <v>12.54</v>
      </c>
      <c r="BL769" s="214">
        <f t="shared" si="4190"/>
        <v>-0.7142220240749</v>
      </c>
      <c r="BM769" s="199">
        <f t="shared" si="4191"/>
        <v>-16.02</v>
      </c>
      <c r="BN769" s="170">
        <v>6.41</v>
      </c>
      <c r="BO769" s="214">
        <f t="shared" si="4192"/>
        <v>-0.476546091015169</v>
      </c>
      <c r="BP769" s="199">
        <f t="shared" si="4193"/>
        <v>-20.42</v>
      </c>
      <c r="BQ769" s="199">
        <v>22.43</v>
      </c>
      <c r="BR769" s="214">
        <f t="shared" si="4194"/>
        <v>1.20308483290488</v>
      </c>
      <c r="BS769" s="199">
        <f t="shared" si="4195"/>
        <v>23.4</v>
      </c>
      <c r="BT769" s="199">
        <v>42.85</v>
      </c>
      <c r="BU769" s="214">
        <f t="shared" si="4196"/>
        <v>0.10574189880614</v>
      </c>
      <c r="BV769" s="199">
        <f t="shared" si="4197"/>
        <v>1.86</v>
      </c>
      <c r="BW769" s="170">
        <v>19.45</v>
      </c>
      <c r="BX769" s="214">
        <f t="shared" si="3784"/>
        <v>1.96627318718381</v>
      </c>
      <c r="BY769" s="199">
        <f t="shared" si="3785"/>
        <v>11.66</v>
      </c>
      <c r="BZ769" s="170">
        <v>17.59</v>
      </c>
      <c r="CA769" s="214">
        <f t="shared" si="3786"/>
        <v>-0.468637992831541</v>
      </c>
      <c r="CB769" s="199">
        <f t="shared" si="3787"/>
        <v>-5.23</v>
      </c>
      <c r="CC769" s="231">
        <v>5.93</v>
      </c>
      <c r="CD769" s="214">
        <f t="shared" si="4198"/>
        <v>-0.070774354704413</v>
      </c>
      <c r="CE769" s="199">
        <f t="shared" si="4199"/>
        <v>-0.85</v>
      </c>
      <c r="CF769" s="170">
        <v>11.16</v>
      </c>
      <c r="CG769" s="214">
        <f t="shared" si="4200"/>
        <v>2.6840490797546</v>
      </c>
      <c r="CH769" s="199">
        <f t="shared" si="4201"/>
        <v>8.75</v>
      </c>
      <c r="CI769" s="170">
        <v>12.01</v>
      </c>
      <c r="CJ769" s="214">
        <f t="shared" si="4202"/>
        <v>-0.734527687296417</v>
      </c>
      <c r="CK769" s="199">
        <f t="shared" si="4203"/>
        <v>-9.02</v>
      </c>
      <c r="CL769" s="199">
        <v>3.26</v>
      </c>
      <c r="CM769" s="214">
        <f t="shared" si="4204"/>
        <v>-0.586949209552641</v>
      </c>
      <c r="CN769" s="199">
        <f t="shared" si="4205"/>
        <v>-17.45</v>
      </c>
      <c r="CO769" s="199">
        <v>12.28</v>
      </c>
      <c r="CP769" s="214">
        <f t="shared" si="4206"/>
        <v>1.47543713572023</v>
      </c>
      <c r="CQ769" s="199">
        <f t="shared" si="4207"/>
        <v>17.72</v>
      </c>
      <c r="CR769" s="199">
        <v>29.73</v>
      </c>
      <c r="CS769" s="214">
        <f t="shared" si="4208"/>
        <v>1.36883629191321</v>
      </c>
      <c r="CT769" s="199">
        <f t="shared" si="4209"/>
        <v>6.94</v>
      </c>
      <c r="CU769" s="199">
        <v>12.01</v>
      </c>
      <c r="CV769" s="214">
        <f t="shared" si="4210"/>
        <v>-0.683125</v>
      </c>
      <c r="CW769" s="199">
        <f t="shared" si="4211"/>
        <v>-10.93</v>
      </c>
      <c r="CX769" s="170">
        <v>5.07</v>
      </c>
      <c r="CY769" s="214">
        <f t="shared" si="4212"/>
        <v>-0.719002458728486</v>
      </c>
      <c r="CZ769" s="199">
        <f t="shared" si="4213"/>
        <v>-40.94</v>
      </c>
      <c r="DA769" s="199">
        <v>16</v>
      </c>
      <c r="DB769" s="214">
        <f t="shared" si="4214"/>
        <v>2.13546255506608</v>
      </c>
      <c r="DC769" s="199">
        <f t="shared" si="4215"/>
        <v>38.78</v>
      </c>
      <c r="DD769" s="170">
        <v>56.94</v>
      </c>
      <c r="DE769" s="214">
        <f t="shared" si="4216"/>
        <v>-0.433562071116656</v>
      </c>
      <c r="DF769" s="199">
        <f t="shared" si="4217"/>
        <v>-13.9</v>
      </c>
      <c r="DG769" s="199">
        <v>18.16</v>
      </c>
      <c r="DH769" s="214">
        <f t="shared" si="4218"/>
        <v>0.654282765737874</v>
      </c>
      <c r="DI769" s="199">
        <f t="shared" si="4219"/>
        <v>12.68</v>
      </c>
      <c r="DJ769" s="170">
        <v>32.06</v>
      </c>
      <c r="DK769" s="214">
        <f t="shared" si="4220"/>
        <v>0.685217391304348</v>
      </c>
      <c r="DL769" s="199">
        <f t="shared" si="4221"/>
        <v>7.88</v>
      </c>
      <c r="DM769" s="199">
        <v>19.38</v>
      </c>
      <c r="DN769" s="214">
        <f t="shared" si="4222"/>
        <v>-0.749236807675534</v>
      </c>
      <c r="DO769" s="199">
        <f t="shared" si="4223"/>
        <v>-34.36</v>
      </c>
      <c r="DP769" s="199">
        <v>11.5</v>
      </c>
      <c r="DQ769" s="214">
        <f t="shared" si="4224"/>
        <v>0.607430774623204</v>
      </c>
      <c r="DR769" s="199">
        <f t="shared" si="4225"/>
        <v>17.33</v>
      </c>
      <c r="DS769" s="199">
        <v>45.86</v>
      </c>
      <c r="DT769" s="214">
        <f t="shared" si="4226"/>
        <v>0.505540897097625</v>
      </c>
      <c r="DU769" s="199">
        <f t="shared" si="4227"/>
        <v>9.58</v>
      </c>
      <c r="DV769" s="199">
        <v>28.53</v>
      </c>
      <c r="DW769" s="214">
        <f t="shared" si="4228"/>
        <v>1.6994301994302</v>
      </c>
      <c r="DX769" s="199">
        <f t="shared" si="4229"/>
        <v>11.93</v>
      </c>
      <c r="DY769" s="199">
        <v>18.95</v>
      </c>
      <c r="DZ769" s="214">
        <f t="shared" si="4230"/>
        <v>-0.780212899185974</v>
      </c>
      <c r="EA769" s="199">
        <f t="shared" si="4231"/>
        <v>-24.92</v>
      </c>
      <c r="EB769" s="170">
        <v>7.02</v>
      </c>
      <c r="EC769" s="214">
        <f t="shared" si="4232"/>
        <v>1.23512946116165</v>
      </c>
      <c r="ED769" s="199">
        <f t="shared" si="4233"/>
        <v>17.65</v>
      </c>
      <c r="EE769" s="199">
        <v>31.94</v>
      </c>
      <c r="EF769" s="214">
        <f t="shared" si="4234"/>
        <v>0.470164609053498</v>
      </c>
      <c r="EG769" s="199">
        <f t="shared" si="4235"/>
        <v>4.57</v>
      </c>
      <c r="EH769" s="199">
        <v>14.29</v>
      </c>
      <c r="EI769" s="214">
        <f t="shared" si="4236"/>
        <v>-0.247678018575851</v>
      </c>
      <c r="EJ769" s="199">
        <f t="shared" si="4237"/>
        <v>-3.2</v>
      </c>
      <c r="EK769" s="199">
        <v>9.72</v>
      </c>
      <c r="EL769" s="214">
        <f t="shared" si="4238"/>
        <v>0.479954180985109</v>
      </c>
      <c r="EM769" s="199">
        <f t="shared" si="4239"/>
        <v>4.19</v>
      </c>
      <c r="EN769" s="170">
        <v>12.92</v>
      </c>
      <c r="EO769" s="214">
        <f t="shared" si="4240"/>
        <v>-0.0643086816720257</v>
      </c>
      <c r="EP769" s="199">
        <f t="shared" si="4241"/>
        <v>-0.6</v>
      </c>
      <c r="EQ769" s="199">
        <v>8.73</v>
      </c>
      <c r="ER769" s="214">
        <f t="shared" si="4242"/>
        <v>-0.317483540599854</v>
      </c>
      <c r="ES769" s="199">
        <f t="shared" si="4243"/>
        <v>-4.34</v>
      </c>
      <c r="ET769" s="170">
        <v>9.33</v>
      </c>
      <c r="EU769" s="214">
        <f t="shared" si="4244"/>
        <v>0.383603238866397</v>
      </c>
      <c r="EV769" s="199">
        <f t="shared" si="4245"/>
        <v>3.79</v>
      </c>
      <c r="EW769" s="199">
        <v>13.67</v>
      </c>
      <c r="EX769" s="214">
        <f t="shared" si="4246"/>
        <v>-0.0275590551181102</v>
      </c>
      <c r="EY769" s="199">
        <f t="shared" si="4247"/>
        <v>-0.279999999999999</v>
      </c>
      <c r="EZ769" s="199">
        <v>9.88</v>
      </c>
      <c r="FA769" s="214">
        <f t="shared" si="4248"/>
        <v>-0.403755868544601</v>
      </c>
      <c r="FB769" s="199">
        <f t="shared" si="4249"/>
        <v>-6.88</v>
      </c>
      <c r="FC769" s="199">
        <v>10.16</v>
      </c>
      <c r="FD769" s="214">
        <f t="shared" si="4250"/>
        <v>-0.0533333333333334</v>
      </c>
      <c r="FE769" s="199">
        <f t="shared" si="4251"/>
        <v>-0.960000000000001</v>
      </c>
      <c r="FF769" s="199">
        <v>17.04</v>
      </c>
      <c r="FG769" s="214">
        <f t="shared" si="4252"/>
        <v>0.294033069734004</v>
      </c>
      <c r="FH769" s="199">
        <f t="shared" si="4253"/>
        <v>4.09</v>
      </c>
      <c r="FI769" s="199">
        <v>18</v>
      </c>
      <c r="FJ769" s="214">
        <f t="shared" si="4254"/>
        <v>0.221246707638279</v>
      </c>
      <c r="FK769" s="199">
        <f t="shared" si="4255"/>
        <v>2.52</v>
      </c>
      <c r="FL769" s="199">
        <v>13.91</v>
      </c>
      <c r="FM769" s="214">
        <f t="shared" si="4256"/>
        <v>2.17270194986072</v>
      </c>
      <c r="FN769" s="170">
        <f t="shared" si="4257"/>
        <v>7.8</v>
      </c>
      <c r="FO769" s="170">
        <v>11.39</v>
      </c>
      <c r="FP769" s="214">
        <f t="shared" si="4258"/>
        <v>-0.417207792207792</v>
      </c>
      <c r="FQ769" s="199">
        <f t="shared" si="4259"/>
        <v>-2.57</v>
      </c>
      <c r="FR769" s="170">
        <v>3.59</v>
      </c>
      <c r="FS769" s="214">
        <f t="shared" si="4260"/>
        <v>-0.763894212341893</v>
      </c>
      <c r="FT769" s="199">
        <f t="shared" si="4261"/>
        <v>-19.93</v>
      </c>
      <c r="FU769" s="199">
        <v>6.16</v>
      </c>
      <c r="FV769" s="214">
        <f t="shared" si="4262"/>
        <v>0.509837962962963</v>
      </c>
      <c r="FW769" s="170">
        <f t="shared" si="4263"/>
        <v>8.81</v>
      </c>
      <c r="FX769" s="170">
        <v>26.09</v>
      </c>
      <c r="FY769" s="214">
        <f t="shared" si="4264"/>
        <v>-0.18220539517274</v>
      </c>
      <c r="FZ769" s="170">
        <f t="shared" si="4265"/>
        <v>-3.85</v>
      </c>
      <c r="GA769" s="170">
        <v>17.28</v>
      </c>
      <c r="GB769" s="234">
        <f t="shared" si="4266"/>
        <v>-0.195966514459665</v>
      </c>
      <c r="GC769" s="199">
        <f t="shared" si="4267"/>
        <v>-5.15</v>
      </c>
      <c r="GD769" s="170">
        <v>21.13</v>
      </c>
      <c r="GE769" s="234">
        <f t="shared" si="4268"/>
        <v>0.0891007045171986</v>
      </c>
      <c r="GF769" s="199">
        <f t="shared" si="4269"/>
        <v>2.15</v>
      </c>
      <c r="GG769" s="170">
        <v>26.28</v>
      </c>
      <c r="GH769" s="234">
        <f t="shared" si="4270"/>
        <v>0.648224043715847</v>
      </c>
      <c r="GI769" s="199">
        <f t="shared" si="4271"/>
        <v>9.49</v>
      </c>
      <c r="GJ769" s="170">
        <v>24.13</v>
      </c>
      <c r="GK769" s="234">
        <f t="shared" si="4272"/>
        <v>-0.0406290956749672</v>
      </c>
      <c r="GL769" s="199">
        <f t="shared" si="4273"/>
        <v>-0.619999999999999</v>
      </c>
      <c r="GM769" s="199">
        <v>14.64</v>
      </c>
      <c r="GN769" s="240">
        <f t="shared" si="4274"/>
        <v>-0.618690654672664</v>
      </c>
      <c r="GO769" s="199">
        <f t="shared" si="4275"/>
        <v>-24.76</v>
      </c>
      <c r="GP769" s="229">
        <v>15.26</v>
      </c>
      <c r="GQ769" s="344">
        <f t="shared" si="4276"/>
        <v>4.41542625169148</v>
      </c>
      <c r="GR769" s="345">
        <f t="shared" si="4277"/>
        <v>32.63</v>
      </c>
      <c r="GS769" s="229">
        <v>40.02</v>
      </c>
      <c r="GT769" s="229">
        <v>7.39</v>
      </c>
      <c r="GU769" s="214">
        <f t="shared" si="4278"/>
        <v>-0.623076923076923</v>
      </c>
      <c r="GV769" s="199">
        <f t="shared" si="4279"/>
        <v>-9.72</v>
      </c>
      <c r="GW769" s="229">
        <v>5.88</v>
      </c>
      <c r="GX769" s="214">
        <f t="shared" si="4280"/>
        <v>0.489971346704871</v>
      </c>
      <c r="GY769" s="229">
        <f t="shared" si="4281"/>
        <v>5.13</v>
      </c>
      <c r="GZ769" s="229">
        <v>15.6</v>
      </c>
      <c r="HA769" s="229"/>
      <c r="HB769" s="229"/>
      <c r="HC769" s="229">
        <v>10.47</v>
      </c>
      <c r="HD769" s="229">
        <v>35.22</v>
      </c>
      <c r="HE769" s="229">
        <v>0</v>
      </c>
      <c r="HF769" s="229"/>
      <c r="HG769" s="229"/>
      <c r="HH769" s="229">
        <v>0</v>
      </c>
      <c r="HI769" s="229">
        <v>0</v>
      </c>
      <c r="HJ769" s="229">
        <v>0</v>
      </c>
      <c r="HK769" s="234" t="e">
        <f t="shared" si="4282"/>
        <v>#DIV/0!</v>
      </c>
      <c r="HL769" s="229">
        <f t="shared" si="4283"/>
        <v>0</v>
      </c>
      <c r="HM769" s="229">
        <v>0</v>
      </c>
      <c r="HN769" s="234" t="e">
        <f t="shared" si="4284"/>
        <v>#DIV/0!</v>
      </c>
      <c r="HO769" s="229">
        <f t="shared" si="4285"/>
        <v>0</v>
      </c>
      <c r="HP769" s="229">
        <v>0</v>
      </c>
      <c r="HQ769" s="234" t="e">
        <f t="shared" si="4286"/>
        <v>#DIV/0!</v>
      </c>
      <c r="HR769" s="229">
        <f t="shared" si="4287"/>
        <v>0</v>
      </c>
      <c r="HS769" s="229">
        <v>0</v>
      </c>
    </row>
    <row r="770" ht="13.5" spans="1:227">
      <c r="A770" s="337" t="s">
        <v>767</v>
      </c>
      <c r="B770" s="199">
        <v>13</v>
      </c>
      <c r="C770" s="199">
        <v>71.38</v>
      </c>
      <c r="D770" s="213">
        <f t="shared" si="4150"/>
        <v>0.417817312798726</v>
      </c>
      <c r="E770" s="201">
        <f t="shared" si="4151"/>
        <v>31.47</v>
      </c>
      <c r="F770" s="199">
        <v>106.79</v>
      </c>
      <c r="G770" s="214">
        <f t="shared" si="4152"/>
        <v>0.936744664438159</v>
      </c>
      <c r="H770" s="199">
        <f t="shared" si="4153"/>
        <v>36.43</v>
      </c>
      <c r="I770" s="199">
        <v>75.32</v>
      </c>
      <c r="J770" s="214">
        <f t="shared" si="4154"/>
        <v>0.417274052478134</v>
      </c>
      <c r="K770" s="199">
        <f t="shared" si="4155"/>
        <v>11.45</v>
      </c>
      <c r="L770" s="199">
        <v>38.89</v>
      </c>
      <c r="M770" s="214">
        <f t="shared" si="4156"/>
        <v>-0.642987249544627</v>
      </c>
      <c r="N770" s="199">
        <f t="shared" si="4157"/>
        <v>-49.42</v>
      </c>
      <c r="O770" s="199">
        <v>27.44</v>
      </c>
      <c r="P770" s="214">
        <f t="shared" si="4158"/>
        <v>2.01885310290652</v>
      </c>
      <c r="Q770" s="199">
        <f t="shared" si="4159"/>
        <v>51.4</v>
      </c>
      <c r="R770" s="199">
        <v>76.86</v>
      </c>
      <c r="S770" s="214">
        <f t="shared" si="4160"/>
        <v>-0.394530321046373</v>
      </c>
      <c r="T770" s="199">
        <f t="shared" si="4161"/>
        <v>-16.59</v>
      </c>
      <c r="U770" s="170">
        <v>25.46</v>
      </c>
      <c r="V770" s="214">
        <f t="shared" si="4162"/>
        <v>6.32578397212543</v>
      </c>
      <c r="W770" s="199">
        <f t="shared" si="4163"/>
        <v>36.31</v>
      </c>
      <c r="X770" s="170">
        <v>42.05</v>
      </c>
      <c r="Y770" s="214">
        <f t="shared" si="4164"/>
        <v>-0.858759842519685</v>
      </c>
      <c r="Z770" s="199">
        <f t="shared" si="4165"/>
        <v>-34.9</v>
      </c>
      <c r="AA770" s="199">
        <v>5.74</v>
      </c>
      <c r="AB770" s="214">
        <f t="shared" si="4166"/>
        <v>-0.0712979890310785</v>
      </c>
      <c r="AC770" s="199">
        <f t="shared" si="4167"/>
        <v>-3.12</v>
      </c>
      <c r="AD770" s="199">
        <v>40.64</v>
      </c>
      <c r="AE770" s="214">
        <f t="shared" si="4168"/>
        <v>-0.0238679455721615</v>
      </c>
      <c r="AF770" s="199">
        <f t="shared" si="4169"/>
        <v>-1.07</v>
      </c>
      <c r="AG770" s="199">
        <v>43.76</v>
      </c>
      <c r="AH770" s="199">
        <f t="shared" si="4170"/>
        <v>1.24374374374374</v>
      </c>
      <c r="AI770" s="199">
        <f t="shared" si="4171"/>
        <v>24.85</v>
      </c>
      <c r="AJ770" s="199">
        <v>44.83</v>
      </c>
      <c r="AK770" s="214">
        <f t="shared" si="4172"/>
        <v>-0.569767441860465</v>
      </c>
      <c r="AL770" s="199">
        <f t="shared" si="4173"/>
        <v>-26.46</v>
      </c>
      <c r="AM770" s="199">
        <v>19.98</v>
      </c>
      <c r="AN770" s="214">
        <f t="shared" si="4174"/>
        <v>0.125818181818182</v>
      </c>
      <c r="AO770" s="199">
        <f t="shared" si="4175"/>
        <v>5.19</v>
      </c>
      <c r="AP770" s="227">
        <v>46.44</v>
      </c>
      <c r="AQ770" s="214">
        <f t="shared" si="4176"/>
        <v>-0.479232420148971</v>
      </c>
      <c r="AR770" s="199">
        <f t="shared" si="4177"/>
        <v>-37.96</v>
      </c>
      <c r="AS770" s="170">
        <v>41.25</v>
      </c>
      <c r="AT770" s="214">
        <f t="shared" si="4178"/>
        <v>0.55496662740479</v>
      </c>
      <c r="AU770" s="199">
        <f t="shared" si="4179"/>
        <v>28.27</v>
      </c>
      <c r="AV770" s="199">
        <v>79.21</v>
      </c>
      <c r="AW770" s="214">
        <f t="shared" si="4180"/>
        <v>1.27410714285714</v>
      </c>
      <c r="AX770" s="199">
        <f t="shared" si="4181"/>
        <v>28.54</v>
      </c>
      <c r="AY770" s="199">
        <v>50.94</v>
      </c>
      <c r="AZ770" s="199">
        <f t="shared" si="4182"/>
        <v>-0.404572036150984</v>
      </c>
      <c r="BA770" s="199">
        <f t="shared" si="4183"/>
        <v>-15.22</v>
      </c>
      <c r="BB770" s="227">
        <v>22.4</v>
      </c>
      <c r="BC770" s="199">
        <f t="shared" si="4184"/>
        <v>6.88679245283019</v>
      </c>
      <c r="BD770" s="199">
        <f t="shared" si="4185"/>
        <v>32.85</v>
      </c>
      <c r="BE770" s="227">
        <v>37.62</v>
      </c>
      <c r="BF770" s="214">
        <f t="shared" si="4186"/>
        <v>-0.0826923076923078</v>
      </c>
      <c r="BG770" s="199">
        <f t="shared" si="4187"/>
        <v>-0.430000000000001</v>
      </c>
      <c r="BH770" s="170">
        <v>4.77</v>
      </c>
      <c r="BI770" s="214">
        <f t="shared" si="4188"/>
        <v>-0.822161422708618</v>
      </c>
      <c r="BJ770" s="199">
        <f t="shared" si="4189"/>
        <v>-24.04</v>
      </c>
      <c r="BK770" s="170">
        <v>5.2</v>
      </c>
      <c r="BL770" s="214">
        <f t="shared" si="4190"/>
        <v>1.47168216398986</v>
      </c>
      <c r="BM770" s="199">
        <f t="shared" si="4191"/>
        <v>17.41</v>
      </c>
      <c r="BN770" s="170">
        <v>29.24</v>
      </c>
      <c r="BO770" s="214">
        <f t="shared" si="4192"/>
        <v>-0.591505524861879</v>
      </c>
      <c r="BP770" s="199">
        <f t="shared" si="4193"/>
        <v>-17.13</v>
      </c>
      <c r="BQ770" s="199">
        <v>11.83</v>
      </c>
      <c r="BR770" s="214">
        <f t="shared" si="4194"/>
        <v>-0.594056630221475</v>
      </c>
      <c r="BS770" s="199">
        <f t="shared" si="4195"/>
        <v>-42.38</v>
      </c>
      <c r="BT770" s="199">
        <v>28.96</v>
      </c>
      <c r="BU770" s="214">
        <f t="shared" si="4196"/>
        <v>13.9246861924686</v>
      </c>
      <c r="BV770" s="199">
        <f t="shared" si="4197"/>
        <v>66.56</v>
      </c>
      <c r="BW770" s="170">
        <v>71.34</v>
      </c>
      <c r="BX770" s="214">
        <f t="shared" si="3784"/>
        <v>-0.773029439696106</v>
      </c>
      <c r="BY770" s="199">
        <f t="shared" si="3785"/>
        <v>-16.28</v>
      </c>
      <c r="BZ770" s="170">
        <v>4.78</v>
      </c>
      <c r="CA770" s="214">
        <f t="shared" si="3786"/>
        <v>-0.204682779456193</v>
      </c>
      <c r="CB770" s="199">
        <f t="shared" si="3787"/>
        <v>-5.42</v>
      </c>
      <c r="CC770" s="231">
        <v>21.06</v>
      </c>
      <c r="CD770" s="214">
        <f t="shared" si="4198"/>
        <v>0.574316290130797</v>
      </c>
      <c r="CE770" s="199">
        <f t="shared" si="4199"/>
        <v>9.66</v>
      </c>
      <c r="CF770" s="170">
        <v>26.48</v>
      </c>
      <c r="CG770" s="214">
        <f t="shared" si="4200"/>
        <v>0.225054624908958</v>
      </c>
      <c r="CH770" s="199">
        <f t="shared" si="4201"/>
        <v>3.09</v>
      </c>
      <c r="CI770" s="170">
        <v>16.82</v>
      </c>
      <c r="CJ770" s="214">
        <f t="shared" si="4202"/>
        <v>-0.49927060539752</v>
      </c>
      <c r="CK770" s="199">
        <f t="shared" si="4203"/>
        <v>-13.69</v>
      </c>
      <c r="CL770" s="199">
        <v>13.73</v>
      </c>
      <c r="CM770" s="214">
        <f t="shared" si="4204"/>
        <v>2.26817640047676</v>
      </c>
      <c r="CN770" s="199">
        <f t="shared" si="4205"/>
        <v>19.03</v>
      </c>
      <c r="CO770" s="199">
        <v>27.42</v>
      </c>
      <c r="CP770" s="214">
        <f t="shared" si="4206"/>
        <v>-0.126041666666667</v>
      </c>
      <c r="CQ770" s="199">
        <f t="shared" si="4207"/>
        <v>-1.21</v>
      </c>
      <c r="CR770" s="199">
        <v>8.39</v>
      </c>
      <c r="CS770" s="214">
        <f t="shared" si="4208"/>
        <v>-0.80115990057995</v>
      </c>
      <c r="CT770" s="199">
        <f t="shared" si="4209"/>
        <v>-38.68</v>
      </c>
      <c r="CU770" s="199">
        <v>9.6</v>
      </c>
      <c r="CV770" s="214">
        <f t="shared" si="4210"/>
        <v>3.31456657730116</v>
      </c>
      <c r="CW770" s="199">
        <f t="shared" si="4211"/>
        <v>37.09</v>
      </c>
      <c r="CX770" s="170">
        <v>48.28</v>
      </c>
      <c r="CY770" s="214">
        <f t="shared" si="4212"/>
        <v>2.66885245901639</v>
      </c>
      <c r="CZ770" s="199">
        <f t="shared" si="4213"/>
        <v>8.14</v>
      </c>
      <c r="DA770" s="199">
        <v>11.19</v>
      </c>
      <c r="DB770" s="214">
        <f t="shared" si="4214"/>
        <v>-0.693158953722334</v>
      </c>
      <c r="DC770" s="199">
        <f t="shared" si="4215"/>
        <v>-6.89</v>
      </c>
      <c r="DD770" s="170">
        <v>3.05</v>
      </c>
      <c r="DE770" s="214">
        <f t="shared" si="4216"/>
        <v>1.19911504424779</v>
      </c>
      <c r="DF770" s="199">
        <f t="shared" si="4217"/>
        <v>5.42</v>
      </c>
      <c r="DG770" s="199">
        <v>9.94</v>
      </c>
      <c r="DH770" s="214">
        <f t="shared" si="4218"/>
        <v>-0.775012444001991</v>
      </c>
      <c r="DI770" s="199">
        <f t="shared" si="4219"/>
        <v>-15.57</v>
      </c>
      <c r="DJ770" s="170">
        <v>4.52</v>
      </c>
      <c r="DK770" s="214">
        <f t="shared" si="4220"/>
        <v>1.33062645011601</v>
      </c>
      <c r="DL770" s="199">
        <f t="shared" si="4221"/>
        <v>11.47</v>
      </c>
      <c r="DM770" s="199">
        <v>20.09</v>
      </c>
      <c r="DN770" s="214">
        <f t="shared" si="4222"/>
        <v>-0.149062191510365</v>
      </c>
      <c r="DO770" s="199">
        <f t="shared" si="4223"/>
        <v>-1.51</v>
      </c>
      <c r="DP770" s="199">
        <v>8.62</v>
      </c>
      <c r="DQ770" s="214">
        <f t="shared" si="4224"/>
        <v>1.4061757719715</v>
      </c>
      <c r="DR770" s="199">
        <f t="shared" si="4225"/>
        <v>5.92</v>
      </c>
      <c r="DS770" s="199">
        <v>10.13</v>
      </c>
      <c r="DT770" s="214">
        <f t="shared" si="4226"/>
        <v>0.0794871794871795</v>
      </c>
      <c r="DU770" s="199">
        <f t="shared" si="4227"/>
        <v>0.31</v>
      </c>
      <c r="DV770" s="199">
        <v>4.21</v>
      </c>
      <c r="DW770" s="214">
        <f t="shared" si="4228"/>
        <v>-0.619883040935672</v>
      </c>
      <c r="DX770" s="199">
        <f t="shared" si="4229"/>
        <v>-6.36</v>
      </c>
      <c r="DY770" s="199">
        <v>3.9</v>
      </c>
      <c r="DZ770" s="214">
        <f t="shared" si="4230"/>
        <v>-0.457716701902748</v>
      </c>
      <c r="EA770" s="199">
        <f t="shared" si="4231"/>
        <v>-8.66</v>
      </c>
      <c r="EB770" s="170">
        <v>10.26</v>
      </c>
      <c r="EC770" s="214" t="e">
        <f t="shared" si="4232"/>
        <v>#DIV/0!</v>
      </c>
      <c r="ED770" s="199">
        <f t="shared" si="4233"/>
        <v>18.92</v>
      </c>
      <c r="EE770" s="199">
        <v>18.92</v>
      </c>
      <c r="EF770" s="214">
        <f t="shared" si="4234"/>
        <v>-1</v>
      </c>
      <c r="EG770" s="199">
        <f t="shared" si="4235"/>
        <v>-20.98</v>
      </c>
      <c r="EH770" s="199"/>
      <c r="EI770" s="214">
        <f t="shared" si="4236"/>
        <v>0.556379821958457</v>
      </c>
      <c r="EJ770" s="199">
        <f t="shared" si="4237"/>
        <v>7.5</v>
      </c>
      <c r="EK770" s="199">
        <v>20.98</v>
      </c>
      <c r="EL770" s="214">
        <f t="shared" si="4238"/>
        <v>-0.238418079096045</v>
      </c>
      <c r="EM770" s="199">
        <f t="shared" si="4239"/>
        <v>-4.22</v>
      </c>
      <c r="EN770" s="170">
        <v>13.48</v>
      </c>
      <c r="EO770" s="214">
        <f t="shared" si="4240"/>
        <v>-0.238054240206629</v>
      </c>
      <c r="EP770" s="199">
        <f t="shared" si="4241"/>
        <v>-5.53</v>
      </c>
      <c r="EQ770" s="199">
        <v>17.7</v>
      </c>
      <c r="ER770" s="214">
        <f t="shared" si="4242"/>
        <v>0.00345572354211671</v>
      </c>
      <c r="ES770" s="199">
        <f t="shared" si="4243"/>
        <v>0.0800000000000018</v>
      </c>
      <c r="ET770" s="170">
        <v>23.23</v>
      </c>
      <c r="EU770" s="214">
        <f t="shared" si="4244"/>
        <v>14.6418918918919</v>
      </c>
      <c r="EV770" s="199">
        <f t="shared" si="4245"/>
        <v>21.67</v>
      </c>
      <c r="EW770" s="199">
        <v>23.15</v>
      </c>
      <c r="EX770" s="214">
        <f t="shared" si="4246"/>
        <v>-0.874894336432798</v>
      </c>
      <c r="EY770" s="199">
        <f t="shared" si="4247"/>
        <v>-10.35</v>
      </c>
      <c r="EZ770" s="199">
        <v>1.48</v>
      </c>
      <c r="FA770" s="214">
        <f t="shared" si="4248"/>
        <v>0.433939393939394</v>
      </c>
      <c r="FB770" s="199">
        <f t="shared" si="4249"/>
        <v>3.58</v>
      </c>
      <c r="FC770" s="199">
        <v>11.83</v>
      </c>
      <c r="FD770" s="214">
        <f t="shared" si="4250"/>
        <v>-0.683544303797468</v>
      </c>
      <c r="FE770" s="199">
        <f t="shared" si="4251"/>
        <v>-17.82</v>
      </c>
      <c r="FF770" s="199">
        <v>8.25</v>
      </c>
      <c r="FG770" s="214">
        <f t="shared" si="4252"/>
        <v>4.96567505720824</v>
      </c>
      <c r="FH770" s="199">
        <f t="shared" si="4253"/>
        <v>21.7</v>
      </c>
      <c r="FI770" s="199">
        <v>26.07</v>
      </c>
      <c r="FJ770" s="214" t="e">
        <f t="shared" si="4254"/>
        <v>#DIV/0!</v>
      </c>
      <c r="FK770" s="199">
        <f t="shared" si="4255"/>
        <v>4.37</v>
      </c>
      <c r="FL770" s="199">
        <v>4.37</v>
      </c>
      <c r="FM770" s="214">
        <f t="shared" si="4256"/>
        <v>-1</v>
      </c>
      <c r="FN770" s="214">
        <f t="shared" si="4257"/>
        <v>-18.73</v>
      </c>
      <c r="FO770" s="214"/>
      <c r="FP770" s="214">
        <f t="shared" si="4258"/>
        <v>0.445216049382716</v>
      </c>
      <c r="FQ770" s="199">
        <f t="shared" si="4259"/>
        <v>5.77</v>
      </c>
      <c r="FR770" s="170">
        <v>18.73</v>
      </c>
      <c r="FS770" s="214">
        <f t="shared" si="4260"/>
        <v>-0.491963935711486</v>
      </c>
      <c r="FT770" s="199">
        <f t="shared" si="4261"/>
        <v>-12.55</v>
      </c>
      <c r="FU770" s="199">
        <v>12.96</v>
      </c>
      <c r="FV770" s="214">
        <f t="shared" si="4262"/>
        <v>42.2372881355932</v>
      </c>
      <c r="FW770" s="170">
        <f t="shared" si="4263"/>
        <v>24.92</v>
      </c>
      <c r="FX770" s="170">
        <v>25.51</v>
      </c>
      <c r="FY770" s="214">
        <f t="shared" si="4264"/>
        <v>-0.92643391521197</v>
      </c>
      <c r="FZ770" s="170">
        <f t="shared" si="4265"/>
        <v>-7.43</v>
      </c>
      <c r="GA770" s="170">
        <v>0.59</v>
      </c>
      <c r="GB770" s="234">
        <f t="shared" si="4266"/>
        <v>2.32780082987552</v>
      </c>
      <c r="GC770" s="199">
        <f t="shared" si="4267"/>
        <v>5.61</v>
      </c>
      <c r="GD770" s="170">
        <v>8.02</v>
      </c>
      <c r="GE770" s="234">
        <f t="shared" si="4268"/>
        <v>-0.794893617021277</v>
      </c>
      <c r="GF770" s="199">
        <f t="shared" si="4269"/>
        <v>-9.34</v>
      </c>
      <c r="GG770" s="170">
        <v>2.41</v>
      </c>
      <c r="GH770" s="234">
        <f t="shared" si="4270"/>
        <v>1.35943775100402</v>
      </c>
      <c r="GI770" s="199">
        <f t="shared" si="4271"/>
        <v>6.77</v>
      </c>
      <c r="GJ770" s="170">
        <v>11.75</v>
      </c>
      <c r="GK770" s="234">
        <f t="shared" si="4272"/>
        <v>0.0826086956521741</v>
      </c>
      <c r="GL770" s="199">
        <f t="shared" si="4273"/>
        <v>0.380000000000001</v>
      </c>
      <c r="GM770" s="199">
        <v>4.98</v>
      </c>
      <c r="GN770" s="240" t="e">
        <f t="shared" si="4274"/>
        <v>#DIV/0!</v>
      </c>
      <c r="GO770" s="199">
        <f t="shared" si="4275"/>
        <v>4.6</v>
      </c>
      <c r="GP770" s="229">
        <v>4.6</v>
      </c>
      <c r="GQ770" s="344">
        <f t="shared" si="4276"/>
        <v>-1</v>
      </c>
      <c r="GR770" s="345">
        <f t="shared" si="4277"/>
        <v>-20.31</v>
      </c>
      <c r="GS770" s="229">
        <v>0</v>
      </c>
      <c r="GT770" s="229">
        <v>20.31</v>
      </c>
      <c r="GU770" s="214" t="e">
        <f t="shared" si="4278"/>
        <v>#DIV/0!</v>
      </c>
      <c r="GV770" s="199">
        <f t="shared" si="4279"/>
        <v>5.04</v>
      </c>
      <c r="GW770" s="229">
        <v>5.04</v>
      </c>
      <c r="GX770" s="214">
        <f t="shared" si="4280"/>
        <v>-1</v>
      </c>
      <c r="GY770" s="229">
        <f t="shared" si="4281"/>
        <v>-1.31</v>
      </c>
      <c r="GZ770" s="229">
        <v>0</v>
      </c>
      <c r="HA770" s="229"/>
      <c r="HB770" s="229"/>
      <c r="HC770" s="229">
        <v>1.31</v>
      </c>
      <c r="HD770" s="229">
        <v>3.9</v>
      </c>
      <c r="HE770" s="229">
        <v>8.32</v>
      </c>
      <c r="HF770" s="229"/>
      <c r="HG770" s="229"/>
      <c r="HH770" s="229">
        <v>2.39</v>
      </c>
      <c r="HI770" s="229">
        <v>2.92</v>
      </c>
      <c r="HJ770" s="229">
        <v>14.02</v>
      </c>
      <c r="HK770" s="234">
        <f t="shared" si="4282"/>
        <v>-0.660045402951192</v>
      </c>
      <c r="HL770" s="229">
        <f t="shared" si="4283"/>
        <v>-11.63</v>
      </c>
      <c r="HM770" s="229">
        <v>5.99</v>
      </c>
      <c r="HN770" s="234">
        <f t="shared" si="4284"/>
        <v>1.68188736681887</v>
      </c>
      <c r="HO770" s="229">
        <f t="shared" si="4285"/>
        <v>11.05</v>
      </c>
      <c r="HP770" s="229">
        <v>17.62</v>
      </c>
      <c r="HQ770" s="234" t="e">
        <f t="shared" si="4286"/>
        <v>#DIV/0!</v>
      </c>
      <c r="HR770" s="229">
        <f t="shared" si="4287"/>
        <v>6.57</v>
      </c>
      <c r="HS770" s="229">
        <v>6.57</v>
      </c>
    </row>
    <row r="771" ht="13.5" spans="1:227">
      <c r="A771" s="337" t="s">
        <v>768</v>
      </c>
      <c r="B771" s="199">
        <v>21</v>
      </c>
      <c r="C771" s="199">
        <v>43.84</v>
      </c>
      <c r="D771" s="213">
        <f t="shared" si="4150"/>
        <v>0.0291246069832864</v>
      </c>
      <c r="E771" s="201">
        <f t="shared" si="4151"/>
        <v>1.76</v>
      </c>
      <c r="F771" s="199">
        <v>62.19</v>
      </c>
      <c r="G771" s="214">
        <f t="shared" si="4152"/>
        <v>0.289861259338314</v>
      </c>
      <c r="H771" s="199">
        <f t="shared" si="4153"/>
        <v>13.58</v>
      </c>
      <c r="I771" s="199">
        <v>60.43</v>
      </c>
      <c r="J771" s="214">
        <f t="shared" si="4154"/>
        <v>0.696234612599566</v>
      </c>
      <c r="K771" s="199">
        <f t="shared" si="4155"/>
        <v>19.23</v>
      </c>
      <c r="L771" s="199">
        <v>46.85</v>
      </c>
      <c r="M771" s="214">
        <f t="shared" si="4156"/>
        <v>-0.653754544314905</v>
      </c>
      <c r="N771" s="199">
        <f t="shared" si="4157"/>
        <v>-52.15</v>
      </c>
      <c r="O771" s="199">
        <v>27.62</v>
      </c>
      <c r="P771" s="214">
        <f t="shared" si="4158"/>
        <v>0.566575019638649</v>
      </c>
      <c r="Q771" s="199">
        <f t="shared" si="4159"/>
        <v>28.85</v>
      </c>
      <c r="R771" s="199">
        <v>79.77</v>
      </c>
      <c r="S771" s="214">
        <f t="shared" si="4160"/>
        <v>-0.097323169650771</v>
      </c>
      <c r="T771" s="199">
        <f t="shared" si="4161"/>
        <v>-5.48999999999999</v>
      </c>
      <c r="U771" s="170">
        <v>50.92</v>
      </c>
      <c r="V771" s="214">
        <f t="shared" si="4162"/>
        <v>0.478249475890985</v>
      </c>
      <c r="W771" s="199">
        <f t="shared" si="4163"/>
        <v>18.25</v>
      </c>
      <c r="X771" s="170">
        <v>56.41</v>
      </c>
      <c r="Y771" s="214">
        <f t="shared" si="4164"/>
        <v>-0.135478024467603</v>
      </c>
      <c r="Z771" s="199">
        <f t="shared" si="4165"/>
        <v>-5.98</v>
      </c>
      <c r="AA771" s="199">
        <v>38.16</v>
      </c>
      <c r="AB771" s="214">
        <f t="shared" si="4166"/>
        <v>-0.150663844525688</v>
      </c>
      <c r="AC771" s="199">
        <f t="shared" si="4167"/>
        <v>-7.83</v>
      </c>
      <c r="AD771" s="199">
        <v>44.14</v>
      </c>
      <c r="AE771" s="214">
        <f t="shared" si="4168"/>
        <v>1.3741434444952</v>
      </c>
      <c r="AF771" s="199">
        <f t="shared" si="4169"/>
        <v>30.08</v>
      </c>
      <c r="AG771" s="199">
        <v>51.97</v>
      </c>
      <c r="AH771" s="199">
        <f t="shared" si="4170"/>
        <v>-0.628163750636997</v>
      </c>
      <c r="AI771" s="199">
        <f t="shared" si="4171"/>
        <v>-36.98</v>
      </c>
      <c r="AJ771" s="199">
        <v>21.89</v>
      </c>
      <c r="AK771" s="214">
        <f t="shared" si="4172"/>
        <v>-0.0299884659746252</v>
      </c>
      <c r="AL771" s="199">
        <f t="shared" si="4173"/>
        <v>-1.82</v>
      </c>
      <c r="AM771" s="199">
        <v>58.87</v>
      </c>
      <c r="AN771" s="214">
        <f t="shared" si="4174"/>
        <v>0.472343522561863</v>
      </c>
      <c r="AO771" s="199">
        <f t="shared" si="4175"/>
        <v>19.47</v>
      </c>
      <c r="AP771" s="227">
        <v>60.69</v>
      </c>
      <c r="AQ771" s="214">
        <f t="shared" si="4176"/>
        <v>0.141196013289037</v>
      </c>
      <c r="AR771" s="199">
        <f t="shared" si="4177"/>
        <v>5.1</v>
      </c>
      <c r="AS771" s="170">
        <v>41.22</v>
      </c>
      <c r="AT771" s="214">
        <f t="shared" si="4178"/>
        <v>0.0664304694419841</v>
      </c>
      <c r="AU771" s="199">
        <f t="shared" si="4179"/>
        <v>2.25</v>
      </c>
      <c r="AV771" s="199">
        <v>36.12</v>
      </c>
      <c r="AW771" s="214">
        <f t="shared" si="4180"/>
        <v>0.398431048720066</v>
      </c>
      <c r="AX771" s="199">
        <f t="shared" si="4181"/>
        <v>9.65</v>
      </c>
      <c r="AY771" s="199">
        <v>33.87</v>
      </c>
      <c r="AZ771" s="199">
        <f t="shared" si="4182"/>
        <v>-0.019830028328612</v>
      </c>
      <c r="BA771" s="199">
        <f t="shared" si="4183"/>
        <v>-0.490000000000002</v>
      </c>
      <c r="BB771" s="227">
        <v>24.22</v>
      </c>
      <c r="BC771" s="199">
        <f t="shared" si="4184"/>
        <v>-0.308811188811189</v>
      </c>
      <c r="BD771" s="199">
        <f t="shared" si="4185"/>
        <v>-11.04</v>
      </c>
      <c r="BE771" s="227">
        <v>24.71</v>
      </c>
      <c r="BF771" s="214">
        <f t="shared" si="4186"/>
        <v>1.04285714285714</v>
      </c>
      <c r="BG771" s="199">
        <f t="shared" si="4187"/>
        <v>18.25</v>
      </c>
      <c r="BH771" s="170">
        <v>35.75</v>
      </c>
      <c r="BI771" s="214">
        <f t="shared" si="4188"/>
        <v>-0.576885880077369</v>
      </c>
      <c r="BJ771" s="199">
        <f t="shared" si="4189"/>
        <v>-23.86</v>
      </c>
      <c r="BK771" s="170">
        <v>17.5</v>
      </c>
      <c r="BL771" s="214">
        <f t="shared" si="4190"/>
        <v>0.0701164294954722</v>
      </c>
      <c r="BM771" s="199">
        <f t="shared" si="4191"/>
        <v>2.71</v>
      </c>
      <c r="BN771" s="170">
        <v>41.36</v>
      </c>
      <c r="BO771" s="214">
        <f t="shared" si="4192"/>
        <v>-0.0264483627204031</v>
      </c>
      <c r="BP771" s="199">
        <f t="shared" si="4193"/>
        <v>-1.05</v>
      </c>
      <c r="BQ771" s="199">
        <v>38.65</v>
      </c>
      <c r="BR771" s="214">
        <f t="shared" si="4194"/>
        <v>1.684246112238</v>
      </c>
      <c r="BS771" s="199">
        <f t="shared" si="4195"/>
        <v>24.91</v>
      </c>
      <c r="BT771" s="199">
        <v>39.7</v>
      </c>
      <c r="BU771" s="214">
        <f t="shared" si="4196"/>
        <v>-0.489824077268023</v>
      </c>
      <c r="BV771" s="199">
        <f t="shared" si="4197"/>
        <v>-14.2</v>
      </c>
      <c r="BW771" s="170">
        <v>14.79</v>
      </c>
      <c r="BX771" s="214">
        <f t="shared" si="3784"/>
        <v>-0.429218350068911</v>
      </c>
      <c r="BY771" s="199">
        <f t="shared" si="3785"/>
        <v>-21.8</v>
      </c>
      <c r="BZ771" s="170">
        <v>28.99</v>
      </c>
      <c r="CA771" s="214">
        <f t="shared" si="3786"/>
        <v>3.72905027932961</v>
      </c>
      <c r="CB771" s="199">
        <f t="shared" si="3787"/>
        <v>40.05</v>
      </c>
      <c r="CC771" s="231">
        <v>50.79</v>
      </c>
      <c r="CD771" s="214">
        <f t="shared" si="4198"/>
        <v>0</v>
      </c>
      <c r="CE771" s="199">
        <f t="shared" si="4199"/>
        <v>0</v>
      </c>
      <c r="CF771" s="170">
        <v>10.74</v>
      </c>
      <c r="CG771" s="214">
        <f t="shared" si="4200"/>
        <v>-0.700418410041841</v>
      </c>
      <c r="CH771" s="199">
        <f t="shared" si="4201"/>
        <v>-25.11</v>
      </c>
      <c r="CI771" s="170">
        <v>10.74</v>
      </c>
      <c r="CJ771" s="214">
        <f t="shared" si="4202"/>
        <v>-0.378359632391191</v>
      </c>
      <c r="CK771" s="199">
        <f t="shared" si="4203"/>
        <v>-21.82</v>
      </c>
      <c r="CL771" s="199">
        <v>35.85</v>
      </c>
      <c r="CM771" s="214">
        <f t="shared" si="4204"/>
        <v>0.197466777408638</v>
      </c>
      <c r="CN771" s="199">
        <f t="shared" si="4205"/>
        <v>9.51000000000001</v>
      </c>
      <c r="CO771" s="199">
        <v>57.67</v>
      </c>
      <c r="CP771" s="214">
        <f t="shared" si="4206"/>
        <v>4.29230769230769</v>
      </c>
      <c r="CQ771" s="199">
        <f t="shared" si="4207"/>
        <v>39.06</v>
      </c>
      <c r="CR771" s="199">
        <v>48.16</v>
      </c>
      <c r="CS771" s="214">
        <f t="shared" si="4208"/>
        <v>-0.620675281367236</v>
      </c>
      <c r="CT771" s="199">
        <f t="shared" si="4209"/>
        <v>-14.89</v>
      </c>
      <c r="CU771" s="199">
        <v>9.1</v>
      </c>
      <c r="CV771" s="214">
        <f t="shared" si="4210"/>
        <v>0.204922149673531</v>
      </c>
      <c r="CW771" s="199">
        <f t="shared" si="4211"/>
        <v>4.08</v>
      </c>
      <c r="CX771" s="170">
        <v>23.99</v>
      </c>
      <c r="CY771" s="214">
        <f t="shared" si="4212"/>
        <v>-0.0643796992481203</v>
      </c>
      <c r="CZ771" s="199">
        <f t="shared" si="4213"/>
        <v>-1.37</v>
      </c>
      <c r="DA771" s="199">
        <v>19.91</v>
      </c>
      <c r="DB771" s="214">
        <f t="shared" si="4214"/>
        <v>-0.474308300395257</v>
      </c>
      <c r="DC771" s="199">
        <f t="shared" si="4215"/>
        <v>-19.2</v>
      </c>
      <c r="DD771" s="170">
        <v>21.28</v>
      </c>
      <c r="DE771" s="214">
        <f t="shared" si="4216"/>
        <v>0.927619047619047</v>
      </c>
      <c r="DF771" s="199">
        <f t="shared" si="4217"/>
        <v>19.48</v>
      </c>
      <c r="DG771" s="199">
        <v>40.48</v>
      </c>
      <c r="DH771" s="214">
        <f t="shared" si="4218"/>
        <v>0.724137931034483</v>
      </c>
      <c r="DI771" s="199">
        <f t="shared" si="4219"/>
        <v>8.82</v>
      </c>
      <c r="DJ771" s="170">
        <v>21</v>
      </c>
      <c r="DK771" s="214">
        <f t="shared" si="4220"/>
        <v>-0.804745110612376</v>
      </c>
      <c r="DL771" s="199">
        <f t="shared" si="4221"/>
        <v>-50.2</v>
      </c>
      <c r="DM771" s="199">
        <v>12.18</v>
      </c>
      <c r="DN771" s="214">
        <f t="shared" si="4222"/>
        <v>-0.189764904533056</v>
      </c>
      <c r="DO771" s="199">
        <f t="shared" si="4223"/>
        <v>-14.61</v>
      </c>
      <c r="DP771" s="199">
        <v>62.38</v>
      </c>
      <c r="DQ771" s="214">
        <f t="shared" si="4224"/>
        <v>0.356174035582174</v>
      </c>
      <c r="DR771" s="199">
        <f t="shared" si="4225"/>
        <v>20.22</v>
      </c>
      <c r="DS771" s="199">
        <v>76.99</v>
      </c>
      <c r="DT771" s="214">
        <f t="shared" si="4226"/>
        <v>0.574320576816417</v>
      </c>
      <c r="DU771" s="199">
        <f t="shared" si="4227"/>
        <v>20.71</v>
      </c>
      <c r="DV771" s="199">
        <v>56.77</v>
      </c>
      <c r="DW771" s="214">
        <f t="shared" si="4228"/>
        <v>0.0802875973636908</v>
      </c>
      <c r="DX771" s="199">
        <f t="shared" si="4229"/>
        <v>2.68</v>
      </c>
      <c r="DY771" s="199">
        <v>36.06</v>
      </c>
      <c r="DZ771" s="214">
        <f t="shared" si="4230"/>
        <v>0.175766114829165</v>
      </c>
      <c r="EA771" s="199">
        <f t="shared" si="4231"/>
        <v>4.99</v>
      </c>
      <c r="EB771" s="170">
        <v>33.38</v>
      </c>
      <c r="EC771" s="214">
        <f t="shared" si="4232"/>
        <v>0.605769230769231</v>
      </c>
      <c r="ED771" s="199">
        <f t="shared" si="4233"/>
        <v>10.71</v>
      </c>
      <c r="EE771" s="199">
        <v>28.39</v>
      </c>
      <c r="EF771" s="214">
        <f t="shared" si="4234"/>
        <v>-0.599365510990256</v>
      </c>
      <c r="EG771" s="199">
        <f t="shared" si="4235"/>
        <v>-26.45</v>
      </c>
      <c r="EH771" s="199">
        <v>17.68</v>
      </c>
      <c r="EI771" s="214">
        <f t="shared" si="4236"/>
        <v>0.0580196595540638</v>
      </c>
      <c r="EJ771" s="199">
        <f t="shared" si="4237"/>
        <v>2.42</v>
      </c>
      <c r="EK771" s="199">
        <v>44.13</v>
      </c>
      <c r="EL771" s="214">
        <f t="shared" si="4238"/>
        <v>0.582321699544765</v>
      </c>
      <c r="EM771" s="199">
        <f t="shared" si="4239"/>
        <v>15.35</v>
      </c>
      <c r="EN771" s="170">
        <v>41.71</v>
      </c>
      <c r="EO771" s="214">
        <f t="shared" si="4240"/>
        <v>-0.555405633327711</v>
      </c>
      <c r="EP771" s="199">
        <f t="shared" si="4241"/>
        <v>-32.93</v>
      </c>
      <c r="EQ771" s="199">
        <v>26.36</v>
      </c>
      <c r="ER771" s="214">
        <f t="shared" si="4242"/>
        <v>3.25628140703518</v>
      </c>
      <c r="ES771" s="199">
        <f t="shared" si="4243"/>
        <v>45.36</v>
      </c>
      <c r="ET771" s="170">
        <v>59.29</v>
      </c>
      <c r="EU771" s="214">
        <f t="shared" si="4244"/>
        <v>-0.851349909294633</v>
      </c>
      <c r="EV771" s="199">
        <f t="shared" si="4245"/>
        <v>-79.78</v>
      </c>
      <c r="EW771" s="199">
        <v>13.93</v>
      </c>
      <c r="EX771" s="214">
        <f t="shared" si="4246"/>
        <v>1.06227992957746</v>
      </c>
      <c r="EY771" s="199">
        <f t="shared" si="4247"/>
        <v>48.27</v>
      </c>
      <c r="EZ771" s="199">
        <v>93.71</v>
      </c>
      <c r="FA771" s="214">
        <f t="shared" si="4248"/>
        <v>-0.125649413122956</v>
      </c>
      <c r="FB771" s="199">
        <f t="shared" si="4249"/>
        <v>-6.53</v>
      </c>
      <c r="FC771" s="199">
        <v>45.44</v>
      </c>
      <c r="FD771" s="214">
        <f t="shared" si="4250"/>
        <v>0.399299946149704</v>
      </c>
      <c r="FE771" s="199">
        <f t="shared" si="4251"/>
        <v>14.83</v>
      </c>
      <c r="FF771" s="199">
        <v>51.97</v>
      </c>
      <c r="FG771" s="214">
        <f t="shared" si="4252"/>
        <v>0.600862068965517</v>
      </c>
      <c r="FH771" s="199">
        <f t="shared" si="4253"/>
        <v>13.94</v>
      </c>
      <c r="FI771" s="199">
        <v>37.14</v>
      </c>
      <c r="FJ771" s="214">
        <f t="shared" si="4254"/>
        <v>-0.118875807064185</v>
      </c>
      <c r="FK771" s="199">
        <f t="shared" si="4255"/>
        <v>-3.13</v>
      </c>
      <c r="FL771" s="199">
        <v>23.2</v>
      </c>
      <c r="FM771" s="214">
        <f t="shared" si="4256"/>
        <v>0.399787347155768</v>
      </c>
      <c r="FN771" s="170">
        <f t="shared" si="4257"/>
        <v>7.52</v>
      </c>
      <c r="FO771" s="170">
        <v>26.33</v>
      </c>
      <c r="FP771" s="214">
        <f t="shared" si="4258"/>
        <v>-0.0198019801980199</v>
      </c>
      <c r="FQ771" s="199">
        <f t="shared" si="4259"/>
        <v>-0.380000000000003</v>
      </c>
      <c r="FR771" s="170">
        <v>18.81</v>
      </c>
      <c r="FS771" s="214">
        <f t="shared" si="4260"/>
        <v>0.0793025871766029</v>
      </c>
      <c r="FT771" s="199">
        <f t="shared" si="4261"/>
        <v>1.41</v>
      </c>
      <c r="FU771" s="199">
        <v>19.19</v>
      </c>
      <c r="FV771" s="214">
        <f t="shared" si="4262"/>
        <v>-0.554385964912281</v>
      </c>
      <c r="FW771" s="170">
        <f t="shared" si="4263"/>
        <v>-22.12</v>
      </c>
      <c r="FX771" s="170">
        <v>17.78</v>
      </c>
      <c r="FY771" s="214">
        <f t="shared" si="4264"/>
        <v>0.168032786885246</v>
      </c>
      <c r="FZ771" s="170">
        <f t="shared" si="4265"/>
        <v>5.74</v>
      </c>
      <c r="GA771" s="170">
        <v>39.9</v>
      </c>
      <c r="GB771" s="234">
        <f t="shared" si="4266"/>
        <v>-0.46339930882815</v>
      </c>
      <c r="GC771" s="199">
        <f t="shared" si="4267"/>
        <v>-29.5</v>
      </c>
      <c r="GD771" s="170">
        <v>34.16</v>
      </c>
      <c r="GE771" s="234">
        <f t="shared" si="4268"/>
        <v>0.776227678571428</v>
      </c>
      <c r="GF771" s="199">
        <f t="shared" si="4269"/>
        <v>27.82</v>
      </c>
      <c r="GG771" s="170">
        <v>63.66</v>
      </c>
      <c r="GH771" s="234">
        <f t="shared" si="4270"/>
        <v>0.253146853146853</v>
      </c>
      <c r="GI771" s="199">
        <f t="shared" si="4271"/>
        <v>7.24</v>
      </c>
      <c r="GJ771" s="170">
        <v>35.84</v>
      </c>
      <c r="GK771" s="234">
        <f t="shared" si="4272"/>
        <v>-0.515007630998813</v>
      </c>
      <c r="GL771" s="199">
        <f t="shared" si="4273"/>
        <v>-30.37</v>
      </c>
      <c r="GM771" s="199">
        <v>28.6</v>
      </c>
      <c r="GN771" s="240">
        <f t="shared" si="4274"/>
        <v>-0.461362805991962</v>
      </c>
      <c r="GO771" s="199">
        <f t="shared" si="4275"/>
        <v>-50.51</v>
      </c>
      <c r="GP771" s="229">
        <v>58.97</v>
      </c>
      <c r="GQ771" s="344">
        <f t="shared" si="4276"/>
        <v>0.698681148176881</v>
      </c>
      <c r="GR771" s="345">
        <f t="shared" si="4277"/>
        <v>45.03</v>
      </c>
      <c r="GS771" s="229">
        <v>109.48</v>
      </c>
      <c r="GT771" s="229">
        <v>64.45</v>
      </c>
      <c r="GU771" s="214">
        <f t="shared" si="4278"/>
        <v>0.0297151277013753</v>
      </c>
      <c r="GV771" s="199">
        <f t="shared" si="4279"/>
        <v>1.21</v>
      </c>
      <c r="GW771" s="229">
        <v>41.93</v>
      </c>
      <c r="GX771" s="214">
        <f t="shared" si="4280"/>
        <v>0.298055467006694</v>
      </c>
      <c r="GY771" s="229">
        <f t="shared" si="4281"/>
        <v>9.35</v>
      </c>
      <c r="GZ771" s="229">
        <v>40.72</v>
      </c>
      <c r="HA771" s="229"/>
      <c r="HB771" s="229"/>
      <c r="HC771" s="229">
        <v>31.37</v>
      </c>
      <c r="HD771" s="229">
        <v>52.77</v>
      </c>
      <c r="HE771" s="229">
        <v>59.74</v>
      </c>
      <c r="HF771" s="229"/>
      <c r="HG771" s="229"/>
      <c r="HH771" s="229">
        <v>49.82</v>
      </c>
      <c r="HI771" s="229">
        <v>52.3</v>
      </c>
      <c r="HJ771" s="229">
        <v>39.34</v>
      </c>
      <c r="HK771" s="234">
        <f t="shared" si="4282"/>
        <v>-0.21323088005763</v>
      </c>
      <c r="HL771" s="229">
        <f t="shared" si="4283"/>
        <v>-17.76</v>
      </c>
      <c r="HM771" s="229">
        <v>65.53</v>
      </c>
      <c r="HN771" s="234">
        <f t="shared" si="4284"/>
        <v>1.49820035992801</v>
      </c>
      <c r="HO771" s="229">
        <f t="shared" si="4285"/>
        <v>49.95</v>
      </c>
      <c r="HP771" s="229">
        <v>83.29</v>
      </c>
      <c r="HQ771" s="234" t="e">
        <f t="shared" si="4286"/>
        <v>#DIV/0!</v>
      </c>
      <c r="HR771" s="229">
        <f t="shared" si="4287"/>
        <v>33.34</v>
      </c>
      <c r="HS771" s="260">
        <v>33.34</v>
      </c>
    </row>
    <row r="772" ht="13.5" spans="1:227">
      <c r="A772" s="337" t="s">
        <v>769</v>
      </c>
      <c r="B772" s="199">
        <v>10</v>
      </c>
      <c r="C772" s="199">
        <v>17.09</v>
      </c>
      <c r="D772" s="213">
        <f t="shared" si="4150"/>
        <v>2.65521064301552</v>
      </c>
      <c r="E772" s="201">
        <f t="shared" si="4151"/>
        <v>47.9</v>
      </c>
      <c r="F772" s="199">
        <v>65.94</v>
      </c>
      <c r="G772" s="214">
        <f t="shared" si="4152"/>
        <v>0.494614747307374</v>
      </c>
      <c r="H772" s="199">
        <f t="shared" si="4153"/>
        <v>5.97</v>
      </c>
      <c r="I772" s="199">
        <v>18.04</v>
      </c>
      <c r="J772" s="214">
        <f t="shared" si="4154"/>
        <v>-0.669133771929824</v>
      </c>
      <c r="K772" s="199">
        <f t="shared" si="4155"/>
        <v>-24.41</v>
      </c>
      <c r="L772" s="199">
        <v>12.07</v>
      </c>
      <c r="M772" s="214">
        <f t="shared" si="4156"/>
        <v>3.0353982300885</v>
      </c>
      <c r="N772" s="199">
        <f t="shared" si="4157"/>
        <v>27.44</v>
      </c>
      <c r="O772" s="199">
        <v>36.48</v>
      </c>
      <c r="P772" s="214">
        <f t="shared" si="4158"/>
        <v>-0.362931642001409</v>
      </c>
      <c r="Q772" s="199">
        <f t="shared" si="4159"/>
        <v>-5.15</v>
      </c>
      <c r="R772" s="199">
        <v>9.04</v>
      </c>
      <c r="S772" s="214">
        <f t="shared" si="4160"/>
        <v>0.663540445486518</v>
      </c>
      <c r="T772" s="199">
        <f t="shared" si="4161"/>
        <v>5.66</v>
      </c>
      <c r="U772" s="170">
        <v>14.19</v>
      </c>
      <c r="V772" s="214">
        <f t="shared" si="4162"/>
        <v>-0.433222591362126</v>
      </c>
      <c r="W772" s="199">
        <f t="shared" si="4163"/>
        <v>-6.52</v>
      </c>
      <c r="X772" s="170">
        <v>8.53</v>
      </c>
      <c r="Y772" s="214">
        <f t="shared" si="4164"/>
        <v>-0.233706720977597</v>
      </c>
      <c r="Z772" s="199">
        <f t="shared" si="4165"/>
        <v>-4.59</v>
      </c>
      <c r="AA772" s="199">
        <v>15.05</v>
      </c>
      <c r="AB772" s="214">
        <f t="shared" si="4166"/>
        <v>2.25165562913907</v>
      </c>
      <c r="AC772" s="199">
        <f t="shared" si="4167"/>
        <v>13.6</v>
      </c>
      <c r="AD772" s="199">
        <v>19.64</v>
      </c>
      <c r="AE772" s="214">
        <f t="shared" si="4168"/>
        <v>-0.734505494505495</v>
      </c>
      <c r="AF772" s="199">
        <f t="shared" si="4169"/>
        <v>-16.71</v>
      </c>
      <c r="AG772" s="199">
        <v>6.04</v>
      </c>
      <c r="AH772" s="199">
        <f t="shared" si="4170"/>
        <v>1.17287488061127</v>
      </c>
      <c r="AI772" s="199">
        <f t="shared" si="4171"/>
        <v>12.28</v>
      </c>
      <c r="AJ772" s="199">
        <v>22.75</v>
      </c>
      <c r="AK772" s="214">
        <f t="shared" si="4172"/>
        <v>-0.458914728682171</v>
      </c>
      <c r="AL772" s="199">
        <f t="shared" si="4173"/>
        <v>-8.88</v>
      </c>
      <c r="AM772" s="199">
        <v>10.47</v>
      </c>
      <c r="AN772" s="214">
        <f t="shared" si="4174"/>
        <v>0.266361256544503</v>
      </c>
      <c r="AO772" s="199">
        <f t="shared" si="4175"/>
        <v>4.07</v>
      </c>
      <c r="AP772" s="227">
        <v>19.35</v>
      </c>
      <c r="AQ772" s="214">
        <f t="shared" si="4176"/>
        <v>-0.0167310167310167</v>
      </c>
      <c r="AR772" s="199">
        <f t="shared" si="4177"/>
        <v>-0.26</v>
      </c>
      <c r="AS772" s="170">
        <v>15.28</v>
      </c>
      <c r="AT772" s="214">
        <f t="shared" si="4178"/>
        <v>1.10284167794317</v>
      </c>
      <c r="AU772" s="199">
        <f t="shared" si="4179"/>
        <v>8.15</v>
      </c>
      <c r="AV772" s="199">
        <v>15.54</v>
      </c>
      <c r="AW772" s="214">
        <f t="shared" si="4180"/>
        <v>1.62056737588653</v>
      </c>
      <c r="AX772" s="199">
        <f t="shared" si="4181"/>
        <v>4.57</v>
      </c>
      <c r="AY772" s="199">
        <v>7.39</v>
      </c>
      <c r="AZ772" s="199">
        <f t="shared" si="4182"/>
        <v>-0.842458100558659</v>
      </c>
      <c r="BA772" s="199">
        <f t="shared" si="4183"/>
        <v>-15.08</v>
      </c>
      <c r="BB772" s="227">
        <v>2.82</v>
      </c>
      <c r="BC772" s="199">
        <f t="shared" si="4184"/>
        <v>0.244784422809457</v>
      </c>
      <c r="BD772" s="199">
        <f t="shared" si="4185"/>
        <v>3.52</v>
      </c>
      <c r="BE772" s="227">
        <v>17.9</v>
      </c>
      <c r="BF772" s="214">
        <f t="shared" si="4186"/>
        <v>0.354048964218456</v>
      </c>
      <c r="BG772" s="199">
        <f t="shared" si="4187"/>
        <v>3.76</v>
      </c>
      <c r="BH772" s="170">
        <v>14.38</v>
      </c>
      <c r="BI772" s="214">
        <f t="shared" si="4188"/>
        <v>0.258293838862559</v>
      </c>
      <c r="BJ772" s="199">
        <f t="shared" si="4189"/>
        <v>2.18</v>
      </c>
      <c r="BK772" s="170">
        <v>10.62</v>
      </c>
      <c r="BL772" s="214">
        <f t="shared" si="4190"/>
        <v>-0.563372995344025</v>
      </c>
      <c r="BM772" s="199">
        <f t="shared" si="4191"/>
        <v>-10.89</v>
      </c>
      <c r="BN772" s="170">
        <v>8.44</v>
      </c>
      <c r="BO772" s="214">
        <f t="shared" si="4192"/>
        <v>1.9922600619195</v>
      </c>
      <c r="BP772" s="199">
        <f t="shared" si="4193"/>
        <v>12.87</v>
      </c>
      <c r="BQ772" s="199">
        <v>19.33</v>
      </c>
      <c r="BR772" s="214">
        <f t="shared" si="4194"/>
        <v>-0.40129749768304</v>
      </c>
      <c r="BS772" s="199">
        <f t="shared" si="4195"/>
        <v>-4.33</v>
      </c>
      <c r="BT772" s="199">
        <v>6.46</v>
      </c>
      <c r="BU772" s="214">
        <f t="shared" si="4196"/>
        <v>0.282996432818074</v>
      </c>
      <c r="BV772" s="199">
        <f t="shared" si="4197"/>
        <v>2.38</v>
      </c>
      <c r="BW772" s="170">
        <v>10.79</v>
      </c>
      <c r="BX772" s="214">
        <f t="shared" si="3784"/>
        <v>-0.249107142857143</v>
      </c>
      <c r="BY772" s="199">
        <f t="shared" si="3785"/>
        <v>-2.79</v>
      </c>
      <c r="BZ772" s="170">
        <v>8.41</v>
      </c>
      <c r="CA772" s="214">
        <f t="shared" si="3786"/>
        <v>1.18323586744639</v>
      </c>
      <c r="CB772" s="199">
        <f t="shared" si="3787"/>
        <v>6.07</v>
      </c>
      <c r="CC772" s="231">
        <v>11.2</v>
      </c>
      <c r="CD772" s="214">
        <f t="shared" si="4198"/>
        <v>-0.361940298507463</v>
      </c>
      <c r="CE772" s="199">
        <f t="shared" si="4199"/>
        <v>-2.91</v>
      </c>
      <c r="CF772" s="170">
        <v>5.13</v>
      </c>
      <c r="CG772" s="214">
        <f t="shared" si="4200"/>
        <v>-0.612530120481928</v>
      </c>
      <c r="CH772" s="199">
        <f t="shared" si="4201"/>
        <v>-12.71</v>
      </c>
      <c r="CI772" s="170">
        <v>8.04</v>
      </c>
      <c r="CJ772" s="214">
        <f t="shared" si="4202"/>
        <v>1.50301568154403</v>
      </c>
      <c r="CK772" s="199">
        <f t="shared" si="4203"/>
        <v>12.46</v>
      </c>
      <c r="CL772" s="199">
        <v>20.75</v>
      </c>
      <c r="CM772" s="214">
        <f t="shared" si="4204"/>
        <v>-0.173479561316052</v>
      </c>
      <c r="CN772" s="199">
        <f t="shared" si="4205"/>
        <v>-1.74</v>
      </c>
      <c r="CO772" s="199">
        <v>8.29</v>
      </c>
      <c r="CP772" s="214">
        <f t="shared" si="4206"/>
        <v>-0.0456707897240724</v>
      </c>
      <c r="CQ772" s="199">
        <f t="shared" si="4207"/>
        <v>-0.48</v>
      </c>
      <c r="CR772" s="199">
        <v>10.03</v>
      </c>
      <c r="CS772" s="214">
        <f t="shared" si="4208"/>
        <v>-0.1592</v>
      </c>
      <c r="CT772" s="199">
        <f t="shared" si="4209"/>
        <v>-1.99</v>
      </c>
      <c r="CU772" s="199">
        <v>10.51</v>
      </c>
      <c r="CV772" s="214">
        <f t="shared" si="4210"/>
        <v>-0.0788504053058217</v>
      </c>
      <c r="CW772" s="199">
        <f t="shared" si="4211"/>
        <v>-1.07</v>
      </c>
      <c r="CX772" s="170">
        <v>12.5</v>
      </c>
      <c r="CY772" s="214">
        <f t="shared" si="4212"/>
        <v>-0.593955715140634</v>
      </c>
      <c r="CZ772" s="199">
        <f t="shared" si="4213"/>
        <v>-19.85</v>
      </c>
      <c r="DA772" s="199">
        <v>13.57</v>
      </c>
      <c r="DB772" s="214">
        <f t="shared" si="4214"/>
        <v>1.66294820717131</v>
      </c>
      <c r="DC772" s="199">
        <f t="shared" si="4215"/>
        <v>20.87</v>
      </c>
      <c r="DD772" s="170">
        <v>33.42</v>
      </c>
      <c r="DE772" s="214">
        <f t="shared" si="4216"/>
        <v>3.32758620689655</v>
      </c>
      <c r="DF772" s="199">
        <f t="shared" si="4217"/>
        <v>9.65</v>
      </c>
      <c r="DG772" s="199">
        <v>12.55</v>
      </c>
      <c r="DH772" s="214">
        <f t="shared" si="4218"/>
        <v>-0.725118483412322</v>
      </c>
      <c r="DI772" s="199">
        <f t="shared" si="4219"/>
        <v>-7.65</v>
      </c>
      <c r="DJ772" s="170">
        <v>2.9</v>
      </c>
      <c r="DK772" s="214">
        <f t="shared" si="4220"/>
        <v>-0.572008113590264</v>
      </c>
      <c r="DL772" s="199">
        <f t="shared" si="4221"/>
        <v>-14.1</v>
      </c>
      <c r="DM772" s="199">
        <v>10.55</v>
      </c>
      <c r="DN772" s="214">
        <f t="shared" si="4222"/>
        <v>-0.25975975975976</v>
      </c>
      <c r="DO772" s="199">
        <f t="shared" si="4223"/>
        <v>-8.65</v>
      </c>
      <c r="DP772" s="199">
        <v>24.65</v>
      </c>
      <c r="DQ772" s="214">
        <f t="shared" si="4224"/>
        <v>2.51636747624076</v>
      </c>
      <c r="DR772" s="199">
        <f t="shared" si="4225"/>
        <v>23.83</v>
      </c>
      <c r="DS772" s="199">
        <v>33.3</v>
      </c>
      <c r="DT772" s="214">
        <f t="shared" si="4226"/>
        <v>-0.385463984425698</v>
      </c>
      <c r="DU772" s="199">
        <f t="shared" si="4227"/>
        <v>-5.94</v>
      </c>
      <c r="DV772" s="199">
        <v>9.47</v>
      </c>
      <c r="DW772" s="214">
        <f t="shared" si="4228"/>
        <v>3.55917159763314</v>
      </c>
      <c r="DX772" s="199">
        <f t="shared" si="4229"/>
        <v>12.03</v>
      </c>
      <c r="DY772" s="199">
        <v>15.41</v>
      </c>
      <c r="DZ772" s="214">
        <f t="shared" si="4230"/>
        <v>-0.876911871813547</v>
      </c>
      <c r="EA772" s="199">
        <f t="shared" si="4231"/>
        <v>-24.08</v>
      </c>
      <c r="EB772" s="170">
        <v>3.38</v>
      </c>
      <c r="EC772" s="214">
        <f t="shared" si="4232"/>
        <v>0.818543046357616</v>
      </c>
      <c r="ED772" s="199">
        <f t="shared" si="4233"/>
        <v>12.36</v>
      </c>
      <c r="EE772" s="199">
        <v>27.46</v>
      </c>
      <c r="EF772" s="214">
        <f t="shared" si="4234"/>
        <v>-0.412222654729467</v>
      </c>
      <c r="EG772" s="199">
        <f t="shared" si="4235"/>
        <v>-10.59</v>
      </c>
      <c r="EH772" s="199">
        <v>15.1</v>
      </c>
      <c r="EI772" s="214">
        <f t="shared" si="4236"/>
        <v>0.220427553444181</v>
      </c>
      <c r="EJ772" s="199">
        <f t="shared" si="4237"/>
        <v>4.64</v>
      </c>
      <c r="EK772" s="199">
        <v>25.69</v>
      </c>
      <c r="EL772" s="214">
        <f t="shared" si="4238"/>
        <v>0.118490967056323</v>
      </c>
      <c r="EM772" s="199">
        <f t="shared" si="4239"/>
        <v>2.23</v>
      </c>
      <c r="EN772" s="170">
        <v>21.05</v>
      </c>
      <c r="EO772" s="214">
        <f t="shared" si="4240"/>
        <v>5.15032679738562</v>
      </c>
      <c r="EP772" s="199">
        <f t="shared" si="4241"/>
        <v>15.76</v>
      </c>
      <c r="EQ772" s="199">
        <v>18.82</v>
      </c>
      <c r="ER772" s="214">
        <f t="shared" si="4242"/>
        <v>-0.796677740863787</v>
      </c>
      <c r="ES772" s="199">
        <f t="shared" si="4243"/>
        <v>-11.99</v>
      </c>
      <c r="ET772" s="170">
        <v>3.06</v>
      </c>
      <c r="EU772" s="214">
        <f t="shared" si="4244"/>
        <v>1.76146788990826</v>
      </c>
      <c r="EV772" s="199">
        <f t="shared" si="4245"/>
        <v>9.6</v>
      </c>
      <c r="EW772" s="199">
        <v>15.05</v>
      </c>
      <c r="EX772" s="214">
        <f t="shared" si="4246"/>
        <v>-0.477969348659004</v>
      </c>
      <c r="EY772" s="199">
        <f t="shared" si="4247"/>
        <v>-4.99</v>
      </c>
      <c r="EZ772" s="199">
        <v>5.45</v>
      </c>
      <c r="FA772" s="214">
        <f t="shared" si="4248"/>
        <v>-0.318982387475538</v>
      </c>
      <c r="FB772" s="199">
        <f t="shared" si="4249"/>
        <v>-4.89</v>
      </c>
      <c r="FC772" s="199">
        <v>10.44</v>
      </c>
      <c r="FD772" s="214">
        <f t="shared" si="4250"/>
        <v>12.2155172413793</v>
      </c>
      <c r="FE772" s="199">
        <f t="shared" si="4251"/>
        <v>14.17</v>
      </c>
      <c r="FF772" s="199">
        <v>15.33</v>
      </c>
      <c r="FG772" s="214">
        <f t="shared" si="4252"/>
        <v>-0.930580490724117</v>
      </c>
      <c r="FH772" s="199">
        <f t="shared" si="4253"/>
        <v>-15.55</v>
      </c>
      <c r="FI772" s="199">
        <v>1.16</v>
      </c>
      <c r="FJ772" s="214">
        <f t="shared" si="4254"/>
        <v>8.49431818181818</v>
      </c>
      <c r="FK772" s="199">
        <f t="shared" si="4255"/>
        <v>14.95</v>
      </c>
      <c r="FL772" s="199">
        <v>16.71</v>
      </c>
      <c r="FM772" s="214">
        <f t="shared" si="4256"/>
        <v>-0.794871794871795</v>
      </c>
      <c r="FN772" s="170">
        <f t="shared" si="4257"/>
        <v>-6.82</v>
      </c>
      <c r="FO772" s="170">
        <v>1.76</v>
      </c>
      <c r="FP772" s="214">
        <f t="shared" si="4258"/>
        <v>0.12156862745098</v>
      </c>
      <c r="FQ772" s="199">
        <f t="shared" si="4259"/>
        <v>0.93</v>
      </c>
      <c r="FR772" s="170">
        <v>8.58</v>
      </c>
      <c r="FS772" s="214">
        <f t="shared" si="4260"/>
        <v>1.90874524714829</v>
      </c>
      <c r="FT772" s="199">
        <f t="shared" si="4261"/>
        <v>5.02</v>
      </c>
      <c r="FU772" s="199">
        <v>7.65</v>
      </c>
      <c r="FV772" s="214">
        <f t="shared" si="4262"/>
        <v>-0.524412296564195</v>
      </c>
      <c r="FW772" s="170">
        <f t="shared" si="4263"/>
        <v>-2.9</v>
      </c>
      <c r="FX772" s="170">
        <v>2.63</v>
      </c>
      <c r="FY772" s="214">
        <f t="shared" si="4264"/>
        <v>0.46684350132626</v>
      </c>
      <c r="FZ772" s="170">
        <f t="shared" si="4265"/>
        <v>1.76</v>
      </c>
      <c r="GA772" s="170">
        <v>5.53</v>
      </c>
      <c r="GB772" s="234">
        <f t="shared" si="4266"/>
        <v>-0.429652042360061</v>
      </c>
      <c r="GC772" s="199">
        <f t="shared" si="4267"/>
        <v>-2.84</v>
      </c>
      <c r="GD772" s="170">
        <v>3.77</v>
      </c>
      <c r="GE772" s="234">
        <f t="shared" si="4268"/>
        <v>-0.303477344573235</v>
      </c>
      <c r="GF772" s="199">
        <f t="shared" si="4269"/>
        <v>-2.88</v>
      </c>
      <c r="GG772" s="170">
        <v>6.61</v>
      </c>
      <c r="GH772" s="234">
        <f t="shared" si="4270"/>
        <v>-0.504697286012526</v>
      </c>
      <c r="GI772" s="199">
        <f t="shared" si="4271"/>
        <v>-9.67</v>
      </c>
      <c r="GJ772" s="170">
        <v>9.49</v>
      </c>
      <c r="GK772" s="234">
        <f t="shared" si="4272"/>
        <v>0.767527675276753</v>
      </c>
      <c r="GL772" s="199">
        <f t="shared" si="4273"/>
        <v>8.32</v>
      </c>
      <c r="GM772" s="199">
        <v>19.16</v>
      </c>
      <c r="GN772" s="240">
        <f t="shared" si="4274"/>
        <v>-0.310432569974555</v>
      </c>
      <c r="GO772" s="199">
        <f t="shared" si="4275"/>
        <v>-4.88</v>
      </c>
      <c r="GP772" s="229">
        <v>10.84</v>
      </c>
      <c r="GQ772" s="344">
        <f t="shared" si="4276"/>
        <v>5.63291139240506</v>
      </c>
      <c r="GR772" s="345">
        <f t="shared" si="4277"/>
        <v>13.35</v>
      </c>
      <c r="GS772" s="229">
        <v>15.72</v>
      </c>
      <c r="GT772" s="229">
        <v>2.37</v>
      </c>
      <c r="GU772" s="214">
        <f t="shared" si="4278"/>
        <v>-0.76568551510457</v>
      </c>
      <c r="GV772" s="199">
        <f t="shared" si="4279"/>
        <v>-19.77</v>
      </c>
      <c r="GW772" s="229">
        <v>6.05</v>
      </c>
      <c r="GX772" s="214">
        <f t="shared" si="4280"/>
        <v>0.702043506921556</v>
      </c>
      <c r="GY772" s="229">
        <f t="shared" si="4281"/>
        <v>10.65</v>
      </c>
      <c r="GZ772" s="229">
        <v>25.82</v>
      </c>
      <c r="HA772" s="229"/>
      <c r="HB772" s="229"/>
      <c r="HC772" s="229">
        <v>15.17</v>
      </c>
      <c r="HD772" s="229">
        <v>2.68</v>
      </c>
      <c r="HE772" s="229">
        <v>14.94</v>
      </c>
      <c r="HF772" s="229"/>
      <c r="HG772" s="229"/>
      <c r="HH772" s="229">
        <v>9.3</v>
      </c>
      <c r="HI772" s="229">
        <v>27.71</v>
      </c>
      <c r="HJ772" s="229">
        <v>3.84</v>
      </c>
      <c r="HK772" s="234">
        <f t="shared" si="4282"/>
        <v>-0.476345840130506</v>
      </c>
      <c r="HL772" s="229">
        <f t="shared" si="4283"/>
        <v>-2.92</v>
      </c>
      <c r="HM772" s="229">
        <v>3.21</v>
      </c>
      <c r="HN772" s="234">
        <f t="shared" si="4284"/>
        <v>-0.59457671957672</v>
      </c>
      <c r="HO772" s="229">
        <f t="shared" si="4285"/>
        <v>-8.99</v>
      </c>
      <c r="HP772" s="229">
        <v>6.13</v>
      </c>
      <c r="HQ772" s="234" t="e">
        <f t="shared" si="4286"/>
        <v>#DIV/0!</v>
      </c>
      <c r="HR772" s="229">
        <f t="shared" si="4287"/>
        <v>15.12</v>
      </c>
      <c r="HS772" s="229">
        <v>15.12</v>
      </c>
    </row>
    <row r="773" ht="13.5" spans="1:227">
      <c r="A773" s="337" t="s">
        <v>770</v>
      </c>
      <c r="B773" s="199">
        <v>13</v>
      </c>
      <c r="C773" s="199">
        <v>103.95</v>
      </c>
      <c r="D773" s="213">
        <f t="shared" si="4150"/>
        <v>-0.954050010686044</v>
      </c>
      <c r="E773" s="201">
        <f t="shared" si="4151"/>
        <v>-133.92</v>
      </c>
      <c r="F773" s="199">
        <v>6.45</v>
      </c>
      <c r="G773" s="214">
        <f t="shared" si="4152"/>
        <v>2.79994585814835</v>
      </c>
      <c r="H773" s="199">
        <f t="shared" si="4153"/>
        <v>103.43</v>
      </c>
      <c r="I773" s="199">
        <v>140.37</v>
      </c>
      <c r="J773" s="214">
        <f t="shared" si="4154"/>
        <v>-0.269093787099327</v>
      </c>
      <c r="K773" s="199">
        <f t="shared" si="4155"/>
        <v>-13.6</v>
      </c>
      <c r="L773" s="199">
        <v>36.94</v>
      </c>
      <c r="M773" s="214">
        <f t="shared" si="4156"/>
        <v>-0.0955619183965641</v>
      </c>
      <c r="N773" s="199">
        <f t="shared" si="4157"/>
        <v>-5.34</v>
      </c>
      <c r="O773" s="199">
        <v>50.54</v>
      </c>
      <c r="P773" s="214">
        <f t="shared" si="4158"/>
        <v>-0.0239301310043668</v>
      </c>
      <c r="Q773" s="199">
        <f t="shared" si="4159"/>
        <v>-1.37</v>
      </c>
      <c r="R773" s="199">
        <v>55.88</v>
      </c>
      <c r="S773" s="214">
        <f t="shared" si="4160"/>
        <v>1.07502718376223</v>
      </c>
      <c r="T773" s="199">
        <f t="shared" si="4161"/>
        <v>29.66</v>
      </c>
      <c r="U773" s="170">
        <v>57.25</v>
      </c>
      <c r="V773" s="214">
        <f t="shared" si="4162"/>
        <v>1.24857375713121</v>
      </c>
      <c r="W773" s="199">
        <f t="shared" si="4163"/>
        <v>15.32</v>
      </c>
      <c r="X773" s="170">
        <v>27.59</v>
      </c>
      <c r="Y773" s="214">
        <f t="shared" si="4164"/>
        <v>-0.451006711409396</v>
      </c>
      <c r="Z773" s="199">
        <f t="shared" si="4165"/>
        <v>-10.08</v>
      </c>
      <c r="AA773" s="199">
        <v>12.27</v>
      </c>
      <c r="AB773" s="214">
        <f t="shared" si="4166"/>
        <v>-0.421733505821475</v>
      </c>
      <c r="AC773" s="199">
        <f t="shared" si="4167"/>
        <v>-16.3</v>
      </c>
      <c r="AD773" s="199">
        <v>22.35</v>
      </c>
      <c r="AE773" s="214">
        <f t="shared" si="4168"/>
        <v>1.02144351464435</v>
      </c>
      <c r="AF773" s="199">
        <f t="shared" si="4169"/>
        <v>19.53</v>
      </c>
      <c r="AG773" s="199">
        <v>38.65</v>
      </c>
      <c r="AH773" s="199">
        <f t="shared" si="4170"/>
        <v>13.9375</v>
      </c>
      <c r="AI773" s="199">
        <f t="shared" si="4171"/>
        <v>17.84</v>
      </c>
      <c r="AJ773" s="199">
        <v>19.12</v>
      </c>
      <c r="AK773" s="214">
        <f t="shared" si="4172"/>
        <v>-0.910552061495458</v>
      </c>
      <c r="AL773" s="199">
        <f t="shared" si="4173"/>
        <v>-13.03</v>
      </c>
      <c r="AM773" s="199">
        <v>1.28</v>
      </c>
      <c r="AN773" s="214">
        <f t="shared" si="4174"/>
        <v>0.43530591775326</v>
      </c>
      <c r="AO773" s="199">
        <f t="shared" si="4175"/>
        <v>4.34</v>
      </c>
      <c r="AP773" s="227">
        <v>14.31</v>
      </c>
      <c r="AQ773" s="214">
        <f t="shared" si="4176"/>
        <v>-0.166387959866221</v>
      </c>
      <c r="AR773" s="199">
        <f t="shared" si="4177"/>
        <v>-1.99</v>
      </c>
      <c r="AS773" s="170">
        <v>9.97</v>
      </c>
      <c r="AT773" s="214">
        <f t="shared" si="4178"/>
        <v>1.18647166361974</v>
      </c>
      <c r="AU773" s="199">
        <f t="shared" si="4179"/>
        <v>6.49</v>
      </c>
      <c r="AV773" s="199">
        <v>11.96</v>
      </c>
      <c r="AW773" s="214">
        <f t="shared" si="4180"/>
        <v>-0.627130197682345</v>
      </c>
      <c r="AX773" s="199">
        <f t="shared" si="4181"/>
        <v>-9.2</v>
      </c>
      <c r="AY773" s="199">
        <v>5.47</v>
      </c>
      <c r="AZ773" s="199">
        <f t="shared" si="4182"/>
        <v>-0.356861025865848</v>
      </c>
      <c r="BA773" s="199">
        <f t="shared" si="4183"/>
        <v>-8.14</v>
      </c>
      <c r="BB773" s="227">
        <v>14.67</v>
      </c>
      <c r="BC773" s="199" t="e">
        <f t="shared" si="4184"/>
        <v>#DIV/0!</v>
      </c>
      <c r="BD773" s="199">
        <f t="shared" si="4185"/>
        <v>22.81</v>
      </c>
      <c r="BE773" s="227">
        <v>22.81</v>
      </c>
      <c r="BF773" s="214">
        <f t="shared" si="4186"/>
        <v>-1</v>
      </c>
      <c r="BG773" s="199">
        <f t="shared" si="4187"/>
        <v>-2.23</v>
      </c>
      <c r="BH773" s="214"/>
      <c r="BI773" s="214">
        <f t="shared" si="4188"/>
        <v>-0.744266055045872</v>
      </c>
      <c r="BJ773" s="199">
        <f t="shared" si="4189"/>
        <v>-6.49</v>
      </c>
      <c r="BK773" s="170">
        <v>2.23</v>
      </c>
      <c r="BL773" s="214">
        <f t="shared" si="4190"/>
        <v>-0.235087719298246</v>
      </c>
      <c r="BM773" s="199">
        <f t="shared" si="4191"/>
        <v>-2.68</v>
      </c>
      <c r="BN773" s="170">
        <v>8.72</v>
      </c>
      <c r="BO773" s="214">
        <f t="shared" si="4192"/>
        <v>-0.458174904942966</v>
      </c>
      <c r="BP773" s="199">
        <f t="shared" si="4193"/>
        <v>-9.64</v>
      </c>
      <c r="BQ773" s="199">
        <v>11.4</v>
      </c>
      <c r="BR773" s="214">
        <f t="shared" si="4194"/>
        <v>0.306021104903786</v>
      </c>
      <c r="BS773" s="199">
        <f t="shared" si="4195"/>
        <v>4.93</v>
      </c>
      <c r="BT773" s="199">
        <v>21.04</v>
      </c>
      <c r="BU773" s="214">
        <f t="shared" si="4196"/>
        <v>-0.037059175134489</v>
      </c>
      <c r="BV773" s="199">
        <f t="shared" si="4197"/>
        <v>-0.620000000000001</v>
      </c>
      <c r="BW773" s="170">
        <v>16.11</v>
      </c>
      <c r="BX773" s="214">
        <f t="shared" si="3784"/>
        <v>10.95</v>
      </c>
      <c r="BY773" s="199">
        <f t="shared" si="3785"/>
        <v>15.33</v>
      </c>
      <c r="BZ773" s="170">
        <v>16.73</v>
      </c>
      <c r="CA773" s="214">
        <f t="shared" si="3786"/>
        <v>-0.916217833632555</v>
      </c>
      <c r="CB773" s="199">
        <f t="shared" si="3787"/>
        <v>-15.31</v>
      </c>
      <c r="CC773" s="231">
        <v>1.4</v>
      </c>
      <c r="CD773" s="214" t="e">
        <f t="shared" si="4198"/>
        <v>#DIV/0!</v>
      </c>
      <c r="CE773" s="199">
        <f t="shared" si="4199"/>
        <v>16.71</v>
      </c>
      <c r="CF773" s="170">
        <v>16.71</v>
      </c>
      <c r="CG773" s="214">
        <f t="shared" si="4200"/>
        <v>-1</v>
      </c>
      <c r="CH773" s="199">
        <f t="shared" si="4201"/>
        <v>-5.63</v>
      </c>
      <c r="CI773" s="214"/>
      <c r="CJ773" s="214">
        <f t="shared" si="4202"/>
        <v>2.56329113924051</v>
      </c>
      <c r="CK773" s="199">
        <f t="shared" si="4203"/>
        <v>4.05</v>
      </c>
      <c r="CL773" s="199">
        <v>5.63</v>
      </c>
      <c r="CM773" s="214">
        <f t="shared" si="4204"/>
        <v>-0.873701039168665</v>
      </c>
      <c r="CN773" s="199">
        <f t="shared" si="4205"/>
        <v>-10.93</v>
      </c>
      <c r="CO773" s="199">
        <v>1.58</v>
      </c>
      <c r="CP773" s="214">
        <f t="shared" si="4206"/>
        <v>6.72222222222222</v>
      </c>
      <c r="CQ773" s="199">
        <f t="shared" si="4207"/>
        <v>10.89</v>
      </c>
      <c r="CR773" s="199">
        <v>12.51</v>
      </c>
      <c r="CS773" s="214">
        <f t="shared" si="4208"/>
        <v>-0.722126929674099</v>
      </c>
      <c r="CT773" s="199">
        <f t="shared" si="4209"/>
        <v>-4.21</v>
      </c>
      <c r="CU773" s="199">
        <v>1.62</v>
      </c>
      <c r="CV773" s="214">
        <f t="shared" si="4210"/>
        <v>-0.556653992395437</v>
      </c>
      <c r="CW773" s="199">
        <f t="shared" si="4211"/>
        <v>-7.32</v>
      </c>
      <c r="CX773" s="170">
        <v>5.83</v>
      </c>
      <c r="CY773" s="214">
        <f t="shared" si="4212"/>
        <v>-0.437312794180573</v>
      </c>
      <c r="CZ773" s="199">
        <f t="shared" si="4213"/>
        <v>-10.22</v>
      </c>
      <c r="DA773" s="199">
        <v>13.15</v>
      </c>
      <c r="DB773" s="214">
        <f t="shared" si="4214"/>
        <v>-0.184293193717277</v>
      </c>
      <c r="DC773" s="199">
        <f t="shared" si="4215"/>
        <v>-5.28</v>
      </c>
      <c r="DD773" s="170">
        <v>23.37</v>
      </c>
      <c r="DE773" s="214">
        <f t="shared" si="4216"/>
        <v>0.71044776119403</v>
      </c>
      <c r="DF773" s="199">
        <f t="shared" si="4217"/>
        <v>11.9</v>
      </c>
      <c r="DG773" s="199">
        <v>28.65</v>
      </c>
      <c r="DH773" s="214">
        <f t="shared" si="4218"/>
        <v>-0.3735976065819</v>
      </c>
      <c r="DI773" s="199">
        <f t="shared" si="4219"/>
        <v>-9.99</v>
      </c>
      <c r="DJ773" s="170">
        <v>16.75</v>
      </c>
      <c r="DK773" s="214">
        <f t="shared" si="4220"/>
        <v>5.94545454545454</v>
      </c>
      <c r="DL773" s="199">
        <f t="shared" si="4221"/>
        <v>22.89</v>
      </c>
      <c r="DM773" s="199">
        <v>26.74</v>
      </c>
      <c r="DN773" s="214">
        <f t="shared" si="4222"/>
        <v>-0.498044328552803</v>
      </c>
      <c r="DO773" s="199">
        <f t="shared" si="4223"/>
        <v>-3.82</v>
      </c>
      <c r="DP773" s="199">
        <v>3.85</v>
      </c>
      <c r="DQ773" s="214">
        <f t="shared" si="4224"/>
        <v>-0.746613809051867</v>
      </c>
      <c r="DR773" s="199">
        <f t="shared" si="4225"/>
        <v>-22.6</v>
      </c>
      <c r="DS773" s="199">
        <v>7.67</v>
      </c>
      <c r="DT773" s="214">
        <f t="shared" si="4226"/>
        <v>6.43734643734644</v>
      </c>
      <c r="DU773" s="199">
        <f t="shared" si="4227"/>
        <v>26.2</v>
      </c>
      <c r="DV773" s="199">
        <v>30.27</v>
      </c>
      <c r="DW773" s="214">
        <f t="shared" si="4228"/>
        <v>-0.880854800936768</v>
      </c>
      <c r="DX773" s="199">
        <f t="shared" si="4229"/>
        <v>-30.09</v>
      </c>
      <c r="DY773" s="199">
        <v>4.07</v>
      </c>
      <c r="DZ773" s="214">
        <f t="shared" si="4230"/>
        <v>2.58823529411765</v>
      </c>
      <c r="EA773" s="199">
        <f t="shared" si="4231"/>
        <v>24.64</v>
      </c>
      <c r="EB773" s="170">
        <v>34.16</v>
      </c>
      <c r="EC773" s="214">
        <f t="shared" si="4232"/>
        <v>-0.244444444444444</v>
      </c>
      <c r="ED773" s="199">
        <f t="shared" si="4233"/>
        <v>-3.08</v>
      </c>
      <c r="EE773" s="199">
        <v>9.52</v>
      </c>
      <c r="EF773" s="214">
        <f t="shared" si="4234"/>
        <v>0.205741626794258</v>
      </c>
      <c r="EG773" s="199">
        <f t="shared" si="4235"/>
        <v>2.15</v>
      </c>
      <c r="EH773" s="199">
        <v>12.6</v>
      </c>
      <c r="EI773" s="214">
        <f t="shared" si="4236"/>
        <v>-0.098360655737705</v>
      </c>
      <c r="EJ773" s="199">
        <f t="shared" si="4237"/>
        <v>-1.14</v>
      </c>
      <c r="EK773" s="199">
        <v>10.45</v>
      </c>
      <c r="EL773" s="214">
        <f t="shared" si="4238"/>
        <v>-0.778943353042151</v>
      </c>
      <c r="EM773" s="199">
        <f t="shared" si="4239"/>
        <v>-40.84</v>
      </c>
      <c r="EN773" s="170">
        <v>11.59</v>
      </c>
      <c r="EO773" s="214">
        <f t="shared" si="4240"/>
        <v>1.94550561797753</v>
      </c>
      <c r="EP773" s="199">
        <f t="shared" si="4241"/>
        <v>34.63</v>
      </c>
      <c r="EQ773" s="199">
        <v>52.43</v>
      </c>
      <c r="ER773" s="214">
        <f t="shared" si="4242"/>
        <v>3.82384823848239</v>
      </c>
      <c r="ES773" s="199">
        <f t="shared" si="4243"/>
        <v>14.11</v>
      </c>
      <c r="ET773" s="170">
        <v>17.8</v>
      </c>
      <c r="EU773" s="214">
        <f t="shared" si="4244"/>
        <v>-0.903881219067466</v>
      </c>
      <c r="EV773" s="199">
        <f t="shared" si="4245"/>
        <v>-34.7</v>
      </c>
      <c r="EW773" s="199">
        <v>3.69</v>
      </c>
      <c r="EX773" s="214">
        <f t="shared" si="4246"/>
        <v>0.135127143701952</v>
      </c>
      <c r="EY773" s="199">
        <f t="shared" si="4247"/>
        <v>4.57</v>
      </c>
      <c r="EZ773" s="199">
        <v>38.39</v>
      </c>
      <c r="FA773" s="214">
        <f t="shared" si="4248"/>
        <v>-0.288898233809924</v>
      </c>
      <c r="FB773" s="199">
        <f t="shared" si="4249"/>
        <v>-13.74</v>
      </c>
      <c r="FC773" s="199">
        <v>33.82</v>
      </c>
      <c r="FD773" s="214">
        <f t="shared" si="4250"/>
        <v>1.89470480827754</v>
      </c>
      <c r="FE773" s="199">
        <f t="shared" si="4251"/>
        <v>31.13</v>
      </c>
      <c r="FF773" s="199">
        <v>47.56</v>
      </c>
      <c r="FG773" s="214">
        <f t="shared" si="4252"/>
        <v>0.455270150575731</v>
      </c>
      <c r="FH773" s="199">
        <f t="shared" si="4253"/>
        <v>5.14</v>
      </c>
      <c r="FI773" s="199">
        <v>16.43</v>
      </c>
      <c r="FJ773" s="214">
        <f t="shared" si="4254"/>
        <v>-0.800952045133992</v>
      </c>
      <c r="FK773" s="199">
        <f t="shared" si="4255"/>
        <v>-45.43</v>
      </c>
      <c r="FL773" s="199">
        <v>11.29</v>
      </c>
      <c r="FM773" s="214">
        <f t="shared" si="4256"/>
        <v>2.40660660660661</v>
      </c>
      <c r="FN773" s="170">
        <f t="shared" si="4257"/>
        <v>40.07</v>
      </c>
      <c r="FO773" s="170">
        <v>56.72</v>
      </c>
      <c r="FP773" s="214">
        <f t="shared" si="4258"/>
        <v>-0.325637910085055</v>
      </c>
      <c r="FQ773" s="199">
        <f t="shared" si="4259"/>
        <v>-8.04</v>
      </c>
      <c r="FR773" s="170">
        <v>16.65</v>
      </c>
      <c r="FS773" s="214">
        <f t="shared" si="4260"/>
        <v>-0.275102759835584</v>
      </c>
      <c r="FT773" s="199">
        <f t="shared" si="4261"/>
        <v>-9.37</v>
      </c>
      <c r="FU773" s="199">
        <v>24.69</v>
      </c>
      <c r="FV773" s="214">
        <f t="shared" si="4262"/>
        <v>0.134576948700866</v>
      </c>
      <c r="FW773" s="170">
        <f t="shared" si="4263"/>
        <v>4.04</v>
      </c>
      <c r="FX773" s="170">
        <v>34.06</v>
      </c>
      <c r="FY773" s="214">
        <f t="shared" si="4264"/>
        <v>0.285102739726027</v>
      </c>
      <c r="FZ773" s="170">
        <f t="shared" si="4265"/>
        <v>6.66</v>
      </c>
      <c r="GA773" s="170">
        <v>30.02</v>
      </c>
      <c r="GB773" s="234">
        <f t="shared" si="4266"/>
        <v>-0.530452261306533</v>
      </c>
      <c r="GC773" s="199">
        <f t="shared" si="4267"/>
        <v>-26.39</v>
      </c>
      <c r="GD773" s="170">
        <v>23.36</v>
      </c>
      <c r="GE773" s="234">
        <f t="shared" si="4268"/>
        <v>4.13946280991736</v>
      </c>
      <c r="GF773" s="199">
        <f t="shared" si="4269"/>
        <v>40.07</v>
      </c>
      <c r="GG773" s="170">
        <v>49.75</v>
      </c>
      <c r="GH773" s="234">
        <f t="shared" si="4270"/>
        <v>-0.70030959752322</v>
      </c>
      <c r="GI773" s="199">
        <f t="shared" si="4271"/>
        <v>-22.62</v>
      </c>
      <c r="GJ773" s="170">
        <v>9.68</v>
      </c>
      <c r="GK773" s="234">
        <f t="shared" si="4272"/>
        <v>-0.379800307219662</v>
      </c>
      <c r="GL773" s="199">
        <f t="shared" si="4273"/>
        <v>-19.78</v>
      </c>
      <c r="GM773" s="199">
        <v>32.3</v>
      </c>
      <c r="GN773" s="240">
        <f t="shared" si="4274"/>
        <v>-0.259806708357021</v>
      </c>
      <c r="GO773" s="199">
        <f t="shared" si="4275"/>
        <v>-18.28</v>
      </c>
      <c r="GP773" s="229">
        <v>52.08</v>
      </c>
      <c r="GQ773" s="344">
        <f t="shared" si="4276"/>
        <v>2.19237749546279</v>
      </c>
      <c r="GR773" s="345">
        <f t="shared" si="4277"/>
        <v>48.32</v>
      </c>
      <c r="GS773" s="229">
        <v>70.36</v>
      </c>
      <c r="GT773" s="229">
        <v>22.04</v>
      </c>
      <c r="GU773" s="214">
        <f t="shared" si="4278"/>
        <v>0.732673267326733</v>
      </c>
      <c r="GV773" s="199">
        <f t="shared" si="4279"/>
        <v>9.62</v>
      </c>
      <c r="GW773" s="229">
        <v>22.75</v>
      </c>
      <c r="GX773" s="214">
        <f t="shared" si="4280"/>
        <v>-0.443408223823654</v>
      </c>
      <c r="GY773" s="229">
        <f t="shared" si="4281"/>
        <v>-10.46</v>
      </c>
      <c r="GZ773" s="229">
        <v>13.13</v>
      </c>
      <c r="HA773" s="229"/>
      <c r="HB773" s="229"/>
      <c r="HC773" s="229">
        <v>23.59</v>
      </c>
      <c r="HD773" s="229">
        <v>39.17</v>
      </c>
      <c r="HE773" s="229">
        <v>36.73</v>
      </c>
      <c r="HF773" s="229"/>
      <c r="HG773" s="229"/>
      <c r="HH773" s="229">
        <v>19.47</v>
      </c>
      <c r="HI773" s="229">
        <v>58.45</v>
      </c>
      <c r="HJ773" s="229">
        <v>13.58</v>
      </c>
      <c r="HK773" s="234">
        <f t="shared" si="4282"/>
        <v>-0.537258509659614</v>
      </c>
      <c r="HL773" s="229">
        <f t="shared" si="4283"/>
        <v>-23.36</v>
      </c>
      <c r="HM773" s="229">
        <v>20.12</v>
      </c>
      <c r="HN773" s="234">
        <f t="shared" si="4284"/>
        <v>0.310427968655817</v>
      </c>
      <c r="HO773" s="229">
        <f t="shared" si="4285"/>
        <v>10.3</v>
      </c>
      <c r="HP773" s="229">
        <v>43.48</v>
      </c>
      <c r="HQ773" s="234" t="e">
        <f t="shared" si="4286"/>
        <v>#DIV/0!</v>
      </c>
      <c r="HR773" s="229">
        <f t="shared" si="4287"/>
        <v>33.18</v>
      </c>
      <c r="HS773" s="229">
        <v>33.18</v>
      </c>
    </row>
    <row r="774" ht="13.5" spans="1:227">
      <c r="A774" s="337" t="s">
        <v>771</v>
      </c>
      <c r="B774" s="199">
        <v>31</v>
      </c>
      <c r="C774" s="199">
        <v>47.37</v>
      </c>
      <c r="D774" s="213">
        <f t="shared" si="4150"/>
        <v>0.422949369887243</v>
      </c>
      <c r="E774" s="201">
        <f t="shared" si="4151"/>
        <v>19.13</v>
      </c>
      <c r="F774" s="199">
        <v>64.36</v>
      </c>
      <c r="G774" s="214">
        <f t="shared" si="4152"/>
        <v>-0.275624599615631</v>
      </c>
      <c r="H774" s="199">
        <f t="shared" si="4153"/>
        <v>-17.21</v>
      </c>
      <c r="I774" s="199">
        <v>45.23</v>
      </c>
      <c r="J774" s="214">
        <f t="shared" si="4154"/>
        <v>0.386939138160817</v>
      </c>
      <c r="K774" s="199">
        <f t="shared" si="4155"/>
        <v>17.42</v>
      </c>
      <c r="L774" s="199">
        <v>62.44</v>
      </c>
      <c r="M774" s="214">
        <f t="shared" si="4156"/>
        <v>-0.0892170746510216</v>
      </c>
      <c r="N774" s="199">
        <f t="shared" si="4157"/>
        <v>-4.41</v>
      </c>
      <c r="O774" s="199">
        <v>45.02</v>
      </c>
      <c r="P774" s="214">
        <f t="shared" si="4158"/>
        <v>1.02250409165303</v>
      </c>
      <c r="Q774" s="199">
        <f t="shared" si="4159"/>
        <v>24.99</v>
      </c>
      <c r="R774" s="199">
        <v>49.43</v>
      </c>
      <c r="S774" s="214">
        <f t="shared" si="4160"/>
        <v>-0.55884476534296</v>
      </c>
      <c r="T774" s="199">
        <f t="shared" si="4161"/>
        <v>-30.96</v>
      </c>
      <c r="U774" s="170">
        <v>24.44</v>
      </c>
      <c r="V774" s="214">
        <f t="shared" si="4162"/>
        <v>0.479305740987984</v>
      </c>
      <c r="W774" s="199">
        <f t="shared" si="4163"/>
        <v>17.95</v>
      </c>
      <c r="X774" s="170">
        <v>55.4</v>
      </c>
      <c r="Y774" s="214">
        <f t="shared" si="4164"/>
        <v>-0.242056263914187</v>
      </c>
      <c r="Z774" s="199">
        <f t="shared" si="4165"/>
        <v>-11.96</v>
      </c>
      <c r="AA774" s="199">
        <v>37.45</v>
      </c>
      <c r="AB774" s="214">
        <f t="shared" si="4166"/>
        <v>0.260780811431488</v>
      </c>
      <c r="AC774" s="199">
        <f t="shared" si="4167"/>
        <v>10.22</v>
      </c>
      <c r="AD774" s="199">
        <v>49.41</v>
      </c>
      <c r="AE774" s="214">
        <f t="shared" si="4168"/>
        <v>-0.0270605759682225</v>
      </c>
      <c r="AF774" s="199">
        <f t="shared" si="4169"/>
        <v>-1.09</v>
      </c>
      <c r="AG774" s="199">
        <v>39.19</v>
      </c>
      <c r="AH774" s="199">
        <f t="shared" si="4170"/>
        <v>0.302295505981248</v>
      </c>
      <c r="AI774" s="199">
        <f t="shared" si="4171"/>
        <v>9.35</v>
      </c>
      <c r="AJ774" s="199">
        <v>40.28</v>
      </c>
      <c r="AK774" s="214">
        <f t="shared" si="4172"/>
        <v>-0.357231920199501</v>
      </c>
      <c r="AL774" s="199">
        <f t="shared" si="4173"/>
        <v>-17.19</v>
      </c>
      <c r="AM774" s="199">
        <v>30.93</v>
      </c>
      <c r="AN774" s="214">
        <f t="shared" si="4174"/>
        <v>0.15037054745398</v>
      </c>
      <c r="AO774" s="199">
        <f t="shared" si="4175"/>
        <v>6.29</v>
      </c>
      <c r="AP774" s="227">
        <v>48.12</v>
      </c>
      <c r="AQ774" s="214">
        <f t="shared" si="4176"/>
        <v>0.631435257410296</v>
      </c>
      <c r="AR774" s="199">
        <f t="shared" si="4177"/>
        <v>16.19</v>
      </c>
      <c r="AS774" s="170">
        <v>41.83</v>
      </c>
      <c r="AT774" s="214">
        <f t="shared" si="4178"/>
        <v>0.15860822413014</v>
      </c>
      <c r="AU774" s="199">
        <f t="shared" si="4179"/>
        <v>3.51</v>
      </c>
      <c r="AV774" s="199">
        <v>25.64</v>
      </c>
      <c r="AW774" s="214">
        <f t="shared" si="4180"/>
        <v>-0.176404912541868</v>
      </c>
      <c r="AX774" s="199">
        <f t="shared" si="4181"/>
        <v>-4.74</v>
      </c>
      <c r="AY774" s="199">
        <v>22.13</v>
      </c>
      <c r="AZ774" s="199">
        <f t="shared" si="4182"/>
        <v>-0.143176020408163</v>
      </c>
      <c r="BA774" s="199">
        <f t="shared" si="4183"/>
        <v>-4.49</v>
      </c>
      <c r="BB774" s="227">
        <v>26.87</v>
      </c>
      <c r="BC774" s="199">
        <f t="shared" si="4184"/>
        <v>0.450508788159112</v>
      </c>
      <c r="BD774" s="199">
        <f t="shared" si="4185"/>
        <v>9.74</v>
      </c>
      <c r="BE774" s="227">
        <v>31.36</v>
      </c>
      <c r="BF774" s="214">
        <f t="shared" si="4186"/>
        <v>0.317489335770871</v>
      </c>
      <c r="BG774" s="199">
        <f t="shared" si="4187"/>
        <v>5.21</v>
      </c>
      <c r="BH774" s="170">
        <v>21.62</v>
      </c>
      <c r="BI774" s="214">
        <f t="shared" si="4188"/>
        <v>-0.0612128146453089</v>
      </c>
      <c r="BJ774" s="199">
        <f t="shared" si="4189"/>
        <v>-1.07</v>
      </c>
      <c r="BK774" s="170">
        <v>16.41</v>
      </c>
      <c r="BL774" s="214">
        <f t="shared" si="4190"/>
        <v>-0.221380846325167</v>
      </c>
      <c r="BM774" s="199">
        <f t="shared" si="4191"/>
        <v>-4.97</v>
      </c>
      <c r="BN774" s="170">
        <v>17.48</v>
      </c>
      <c r="BO774" s="214">
        <f t="shared" si="4192"/>
        <v>0.995555555555556</v>
      </c>
      <c r="BP774" s="199">
        <f t="shared" si="4193"/>
        <v>11.2</v>
      </c>
      <c r="BQ774" s="199">
        <v>22.45</v>
      </c>
      <c r="BR774" s="214">
        <f t="shared" si="4194"/>
        <v>-0.142530487804878</v>
      </c>
      <c r="BS774" s="199">
        <f t="shared" si="4195"/>
        <v>-1.87</v>
      </c>
      <c r="BT774" s="199">
        <v>11.25</v>
      </c>
      <c r="BU774" s="214">
        <f t="shared" si="4196"/>
        <v>1.19765494137353</v>
      </c>
      <c r="BV774" s="199">
        <f t="shared" si="4197"/>
        <v>7.15</v>
      </c>
      <c r="BW774" s="170">
        <v>13.12</v>
      </c>
      <c r="BX774" s="214">
        <f t="shared" si="3784"/>
        <v>-0.781238548919018</v>
      </c>
      <c r="BY774" s="199">
        <f t="shared" si="3785"/>
        <v>-21.32</v>
      </c>
      <c r="BZ774" s="170">
        <v>5.97</v>
      </c>
      <c r="CA774" s="214">
        <f t="shared" si="3786"/>
        <v>3.89946140035907</v>
      </c>
      <c r="CB774" s="199">
        <f t="shared" si="3787"/>
        <v>21.72</v>
      </c>
      <c r="CC774" s="231">
        <v>27.29</v>
      </c>
      <c r="CD774" s="214">
        <f t="shared" si="4198"/>
        <v>-0.787323405880107</v>
      </c>
      <c r="CE774" s="199">
        <f t="shared" si="4199"/>
        <v>-20.62</v>
      </c>
      <c r="CF774" s="170">
        <v>5.57</v>
      </c>
      <c r="CG774" s="214">
        <f t="shared" si="4200"/>
        <v>3.85</v>
      </c>
      <c r="CH774" s="199">
        <f t="shared" si="4201"/>
        <v>20.79</v>
      </c>
      <c r="CI774" s="170">
        <v>26.19</v>
      </c>
      <c r="CJ774" s="214">
        <f t="shared" si="4202"/>
        <v>-0.591836734693878</v>
      </c>
      <c r="CK774" s="199">
        <f t="shared" si="4203"/>
        <v>-7.83</v>
      </c>
      <c r="CL774" s="199">
        <v>5.4</v>
      </c>
      <c r="CM774" s="214">
        <f t="shared" si="4204"/>
        <v>0.80984952120383</v>
      </c>
      <c r="CN774" s="199">
        <f t="shared" si="4205"/>
        <v>5.92</v>
      </c>
      <c r="CO774" s="199">
        <v>13.23</v>
      </c>
      <c r="CP774" s="214">
        <f t="shared" si="4206"/>
        <v>-0.328741965105602</v>
      </c>
      <c r="CQ774" s="199">
        <f t="shared" si="4207"/>
        <v>-3.58</v>
      </c>
      <c r="CR774" s="199">
        <v>7.31</v>
      </c>
      <c r="CS774" s="214">
        <f t="shared" si="4208"/>
        <v>-0.691413998299802</v>
      </c>
      <c r="CT774" s="199">
        <f t="shared" si="4209"/>
        <v>-24.4</v>
      </c>
      <c r="CU774" s="199">
        <v>10.89</v>
      </c>
      <c r="CV774" s="214">
        <f t="shared" si="4210"/>
        <v>4.92114093959731</v>
      </c>
      <c r="CW774" s="199">
        <f t="shared" si="4211"/>
        <v>29.33</v>
      </c>
      <c r="CX774" s="170">
        <v>35.29</v>
      </c>
      <c r="CY774" s="214">
        <f t="shared" si="4212"/>
        <v>0.161793372319688</v>
      </c>
      <c r="CZ774" s="199">
        <f t="shared" si="4213"/>
        <v>0.83</v>
      </c>
      <c r="DA774" s="199">
        <v>5.96</v>
      </c>
      <c r="DB774" s="214">
        <f t="shared" si="4214"/>
        <v>-0.673040152963671</v>
      </c>
      <c r="DC774" s="199">
        <f t="shared" si="4215"/>
        <v>-10.56</v>
      </c>
      <c r="DD774" s="170">
        <v>5.13</v>
      </c>
      <c r="DE774" s="214">
        <f t="shared" si="4216"/>
        <v>1.54707792207792</v>
      </c>
      <c r="DF774" s="199">
        <f t="shared" si="4217"/>
        <v>9.53</v>
      </c>
      <c r="DG774" s="199">
        <v>15.69</v>
      </c>
      <c r="DH774" s="214">
        <f t="shared" si="4218"/>
        <v>-0.6043673731535</v>
      </c>
      <c r="DI774" s="199">
        <f t="shared" si="4219"/>
        <v>-9.41</v>
      </c>
      <c r="DJ774" s="170">
        <v>6.16</v>
      </c>
      <c r="DK774" s="214">
        <f t="shared" si="4220"/>
        <v>-0.526171637248935</v>
      </c>
      <c r="DL774" s="199">
        <f t="shared" si="4221"/>
        <v>-17.29</v>
      </c>
      <c r="DM774" s="199">
        <v>15.57</v>
      </c>
      <c r="DN774" s="214">
        <f t="shared" si="4222"/>
        <v>1.73377703826955</v>
      </c>
      <c r="DO774" s="199">
        <f t="shared" si="4223"/>
        <v>20.84</v>
      </c>
      <c r="DP774" s="199">
        <v>32.86</v>
      </c>
      <c r="DQ774" s="214">
        <f t="shared" si="4224"/>
        <v>-0.551994036526277</v>
      </c>
      <c r="DR774" s="199">
        <f t="shared" si="4225"/>
        <v>-14.81</v>
      </c>
      <c r="DS774" s="199">
        <v>12.02</v>
      </c>
      <c r="DT774" s="214">
        <f t="shared" si="4226"/>
        <v>0.200984780662489</v>
      </c>
      <c r="DU774" s="199">
        <f t="shared" si="4227"/>
        <v>4.49</v>
      </c>
      <c r="DV774" s="199">
        <v>26.83</v>
      </c>
      <c r="DW774" s="214">
        <f t="shared" si="4228"/>
        <v>2.27086383601757</v>
      </c>
      <c r="DX774" s="199">
        <f t="shared" si="4229"/>
        <v>15.51</v>
      </c>
      <c r="DY774" s="199">
        <v>22.34</v>
      </c>
      <c r="DZ774" s="214">
        <f t="shared" si="4230"/>
        <v>-0.794153104279687</v>
      </c>
      <c r="EA774" s="199">
        <f t="shared" si="4231"/>
        <v>-26.35</v>
      </c>
      <c r="EB774" s="170">
        <v>6.83</v>
      </c>
      <c r="EC774" s="214">
        <f t="shared" si="4232"/>
        <v>0.888446215139442</v>
      </c>
      <c r="ED774" s="199">
        <f t="shared" si="4233"/>
        <v>15.61</v>
      </c>
      <c r="EE774" s="199">
        <v>33.18</v>
      </c>
      <c r="EF774" s="214">
        <f t="shared" si="4234"/>
        <v>0.367315175097276</v>
      </c>
      <c r="EG774" s="199">
        <f t="shared" si="4235"/>
        <v>4.72</v>
      </c>
      <c r="EH774" s="199">
        <v>17.57</v>
      </c>
      <c r="EI774" s="214">
        <f t="shared" si="4236"/>
        <v>-0.100140056022409</v>
      </c>
      <c r="EJ774" s="199">
        <f t="shared" si="4237"/>
        <v>-1.43</v>
      </c>
      <c r="EK774" s="199">
        <v>12.85</v>
      </c>
      <c r="EL774" s="214">
        <f t="shared" si="4238"/>
        <v>-0.631958762886598</v>
      </c>
      <c r="EM774" s="199">
        <f t="shared" si="4239"/>
        <v>-24.52</v>
      </c>
      <c r="EN774" s="170">
        <v>14.28</v>
      </c>
      <c r="EO774" s="214">
        <f t="shared" si="4240"/>
        <v>1.94162244124337</v>
      </c>
      <c r="EP774" s="199">
        <f t="shared" si="4241"/>
        <v>25.61</v>
      </c>
      <c r="EQ774" s="199">
        <v>38.8</v>
      </c>
      <c r="ER774" s="214">
        <f t="shared" si="4242"/>
        <v>-0.77076816127911</v>
      </c>
      <c r="ES774" s="199">
        <f t="shared" si="4243"/>
        <v>-44.35</v>
      </c>
      <c r="ET774" s="170">
        <v>13.19</v>
      </c>
      <c r="EU774" s="214">
        <f t="shared" si="4244"/>
        <v>0.752665245202559</v>
      </c>
      <c r="EV774" s="199">
        <f t="shared" si="4245"/>
        <v>24.71</v>
      </c>
      <c r="EW774" s="199">
        <v>57.54</v>
      </c>
      <c r="EX774" s="214">
        <f t="shared" si="4246"/>
        <v>0.620434353405725</v>
      </c>
      <c r="EY774" s="199">
        <f t="shared" si="4247"/>
        <v>12.57</v>
      </c>
      <c r="EZ774" s="199">
        <v>32.83</v>
      </c>
      <c r="FA774" s="214">
        <f t="shared" si="4248"/>
        <v>-0.528288707799767</v>
      </c>
      <c r="FB774" s="199">
        <f t="shared" si="4249"/>
        <v>-22.69</v>
      </c>
      <c r="FC774" s="199">
        <v>20.26</v>
      </c>
      <c r="FD774" s="214">
        <f t="shared" si="4250"/>
        <v>1.33677910772579</v>
      </c>
      <c r="FE774" s="199">
        <f t="shared" si="4251"/>
        <v>24.57</v>
      </c>
      <c r="FF774" s="199">
        <v>42.95</v>
      </c>
      <c r="FG774" s="214">
        <f t="shared" si="4252"/>
        <v>-0.720795989670363</v>
      </c>
      <c r="FH774" s="199">
        <f t="shared" si="4253"/>
        <v>-47.45</v>
      </c>
      <c r="FI774" s="199">
        <v>18.38</v>
      </c>
      <c r="FJ774" s="214">
        <f t="shared" si="4254"/>
        <v>0.784494442938466</v>
      </c>
      <c r="FK774" s="199">
        <f t="shared" si="4255"/>
        <v>28.94</v>
      </c>
      <c r="FL774" s="199">
        <v>65.83</v>
      </c>
      <c r="FM774" s="214">
        <f t="shared" si="4256"/>
        <v>0.208715596330275</v>
      </c>
      <c r="FN774" s="170">
        <f t="shared" si="4257"/>
        <v>6.37</v>
      </c>
      <c r="FO774" s="170">
        <v>36.89</v>
      </c>
      <c r="FP774" s="214">
        <f t="shared" si="4258"/>
        <v>-0.359630717582879</v>
      </c>
      <c r="FQ774" s="199">
        <f t="shared" si="4259"/>
        <v>-17.14</v>
      </c>
      <c r="FR774" s="170">
        <v>30.52</v>
      </c>
      <c r="FS774" s="214">
        <f t="shared" si="4260"/>
        <v>0.604713804713805</v>
      </c>
      <c r="FT774" s="199">
        <f t="shared" si="4261"/>
        <v>17.96</v>
      </c>
      <c r="FU774" s="199">
        <v>47.66</v>
      </c>
      <c r="FV774" s="214">
        <f t="shared" si="4262"/>
        <v>0.319413593958241</v>
      </c>
      <c r="FW774" s="170">
        <f t="shared" si="4263"/>
        <v>7.19</v>
      </c>
      <c r="FX774" s="170">
        <v>29.7</v>
      </c>
      <c r="FY774" s="214">
        <f t="shared" si="4264"/>
        <v>-0.0347341337907375</v>
      </c>
      <c r="FZ774" s="170">
        <f t="shared" si="4265"/>
        <v>-0.809999999999999</v>
      </c>
      <c r="GA774" s="170">
        <v>22.51</v>
      </c>
      <c r="GB774" s="234">
        <f t="shared" si="4266"/>
        <v>-0.633102580239144</v>
      </c>
      <c r="GC774" s="199">
        <f t="shared" si="4267"/>
        <v>-40.24</v>
      </c>
      <c r="GD774" s="170">
        <v>23.32</v>
      </c>
      <c r="GE774" s="234">
        <f t="shared" si="4268"/>
        <v>0.0956731598000346</v>
      </c>
      <c r="GF774" s="199">
        <f t="shared" si="4269"/>
        <v>5.55</v>
      </c>
      <c r="GG774" s="170">
        <v>63.56</v>
      </c>
      <c r="GH774" s="234">
        <f t="shared" si="4270"/>
        <v>0.1625250501002</v>
      </c>
      <c r="GI774" s="199">
        <f t="shared" si="4271"/>
        <v>8.11</v>
      </c>
      <c r="GJ774" s="170">
        <v>58.01</v>
      </c>
      <c r="GK774" s="234">
        <f t="shared" si="4272"/>
        <v>0.318361955085865</v>
      </c>
      <c r="GL774" s="199">
        <f t="shared" si="4273"/>
        <v>12.05</v>
      </c>
      <c r="GM774" s="199">
        <v>49.9</v>
      </c>
      <c r="GN774" s="240">
        <f t="shared" si="4274"/>
        <v>-0.59222150398621</v>
      </c>
      <c r="GO774" s="199">
        <f t="shared" si="4275"/>
        <v>-54.97</v>
      </c>
      <c r="GP774" s="229">
        <v>37.85</v>
      </c>
      <c r="GQ774" s="344">
        <f t="shared" si="4276"/>
        <v>5.32719836400818</v>
      </c>
      <c r="GR774" s="345">
        <f t="shared" si="4277"/>
        <v>78.15</v>
      </c>
      <c r="GS774" s="229">
        <v>92.82</v>
      </c>
      <c r="GT774" s="229">
        <v>14.67</v>
      </c>
      <c r="GU774" s="214">
        <f t="shared" si="4278"/>
        <v>-0.391392519152772</v>
      </c>
      <c r="GV774" s="199">
        <f t="shared" si="4279"/>
        <v>-17.37</v>
      </c>
      <c r="GW774" s="229">
        <v>27.01</v>
      </c>
      <c r="GX774" s="214">
        <f t="shared" si="4280"/>
        <v>1.15856031128405</v>
      </c>
      <c r="GY774" s="229">
        <f t="shared" si="4281"/>
        <v>23.82</v>
      </c>
      <c r="GZ774" s="229">
        <v>44.38</v>
      </c>
      <c r="HA774" s="229"/>
      <c r="HB774" s="229"/>
      <c r="HC774" s="229">
        <v>20.56</v>
      </c>
      <c r="HD774" s="229">
        <v>24.51</v>
      </c>
      <c r="HE774" s="229">
        <v>36.65</v>
      </c>
      <c r="HF774" s="229"/>
      <c r="HG774" s="229"/>
      <c r="HH774" s="229">
        <v>38.96</v>
      </c>
      <c r="HI774" s="229">
        <v>26.47</v>
      </c>
      <c r="HJ774" s="229">
        <v>50.67</v>
      </c>
      <c r="HK774" s="234">
        <f t="shared" si="4282"/>
        <v>-0.0779187817258883</v>
      </c>
      <c r="HL774" s="229">
        <f t="shared" si="4283"/>
        <v>-3.07</v>
      </c>
      <c r="HM774" s="229">
        <v>36.33</v>
      </c>
      <c r="HN774" s="234">
        <f t="shared" si="4284"/>
        <v>0.00870455709165377</v>
      </c>
      <c r="HO774" s="229">
        <f t="shared" si="4285"/>
        <v>0.339999999999996</v>
      </c>
      <c r="HP774" s="229">
        <v>39.4</v>
      </c>
      <c r="HQ774" s="234" t="e">
        <f t="shared" si="4286"/>
        <v>#DIV/0!</v>
      </c>
      <c r="HR774" s="229">
        <f t="shared" si="4287"/>
        <v>39.06</v>
      </c>
      <c r="HS774" s="229">
        <v>39.06</v>
      </c>
    </row>
    <row r="775" ht="12.75" spans="1:227">
      <c r="A775" s="350" t="s">
        <v>772</v>
      </c>
      <c r="B775" s="217">
        <f t="shared" ref="B775:C775" si="4288">SUM(B750:B774)</f>
        <v>4675</v>
      </c>
      <c r="C775" s="217">
        <f t="shared" si="4288"/>
        <v>5623.02</v>
      </c>
      <c r="D775" s="213">
        <f t="shared" si="4150"/>
        <v>0.0406179064301643</v>
      </c>
      <c r="E775" s="201">
        <f t="shared" si="4151"/>
        <v>222.420000000001</v>
      </c>
      <c r="F775" s="217">
        <f>SUM(F750:F774)</f>
        <v>5698.33</v>
      </c>
      <c r="G775" s="214">
        <f t="shared" si="4152"/>
        <v>0.146403299417996</v>
      </c>
      <c r="H775" s="199">
        <f t="shared" si="4153"/>
        <v>699.309999999998</v>
      </c>
      <c r="I775" s="217">
        <f>SUM(I750:I774)</f>
        <v>5475.91</v>
      </c>
      <c r="J775" s="214">
        <f t="shared" si="4154"/>
        <v>0.0271021124337716</v>
      </c>
      <c r="K775" s="199">
        <f t="shared" si="4155"/>
        <v>126.040000000001</v>
      </c>
      <c r="L775" s="217">
        <f>SUM(L750:L774)</f>
        <v>4776.6</v>
      </c>
      <c r="M775" s="214">
        <f t="shared" si="4156"/>
        <v>0.0455936345629381</v>
      </c>
      <c r="N775" s="199">
        <f t="shared" si="4157"/>
        <v>202.789999999999</v>
      </c>
      <c r="O775" s="217">
        <f>SUM(O750:O774)</f>
        <v>4650.56</v>
      </c>
      <c r="P775" s="214">
        <f t="shared" si="4158"/>
        <v>0.0300699640800108</v>
      </c>
      <c r="Q775" s="199">
        <f t="shared" si="4159"/>
        <v>129.840000000001</v>
      </c>
      <c r="R775" s="217">
        <f>SUM(R750:R774)</f>
        <v>4447.77</v>
      </c>
      <c r="S775" s="214">
        <f t="shared" si="4160"/>
        <v>0.151727485869904</v>
      </c>
      <c r="T775" s="199">
        <f t="shared" si="4161"/>
        <v>568.839999999998</v>
      </c>
      <c r="U775" s="217">
        <f>SUM(U750:U774)</f>
        <v>4317.93</v>
      </c>
      <c r="V775" s="214">
        <f t="shared" si="4162"/>
        <v>0.17523753397261</v>
      </c>
      <c r="W775" s="199">
        <f t="shared" si="4163"/>
        <v>559.020000000002</v>
      </c>
      <c r="X775" s="217">
        <f>SUM(X750:X774)</f>
        <v>3749.09</v>
      </c>
      <c r="Y775" s="214">
        <f t="shared" si="4164"/>
        <v>-0.0441279581942508</v>
      </c>
      <c r="Z775" s="199">
        <f t="shared" si="4165"/>
        <v>-147.270000000001</v>
      </c>
      <c r="AA775" s="217">
        <f>SUM(AA750:AA774)</f>
        <v>3190.07</v>
      </c>
      <c r="AB775" s="214">
        <f t="shared" si="4166"/>
        <v>0.0358876624908434</v>
      </c>
      <c r="AC775" s="199">
        <f t="shared" si="4167"/>
        <v>115.62</v>
      </c>
      <c r="AD775" s="217">
        <f>SUM(AD750:AD774)</f>
        <v>3337.34</v>
      </c>
      <c r="AE775" s="214">
        <f t="shared" si="4168"/>
        <v>-0.0723444199057292</v>
      </c>
      <c r="AF775" s="199">
        <f t="shared" si="4169"/>
        <v>-251.25</v>
      </c>
      <c r="AG775" s="217">
        <f>SUM(AG750:AG774)</f>
        <v>3221.72</v>
      </c>
      <c r="AH775" s="199">
        <f t="shared" si="4170"/>
        <v>0.467499651397158</v>
      </c>
      <c r="AI775" s="199">
        <f t="shared" si="4171"/>
        <v>1106.38</v>
      </c>
      <c r="AJ775" s="217">
        <f>SUM(AJ750:AJ774)</f>
        <v>3472.97</v>
      </c>
      <c r="AK775" s="214">
        <f t="shared" si="4172"/>
        <v>-0.273842764478101</v>
      </c>
      <c r="AL775" s="199">
        <f t="shared" si="4173"/>
        <v>-892.469999999999</v>
      </c>
      <c r="AM775" s="217">
        <f>SUM(AM750:AM774)</f>
        <v>2366.59</v>
      </c>
      <c r="AN775" s="214">
        <f t="shared" si="4174"/>
        <v>0.108821758227551</v>
      </c>
      <c r="AO775" s="199">
        <f t="shared" si="4175"/>
        <v>319.85</v>
      </c>
      <c r="AP775" s="217">
        <f>SUM(AP750:AP774)</f>
        <v>3259.06</v>
      </c>
      <c r="AQ775" s="214">
        <f t="shared" si="4176"/>
        <v>0.267540095651686</v>
      </c>
      <c r="AR775" s="199">
        <f t="shared" si="4177"/>
        <v>620.379999999999</v>
      </c>
      <c r="AS775" s="217">
        <f>SUM(AS750:AS774)</f>
        <v>2939.21</v>
      </c>
      <c r="AT775" s="214">
        <f t="shared" si="4178"/>
        <v>0.781604868079352</v>
      </c>
      <c r="AU775" s="199">
        <f t="shared" si="4179"/>
        <v>1017.29</v>
      </c>
      <c r="AV775" s="217">
        <f>SUM(AV750:AV774)</f>
        <v>2318.83</v>
      </c>
      <c r="AW775" s="214">
        <f t="shared" si="4180"/>
        <v>-0.414714651245408</v>
      </c>
      <c r="AX775" s="199">
        <f t="shared" si="4181"/>
        <v>-922.23</v>
      </c>
      <c r="AY775" s="217">
        <f>SUM(AY750:AY774)</f>
        <v>1301.54</v>
      </c>
      <c r="AZ775" s="199">
        <f t="shared" si="4182"/>
        <v>0.163771764102511</v>
      </c>
      <c r="BA775" s="199">
        <f t="shared" si="4183"/>
        <v>312.940000000001</v>
      </c>
      <c r="BB775" s="217">
        <f>SUM(BB750:BB774)</f>
        <v>2223.77</v>
      </c>
      <c r="BC775" s="199">
        <f t="shared" si="4184"/>
        <v>0.13938595288211</v>
      </c>
      <c r="BD775" s="199">
        <f t="shared" si="4185"/>
        <v>233.76</v>
      </c>
      <c r="BE775" s="217">
        <f>SUM(BE750:BE774)</f>
        <v>1910.83</v>
      </c>
      <c r="BF775" s="214">
        <f t="shared" si="4186"/>
        <v>0.00474493005421926</v>
      </c>
      <c r="BG775" s="199">
        <f t="shared" si="4187"/>
        <v>7.92000000000007</v>
      </c>
      <c r="BH775" s="217">
        <f>SUM(BH750:BH774)</f>
        <v>1677.07</v>
      </c>
      <c r="BI775" s="214">
        <f t="shared" si="4188"/>
        <v>0.159043406406455</v>
      </c>
      <c r="BJ775" s="199">
        <f t="shared" si="4189"/>
        <v>229.04</v>
      </c>
      <c r="BK775" s="217">
        <f>SUM(BK750:BK774)</f>
        <v>1669.15</v>
      </c>
      <c r="BL775" s="214">
        <f t="shared" si="4190"/>
        <v>-0.0717471735571286</v>
      </c>
      <c r="BM775" s="199">
        <f t="shared" si="4191"/>
        <v>-111.31</v>
      </c>
      <c r="BN775" s="217">
        <f>SUM(BN750:BN774)</f>
        <v>1440.11</v>
      </c>
      <c r="BO775" s="214">
        <f t="shared" si="4192"/>
        <v>0.0315155383572029</v>
      </c>
      <c r="BP775" s="199">
        <f t="shared" si="4193"/>
        <v>47.4000000000003</v>
      </c>
      <c r="BQ775" s="217">
        <f>SUM(BQ750:BQ774)</f>
        <v>1551.42</v>
      </c>
      <c r="BR775" s="214">
        <f t="shared" si="4194"/>
        <v>-0.195874635100889</v>
      </c>
      <c r="BS775" s="199">
        <f t="shared" si="4195"/>
        <v>-366.36</v>
      </c>
      <c r="BT775" s="217">
        <f>SUM(BT750:BT774)</f>
        <v>1504.02</v>
      </c>
      <c r="BU775" s="214">
        <f t="shared" si="4196"/>
        <v>0.124830858606816</v>
      </c>
      <c r="BV775" s="199">
        <f t="shared" si="4197"/>
        <v>207.57</v>
      </c>
      <c r="BW775" s="217">
        <f>SUM(BW750:BW774)</f>
        <v>1870.38</v>
      </c>
      <c r="BX775" s="214">
        <f t="shared" si="3784"/>
        <v>0.0969706165639718</v>
      </c>
      <c r="BY775" s="199">
        <f t="shared" si="3785"/>
        <v>146.99</v>
      </c>
      <c r="BZ775" s="217">
        <f>SUM(BZ750:BZ774)</f>
        <v>1662.81</v>
      </c>
      <c r="CA775" s="214">
        <f t="shared" si="3786"/>
        <v>-0.127128452887556</v>
      </c>
      <c r="CB775" s="199">
        <f t="shared" si="3787"/>
        <v>-220.770000000001</v>
      </c>
      <c r="CC775" s="217">
        <f>SUM(CC750:CC774)</f>
        <v>1515.82</v>
      </c>
      <c r="CD775" s="214">
        <f t="shared" si="4198"/>
        <v>0.0506067975849096</v>
      </c>
      <c r="CE775" s="199">
        <f t="shared" si="4199"/>
        <v>83.6500000000005</v>
      </c>
      <c r="CF775" s="217">
        <f>SUM(CF750:CF774)</f>
        <v>1736.59</v>
      </c>
      <c r="CG775" s="214">
        <f t="shared" si="4200"/>
        <v>0.060753271255944</v>
      </c>
      <c r="CH775" s="199">
        <f t="shared" si="4201"/>
        <v>94.6699999999998</v>
      </c>
      <c r="CI775" s="217">
        <f>SUM(CI750:CI774)</f>
        <v>1652.94</v>
      </c>
      <c r="CJ775" s="214">
        <f t="shared" si="4202"/>
        <v>-0.140994685894467</v>
      </c>
      <c r="CK775" s="199">
        <f t="shared" si="4203"/>
        <v>-255.77</v>
      </c>
      <c r="CL775" s="217">
        <f>SUM(CL750:CL774)</f>
        <v>1558.27</v>
      </c>
      <c r="CM775" s="214">
        <f t="shared" si="4204"/>
        <v>0.0388262781748214</v>
      </c>
      <c r="CN775" s="199">
        <f t="shared" si="4205"/>
        <v>67.8000000000002</v>
      </c>
      <c r="CO775" s="217">
        <f>SUM(CO750:CO774)</f>
        <v>1814.04</v>
      </c>
      <c r="CP775" s="214">
        <f t="shared" si="4206"/>
        <v>-0.0187016723610861</v>
      </c>
      <c r="CQ775" s="199">
        <f t="shared" si="4207"/>
        <v>-33.28</v>
      </c>
      <c r="CR775" s="217">
        <f>SUM(CR750:CR774)</f>
        <v>1746.24</v>
      </c>
      <c r="CS775" s="214">
        <f t="shared" si="4208"/>
        <v>0.12849976853173</v>
      </c>
      <c r="CT775" s="199">
        <f t="shared" si="4209"/>
        <v>202.63</v>
      </c>
      <c r="CU775" s="217">
        <f>SUM(CU750:CU774)</f>
        <v>1779.52</v>
      </c>
      <c r="CV775" s="214">
        <f t="shared" si="4210"/>
        <v>-0.0571433696471067</v>
      </c>
      <c r="CW775" s="199">
        <f t="shared" si="4211"/>
        <v>-95.5700000000002</v>
      </c>
      <c r="CX775" s="217">
        <f>SUM(CX750:CX774)</f>
        <v>1576.89</v>
      </c>
      <c r="CY775" s="214">
        <f t="shared" si="4212"/>
        <v>-0.0331483408486527</v>
      </c>
      <c r="CZ775" s="199">
        <f t="shared" si="4213"/>
        <v>-57.3399999999995</v>
      </c>
      <c r="DA775" s="217">
        <f>SUM(DA750:DA774)</f>
        <v>1672.46</v>
      </c>
      <c r="DB775" s="214">
        <f t="shared" si="4214"/>
        <v>0.0647281859365763</v>
      </c>
      <c r="DC775" s="199">
        <f t="shared" si="4215"/>
        <v>105.159999999999</v>
      </c>
      <c r="DD775" s="217">
        <f>SUM(DD750:DD774)</f>
        <v>1729.8</v>
      </c>
      <c r="DE775" s="214">
        <f t="shared" si="4216"/>
        <v>-0.167128905749365</v>
      </c>
      <c r="DF775" s="199">
        <f t="shared" si="4217"/>
        <v>-326.01</v>
      </c>
      <c r="DG775" s="217">
        <f>SUM(DG750:DG774)</f>
        <v>1624.64</v>
      </c>
      <c r="DH775" s="214">
        <f t="shared" si="4218"/>
        <v>-0.19346969490236</v>
      </c>
      <c r="DI775" s="199">
        <f t="shared" si="4219"/>
        <v>-467.920000000001</v>
      </c>
      <c r="DJ775" s="217">
        <f>SUM(DJ750:DJ774)</f>
        <v>1950.65</v>
      </c>
      <c r="DK775" s="214">
        <f t="shared" si="4220"/>
        <v>-0.239973980428757</v>
      </c>
      <c r="DL775" s="199">
        <f t="shared" si="4221"/>
        <v>-763.649999999999</v>
      </c>
      <c r="DM775" s="217">
        <f>SUM(DM750:DM774)</f>
        <v>2418.57</v>
      </c>
      <c r="DN775" s="214">
        <f t="shared" si="4222"/>
        <v>0.0872842323934997</v>
      </c>
      <c r="DO775" s="199">
        <f t="shared" si="4223"/>
        <v>255.459999999999</v>
      </c>
      <c r="DP775" s="217">
        <f>SUM(DP750:DP774)</f>
        <v>3182.22</v>
      </c>
      <c r="DQ775" s="214">
        <f t="shared" si="4224"/>
        <v>-0.137788409417643</v>
      </c>
      <c r="DR775" s="199">
        <f t="shared" si="4225"/>
        <v>-467.72</v>
      </c>
      <c r="DS775" s="217">
        <f>SUM(DS750:DS774)</f>
        <v>2926.76</v>
      </c>
      <c r="DT775" s="214">
        <f t="shared" si="4226"/>
        <v>0.289803858985174</v>
      </c>
      <c r="DU775" s="199">
        <f t="shared" si="4227"/>
        <v>762.700000000001</v>
      </c>
      <c r="DV775" s="217">
        <f>SUM(DV750:DV774)</f>
        <v>3394.48</v>
      </c>
      <c r="DW775" s="214">
        <f t="shared" si="4228"/>
        <v>0.206419495021728</v>
      </c>
      <c r="DX775" s="199">
        <f t="shared" si="4229"/>
        <v>450.299999999999</v>
      </c>
      <c r="DY775" s="217">
        <f>SUM(DY750:DY774)</f>
        <v>2631.78</v>
      </c>
      <c r="DZ775" s="214">
        <f t="shared" si="4230"/>
        <v>-0.169048634812286</v>
      </c>
      <c r="EA775" s="199">
        <f t="shared" si="4231"/>
        <v>-443.799999999999</v>
      </c>
      <c r="EB775" s="217">
        <f>SUM(EB750:EB774)</f>
        <v>2181.48</v>
      </c>
      <c r="EC775" s="214">
        <f t="shared" si="4232"/>
        <v>0.113293640696827</v>
      </c>
      <c r="ED775" s="199">
        <f t="shared" si="4233"/>
        <v>267.160000000001</v>
      </c>
      <c r="EE775" s="217">
        <f>SUM(EE750:EE774)</f>
        <v>2625.28</v>
      </c>
      <c r="EF775" s="214">
        <f t="shared" si="4234"/>
        <v>0.0410896006710665</v>
      </c>
      <c r="EG775" s="199">
        <f t="shared" si="4235"/>
        <v>93.0699999999993</v>
      </c>
      <c r="EH775" s="217">
        <f>SUM(EH750:EH774)</f>
        <v>2358.12</v>
      </c>
      <c r="EI775" s="214">
        <f t="shared" si="4236"/>
        <v>-0.0790720178245441</v>
      </c>
      <c r="EJ775" s="199">
        <f t="shared" si="4237"/>
        <v>-194.480000000001</v>
      </c>
      <c r="EK775" s="217">
        <f>SUM(EK750:EK774)</f>
        <v>2265.05</v>
      </c>
      <c r="EL775" s="214">
        <f t="shared" si="4238"/>
        <v>-0.074822076104783</v>
      </c>
      <c r="EM775" s="199">
        <f t="shared" si="4239"/>
        <v>-198.909999999999</v>
      </c>
      <c r="EN775" s="217">
        <f>SUM(EN750:EN774)</f>
        <v>2459.53</v>
      </c>
      <c r="EO775" s="214">
        <f t="shared" si="4240"/>
        <v>0.115089385334262</v>
      </c>
      <c r="EP775" s="199">
        <f t="shared" si="4241"/>
        <v>274.38</v>
      </c>
      <c r="EQ775" s="217">
        <f>SUM(EQ750:EQ774)</f>
        <v>2658.44</v>
      </c>
      <c r="ER775" s="214">
        <f t="shared" si="4242"/>
        <v>-0.0966526974696304</v>
      </c>
      <c r="ES775" s="199">
        <f t="shared" si="4243"/>
        <v>-255.08</v>
      </c>
      <c r="ET775" s="217">
        <f>SUM(ET750:ET774)</f>
        <v>2384.06</v>
      </c>
      <c r="EU775" s="214">
        <f t="shared" si="4244"/>
        <v>-0.0592005589599352</v>
      </c>
      <c r="EV775" s="199">
        <f t="shared" si="4245"/>
        <v>-166.07</v>
      </c>
      <c r="EW775" s="217">
        <f>SUM(EW750:EW774)</f>
        <v>2639.14</v>
      </c>
      <c r="EX775" s="214">
        <f t="shared" si="4246"/>
        <v>0.346380164337275</v>
      </c>
      <c r="EY775" s="199">
        <f t="shared" si="4247"/>
        <v>721.69</v>
      </c>
      <c r="EZ775" s="217">
        <f>SUM(EZ750:EZ774)</f>
        <v>2805.21</v>
      </c>
      <c r="FA775" s="214">
        <f t="shared" si="4248"/>
        <v>-0.118836460831208</v>
      </c>
      <c r="FB775" s="199">
        <f t="shared" si="4249"/>
        <v>-280.989999999998</v>
      </c>
      <c r="FC775" s="217">
        <f>SUM(FC750:FC774)</f>
        <v>2083.52</v>
      </c>
      <c r="FD775" s="214">
        <f t="shared" si="4250"/>
        <v>0.275472939805699</v>
      </c>
      <c r="FE775" s="199">
        <f t="shared" si="4251"/>
        <v>510.679999999999</v>
      </c>
      <c r="FF775" s="217">
        <f>SUM(FF750:FF774)</f>
        <v>2364.51</v>
      </c>
      <c r="FG775" s="214">
        <f t="shared" si="4252"/>
        <v>-0.0264213765794529</v>
      </c>
      <c r="FH775" s="199">
        <f t="shared" si="4253"/>
        <v>-50.3099999999995</v>
      </c>
      <c r="FI775" s="217">
        <f>SUM(FI750:FI774)</f>
        <v>1853.83</v>
      </c>
      <c r="FJ775" s="214">
        <f t="shared" si="4254"/>
        <v>-0.0633150502988418</v>
      </c>
      <c r="FK775" s="199">
        <f t="shared" si="4255"/>
        <v>-128.71</v>
      </c>
      <c r="FL775" s="217">
        <f>SUM(FL750:FL774)</f>
        <v>1904.14</v>
      </c>
      <c r="FM775" s="214">
        <f t="shared" si="4256"/>
        <v>0.00100945440220623</v>
      </c>
      <c r="FN775" s="199">
        <f t="shared" si="4257"/>
        <v>2.05000000000041</v>
      </c>
      <c r="FO775" s="217">
        <f>SUM(FO750:FO774)</f>
        <v>2032.85</v>
      </c>
      <c r="FP775" s="214">
        <f t="shared" si="4258"/>
        <v>-0.0362246278112885</v>
      </c>
      <c r="FQ775" s="199">
        <f t="shared" si="4259"/>
        <v>-76.3300000000004</v>
      </c>
      <c r="FR775" s="217">
        <f>SUM(FR750:FR774)</f>
        <v>2030.8</v>
      </c>
      <c r="FS775" s="214">
        <f t="shared" si="4260"/>
        <v>-0.011103862886535</v>
      </c>
      <c r="FT775" s="199">
        <f t="shared" si="4261"/>
        <v>-23.6599999999999</v>
      </c>
      <c r="FU775" s="217">
        <f>SUM(FU750:FU774)</f>
        <v>2107.13</v>
      </c>
      <c r="FV775" s="214">
        <f t="shared" si="4262"/>
        <v>0.0341180981222912</v>
      </c>
      <c r="FW775" s="199">
        <f t="shared" si="4263"/>
        <v>70.2999999999997</v>
      </c>
      <c r="FX775" s="217">
        <f>SUM(FX750:FX774)</f>
        <v>2130.79</v>
      </c>
      <c r="FY775" s="214">
        <f t="shared" si="4264"/>
        <v>-0.0882989314395699</v>
      </c>
      <c r="FZ775" s="199">
        <f t="shared" si="4265"/>
        <v>-199.56</v>
      </c>
      <c r="GA775" s="217">
        <f>SUM(GA750:GA774)</f>
        <v>2060.49</v>
      </c>
      <c r="GB775" s="234">
        <f t="shared" si="4266"/>
        <v>-0.105323996183855</v>
      </c>
      <c r="GC775" s="199">
        <f t="shared" si="4267"/>
        <v>-266.059999999999</v>
      </c>
      <c r="GD775" s="217">
        <f>SUM(GD750:GD774)</f>
        <v>2260.05</v>
      </c>
      <c r="GE775" s="234">
        <f t="shared" si="4268"/>
        <v>0.159941959509411</v>
      </c>
      <c r="GF775" s="199">
        <f t="shared" si="4269"/>
        <v>348.32</v>
      </c>
      <c r="GG775" s="217">
        <f>SUM(GG750:GG774)</f>
        <v>2526.11</v>
      </c>
      <c r="GH775" s="234">
        <f t="shared" si="4270"/>
        <v>-0.0482352632683033</v>
      </c>
      <c r="GI775" s="199">
        <f t="shared" si="4271"/>
        <v>-110.370000000001</v>
      </c>
      <c r="GJ775" s="217">
        <f>SUM(GJ750:GJ774)</f>
        <v>2177.79</v>
      </c>
      <c r="GK775" s="234">
        <f t="shared" si="4272"/>
        <v>-0.282438534872052</v>
      </c>
      <c r="GL775" s="199">
        <f t="shared" si="4273"/>
        <v>-900.639999999999</v>
      </c>
      <c r="GM775" s="217">
        <f>SUM(GM750:GM774)</f>
        <v>2288.16</v>
      </c>
      <c r="GN775" s="240">
        <f t="shared" si="4274"/>
        <v>-0.310686222587305</v>
      </c>
      <c r="GO775" s="199">
        <f t="shared" si="4275"/>
        <v>-1437.25</v>
      </c>
      <c r="GP775" s="217">
        <f>SUM(GP750:GP774)</f>
        <v>3188.8</v>
      </c>
      <c r="GQ775" s="358">
        <f t="shared" si="4276"/>
        <v>1.46805593346031</v>
      </c>
      <c r="GR775" s="261">
        <f t="shared" si="4277"/>
        <v>2751.68</v>
      </c>
      <c r="GS775" s="217">
        <f t="shared" ref="GS775:GW775" si="4289">SUM(GS750:GS774)</f>
        <v>4626.05</v>
      </c>
      <c r="GT775" s="217">
        <f t="shared" si="4289"/>
        <v>1874.37</v>
      </c>
      <c r="GU775" s="229" t="e">
        <f t="shared" si="4289"/>
        <v>#DIV/0!</v>
      </c>
      <c r="GV775" s="229">
        <f t="shared" si="4289"/>
        <v>124.94</v>
      </c>
      <c r="GW775" s="217">
        <f t="shared" si="4289"/>
        <v>1832.71</v>
      </c>
      <c r="GX775" s="235">
        <f t="shared" si="4280"/>
        <v>0.038486330025297</v>
      </c>
      <c r="GY775" s="217">
        <f t="shared" si="4281"/>
        <v>63.2900000000004</v>
      </c>
      <c r="GZ775" s="217">
        <f>SUM(GZ750:GZ774)</f>
        <v>1707.77</v>
      </c>
      <c r="HA775" s="229"/>
      <c r="HB775" s="229"/>
      <c r="HC775" s="217">
        <f t="shared" ref="HC775:HS775" si="4290">SUM(HC750:HC774)</f>
        <v>1644.48</v>
      </c>
      <c r="HD775" s="217">
        <f t="shared" si="4290"/>
        <v>1958.4</v>
      </c>
      <c r="HE775" s="217">
        <f t="shared" si="4290"/>
        <v>2134.19</v>
      </c>
      <c r="HF775" s="229">
        <f t="shared" si="4290"/>
        <v>0</v>
      </c>
      <c r="HG775" s="229">
        <f t="shared" si="4290"/>
        <v>0</v>
      </c>
      <c r="HH775" s="217">
        <f t="shared" si="4290"/>
        <v>1963.03</v>
      </c>
      <c r="HI775" s="217">
        <f t="shared" si="4290"/>
        <v>2191.08</v>
      </c>
      <c r="HJ775" s="217">
        <f t="shared" si="4290"/>
        <v>2016.72</v>
      </c>
      <c r="HK775" s="229" t="e">
        <f t="shared" si="4290"/>
        <v>#DIV/0!</v>
      </c>
      <c r="HL775" s="229">
        <f t="shared" si="4290"/>
        <v>226.53</v>
      </c>
      <c r="HM775" s="217">
        <f t="shared" si="4290"/>
        <v>2275.23</v>
      </c>
      <c r="HN775" s="229" t="e">
        <f t="shared" si="4290"/>
        <v>#DIV/0!</v>
      </c>
      <c r="HO775" s="229">
        <f t="shared" si="4290"/>
        <v>40.8099999999999</v>
      </c>
      <c r="HP775" s="217">
        <f t="shared" si="4290"/>
        <v>2048.7</v>
      </c>
      <c r="HQ775" s="229" t="e">
        <f t="shared" si="4290"/>
        <v>#DIV/0!</v>
      </c>
      <c r="HR775" s="229">
        <f t="shared" si="4290"/>
        <v>2007.89</v>
      </c>
      <c r="HS775" s="217">
        <f t="shared" si="4290"/>
        <v>2007.89</v>
      </c>
    </row>
    <row r="776" ht="13.5" spans="1:227">
      <c r="A776" s="274" t="s">
        <v>773</v>
      </c>
      <c r="B776" s="199">
        <v>513</v>
      </c>
      <c r="C776" s="199">
        <v>601.29</v>
      </c>
      <c r="D776" s="213">
        <f t="shared" si="4150"/>
        <v>-0.157405065818371</v>
      </c>
      <c r="E776" s="201">
        <f t="shared" si="4151"/>
        <v>-118.26</v>
      </c>
      <c r="F776" s="199">
        <v>633.05</v>
      </c>
      <c r="G776" s="214">
        <f t="shared" si="4152"/>
        <v>0.0519602352282272</v>
      </c>
      <c r="H776" s="199">
        <f t="shared" si="4153"/>
        <v>37.1099999999999</v>
      </c>
      <c r="I776" s="199">
        <v>751.31</v>
      </c>
      <c r="J776" s="214">
        <f t="shared" si="4154"/>
        <v>0.0551820935214597</v>
      </c>
      <c r="K776" s="199">
        <f t="shared" si="4155"/>
        <v>37.35</v>
      </c>
      <c r="L776" s="199">
        <v>714.2</v>
      </c>
      <c r="M776" s="214">
        <f t="shared" si="4156"/>
        <v>-0.0312446327360164</v>
      </c>
      <c r="N776" s="199">
        <f t="shared" si="4157"/>
        <v>-21.8299999999999</v>
      </c>
      <c r="O776" s="199">
        <v>676.85</v>
      </c>
      <c r="P776" s="214">
        <f t="shared" si="4158"/>
        <v>0.124346244830305</v>
      </c>
      <c r="Q776" s="199">
        <f t="shared" si="4159"/>
        <v>77.27</v>
      </c>
      <c r="R776" s="199">
        <v>698.68</v>
      </c>
      <c r="S776" s="214">
        <f t="shared" si="4160"/>
        <v>0.0924737610098276</v>
      </c>
      <c r="T776" s="199">
        <f t="shared" si="4161"/>
        <v>52.6</v>
      </c>
      <c r="U776" s="170">
        <v>621.41</v>
      </c>
      <c r="V776" s="214">
        <f t="shared" si="4162"/>
        <v>-0.0282565986162127</v>
      </c>
      <c r="W776" s="199">
        <f t="shared" si="4163"/>
        <v>-16.5400000000001</v>
      </c>
      <c r="X776" s="170">
        <v>568.81</v>
      </c>
      <c r="Y776" s="214">
        <f t="shared" si="4164"/>
        <v>0.0118059876927333</v>
      </c>
      <c r="Z776" s="199">
        <f t="shared" si="4165"/>
        <v>6.83000000000004</v>
      </c>
      <c r="AA776" s="199">
        <v>585.35</v>
      </c>
      <c r="AB776" s="214">
        <f t="shared" si="4166"/>
        <v>0.0602400806377715</v>
      </c>
      <c r="AC776" s="199">
        <f t="shared" si="4167"/>
        <v>32.87</v>
      </c>
      <c r="AD776" s="199">
        <v>578.52</v>
      </c>
      <c r="AE776" s="214">
        <f t="shared" si="4168"/>
        <v>0.356258699542653</v>
      </c>
      <c r="AF776" s="199">
        <f t="shared" si="4169"/>
        <v>143.33</v>
      </c>
      <c r="AG776" s="199">
        <v>545.65</v>
      </c>
      <c r="AH776" s="199">
        <f t="shared" si="4170"/>
        <v>0.179997067018624</v>
      </c>
      <c r="AI776" s="199">
        <f t="shared" si="4171"/>
        <v>61.37</v>
      </c>
      <c r="AJ776" s="199">
        <v>402.32</v>
      </c>
      <c r="AK776" s="214">
        <f t="shared" si="4172"/>
        <v>-0.293192089224263</v>
      </c>
      <c r="AL776" s="199">
        <f t="shared" si="4173"/>
        <v>-141.43</v>
      </c>
      <c r="AM776" s="199">
        <v>340.95</v>
      </c>
      <c r="AN776" s="214">
        <f t="shared" si="4174"/>
        <v>0.173359927999805</v>
      </c>
      <c r="AO776" s="199">
        <f t="shared" si="4175"/>
        <v>71.27</v>
      </c>
      <c r="AP776" s="227">
        <v>482.38</v>
      </c>
      <c r="AQ776" s="214">
        <f t="shared" si="4176"/>
        <v>0.0156632161474418</v>
      </c>
      <c r="AR776" s="199">
        <f t="shared" si="4177"/>
        <v>6.34000000000003</v>
      </c>
      <c r="AS776" s="170">
        <v>411.11</v>
      </c>
      <c r="AT776" s="214">
        <f t="shared" si="4178"/>
        <v>0.961570147807124</v>
      </c>
      <c r="AU776" s="199">
        <f t="shared" si="4179"/>
        <v>198.42</v>
      </c>
      <c r="AV776" s="199">
        <v>404.77</v>
      </c>
      <c r="AW776" s="214">
        <f t="shared" si="4180"/>
        <v>-0.468444100978877</v>
      </c>
      <c r="AX776" s="199">
        <f t="shared" si="4181"/>
        <v>-181.85</v>
      </c>
      <c r="AY776" s="199">
        <v>206.35</v>
      </c>
      <c r="AZ776" s="199">
        <f t="shared" si="4182"/>
        <v>0.385488418573111</v>
      </c>
      <c r="BA776" s="199">
        <f t="shared" si="4183"/>
        <v>108.01</v>
      </c>
      <c r="BB776" s="227">
        <v>388.2</v>
      </c>
      <c r="BC776" s="199">
        <f t="shared" si="4184"/>
        <v>-0.25407981258153</v>
      </c>
      <c r="BD776" s="199">
        <f t="shared" si="4185"/>
        <v>-95.44</v>
      </c>
      <c r="BE776" s="227">
        <v>280.19</v>
      </c>
      <c r="BF776" s="214">
        <f t="shared" si="4186"/>
        <v>0.0299980805615728</v>
      </c>
      <c r="BG776" s="199">
        <f t="shared" si="4187"/>
        <v>10.94</v>
      </c>
      <c r="BH776" s="170">
        <v>375.63</v>
      </c>
      <c r="BI776" s="214">
        <f t="shared" si="4188"/>
        <v>0.23010759941984</v>
      </c>
      <c r="BJ776" s="199">
        <f t="shared" si="4189"/>
        <v>68.22</v>
      </c>
      <c r="BK776" s="170">
        <v>364.69</v>
      </c>
      <c r="BL776" s="214">
        <f t="shared" si="4190"/>
        <v>0.118121817838959</v>
      </c>
      <c r="BM776" s="199">
        <f t="shared" si="4191"/>
        <v>31.3200000000001</v>
      </c>
      <c r="BN776" s="170">
        <v>296.47</v>
      </c>
      <c r="BO776" s="214">
        <f t="shared" si="4192"/>
        <v>0.00821324004714996</v>
      </c>
      <c r="BP776" s="199">
        <f t="shared" si="4193"/>
        <v>2.15999999999997</v>
      </c>
      <c r="BQ776" s="199">
        <v>265.15</v>
      </c>
      <c r="BR776" s="214">
        <f t="shared" si="4194"/>
        <v>0.000114085792516084</v>
      </c>
      <c r="BS776" s="199">
        <f t="shared" si="4195"/>
        <v>0.0300000000000296</v>
      </c>
      <c r="BT776" s="199">
        <v>262.99</v>
      </c>
      <c r="BU776" s="214">
        <f t="shared" si="4196"/>
        <v>0.0936616203626684</v>
      </c>
      <c r="BV776" s="199">
        <f t="shared" si="4197"/>
        <v>22.52</v>
      </c>
      <c r="BW776" s="170">
        <v>262.96</v>
      </c>
      <c r="BX776" s="214">
        <f t="shared" si="3784"/>
        <v>0.195445731616368</v>
      </c>
      <c r="BY776" s="199">
        <f t="shared" si="3785"/>
        <v>39.31</v>
      </c>
      <c r="BZ776" s="170">
        <v>240.44</v>
      </c>
      <c r="CA776" s="214">
        <f t="shared" si="3786"/>
        <v>-0.123807449357439</v>
      </c>
      <c r="CB776" s="199">
        <f t="shared" si="3787"/>
        <v>-28.42</v>
      </c>
      <c r="CC776" s="231">
        <v>201.13</v>
      </c>
      <c r="CD776" s="214">
        <f t="shared" si="4198"/>
        <v>-0.133119335347432</v>
      </c>
      <c r="CE776" s="199">
        <f t="shared" si="4199"/>
        <v>-35.25</v>
      </c>
      <c r="CF776" s="170">
        <v>229.55</v>
      </c>
      <c r="CG776" s="214">
        <f t="shared" si="4200"/>
        <v>0.0565796823876786</v>
      </c>
      <c r="CH776" s="199">
        <f t="shared" si="4201"/>
        <v>14.18</v>
      </c>
      <c r="CI776" s="170">
        <v>264.8</v>
      </c>
      <c r="CJ776" s="214">
        <f t="shared" si="4202"/>
        <v>-0.259200141881706</v>
      </c>
      <c r="CK776" s="199">
        <f t="shared" si="4203"/>
        <v>-87.69</v>
      </c>
      <c r="CL776" s="199">
        <v>250.62</v>
      </c>
      <c r="CM776" s="214">
        <f t="shared" si="4204"/>
        <v>0.346132420818081</v>
      </c>
      <c r="CN776" s="199">
        <f t="shared" si="4205"/>
        <v>86.99</v>
      </c>
      <c r="CO776" s="199">
        <v>338.31</v>
      </c>
      <c r="CP776" s="214">
        <f t="shared" si="4206"/>
        <v>0.0230816201913291</v>
      </c>
      <c r="CQ776" s="199">
        <f t="shared" si="4207"/>
        <v>5.66999999999999</v>
      </c>
      <c r="CR776" s="199">
        <v>251.32</v>
      </c>
      <c r="CS776" s="214">
        <f t="shared" si="4208"/>
        <v>0.116540157265579</v>
      </c>
      <c r="CT776" s="199">
        <f t="shared" si="4209"/>
        <v>25.64</v>
      </c>
      <c r="CU776" s="199">
        <v>245.65</v>
      </c>
      <c r="CV776" s="214">
        <f t="shared" si="4210"/>
        <v>-0.0469981807155853</v>
      </c>
      <c r="CW776" s="199">
        <f t="shared" si="4211"/>
        <v>-10.85</v>
      </c>
      <c r="CX776" s="170">
        <v>220.01</v>
      </c>
      <c r="CY776" s="214">
        <f t="shared" si="4212"/>
        <v>0.113383168555582</v>
      </c>
      <c r="CZ776" s="199">
        <f t="shared" si="4213"/>
        <v>23.51</v>
      </c>
      <c r="DA776" s="199">
        <v>230.86</v>
      </c>
      <c r="DB776" s="214">
        <f t="shared" si="4214"/>
        <v>0.0228393843725335</v>
      </c>
      <c r="DC776" s="199">
        <f t="shared" si="4215"/>
        <v>4.63</v>
      </c>
      <c r="DD776" s="170">
        <v>207.35</v>
      </c>
      <c r="DE776" s="214">
        <f t="shared" si="4216"/>
        <v>0.037567816562596</v>
      </c>
      <c r="DF776" s="199">
        <f t="shared" si="4217"/>
        <v>7.34</v>
      </c>
      <c r="DG776" s="199">
        <v>202.72</v>
      </c>
      <c r="DH776" s="214">
        <f t="shared" si="4218"/>
        <v>-0.0317177123599961</v>
      </c>
      <c r="DI776" s="199">
        <f t="shared" si="4219"/>
        <v>-6.40000000000001</v>
      </c>
      <c r="DJ776" s="170">
        <v>195.38</v>
      </c>
      <c r="DK776" s="214">
        <f t="shared" si="4220"/>
        <v>-0.375081297036142</v>
      </c>
      <c r="DL776" s="199">
        <f t="shared" si="4221"/>
        <v>-121.11</v>
      </c>
      <c r="DM776" s="199">
        <v>201.78</v>
      </c>
      <c r="DN776" s="214">
        <f t="shared" si="4222"/>
        <v>0.433728520047955</v>
      </c>
      <c r="DO776" s="199">
        <f t="shared" si="4223"/>
        <v>97.68</v>
      </c>
      <c r="DP776" s="199">
        <v>322.89</v>
      </c>
      <c r="DQ776" s="214">
        <f t="shared" si="4224"/>
        <v>-0.254617064936784</v>
      </c>
      <c r="DR776" s="199">
        <f t="shared" si="4225"/>
        <v>-76.93</v>
      </c>
      <c r="DS776" s="199">
        <v>225.21</v>
      </c>
      <c r="DT776" s="214">
        <f t="shared" si="4226"/>
        <v>0.603630380553049</v>
      </c>
      <c r="DU776" s="199">
        <f t="shared" si="4227"/>
        <v>113.73</v>
      </c>
      <c r="DV776" s="199">
        <v>302.14</v>
      </c>
      <c r="DW776" s="214">
        <f t="shared" si="4228"/>
        <v>0.187358205192841</v>
      </c>
      <c r="DX776" s="199">
        <f t="shared" si="4229"/>
        <v>29.73</v>
      </c>
      <c r="DY776" s="199">
        <v>188.41</v>
      </c>
      <c r="DZ776" s="214">
        <f t="shared" si="4230"/>
        <v>-0.21379378685032</v>
      </c>
      <c r="EA776" s="199">
        <f t="shared" si="4231"/>
        <v>-43.15</v>
      </c>
      <c r="EB776" s="170">
        <v>158.68</v>
      </c>
      <c r="EC776" s="214">
        <f t="shared" si="4232"/>
        <v>-0.0784018264840182</v>
      </c>
      <c r="ED776" s="199">
        <f t="shared" si="4233"/>
        <v>-17.17</v>
      </c>
      <c r="EE776" s="199">
        <v>201.83</v>
      </c>
      <c r="EF776" s="214">
        <f t="shared" si="4234"/>
        <v>0.209877907297939</v>
      </c>
      <c r="EG776" s="199">
        <f t="shared" si="4235"/>
        <v>37.99</v>
      </c>
      <c r="EH776" s="199">
        <v>219</v>
      </c>
      <c r="EI776" s="214">
        <f t="shared" si="4236"/>
        <v>-0.236953039372734</v>
      </c>
      <c r="EJ776" s="199">
        <f t="shared" si="4237"/>
        <v>-56.21</v>
      </c>
      <c r="EK776" s="199">
        <v>181.01</v>
      </c>
      <c r="EL776" s="214">
        <f t="shared" si="4238"/>
        <v>-0.0105939272605939</v>
      </c>
      <c r="EM776" s="199">
        <f t="shared" si="4239"/>
        <v>-2.53999999999999</v>
      </c>
      <c r="EN776" s="170">
        <v>237.22</v>
      </c>
      <c r="EO776" s="214">
        <f t="shared" si="4240"/>
        <v>0.637034002458009</v>
      </c>
      <c r="EP776" s="199">
        <f t="shared" si="4241"/>
        <v>93.3</v>
      </c>
      <c r="EQ776" s="199">
        <v>239.76</v>
      </c>
      <c r="ER776" s="214">
        <f t="shared" si="4242"/>
        <v>-0.276526378186129</v>
      </c>
      <c r="ES776" s="199">
        <f t="shared" si="4243"/>
        <v>-55.98</v>
      </c>
      <c r="ET776" s="170">
        <v>146.46</v>
      </c>
      <c r="EU776" s="214">
        <f t="shared" si="4244"/>
        <v>-0.353226837060703</v>
      </c>
      <c r="EV776" s="199">
        <f t="shared" si="4245"/>
        <v>-110.56</v>
      </c>
      <c r="EW776" s="199">
        <v>202.44</v>
      </c>
      <c r="EX776" s="214">
        <f t="shared" si="4246"/>
        <v>0.0280496616961178</v>
      </c>
      <c r="EY776" s="199">
        <f t="shared" si="4247"/>
        <v>8.54000000000002</v>
      </c>
      <c r="EZ776" s="199">
        <v>313</v>
      </c>
      <c r="FA776" s="214">
        <f t="shared" si="4248"/>
        <v>-0.0470138975835734</v>
      </c>
      <c r="FB776" s="199">
        <f t="shared" si="4249"/>
        <v>-15.02</v>
      </c>
      <c r="FC776" s="199">
        <v>304.46</v>
      </c>
      <c r="FD776" s="214">
        <f t="shared" si="4250"/>
        <v>0.29574951330305</v>
      </c>
      <c r="FE776" s="199">
        <f t="shared" si="4251"/>
        <v>72.92</v>
      </c>
      <c r="FF776" s="199">
        <v>319.48</v>
      </c>
      <c r="FG776" s="214">
        <f t="shared" si="4252"/>
        <v>-0.122531050927079</v>
      </c>
      <c r="FH776" s="199">
        <f t="shared" si="4253"/>
        <v>-34.43</v>
      </c>
      <c r="FI776" s="199">
        <v>246.56</v>
      </c>
      <c r="FJ776" s="214">
        <f t="shared" si="4254"/>
        <v>0.0479618095699848</v>
      </c>
      <c r="FK776" s="199">
        <f t="shared" si="4255"/>
        <v>12.86</v>
      </c>
      <c r="FL776" s="199">
        <v>280.99</v>
      </c>
      <c r="FM776" s="214">
        <f t="shared" si="4256"/>
        <v>0.0139923609272775</v>
      </c>
      <c r="FN776" s="170">
        <f t="shared" si="4257"/>
        <v>3.69999999999999</v>
      </c>
      <c r="FO776" s="170">
        <v>268.13</v>
      </c>
      <c r="FP776" s="214">
        <f t="shared" si="4258"/>
        <v>-0.188192674914807</v>
      </c>
      <c r="FQ776" s="199">
        <f t="shared" si="4259"/>
        <v>-61.3</v>
      </c>
      <c r="FR776" s="170">
        <v>264.43</v>
      </c>
      <c r="FS776" s="214">
        <f t="shared" si="4260"/>
        <v>0.263891044544467</v>
      </c>
      <c r="FT776" s="199">
        <f t="shared" si="4261"/>
        <v>68.01</v>
      </c>
      <c r="FU776" s="199">
        <v>325.73</v>
      </c>
      <c r="FV776" s="214">
        <f t="shared" si="4262"/>
        <v>-0.00899792355610234</v>
      </c>
      <c r="FW776" s="170">
        <f t="shared" si="4263"/>
        <v>-2.33999999999997</v>
      </c>
      <c r="FX776" s="170">
        <v>257.72</v>
      </c>
      <c r="FY776" s="214">
        <f t="shared" si="4264"/>
        <v>0.0307978913155496</v>
      </c>
      <c r="FZ776" s="170">
        <f t="shared" si="4265"/>
        <v>7.77000000000001</v>
      </c>
      <c r="GA776" s="170">
        <v>260.06</v>
      </c>
      <c r="GB776" s="234">
        <f t="shared" si="4266"/>
        <v>-0.268109425314032</v>
      </c>
      <c r="GC776" s="199">
        <f t="shared" si="4267"/>
        <v>-92.42</v>
      </c>
      <c r="GD776" s="170">
        <v>252.29</v>
      </c>
      <c r="GE776" s="234">
        <f t="shared" si="4268"/>
        <v>0.269229353068964</v>
      </c>
      <c r="GF776" s="199">
        <f t="shared" si="4269"/>
        <v>73.12</v>
      </c>
      <c r="GG776" s="170">
        <v>344.71</v>
      </c>
      <c r="GH776" s="234">
        <f t="shared" si="4270"/>
        <v>0.348108805718257</v>
      </c>
      <c r="GI776" s="199">
        <f t="shared" si="4271"/>
        <v>70.13</v>
      </c>
      <c r="GJ776" s="170">
        <v>271.59</v>
      </c>
      <c r="GK776" s="234">
        <f t="shared" si="4272"/>
        <v>-0.554449752300071</v>
      </c>
      <c r="GL776" s="199">
        <f t="shared" si="4273"/>
        <v>-250.7</v>
      </c>
      <c r="GM776" s="199">
        <v>201.46</v>
      </c>
      <c r="GN776" s="240">
        <f t="shared" si="4274"/>
        <v>-0.0247395552487975</v>
      </c>
      <c r="GO776" s="199">
        <f t="shared" si="4275"/>
        <v>-11.47</v>
      </c>
      <c r="GP776" s="229">
        <v>452.16</v>
      </c>
      <c r="GQ776" s="344">
        <f t="shared" si="4276"/>
        <v>1.11935454379228</v>
      </c>
      <c r="GR776" s="345">
        <f t="shared" si="4277"/>
        <v>244.87</v>
      </c>
      <c r="GS776" s="229">
        <v>463.63</v>
      </c>
      <c r="GT776" s="229">
        <v>218.76</v>
      </c>
      <c r="GU776" s="214">
        <f t="shared" ref="GU776:GU782" si="4291">GV776/GZ776</f>
        <v>0.613547289802559</v>
      </c>
      <c r="GV776" s="199">
        <f t="shared" ref="GV776:GV782" si="4292">GW776-GZ776</f>
        <v>82.97</v>
      </c>
      <c r="GW776" s="229">
        <v>218.2</v>
      </c>
      <c r="GX776" s="214">
        <f t="shared" si="4280"/>
        <v>0.0734243530719161</v>
      </c>
      <c r="GY776" s="229">
        <f t="shared" si="4281"/>
        <v>9.24999999999999</v>
      </c>
      <c r="GZ776" s="229">
        <v>135.23</v>
      </c>
      <c r="HA776" s="229"/>
      <c r="HB776" s="229"/>
      <c r="HC776" s="229">
        <v>125.98</v>
      </c>
      <c r="HD776" s="229">
        <v>43.8</v>
      </c>
      <c r="HE776" s="229">
        <v>36.46</v>
      </c>
      <c r="HF776" s="229"/>
      <c r="HG776" s="229"/>
      <c r="HH776" s="229">
        <v>17.71</v>
      </c>
      <c r="HI776" s="229">
        <v>0</v>
      </c>
      <c r="HJ776" s="229">
        <v>0</v>
      </c>
      <c r="HK776" s="199"/>
      <c r="HL776" s="199"/>
      <c r="HM776" s="229">
        <v>0</v>
      </c>
      <c r="HN776" s="229"/>
      <c r="HO776" s="229"/>
      <c r="HP776" s="229"/>
      <c r="HQ776" s="234"/>
      <c r="HR776" s="229"/>
      <c r="HS776" s="229"/>
    </row>
    <row r="777" ht="13.5" spans="1:227">
      <c r="A777" s="274" t="s">
        <v>774</v>
      </c>
      <c r="B777" s="199">
        <v>152</v>
      </c>
      <c r="C777" s="199">
        <v>124</v>
      </c>
      <c r="D777" s="213">
        <f t="shared" si="4150"/>
        <v>-0.00522981732469048</v>
      </c>
      <c r="E777" s="201">
        <f t="shared" si="4151"/>
        <v>-0.70999999999998</v>
      </c>
      <c r="F777" s="199">
        <v>135.05</v>
      </c>
      <c r="G777" s="214">
        <f t="shared" si="4152"/>
        <v>0.0477734043374238</v>
      </c>
      <c r="H777" s="199">
        <f t="shared" si="4153"/>
        <v>6.19</v>
      </c>
      <c r="I777" s="199">
        <v>135.76</v>
      </c>
      <c r="J777" s="214">
        <f t="shared" si="4154"/>
        <v>-0.135566081793315</v>
      </c>
      <c r="K777" s="199">
        <f t="shared" si="4155"/>
        <v>-20.32</v>
      </c>
      <c r="L777" s="199">
        <v>129.57</v>
      </c>
      <c r="M777" s="214">
        <f t="shared" si="4156"/>
        <v>0.159511100796782</v>
      </c>
      <c r="N777" s="199">
        <f t="shared" si="4157"/>
        <v>20.62</v>
      </c>
      <c r="O777" s="199">
        <v>149.89</v>
      </c>
      <c r="P777" s="214">
        <f t="shared" si="4158"/>
        <v>-0.230764653376971</v>
      </c>
      <c r="Q777" s="199">
        <f t="shared" si="4159"/>
        <v>-38.78</v>
      </c>
      <c r="R777" s="199">
        <v>129.27</v>
      </c>
      <c r="S777" s="214">
        <f t="shared" si="4160"/>
        <v>0.68623319285571</v>
      </c>
      <c r="T777" s="199">
        <f t="shared" si="4161"/>
        <v>68.39</v>
      </c>
      <c r="U777" s="170">
        <v>168.05</v>
      </c>
      <c r="V777" s="214">
        <f t="shared" si="4162"/>
        <v>-0.269729610903495</v>
      </c>
      <c r="W777" s="199">
        <f t="shared" si="4163"/>
        <v>-36.81</v>
      </c>
      <c r="X777" s="170">
        <v>99.66</v>
      </c>
      <c r="Y777" s="214">
        <f t="shared" si="4164"/>
        <v>0.227358575411458</v>
      </c>
      <c r="Z777" s="199">
        <f t="shared" si="4165"/>
        <v>25.28</v>
      </c>
      <c r="AA777" s="199">
        <v>136.47</v>
      </c>
      <c r="AB777" s="214">
        <f t="shared" si="4166"/>
        <v>0.193794288168349</v>
      </c>
      <c r="AC777" s="199">
        <f t="shared" si="4167"/>
        <v>18.05</v>
      </c>
      <c r="AD777" s="199">
        <v>111.19</v>
      </c>
      <c r="AE777" s="214">
        <f t="shared" si="4168"/>
        <v>0.0790083410565339</v>
      </c>
      <c r="AF777" s="199">
        <f t="shared" si="4169"/>
        <v>6.82000000000001</v>
      </c>
      <c r="AG777" s="199">
        <v>93.14</v>
      </c>
      <c r="AH777" s="199">
        <f t="shared" si="4170"/>
        <v>1.31234931690329</v>
      </c>
      <c r="AI777" s="199">
        <f t="shared" si="4171"/>
        <v>48.99</v>
      </c>
      <c r="AJ777" s="199">
        <v>86.32</v>
      </c>
      <c r="AK777" s="214">
        <f t="shared" si="4172"/>
        <v>-0.738658639036684</v>
      </c>
      <c r="AL777" s="199">
        <f t="shared" si="4173"/>
        <v>-105.51</v>
      </c>
      <c r="AM777" s="199">
        <v>37.33</v>
      </c>
      <c r="AN777" s="214">
        <f t="shared" si="4174"/>
        <v>0.330229092940957</v>
      </c>
      <c r="AO777" s="199">
        <f t="shared" si="4175"/>
        <v>35.46</v>
      </c>
      <c r="AP777" s="227">
        <v>142.84</v>
      </c>
      <c r="AQ777" s="214">
        <f t="shared" si="4176"/>
        <v>0.79655345491049</v>
      </c>
      <c r="AR777" s="199">
        <f t="shared" si="4177"/>
        <v>47.61</v>
      </c>
      <c r="AS777" s="170">
        <v>107.38</v>
      </c>
      <c r="AT777" s="214">
        <f t="shared" si="4178"/>
        <v>0.144361478077733</v>
      </c>
      <c r="AU777" s="199">
        <f t="shared" si="4179"/>
        <v>7.54000000000001</v>
      </c>
      <c r="AV777" s="199">
        <v>59.77</v>
      </c>
      <c r="AW777" s="214">
        <f t="shared" si="4180"/>
        <v>-0.302949419458161</v>
      </c>
      <c r="AX777" s="199">
        <f t="shared" si="4181"/>
        <v>-22.7</v>
      </c>
      <c r="AY777" s="199">
        <v>52.23</v>
      </c>
      <c r="AZ777" s="199">
        <f t="shared" si="4182"/>
        <v>0.144493661218879</v>
      </c>
      <c r="BA777" s="199">
        <f t="shared" si="4183"/>
        <v>9.46000000000001</v>
      </c>
      <c r="BB777" s="227">
        <v>74.93</v>
      </c>
      <c r="BC777" s="199">
        <f t="shared" si="4184"/>
        <v>-0.10498974709501</v>
      </c>
      <c r="BD777" s="199">
        <f t="shared" si="4185"/>
        <v>-7.68000000000001</v>
      </c>
      <c r="BE777" s="227">
        <v>65.47</v>
      </c>
      <c r="BF777" s="214">
        <f t="shared" si="4186"/>
        <v>-0.21377901977644</v>
      </c>
      <c r="BG777" s="199">
        <f t="shared" si="4187"/>
        <v>-19.89</v>
      </c>
      <c r="BH777" s="170">
        <v>73.15</v>
      </c>
      <c r="BI777" s="214">
        <f t="shared" si="4188"/>
        <v>0.947665899099853</v>
      </c>
      <c r="BJ777" s="199">
        <f t="shared" si="4189"/>
        <v>45.27</v>
      </c>
      <c r="BK777" s="170">
        <v>93.04</v>
      </c>
      <c r="BL777" s="214">
        <f t="shared" si="4190"/>
        <v>0.175732217573222</v>
      </c>
      <c r="BM777" s="199">
        <f t="shared" si="4191"/>
        <v>7.14</v>
      </c>
      <c r="BN777" s="170">
        <v>47.77</v>
      </c>
      <c r="BO777" s="214">
        <f t="shared" si="4192"/>
        <v>0.111627906976744</v>
      </c>
      <c r="BP777" s="199">
        <f t="shared" si="4193"/>
        <v>4.08000000000001</v>
      </c>
      <c r="BQ777" s="199">
        <v>40.63</v>
      </c>
      <c r="BR777" s="214">
        <f t="shared" si="4194"/>
        <v>-0.23198150872032</v>
      </c>
      <c r="BS777" s="199">
        <f t="shared" si="4195"/>
        <v>-11.04</v>
      </c>
      <c r="BT777" s="199">
        <v>36.55</v>
      </c>
      <c r="BU777" s="214">
        <f t="shared" si="4196"/>
        <v>0.726151614073268</v>
      </c>
      <c r="BV777" s="199">
        <f t="shared" si="4197"/>
        <v>20.02</v>
      </c>
      <c r="BW777" s="170">
        <v>47.59</v>
      </c>
      <c r="BX777" s="214">
        <f t="shared" si="3784"/>
        <v>-0.476253799392097</v>
      </c>
      <c r="BY777" s="199">
        <f t="shared" si="3785"/>
        <v>-25.07</v>
      </c>
      <c r="BZ777" s="170">
        <v>27.57</v>
      </c>
      <c r="CA777" s="214">
        <f t="shared" si="3786"/>
        <v>-0.231083844580777</v>
      </c>
      <c r="CB777" s="199">
        <f t="shared" si="3787"/>
        <v>-15.82</v>
      </c>
      <c r="CC777" s="231">
        <v>52.64</v>
      </c>
      <c r="CD777" s="214">
        <f t="shared" si="4198"/>
        <v>1.57271702367531</v>
      </c>
      <c r="CE777" s="199">
        <f t="shared" si="4199"/>
        <v>41.85</v>
      </c>
      <c r="CF777" s="170">
        <v>68.46</v>
      </c>
      <c r="CG777" s="214">
        <f t="shared" si="4200"/>
        <v>-0.632153718551286</v>
      </c>
      <c r="CH777" s="199">
        <f t="shared" si="4201"/>
        <v>-45.73</v>
      </c>
      <c r="CI777" s="170">
        <v>26.61</v>
      </c>
      <c r="CJ777" s="214">
        <f t="shared" si="4202"/>
        <v>1.04062059238364</v>
      </c>
      <c r="CK777" s="199">
        <f t="shared" si="4203"/>
        <v>36.89</v>
      </c>
      <c r="CL777" s="199">
        <v>72.34</v>
      </c>
      <c r="CM777" s="214">
        <f t="shared" si="4204"/>
        <v>-0.0604293665518154</v>
      </c>
      <c r="CN777" s="199">
        <f t="shared" si="4205"/>
        <v>-2.27999999999999</v>
      </c>
      <c r="CO777" s="199">
        <v>35.45</v>
      </c>
      <c r="CP777" s="214">
        <f t="shared" si="4206"/>
        <v>0.48368069209595</v>
      </c>
      <c r="CQ777" s="199">
        <f t="shared" si="4207"/>
        <v>12.3</v>
      </c>
      <c r="CR777" s="199">
        <v>37.73</v>
      </c>
      <c r="CS777" s="214">
        <f t="shared" si="4208"/>
        <v>-0.535270467836257</v>
      </c>
      <c r="CT777" s="199">
        <f t="shared" si="4209"/>
        <v>-29.29</v>
      </c>
      <c r="CU777" s="199">
        <v>25.43</v>
      </c>
      <c r="CV777" s="214">
        <f t="shared" si="4210"/>
        <v>0.586086956521739</v>
      </c>
      <c r="CW777" s="199">
        <f t="shared" si="4211"/>
        <v>20.22</v>
      </c>
      <c r="CX777" s="170">
        <v>54.72</v>
      </c>
      <c r="CY777" s="214">
        <f t="shared" si="4212"/>
        <v>-0.171469740634006</v>
      </c>
      <c r="CZ777" s="199">
        <f t="shared" si="4213"/>
        <v>-7.14</v>
      </c>
      <c r="DA777" s="199">
        <v>34.5</v>
      </c>
      <c r="DB777" s="214">
        <f t="shared" si="4214"/>
        <v>0.724223602484472</v>
      </c>
      <c r="DC777" s="199">
        <f t="shared" si="4215"/>
        <v>17.49</v>
      </c>
      <c r="DD777" s="170">
        <v>41.64</v>
      </c>
      <c r="DE777" s="214">
        <f t="shared" si="4216"/>
        <v>-0.445592286501377</v>
      </c>
      <c r="DF777" s="199">
        <f t="shared" si="4217"/>
        <v>-19.41</v>
      </c>
      <c r="DG777" s="199">
        <v>24.15</v>
      </c>
      <c r="DH777" s="214">
        <f t="shared" si="4218"/>
        <v>-0.200587263718113</v>
      </c>
      <c r="DI777" s="199">
        <f t="shared" si="4219"/>
        <v>-10.93</v>
      </c>
      <c r="DJ777" s="170">
        <v>43.56</v>
      </c>
      <c r="DK777" s="214">
        <f t="shared" si="4220"/>
        <v>0.106171335769387</v>
      </c>
      <c r="DL777" s="199">
        <f t="shared" si="4221"/>
        <v>5.23</v>
      </c>
      <c r="DM777" s="199">
        <v>54.49</v>
      </c>
      <c r="DN777" s="214">
        <f t="shared" si="4222"/>
        <v>0.379445533464016</v>
      </c>
      <c r="DO777" s="199">
        <f t="shared" si="4223"/>
        <v>13.55</v>
      </c>
      <c r="DP777" s="199">
        <v>49.26</v>
      </c>
      <c r="DQ777" s="214">
        <f t="shared" si="4224"/>
        <v>-0.656568570879015</v>
      </c>
      <c r="DR777" s="199">
        <f t="shared" si="4225"/>
        <v>-68.27</v>
      </c>
      <c r="DS777" s="199">
        <v>35.71</v>
      </c>
      <c r="DT777" s="214">
        <f t="shared" si="4226"/>
        <v>0.363314540448407</v>
      </c>
      <c r="DU777" s="199">
        <f t="shared" si="4227"/>
        <v>27.71</v>
      </c>
      <c r="DV777" s="199">
        <v>103.98</v>
      </c>
      <c r="DW777" s="214">
        <f t="shared" si="4228"/>
        <v>0.696774193548387</v>
      </c>
      <c r="DX777" s="199">
        <f t="shared" si="4229"/>
        <v>31.32</v>
      </c>
      <c r="DY777" s="199">
        <v>76.27</v>
      </c>
      <c r="DZ777" s="214">
        <f t="shared" si="4230"/>
        <v>-0.248830213903743</v>
      </c>
      <c r="EA777" s="199">
        <f t="shared" si="4231"/>
        <v>-14.89</v>
      </c>
      <c r="EB777" s="170">
        <v>44.95</v>
      </c>
      <c r="EC777" s="214">
        <f t="shared" si="4232"/>
        <v>0.707762557077626</v>
      </c>
      <c r="ED777" s="199">
        <f t="shared" si="4233"/>
        <v>24.8</v>
      </c>
      <c r="EE777" s="199">
        <v>59.84</v>
      </c>
      <c r="EF777" s="214">
        <f t="shared" si="4234"/>
        <v>0.305027932960894</v>
      </c>
      <c r="EG777" s="199">
        <f t="shared" si="4235"/>
        <v>8.19</v>
      </c>
      <c r="EH777" s="199">
        <v>35.04</v>
      </c>
      <c r="EI777" s="214">
        <f t="shared" si="4236"/>
        <v>-0.574417498811222</v>
      </c>
      <c r="EJ777" s="199">
        <f t="shared" si="4237"/>
        <v>-36.24</v>
      </c>
      <c r="EK777" s="199">
        <v>26.85</v>
      </c>
      <c r="EL777" s="214">
        <f t="shared" si="4238"/>
        <v>0.28702570379437</v>
      </c>
      <c r="EM777" s="199">
        <f t="shared" si="4239"/>
        <v>14.07</v>
      </c>
      <c r="EN777" s="170">
        <v>63.09</v>
      </c>
      <c r="EO777" s="214">
        <f t="shared" si="4240"/>
        <v>0.0731173380035027</v>
      </c>
      <c r="EP777" s="199">
        <f t="shared" si="4241"/>
        <v>3.34</v>
      </c>
      <c r="EQ777" s="199">
        <v>49.02</v>
      </c>
      <c r="ER777" s="214">
        <f t="shared" si="4242"/>
        <v>-0.0940103133677113</v>
      </c>
      <c r="ES777" s="199">
        <f t="shared" si="4243"/>
        <v>-4.74</v>
      </c>
      <c r="ET777" s="170">
        <v>45.68</v>
      </c>
      <c r="EU777" s="214">
        <f t="shared" si="4244"/>
        <v>-0.581750311074243</v>
      </c>
      <c r="EV777" s="199">
        <f t="shared" si="4245"/>
        <v>-70.13</v>
      </c>
      <c r="EW777" s="199">
        <v>50.42</v>
      </c>
      <c r="EX777" s="214">
        <f t="shared" si="4246"/>
        <v>0.473356147641164</v>
      </c>
      <c r="EY777" s="199">
        <f t="shared" si="4247"/>
        <v>38.73</v>
      </c>
      <c r="EZ777" s="199">
        <v>120.55</v>
      </c>
      <c r="FA777" s="214">
        <f t="shared" si="4248"/>
        <v>-0.0432647333956969</v>
      </c>
      <c r="FB777" s="199">
        <f t="shared" si="4249"/>
        <v>-3.7</v>
      </c>
      <c r="FC777" s="199">
        <v>81.82</v>
      </c>
      <c r="FD777" s="214">
        <f t="shared" si="4250"/>
        <v>0.340649004546167</v>
      </c>
      <c r="FE777" s="199">
        <f t="shared" si="4251"/>
        <v>21.73</v>
      </c>
      <c r="FF777" s="199">
        <v>85.52</v>
      </c>
      <c r="FG777" s="214">
        <f t="shared" si="4252"/>
        <v>-0.155099337748344</v>
      </c>
      <c r="FH777" s="199">
        <f t="shared" si="4253"/>
        <v>-11.71</v>
      </c>
      <c r="FI777" s="199">
        <v>63.79</v>
      </c>
      <c r="FJ777" s="214">
        <f t="shared" si="4254"/>
        <v>-0.027187218141992</v>
      </c>
      <c r="FK777" s="199">
        <f t="shared" si="4255"/>
        <v>-2.11</v>
      </c>
      <c r="FL777" s="199">
        <v>75.5</v>
      </c>
      <c r="FM777" s="214">
        <f t="shared" si="4256"/>
        <v>-0.278918517142061</v>
      </c>
      <c r="FN777" s="170">
        <f t="shared" si="4257"/>
        <v>-30.02</v>
      </c>
      <c r="FO777" s="170">
        <v>77.61</v>
      </c>
      <c r="FP777" s="214">
        <f t="shared" si="4258"/>
        <v>1.0838334946757</v>
      </c>
      <c r="FQ777" s="199">
        <f t="shared" si="4259"/>
        <v>55.98</v>
      </c>
      <c r="FR777" s="170">
        <v>107.63</v>
      </c>
      <c r="FS777" s="214">
        <f t="shared" si="4260"/>
        <v>0.18436138500344</v>
      </c>
      <c r="FT777" s="199">
        <f t="shared" si="4261"/>
        <v>8.04</v>
      </c>
      <c r="FU777" s="199">
        <v>51.65</v>
      </c>
      <c r="FV777" s="214">
        <f t="shared" si="4262"/>
        <v>-0.202742230347349</v>
      </c>
      <c r="FW777" s="170">
        <f t="shared" si="4263"/>
        <v>-11.09</v>
      </c>
      <c r="FX777" s="170">
        <v>43.61</v>
      </c>
      <c r="FY777" s="214">
        <f t="shared" si="4264"/>
        <v>-0.171588671815841</v>
      </c>
      <c r="FZ777" s="170">
        <f t="shared" si="4265"/>
        <v>-11.33</v>
      </c>
      <c r="GA777" s="170">
        <v>54.7</v>
      </c>
      <c r="GB777" s="234">
        <f t="shared" si="4266"/>
        <v>0.176585887384177</v>
      </c>
      <c r="GC777" s="199">
        <f t="shared" si="4267"/>
        <v>9.91</v>
      </c>
      <c r="GD777" s="170">
        <v>66.03</v>
      </c>
      <c r="GE777" s="234">
        <f t="shared" si="4268"/>
        <v>-0.252132196162047</v>
      </c>
      <c r="GF777" s="199">
        <f t="shared" si="4269"/>
        <v>-18.92</v>
      </c>
      <c r="GG777" s="170">
        <v>56.12</v>
      </c>
      <c r="GH777" s="234">
        <f t="shared" si="4270"/>
        <v>-0.0957946740571152</v>
      </c>
      <c r="GI777" s="199">
        <f t="shared" si="4271"/>
        <v>-7.94999999999999</v>
      </c>
      <c r="GJ777" s="170">
        <v>75.04</v>
      </c>
      <c r="GK777" s="234">
        <f t="shared" si="4272"/>
        <v>-0.128622427551449</v>
      </c>
      <c r="GL777" s="199">
        <f t="shared" si="4273"/>
        <v>-12.25</v>
      </c>
      <c r="GM777" s="199">
        <v>82.99</v>
      </c>
      <c r="GN777" s="240">
        <f t="shared" si="4274"/>
        <v>0.0768882858435097</v>
      </c>
      <c r="GO777" s="199">
        <f t="shared" si="4275"/>
        <v>6.8</v>
      </c>
      <c r="GP777" s="229">
        <v>95.24</v>
      </c>
      <c r="GQ777" s="344">
        <f t="shared" si="4276"/>
        <v>1.04296604296604</v>
      </c>
      <c r="GR777" s="345">
        <f t="shared" si="4277"/>
        <v>45.15</v>
      </c>
      <c r="GS777" s="229">
        <v>88.44</v>
      </c>
      <c r="GT777" s="229">
        <v>43.29</v>
      </c>
      <c r="GU777" s="214">
        <f t="shared" si="4291"/>
        <v>0.814137064944385</v>
      </c>
      <c r="GV777" s="199">
        <f t="shared" si="4292"/>
        <v>22.69</v>
      </c>
      <c r="GW777" s="229">
        <v>50.56</v>
      </c>
      <c r="GX777" s="214">
        <f t="shared" si="4280"/>
        <v>0.274931381518756</v>
      </c>
      <c r="GY777" s="229">
        <f t="shared" si="4281"/>
        <v>6.01</v>
      </c>
      <c r="GZ777" s="229">
        <v>27.87</v>
      </c>
      <c r="HA777" s="229"/>
      <c r="HB777" s="229"/>
      <c r="HC777" s="229">
        <v>21.86</v>
      </c>
      <c r="HD777" s="229">
        <v>14.43</v>
      </c>
      <c r="HE777" s="229">
        <v>19.62</v>
      </c>
      <c r="HF777" s="229"/>
      <c r="HG777" s="229"/>
      <c r="HH777" s="229">
        <v>14.11</v>
      </c>
      <c r="HI777" s="229">
        <v>0</v>
      </c>
      <c r="HJ777" s="229">
        <v>0</v>
      </c>
      <c r="HK777" s="199"/>
      <c r="HL777" s="199"/>
      <c r="HM777" s="229">
        <v>0</v>
      </c>
      <c r="HN777" s="229"/>
      <c r="HO777" s="229"/>
      <c r="HP777" s="229"/>
      <c r="HQ777" s="234"/>
      <c r="HR777" s="229"/>
      <c r="HS777" s="229"/>
    </row>
    <row r="778" ht="13.5" spans="1:227">
      <c r="A778" s="274" t="s">
        <v>775</v>
      </c>
      <c r="B778" s="199">
        <v>75</v>
      </c>
      <c r="C778" s="199">
        <v>79.51</v>
      </c>
      <c r="D778" s="213">
        <f t="shared" si="4150"/>
        <v>-0.269420411201042</v>
      </c>
      <c r="E778" s="201">
        <f t="shared" si="4151"/>
        <v>-28.96</v>
      </c>
      <c r="F778" s="199">
        <v>78.53</v>
      </c>
      <c r="G778" s="214">
        <f t="shared" si="4152"/>
        <v>0.480986497657757</v>
      </c>
      <c r="H778" s="199">
        <f t="shared" si="4153"/>
        <v>34.91</v>
      </c>
      <c r="I778" s="199">
        <v>107.49</v>
      </c>
      <c r="J778" s="214">
        <f t="shared" si="4154"/>
        <v>0.40986790986791</v>
      </c>
      <c r="K778" s="199">
        <f t="shared" si="4155"/>
        <v>21.1</v>
      </c>
      <c r="L778" s="199">
        <v>72.58</v>
      </c>
      <c r="M778" s="214">
        <f t="shared" si="4156"/>
        <v>-0.422934648581998</v>
      </c>
      <c r="N778" s="199">
        <f t="shared" si="4157"/>
        <v>-37.73</v>
      </c>
      <c r="O778" s="199">
        <v>51.48</v>
      </c>
      <c r="P778" s="214">
        <f t="shared" si="4158"/>
        <v>0.549861014593467</v>
      </c>
      <c r="Q778" s="199">
        <f t="shared" si="4159"/>
        <v>31.65</v>
      </c>
      <c r="R778" s="199">
        <v>89.21</v>
      </c>
      <c r="S778" s="214">
        <f t="shared" si="4160"/>
        <v>0.0232888888888889</v>
      </c>
      <c r="T778" s="199">
        <f t="shared" si="4161"/>
        <v>1.31</v>
      </c>
      <c r="U778" s="170">
        <v>57.56</v>
      </c>
      <c r="V778" s="214">
        <f t="shared" si="4162"/>
        <v>-0.036979969183359</v>
      </c>
      <c r="W778" s="199">
        <f t="shared" si="4163"/>
        <v>-2.16</v>
      </c>
      <c r="X778" s="170">
        <v>56.25</v>
      </c>
      <c r="Y778" s="214">
        <f t="shared" si="4164"/>
        <v>0.322091444092349</v>
      </c>
      <c r="Z778" s="199">
        <f t="shared" si="4165"/>
        <v>14.23</v>
      </c>
      <c r="AA778" s="199">
        <v>58.41</v>
      </c>
      <c r="AB778" s="214">
        <f t="shared" si="4166"/>
        <v>0.0303171641791044</v>
      </c>
      <c r="AC778" s="199">
        <f t="shared" si="4167"/>
        <v>1.3</v>
      </c>
      <c r="AD778" s="199">
        <v>44.18</v>
      </c>
      <c r="AE778" s="214">
        <f t="shared" si="4168"/>
        <v>0.381888495004834</v>
      </c>
      <c r="AF778" s="199">
        <f t="shared" si="4169"/>
        <v>11.85</v>
      </c>
      <c r="AG778" s="199">
        <v>42.88</v>
      </c>
      <c r="AH778" s="199">
        <f t="shared" si="4170"/>
        <v>0.172713529856387</v>
      </c>
      <c r="AI778" s="199">
        <f t="shared" si="4171"/>
        <v>4.57</v>
      </c>
      <c r="AJ778" s="199">
        <v>31.03</v>
      </c>
      <c r="AK778" s="214">
        <f t="shared" si="4172"/>
        <v>-0.618457101658255</v>
      </c>
      <c r="AL778" s="199">
        <f t="shared" si="4173"/>
        <v>-42.89</v>
      </c>
      <c r="AM778" s="199">
        <v>26.46</v>
      </c>
      <c r="AN778" s="214">
        <f t="shared" si="4174"/>
        <v>0.998559077809798</v>
      </c>
      <c r="AO778" s="199">
        <f t="shared" si="4175"/>
        <v>34.65</v>
      </c>
      <c r="AP778" s="227">
        <v>69.35</v>
      </c>
      <c r="AQ778" s="214">
        <f t="shared" si="4176"/>
        <v>0.158597662771286</v>
      </c>
      <c r="AR778" s="199">
        <f t="shared" si="4177"/>
        <v>4.75</v>
      </c>
      <c r="AS778" s="170">
        <v>34.7</v>
      </c>
      <c r="AT778" s="214">
        <f t="shared" si="4178"/>
        <v>0.147949405902645</v>
      </c>
      <c r="AU778" s="199">
        <f t="shared" si="4179"/>
        <v>3.86</v>
      </c>
      <c r="AV778" s="199">
        <v>29.95</v>
      </c>
      <c r="AW778" s="214">
        <f t="shared" si="4180"/>
        <v>-0.245081018518519</v>
      </c>
      <c r="AX778" s="199">
        <f t="shared" si="4181"/>
        <v>-8.47</v>
      </c>
      <c r="AY778" s="199">
        <v>26.09</v>
      </c>
      <c r="AZ778" s="199">
        <f t="shared" si="4182"/>
        <v>-0.0999999999999999</v>
      </c>
      <c r="BA778" s="199">
        <f t="shared" si="4183"/>
        <v>-3.84</v>
      </c>
      <c r="BB778" s="227">
        <v>34.56</v>
      </c>
      <c r="BC778" s="199">
        <f t="shared" si="4184"/>
        <v>0.295109612141653</v>
      </c>
      <c r="BD778" s="199">
        <f t="shared" si="4185"/>
        <v>8.75</v>
      </c>
      <c r="BE778" s="227">
        <v>38.4</v>
      </c>
      <c r="BF778" s="214">
        <f t="shared" si="4186"/>
        <v>-0.382162950614711</v>
      </c>
      <c r="BG778" s="199">
        <f t="shared" si="4187"/>
        <v>-18.34</v>
      </c>
      <c r="BH778" s="170">
        <v>29.65</v>
      </c>
      <c r="BI778" s="214">
        <f t="shared" si="4188"/>
        <v>1.29397705544933</v>
      </c>
      <c r="BJ778" s="199">
        <f t="shared" si="4189"/>
        <v>27.07</v>
      </c>
      <c r="BK778" s="170">
        <v>47.99</v>
      </c>
      <c r="BL778" s="214">
        <f t="shared" si="4190"/>
        <v>-0.498080614203455</v>
      </c>
      <c r="BM778" s="199">
        <f t="shared" si="4191"/>
        <v>-20.76</v>
      </c>
      <c r="BN778" s="170">
        <v>20.92</v>
      </c>
      <c r="BO778" s="214">
        <f t="shared" si="4192"/>
        <v>0.517844136926438</v>
      </c>
      <c r="BP778" s="199">
        <f t="shared" si="4193"/>
        <v>14.22</v>
      </c>
      <c r="BQ778" s="199">
        <v>41.68</v>
      </c>
      <c r="BR778" s="214">
        <f t="shared" si="4194"/>
        <v>-0.137020741671904</v>
      </c>
      <c r="BS778" s="199">
        <f t="shared" si="4195"/>
        <v>-4.36</v>
      </c>
      <c r="BT778" s="199">
        <v>27.46</v>
      </c>
      <c r="BU778" s="214">
        <f t="shared" si="4196"/>
        <v>0.583084577114428</v>
      </c>
      <c r="BV778" s="199">
        <f t="shared" si="4197"/>
        <v>11.72</v>
      </c>
      <c r="BW778" s="170">
        <v>31.82</v>
      </c>
      <c r="BX778" s="214">
        <f t="shared" si="3784"/>
        <v>0.0291858678955453</v>
      </c>
      <c r="BY778" s="199">
        <f t="shared" si="3785"/>
        <v>0.57</v>
      </c>
      <c r="BZ778" s="170">
        <v>20.1</v>
      </c>
      <c r="CA778" s="214">
        <f t="shared" si="3786"/>
        <v>0.505782575173477</v>
      </c>
      <c r="CB778" s="199">
        <f t="shared" si="3787"/>
        <v>6.56</v>
      </c>
      <c r="CC778" s="231">
        <v>19.53</v>
      </c>
      <c r="CD778" s="214">
        <f t="shared" si="4198"/>
        <v>-0.428885953324527</v>
      </c>
      <c r="CE778" s="199">
        <f t="shared" si="4199"/>
        <v>-9.74</v>
      </c>
      <c r="CF778" s="170">
        <v>12.97</v>
      </c>
      <c r="CG778" s="214">
        <f t="shared" si="4200"/>
        <v>-0.0719248058847568</v>
      </c>
      <c r="CH778" s="199">
        <f t="shared" si="4201"/>
        <v>-1.76</v>
      </c>
      <c r="CI778" s="170">
        <v>22.71</v>
      </c>
      <c r="CJ778" s="214">
        <f t="shared" si="4202"/>
        <v>-0.2982506452538</v>
      </c>
      <c r="CK778" s="199">
        <f t="shared" si="4203"/>
        <v>-10.4</v>
      </c>
      <c r="CL778" s="199">
        <v>24.47</v>
      </c>
      <c r="CM778" s="214">
        <f t="shared" si="4204"/>
        <v>0.483198638877073</v>
      </c>
      <c r="CN778" s="199">
        <f t="shared" si="4205"/>
        <v>11.36</v>
      </c>
      <c r="CO778" s="199">
        <v>34.87</v>
      </c>
      <c r="CP778" s="214">
        <f t="shared" si="4206"/>
        <v>0.217503883997929</v>
      </c>
      <c r="CQ778" s="199">
        <f t="shared" si="4207"/>
        <v>4.2</v>
      </c>
      <c r="CR778" s="199">
        <v>23.51</v>
      </c>
      <c r="CS778" s="214">
        <f t="shared" si="4208"/>
        <v>0.0592430060340098</v>
      </c>
      <c r="CT778" s="199">
        <f t="shared" si="4209"/>
        <v>1.08</v>
      </c>
      <c r="CU778" s="199">
        <v>19.31</v>
      </c>
      <c r="CV778" s="214">
        <f t="shared" si="4210"/>
        <v>-0.293410852713178</v>
      </c>
      <c r="CW778" s="199">
        <f t="shared" si="4211"/>
        <v>-7.57</v>
      </c>
      <c r="CX778" s="170">
        <v>18.23</v>
      </c>
      <c r="CY778" s="214">
        <f t="shared" si="4212"/>
        <v>-0.0249433106575964</v>
      </c>
      <c r="CZ778" s="199">
        <f t="shared" si="4213"/>
        <v>-0.66</v>
      </c>
      <c r="DA778" s="199">
        <v>25.8</v>
      </c>
      <c r="DB778" s="214">
        <f t="shared" si="4214"/>
        <v>-0.0543245175125089</v>
      </c>
      <c r="DC778" s="199">
        <f t="shared" si="4215"/>
        <v>-1.52</v>
      </c>
      <c r="DD778" s="170">
        <v>26.46</v>
      </c>
      <c r="DE778" s="214">
        <f t="shared" si="4216"/>
        <v>-0.129975124378109</v>
      </c>
      <c r="DF778" s="199">
        <f t="shared" si="4217"/>
        <v>-4.18</v>
      </c>
      <c r="DG778" s="199">
        <v>27.98</v>
      </c>
      <c r="DH778" s="214">
        <f t="shared" si="4218"/>
        <v>1.49302325581395</v>
      </c>
      <c r="DI778" s="199">
        <f t="shared" si="4219"/>
        <v>19.26</v>
      </c>
      <c r="DJ778" s="170">
        <v>32.16</v>
      </c>
      <c r="DK778" s="214">
        <f t="shared" si="4220"/>
        <v>-0.646381578947368</v>
      </c>
      <c r="DL778" s="199">
        <f t="shared" si="4221"/>
        <v>-23.58</v>
      </c>
      <c r="DM778" s="199">
        <v>12.9</v>
      </c>
      <c r="DN778" s="214">
        <f t="shared" si="4222"/>
        <v>0.158095238095238</v>
      </c>
      <c r="DO778" s="199">
        <f t="shared" si="4223"/>
        <v>4.98</v>
      </c>
      <c r="DP778" s="199">
        <v>36.48</v>
      </c>
      <c r="DQ778" s="214">
        <f t="shared" si="4224"/>
        <v>-0.125728559533722</v>
      </c>
      <c r="DR778" s="199">
        <f t="shared" si="4225"/>
        <v>-4.53</v>
      </c>
      <c r="DS778" s="199">
        <v>31.5</v>
      </c>
      <c r="DT778" s="214">
        <f t="shared" si="4226"/>
        <v>-0.311353211009174</v>
      </c>
      <c r="DU778" s="199">
        <f t="shared" si="4227"/>
        <v>-16.29</v>
      </c>
      <c r="DV778" s="199">
        <v>36.03</v>
      </c>
      <c r="DW778" s="214">
        <f t="shared" si="4228"/>
        <v>1.6982980917999</v>
      </c>
      <c r="DX778" s="199">
        <f t="shared" si="4229"/>
        <v>32.93</v>
      </c>
      <c r="DY778" s="199">
        <v>52.32</v>
      </c>
      <c r="DZ778" s="214">
        <f t="shared" si="4230"/>
        <v>0.198393077873918</v>
      </c>
      <c r="EA778" s="199">
        <f t="shared" si="4231"/>
        <v>3.21</v>
      </c>
      <c r="EB778" s="170">
        <v>19.39</v>
      </c>
      <c r="EC778" s="214">
        <f t="shared" si="4232"/>
        <v>-0.402290358330255</v>
      </c>
      <c r="ED778" s="199">
        <f t="shared" si="4233"/>
        <v>-10.89</v>
      </c>
      <c r="EE778" s="199">
        <v>16.18</v>
      </c>
      <c r="EF778" s="214">
        <f t="shared" si="4234"/>
        <v>-0.175198049969531</v>
      </c>
      <c r="EG778" s="199">
        <f t="shared" si="4235"/>
        <v>-5.75</v>
      </c>
      <c r="EH778" s="199">
        <v>27.07</v>
      </c>
      <c r="EI778" s="214">
        <f t="shared" si="4236"/>
        <v>-0.10839445802771</v>
      </c>
      <c r="EJ778" s="199">
        <f t="shared" si="4237"/>
        <v>-3.99</v>
      </c>
      <c r="EK778" s="199">
        <v>32.82</v>
      </c>
      <c r="EL778" s="214">
        <f t="shared" si="4238"/>
        <v>0.277238029146426</v>
      </c>
      <c r="EM778" s="199">
        <f t="shared" si="4239"/>
        <v>7.99</v>
      </c>
      <c r="EN778" s="170">
        <v>36.81</v>
      </c>
      <c r="EO778" s="214">
        <f t="shared" si="4240"/>
        <v>-0.254333764553687</v>
      </c>
      <c r="EP778" s="199">
        <f t="shared" si="4241"/>
        <v>-9.83</v>
      </c>
      <c r="EQ778" s="199">
        <v>28.82</v>
      </c>
      <c r="ER778" s="214">
        <f t="shared" si="4242"/>
        <v>0.092116417066968</v>
      </c>
      <c r="ES778" s="199">
        <f t="shared" si="4243"/>
        <v>3.26</v>
      </c>
      <c r="ET778" s="170">
        <v>38.65</v>
      </c>
      <c r="EU778" s="214">
        <f t="shared" si="4244"/>
        <v>-0.350999449844123</v>
      </c>
      <c r="EV778" s="199">
        <f t="shared" si="4245"/>
        <v>-19.14</v>
      </c>
      <c r="EW778" s="199">
        <v>35.39</v>
      </c>
      <c r="EX778" s="214">
        <f t="shared" si="4246"/>
        <v>0.0288679245283019</v>
      </c>
      <c r="EY778" s="199">
        <f t="shared" si="4247"/>
        <v>1.53</v>
      </c>
      <c r="EZ778" s="199">
        <v>54.53</v>
      </c>
      <c r="FA778" s="214">
        <f t="shared" si="4248"/>
        <v>0.164323374340949</v>
      </c>
      <c r="FB778" s="199">
        <f t="shared" si="4249"/>
        <v>7.48</v>
      </c>
      <c r="FC778" s="199">
        <v>53</v>
      </c>
      <c r="FD778" s="214">
        <f t="shared" si="4250"/>
        <v>-0.195617600282735</v>
      </c>
      <c r="FE778" s="199">
        <f t="shared" si="4251"/>
        <v>-11.07</v>
      </c>
      <c r="FF778" s="199">
        <v>45.52</v>
      </c>
      <c r="FG778" s="214">
        <f t="shared" si="4252"/>
        <v>0.53443600867679</v>
      </c>
      <c r="FH778" s="199">
        <f t="shared" si="4253"/>
        <v>19.71</v>
      </c>
      <c r="FI778" s="199">
        <v>56.59</v>
      </c>
      <c r="FJ778" s="214">
        <f t="shared" si="4254"/>
        <v>-0.149053991693586</v>
      </c>
      <c r="FK778" s="199">
        <f t="shared" si="4255"/>
        <v>-6.46</v>
      </c>
      <c r="FL778" s="199">
        <v>36.88</v>
      </c>
      <c r="FM778" s="214">
        <f t="shared" si="4256"/>
        <v>0.211968680089486</v>
      </c>
      <c r="FN778" s="170">
        <f t="shared" si="4257"/>
        <v>7.58000000000001</v>
      </c>
      <c r="FO778" s="170">
        <v>43.34</v>
      </c>
      <c r="FP778" s="214">
        <f t="shared" si="4258"/>
        <v>0.137042925278219</v>
      </c>
      <c r="FQ778" s="199">
        <f t="shared" si="4259"/>
        <v>4.31</v>
      </c>
      <c r="FR778" s="170">
        <v>35.76</v>
      </c>
      <c r="FS778" s="214">
        <f t="shared" si="4260"/>
        <v>-0.112083568605308</v>
      </c>
      <c r="FT778" s="199">
        <f t="shared" si="4261"/>
        <v>-3.97</v>
      </c>
      <c r="FU778" s="199">
        <v>31.45</v>
      </c>
      <c r="FV778" s="214">
        <f t="shared" si="4262"/>
        <v>-0.429813264649066</v>
      </c>
      <c r="FW778" s="170">
        <f t="shared" si="4263"/>
        <v>-26.7</v>
      </c>
      <c r="FX778" s="170">
        <v>35.42</v>
      </c>
      <c r="FY778" s="214">
        <f t="shared" si="4264"/>
        <v>0.366776677667767</v>
      </c>
      <c r="FZ778" s="170">
        <f t="shared" si="4265"/>
        <v>16.67</v>
      </c>
      <c r="GA778" s="170">
        <v>62.12</v>
      </c>
      <c r="GB778" s="234">
        <f t="shared" si="4266"/>
        <v>-0.257231573786566</v>
      </c>
      <c r="GC778" s="199">
        <f t="shared" si="4267"/>
        <v>-15.74</v>
      </c>
      <c r="GD778" s="170">
        <v>45.45</v>
      </c>
      <c r="GE778" s="234">
        <f t="shared" si="4268"/>
        <v>0.0710659898477156</v>
      </c>
      <c r="GF778" s="199">
        <f t="shared" si="4269"/>
        <v>4.06</v>
      </c>
      <c r="GG778" s="170">
        <v>61.19</v>
      </c>
      <c r="GH778" s="234">
        <f t="shared" si="4270"/>
        <v>-0.117547111523015</v>
      </c>
      <c r="GI778" s="199">
        <f t="shared" si="4271"/>
        <v>-7.60999999999999</v>
      </c>
      <c r="GJ778" s="170">
        <v>57.13</v>
      </c>
      <c r="GK778" s="234">
        <f t="shared" si="4272"/>
        <v>0.479433272394881</v>
      </c>
      <c r="GL778" s="199">
        <f t="shared" si="4273"/>
        <v>20.98</v>
      </c>
      <c r="GM778" s="199">
        <v>64.74</v>
      </c>
      <c r="GN778" s="240">
        <f t="shared" si="4274"/>
        <v>-0.136543014996054</v>
      </c>
      <c r="GO778" s="199">
        <f t="shared" si="4275"/>
        <v>-6.92</v>
      </c>
      <c r="GP778" s="229">
        <v>43.76</v>
      </c>
      <c r="GQ778" s="344">
        <f t="shared" si="4276"/>
        <v>1.12673101133026</v>
      </c>
      <c r="GR778" s="345">
        <f t="shared" si="4277"/>
        <v>26.85</v>
      </c>
      <c r="GS778" s="229">
        <v>50.68</v>
      </c>
      <c r="GT778" s="229">
        <v>23.83</v>
      </c>
      <c r="GU778" s="214">
        <f t="shared" si="4291"/>
        <v>0.971644612476371</v>
      </c>
      <c r="GV778" s="199">
        <f t="shared" si="4292"/>
        <v>15.42</v>
      </c>
      <c r="GW778" s="229">
        <v>31.29</v>
      </c>
      <c r="GX778" s="214">
        <f t="shared" si="4280"/>
        <v>-0.273684210526316</v>
      </c>
      <c r="GY778" s="229">
        <f t="shared" si="4281"/>
        <v>-5.98</v>
      </c>
      <c r="GZ778" s="229">
        <v>15.87</v>
      </c>
      <c r="HA778" s="229"/>
      <c r="HB778" s="229"/>
      <c r="HC778" s="229">
        <v>21.85</v>
      </c>
      <c r="HD778" s="229">
        <v>12.33</v>
      </c>
      <c r="HE778" s="229">
        <v>11.57</v>
      </c>
      <c r="HF778" s="229"/>
      <c r="HG778" s="229"/>
      <c r="HH778" s="229">
        <v>0</v>
      </c>
      <c r="HI778" s="229">
        <v>0</v>
      </c>
      <c r="HJ778" s="229">
        <v>0</v>
      </c>
      <c r="HK778" s="199"/>
      <c r="HL778" s="199"/>
      <c r="HM778" s="229">
        <v>0</v>
      </c>
      <c r="HN778" s="229"/>
      <c r="HO778" s="229"/>
      <c r="HP778" s="229"/>
      <c r="HQ778" s="234"/>
      <c r="HR778" s="229"/>
      <c r="HS778" s="229"/>
    </row>
    <row r="779" ht="13.5" spans="1:227">
      <c r="A779" s="274" t="s">
        <v>776</v>
      </c>
      <c r="B779" s="199">
        <v>384</v>
      </c>
      <c r="C779" s="199">
        <v>332.97</v>
      </c>
      <c r="D779" s="213">
        <f t="shared" si="4150"/>
        <v>0.186341882439563</v>
      </c>
      <c r="E779" s="201">
        <f t="shared" si="4151"/>
        <v>60.74</v>
      </c>
      <c r="F779" s="199">
        <v>386.7</v>
      </c>
      <c r="G779" s="214">
        <f t="shared" si="4152"/>
        <v>0.0178298204527712</v>
      </c>
      <c r="H779" s="199">
        <f t="shared" si="4153"/>
        <v>5.70999999999998</v>
      </c>
      <c r="I779" s="199">
        <v>325.96</v>
      </c>
      <c r="J779" s="214">
        <f t="shared" si="4154"/>
        <v>-0.116210398498731</v>
      </c>
      <c r="K779" s="199">
        <f t="shared" si="4155"/>
        <v>-42.11</v>
      </c>
      <c r="L779" s="199">
        <v>320.25</v>
      </c>
      <c r="M779" s="214">
        <f t="shared" si="4156"/>
        <v>0.236090738529763</v>
      </c>
      <c r="N779" s="199">
        <f t="shared" si="4157"/>
        <v>69.21</v>
      </c>
      <c r="O779" s="199">
        <v>362.36</v>
      </c>
      <c r="P779" s="214">
        <f t="shared" si="4158"/>
        <v>-0.140549415110381</v>
      </c>
      <c r="Q779" s="199">
        <f t="shared" si="4159"/>
        <v>-47.94</v>
      </c>
      <c r="R779" s="199">
        <v>293.15</v>
      </c>
      <c r="S779" s="214">
        <f t="shared" si="4160"/>
        <v>0.0855133346063266</v>
      </c>
      <c r="T779" s="199">
        <f t="shared" si="4161"/>
        <v>26.8699999999999</v>
      </c>
      <c r="U779" s="170">
        <v>341.09</v>
      </c>
      <c r="V779" s="214">
        <f t="shared" si="4162"/>
        <v>0.210680434615088</v>
      </c>
      <c r="W779" s="199">
        <f t="shared" si="4163"/>
        <v>54.68</v>
      </c>
      <c r="X779" s="170">
        <v>314.22</v>
      </c>
      <c r="Y779" s="214">
        <f t="shared" si="4164"/>
        <v>0.211162443417798</v>
      </c>
      <c r="Z779" s="199">
        <f t="shared" si="4165"/>
        <v>45.25</v>
      </c>
      <c r="AA779" s="199">
        <v>259.54</v>
      </c>
      <c r="AB779" s="214">
        <f t="shared" si="4166"/>
        <v>-0.11145664883692</v>
      </c>
      <c r="AC779" s="199">
        <f t="shared" si="4167"/>
        <v>-26.88</v>
      </c>
      <c r="AD779" s="199">
        <v>214.29</v>
      </c>
      <c r="AE779" s="214">
        <f t="shared" si="4168"/>
        <v>-0.115556696494059</v>
      </c>
      <c r="AF779" s="199">
        <f t="shared" si="4169"/>
        <v>-31.51</v>
      </c>
      <c r="AG779" s="199">
        <v>241.17</v>
      </c>
      <c r="AH779" s="199">
        <f t="shared" si="4170"/>
        <v>0.390160591384145</v>
      </c>
      <c r="AI779" s="199">
        <f t="shared" si="4171"/>
        <v>76.53</v>
      </c>
      <c r="AJ779" s="199">
        <v>272.68</v>
      </c>
      <c r="AK779" s="214">
        <f t="shared" si="4172"/>
        <v>-0.299814378525023</v>
      </c>
      <c r="AL779" s="199">
        <f t="shared" si="4173"/>
        <v>-83.99</v>
      </c>
      <c r="AM779" s="199">
        <v>196.15</v>
      </c>
      <c r="AN779" s="214">
        <f t="shared" si="4174"/>
        <v>0.217841151154197</v>
      </c>
      <c r="AO779" s="199">
        <f t="shared" si="4175"/>
        <v>50.11</v>
      </c>
      <c r="AP779" s="227">
        <v>280.14</v>
      </c>
      <c r="AQ779" s="214">
        <f t="shared" si="4176"/>
        <v>0.0951202094739347</v>
      </c>
      <c r="AR779" s="199">
        <f t="shared" si="4177"/>
        <v>19.98</v>
      </c>
      <c r="AS779" s="170">
        <v>230.03</v>
      </c>
      <c r="AT779" s="214">
        <f t="shared" si="4178"/>
        <v>0.430663397357308</v>
      </c>
      <c r="AU779" s="199">
        <f t="shared" si="4179"/>
        <v>63.23</v>
      </c>
      <c r="AV779" s="199">
        <v>210.05</v>
      </c>
      <c r="AW779" s="214">
        <f t="shared" si="4180"/>
        <v>-0.228481345244351</v>
      </c>
      <c r="AX779" s="199">
        <f t="shared" si="4181"/>
        <v>-43.48</v>
      </c>
      <c r="AY779" s="199">
        <v>146.82</v>
      </c>
      <c r="AZ779" s="199">
        <f t="shared" si="4182"/>
        <v>0.165339865278628</v>
      </c>
      <c r="BA779" s="199">
        <f t="shared" si="4183"/>
        <v>27</v>
      </c>
      <c r="BB779" s="227">
        <v>190.3</v>
      </c>
      <c r="BC779" s="199">
        <f t="shared" si="4184"/>
        <v>-0.188450452241328</v>
      </c>
      <c r="BD779" s="199">
        <f t="shared" si="4185"/>
        <v>-37.92</v>
      </c>
      <c r="BE779" s="227">
        <v>163.3</v>
      </c>
      <c r="BF779" s="214">
        <f t="shared" si="4186"/>
        <v>0.398137854363535</v>
      </c>
      <c r="BG779" s="199">
        <f t="shared" si="4187"/>
        <v>57.3</v>
      </c>
      <c r="BH779" s="170">
        <v>201.22</v>
      </c>
      <c r="BI779" s="214">
        <f t="shared" si="4188"/>
        <v>0.0351722649787815</v>
      </c>
      <c r="BJ779" s="199">
        <f t="shared" si="4189"/>
        <v>4.88999999999999</v>
      </c>
      <c r="BK779" s="170">
        <v>143.92</v>
      </c>
      <c r="BL779" s="214">
        <f t="shared" si="4190"/>
        <v>0.219775399192841</v>
      </c>
      <c r="BM779" s="199">
        <f t="shared" si="4191"/>
        <v>25.05</v>
      </c>
      <c r="BN779" s="170">
        <v>139.03</v>
      </c>
      <c r="BO779" s="214">
        <f t="shared" si="4192"/>
        <v>0.0828424852745582</v>
      </c>
      <c r="BP779" s="199">
        <f t="shared" si="4193"/>
        <v>8.72</v>
      </c>
      <c r="BQ779" s="199">
        <v>113.98</v>
      </c>
      <c r="BR779" s="214">
        <f t="shared" si="4194"/>
        <v>-0.235029069767442</v>
      </c>
      <c r="BS779" s="199">
        <f t="shared" si="4195"/>
        <v>-32.34</v>
      </c>
      <c r="BT779" s="199">
        <v>105.26</v>
      </c>
      <c r="BU779" s="214">
        <f t="shared" si="4196"/>
        <v>0.762520814653516</v>
      </c>
      <c r="BV779" s="199">
        <f t="shared" si="4197"/>
        <v>59.53</v>
      </c>
      <c r="BW779" s="170">
        <v>137.6</v>
      </c>
      <c r="BX779" s="214">
        <f t="shared" si="3784"/>
        <v>-0.447565808095103</v>
      </c>
      <c r="BY779" s="199">
        <f t="shared" si="3785"/>
        <v>-63.25</v>
      </c>
      <c r="BZ779" s="170">
        <v>78.07</v>
      </c>
      <c r="CA779" s="214">
        <f t="shared" si="3786"/>
        <v>0.221962818849978</v>
      </c>
      <c r="CB779" s="199">
        <f t="shared" si="3787"/>
        <v>25.67</v>
      </c>
      <c r="CC779" s="231">
        <v>141.32</v>
      </c>
      <c r="CD779" s="214">
        <f t="shared" si="4198"/>
        <v>0.299730276466622</v>
      </c>
      <c r="CE779" s="199">
        <f t="shared" si="4199"/>
        <v>26.67</v>
      </c>
      <c r="CF779" s="170">
        <v>115.65</v>
      </c>
      <c r="CG779" s="214">
        <f t="shared" si="4200"/>
        <v>-0.254149203688181</v>
      </c>
      <c r="CH779" s="199">
        <f t="shared" si="4201"/>
        <v>-30.32</v>
      </c>
      <c r="CI779" s="170">
        <v>88.98</v>
      </c>
      <c r="CJ779" s="214">
        <f t="shared" si="4202"/>
        <v>0.0725523689652072</v>
      </c>
      <c r="CK779" s="199">
        <f t="shared" si="4203"/>
        <v>8.06999999999999</v>
      </c>
      <c r="CL779" s="199">
        <v>119.3</v>
      </c>
      <c r="CM779" s="214">
        <f t="shared" si="4204"/>
        <v>0.101614340893335</v>
      </c>
      <c r="CN779" s="199">
        <f t="shared" si="4205"/>
        <v>10.26</v>
      </c>
      <c r="CO779" s="199">
        <v>111.23</v>
      </c>
      <c r="CP779" s="214">
        <f t="shared" si="4206"/>
        <v>0.484634612556977</v>
      </c>
      <c r="CQ779" s="199">
        <f t="shared" si="4207"/>
        <v>32.96</v>
      </c>
      <c r="CR779" s="199">
        <v>100.97</v>
      </c>
      <c r="CS779" s="214">
        <f t="shared" si="4208"/>
        <v>-0.466797334378675</v>
      </c>
      <c r="CT779" s="199">
        <f t="shared" si="4209"/>
        <v>-59.54</v>
      </c>
      <c r="CU779" s="199">
        <v>68.01</v>
      </c>
      <c r="CV779" s="214">
        <f t="shared" si="4210"/>
        <v>-0.346534146216507</v>
      </c>
      <c r="CW779" s="199">
        <f t="shared" si="4211"/>
        <v>-67.64</v>
      </c>
      <c r="CX779" s="170">
        <v>127.55</v>
      </c>
      <c r="CY779" s="214">
        <f t="shared" si="4212"/>
        <v>-0.27699374004519</v>
      </c>
      <c r="CZ779" s="199">
        <f t="shared" si="4213"/>
        <v>-74.78</v>
      </c>
      <c r="DA779" s="199">
        <v>195.19</v>
      </c>
      <c r="DB779" s="214">
        <f t="shared" si="4214"/>
        <v>0.134709145931406</v>
      </c>
      <c r="DC779" s="199">
        <f t="shared" si="4215"/>
        <v>32.05</v>
      </c>
      <c r="DD779" s="170">
        <v>269.97</v>
      </c>
      <c r="DE779" s="214">
        <f t="shared" si="4216"/>
        <v>-0.153399992883322</v>
      </c>
      <c r="DF779" s="199">
        <f t="shared" si="4217"/>
        <v>-43.11</v>
      </c>
      <c r="DG779" s="199">
        <v>237.92</v>
      </c>
      <c r="DH779" s="214">
        <f t="shared" si="4218"/>
        <v>-0.396063009047343</v>
      </c>
      <c r="DI779" s="199">
        <f t="shared" si="4219"/>
        <v>-184.3</v>
      </c>
      <c r="DJ779" s="170">
        <v>281.03</v>
      </c>
      <c r="DK779" s="214">
        <f t="shared" si="4220"/>
        <v>-0.31481454213479</v>
      </c>
      <c r="DL779" s="199">
        <f t="shared" si="4221"/>
        <v>-213.8</v>
      </c>
      <c r="DM779" s="199">
        <v>465.33</v>
      </c>
      <c r="DN779" s="214">
        <f t="shared" si="4222"/>
        <v>0.208889600911389</v>
      </c>
      <c r="DO779" s="199">
        <f t="shared" si="4223"/>
        <v>117.35</v>
      </c>
      <c r="DP779" s="199">
        <v>679.13</v>
      </c>
      <c r="DQ779" s="214">
        <f t="shared" si="4224"/>
        <v>-0.134057803468208</v>
      </c>
      <c r="DR779" s="199">
        <f t="shared" si="4225"/>
        <v>-86.97</v>
      </c>
      <c r="DS779" s="199">
        <v>561.78</v>
      </c>
      <c r="DT779" s="214">
        <f t="shared" si="4226"/>
        <v>0.25427759410707</v>
      </c>
      <c r="DU779" s="199">
        <f t="shared" si="4227"/>
        <v>131.52</v>
      </c>
      <c r="DV779" s="199">
        <v>648.75</v>
      </c>
      <c r="DW779" s="214">
        <f t="shared" si="4228"/>
        <v>0.214411495386349</v>
      </c>
      <c r="DX779" s="199">
        <f t="shared" si="4229"/>
        <v>91.32</v>
      </c>
      <c r="DY779" s="199">
        <v>517.23</v>
      </c>
      <c r="DZ779" s="214">
        <f t="shared" si="4230"/>
        <v>-0.243163038649489</v>
      </c>
      <c r="EA779" s="199">
        <f t="shared" si="4231"/>
        <v>-136.84</v>
      </c>
      <c r="EB779" s="170">
        <v>425.91</v>
      </c>
      <c r="EC779" s="214">
        <f t="shared" si="4232"/>
        <v>0.195483610562318</v>
      </c>
      <c r="ED779" s="199">
        <f t="shared" si="4233"/>
        <v>92.02</v>
      </c>
      <c r="EE779" s="199">
        <v>562.75</v>
      </c>
      <c r="EF779" s="214">
        <f t="shared" si="4234"/>
        <v>-0.117789272461487</v>
      </c>
      <c r="EG779" s="199">
        <f t="shared" si="4235"/>
        <v>-62.85</v>
      </c>
      <c r="EH779" s="199">
        <v>470.73</v>
      </c>
      <c r="EI779" s="214">
        <f t="shared" si="4236"/>
        <v>-0.111203651264284</v>
      </c>
      <c r="EJ779" s="199">
        <f t="shared" si="4237"/>
        <v>-66.76</v>
      </c>
      <c r="EK779" s="199">
        <v>533.58</v>
      </c>
      <c r="EL779" s="214">
        <f t="shared" si="4238"/>
        <v>-0.130559457776362</v>
      </c>
      <c r="EM779" s="199">
        <f t="shared" si="4239"/>
        <v>-90.15</v>
      </c>
      <c r="EN779" s="170">
        <v>600.34</v>
      </c>
      <c r="EO779" s="214">
        <f t="shared" si="4240"/>
        <v>0.261468476533241</v>
      </c>
      <c r="EP779" s="199">
        <f t="shared" si="4241"/>
        <v>143.12</v>
      </c>
      <c r="EQ779" s="199">
        <v>690.49</v>
      </c>
      <c r="ER779" s="214">
        <f t="shared" si="4242"/>
        <v>0.391807363710334</v>
      </c>
      <c r="ES779" s="199">
        <f t="shared" si="4243"/>
        <v>154.09</v>
      </c>
      <c r="ET779" s="170">
        <v>547.37</v>
      </c>
      <c r="EU779" s="214">
        <f t="shared" si="4244"/>
        <v>0.446946284032377</v>
      </c>
      <c r="EV779" s="199">
        <f t="shared" si="4245"/>
        <v>121.48</v>
      </c>
      <c r="EW779" s="199">
        <v>393.28</v>
      </c>
      <c r="EX779" s="214">
        <f t="shared" si="4246"/>
        <v>0.0625073296587311</v>
      </c>
      <c r="EY779" s="199">
        <f t="shared" si="4247"/>
        <v>15.99</v>
      </c>
      <c r="EZ779" s="199">
        <v>271.8</v>
      </c>
      <c r="FA779" s="214">
        <f t="shared" si="4248"/>
        <v>-0.0465879020535947</v>
      </c>
      <c r="FB779" s="199">
        <f t="shared" si="4249"/>
        <v>-12.5</v>
      </c>
      <c r="FC779" s="199">
        <v>255.81</v>
      </c>
      <c r="FD779" s="214">
        <f t="shared" si="4250"/>
        <v>0.321854369888659</v>
      </c>
      <c r="FE779" s="199">
        <f t="shared" si="4251"/>
        <v>65.33</v>
      </c>
      <c r="FF779" s="199">
        <v>268.31</v>
      </c>
      <c r="FG779" s="214">
        <f t="shared" si="4252"/>
        <v>0.102373323195568</v>
      </c>
      <c r="FH779" s="199">
        <f t="shared" si="4253"/>
        <v>18.85</v>
      </c>
      <c r="FI779" s="199">
        <v>202.98</v>
      </c>
      <c r="FJ779" s="214">
        <f t="shared" si="4254"/>
        <v>0.0879815646419285</v>
      </c>
      <c r="FK779" s="199">
        <f t="shared" si="4255"/>
        <v>14.89</v>
      </c>
      <c r="FL779" s="199">
        <v>184.13</v>
      </c>
      <c r="FM779" s="214">
        <f t="shared" si="4256"/>
        <v>0.0256348100115146</v>
      </c>
      <c r="FN779" s="170">
        <f t="shared" si="4257"/>
        <v>4.23000000000002</v>
      </c>
      <c r="FO779" s="170">
        <v>169.24</v>
      </c>
      <c r="FP779" s="214">
        <f t="shared" si="4258"/>
        <v>-0.0712034222672521</v>
      </c>
      <c r="FQ779" s="199">
        <f t="shared" si="4259"/>
        <v>-12.65</v>
      </c>
      <c r="FR779" s="170">
        <v>165.01</v>
      </c>
      <c r="FS779" s="214">
        <f t="shared" si="4260"/>
        <v>0.0371883939517777</v>
      </c>
      <c r="FT779" s="199">
        <f t="shared" si="4261"/>
        <v>6.37</v>
      </c>
      <c r="FU779" s="199">
        <v>177.66</v>
      </c>
      <c r="FV779" s="214">
        <f t="shared" si="4262"/>
        <v>0.201444904257558</v>
      </c>
      <c r="FW779" s="170">
        <f t="shared" si="4263"/>
        <v>28.72</v>
      </c>
      <c r="FX779" s="170">
        <v>171.29</v>
      </c>
      <c r="FY779" s="214">
        <f t="shared" si="4264"/>
        <v>-0.268459130791729</v>
      </c>
      <c r="FZ779" s="170">
        <f t="shared" si="4265"/>
        <v>-52.32</v>
      </c>
      <c r="GA779" s="170">
        <v>142.57</v>
      </c>
      <c r="GB779" s="234">
        <f t="shared" si="4266"/>
        <v>0.207646548519023</v>
      </c>
      <c r="GC779" s="199">
        <f t="shared" si="4267"/>
        <v>33.51</v>
      </c>
      <c r="GD779" s="170">
        <v>194.89</v>
      </c>
      <c r="GE779" s="234">
        <f t="shared" si="4268"/>
        <v>0.303343563236957</v>
      </c>
      <c r="GF779" s="199">
        <f t="shared" si="4269"/>
        <v>37.56</v>
      </c>
      <c r="GG779" s="170">
        <v>161.38</v>
      </c>
      <c r="GH779" s="234">
        <f t="shared" si="4270"/>
        <v>-0.0646623357002569</v>
      </c>
      <c r="GI779" s="199">
        <f t="shared" si="4271"/>
        <v>-8.56</v>
      </c>
      <c r="GJ779" s="170">
        <v>123.82</v>
      </c>
      <c r="GK779" s="234">
        <f t="shared" si="4272"/>
        <v>-0.361778034905024</v>
      </c>
      <c r="GL779" s="199">
        <f t="shared" si="4273"/>
        <v>-75.04</v>
      </c>
      <c r="GM779" s="199">
        <v>132.38</v>
      </c>
      <c r="GN779" s="240">
        <f t="shared" si="4274"/>
        <v>-0.246868305435533</v>
      </c>
      <c r="GO779" s="199">
        <f t="shared" si="4275"/>
        <v>-67.99</v>
      </c>
      <c r="GP779" s="229">
        <v>207.42</v>
      </c>
      <c r="GQ779" s="344">
        <f t="shared" si="4276"/>
        <v>1.18544675448342</v>
      </c>
      <c r="GR779" s="345">
        <f t="shared" si="4277"/>
        <v>149.39</v>
      </c>
      <c r="GS779" s="229">
        <v>275.41</v>
      </c>
      <c r="GT779" s="229">
        <v>126.02</v>
      </c>
      <c r="GU779" s="214">
        <f t="shared" si="4291"/>
        <v>-0.369969563747041</v>
      </c>
      <c r="GV779" s="199">
        <f t="shared" si="4292"/>
        <v>-43.76</v>
      </c>
      <c r="GW779" s="229">
        <v>74.52</v>
      </c>
      <c r="GX779" s="214">
        <f t="shared" si="4280"/>
        <v>2.27917937344053</v>
      </c>
      <c r="GY779" s="229">
        <f t="shared" si="4281"/>
        <v>82.21</v>
      </c>
      <c r="GZ779" s="229">
        <v>118.28</v>
      </c>
      <c r="HA779" s="229"/>
      <c r="HB779" s="229"/>
      <c r="HC779" s="229">
        <v>36.07</v>
      </c>
      <c r="HD779" s="229">
        <v>39.85</v>
      </c>
      <c r="HE779" s="229">
        <v>2.01</v>
      </c>
      <c r="HF779" s="229"/>
      <c r="HG779" s="229"/>
      <c r="HH779" s="229">
        <v>0</v>
      </c>
      <c r="HI779" s="229">
        <v>0</v>
      </c>
      <c r="HJ779" s="229">
        <v>0</v>
      </c>
      <c r="HK779" s="199"/>
      <c r="HL779" s="199"/>
      <c r="HM779" s="229">
        <v>0</v>
      </c>
      <c r="HN779" s="229"/>
      <c r="HO779" s="229"/>
      <c r="HP779" s="229"/>
      <c r="HQ779" s="234"/>
      <c r="HR779" s="229"/>
      <c r="HS779" s="229"/>
    </row>
    <row r="780" ht="13.5" spans="1:227">
      <c r="A780" s="274" t="s">
        <v>777</v>
      </c>
      <c r="B780" s="199">
        <v>118</v>
      </c>
      <c r="C780" s="199">
        <v>118.2</v>
      </c>
      <c r="D780" s="213">
        <f t="shared" si="4150"/>
        <v>0.0462589257994412</v>
      </c>
      <c r="E780" s="201">
        <f t="shared" si="4151"/>
        <v>2.98</v>
      </c>
      <c r="F780" s="199">
        <v>67.4</v>
      </c>
      <c r="G780" s="214">
        <f t="shared" si="4152"/>
        <v>-0.000155207201614234</v>
      </c>
      <c r="H780" s="199">
        <f t="shared" si="4153"/>
        <v>-0.0100000000000051</v>
      </c>
      <c r="I780" s="199">
        <v>64.42</v>
      </c>
      <c r="J780" s="214">
        <f t="shared" si="4154"/>
        <v>-0.212539721339526</v>
      </c>
      <c r="K780" s="199">
        <f t="shared" si="4155"/>
        <v>-17.39</v>
      </c>
      <c r="L780" s="199">
        <v>64.43</v>
      </c>
      <c r="M780" s="214">
        <f t="shared" si="4156"/>
        <v>0.0176616915422884</v>
      </c>
      <c r="N780" s="199">
        <f t="shared" si="4157"/>
        <v>1.41999999999999</v>
      </c>
      <c r="O780" s="199">
        <v>81.82</v>
      </c>
      <c r="P780" s="214">
        <f t="shared" si="4158"/>
        <v>-0.0592089866604258</v>
      </c>
      <c r="Q780" s="199">
        <f t="shared" si="4159"/>
        <v>-5.05999999999999</v>
      </c>
      <c r="R780" s="199">
        <v>80.4</v>
      </c>
      <c r="S780" s="214">
        <f t="shared" si="4160"/>
        <v>0.121228024140645</v>
      </c>
      <c r="T780" s="199">
        <f t="shared" si="4161"/>
        <v>9.23999999999999</v>
      </c>
      <c r="U780" s="170">
        <v>85.46</v>
      </c>
      <c r="V780" s="214">
        <f t="shared" si="4162"/>
        <v>-0.021691695546143</v>
      </c>
      <c r="W780" s="199">
        <f t="shared" si="4163"/>
        <v>-1.69</v>
      </c>
      <c r="X780" s="170">
        <v>76.22</v>
      </c>
      <c r="Y780" s="214">
        <f t="shared" si="4164"/>
        <v>0.203243243243243</v>
      </c>
      <c r="Z780" s="199">
        <f t="shared" si="4165"/>
        <v>13.16</v>
      </c>
      <c r="AA780" s="199">
        <v>77.91</v>
      </c>
      <c r="AB780" s="214">
        <f t="shared" si="4166"/>
        <v>0.510732617825478</v>
      </c>
      <c r="AC780" s="199">
        <f t="shared" si="4167"/>
        <v>21.89</v>
      </c>
      <c r="AD780" s="199">
        <v>64.75</v>
      </c>
      <c r="AE780" s="214">
        <f t="shared" si="4168"/>
        <v>-0.463377989232503</v>
      </c>
      <c r="AF780" s="199">
        <f t="shared" si="4169"/>
        <v>-37.01</v>
      </c>
      <c r="AG780" s="199">
        <v>42.86</v>
      </c>
      <c r="AH780" s="199">
        <f t="shared" si="4170"/>
        <v>1.01742864359687</v>
      </c>
      <c r="AI780" s="199">
        <f t="shared" si="4171"/>
        <v>40.28</v>
      </c>
      <c r="AJ780" s="199">
        <v>79.87</v>
      </c>
      <c r="AK780" s="214">
        <f t="shared" si="4172"/>
        <v>-0.161228813559322</v>
      </c>
      <c r="AL780" s="199">
        <f t="shared" si="4173"/>
        <v>-7.61</v>
      </c>
      <c r="AM780" s="199">
        <v>39.59</v>
      </c>
      <c r="AN780" s="214">
        <f t="shared" si="4174"/>
        <v>-0.207388748950462</v>
      </c>
      <c r="AO780" s="199">
        <f t="shared" si="4175"/>
        <v>-12.35</v>
      </c>
      <c r="AP780" s="227">
        <v>47.2</v>
      </c>
      <c r="AQ780" s="214">
        <f t="shared" si="4176"/>
        <v>0.450316609839259</v>
      </c>
      <c r="AR780" s="199">
        <f t="shared" si="4177"/>
        <v>18.49</v>
      </c>
      <c r="AS780" s="170">
        <v>59.55</v>
      </c>
      <c r="AT780" s="214">
        <f t="shared" si="4178"/>
        <v>0.832217759928603</v>
      </c>
      <c r="AU780" s="199">
        <f t="shared" si="4179"/>
        <v>18.65</v>
      </c>
      <c r="AV780" s="199">
        <v>41.06</v>
      </c>
      <c r="AW780" s="214">
        <f t="shared" si="4180"/>
        <v>-0.292390274707926</v>
      </c>
      <c r="AX780" s="199">
        <f t="shared" si="4181"/>
        <v>-9.26</v>
      </c>
      <c r="AY780" s="199">
        <v>22.41</v>
      </c>
      <c r="AZ780" s="199">
        <f t="shared" si="4182"/>
        <v>-0.257618377871542</v>
      </c>
      <c r="BA780" s="199">
        <f t="shared" si="4183"/>
        <v>-10.99</v>
      </c>
      <c r="BB780" s="227">
        <v>31.67</v>
      </c>
      <c r="BC780" s="199">
        <f t="shared" si="4184"/>
        <v>0.193954659949622</v>
      </c>
      <c r="BD780" s="199">
        <f t="shared" si="4185"/>
        <v>6.93</v>
      </c>
      <c r="BE780" s="227">
        <v>42.66</v>
      </c>
      <c r="BF780" s="214">
        <f t="shared" si="4186"/>
        <v>-0.0762668045501552</v>
      </c>
      <c r="BG780" s="199">
        <f t="shared" si="4187"/>
        <v>-2.95</v>
      </c>
      <c r="BH780" s="170">
        <v>35.73</v>
      </c>
      <c r="BI780" s="214">
        <f t="shared" si="4188"/>
        <v>0.520440251572327</v>
      </c>
      <c r="BJ780" s="199">
        <f t="shared" si="4189"/>
        <v>13.24</v>
      </c>
      <c r="BK780" s="170">
        <v>38.68</v>
      </c>
      <c r="BL780" s="214">
        <f t="shared" si="4190"/>
        <v>0.360427807486631</v>
      </c>
      <c r="BM780" s="199">
        <f t="shared" si="4191"/>
        <v>6.74</v>
      </c>
      <c r="BN780" s="170">
        <v>25.44</v>
      </c>
      <c r="BO780" s="214">
        <f t="shared" si="4192"/>
        <v>0.145131659522352</v>
      </c>
      <c r="BP780" s="199">
        <f t="shared" si="4193"/>
        <v>2.37</v>
      </c>
      <c r="BQ780" s="199">
        <v>18.7</v>
      </c>
      <c r="BR780" s="214">
        <f t="shared" si="4194"/>
        <v>-0.465990843688685</v>
      </c>
      <c r="BS780" s="199">
        <f t="shared" si="4195"/>
        <v>-14.25</v>
      </c>
      <c r="BT780" s="199">
        <v>16.33</v>
      </c>
      <c r="BU780" s="214">
        <f t="shared" si="4196"/>
        <v>0.716049382716049</v>
      </c>
      <c r="BV780" s="199">
        <f t="shared" si="4197"/>
        <v>12.76</v>
      </c>
      <c r="BW780" s="170">
        <v>30.58</v>
      </c>
      <c r="BX780" s="214">
        <f t="shared" si="3784"/>
        <v>-0.161016949152542</v>
      </c>
      <c r="BY780" s="199">
        <f t="shared" si="3785"/>
        <v>-3.42</v>
      </c>
      <c r="BZ780" s="170">
        <v>17.82</v>
      </c>
      <c r="CA780" s="214">
        <f t="shared" si="3786"/>
        <v>-0.157811260904044</v>
      </c>
      <c r="CB780" s="199">
        <f t="shared" si="3787"/>
        <v>-3.98</v>
      </c>
      <c r="CC780" s="231">
        <v>21.24</v>
      </c>
      <c r="CD780" s="214">
        <f t="shared" si="4198"/>
        <v>-0.101211689237349</v>
      </c>
      <c r="CE780" s="199">
        <f t="shared" si="4199"/>
        <v>-2.84</v>
      </c>
      <c r="CF780" s="170">
        <v>25.22</v>
      </c>
      <c r="CG780" s="214">
        <f t="shared" si="4200"/>
        <v>-0.37338097364895</v>
      </c>
      <c r="CH780" s="199">
        <f t="shared" si="4201"/>
        <v>-16.72</v>
      </c>
      <c r="CI780" s="170">
        <v>28.06</v>
      </c>
      <c r="CJ780" s="214">
        <f t="shared" si="4202"/>
        <v>0.719662058371736</v>
      </c>
      <c r="CK780" s="199">
        <f t="shared" si="4203"/>
        <v>18.74</v>
      </c>
      <c r="CL780" s="199">
        <v>44.78</v>
      </c>
      <c r="CM780" s="214">
        <f t="shared" si="4204"/>
        <v>-0.0294446515095043</v>
      </c>
      <c r="CN780" s="199">
        <f t="shared" si="4205"/>
        <v>-0.789999999999999</v>
      </c>
      <c r="CO780" s="199">
        <v>26.04</v>
      </c>
      <c r="CP780" s="214">
        <f t="shared" si="4206"/>
        <v>-0.168062015503876</v>
      </c>
      <c r="CQ780" s="199">
        <f t="shared" si="4207"/>
        <v>-5.42</v>
      </c>
      <c r="CR780" s="199">
        <v>26.83</v>
      </c>
      <c r="CS780" s="214">
        <f t="shared" si="4208"/>
        <v>1.25524475524476</v>
      </c>
      <c r="CT780" s="199">
        <f t="shared" si="4209"/>
        <v>17.95</v>
      </c>
      <c r="CU780" s="199">
        <v>32.25</v>
      </c>
      <c r="CV780" s="214">
        <f t="shared" si="4210"/>
        <v>-0.143712574850299</v>
      </c>
      <c r="CW780" s="199">
        <f t="shared" si="4211"/>
        <v>-2.4</v>
      </c>
      <c r="CX780" s="170">
        <v>14.3</v>
      </c>
      <c r="CY780" s="214">
        <f t="shared" si="4212"/>
        <v>0.496415770609319</v>
      </c>
      <c r="CZ780" s="199">
        <f t="shared" si="4213"/>
        <v>5.54</v>
      </c>
      <c r="DA780" s="199">
        <v>16.7</v>
      </c>
      <c r="DB780" s="214">
        <f t="shared" si="4214"/>
        <v>-0.608283608283608</v>
      </c>
      <c r="DC780" s="199">
        <f t="shared" si="4215"/>
        <v>-17.33</v>
      </c>
      <c r="DD780" s="170">
        <v>11.16</v>
      </c>
      <c r="DE780" s="214">
        <f t="shared" si="4216"/>
        <v>0.614164305949009</v>
      </c>
      <c r="DF780" s="199">
        <f t="shared" si="4217"/>
        <v>10.84</v>
      </c>
      <c r="DG780" s="199">
        <v>28.49</v>
      </c>
      <c r="DH780" s="214">
        <f t="shared" si="4218"/>
        <v>-0.303472770323599</v>
      </c>
      <c r="DI780" s="199">
        <f t="shared" si="4219"/>
        <v>-7.69</v>
      </c>
      <c r="DJ780" s="170">
        <v>17.65</v>
      </c>
      <c r="DK780" s="214">
        <f t="shared" si="4220"/>
        <v>-0.60150967133197</v>
      </c>
      <c r="DL780" s="199">
        <f t="shared" si="4221"/>
        <v>-38.25</v>
      </c>
      <c r="DM780" s="199">
        <v>25.34</v>
      </c>
      <c r="DN780" s="214">
        <f t="shared" si="4222"/>
        <v>0.902183667364643</v>
      </c>
      <c r="DO780" s="199">
        <f t="shared" si="4223"/>
        <v>30.16</v>
      </c>
      <c r="DP780" s="199">
        <v>63.59</v>
      </c>
      <c r="DQ780" s="214">
        <f t="shared" si="4224"/>
        <v>-0.0222287218484937</v>
      </c>
      <c r="DR780" s="199">
        <f t="shared" si="4225"/>
        <v>-0.759999999999998</v>
      </c>
      <c r="DS780" s="199">
        <v>33.43</v>
      </c>
      <c r="DT780" s="214">
        <f t="shared" si="4226"/>
        <v>-0.0776908551389264</v>
      </c>
      <c r="DU780" s="199">
        <f t="shared" si="4227"/>
        <v>-2.88</v>
      </c>
      <c r="DV780" s="199">
        <v>34.19</v>
      </c>
      <c r="DW780" s="214">
        <f t="shared" si="4228"/>
        <v>0.0848697688030436</v>
      </c>
      <c r="DX780" s="199">
        <f t="shared" si="4229"/>
        <v>2.9</v>
      </c>
      <c r="DY780" s="199">
        <v>37.07</v>
      </c>
      <c r="DZ780" s="214">
        <f t="shared" si="4230"/>
        <v>0.603472548099484</v>
      </c>
      <c r="EA780" s="199">
        <f t="shared" si="4231"/>
        <v>12.86</v>
      </c>
      <c r="EB780" s="170">
        <v>34.17</v>
      </c>
      <c r="EC780" s="214">
        <f t="shared" si="4232"/>
        <v>-0.360444177671068</v>
      </c>
      <c r="ED780" s="199">
        <f t="shared" si="4233"/>
        <v>-12.01</v>
      </c>
      <c r="EE780" s="199">
        <v>21.31</v>
      </c>
      <c r="EF780" s="214">
        <f t="shared" si="4234"/>
        <v>1.0084388185654</v>
      </c>
      <c r="EG780" s="199">
        <f t="shared" si="4235"/>
        <v>16.73</v>
      </c>
      <c r="EH780" s="199">
        <v>33.32</v>
      </c>
      <c r="EI780" s="214">
        <f t="shared" si="4236"/>
        <v>-0.523138832997988</v>
      </c>
      <c r="EJ780" s="199">
        <f t="shared" si="4237"/>
        <v>-18.2</v>
      </c>
      <c r="EK780" s="199">
        <v>16.59</v>
      </c>
      <c r="EL780" s="214">
        <f t="shared" si="4238"/>
        <v>0.14894319682959</v>
      </c>
      <c r="EM780" s="199">
        <f t="shared" si="4239"/>
        <v>4.51</v>
      </c>
      <c r="EN780" s="170">
        <v>34.79</v>
      </c>
      <c r="EO780" s="214">
        <f t="shared" si="4240"/>
        <v>-0.119511485897063</v>
      </c>
      <c r="EP780" s="199">
        <f t="shared" si="4241"/>
        <v>-4.11</v>
      </c>
      <c r="EQ780" s="199">
        <v>30.28</v>
      </c>
      <c r="ER780" s="214">
        <f t="shared" si="4242"/>
        <v>0.193268563497571</v>
      </c>
      <c r="ES780" s="199">
        <f t="shared" si="4243"/>
        <v>5.57</v>
      </c>
      <c r="ET780" s="170">
        <v>34.39</v>
      </c>
      <c r="EU780" s="214">
        <f t="shared" si="4244"/>
        <v>0.866580310880829</v>
      </c>
      <c r="EV780" s="199">
        <f t="shared" si="4245"/>
        <v>13.38</v>
      </c>
      <c r="EW780" s="199">
        <v>28.82</v>
      </c>
      <c r="EX780" s="214">
        <f t="shared" si="4246"/>
        <v>-0.404550713459314</v>
      </c>
      <c r="EY780" s="199">
        <f t="shared" si="4247"/>
        <v>-10.49</v>
      </c>
      <c r="EZ780" s="199">
        <v>15.44</v>
      </c>
      <c r="FA780" s="214">
        <f t="shared" si="4248"/>
        <v>-0.0732666190135812</v>
      </c>
      <c r="FB780" s="199">
        <f t="shared" si="4249"/>
        <v>-2.05</v>
      </c>
      <c r="FC780" s="199">
        <v>25.93</v>
      </c>
      <c r="FD780" s="214">
        <f t="shared" si="4250"/>
        <v>-0.0817197243190022</v>
      </c>
      <c r="FE780" s="199">
        <f t="shared" si="4251"/>
        <v>-2.49</v>
      </c>
      <c r="FF780" s="199">
        <v>27.98</v>
      </c>
      <c r="FG780" s="214">
        <f t="shared" si="4252"/>
        <v>-0.11527293844367</v>
      </c>
      <c r="FH780" s="199">
        <f t="shared" si="4253"/>
        <v>-3.97</v>
      </c>
      <c r="FI780" s="199">
        <v>30.47</v>
      </c>
      <c r="FJ780" s="214">
        <f t="shared" si="4254"/>
        <v>-0.134020618556701</v>
      </c>
      <c r="FK780" s="199">
        <f t="shared" si="4255"/>
        <v>-5.33000000000001</v>
      </c>
      <c r="FL780" s="199">
        <v>34.44</v>
      </c>
      <c r="FM780" s="214">
        <f t="shared" si="4256"/>
        <v>0.573802928373566</v>
      </c>
      <c r="FN780" s="170">
        <f t="shared" si="4257"/>
        <v>14.5</v>
      </c>
      <c r="FO780" s="170">
        <v>39.77</v>
      </c>
      <c r="FP780" s="214">
        <f t="shared" si="4258"/>
        <v>0.174802417480242</v>
      </c>
      <c r="FQ780" s="199">
        <f t="shared" si="4259"/>
        <v>3.76</v>
      </c>
      <c r="FR780" s="170">
        <v>25.27</v>
      </c>
      <c r="FS780" s="214">
        <f t="shared" si="4260"/>
        <v>-0.0908706677937447</v>
      </c>
      <c r="FT780" s="199">
        <f t="shared" si="4261"/>
        <v>-2.15</v>
      </c>
      <c r="FU780" s="199">
        <v>21.51</v>
      </c>
      <c r="FV780" s="214">
        <f t="shared" si="4262"/>
        <v>0.123990498812352</v>
      </c>
      <c r="FW780" s="170">
        <f t="shared" si="4263"/>
        <v>2.61</v>
      </c>
      <c r="FX780" s="170">
        <v>23.66</v>
      </c>
      <c r="FY780" s="214">
        <f t="shared" si="4264"/>
        <v>-0.613406795224977</v>
      </c>
      <c r="FZ780" s="170">
        <f t="shared" si="4265"/>
        <v>-33.4</v>
      </c>
      <c r="GA780" s="170">
        <v>21.05</v>
      </c>
      <c r="GB780" s="234">
        <f t="shared" si="4266"/>
        <v>0.300143266475645</v>
      </c>
      <c r="GC780" s="199">
        <f t="shared" si="4267"/>
        <v>12.57</v>
      </c>
      <c r="GD780" s="170">
        <v>54.45</v>
      </c>
      <c r="GE780" s="234">
        <f t="shared" si="4268"/>
        <v>0.198626216370922</v>
      </c>
      <c r="GF780" s="199">
        <f t="shared" si="4269"/>
        <v>6.94</v>
      </c>
      <c r="GG780" s="170">
        <v>41.88</v>
      </c>
      <c r="GH780" s="234">
        <f t="shared" si="4270"/>
        <v>-0.353441894892672</v>
      </c>
      <c r="GI780" s="199">
        <f t="shared" si="4271"/>
        <v>-19.1</v>
      </c>
      <c r="GJ780" s="170">
        <v>34.94</v>
      </c>
      <c r="GK780" s="234">
        <f t="shared" si="4272"/>
        <v>0.0769230769230769</v>
      </c>
      <c r="GL780" s="199">
        <f t="shared" si="4273"/>
        <v>3.86</v>
      </c>
      <c r="GM780" s="199">
        <v>54.04</v>
      </c>
      <c r="GN780" s="240">
        <f t="shared" si="4274"/>
        <v>-0.299651081646895</v>
      </c>
      <c r="GO780" s="199">
        <f t="shared" si="4275"/>
        <v>-21.47</v>
      </c>
      <c r="GP780" s="229">
        <v>50.18</v>
      </c>
      <c r="GQ780" s="344">
        <f t="shared" si="4276"/>
        <v>1.40921318090114</v>
      </c>
      <c r="GR780" s="345">
        <f t="shared" si="4277"/>
        <v>41.91</v>
      </c>
      <c r="GS780" s="229">
        <v>71.65</v>
      </c>
      <c r="GT780" s="229">
        <v>29.74</v>
      </c>
      <c r="GU780" s="214">
        <f t="shared" si="4291"/>
        <v>-0.670044331855605</v>
      </c>
      <c r="GV780" s="199">
        <f t="shared" si="4292"/>
        <v>-21.16</v>
      </c>
      <c r="GW780" s="229">
        <v>10.42</v>
      </c>
      <c r="GX780" s="214">
        <f t="shared" si="4280"/>
        <v>2.37393162393162</v>
      </c>
      <c r="GY780" s="229">
        <f t="shared" si="4281"/>
        <v>22.22</v>
      </c>
      <c r="GZ780" s="229">
        <v>31.58</v>
      </c>
      <c r="HA780" s="229"/>
      <c r="HB780" s="229"/>
      <c r="HC780" s="229">
        <v>9.36</v>
      </c>
      <c r="HD780" s="229">
        <v>3.78</v>
      </c>
      <c r="HE780" s="229">
        <v>1.96</v>
      </c>
      <c r="HF780" s="229"/>
      <c r="HG780" s="229"/>
      <c r="HH780" s="229">
        <v>0</v>
      </c>
      <c r="HI780" s="229">
        <v>0</v>
      </c>
      <c r="HJ780" s="229">
        <v>0</v>
      </c>
      <c r="HK780" s="199"/>
      <c r="HL780" s="199"/>
      <c r="HM780" s="229">
        <v>0</v>
      </c>
      <c r="HN780" s="229"/>
      <c r="HO780" s="229"/>
      <c r="HP780" s="229"/>
      <c r="HQ780" s="234"/>
      <c r="HR780" s="229"/>
      <c r="HS780" s="229"/>
    </row>
    <row r="781" ht="13.5" spans="1:227">
      <c r="A781" s="274" t="s">
        <v>778</v>
      </c>
      <c r="B781" s="199">
        <v>908</v>
      </c>
      <c r="C781" s="199">
        <v>638.44</v>
      </c>
      <c r="D781" s="213">
        <f t="shared" si="4150"/>
        <v>-0.08655559733826</v>
      </c>
      <c r="E781" s="201">
        <f t="shared" si="4151"/>
        <v>-52.9399999999999</v>
      </c>
      <c r="F781" s="199">
        <v>558.69</v>
      </c>
      <c r="G781" s="214">
        <f t="shared" si="4152"/>
        <v>0.233547788556562</v>
      </c>
      <c r="H781" s="199">
        <f t="shared" si="4153"/>
        <v>115.8</v>
      </c>
      <c r="I781" s="199">
        <v>611.63</v>
      </c>
      <c r="J781" s="214">
        <f t="shared" si="4154"/>
        <v>-0.170894436733943</v>
      </c>
      <c r="K781" s="199">
        <f t="shared" si="4155"/>
        <v>-102.2</v>
      </c>
      <c r="L781" s="199">
        <v>495.83</v>
      </c>
      <c r="M781" s="214">
        <f t="shared" si="4156"/>
        <v>0.104191285081241</v>
      </c>
      <c r="N781" s="199">
        <f t="shared" si="4157"/>
        <v>56.4299999999999</v>
      </c>
      <c r="O781" s="199">
        <v>598.03</v>
      </c>
      <c r="P781" s="214">
        <f t="shared" si="4158"/>
        <v>0.154895939952235</v>
      </c>
      <c r="Q781" s="199">
        <f t="shared" si="4159"/>
        <v>72.64</v>
      </c>
      <c r="R781" s="199">
        <v>541.6</v>
      </c>
      <c r="S781" s="214">
        <f t="shared" si="4160"/>
        <v>0.0436408145098475</v>
      </c>
      <c r="T781" s="199">
        <f t="shared" si="4161"/>
        <v>19.61</v>
      </c>
      <c r="U781" s="170">
        <v>468.96</v>
      </c>
      <c r="V781" s="214">
        <f t="shared" si="4162"/>
        <v>0.0332973072412446</v>
      </c>
      <c r="W781" s="199">
        <f t="shared" si="4163"/>
        <v>14.48</v>
      </c>
      <c r="X781" s="170">
        <v>449.35</v>
      </c>
      <c r="Y781" s="214">
        <f t="shared" si="4164"/>
        <v>0.233883781636591</v>
      </c>
      <c r="Z781" s="199">
        <f t="shared" si="4165"/>
        <v>82.43</v>
      </c>
      <c r="AA781" s="199">
        <v>434.87</v>
      </c>
      <c r="AB781" s="214">
        <f t="shared" si="4166"/>
        <v>-0.180791223095161</v>
      </c>
      <c r="AC781" s="199">
        <f t="shared" si="4167"/>
        <v>-77.78</v>
      </c>
      <c r="AD781" s="199">
        <v>352.44</v>
      </c>
      <c r="AE781" s="214">
        <f t="shared" si="4168"/>
        <v>0.0901304953756494</v>
      </c>
      <c r="AF781" s="199">
        <f t="shared" si="4169"/>
        <v>35.5700000000001</v>
      </c>
      <c r="AG781" s="199">
        <v>430.22</v>
      </c>
      <c r="AH781" s="199">
        <f t="shared" si="4170"/>
        <v>-0.0393836866830563</v>
      </c>
      <c r="AI781" s="199">
        <f t="shared" si="4171"/>
        <v>-16.18</v>
      </c>
      <c r="AJ781" s="199">
        <v>394.65</v>
      </c>
      <c r="AK781" s="214">
        <f t="shared" si="4172"/>
        <v>-0.170593341812529</v>
      </c>
      <c r="AL781" s="199">
        <f t="shared" si="4173"/>
        <v>-84.5</v>
      </c>
      <c r="AM781" s="199">
        <v>410.83</v>
      </c>
      <c r="AN781" s="214">
        <f t="shared" si="4174"/>
        <v>0.153916041559894</v>
      </c>
      <c r="AO781" s="199">
        <f t="shared" si="4175"/>
        <v>66.07</v>
      </c>
      <c r="AP781" s="227">
        <v>495.33</v>
      </c>
      <c r="AQ781" s="214">
        <f t="shared" si="4176"/>
        <v>0.508504357604723</v>
      </c>
      <c r="AR781" s="199">
        <f t="shared" si="4177"/>
        <v>144.7</v>
      </c>
      <c r="AS781" s="170">
        <v>429.26</v>
      </c>
      <c r="AT781" s="214">
        <f t="shared" si="4178"/>
        <v>1.20196548788981</v>
      </c>
      <c r="AU781" s="199">
        <f t="shared" si="4179"/>
        <v>155.33</v>
      </c>
      <c r="AV781" s="199">
        <v>284.56</v>
      </c>
      <c r="AW781" s="214">
        <f t="shared" si="4180"/>
        <v>-0.494484431231419</v>
      </c>
      <c r="AX781" s="199">
        <f t="shared" si="4181"/>
        <v>-126.41</v>
      </c>
      <c r="AY781" s="199">
        <v>129.23</v>
      </c>
      <c r="AZ781" s="199">
        <f t="shared" si="4182"/>
        <v>0.051453954674454</v>
      </c>
      <c r="BA781" s="199">
        <f t="shared" si="4183"/>
        <v>12.51</v>
      </c>
      <c r="BB781" s="227">
        <v>255.64</v>
      </c>
      <c r="BC781" s="199">
        <f t="shared" si="4184"/>
        <v>0.294966711051931</v>
      </c>
      <c r="BD781" s="199">
        <f t="shared" si="4185"/>
        <v>55.38</v>
      </c>
      <c r="BE781" s="227">
        <v>243.13</v>
      </c>
      <c r="BF781" s="214">
        <f t="shared" si="4186"/>
        <v>-0.266228944385821</v>
      </c>
      <c r="BG781" s="199">
        <f t="shared" si="4187"/>
        <v>-68.12</v>
      </c>
      <c r="BH781" s="170">
        <v>187.75</v>
      </c>
      <c r="BI781" s="214">
        <f t="shared" si="4188"/>
        <v>-0.104723582925122</v>
      </c>
      <c r="BJ781" s="199">
        <f t="shared" si="4189"/>
        <v>-29.93</v>
      </c>
      <c r="BK781" s="170">
        <v>255.87</v>
      </c>
      <c r="BL781" s="214">
        <f t="shared" si="4190"/>
        <v>1.2486231313926</v>
      </c>
      <c r="BM781" s="199">
        <f t="shared" si="4191"/>
        <v>158.7</v>
      </c>
      <c r="BN781" s="170">
        <v>285.8</v>
      </c>
      <c r="BO781" s="214">
        <f t="shared" si="4192"/>
        <v>0.137665592552811</v>
      </c>
      <c r="BP781" s="199">
        <f t="shared" si="4193"/>
        <v>15.38</v>
      </c>
      <c r="BQ781" s="199">
        <v>127.1</v>
      </c>
      <c r="BR781" s="214">
        <f t="shared" si="4194"/>
        <v>-0.05</v>
      </c>
      <c r="BS781" s="199">
        <f t="shared" si="4195"/>
        <v>-5.88</v>
      </c>
      <c r="BT781" s="199">
        <v>111.72</v>
      </c>
      <c r="BU781" s="214">
        <f t="shared" si="4196"/>
        <v>-0.0497737556561087</v>
      </c>
      <c r="BV781" s="199">
        <f t="shared" si="4197"/>
        <v>-6.16000000000001</v>
      </c>
      <c r="BW781" s="170">
        <v>117.6</v>
      </c>
      <c r="BX781" s="214">
        <f t="shared" si="3784"/>
        <v>0.150399702546942</v>
      </c>
      <c r="BY781" s="199">
        <f t="shared" si="3785"/>
        <v>16.18</v>
      </c>
      <c r="BZ781" s="170">
        <v>123.76</v>
      </c>
      <c r="CA781" s="214">
        <f t="shared" si="3786"/>
        <v>-0.153446647780925</v>
      </c>
      <c r="CB781" s="199">
        <f t="shared" si="3787"/>
        <v>-19.5</v>
      </c>
      <c r="CC781" s="231">
        <v>107.58</v>
      </c>
      <c r="CD781" s="214">
        <f t="shared" si="4198"/>
        <v>0.241500586166471</v>
      </c>
      <c r="CE781" s="199">
        <f t="shared" si="4199"/>
        <v>24.72</v>
      </c>
      <c r="CF781" s="170">
        <v>127.08</v>
      </c>
      <c r="CG781" s="214">
        <f t="shared" si="4200"/>
        <v>0.239375227025064</v>
      </c>
      <c r="CH781" s="199">
        <f t="shared" si="4201"/>
        <v>19.77</v>
      </c>
      <c r="CI781" s="170">
        <v>102.36</v>
      </c>
      <c r="CJ781" s="214">
        <f t="shared" si="4202"/>
        <v>-0.0490500863557857</v>
      </c>
      <c r="CK781" s="199">
        <f t="shared" si="4203"/>
        <v>-4.25999999999999</v>
      </c>
      <c r="CL781" s="199">
        <v>82.59</v>
      </c>
      <c r="CM781" s="214">
        <f t="shared" si="4204"/>
        <v>-0.283297573857072</v>
      </c>
      <c r="CN781" s="199">
        <f t="shared" si="4205"/>
        <v>-34.33</v>
      </c>
      <c r="CO781" s="199">
        <v>86.85</v>
      </c>
      <c r="CP781" s="214">
        <f t="shared" si="4206"/>
        <v>0.576837996096292</v>
      </c>
      <c r="CQ781" s="199">
        <f t="shared" si="4207"/>
        <v>44.33</v>
      </c>
      <c r="CR781" s="199">
        <v>121.18</v>
      </c>
      <c r="CS781" s="214">
        <f t="shared" si="4208"/>
        <v>-0.167479146354675</v>
      </c>
      <c r="CT781" s="199">
        <f t="shared" si="4209"/>
        <v>-15.46</v>
      </c>
      <c r="CU781" s="199">
        <v>76.85</v>
      </c>
      <c r="CV781" s="214">
        <f t="shared" si="4210"/>
        <v>0.0130597014925373</v>
      </c>
      <c r="CW781" s="199">
        <f t="shared" si="4211"/>
        <v>1.19</v>
      </c>
      <c r="CX781" s="170">
        <v>92.31</v>
      </c>
      <c r="CY781" s="214">
        <f t="shared" si="4212"/>
        <v>0.155318879168252</v>
      </c>
      <c r="CZ781" s="199">
        <f t="shared" si="4213"/>
        <v>12.25</v>
      </c>
      <c r="DA781" s="199">
        <v>91.12</v>
      </c>
      <c r="DB781" s="214">
        <f t="shared" si="4214"/>
        <v>-0.253195720102263</v>
      </c>
      <c r="DC781" s="199">
        <f t="shared" si="4215"/>
        <v>-26.74</v>
      </c>
      <c r="DD781" s="170">
        <v>78.87</v>
      </c>
      <c r="DE781" s="214">
        <f t="shared" si="4216"/>
        <v>-0.00198450198450193</v>
      </c>
      <c r="DF781" s="199">
        <f t="shared" si="4217"/>
        <v>-0.209999999999994</v>
      </c>
      <c r="DG781" s="199">
        <v>105.61</v>
      </c>
      <c r="DH781" s="214">
        <f t="shared" si="4218"/>
        <v>0.376968119713728</v>
      </c>
      <c r="DI781" s="199">
        <f t="shared" si="4219"/>
        <v>28.97</v>
      </c>
      <c r="DJ781" s="170">
        <v>105.82</v>
      </c>
      <c r="DK781" s="214">
        <f t="shared" si="4220"/>
        <v>-0.469341251208397</v>
      </c>
      <c r="DL781" s="199">
        <f t="shared" si="4221"/>
        <v>-67.97</v>
      </c>
      <c r="DM781" s="199">
        <v>76.85</v>
      </c>
      <c r="DN781" s="214">
        <f t="shared" si="4222"/>
        <v>-0.216257170689469</v>
      </c>
      <c r="DO781" s="199">
        <f t="shared" si="4223"/>
        <v>-39.96</v>
      </c>
      <c r="DP781" s="199">
        <v>144.82</v>
      </c>
      <c r="DQ781" s="214">
        <f t="shared" si="4224"/>
        <v>-0.157947502734233</v>
      </c>
      <c r="DR781" s="199">
        <f t="shared" si="4225"/>
        <v>-34.66</v>
      </c>
      <c r="DS781" s="199">
        <v>184.78</v>
      </c>
      <c r="DT781" s="214">
        <f t="shared" si="4226"/>
        <v>0.469005221582541</v>
      </c>
      <c r="DU781" s="199">
        <f t="shared" si="4227"/>
        <v>70.06</v>
      </c>
      <c r="DV781" s="199">
        <v>219.44</v>
      </c>
      <c r="DW781" s="214">
        <f t="shared" si="4228"/>
        <v>0.210338680926916</v>
      </c>
      <c r="DX781" s="199">
        <f t="shared" si="4229"/>
        <v>25.96</v>
      </c>
      <c r="DY781" s="199">
        <v>149.38</v>
      </c>
      <c r="DZ781" s="214">
        <f t="shared" si="4230"/>
        <v>-0.165912009191052</v>
      </c>
      <c r="EA781" s="199">
        <f t="shared" si="4231"/>
        <v>-24.55</v>
      </c>
      <c r="EB781" s="170">
        <v>123.42</v>
      </c>
      <c r="EC781" s="214">
        <f t="shared" si="4232"/>
        <v>-0.0053105673568163</v>
      </c>
      <c r="ED781" s="199">
        <f t="shared" si="4233"/>
        <v>-0.789999999999992</v>
      </c>
      <c r="EE781" s="199">
        <v>147.97</v>
      </c>
      <c r="EF781" s="214">
        <f t="shared" si="4234"/>
        <v>0.289528432732316</v>
      </c>
      <c r="EG781" s="199">
        <f t="shared" si="4235"/>
        <v>33.4</v>
      </c>
      <c r="EH781" s="199">
        <v>148.76</v>
      </c>
      <c r="EI781" s="214">
        <f t="shared" si="4236"/>
        <v>-0.250276207187886</v>
      </c>
      <c r="EJ781" s="199">
        <f t="shared" si="4237"/>
        <v>-38.51</v>
      </c>
      <c r="EK781" s="199">
        <v>115.36</v>
      </c>
      <c r="EL781" s="214">
        <f t="shared" si="4238"/>
        <v>0.0407873376623377</v>
      </c>
      <c r="EM781" s="199">
        <f t="shared" si="4239"/>
        <v>6.03</v>
      </c>
      <c r="EN781" s="170">
        <v>153.87</v>
      </c>
      <c r="EO781" s="214">
        <f t="shared" si="4240"/>
        <v>0.0447318210727158</v>
      </c>
      <c r="EP781" s="199">
        <f t="shared" si="4241"/>
        <v>6.33000000000001</v>
      </c>
      <c r="EQ781" s="199">
        <v>147.84</v>
      </c>
      <c r="ER781" s="214">
        <f t="shared" si="4242"/>
        <v>0.00984799828730461</v>
      </c>
      <c r="ES781" s="199">
        <f t="shared" si="4243"/>
        <v>1.38</v>
      </c>
      <c r="ET781" s="170">
        <v>141.51</v>
      </c>
      <c r="EU781" s="214">
        <f t="shared" si="4244"/>
        <v>-0.155181768855128</v>
      </c>
      <c r="EV781" s="199">
        <f t="shared" si="4245"/>
        <v>-25.74</v>
      </c>
      <c r="EW781" s="199">
        <v>140.13</v>
      </c>
      <c r="EX781" s="214">
        <f t="shared" si="4246"/>
        <v>0.087030604888918</v>
      </c>
      <c r="EY781" s="199">
        <f t="shared" si="4247"/>
        <v>13.28</v>
      </c>
      <c r="EZ781" s="199">
        <v>165.87</v>
      </c>
      <c r="FA781" s="214">
        <f t="shared" si="4248"/>
        <v>0.0429225616840954</v>
      </c>
      <c r="FB781" s="199">
        <f t="shared" si="4249"/>
        <v>6.28</v>
      </c>
      <c r="FC781" s="199">
        <v>152.59</v>
      </c>
      <c r="FD781" s="214">
        <f t="shared" si="4250"/>
        <v>-0.101455505742185</v>
      </c>
      <c r="FE781" s="199">
        <f t="shared" si="4251"/>
        <v>-16.52</v>
      </c>
      <c r="FF781" s="199">
        <v>146.31</v>
      </c>
      <c r="FG781" s="214">
        <f t="shared" si="4252"/>
        <v>0.236840106342575</v>
      </c>
      <c r="FH781" s="199">
        <f t="shared" si="4253"/>
        <v>31.18</v>
      </c>
      <c r="FI781" s="199">
        <v>162.83</v>
      </c>
      <c r="FJ781" s="214">
        <f t="shared" si="4254"/>
        <v>-0.27124273456961</v>
      </c>
      <c r="FK781" s="199">
        <f t="shared" si="4255"/>
        <v>-49</v>
      </c>
      <c r="FL781" s="199">
        <v>131.65</v>
      </c>
      <c r="FM781" s="214">
        <f t="shared" si="4256"/>
        <v>-0.0715900914790832</v>
      </c>
      <c r="FN781" s="170">
        <f t="shared" si="4257"/>
        <v>-13.93</v>
      </c>
      <c r="FO781" s="170">
        <v>180.65</v>
      </c>
      <c r="FP781" s="214">
        <f t="shared" si="4258"/>
        <v>-0.0869932432432432</v>
      </c>
      <c r="FQ781" s="199">
        <f t="shared" si="4259"/>
        <v>-18.54</v>
      </c>
      <c r="FR781" s="170">
        <v>194.58</v>
      </c>
      <c r="FS781" s="214">
        <f t="shared" si="4260"/>
        <v>0.838192168362946</v>
      </c>
      <c r="FT781" s="199">
        <f t="shared" si="4261"/>
        <v>97.18</v>
      </c>
      <c r="FU781" s="199">
        <v>213.12</v>
      </c>
      <c r="FV781" s="214">
        <f t="shared" si="4262"/>
        <v>-0.30106100795756</v>
      </c>
      <c r="FW781" s="170">
        <f t="shared" si="4263"/>
        <v>-49.94</v>
      </c>
      <c r="FX781" s="170">
        <v>115.94</v>
      </c>
      <c r="FY781" s="214">
        <f t="shared" si="4264"/>
        <v>0.0472883389102848</v>
      </c>
      <c r="FZ781" s="170">
        <f t="shared" si="4265"/>
        <v>7.49000000000001</v>
      </c>
      <c r="GA781" s="170">
        <v>165.88</v>
      </c>
      <c r="GB781" s="234">
        <f t="shared" si="4266"/>
        <v>-0.0475073666486259</v>
      </c>
      <c r="GC781" s="199">
        <f t="shared" si="4267"/>
        <v>-7.90000000000001</v>
      </c>
      <c r="GD781" s="170">
        <v>158.39</v>
      </c>
      <c r="GE781" s="234">
        <f t="shared" si="4268"/>
        <v>-0.352730528200537</v>
      </c>
      <c r="GF781" s="199">
        <f t="shared" si="4269"/>
        <v>-90.62</v>
      </c>
      <c r="GG781" s="170">
        <v>166.29</v>
      </c>
      <c r="GH781" s="234">
        <f t="shared" si="4270"/>
        <v>0.619759157682366</v>
      </c>
      <c r="GI781" s="199">
        <f t="shared" si="4271"/>
        <v>98.3</v>
      </c>
      <c r="GJ781" s="170">
        <v>256.91</v>
      </c>
      <c r="GK781" s="234">
        <f t="shared" si="4272"/>
        <v>0.00564291148871427</v>
      </c>
      <c r="GL781" s="199">
        <f t="shared" si="4273"/>
        <v>0.890000000000015</v>
      </c>
      <c r="GM781" s="199">
        <v>158.61</v>
      </c>
      <c r="GN781" s="240">
        <f t="shared" si="4274"/>
        <v>-0.174284068896916</v>
      </c>
      <c r="GO781" s="199">
        <f t="shared" si="4275"/>
        <v>-33.29</v>
      </c>
      <c r="GP781" s="229">
        <v>157.72</v>
      </c>
      <c r="GQ781" s="344">
        <f t="shared" si="4276"/>
        <v>0.667190363969626</v>
      </c>
      <c r="GR781" s="345">
        <f t="shared" si="4277"/>
        <v>76.44</v>
      </c>
      <c r="GS781" s="229">
        <v>191.01</v>
      </c>
      <c r="GT781" s="229">
        <v>114.57</v>
      </c>
      <c r="GU781" s="214">
        <f t="shared" si="4291"/>
        <v>0.112202380952381</v>
      </c>
      <c r="GV781" s="199">
        <f t="shared" si="4292"/>
        <v>7.53999999999999</v>
      </c>
      <c r="GW781" s="229">
        <v>74.74</v>
      </c>
      <c r="GX781" s="214">
        <f t="shared" si="4280"/>
        <v>-0.0794520547945205</v>
      </c>
      <c r="GY781" s="229">
        <f t="shared" si="4281"/>
        <v>-5.8</v>
      </c>
      <c r="GZ781" s="229">
        <v>67.2</v>
      </c>
      <c r="HA781" s="229"/>
      <c r="HB781" s="229"/>
      <c r="HC781" s="229">
        <v>73</v>
      </c>
      <c r="HD781" s="229">
        <v>73.53</v>
      </c>
      <c r="HE781" s="229">
        <v>19.45</v>
      </c>
      <c r="HF781" s="229"/>
      <c r="HG781" s="229"/>
      <c r="HH781" s="229">
        <v>3.03</v>
      </c>
      <c r="HI781" s="229">
        <v>0</v>
      </c>
      <c r="HJ781" s="229">
        <v>0</v>
      </c>
      <c r="HK781" s="199"/>
      <c r="HL781" s="199"/>
      <c r="HM781" s="229">
        <v>0</v>
      </c>
      <c r="HN781" s="229"/>
      <c r="HO781" s="229"/>
      <c r="HP781" s="229"/>
      <c r="HQ781" s="234"/>
      <c r="HR781" s="229"/>
      <c r="HS781" s="229"/>
    </row>
    <row r="782" ht="13.5" spans="1:227">
      <c r="A782" s="274" t="s">
        <v>779</v>
      </c>
      <c r="B782" s="199">
        <v>84</v>
      </c>
      <c r="C782" s="199">
        <v>47.73</v>
      </c>
      <c r="D782" s="213">
        <f t="shared" si="4150"/>
        <v>-0.138793694311172</v>
      </c>
      <c r="E782" s="201">
        <f t="shared" si="4151"/>
        <v>-8.1</v>
      </c>
      <c r="F782" s="199">
        <v>50.26</v>
      </c>
      <c r="G782" s="214">
        <f t="shared" si="4152"/>
        <v>0.0739786529260213</v>
      </c>
      <c r="H782" s="199">
        <f t="shared" si="4153"/>
        <v>4.02</v>
      </c>
      <c r="I782" s="199">
        <v>58.36</v>
      </c>
      <c r="J782" s="214">
        <f t="shared" si="4154"/>
        <v>0.177464788732394</v>
      </c>
      <c r="K782" s="199">
        <f t="shared" si="4155"/>
        <v>8.19</v>
      </c>
      <c r="L782" s="199">
        <v>54.34</v>
      </c>
      <c r="M782" s="214">
        <f t="shared" si="4156"/>
        <v>0.37925881649731</v>
      </c>
      <c r="N782" s="199">
        <f t="shared" si="4157"/>
        <v>12.69</v>
      </c>
      <c r="O782" s="199">
        <v>46.15</v>
      </c>
      <c r="P782" s="214">
        <f t="shared" si="4158"/>
        <v>-0.399281867145422</v>
      </c>
      <c r="Q782" s="199">
        <f t="shared" si="4159"/>
        <v>-22.24</v>
      </c>
      <c r="R782" s="199">
        <v>33.46</v>
      </c>
      <c r="S782" s="214">
        <f t="shared" si="4160"/>
        <v>0.0481746330447874</v>
      </c>
      <c r="T782" s="199">
        <f t="shared" si="4161"/>
        <v>2.56</v>
      </c>
      <c r="U782" s="170">
        <v>55.7</v>
      </c>
      <c r="V782" s="214">
        <f t="shared" si="4162"/>
        <v>0.493116043832537</v>
      </c>
      <c r="W782" s="199">
        <f t="shared" si="4163"/>
        <v>17.55</v>
      </c>
      <c r="X782" s="170">
        <v>53.14</v>
      </c>
      <c r="Y782" s="214">
        <f t="shared" si="4164"/>
        <v>-0.319762996941896</v>
      </c>
      <c r="Z782" s="199">
        <f t="shared" si="4165"/>
        <v>-16.73</v>
      </c>
      <c r="AA782" s="199">
        <v>35.59</v>
      </c>
      <c r="AB782" s="214">
        <f t="shared" si="4166"/>
        <v>-0.0951227948806641</v>
      </c>
      <c r="AC782" s="199">
        <f t="shared" si="4167"/>
        <v>-5.5</v>
      </c>
      <c r="AD782" s="199">
        <v>52.32</v>
      </c>
      <c r="AE782" s="214">
        <f t="shared" si="4168"/>
        <v>0.36787319612018</v>
      </c>
      <c r="AF782" s="199">
        <f t="shared" si="4169"/>
        <v>15.55</v>
      </c>
      <c r="AG782" s="199">
        <v>57.82</v>
      </c>
      <c r="AH782" s="199">
        <f t="shared" si="4170"/>
        <v>0.565555555555556</v>
      </c>
      <c r="AI782" s="199">
        <f t="shared" si="4171"/>
        <v>15.27</v>
      </c>
      <c r="AJ782" s="199">
        <v>42.27</v>
      </c>
      <c r="AK782" s="214">
        <f t="shared" si="4172"/>
        <v>-0.531656548135299</v>
      </c>
      <c r="AL782" s="199">
        <f t="shared" si="4173"/>
        <v>-30.65</v>
      </c>
      <c r="AM782" s="199">
        <v>27</v>
      </c>
      <c r="AN782" s="214">
        <f t="shared" si="4174"/>
        <v>0.55937246416013</v>
      </c>
      <c r="AO782" s="199">
        <f t="shared" si="4175"/>
        <v>20.68</v>
      </c>
      <c r="AP782" s="227">
        <v>57.65</v>
      </c>
      <c r="AQ782" s="214">
        <f t="shared" si="4176"/>
        <v>-0.117028898973012</v>
      </c>
      <c r="AR782" s="199">
        <f t="shared" si="4177"/>
        <v>-4.9</v>
      </c>
      <c r="AS782" s="170">
        <v>36.97</v>
      </c>
      <c r="AT782" s="214">
        <f t="shared" si="4178"/>
        <v>1.05345757724375</v>
      </c>
      <c r="AU782" s="199">
        <f t="shared" si="4179"/>
        <v>21.48</v>
      </c>
      <c r="AV782" s="199">
        <v>41.87</v>
      </c>
      <c r="AW782" s="214">
        <f t="shared" si="4180"/>
        <v>-0.308813559322034</v>
      </c>
      <c r="AX782" s="199">
        <f t="shared" si="4181"/>
        <v>-9.11</v>
      </c>
      <c r="AY782" s="199">
        <v>20.39</v>
      </c>
      <c r="AZ782" s="199">
        <f t="shared" si="4182"/>
        <v>0.642538975501113</v>
      </c>
      <c r="BA782" s="199">
        <f t="shared" si="4183"/>
        <v>11.54</v>
      </c>
      <c r="BB782" s="227">
        <v>29.5</v>
      </c>
      <c r="BC782" s="199">
        <f t="shared" si="4184"/>
        <v>-0.36938202247191</v>
      </c>
      <c r="BD782" s="199">
        <f t="shared" si="4185"/>
        <v>-10.52</v>
      </c>
      <c r="BE782" s="227">
        <v>17.96</v>
      </c>
      <c r="BF782" s="214">
        <f t="shared" si="4186"/>
        <v>-0.215426997245179</v>
      </c>
      <c r="BG782" s="199">
        <f t="shared" si="4187"/>
        <v>-7.82</v>
      </c>
      <c r="BH782" s="170">
        <v>28.48</v>
      </c>
      <c r="BI782" s="214">
        <f t="shared" si="4188"/>
        <v>0.0464110694724704</v>
      </c>
      <c r="BJ782" s="199">
        <f t="shared" si="4189"/>
        <v>1.61</v>
      </c>
      <c r="BK782" s="170">
        <v>36.3</v>
      </c>
      <c r="BL782" s="214">
        <f t="shared" si="4190"/>
        <v>0.563316809373592</v>
      </c>
      <c r="BM782" s="199">
        <f t="shared" si="4191"/>
        <v>12.5</v>
      </c>
      <c r="BN782" s="170">
        <v>34.69</v>
      </c>
      <c r="BO782" s="214">
        <f t="shared" si="4192"/>
        <v>-0.514442013129103</v>
      </c>
      <c r="BP782" s="199">
        <f t="shared" si="4193"/>
        <v>-23.51</v>
      </c>
      <c r="BQ782" s="199">
        <v>22.19</v>
      </c>
      <c r="BR782" s="214">
        <f t="shared" si="4194"/>
        <v>0.498360655737705</v>
      </c>
      <c r="BS782" s="199">
        <f t="shared" si="4195"/>
        <v>15.2</v>
      </c>
      <c r="BT782" s="199">
        <v>45.7</v>
      </c>
      <c r="BU782" s="214">
        <f t="shared" si="4196"/>
        <v>0.195141065830721</v>
      </c>
      <c r="BV782" s="199">
        <f t="shared" si="4197"/>
        <v>4.98</v>
      </c>
      <c r="BW782" s="170">
        <v>30.5</v>
      </c>
      <c r="BX782" s="214">
        <f t="shared" si="3784"/>
        <v>-0.37725719863348</v>
      </c>
      <c r="BY782" s="199">
        <f t="shared" si="3785"/>
        <v>-15.46</v>
      </c>
      <c r="BZ782" s="170">
        <v>25.52</v>
      </c>
      <c r="CA782" s="214">
        <f t="shared" si="3786"/>
        <v>0.423410906564779</v>
      </c>
      <c r="CB782" s="199">
        <f t="shared" si="3787"/>
        <v>12.19</v>
      </c>
      <c r="CC782" s="231">
        <v>40.98</v>
      </c>
      <c r="CD782" s="214">
        <f t="shared" si="4198"/>
        <v>0.0115952213633169</v>
      </c>
      <c r="CE782" s="199">
        <f t="shared" si="4199"/>
        <v>0.329999999999998</v>
      </c>
      <c r="CF782" s="170">
        <v>28.79</v>
      </c>
      <c r="CG782" s="214">
        <f t="shared" si="4200"/>
        <v>0.655613728912158</v>
      </c>
      <c r="CH782" s="199">
        <f t="shared" si="4201"/>
        <v>11.27</v>
      </c>
      <c r="CI782" s="170">
        <v>28.46</v>
      </c>
      <c r="CJ782" s="214">
        <f t="shared" si="4202"/>
        <v>-0.51150895140665</v>
      </c>
      <c r="CK782" s="199">
        <f t="shared" si="4203"/>
        <v>-18</v>
      </c>
      <c r="CL782" s="199">
        <v>17.19</v>
      </c>
      <c r="CM782" s="214">
        <f t="shared" si="4204"/>
        <v>0.459560348403152</v>
      </c>
      <c r="CN782" s="199">
        <f t="shared" si="4205"/>
        <v>11.08</v>
      </c>
      <c r="CO782" s="199">
        <v>35.19</v>
      </c>
      <c r="CP782" s="214">
        <f t="shared" si="4206"/>
        <v>0.0763392857142858</v>
      </c>
      <c r="CQ782" s="199">
        <f t="shared" si="4207"/>
        <v>1.71</v>
      </c>
      <c r="CR782" s="199">
        <v>24.11</v>
      </c>
      <c r="CS782" s="214">
        <f t="shared" si="4208"/>
        <v>-0.097502014504432</v>
      </c>
      <c r="CT782" s="199">
        <f t="shared" si="4209"/>
        <v>-2.42</v>
      </c>
      <c r="CU782" s="199">
        <v>22.4</v>
      </c>
      <c r="CV782" s="214">
        <f t="shared" si="4210"/>
        <v>-0.191003911342894</v>
      </c>
      <c r="CW782" s="199">
        <f t="shared" si="4211"/>
        <v>-5.86</v>
      </c>
      <c r="CX782" s="170">
        <v>24.82</v>
      </c>
      <c r="CY782" s="214">
        <f t="shared" si="4212"/>
        <v>-0.00324886289798575</v>
      </c>
      <c r="CZ782" s="199">
        <f t="shared" si="4213"/>
        <v>-0.100000000000001</v>
      </c>
      <c r="DA782" s="199">
        <v>30.68</v>
      </c>
      <c r="DB782" s="214">
        <f t="shared" si="4214"/>
        <v>0.635494155154091</v>
      </c>
      <c r="DC782" s="199">
        <f t="shared" si="4215"/>
        <v>11.96</v>
      </c>
      <c r="DD782" s="170">
        <v>30.78</v>
      </c>
      <c r="DE782" s="214">
        <f t="shared" si="4216"/>
        <v>-0.306047197640118</v>
      </c>
      <c r="DF782" s="199">
        <f t="shared" si="4217"/>
        <v>-8.3</v>
      </c>
      <c r="DG782" s="199">
        <v>18.82</v>
      </c>
      <c r="DH782" s="214">
        <f t="shared" si="4218"/>
        <v>0.0618637431480032</v>
      </c>
      <c r="DI782" s="199">
        <f t="shared" si="4219"/>
        <v>1.58</v>
      </c>
      <c r="DJ782" s="170">
        <v>27.12</v>
      </c>
      <c r="DK782" s="214">
        <f t="shared" si="4220"/>
        <v>-0.632729364394593</v>
      </c>
      <c r="DL782" s="199">
        <f t="shared" si="4221"/>
        <v>-44</v>
      </c>
      <c r="DM782" s="199">
        <v>25.54</v>
      </c>
      <c r="DN782" s="214">
        <f t="shared" si="4222"/>
        <v>1.55567805953694</v>
      </c>
      <c r="DO782" s="199">
        <f t="shared" si="4223"/>
        <v>42.33</v>
      </c>
      <c r="DP782" s="199">
        <v>69.54</v>
      </c>
      <c r="DQ782" s="214">
        <f t="shared" si="4224"/>
        <v>-0.34433734939759</v>
      </c>
      <c r="DR782" s="199">
        <f t="shared" si="4225"/>
        <v>-14.29</v>
      </c>
      <c r="DS782" s="199">
        <v>27.21</v>
      </c>
      <c r="DT782" s="214">
        <f t="shared" si="4226"/>
        <v>1.33408323959505</v>
      </c>
      <c r="DU782" s="199">
        <f t="shared" si="4227"/>
        <v>23.72</v>
      </c>
      <c r="DV782" s="199">
        <v>41.5</v>
      </c>
      <c r="DW782" s="214">
        <f t="shared" si="4228"/>
        <v>-0.26740832303255</v>
      </c>
      <c r="DX782" s="199">
        <f t="shared" si="4229"/>
        <v>-6.49</v>
      </c>
      <c r="DY782" s="199">
        <v>17.78</v>
      </c>
      <c r="DZ782" s="214">
        <f t="shared" si="4230"/>
        <v>-0.228789323164919</v>
      </c>
      <c r="EA782" s="199">
        <f t="shared" si="4231"/>
        <v>-7.2</v>
      </c>
      <c r="EB782" s="170">
        <v>24.27</v>
      </c>
      <c r="EC782" s="214">
        <f t="shared" si="4232"/>
        <v>0.387566137566138</v>
      </c>
      <c r="ED782" s="199">
        <f t="shared" si="4233"/>
        <v>8.79</v>
      </c>
      <c r="EE782" s="199">
        <v>31.47</v>
      </c>
      <c r="EF782" s="214">
        <f t="shared" si="4234"/>
        <v>-0.0130548302872063</v>
      </c>
      <c r="EG782" s="199">
        <f t="shared" si="4235"/>
        <v>-0.300000000000001</v>
      </c>
      <c r="EH782" s="199">
        <v>22.68</v>
      </c>
      <c r="EI782" s="214">
        <f t="shared" si="4236"/>
        <v>-0.216501875213092</v>
      </c>
      <c r="EJ782" s="199">
        <f t="shared" si="4237"/>
        <v>-6.35</v>
      </c>
      <c r="EK782" s="199">
        <v>22.98</v>
      </c>
      <c r="EL782" s="214">
        <f t="shared" si="4238"/>
        <v>-0.142397660818714</v>
      </c>
      <c r="EM782" s="199">
        <f t="shared" si="4239"/>
        <v>-4.87</v>
      </c>
      <c r="EN782" s="170">
        <v>29.33</v>
      </c>
      <c r="EO782" s="214">
        <f t="shared" si="4240"/>
        <v>0.141903171953256</v>
      </c>
      <c r="EP782" s="199">
        <f t="shared" si="4241"/>
        <v>4.25</v>
      </c>
      <c r="EQ782" s="199">
        <v>34.2</v>
      </c>
      <c r="ER782" s="214">
        <f t="shared" si="4242"/>
        <v>0.103943973461113</v>
      </c>
      <c r="ES782" s="199">
        <f t="shared" si="4243"/>
        <v>2.82</v>
      </c>
      <c r="ET782" s="170">
        <v>29.95</v>
      </c>
      <c r="EU782" s="214">
        <f t="shared" si="4244"/>
        <v>-0.487726586102719</v>
      </c>
      <c r="EV782" s="199">
        <f t="shared" si="4245"/>
        <v>-25.83</v>
      </c>
      <c r="EW782" s="199">
        <v>27.13</v>
      </c>
      <c r="EX782" s="214">
        <f t="shared" si="4246"/>
        <v>1.36851520572451</v>
      </c>
      <c r="EY782" s="199">
        <f t="shared" si="4247"/>
        <v>30.6</v>
      </c>
      <c r="EZ782" s="199">
        <v>52.96</v>
      </c>
      <c r="FA782" s="214">
        <f t="shared" si="4248"/>
        <v>-0.430173292558614</v>
      </c>
      <c r="FB782" s="199">
        <f t="shared" si="4249"/>
        <v>-16.88</v>
      </c>
      <c r="FC782" s="199">
        <v>22.36</v>
      </c>
      <c r="FD782" s="214">
        <f t="shared" si="4250"/>
        <v>0.417118093174431</v>
      </c>
      <c r="FE782" s="199">
        <f t="shared" si="4251"/>
        <v>11.55</v>
      </c>
      <c r="FF782" s="199">
        <v>39.24</v>
      </c>
      <c r="FG782" s="214">
        <f t="shared" si="4252"/>
        <v>-0.12373417721519</v>
      </c>
      <c r="FH782" s="199">
        <f t="shared" si="4253"/>
        <v>-3.91</v>
      </c>
      <c r="FI782" s="199">
        <v>27.69</v>
      </c>
      <c r="FJ782" s="214">
        <f t="shared" si="4254"/>
        <v>-0.107848673066064</v>
      </c>
      <c r="FK782" s="199">
        <f t="shared" si="4255"/>
        <v>-3.82</v>
      </c>
      <c r="FL782" s="199">
        <v>31.6</v>
      </c>
      <c r="FM782" s="214">
        <f t="shared" si="4256"/>
        <v>0.861271676300578</v>
      </c>
      <c r="FN782" s="170">
        <f t="shared" si="4257"/>
        <v>16.39</v>
      </c>
      <c r="FO782" s="170">
        <v>35.42</v>
      </c>
      <c r="FP782" s="214">
        <f t="shared" si="4258"/>
        <v>-0.487476434150283</v>
      </c>
      <c r="FQ782" s="199">
        <f t="shared" si="4259"/>
        <v>-18.1</v>
      </c>
      <c r="FR782" s="170">
        <v>19.03</v>
      </c>
      <c r="FS782" s="214">
        <f t="shared" si="4260"/>
        <v>0.265076660988075</v>
      </c>
      <c r="FT782" s="199">
        <f t="shared" si="4261"/>
        <v>7.78</v>
      </c>
      <c r="FU782" s="199">
        <v>37.13</v>
      </c>
      <c r="FV782" s="214">
        <f t="shared" si="4262"/>
        <v>-0.38981288981289</v>
      </c>
      <c r="FW782" s="170">
        <f t="shared" si="4263"/>
        <v>-18.75</v>
      </c>
      <c r="FX782" s="170">
        <v>29.35</v>
      </c>
      <c r="FY782" s="214">
        <f t="shared" si="4264"/>
        <v>0.0748603351955308</v>
      </c>
      <c r="FZ782" s="170">
        <f t="shared" si="4265"/>
        <v>3.35</v>
      </c>
      <c r="GA782" s="170">
        <v>48.1</v>
      </c>
      <c r="GB782" s="234">
        <f t="shared" si="4266"/>
        <v>0.159326424870466</v>
      </c>
      <c r="GC782" s="199">
        <f t="shared" si="4267"/>
        <v>6.15</v>
      </c>
      <c r="GD782" s="170">
        <v>44.75</v>
      </c>
      <c r="GE782" s="234">
        <f t="shared" si="4268"/>
        <v>-0.118721461187215</v>
      </c>
      <c r="GF782" s="199">
        <f t="shared" si="4269"/>
        <v>-5.2</v>
      </c>
      <c r="GG782" s="170">
        <v>38.6</v>
      </c>
      <c r="GH782" s="234">
        <f t="shared" si="4270"/>
        <v>-0.197214076246334</v>
      </c>
      <c r="GI782" s="199">
        <f t="shared" si="4271"/>
        <v>-10.76</v>
      </c>
      <c r="GJ782" s="170">
        <v>43.8</v>
      </c>
      <c r="GK782" s="234">
        <f t="shared" si="4272"/>
        <v>-0.313278791692889</v>
      </c>
      <c r="GL782" s="199">
        <f t="shared" si="4273"/>
        <v>-24.89</v>
      </c>
      <c r="GM782" s="199">
        <v>54.56</v>
      </c>
      <c r="GN782" s="240">
        <f t="shared" si="4274"/>
        <v>-0.317439862542955</v>
      </c>
      <c r="GO782" s="199">
        <f t="shared" si="4275"/>
        <v>-36.95</v>
      </c>
      <c r="GP782" s="229">
        <v>79.45</v>
      </c>
      <c r="GQ782" s="344">
        <f t="shared" si="4276"/>
        <v>1.01036269430052</v>
      </c>
      <c r="GR782" s="345">
        <f t="shared" si="4277"/>
        <v>58.5</v>
      </c>
      <c r="GS782" s="229">
        <v>116.4</v>
      </c>
      <c r="GT782" s="229">
        <v>57.9</v>
      </c>
      <c r="GU782" s="214">
        <f t="shared" si="4291"/>
        <v>0.134606741573034</v>
      </c>
      <c r="GV782" s="199">
        <f t="shared" si="4292"/>
        <v>5.99</v>
      </c>
      <c r="GW782" s="229">
        <v>50.49</v>
      </c>
      <c r="GX782" s="214">
        <f t="shared" si="4280"/>
        <v>0.0798349915069158</v>
      </c>
      <c r="GY782" s="229">
        <f t="shared" si="4281"/>
        <v>3.29</v>
      </c>
      <c r="GZ782" s="229">
        <v>44.5</v>
      </c>
      <c r="HA782" s="229"/>
      <c r="HB782" s="229"/>
      <c r="HC782" s="229">
        <v>41.21</v>
      </c>
      <c r="HD782" s="229">
        <v>27.94</v>
      </c>
      <c r="HE782" s="229">
        <v>11.32</v>
      </c>
      <c r="HF782" s="229"/>
      <c r="HG782" s="229"/>
      <c r="HH782" s="229">
        <v>2.17</v>
      </c>
      <c r="HI782" s="229">
        <v>0</v>
      </c>
      <c r="HJ782" s="229">
        <v>0</v>
      </c>
      <c r="HK782" s="199"/>
      <c r="HL782" s="199"/>
      <c r="HM782" s="229">
        <v>0</v>
      </c>
      <c r="HN782" s="229"/>
      <c r="HO782" s="229"/>
      <c r="HP782" s="229"/>
      <c r="HQ782" s="234"/>
      <c r="HR782" s="229"/>
      <c r="HS782" s="229"/>
    </row>
    <row r="783" ht="13.5" spans="1:227">
      <c r="A783" s="274" t="s">
        <v>780</v>
      </c>
      <c r="B783" s="199">
        <v>269</v>
      </c>
      <c r="C783" s="199">
        <v>492.52</v>
      </c>
      <c r="D783" s="213">
        <f t="shared" si="4150"/>
        <v>-0.091072750185026</v>
      </c>
      <c r="E783" s="201">
        <f t="shared" si="4151"/>
        <v>-45.53</v>
      </c>
      <c r="F783" s="199">
        <v>454.4</v>
      </c>
      <c r="G783" s="214">
        <f t="shared" si="4152"/>
        <v>0.0531271723789261</v>
      </c>
      <c r="H783" s="199">
        <f t="shared" si="4153"/>
        <v>25.22</v>
      </c>
      <c r="I783" s="199">
        <v>499.93</v>
      </c>
      <c r="J783" s="214">
        <f t="shared" si="4154"/>
        <v>-0.0258162490508733</v>
      </c>
      <c r="K783" s="199">
        <f t="shared" si="4155"/>
        <v>-12.58</v>
      </c>
      <c r="L783" s="199">
        <v>474.71</v>
      </c>
      <c r="M783" s="214">
        <f t="shared" si="4156"/>
        <v>0.288343071675964</v>
      </c>
      <c r="N783" s="199">
        <f t="shared" si="4157"/>
        <v>109.06</v>
      </c>
      <c r="O783" s="199">
        <v>487.29</v>
      </c>
      <c r="P783" s="214">
        <f t="shared" si="4158"/>
        <v>0.391881945977773</v>
      </c>
      <c r="Q783" s="199">
        <f t="shared" si="4159"/>
        <v>106.49</v>
      </c>
      <c r="R783" s="199">
        <v>378.23</v>
      </c>
      <c r="S783" s="214">
        <f t="shared" si="4160"/>
        <v>0.238051847464577</v>
      </c>
      <c r="T783" s="199">
        <f t="shared" si="4161"/>
        <v>52.25</v>
      </c>
      <c r="U783" s="170">
        <v>271.74</v>
      </c>
      <c r="V783" s="214">
        <f t="shared" si="4162"/>
        <v>-0.237511290210519</v>
      </c>
      <c r="W783" s="199">
        <f t="shared" si="4163"/>
        <v>-68.37</v>
      </c>
      <c r="X783" s="170">
        <v>219.49</v>
      </c>
      <c r="Y783" s="214">
        <f t="shared" si="4164"/>
        <v>0.117035312378735</v>
      </c>
      <c r="Z783" s="199">
        <f t="shared" si="4165"/>
        <v>30.16</v>
      </c>
      <c r="AA783" s="199">
        <v>287.86</v>
      </c>
      <c r="AB783" s="214">
        <f t="shared" si="4166"/>
        <v>0.0405394492449325</v>
      </c>
      <c r="AC783" s="199">
        <f t="shared" si="4167"/>
        <v>10.04</v>
      </c>
      <c r="AD783" s="199">
        <v>257.7</v>
      </c>
      <c r="AE783" s="214">
        <f t="shared" si="4168"/>
        <v>-0.173447251610319</v>
      </c>
      <c r="AF783" s="199">
        <f t="shared" si="4169"/>
        <v>-51.97</v>
      </c>
      <c r="AG783" s="199">
        <v>247.66</v>
      </c>
      <c r="AH783" s="199">
        <f t="shared" si="4170"/>
        <v>0.603156768325308</v>
      </c>
      <c r="AI783" s="199">
        <f t="shared" si="4171"/>
        <v>112.73</v>
      </c>
      <c r="AJ783" s="199">
        <v>299.63</v>
      </c>
      <c r="AK783" s="214">
        <f t="shared" si="4172"/>
        <v>-0.360347718949998</v>
      </c>
      <c r="AL783" s="199">
        <f t="shared" si="4173"/>
        <v>-105.29</v>
      </c>
      <c r="AM783" s="199">
        <v>186.9</v>
      </c>
      <c r="AN783" s="214">
        <f t="shared" si="4174"/>
        <v>0.0897732358645382</v>
      </c>
      <c r="AO783" s="199">
        <f t="shared" si="4175"/>
        <v>24.07</v>
      </c>
      <c r="AP783" s="227">
        <v>292.19</v>
      </c>
      <c r="AQ783" s="214">
        <f t="shared" si="4176"/>
        <v>-0.0107003173197549</v>
      </c>
      <c r="AR783" s="199">
        <f t="shared" si="4177"/>
        <v>-2.89999999999998</v>
      </c>
      <c r="AS783" s="170">
        <v>268.12</v>
      </c>
      <c r="AT783" s="214">
        <f t="shared" si="4178"/>
        <v>1.05598543468366</v>
      </c>
      <c r="AU783" s="199">
        <f t="shared" si="4179"/>
        <v>139.2</v>
      </c>
      <c r="AV783" s="199">
        <v>271.02</v>
      </c>
      <c r="AW783" s="214">
        <f t="shared" si="4180"/>
        <v>-0.431663361214107</v>
      </c>
      <c r="AX783" s="199">
        <f t="shared" si="4181"/>
        <v>-100.12</v>
      </c>
      <c r="AY783" s="199">
        <v>131.82</v>
      </c>
      <c r="AZ783" s="199">
        <f t="shared" si="4182"/>
        <v>0.563464779238288</v>
      </c>
      <c r="BA783" s="199">
        <f t="shared" si="4183"/>
        <v>83.59</v>
      </c>
      <c r="BB783" s="227">
        <v>231.94</v>
      </c>
      <c r="BC783" s="199">
        <f t="shared" si="4184"/>
        <v>0.211811795458258</v>
      </c>
      <c r="BD783" s="199">
        <f t="shared" si="4185"/>
        <v>25.93</v>
      </c>
      <c r="BE783" s="227">
        <v>148.35</v>
      </c>
      <c r="BF783" s="214">
        <f t="shared" si="4186"/>
        <v>-0.11794797896102</v>
      </c>
      <c r="BG783" s="199">
        <f t="shared" si="4187"/>
        <v>-16.37</v>
      </c>
      <c r="BH783" s="170">
        <v>122.42</v>
      </c>
      <c r="BI783" s="214">
        <f t="shared" si="4188"/>
        <v>-0.0469028979535779</v>
      </c>
      <c r="BJ783" s="199">
        <f t="shared" si="4189"/>
        <v>-6.83000000000001</v>
      </c>
      <c r="BK783" s="170">
        <v>138.79</v>
      </c>
      <c r="BL783" s="214">
        <f t="shared" si="4190"/>
        <v>0.330835313471029</v>
      </c>
      <c r="BM783" s="199">
        <f t="shared" si="4191"/>
        <v>36.2</v>
      </c>
      <c r="BN783" s="170">
        <v>145.62</v>
      </c>
      <c r="BO783" s="214">
        <f t="shared" si="4192"/>
        <v>-0.2702900966989</v>
      </c>
      <c r="BP783" s="199">
        <f t="shared" si="4193"/>
        <v>-40.53</v>
      </c>
      <c r="BQ783" s="199">
        <v>109.42</v>
      </c>
      <c r="BR783" s="214">
        <f t="shared" si="4194"/>
        <v>0.254916729433425</v>
      </c>
      <c r="BS783" s="199">
        <f t="shared" si="4195"/>
        <v>30.46</v>
      </c>
      <c r="BT783" s="199">
        <v>149.95</v>
      </c>
      <c r="BU783" s="214">
        <f t="shared" si="4196"/>
        <v>0.534086532289126</v>
      </c>
      <c r="BV783" s="199">
        <f t="shared" si="4197"/>
        <v>41.6</v>
      </c>
      <c r="BW783" s="170">
        <v>119.49</v>
      </c>
      <c r="BX783" s="214">
        <f t="shared" si="3784"/>
        <v>-0.246347363328495</v>
      </c>
      <c r="BY783" s="199">
        <f t="shared" si="3785"/>
        <v>-25.46</v>
      </c>
      <c r="BZ783" s="170">
        <v>77.89</v>
      </c>
      <c r="CA783" s="214">
        <f t="shared" si="3786"/>
        <v>-0.370431286549708</v>
      </c>
      <c r="CB783" s="199">
        <f t="shared" si="3787"/>
        <v>-60.81</v>
      </c>
      <c r="CC783" s="231">
        <v>103.35</v>
      </c>
      <c r="CD783" s="214">
        <f t="shared" si="4198"/>
        <v>0.265299830430091</v>
      </c>
      <c r="CE783" s="199">
        <f t="shared" si="4199"/>
        <v>34.42</v>
      </c>
      <c r="CF783" s="170">
        <v>164.16</v>
      </c>
      <c r="CG783" s="214">
        <f t="shared" si="4200"/>
        <v>0.0157363187974634</v>
      </c>
      <c r="CH783" s="199">
        <f t="shared" si="4201"/>
        <v>2.01000000000001</v>
      </c>
      <c r="CI783" s="170">
        <v>129.74</v>
      </c>
      <c r="CJ783" s="214">
        <f t="shared" si="4202"/>
        <v>0.0481700311833252</v>
      </c>
      <c r="CK783" s="199">
        <f t="shared" si="4203"/>
        <v>5.87</v>
      </c>
      <c r="CL783" s="199">
        <v>127.73</v>
      </c>
      <c r="CM783" s="214">
        <f t="shared" si="4204"/>
        <v>0.130007418397626</v>
      </c>
      <c r="CN783" s="199">
        <f t="shared" si="4205"/>
        <v>14.02</v>
      </c>
      <c r="CO783" s="199">
        <v>121.86</v>
      </c>
      <c r="CP783" s="214">
        <f t="shared" si="4206"/>
        <v>-0.0288184438040346</v>
      </c>
      <c r="CQ783" s="199">
        <f t="shared" si="4207"/>
        <v>-3.2</v>
      </c>
      <c r="CR783" s="199">
        <v>107.84</v>
      </c>
      <c r="CS783" s="214">
        <f t="shared" si="4208"/>
        <v>-0.260915867944622</v>
      </c>
      <c r="CT783" s="199">
        <f t="shared" si="4209"/>
        <v>-39.2</v>
      </c>
      <c r="CU783" s="199">
        <v>111.04</v>
      </c>
      <c r="CV783" s="214">
        <f t="shared" si="4210"/>
        <v>0.693608386878593</v>
      </c>
      <c r="CW783" s="199">
        <f t="shared" si="4211"/>
        <v>61.53</v>
      </c>
      <c r="CX783" s="170">
        <v>150.24</v>
      </c>
      <c r="CY783" s="214">
        <f t="shared" si="4212"/>
        <v>-0.0686614173228347</v>
      </c>
      <c r="CZ783" s="199">
        <f t="shared" si="4213"/>
        <v>-6.54000000000001</v>
      </c>
      <c r="DA783" s="199">
        <v>88.71</v>
      </c>
      <c r="DB783" s="214">
        <f t="shared" si="4214"/>
        <v>-0.32379667755218</v>
      </c>
      <c r="DC783" s="199">
        <f t="shared" si="4215"/>
        <v>-45.61</v>
      </c>
      <c r="DD783" s="170">
        <v>95.25</v>
      </c>
      <c r="DE783" s="214">
        <f t="shared" si="4216"/>
        <v>0.183995965369421</v>
      </c>
      <c r="DF783" s="199">
        <f t="shared" si="4217"/>
        <v>21.89</v>
      </c>
      <c r="DG783" s="199">
        <v>140.86</v>
      </c>
      <c r="DH783" s="214">
        <f t="shared" si="4218"/>
        <v>-0.124512473324012</v>
      </c>
      <c r="DI783" s="199">
        <f t="shared" si="4219"/>
        <v>-16.92</v>
      </c>
      <c r="DJ783" s="170">
        <v>118.97</v>
      </c>
      <c r="DK783" s="214">
        <f t="shared" si="4220"/>
        <v>-0.210217366035104</v>
      </c>
      <c r="DL783" s="199">
        <f t="shared" si="4221"/>
        <v>-36.17</v>
      </c>
      <c r="DM783" s="199">
        <v>135.89</v>
      </c>
      <c r="DN783" s="214">
        <f t="shared" si="4222"/>
        <v>0.141435584450046</v>
      </c>
      <c r="DO783" s="199">
        <f t="shared" si="4223"/>
        <v>21.32</v>
      </c>
      <c r="DP783" s="199">
        <v>172.06</v>
      </c>
      <c r="DQ783" s="214">
        <f t="shared" si="4224"/>
        <v>-0.0620372098811524</v>
      </c>
      <c r="DR783" s="199">
        <f t="shared" si="4225"/>
        <v>-9.97</v>
      </c>
      <c r="DS783" s="199">
        <v>150.74</v>
      </c>
      <c r="DT783" s="214">
        <f t="shared" si="4226"/>
        <v>0.3506176989663</v>
      </c>
      <c r="DU783" s="199">
        <f t="shared" si="4227"/>
        <v>41.72</v>
      </c>
      <c r="DV783" s="199">
        <v>160.71</v>
      </c>
      <c r="DW783" s="214">
        <f t="shared" si="4228"/>
        <v>0.727246334736536</v>
      </c>
      <c r="DX783" s="199">
        <f t="shared" si="4229"/>
        <v>50.1</v>
      </c>
      <c r="DY783" s="199">
        <v>118.99</v>
      </c>
      <c r="DZ783" s="214">
        <f t="shared" si="4230"/>
        <v>-0.35223319228961</v>
      </c>
      <c r="EA783" s="199">
        <f t="shared" si="4231"/>
        <v>-37.46</v>
      </c>
      <c r="EB783" s="170">
        <v>68.89</v>
      </c>
      <c r="EC783" s="214">
        <f t="shared" si="4232"/>
        <v>0.632136279926335</v>
      </c>
      <c r="ED783" s="199">
        <f t="shared" si="4233"/>
        <v>41.19</v>
      </c>
      <c r="EE783" s="199">
        <v>106.35</v>
      </c>
      <c r="EF783" s="214">
        <f t="shared" si="4234"/>
        <v>-0.313454851965019</v>
      </c>
      <c r="EG783" s="199">
        <f t="shared" si="4235"/>
        <v>-29.75</v>
      </c>
      <c r="EH783" s="199">
        <v>65.16</v>
      </c>
      <c r="EI783" s="214">
        <f t="shared" si="4236"/>
        <v>0.093685180917262</v>
      </c>
      <c r="EJ783" s="199">
        <f t="shared" si="4237"/>
        <v>8.13</v>
      </c>
      <c r="EK783" s="199">
        <v>94.91</v>
      </c>
      <c r="EL783" s="214">
        <f t="shared" si="4238"/>
        <v>-0.130983376727418</v>
      </c>
      <c r="EM783" s="199">
        <f t="shared" si="4239"/>
        <v>-13.08</v>
      </c>
      <c r="EN783" s="170">
        <v>86.78</v>
      </c>
      <c r="EO783" s="214">
        <f t="shared" si="4240"/>
        <v>0.373023511618314</v>
      </c>
      <c r="EP783" s="199">
        <f t="shared" si="4241"/>
        <v>27.13</v>
      </c>
      <c r="EQ783" s="199">
        <v>99.86</v>
      </c>
      <c r="ER783" s="214">
        <f t="shared" si="4242"/>
        <v>-0.295866008326072</v>
      </c>
      <c r="ES783" s="199">
        <f t="shared" si="4243"/>
        <v>-30.56</v>
      </c>
      <c r="ET783" s="170">
        <v>72.73</v>
      </c>
      <c r="EU783" s="214">
        <f t="shared" si="4244"/>
        <v>-0.492207856054275</v>
      </c>
      <c r="EV783" s="199">
        <f t="shared" si="4245"/>
        <v>-100.12</v>
      </c>
      <c r="EW783" s="199">
        <v>103.29</v>
      </c>
      <c r="EX783" s="214">
        <f t="shared" si="4246"/>
        <v>0.377649847612597</v>
      </c>
      <c r="EY783" s="199">
        <f t="shared" si="4247"/>
        <v>55.76</v>
      </c>
      <c r="EZ783" s="199">
        <v>203.41</v>
      </c>
      <c r="FA783" s="214">
        <f t="shared" si="4248"/>
        <v>0.196127673363578</v>
      </c>
      <c r="FB783" s="199">
        <f t="shared" si="4249"/>
        <v>24.21</v>
      </c>
      <c r="FC783" s="199">
        <v>147.65</v>
      </c>
      <c r="FD783" s="214">
        <f t="shared" si="4250"/>
        <v>-0.241582698451708</v>
      </c>
      <c r="FE783" s="199">
        <f t="shared" si="4251"/>
        <v>-39.32</v>
      </c>
      <c r="FF783" s="199">
        <v>123.44</v>
      </c>
      <c r="FG783" s="214">
        <f t="shared" si="4252"/>
        <v>-0.0853610564765383</v>
      </c>
      <c r="FH783" s="199">
        <f t="shared" si="4253"/>
        <v>-15.19</v>
      </c>
      <c r="FI783" s="199">
        <v>162.76</v>
      </c>
      <c r="FJ783" s="214">
        <f t="shared" si="4254"/>
        <v>0.326104776809002</v>
      </c>
      <c r="FK783" s="199">
        <f t="shared" si="4255"/>
        <v>43.76</v>
      </c>
      <c r="FL783" s="199">
        <v>177.95</v>
      </c>
      <c r="FM783" s="214">
        <f t="shared" si="4256"/>
        <v>-0.522761220570453</v>
      </c>
      <c r="FN783" s="170">
        <f t="shared" si="4257"/>
        <v>-146.99</v>
      </c>
      <c r="FO783" s="170">
        <v>134.19</v>
      </c>
      <c r="FP783" s="214">
        <f t="shared" si="4258"/>
        <v>-0.112884906612822</v>
      </c>
      <c r="FQ783" s="199">
        <f t="shared" si="4259"/>
        <v>-35.78</v>
      </c>
      <c r="FR783" s="170">
        <v>281.18</v>
      </c>
      <c r="FS783" s="214">
        <f t="shared" si="4260"/>
        <v>0.539238539238539</v>
      </c>
      <c r="FT783" s="199">
        <f t="shared" si="4261"/>
        <v>111.04</v>
      </c>
      <c r="FU783" s="199">
        <v>316.96</v>
      </c>
      <c r="FV783" s="214">
        <f t="shared" si="4262"/>
        <v>1.15217391304348</v>
      </c>
      <c r="FW783" s="170">
        <f t="shared" si="4263"/>
        <v>110.24</v>
      </c>
      <c r="FX783" s="170">
        <v>205.92</v>
      </c>
      <c r="FY783" s="214">
        <f t="shared" si="4264"/>
        <v>-0.129707112970711</v>
      </c>
      <c r="FZ783" s="170">
        <f t="shared" si="4265"/>
        <v>-14.26</v>
      </c>
      <c r="GA783" s="170">
        <v>95.68</v>
      </c>
      <c r="GB783" s="234">
        <f t="shared" si="4266"/>
        <v>0.364866542520174</v>
      </c>
      <c r="GC783" s="199">
        <f t="shared" si="4267"/>
        <v>29.39</v>
      </c>
      <c r="GD783" s="170">
        <v>109.94</v>
      </c>
      <c r="GE783" s="234">
        <f t="shared" si="4268"/>
        <v>-0.228226501868353</v>
      </c>
      <c r="GF783" s="199">
        <f t="shared" si="4269"/>
        <v>-23.82</v>
      </c>
      <c r="GG783" s="170">
        <v>80.55</v>
      </c>
      <c r="GH783" s="234">
        <f t="shared" si="4270"/>
        <v>0.235294117647059</v>
      </c>
      <c r="GI783" s="199">
        <f t="shared" si="4271"/>
        <v>19.88</v>
      </c>
      <c r="GJ783" s="170">
        <v>104.37</v>
      </c>
      <c r="GK783" s="234">
        <f t="shared" si="4272"/>
        <v>0.0967030114226374</v>
      </c>
      <c r="GL783" s="199">
        <f t="shared" si="4273"/>
        <v>7.44999999999999</v>
      </c>
      <c r="GM783" s="199">
        <v>84.49</v>
      </c>
      <c r="GN783" s="240">
        <f t="shared" si="4274"/>
        <v>2.12916328188465</v>
      </c>
      <c r="GO783" s="199">
        <f t="shared" si="4275"/>
        <v>52.42</v>
      </c>
      <c r="GP783" s="229">
        <v>77.04</v>
      </c>
      <c r="GQ783" s="344">
        <f t="shared" si="4276"/>
        <v>10.3456221198157</v>
      </c>
      <c r="GR783" s="345">
        <f t="shared" si="4277"/>
        <v>22.45</v>
      </c>
      <c r="GS783" s="229">
        <v>24.62</v>
      </c>
      <c r="GT783" s="229">
        <v>2.17</v>
      </c>
      <c r="GU783" s="229"/>
      <c r="GV783" s="229"/>
      <c r="GW783" s="229"/>
      <c r="GX783" s="214" t="e">
        <f t="shared" si="4280"/>
        <v>#DIV/0!</v>
      </c>
      <c r="GY783" s="229">
        <f t="shared" si="4281"/>
        <v>0</v>
      </c>
      <c r="GZ783" s="229">
        <v>0</v>
      </c>
      <c r="HA783" s="229"/>
      <c r="HB783" s="229"/>
      <c r="HC783" s="229">
        <v>0</v>
      </c>
      <c r="HD783" s="229"/>
      <c r="HE783" s="229">
        <v>0</v>
      </c>
      <c r="HF783" s="229"/>
      <c r="HG783" s="229"/>
      <c r="HH783" s="229">
        <v>0</v>
      </c>
      <c r="HI783" s="229">
        <v>0</v>
      </c>
      <c r="HJ783" s="229">
        <v>0</v>
      </c>
      <c r="HK783" s="199"/>
      <c r="HL783" s="199"/>
      <c r="HM783" s="229">
        <v>0</v>
      </c>
      <c r="HN783" s="229"/>
      <c r="HO783" s="229"/>
      <c r="HP783" s="229"/>
      <c r="HQ783" s="234"/>
      <c r="HR783" s="229"/>
      <c r="HS783" s="229"/>
    </row>
    <row r="784" ht="13.5" spans="1:227">
      <c r="A784" s="274" t="s">
        <v>781</v>
      </c>
      <c r="B784" s="199">
        <v>14</v>
      </c>
      <c r="C784" s="199">
        <v>43.79</v>
      </c>
      <c r="D784" s="213">
        <f t="shared" si="4150"/>
        <v>-0.137115839243499</v>
      </c>
      <c r="E784" s="201">
        <f t="shared" si="4151"/>
        <v>-5.22</v>
      </c>
      <c r="F784" s="199">
        <v>32.85</v>
      </c>
      <c r="G784" s="214">
        <f t="shared" si="4152"/>
        <v>-0.381277425646026</v>
      </c>
      <c r="H784" s="199">
        <f t="shared" si="4153"/>
        <v>-23.46</v>
      </c>
      <c r="I784" s="199">
        <v>38.07</v>
      </c>
      <c r="J784" s="214">
        <f t="shared" si="4154"/>
        <v>-0.0533846153846154</v>
      </c>
      <c r="K784" s="199">
        <f t="shared" si="4155"/>
        <v>-3.47</v>
      </c>
      <c r="L784" s="199">
        <v>61.53</v>
      </c>
      <c r="M784" s="214">
        <f t="shared" si="4156"/>
        <v>0.353602665556018</v>
      </c>
      <c r="N784" s="199">
        <f t="shared" si="4157"/>
        <v>16.98</v>
      </c>
      <c r="O784" s="199">
        <v>65</v>
      </c>
      <c r="P784" s="214">
        <f t="shared" si="4158"/>
        <v>-0.130387540746106</v>
      </c>
      <c r="Q784" s="199">
        <f t="shared" si="4159"/>
        <v>-7.2</v>
      </c>
      <c r="R784" s="199">
        <v>48.02</v>
      </c>
      <c r="S784" s="214">
        <f t="shared" si="4160"/>
        <v>0.193171996542783</v>
      </c>
      <c r="T784" s="199">
        <f t="shared" si="4161"/>
        <v>8.94</v>
      </c>
      <c r="U784" s="170">
        <v>55.22</v>
      </c>
      <c r="V784" s="214">
        <f t="shared" si="4162"/>
        <v>0.0257092198581561</v>
      </c>
      <c r="W784" s="199">
        <f t="shared" si="4163"/>
        <v>1.16</v>
      </c>
      <c r="X784" s="170">
        <v>46.28</v>
      </c>
      <c r="Y784" s="214">
        <f t="shared" si="4164"/>
        <v>-0.213663297316138</v>
      </c>
      <c r="Z784" s="199">
        <f t="shared" si="4165"/>
        <v>-12.26</v>
      </c>
      <c r="AA784" s="199">
        <v>45.12</v>
      </c>
      <c r="AB784" s="214">
        <f t="shared" si="4166"/>
        <v>-0.184943181818182</v>
      </c>
      <c r="AC784" s="199">
        <f t="shared" si="4167"/>
        <v>-13.02</v>
      </c>
      <c r="AD784" s="199">
        <v>57.38</v>
      </c>
      <c r="AE784" s="214">
        <f t="shared" si="4168"/>
        <v>-0.341317365269461</v>
      </c>
      <c r="AF784" s="199">
        <f t="shared" si="4169"/>
        <v>-36.48</v>
      </c>
      <c r="AG784" s="199">
        <v>70.4</v>
      </c>
      <c r="AH784" s="199">
        <f t="shared" si="4170"/>
        <v>1.13973973973974</v>
      </c>
      <c r="AI784" s="199">
        <f t="shared" si="4171"/>
        <v>56.93</v>
      </c>
      <c r="AJ784" s="199">
        <v>106.88</v>
      </c>
      <c r="AK784" s="214">
        <f t="shared" si="4172"/>
        <v>-0.266088745224802</v>
      </c>
      <c r="AL784" s="199">
        <f t="shared" si="4173"/>
        <v>-18.11</v>
      </c>
      <c r="AM784" s="199">
        <v>49.95</v>
      </c>
      <c r="AN784" s="214">
        <f t="shared" si="4174"/>
        <v>-0.370339531871588</v>
      </c>
      <c r="AO784" s="199">
        <f t="shared" si="4175"/>
        <v>-40.03</v>
      </c>
      <c r="AP784" s="227">
        <v>68.06</v>
      </c>
      <c r="AQ784" s="214">
        <f t="shared" si="4176"/>
        <v>2.84115138592751</v>
      </c>
      <c r="AR784" s="199">
        <f t="shared" si="4177"/>
        <v>79.95</v>
      </c>
      <c r="AS784" s="170">
        <v>108.09</v>
      </c>
      <c r="AT784" s="214">
        <f t="shared" si="4178"/>
        <v>-0.220498614958449</v>
      </c>
      <c r="AU784" s="199">
        <f t="shared" si="4179"/>
        <v>-7.96</v>
      </c>
      <c r="AV784" s="199">
        <v>28.14</v>
      </c>
      <c r="AW784" s="214">
        <f t="shared" si="4180"/>
        <v>0.0652109766892889</v>
      </c>
      <c r="AX784" s="199">
        <f t="shared" si="4181"/>
        <v>2.21</v>
      </c>
      <c r="AY784" s="199">
        <v>36.1</v>
      </c>
      <c r="AZ784" s="199">
        <f t="shared" si="4182"/>
        <v>-0.0456209518445508</v>
      </c>
      <c r="BA784" s="199">
        <f t="shared" si="4183"/>
        <v>-1.62</v>
      </c>
      <c r="BB784" s="227">
        <v>33.89</v>
      </c>
      <c r="BC784" s="199">
        <f t="shared" si="4184"/>
        <v>0.67737364194615</v>
      </c>
      <c r="BD784" s="199">
        <f t="shared" si="4185"/>
        <v>14.34</v>
      </c>
      <c r="BE784" s="227">
        <v>35.51</v>
      </c>
      <c r="BF784" s="214">
        <f t="shared" si="4186"/>
        <v>-0.41308566675908</v>
      </c>
      <c r="BG784" s="199">
        <f t="shared" si="4187"/>
        <v>-14.9</v>
      </c>
      <c r="BH784" s="170">
        <v>21.17</v>
      </c>
      <c r="BI784" s="214">
        <f t="shared" si="4188"/>
        <v>0.368361153262519</v>
      </c>
      <c r="BJ784" s="199">
        <f t="shared" si="4189"/>
        <v>9.71</v>
      </c>
      <c r="BK784" s="170">
        <v>36.07</v>
      </c>
      <c r="BL784" s="214">
        <f t="shared" si="4190"/>
        <v>0.543325526932084</v>
      </c>
      <c r="BM784" s="199">
        <f t="shared" si="4191"/>
        <v>9.28</v>
      </c>
      <c r="BN784" s="170">
        <v>26.36</v>
      </c>
      <c r="BO784" s="214">
        <f t="shared" si="4192"/>
        <v>-0.27008547008547</v>
      </c>
      <c r="BP784" s="199">
        <f t="shared" si="4193"/>
        <v>-6.32</v>
      </c>
      <c r="BQ784" s="199">
        <v>17.08</v>
      </c>
      <c r="BR784" s="214">
        <f t="shared" si="4194"/>
        <v>0.348703170028818</v>
      </c>
      <c r="BS784" s="199">
        <f t="shared" si="4195"/>
        <v>6.05</v>
      </c>
      <c r="BT784" s="199">
        <v>23.4</v>
      </c>
      <c r="BU784" s="214">
        <f t="shared" si="4196"/>
        <v>-0.554213771839671</v>
      </c>
      <c r="BV784" s="199">
        <f t="shared" si="4197"/>
        <v>-21.57</v>
      </c>
      <c r="BW784" s="170">
        <v>17.35</v>
      </c>
      <c r="BX784" s="214">
        <f t="shared" si="3784"/>
        <v>1.16102165463631</v>
      </c>
      <c r="BY784" s="199">
        <f t="shared" si="3785"/>
        <v>20.91</v>
      </c>
      <c r="BZ784" s="170">
        <v>38.92</v>
      </c>
      <c r="CA784" s="214">
        <f t="shared" si="3786"/>
        <v>-0.150471698113207</v>
      </c>
      <c r="CB784" s="199">
        <f t="shared" si="3787"/>
        <v>-3.19</v>
      </c>
      <c r="CC784" s="231">
        <v>18.01</v>
      </c>
      <c r="CD784" s="214">
        <f t="shared" si="4198"/>
        <v>-0.243397573162027</v>
      </c>
      <c r="CE784" s="199">
        <f t="shared" si="4199"/>
        <v>-6.82</v>
      </c>
      <c r="CF784" s="170">
        <v>21.2</v>
      </c>
      <c r="CG784" s="214">
        <f t="shared" si="4200"/>
        <v>0.261026102610261</v>
      </c>
      <c r="CH784" s="199">
        <f t="shared" si="4201"/>
        <v>5.8</v>
      </c>
      <c r="CI784" s="170">
        <v>28.02</v>
      </c>
      <c r="CJ784" s="214">
        <f t="shared" si="4202"/>
        <v>-0.467274035003596</v>
      </c>
      <c r="CK784" s="199">
        <f t="shared" si="4203"/>
        <v>-19.49</v>
      </c>
      <c r="CL784" s="199">
        <v>22.22</v>
      </c>
      <c r="CM784" s="214">
        <f t="shared" si="4204"/>
        <v>0.504147133068878</v>
      </c>
      <c r="CN784" s="199">
        <f t="shared" si="4205"/>
        <v>13.98</v>
      </c>
      <c r="CO784" s="199">
        <v>41.71</v>
      </c>
      <c r="CP784" s="214">
        <f t="shared" si="4206"/>
        <v>0.388582874311467</v>
      </c>
      <c r="CQ784" s="199">
        <f t="shared" si="4207"/>
        <v>7.76</v>
      </c>
      <c r="CR784" s="199">
        <v>27.73</v>
      </c>
      <c r="CS784" s="214">
        <f t="shared" si="4208"/>
        <v>-0.526889362710258</v>
      </c>
      <c r="CT784" s="199">
        <f t="shared" si="4209"/>
        <v>-22.24</v>
      </c>
      <c r="CU784" s="199">
        <v>19.97</v>
      </c>
      <c r="CV784" s="214">
        <f t="shared" si="4210"/>
        <v>4.48181818181818</v>
      </c>
      <c r="CW784" s="199">
        <f t="shared" si="4211"/>
        <v>34.51</v>
      </c>
      <c r="CX784" s="170">
        <v>42.21</v>
      </c>
      <c r="CY784" s="214">
        <f t="shared" si="4212"/>
        <v>-0.547058823529412</v>
      </c>
      <c r="CZ784" s="199">
        <f t="shared" si="4213"/>
        <v>-9.3</v>
      </c>
      <c r="DA784" s="199">
        <v>7.7</v>
      </c>
      <c r="DB784" s="214">
        <f t="shared" si="4214"/>
        <v>-0.417009602194787</v>
      </c>
      <c r="DC784" s="199">
        <f t="shared" si="4215"/>
        <v>-12.16</v>
      </c>
      <c r="DD784" s="170">
        <v>17</v>
      </c>
      <c r="DE784" s="214">
        <f t="shared" si="4216"/>
        <v>-0.0873239436619718</v>
      </c>
      <c r="DF784" s="199">
        <f t="shared" si="4217"/>
        <v>-2.79</v>
      </c>
      <c r="DG784" s="199">
        <v>29.16</v>
      </c>
      <c r="DH784" s="214">
        <f t="shared" si="4218"/>
        <v>1.07198443579767</v>
      </c>
      <c r="DI784" s="199">
        <f t="shared" si="4219"/>
        <v>16.53</v>
      </c>
      <c r="DJ784" s="170">
        <v>31.95</v>
      </c>
      <c r="DK784" s="214">
        <f t="shared" si="4220"/>
        <v>-0.283790060380864</v>
      </c>
      <c r="DL784" s="199">
        <f t="shared" si="4221"/>
        <v>-6.11</v>
      </c>
      <c r="DM784" s="199">
        <v>15.42</v>
      </c>
      <c r="DN784" s="214">
        <f t="shared" si="4222"/>
        <v>-0.378822850548182</v>
      </c>
      <c r="DO784" s="199">
        <f t="shared" si="4223"/>
        <v>-13.13</v>
      </c>
      <c r="DP784" s="199">
        <v>21.53</v>
      </c>
      <c r="DQ784" s="214">
        <f t="shared" si="4224"/>
        <v>0.178510710642638</v>
      </c>
      <c r="DR784" s="199">
        <f t="shared" si="4225"/>
        <v>5.25</v>
      </c>
      <c r="DS784" s="199">
        <v>34.66</v>
      </c>
      <c r="DT784" s="214">
        <f t="shared" si="4226"/>
        <v>1.11430625449317</v>
      </c>
      <c r="DU784" s="199">
        <f t="shared" si="4227"/>
        <v>15.5</v>
      </c>
      <c r="DV784" s="199">
        <v>29.41</v>
      </c>
      <c r="DW784" s="214">
        <f t="shared" si="4228"/>
        <v>-0.532122435250589</v>
      </c>
      <c r="DX784" s="199">
        <f t="shared" si="4229"/>
        <v>-15.82</v>
      </c>
      <c r="DY784" s="199">
        <v>13.91</v>
      </c>
      <c r="DZ784" s="214">
        <f t="shared" si="4230"/>
        <v>-0.291299165673421</v>
      </c>
      <c r="EA784" s="199">
        <f t="shared" si="4231"/>
        <v>-12.22</v>
      </c>
      <c r="EB784" s="170">
        <v>29.73</v>
      </c>
      <c r="EC784" s="214">
        <f t="shared" si="4232"/>
        <v>0.0553459119496856</v>
      </c>
      <c r="ED784" s="199">
        <f t="shared" si="4233"/>
        <v>2.2</v>
      </c>
      <c r="EE784" s="199">
        <v>41.95</v>
      </c>
      <c r="EF784" s="214">
        <f t="shared" si="4234"/>
        <v>0.473313565604151</v>
      </c>
      <c r="EG784" s="199">
        <f t="shared" si="4235"/>
        <v>12.77</v>
      </c>
      <c r="EH784" s="199">
        <v>39.75</v>
      </c>
      <c r="EI784" s="214">
        <f t="shared" si="4236"/>
        <v>-0.176434676434676</v>
      </c>
      <c r="EJ784" s="199">
        <f t="shared" si="4237"/>
        <v>-5.78</v>
      </c>
      <c r="EK784" s="199">
        <v>26.98</v>
      </c>
      <c r="EL784" s="214">
        <f t="shared" si="4238"/>
        <v>-0.06426735218509</v>
      </c>
      <c r="EM784" s="199">
        <f t="shared" si="4239"/>
        <v>-2.25</v>
      </c>
      <c r="EN784" s="170">
        <v>32.76</v>
      </c>
      <c r="EO784" s="214">
        <f t="shared" si="4240"/>
        <v>0.140762463343108</v>
      </c>
      <c r="EP784" s="199">
        <f t="shared" si="4241"/>
        <v>4.32</v>
      </c>
      <c r="EQ784" s="199">
        <v>35.01</v>
      </c>
      <c r="ER784" s="214">
        <f t="shared" si="4242"/>
        <v>-0.252739225712199</v>
      </c>
      <c r="ES784" s="199">
        <f t="shared" si="4243"/>
        <v>-10.38</v>
      </c>
      <c r="ET784" s="170">
        <v>30.69</v>
      </c>
      <c r="EU784" s="214">
        <f t="shared" si="4244"/>
        <v>0.255579333537145</v>
      </c>
      <c r="EV784" s="199">
        <f t="shared" si="4245"/>
        <v>8.36</v>
      </c>
      <c r="EW784" s="199">
        <v>41.07</v>
      </c>
      <c r="EX784" s="214">
        <f t="shared" si="4246"/>
        <v>0.234805587013968</v>
      </c>
      <c r="EY784" s="199">
        <f t="shared" si="4247"/>
        <v>6.22</v>
      </c>
      <c r="EZ784" s="199">
        <v>32.71</v>
      </c>
      <c r="FA784" s="214">
        <f t="shared" si="4248"/>
        <v>-0.402571041948579</v>
      </c>
      <c r="FB784" s="199">
        <f t="shared" si="4249"/>
        <v>-17.85</v>
      </c>
      <c r="FC784" s="199">
        <v>26.49</v>
      </c>
      <c r="FD784" s="214">
        <f t="shared" si="4250"/>
        <v>0.600144352219415</v>
      </c>
      <c r="FE784" s="199">
        <f t="shared" si="4251"/>
        <v>16.63</v>
      </c>
      <c r="FF784" s="199">
        <v>44.34</v>
      </c>
      <c r="FG784" s="214">
        <f t="shared" si="4252"/>
        <v>-0.340865842055185</v>
      </c>
      <c r="FH784" s="199">
        <f t="shared" si="4253"/>
        <v>-14.33</v>
      </c>
      <c r="FI784" s="199">
        <v>27.71</v>
      </c>
      <c r="FJ784" s="214">
        <f t="shared" si="4254"/>
        <v>0.128287707997853</v>
      </c>
      <c r="FK784" s="199">
        <f t="shared" si="4255"/>
        <v>4.78</v>
      </c>
      <c r="FL784" s="199">
        <v>42.04</v>
      </c>
      <c r="FM784" s="214">
        <f t="shared" si="4256"/>
        <v>0.247823174815807</v>
      </c>
      <c r="FN784" s="170">
        <f t="shared" si="4257"/>
        <v>7.4</v>
      </c>
      <c r="FO784" s="170">
        <v>37.26</v>
      </c>
      <c r="FP784" s="214">
        <f t="shared" si="4258"/>
        <v>-0.342725071538631</v>
      </c>
      <c r="FQ784" s="199">
        <f t="shared" si="4259"/>
        <v>-15.57</v>
      </c>
      <c r="FR784" s="170">
        <v>29.86</v>
      </c>
      <c r="FS784" s="214">
        <f t="shared" si="4260"/>
        <v>-0.135160860460689</v>
      </c>
      <c r="FT784" s="199">
        <f t="shared" si="4261"/>
        <v>-7.1</v>
      </c>
      <c r="FU784" s="199">
        <v>45.43</v>
      </c>
      <c r="FV784" s="214">
        <f t="shared" si="4262"/>
        <v>0.0804195804195805</v>
      </c>
      <c r="FW784" s="170">
        <f t="shared" si="4263"/>
        <v>3.91</v>
      </c>
      <c r="FX784" s="170">
        <v>52.53</v>
      </c>
      <c r="FY784" s="214">
        <f t="shared" si="4264"/>
        <v>0.56083467094703</v>
      </c>
      <c r="FZ784" s="170">
        <f t="shared" si="4265"/>
        <v>17.47</v>
      </c>
      <c r="GA784" s="170">
        <v>48.62</v>
      </c>
      <c r="GB784" s="234">
        <f t="shared" si="4266"/>
        <v>0.0797227036395146</v>
      </c>
      <c r="GC784" s="199">
        <f t="shared" si="4267"/>
        <v>2.3</v>
      </c>
      <c r="GD784" s="170">
        <v>31.15</v>
      </c>
      <c r="GE784" s="234">
        <f t="shared" si="4268"/>
        <v>-0.457298720842739</v>
      </c>
      <c r="GF784" s="199">
        <f t="shared" si="4269"/>
        <v>-24.31</v>
      </c>
      <c r="GG784" s="170">
        <v>28.85</v>
      </c>
      <c r="GH784" s="234">
        <f t="shared" si="4270"/>
        <v>-0.318548903986668</v>
      </c>
      <c r="GI784" s="199">
        <f t="shared" si="4271"/>
        <v>-24.85</v>
      </c>
      <c r="GJ784" s="170">
        <v>53.16</v>
      </c>
      <c r="GK784" s="234">
        <f t="shared" si="4272"/>
        <v>0.770942111237231</v>
      </c>
      <c r="GL784" s="199">
        <f t="shared" si="4273"/>
        <v>33.96</v>
      </c>
      <c r="GM784" s="199">
        <v>78.01</v>
      </c>
      <c r="GN784" s="240">
        <f t="shared" si="4274"/>
        <v>-0.33418984280532</v>
      </c>
      <c r="GO784" s="199">
        <f t="shared" si="4275"/>
        <v>-22.11</v>
      </c>
      <c r="GP784" s="229">
        <v>44.05</v>
      </c>
      <c r="GQ784" s="344">
        <f t="shared" si="4276"/>
        <v>0.588094095055209</v>
      </c>
      <c r="GR784" s="345">
        <f t="shared" si="4277"/>
        <v>24.5</v>
      </c>
      <c r="GS784" s="229">
        <v>66.16</v>
      </c>
      <c r="GT784" s="229">
        <v>41.66</v>
      </c>
      <c r="GU784" s="214">
        <f t="shared" ref="GU784:GU787" si="4293">GV784/GZ784</f>
        <v>0.358698809178042</v>
      </c>
      <c r="GV784" s="199">
        <f t="shared" ref="GV784:GV787" si="4294">GW784-GZ784</f>
        <v>12.35</v>
      </c>
      <c r="GW784" s="229">
        <v>46.78</v>
      </c>
      <c r="GX784" s="214">
        <f t="shared" si="4280"/>
        <v>0.134057971014493</v>
      </c>
      <c r="GY784" s="229">
        <f t="shared" si="4281"/>
        <v>4.07</v>
      </c>
      <c r="GZ784" s="229">
        <v>34.43</v>
      </c>
      <c r="HA784" s="229"/>
      <c r="HB784" s="229"/>
      <c r="HC784" s="229">
        <v>30.36</v>
      </c>
      <c r="HD784" s="229">
        <v>2.64</v>
      </c>
      <c r="HE784" s="229">
        <v>0</v>
      </c>
      <c r="HF784" s="229"/>
      <c r="HG784" s="229"/>
      <c r="HH784" s="229">
        <v>0</v>
      </c>
      <c r="HI784" s="229">
        <v>0</v>
      </c>
      <c r="HJ784" s="229">
        <v>0</v>
      </c>
      <c r="HK784" s="199"/>
      <c r="HL784" s="199"/>
      <c r="HM784" s="229">
        <v>0</v>
      </c>
      <c r="HN784" s="229"/>
      <c r="HO784" s="229"/>
      <c r="HP784" s="229"/>
      <c r="HQ784" s="234"/>
      <c r="HR784" s="229"/>
      <c r="HS784" s="229"/>
    </row>
    <row r="785" ht="13.5" spans="1:227">
      <c r="A785" s="274" t="s">
        <v>782</v>
      </c>
      <c r="B785" s="199">
        <v>96</v>
      </c>
      <c r="C785" s="199">
        <v>95.87</v>
      </c>
      <c r="D785" s="213">
        <f t="shared" si="4150"/>
        <v>-0.475239942822136</v>
      </c>
      <c r="E785" s="201">
        <f t="shared" si="4151"/>
        <v>-93.09</v>
      </c>
      <c r="F785" s="199">
        <v>102.79</v>
      </c>
      <c r="G785" s="214">
        <f t="shared" si="4152"/>
        <v>0.463866676631044</v>
      </c>
      <c r="H785" s="199">
        <f t="shared" si="4153"/>
        <v>62.07</v>
      </c>
      <c r="I785" s="199">
        <v>195.88</v>
      </c>
      <c r="J785" s="214">
        <f t="shared" si="4154"/>
        <v>0.207780485603394</v>
      </c>
      <c r="K785" s="199">
        <f t="shared" si="4155"/>
        <v>23.02</v>
      </c>
      <c r="L785" s="199">
        <v>133.81</v>
      </c>
      <c r="M785" s="214">
        <f t="shared" si="4156"/>
        <v>2.2001733102253</v>
      </c>
      <c r="N785" s="199">
        <f t="shared" si="4157"/>
        <v>76.17</v>
      </c>
      <c r="O785" s="199">
        <v>110.79</v>
      </c>
      <c r="P785" s="214">
        <f t="shared" si="4158"/>
        <v>-0.158483228001945</v>
      </c>
      <c r="Q785" s="199">
        <f t="shared" si="4159"/>
        <v>-6.52</v>
      </c>
      <c r="R785" s="199">
        <v>34.62</v>
      </c>
      <c r="S785" s="214">
        <f t="shared" si="4160"/>
        <v>-0.0755056179775281</v>
      </c>
      <c r="T785" s="199">
        <f t="shared" si="4161"/>
        <v>-3.36</v>
      </c>
      <c r="U785" s="170">
        <v>41.14</v>
      </c>
      <c r="V785" s="214">
        <f t="shared" si="4162"/>
        <v>0.646318904920459</v>
      </c>
      <c r="W785" s="199">
        <f t="shared" si="4163"/>
        <v>17.47</v>
      </c>
      <c r="X785" s="170">
        <v>44.5</v>
      </c>
      <c r="Y785" s="214">
        <f t="shared" si="4164"/>
        <v>0.0612485276796232</v>
      </c>
      <c r="Z785" s="199">
        <f t="shared" si="4165"/>
        <v>1.56</v>
      </c>
      <c r="AA785" s="199">
        <v>27.03</v>
      </c>
      <c r="AB785" s="214">
        <f t="shared" si="4166"/>
        <v>-0.256784359498103</v>
      </c>
      <c r="AC785" s="199">
        <f t="shared" si="4167"/>
        <v>-8.8</v>
      </c>
      <c r="AD785" s="199">
        <v>25.47</v>
      </c>
      <c r="AE785" s="214">
        <f t="shared" si="4168"/>
        <v>-0.555742805289085</v>
      </c>
      <c r="AF785" s="199">
        <f t="shared" si="4169"/>
        <v>-42.87</v>
      </c>
      <c r="AG785" s="199">
        <v>34.27</v>
      </c>
      <c r="AH785" s="199">
        <f t="shared" si="4170"/>
        <v>2.36122004357298</v>
      </c>
      <c r="AI785" s="199">
        <f t="shared" si="4171"/>
        <v>54.19</v>
      </c>
      <c r="AJ785" s="199">
        <v>77.14</v>
      </c>
      <c r="AK785" s="214">
        <f t="shared" si="4172"/>
        <v>-0.431226765799257</v>
      </c>
      <c r="AL785" s="199">
        <f t="shared" si="4173"/>
        <v>-17.4</v>
      </c>
      <c r="AM785" s="199">
        <v>22.95</v>
      </c>
      <c r="AN785" s="214">
        <f t="shared" si="4174"/>
        <v>-0.32626481883453</v>
      </c>
      <c r="AO785" s="199">
        <f t="shared" si="4175"/>
        <v>-19.54</v>
      </c>
      <c r="AP785" s="227">
        <v>40.35</v>
      </c>
      <c r="AQ785" s="214">
        <f t="shared" si="4176"/>
        <v>0.524306439297531</v>
      </c>
      <c r="AR785" s="199">
        <f t="shared" si="4177"/>
        <v>20.6</v>
      </c>
      <c r="AS785" s="170">
        <v>59.89</v>
      </c>
      <c r="AT785" s="214">
        <f t="shared" si="4178"/>
        <v>2.57506824385805</v>
      </c>
      <c r="AU785" s="199">
        <f t="shared" si="4179"/>
        <v>28.3</v>
      </c>
      <c r="AV785" s="199">
        <v>39.29</v>
      </c>
      <c r="AW785" s="214">
        <f t="shared" si="4180"/>
        <v>-0.882710779082177</v>
      </c>
      <c r="AX785" s="199">
        <f t="shared" si="4181"/>
        <v>-82.71</v>
      </c>
      <c r="AY785" s="199">
        <v>10.99</v>
      </c>
      <c r="AZ785" s="199">
        <f t="shared" si="4182"/>
        <v>3.76844783715013</v>
      </c>
      <c r="BA785" s="199">
        <f t="shared" si="4183"/>
        <v>74.05</v>
      </c>
      <c r="BB785" s="227">
        <v>93.7</v>
      </c>
      <c r="BC785" s="199">
        <f t="shared" si="4184"/>
        <v>0.120296465222349</v>
      </c>
      <c r="BD785" s="199">
        <f t="shared" si="4185"/>
        <v>2.11</v>
      </c>
      <c r="BE785" s="227">
        <v>19.65</v>
      </c>
      <c r="BF785" s="214">
        <f t="shared" si="4186"/>
        <v>-0.198354661791591</v>
      </c>
      <c r="BG785" s="199">
        <f t="shared" si="4187"/>
        <v>-4.34</v>
      </c>
      <c r="BH785" s="170">
        <v>17.54</v>
      </c>
      <c r="BI785" s="214">
        <f t="shared" si="4188"/>
        <v>0.384810126582278</v>
      </c>
      <c r="BJ785" s="199">
        <f t="shared" si="4189"/>
        <v>6.08</v>
      </c>
      <c r="BK785" s="170">
        <v>21.88</v>
      </c>
      <c r="BL785" s="214">
        <f t="shared" si="4190"/>
        <v>-0.0738569753810081</v>
      </c>
      <c r="BM785" s="199">
        <f t="shared" si="4191"/>
        <v>-1.26</v>
      </c>
      <c r="BN785" s="170">
        <v>15.8</v>
      </c>
      <c r="BO785" s="214">
        <f t="shared" si="4192"/>
        <v>-0.415352981494174</v>
      </c>
      <c r="BP785" s="199">
        <f t="shared" si="4193"/>
        <v>-12.12</v>
      </c>
      <c r="BQ785" s="199">
        <v>17.06</v>
      </c>
      <c r="BR785" s="214">
        <f t="shared" si="4194"/>
        <v>-0.413938541875879</v>
      </c>
      <c r="BS785" s="199">
        <f t="shared" si="4195"/>
        <v>-20.61</v>
      </c>
      <c r="BT785" s="199">
        <v>29.18</v>
      </c>
      <c r="BU785" s="214">
        <f t="shared" si="4196"/>
        <v>1.01415857605178</v>
      </c>
      <c r="BV785" s="199">
        <f t="shared" si="4197"/>
        <v>25.07</v>
      </c>
      <c r="BW785" s="170">
        <v>49.79</v>
      </c>
      <c r="BX785" s="214">
        <f t="shared" si="3784"/>
        <v>-0.168516649848638</v>
      </c>
      <c r="BY785" s="199">
        <f t="shared" si="3785"/>
        <v>-5.01</v>
      </c>
      <c r="BZ785" s="170">
        <v>24.72</v>
      </c>
      <c r="CA785" s="214">
        <f t="shared" si="3786"/>
        <v>0.105615470435106</v>
      </c>
      <c r="CB785" s="199">
        <f t="shared" si="3787"/>
        <v>2.84</v>
      </c>
      <c r="CC785" s="231">
        <v>29.73</v>
      </c>
      <c r="CD785" s="214">
        <f t="shared" si="4198"/>
        <v>2.29938650306748</v>
      </c>
      <c r="CE785" s="199">
        <f t="shared" si="4199"/>
        <v>18.74</v>
      </c>
      <c r="CF785" s="170">
        <v>26.89</v>
      </c>
      <c r="CG785" s="214">
        <f t="shared" si="4200"/>
        <v>-0.327002477291495</v>
      </c>
      <c r="CH785" s="199">
        <f t="shared" si="4201"/>
        <v>-3.96</v>
      </c>
      <c r="CI785" s="170">
        <v>8.15</v>
      </c>
      <c r="CJ785" s="214">
        <f t="shared" si="4202"/>
        <v>-0.569345661450925</v>
      </c>
      <c r="CK785" s="199">
        <f t="shared" si="4203"/>
        <v>-16.01</v>
      </c>
      <c r="CL785" s="199">
        <v>12.11</v>
      </c>
      <c r="CM785" s="214">
        <f t="shared" si="4204"/>
        <v>1.07374631268437</v>
      </c>
      <c r="CN785" s="199">
        <f t="shared" si="4205"/>
        <v>14.56</v>
      </c>
      <c r="CO785" s="199">
        <v>28.12</v>
      </c>
      <c r="CP785" s="214" t="e">
        <f t="shared" si="4206"/>
        <v>#DIV/0!</v>
      </c>
      <c r="CQ785" s="199">
        <f t="shared" si="4207"/>
        <v>13.56</v>
      </c>
      <c r="CR785" s="199">
        <v>13.56</v>
      </c>
      <c r="CS785" s="214">
        <f t="shared" si="4208"/>
        <v>-1</v>
      </c>
      <c r="CT785" s="199">
        <f t="shared" si="4209"/>
        <v>-1.32</v>
      </c>
      <c r="CU785" s="199"/>
      <c r="CV785" s="214">
        <f t="shared" si="4210"/>
        <v>-0.472</v>
      </c>
      <c r="CW785" s="199">
        <f t="shared" si="4211"/>
        <v>-1.18</v>
      </c>
      <c r="CX785" s="170">
        <v>1.32</v>
      </c>
      <c r="CY785" s="214">
        <f t="shared" si="4212"/>
        <v>-0.962247055270311</v>
      </c>
      <c r="CZ785" s="199">
        <f t="shared" si="4213"/>
        <v>-63.72</v>
      </c>
      <c r="DA785" s="199">
        <v>2.5</v>
      </c>
      <c r="DB785" s="214">
        <f t="shared" si="4214"/>
        <v>3.95287958115183</v>
      </c>
      <c r="DC785" s="199">
        <f t="shared" si="4215"/>
        <v>52.85</v>
      </c>
      <c r="DD785" s="170">
        <v>66.22</v>
      </c>
      <c r="DE785" s="214">
        <f t="shared" si="4216"/>
        <v>-0.367549668874172</v>
      </c>
      <c r="DF785" s="199">
        <f t="shared" si="4217"/>
        <v>-7.77</v>
      </c>
      <c r="DG785" s="199">
        <v>13.37</v>
      </c>
      <c r="DH785" s="214">
        <f t="shared" si="4218"/>
        <v>1.86449864498645</v>
      </c>
      <c r="DI785" s="199">
        <f t="shared" si="4219"/>
        <v>13.76</v>
      </c>
      <c r="DJ785" s="170">
        <v>21.14</v>
      </c>
      <c r="DK785" s="214">
        <f t="shared" si="4220"/>
        <v>1.46</v>
      </c>
      <c r="DL785" s="199">
        <f t="shared" si="4221"/>
        <v>4.38</v>
      </c>
      <c r="DM785" s="199">
        <v>7.38</v>
      </c>
      <c r="DN785" s="214">
        <f t="shared" si="4222"/>
        <v>-0.762093576526566</v>
      </c>
      <c r="DO785" s="199">
        <f t="shared" si="4223"/>
        <v>-9.61</v>
      </c>
      <c r="DP785" s="199">
        <v>3</v>
      </c>
      <c r="DQ785" s="214">
        <f t="shared" si="4224"/>
        <v>-0.0575485799701047</v>
      </c>
      <c r="DR785" s="199">
        <f t="shared" si="4225"/>
        <v>-0.770000000000001</v>
      </c>
      <c r="DS785" s="199">
        <v>12.61</v>
      </c>
      <c r="DT785" s="214">
        <f t="shared" si="4226"/>
        <v>-0.0429184549356223</v>
      </c>
      <c r="DU785" s="199">
        <f t="shared" si="4227"/>
        <v>-0.6</v>
      </c>
      <c r="DV785" s="199">
        <v>13.38</v>
      </c>
      <c r="DW785" s="214">
        <f t="shared" si="4228"/>
        <v>0.340364333652924</v>
      </c>
      <c r="DX785" s="199">
        <f t="shared" si="4229"/>
        <v>3.55</v>
      </c>
      <c r="DY785" s="199">
        <v>13.98</v>
      </c>
      <c r="DZ785" s="214">
        <f t="shared" si="4230"/>
        <v>-0.464579055441478</v>
      </c>
      <c r="EA785" s="199">
        <f t="shared" si="4231"/>
        <v>-9.05</v>
      </c>
      <c r="EB785" s="170">
        <v>10.43</v>
      </c>
      <c r="EC785" s="214">
        <f t="shared" si="4232"/>
        <v>-0.0706106870229008</v>
      </c>
      <c r="ED785" s="199">
        <f t="shared" si="4233"/>
        <v>-1.48</v>
      </c>
      <c r="EE785" s="199">
        <v>19.48</v>
      </c>
      <c r="EF785" s="214">
        <f t="shared" si="4234"/>
        <v>-0.129568106312292</v>
      </c>
      <c r="EG785" s="199">
        <f t="shared" si="4235"/>
        <v>-3.12</v>
      </c>
      <c r="EH785" s="199">
        <v>20.96</v>
      </c>
      <c r="EI785" s="214" t="e">
        <f t="shared" si="4236"/>
        <v>#DIV/0!</v>
      </c>
      <c r="EJ785" s="199">
        <f t="shared" si="4237"/>
        <v>24.08</v>
      </c>
      <c r="EK785" s="199">
        <v>24.08</v>
      </c>
      <c r="EL785" s="214">
        <f t="shared" si="4238"/>
        <v>-1</v>
      </c>
      <c r="EM785" s="199">
        <f t="shared" si="4239"/>
        <v>-34.87</v>
      </c>
      <c r="EN785" s="214"/>
      <c r="EO785" s="214">
        <f t="shared" si="4240"/>
        <v>0.354174757281553</v>
      </c>
      <c r="EP785" s="199">
        <f t="shared" si="4241"/>
        <v>9.12</v>
      </c>
      <c r="EQ785" s="199">
        <v>34.87</v>
      </c>
      <c r="ER785" s="214">
        <f t="shared" si="4242"/>
        <v>-0.12741443578448</v>
      </c>
      <c r="ES785" s="199">
        <f t="shared" si="4243"/>
        <v>-3.76</v>
      </c>
      <c r="ET785" s="170">
        <v>25.75</v>
      </c>
      <c r="EU785" s="214">
        <f t="shared" si="4244"/>
        <v>1.44288079470199</v>
      </c>
      <c r="EV785" s="199">
        <f t="shared" si="4245"/>
        <v>17.43</v>
      </c>
      <c r="EW785" s="199">
        <v>29.51</v>
      </c>
      <c r="EX785" s="214">
        <f t="shared" si="4246"/>
        <v>-0.355045381740523</v>
      </c>
      <c r="EY785" s="199">
        <f t="shared" si="4247"/>
        <v>-6.65</v>
      </c>
      <c r="EZ785" s="199">
        <v>12.08</v>
      </c>
      <c r="FA785" s="214">
        <f t="shared" si="4248"/>
        <v>0.650220264317181</v>
      </c>
      <c r="FB785" s="199">
        <f t="shared" si="4249"/>
        <v>7.38</v>
      </c>
      <c r="FC785" s="199">
        <v>18.73</v>
      </c>
      <c r="FD785" s="214">
        <f t="shared" si="4250"/>
        <v>1.33539094650206</v>
      </c>
      <c r="FE785" s="199">
        <f t="shared" si="4251"/>
        <v>6.49</v>
      </c>
      <c r="FF785" s="199">
        <v>11.35</v>
      </c>
      <c r="FG785" s="214">
        <f t="shared" si="4252"/>
        <v>-0.181818181818182</v>
      </c>
      <c r="FH785" s="199">
        <f t="shared" si="4253"/>
        <v>-1.08</v>
      </c>
      <c r="FI785" s="199">
        <v>4.86</v>
      </c>
      <c r="FJ785" s="214">
        <f t="shared" si="4254"/>
        <v>-0.0645669291338582</v>
      </c>
      <c r="FK785" s="199">
        <f t="shared" si="4255"/>
        <v>-0.409999999999999</v>
      </c>
      <c r="FL785" s="199">
        <v>5.94</v>
      </c>
      <c r="FM785" s="214">
        <f t="shared" si="4256"/>
        <v>0.123893805309734</v>
      </c>
      <c r="FN785" s="170">
        <f t="shared" si="4257"/>
        <v>0.699999999999999</v>
      </c>
      <c r="FO785" s="170">
        <v>6.35</v>
      </c>
      <c r="FP785" s="214">
        <f t="shared" si="4258"/>
        <v>-0.61616847826087</v>
      </c>
      <c r="FQ785" s="199">
        <f t="shared" si="4259"/>
        <v>-9.07</v>
      </c>
      <c r="FR785" s="170">
        <v>5.65</v>
      </c>
      <c r="FS785" s="214">
        <f t="shared" si="4260"/>
        <v>-0.459022418228592</v>
      </c>
      <c r="FT785" s="199">
        <f t="shared" si="4261"/>
        <v>-12.49</v>
      </c>
      <c r="FU785" s="199">
        <v>14.72</v>
      </c>
      <c r="FV785" s="214">
        <f t="shared" si="4262"/>
        <v>-0.572975517890772</v>
      </c>
      <c r="FW785" s="170">
        <f t="shared" si="4263"/>
        <v>-36.51</v>
      </c>
      <c r="FX785" s="170">
        <v>27.21</v>
      </c>
      <c r="FY785" s="214">
        <f t="shared" si="4264"/>
        <v>3.64770240700219</v>
      </c>
      <c r="FZ785" s="170">
        <f t="shared" si="4265"/>
        <v>50.01</v>
      </c>
      <c r="GA785" s="170">
        <v>63.72</v>
      </c>
      <c r="GB785" s="234">
        <f t="shared" si="4266"/>
        <v>-0.145261845386534</v>
      </c>
      <c r="GC785" s="199">
        <f t="shared" si="4267"/>
        <v>-2.33</v>
      </c>
      <c r="GD785" s="170">
        <v>13.71</v>
      </c>
      <c r="GE785" s="234">
        <f t="shared" si="4268"/>
        <v>0.375643224699828</v>
      </c>
      <c r="GF785" s="199">
        <f t="shared" si="4269"/>
        <v>4.38</v>
      </c>
      <c r="GG785" s="170">
        <v>16.04</v>
      </c>
      <c r="GH785" s="234">
        <f t="shared" si="4270"/>
        <v>-0.12789827973074</v>
      </c>
      <c r="GI785" s="199">
        <f t="shared" si="4271"/>
        <v>-1.71</v>
      </c>
      <c r="GJ785" s="170">
        <v>11.66</v>
      </c>
      <c r="GK785" s="234">
        <f t="shared" si="4272"/>
        <v>-0.469444444444444</v>
      </c>
      <c r="GL785" s="199">
        <f t="shared" si="4273"/>
        <v>-11.83</v>
      </c>
      <c r="GM785" s="199">
        <v>13.37</v>
      </c>
      <c r="GN785" s="240">
        <f t="shared" si="4274"/>
        <v>-0.570625319475209</v>
      </c>
      <c r="GO785" s="199">
        <f t="shared" si="4275"/>
        <v>-33.49</v>
      </c>
      <c r="GP785" s="229">
        <v>25.2</v>
      </c>
      <c r="GQ785" s="344">
        <f t="shared" si="4276"/>
        <v>3.27769679300291</v>
      </c>
      <c r="GR785" s="345">
        <f t="shared" si="4277"/>
        <v>44.97</v>
      </c>
      <c r="GS785" s="229">
        <v>58.69</v>
      </c>
      <c r="GT785" s="229">
        <v>13.72</v>
      </c>
      <c r="GU785" s="214">
        <f t="shared" si="4293"/>
        <v>-0.458461538461538</v>
      </c>
      <c r="GV785" s="199">
        <f t="shared" si="4294"/>
        <v>-7.45</v>
      </c>
      <c r="GW785" s="229">
        <v>8.8</v>
      </c>
      <c r="GX785" s="214">
        <f t="shared" si="4280"/>
        <v>0.0683760683760683</v>
      </c>
      <c r="GY785" s="229">
        <f t="shared" si="4281"/>
        <v>1.04</v>
      </c>
      <c r="GZ785" s="229">
        <v>16.25</v>
      </c>
      <c r="HA785" s="229"/>
      <c r="HB785" s="229"/>
      <c r="HC785" s="229">
        <v>15.21</v>
      </c>
      <c r="HD785" s="229">
        <v>12.02</v>
      </c>
      <c r="HE785" s="229">
        <v>5.21</v>
      </c>
      <c r="HF785" s="229"/>
      <c r="HG785" s="229"/>
      <c r="HH785" s="229">
        <v>0</v>
      </c>
      <c r="HI785" s="229">
        <v>0</v>
      </c>
      <c r="HJ785" s="229">
        <v>0</v>
      </c>
      <c r="HK785" s="199"/>
      <c r="HL785" s="199"/>
      <c r="HM785" s="229">
        <v>0</v>
      </c>
      <c r="HN785" s="229"/>
      <c r="HO785" s="229"/>
      <c r="HP785" s="229"/>
      <c r="HQ785" s="234"/>
      <c r="HR785" s="229"/>
      <c r="HS785" s="229"/>
    </row>
    <row r="786" ht="13.5" spans="1:227">
      <c r="A786" s="274" t="s">
        <v>783</v>
      </c>
      <c r="B786" s="199">
        <v>115</v>
      </c>
      <c r="C786" s="199">
        <v>131.62</v>
      </c>
      <c r="D786" s="213">
        <f t="shared" si="4150"/>
        <v>0.111922733544355</v>
      </c>
      <c r="E786" s="201">
        <f t="shared" si="4151"/>
        <v>13.79</v>
      </c>
      <c r="F786" s="199">
        <v>137</v>
      </c>
      <c r="G786" s="214">
        <f t="shared" si="4152"/>
        <v>0.0370339197037286</v>
      </c>
      <c r="H786" s="199">
        <f t="shared" si="4153"/>
        <v>4.39999999999999</v>
      </c>
      <c r="I786" s="199">
        <v>123.21</v>
      </c>
      <c r="J786" s="214">
        <f t="shared" si="4154"/>
        <v>0.627088468912627</v>
      </c>
      <c r="K786" s="199">
        <f t="shared" si="4155"/>
        <v>45.79</v>
      </c>
      <c r="L786" s="199">
        <v>118.81</v>
      </c>
      <c r="M786" s="214">
        <f t="shared" si="4156"/>
        <v>0.124076354679803</v>
      </c>
      <c r="N786" s="199">
        <f t="shared" si="4157"/>
        <v>8.06</v>
      </c>
      <c r="O786" s="199">
        <v>73.02</v>
      </c>
      <c r="P786" s="214">
        <f t="shared" si="4158"/>
        <v>-0.129689174705252</v>
      </c>
      <c r="Q786" s="199">
        <f t="shared" si="4159"/>
        <v>-9.68000000000001</v>
      </c>
      <c r="R786" s="199">
        <v>64.96</v>
      </c>
      <c r="S786" s="214">
        <f t="shared" si="4160"/>
        <v>0.168806764797996</v>
      </c>
      <c r="T786" s="199">
        <f t="shared" si="4161"/>
        <v>10.78</v>
      </c>
      <c r="U786" s="170">
        <v>74.64</v>
      </c>
      <c r="V786" s="214">
        <f t="shared" si="4162"/>
        <v>-0.098531902879729</v>
      </c>
      <c r="W786" s="199">
        <f t="shared" si="4163"/>
        <v>-6.98</v>
      </c>
      <c r="X786" s="170">
        <v>63.86</v>
      </c>
      <c r="Y786" s="214">
        <f t="shared" si="4164"/>
        <v>0.0557377049180329</v>
      </c>
      <c r="Z786" s="199">
        <f t="shared" si="4165"/>
        <v>3.74000000000001</v>
      </c>
      <c r="AA786" s="199">
        <v>70.84</v>
      </c>
      <c r="AB786" s="214">
        <f t="shared" si="4166"/>
        <v>-0.145440652063169</v>
      </c>
      <c r="AC786" s="199">
        <f t="shared" si="4167"/>
        <v>-11.42</v>
      </c>
      <c r="AD786" s="199">
        <v>67.1</v>
      </c>
      <c r="AE786" s="214">
        <f t="shared" si="4168"/>
        <v>-0.0183772971621453</v>
      </c>
      <c r="AF786" s="199">
        <f t="shared" si="4169"/>
        <v>-1.47</v>
      </c>
      <c r="AG786" s="199">
        <v>78.52</v>
      </c>
      <c r="AH786" s="199">
        <f t="shared" si="4170"/>
        <v>0.132842373601473</v>
      </c>
      <c r="AI786" s="199">
        <f t="shared" si="4171"/>
        <v>9.38</v>
      </c>
      <c r="AJ786" s="199">
        <v>79.99</v>
      </c>
      <c r="AK786" s="214">
        <f t="shared" si="4172"/>
        <v>-0.269274552416434</v>
      </c>
      <c r="AL786" s="199">
        <f t="shared" si="4173"/>
        <v>-26.02</v>
      </c>
      <c r="AM786" s="199">
        <v>70.61</v>
      </c>
      <c r="AN786" s="214">
        <f t="shared" si="4174"/>
        <v>0.324605894448252</v>
      </c>
      <c r="AO786" s="199">
        <f t="shared" si="4175"/>
        <v>23.68</v>
      </c>
      <c r="AP786" s="227">
        <v>96.63</v>
      </c>
      <c r="AQ786" s="214">
        <f t="shared" si="4176"/>
        <v>-0.0876688344172085</v>
      </c>
      <c r="AR786" s="199">
        <f t="shared" si="4177"/>
        <v>-7.00999999999999</v>
      </c>
      <c r="AS786" s="170">
        <v>72.95</v>
      </c>
      <c r="AT786" s="214">
        <f t="shared" si="4178"/>
        <v>1.16283473086286</v>
      </c>
      <c r="AU786" s="199">
        <f t="shared" si="4179"/>
        <v>42.99</v>
      </c>
      <c r="AV786" s="199">
        <v>79.96</v>
      </c>
      <c r="AW786" s="214">
        <f t="shared" si="4180"/>
        <v>-0.332671480144404</v>
      </c>
      <c r="AX786" s="199">
        <f t="shared" si="4181"/>
        <v>-18.43</v>
      </c>
      <c r="AY786" s="199">
        <v>36.97</v>
      </c>
      <c r="AZ786" s="199">
        <f t="shared" si="4182"/>
        <v>-0.134510232776129</v>
      </c>
      <c r="BA786" s="199">
        <f t="shared" si="4183"/>
        <v>-8.61000000000001</v>
      </c>
      <c r="BB786" s="227">
        <v>55.4</v>
      </c>
      <c r="BC786" s="199">
        <f t="shared" si="4184"/>
        <v>-0.124709421578012</v>
      </c>
      <c r="BD786" s="199">
        <f t="shared" si="4185"/>
        <v>-9.11999999999999</v>
      </c>
      <c r="BE786" s="227">
        <v>64.01</v>
      </c>
      <c r="BF786" s="214">
        <f t="shared" si="4186"/>
        <v>0.27448588358313</v>
      </c>
      <c r="BG786" s="199">
        <f t="shared" si="4187"/>
        <v>15.75</v>
      </c>
      <c r="BH786" s="170">
        <v>73.13</v>
      </c>
      <c r="BI786" s="214">
        <f t="shared" si="4188"/>
        <v>0.382650602409639</v>
      </c>
      <c r="BJ786" s="199">
        <f t="shared" si="4189"/>
        <v>15.88</v>
      </c>
      <c r="BK786" s="170">
        <v>57.38</v>
      </c>
      <c r="BL786" s="214">
        <f t="shared" si="4190"/>
        <v>-0.117396852403233</v>
      </c>
      <c r="BM786" s="199">
        <f t="shared" si="4191"/>
        <v>-5.52</v>
      </c>
      <c r="BN786" s="170">
        <v>41.5</v>
      </c>
      <c r="BO786" s="214">
        <f t="shared" si="4192"/>
        <v>0.238346062681064</v>
      </c>
      <c r="BP786" s="199">
        <f t="shared" si="4193"/>
        <v>9.05</v>
      </c>
      <c r="BQ786" s="199">
        <v>47.02</v>
      </c>
      <c r="BR786" s="214">
        <f t="shared" si="4194"/>
        <v>-0.207637729549249</v>
      </c>
      <c r="BS786" s="199">
        <f t="shared" si="4195"/>
        <v>-9.95</v>
      </c>
      <c r="BT786" s="199">
        <v>37.97</v>
      </c>
      <c r="BU786" s="214">
        <f t="shared" si="4196"/>
        <v>-0.481273002814462</v>
      </c>
      <c r="BV786" s="199">
        <f t="shared" si="4197"/>
        <v>-44.46</v>
      </c>
      <c r="BW786" s="170">
        <v>47.92</v>
      </c>
      <c r="BX786" s="214">
        <f t="shared" si="3784"/>
        <v>0.439389217824867</v>
      </c>
      <c r="BY786" s="199">
        <f t="shared" si="3785"/>
        <v>28.2</v>
      </c>
      <c r="BZ786" s="170">
        <v>92.38</v>
      </c>
      <c r="CA786" s="214">
        <f t="shared" si="3786"/>
        <v>-0.532079323417906</v>
      </c>
      <c r="CB786" s="199">
        <f t="shared" si="3787"/>
        <v>-72.98</v>
      </c>
      <c r="CC786" s="231">
        <v>64.18</v>
      </c>
      <c r="CD786" s="214">
        <f t="shared" si="4198"/>
        <v>0.168711656441718</v>
      </c>
      <c r="CE786" s="199">
        <f t="shared" si="4199"/>
        <v>19.8</v>
      </c>
      <c r="CF786" s="170">
        <v>137.16</v>
      </c>
      <c r="CG786" s="214">
        <f t="shared" si="4200"/>
        <v>0.52099533437014</v>
      </c>
      <c r="CH786" s="199">
        <f t="shared" si="4201"/>
        <v>40.2</v>
      </c>
      <c r="CI786" s="170">
        <v>117.36</v>
      </c>
      <c r="CJ786" s="214">
        <f t="shared" si="4202"/>
        <v>0.0151295882120772</v>
      </c>
      <c r="CK786" s="199">
        <f t="shared" si="4203"/>
        <v>1.14999999999999</v>
      </c>
      <c r="CL786" s="199">
        <v>77.16</v>
      </c>
      <c r="CM786" s="214">
        <f t="shared" si="4204"/>
        <v>0.223993558776168</v>
      </c>
      <c r="CN786" s="199">
        <f t="shared" si="4205"/>
        <v>13.91</v>
      </c>
      <c r="CO786" s="199">
        <v>76.01</v>
      </c>
      <c r="CP786" s="214">
        <f t="shared" si="4206"/>
        <v>0.124185372918175</v>
      </c>
      <c r="CQ786" s="199">
        <f t="shared" si="4207"/>
        <v>6.86</v>
      </c>
      <c r="CR786" s="199">
        <v>62.1</v>
      </c>
      <c r="CS786" s="214">
        <f t="shared" si="4208"/>
        <v>-0.167570825798674</v>
      </c>
      <c r="CT786" s="199">
        <f t="shared" si="4209"/>
        <v>-11.12</v>
      </c>
      <c r="CU786" s="199">
        <v>55.24</v>
      </c>
      <c r="CV786" s="214">
        <f t="shared" si="4210"/>
        <v>-0.141193218584185</v>
      </c>
      <c r="CW786" s="199">
        <f t="shared" si="4211"/>
        <v>-10.91</v>
      </c>
      <c r="CX786" s="170">
        <v>66.36</v>
      </c>
      <c r="CY786" s="214">
        <f t="shared" si="4212"/>
        <v>0.441335571721694</v>
      </c>
      <c r="CZ786" s="199">
        <f t="shared" si="4213"/>
        <v>23.66</v>
      </c>
      <c r="DA786" s="199">
        <v>77.27</v>
      </c>
      <c r="DB786" s="214">
        <f t="shared" si="4214"/>
        <v>-0.0201060135258637</v>
      </c>
      <c r="DC786" s="199">
        <f t="shared" si="4215"/>
        <v>-1.1</v>
      </c>
      <c r="DD786" s="170">
        <v>53.61</v>
      </c>
      <c r="DE786" s="214">
        <f t="shared" si="4216"/>
        <v>0.423257023933403</v>
      </c>
      <c r="DF786" s="199">
        <f t="shared" si="4217"/>
        <v>16.27</v>
      </c>
      <c r="DG786" s="199">
        <v>54.71</v>
      </c>
      <c r="DH786" s="214">
        <f t="shared" si="4218"/>
        <v>-0.457674943566591</v>
      </c>
      <c r="DI786" s="199">
        <f t="shared" si="4219"/>
        <v>-32.44</v>
      </c>
      <c r="DJ786" s="170">
        <v>38.44</v>
      </c>
      <c r="DK786" s="214">
        <f t="shared" si="4220"/>
        <v>-0.214626038781163</v>
      </c>
      <c r="DL786" s="199">
        <f t="shared" si="4221"/>
        <v>-19.37</v>
      </c>
      <c r="DM786" s="199">
        <v>70.88</v>
      </c>
      <c r="DN786" s="214">
        <f t="shared" si="4222"/>
        <v>-0.0144152014852025</v>
      </c>
      <c r="DO786" s="199">
        <f t="shared" si="4223"/>
        <v>-1.31999999999999</v>
      </c>
      <c r="DP786" s="199">
        <v>90.25</v>
      </c>
      <c r="DQ786" s="214">
        <f t="shared" si="4224"/>
        <v>-0.303544265287496</v>
      </c>
      <c r="DR786" s="199">
        <f t="shared" si="4225"/>
        <v>-39.91</v>
      </c>
      <c r="DS786" s="199">
        <v>91.57</v>
      </c>
      <c r="DT786" s="214">
        <f t="shared" si="4226"/>
        <v>0.159742436270618</v>
      </c>
      <c r="DU786" s="199">
        <f t="shared" si="4227"/>
        <v>18.11</v>
      </c>
      <c r="DV786" s="199">
        <v>131.48</v>
      </c>
      <c r="DW786" s="214">
        <f t="shared" si="4228"/>
        <v>0.582716738796594</v>
      </c>
      <c r="DX786" s="199">
        <f t="shared" si="4229"/>
        <v>41.74</v>
      </c>
      <c r="DY786" s="199">
        <v>113.37</v>
      </c>
      <c r="DZ786" s="214">
        <f t="shared" si="4230"/>
        <v>-0.175624352629762</v>
      </c>
      <c r="EA786" s="199">
        <f t="shared" si="4231"/>
        <v>-15.26</v>
      </c>
      <c r="EB786" s="170">
        <v>71.63</v>
      </c>
      <c r="EC786" s="214">
        <f t="shared" si="4232"/>
        <v>0.155913263269921</v>
      </c>
      <c r="ED786" s="199">
        <f t="shared" si="4233"/>
        <v>11.72</v>
      </c>
      <c r="EE786" s="199">
        <v>86.89</v>
      </c>
      <c r="EF786" s="214">
        <f t="shared" si="4234"/>
        <v>0.0398395352054225</v>
      </c>
      <c r="EG786" s="199">
        <f t="shared" si="4235"/>
        <v>2.88</v>
      </c>
      <c r="EH786" s="199">
        <v>75.17</v>
      </c>
      <c r="EI786" s="214">
        <f t="shared" si="4236"/>
        <v>-0.148928655521545</v>
      </c>
      <c r="EJ786" s="199">
        <f t="shared" si="4237"/>
        <v>-12.65</v>
      </c>
      <c r="EK786" s="199">
        <v>72.29</v>
      </c>
      <c r="EL786" s="214">
        <f t="shared" si="4238"/>
        <v>-0.301882140215337</v>
      </c>
      <c r="EM786" s="199">
        <f t="shared" si="4239"/>
        <v>-36.73</v>
      </c>
      <c r="EN786" s="170">
        <v>84.94</v>
      </c>
      <c r="EO786" s="214">
        <f t="shared" si="4240"/>
        <v>0.809488399762047</v>
      </c>
      <c r="EP786" s="199">
        <f t="shared" si="4241"/>
        <v>54.43</v>
      </c>
      <c r="EQ786" s="199">
        <v>121.67</v>
      </c>
      <c r="ER786" s="214">
        <f t="shared" si="4242"/>
        <v>-0.559976441332374</v>
      </c>
      <c r="ES786" s="199">
        <f t="shared" si="4243"/>
        <v>-85.57</v>
      </c>
      <c r="ET786" s="170">
        <v>67.24</v>
      </c>
      <c r="EU786" s="214">
        <f t="shared" si="4244"/>
        <v>3.6222020568663</v>
      </c>
      <c r="EV786" s="199">
        <f t="shared" si="4245"/>
        <v>119.75</v>
      </c>
      <c r="EW786" s="199">
        <v>152.81</v>
      </c>
      <c r="EX786" s="214">
        <f t="shared" si="4246"/>
        <v>-0.19815668202765</v>
      </c>
      <c r="EY786" s="199">
        <f t="shared" si="4247"/>
        <v>-8.16999999999999</v>
      </c>
      <c r="EZ786" s="199">
        <v>33.06</v>
      </c>
      <c r="FA786" s="214">
        <f t="shared" si="4248"/>
        <v>-0.463081130355515</v>
      </c>
      <c r="FB786" s="199">
        <f t="shared" si="4249"/>
        <v>-35.56</v>
      </c>
      <c r="FC786" s="199">
        <v>41.23</v>
      </c>
      <c r="FD786" s="214">
        <f t="shared" si="4250"/>
        <v>1.15884172055103</v>
      </c>
      <c r="FE786" s="199">
        <f t="shared" si="4251"/>
        <v>41.22</v>
      </c>
      <c r="FF786" s="199">
        <v>76.79</v>
      </c>
      <c r="FG786" s="214">
        <f t="shared" si="4252"/>
        <v>0.248508248508249</v>
      </c>
      <c r="FH786" s="199">
        <f t="shared" si="4253"/>
        <v>7.08</v>
      </c>
      <c r="FI786" s="199">
        <v>35.57</v>
      </c>
      <c r="FJ786" s="214">
        <f t="shared" si="4254"/>
        <v>-0.609672557884642</v>
      </c>
      <c r="FK786" s="199">
        <f t="shared" si="4255"/>
        <v>-44.5</v>
      </c>
      <c r="FL786" s="199">
        <v>28.49</v>
      </c>
      <c r="FM786" s="214">
        <f t="shared" si="4256"/>
        <v>2.81547307893361</v>
      </c>
      <c r="FN786" s="170">
        <f t="shared" si="4257"/>
        <v>53.86</v>
      </c>
      <c r="FO786" s="170">
        <v>72.99</v>
      </c>
      <c r="FP786" s="214">
        <f t="shared" si="4258"/>
        <v>-0.562842778793419</v>
      </c>
      <c r="FQ786" s="199">
        <f t="shared" si="4259"/>
        <v>-24.63</v>
      </c>
      <c r="FR786" s="170">
        <v>19.13</v>
      </c>
      <c r="FS786" s="214">
        <f t="shared" si="4260"/>
        <v>0.593010556971241</v>
      </c>
      <c r="FT786" s="199">
        <f t="shared" si="4261"/>
        <v>16.29</v>
      </c>
      <c r="FU786" s="199">
        <v>43.76</v>
      </c>
      <c r="FV786" s="214">
        <f t="shared" si="4262"/>
        <v>0.00881380829966942</v>
      </c>
      <c r="FW786" s="170">
        <f t="shared" si="4263"/>
        <v>0.239999999999998</v>
      </c>
      <c r="FX786" s="170">
        <v>27.47</v>
      </c>
      <c r="FY786" s="214">
        <f t="shared" si="4264"/>
        <v>0.485542825968358</v>
      </c>
      <c r="FZ786" s="170">
        <f t="shared" si="4265"/>
        <v>8.9</v>
      </c>
      <c r="GA786" s="170">
        <v>27.23</v>
      </c>
      <c r="GB786" s="234">
        <f t="shared" si="4266"/>
        <v>-0.657126823793491</v>
      </c>
      <c r="GC786" s="199">
        <f t="shared" si="4267"/>
        <v>-35.13</v>
      </c>
      <c r="GD786" s="170">
        <v>18.33</v>
      </c>
      <c r="GE786" s="234">
        <f t="shared" si="4268"/>
        <v>0.571428571428571</v>
      </c>
      <c r="GF786" s="199">
        <f t="shared" si="4269"/>
        <v>19.44</v>
      </c>
      <c r="GG786" s="170">
        <v>53.46</v>
      </c>
      <c r="GH786" s="234">
        <f t="shared" si="4270"/>
        <v>0.88267847260653</v>
      </c>
      <c r="GI786" s="199">
        <f t="shared" si="4271"/>
        <v>15.95</v>
      </c>
      <c r="GJ786" s="170">
        <v>34.02</v>
      </c>
      <c r="GK786" s="234">
        <f t="shared" si="4272"/>
        <v>-0.343386627906977</v>
      </c>
      <c r="GL786" s="199">
        <f t="shared" si="4273"/>
        <v>-9.45</v>
      </c>
      <c r="GM786" s="199">
        <v>18.07</v>
      </c>
      <c r="GN786" s="240">
        <f t="shared" si="4274"/>
        <v>-0.496247483067911</v>
      </c>
      <c r="GO786" s="199">
        <f t="shared" si="4275"/>
        <v>-27.11</v>
      </c>
      <c r="GP786" s="229">
        <v>27.52</v>
      </c>
      <c r="GQ786" s="344">
        <f t="shared" si="4276"/>
        <v>1.10196229318969</v>
      </c>
      <c r="GR786" s="345">
        <f t="shared" si="4277"/>
        <v>28.64</v>
      </c>
      <c r="GS786" s="229">
        <v>54.63</v>
      </c>
      <c r="GT786" s="229">
        <v>25.99</v>
      </c>
      <c r="GU786" s="214">
        <f t="shared" si="4293"/>
        <v>-0.0824587706146926</v>
      </c>
      <c r="GV786" s="199">
        <f t="shared" si="4294"/>
        <v>-2.2</v>
      </c>
      <c r="GW786" s="229">
        <v>24.48</v>
      </c>
      <c r="GX786" s="214">
        <f t="shared" si="4280"/>
        <v>-0.126105470029479</v>
      </c>
      <c r="GY786" s="229">
        <f t="shared" si="4281"/>
        <v>-3.85</v>
      </c>
      <c r="GZ786" s="229">
        <v>26.68</v>
      </c>
      <c r="HA786" s="229"/>
      <c r="HB786" s="229"/>
      <c r="HC786" s="229">
        <v>30.53</v>
      </c>
      <c r="HD786" s="229">
        <v>14.14</v>
      </c>
      <c r="HE786" s="229">
        <v>8.46</v>
      </c>
      <c r="HF786" s="229"/>
      <c r="HG786" s="229"/>
      <c r="HH786" s="229">
        <v>5.14</v>
      </c>
      <c r="HI786" s="229">
        <v>0</v>
      </c>
      <c r="HJ786" s="229">
        <v>0</v>
      </c>
      <c r="HK786" s="199"/>
      <c r="HL786" s="199"/>
      <c r="HM786" s="229">
        <v>0</v>
      </c>
      <c r="HN786" s="229"/>
      <c r="HO786" s="229"/>
      <c r="HP786" s="229"/>
      <c r="HQ786" s="234"/>
      <c r="HR786" s="229"/>
      <c r="HS786" s="229"/>
    </row>
    <row r="787" ht="13.5" spans="1:227">
      <c r="A787" s="274" t="s">
        <v>784</v>
      </c>
      <c r="B787" s="199">
        <v>134</v>
      </c>
      <c r="C787" s="199">
        <v>119.34</v>
      </c>
      <c r="D787" s="213">
        <f t="shared" si="4150"/>
        <v>0.00744981179422838</v>
      </c>
      <c r="E787" s="201">
        <f t="shared" si="4151"/>
        <v>0.950000000000003</v>
      </c>
      <c r="F787" s="199">
        <v>128.47</v>
      </c>
      <c r="G787" s="214">
        <f t="shared" si="4152"/>
        <v>0.0022793366344415</v>
      </c>
      <c r="H787" s="199">
        <f t="shared" si="4153"/>
        <v>0.289999999999992</v>
      </c>
      <c r="I787" s="199">
        <v>127.52</v>
      </c>
      <c r="J787" s="214">
        <f t="shared" si="4154"/>
        <v>0.0520092607904747</v>
      </c>
      <c r="K787" s="199">
        <f t="shared" si="4155"/>
        <v>6.29000000000001</v>
      </c>
      <c r="L787" s="199">
        <v>127.23</v>
      </c>
      <c r="M787" s="214">
        <f t="shared" si="4156"/>
        <v>0.183481749681965</v>
      </c>
      <c r="N787" s="199">
        <f t="shared" si="4157"/>
        <v>18.75</v>
      </c>
      <c r="O787" s="199">
        <v>120.94</v>
      </c>
      <c r="P787" s="214">
        <f t="shared" si="4158"/>
        <v>0.0944628895790939</v>
      </c>
      <c r="Q787" s="199">
        <f t="shared" si="4159"/>
        <v>8.81999999999999</v>
      </c>
      <c r="R787" s="199">
        <v>102.19</v>
      </c>
      <c r="S787" s="214">
        <f t="shared" si="4160"/>
        <v>0.345001440507058</v>
      </c>
      <c r="T787" s="199">
        <f t="shared" si="4161"/>
        <v>23.95</v>
      </c>
      <c r="U787" s="170">
        <v>93.37</v>
      </c>
      <c r="V787" s="214">
        <f t="shared" si="4162"/>
        <v>-0.259045789305155</v>
      </c>
      <c r="W787" s="199">
        <f t="shared" si="4163"/>
        <v>-24.27</v>
      </c>
      <c r="X787" s="170">
        <v>69.42</v>
      </c>
      <c r="Y787" s="214">
        <f t="shared" si="4164"/>
        <v>-0.0667397151110669</v>
      </c>
      <c r="Z787" s="199">
        <f t="shared" si="4165"/>
        <v>-6.7</v>
      </c>
      <c r="AA787" s="199">
        <v>93.69</v>
      </c>
      <c r="AB787" s="214">
        <f t="shared" si="4166"/>
        <v>0.302920181700195</v>
      </c>
      <c r="AC787" s="199">
        <f t="shared" si="4167"/>
        <v>23.34</v>
      </c>
      <c r="AD787" s="199">
        <v>100.39</v>
      </c>
      <c r="AE787" s="214">
        <f t="shared" si="4168"/>
        <v>-0.0428571428571429</v>
      </c>
      <c r="AF787" s="199">
        <f t="shared" si="4169"/>
        <v>-3.45</v>
      </c>
      <c r="AG787" s="199">
        <v>77.05</v>
      </c>
      <c r="AH787" s="199">
        <f t="shared" si="4170"/>
        <v>0.517722473604827</v>
      </c>
      <c r="AI787" s="199">
        <f t="shared" si="4171"/>
        <v>27.46</v>
      </c>
      <c r="AJ787" s="199">
        <v>80.5</v>
      </c>
      <c r="AK787" s="214">
        <f t="shared" si="4172"/>
        <v>-0.417270929466051</v>
      </c>
      <c r="AL787" s="199">
        <f t="shared" si="4173"/>
        <v>-37.98</v>
      </c>
      <c r="AM787" s="199">
        <v>53.04</v>
      </c>
      <c r="AN787" s="214">
        <f t="shared" si="4174"/>
        <v>0.258747061264002</v>
      </c>
      <c r="AO787" s="199">
        <f t="shared" si="4175"/>
        <v>18.71</v>
      </c>
      <c r="AP787" s="227">
        <v>91.02</v>
      </c>
      <c r="AQ787" s="214">
        <f t="shared" si="4176"/>
        <v>0.585397939048454</v>
      </c>
      <c r="AR787" s="199">
        <f t="shared" si="4177"/>
        <v>26.7</v>
      </c>
      <c r="AS787" s="170">
        <v>72.31</v>
      </c>
      <c r="AT787" s="214">
        <f t="shared" si="4178"/>
        <v>0.634181297026155</v>
      </c>
      <c r="AU787" s="199">
        <f t="shared" si="4179"/>
        <v>17.7</v>
      </c>
      <c r="AV787" s="199">
        <v>45.61</v>
      </c>
      <c r="AW787" s="214">
        <f t="shared" si="4180"/>
        <v>-0.466755827283149</v>
      </c>
      <c r="AX787" s="199">
        <f t="shared" si="4181"/>
        <v>-24.43</v>
      </c>
      <c r="AY787" s="199">
        <v>27.91</v>
      </c>
      <c r="AZ787" s="199">
        <f t="shared" si="4182"/>
        <v>-0.0673556664290804</v>
      </c>
      <c r="BA787" s="199">
        <f t="shared" si="4183"/>
        <v>-3.77999999999999</v>
      </c>
      <c r="BB787" s="227">
        <v>52.34</v>
      </c>
      <c r="BC787" s="199">
        <f t="shared" si="4184"/>
        <v>-0.188313566676309</v>
      </c>
      <c r="BD787" s="199">
        <f t="shared" si="4185"/>
        <v>-13.02</v>
      </c>
      <c r="BE787" s="227">
        <v>56.12</v>
      </c>
      <c r="BF787" s="214">
        <f t="shared" si="4186"/>
        <v>0.362096138691883</v>
      </c>
      <c r="BG787" s="199">
        <f t="shared" si="4187"/>
        <v>18.38</v>
      </c>
      <c r="BH787" s="170">
        <v>69.14</v>
      </c>
      <c r="BI787" s="214">
        <f t="shared" si="4188"/>
        <v>0.803837953091684</v>
      </c>
      <c r="BJ787" s="199">
        <f t="shared" si="4189"/>
        <v>22.62</v>
      </c>
      <c r="BK787" s="170">
        <v>50.76</v>
      </c>
      <c r="BL787" s="214">
        <f t="shared" si="4190"/>
        <v>-0.337102473498233</v>
      </c>
      <c r="BM787" s="199">
        <f t="shared" si="4191"/>
        <v>-14.31</v>
      </c>
      <c r="BN787" s="170">
        <v>28.14</v>
      </c>
      <c r="BO787" s="214">
        <f t="shared" si="4192"/>
        <v>0.33322864321608</v>
      </c>
      <c r="BP787" s="199">
        <f t="shared" si="4193"/>
        <v>10.61</v>
      </c>
      <c r="BQ787" s="199">
        <v>42.45</v>
      </c>
      <c r="BR787" s="214">
        <f t="shared" si="4194"/>
        <v>0.209726443768997</v>
      </c>
      <c r="BS787" s="199">
        <f t="shared" si="4195"/>
        <v>5.52</v>
      </c>
      <c r="BT787" s="199">
        <v>31.84</v>
      </c>
      <c r="BU787" s="214">
        <f t="shared" si="4196"/>
        <v>-0.419880978620234</v>
      </c>
      <c r="BV787" s="199">
        <f t="shared" si="4197"/>
        <v>-19.05</v>
      </c>
      <c r="BW787" s="170">
        <v>26.32</v>
      </c>
      <c r="BX787" s="214">
        <f t="shared" si="3784"/>
        <v>1.68302779420461</v>
      </c>
      <c r="BY787" s="199">
        <f t="shared" si="3785"/>
        <v>28.46</v>
      </c>
      <c r="BZ787" s="170">
        <v>45.37</v>
      </c>
      <c r="CA787" s="214">
        <f t="shared" si="3786"/>
        <v>-0.670306102554104</v>
      </c>
      <c r="CB787" s="199">
        <f t="shared" si="3787"/>
        <v>-34.38</v>
      </c>
      <c r="CC787" s="231">
        <v>16.91</v>
      </c>
      <c r="CD787" s="214">
        <f t="shared" si="4198"/>
        <v>1.40911225927666</v>
      </c>
      <c r="CE787" s="199">
        <f t="shared" si="4199"/>
        <v>30</v>
      </c>
      <c r="CF787" s="170">
        <v>51.29</v>
      </c>
      <c r="CG787" s="214">
        <f t="shared" si="4200"/>
        <v>-0.425681143782034</v>
      </c>
      <c r="CH787" s="199">
        <f t="shared" si="4201"/>
        <v>-15.78</v>
      </c>
      <c r="CI787" s="170">
        <v>21.29</v>
      </c>
      <c r="CJ787" s="214">
        <f t="shared" si="4202"/>
        <v>-0.254124748490946</v>
      </c>
      <c r="CK787" s="199">
        <f t="shared" si="4203"/>
        <v>-12.63</v>
      </c>
      <c r="CL787" s="199">
        <v>37.07</v>
      </c>
      <c r="CM787" s="214">
        <f t="shared" si="4204"/>
        <v>2.18181818181818</v>
      </c>
      <c r="CN787" s="199">
        <f t="shared" si="4205"/>
        <v>34.08</v>
      </c>
      <c r="CO787" s="199">
        <v>49.7</v>
      </c>
      <c r="CP787" s="214">
        <f t="shared" si="4206"/>
        <v>-0.536085536085536</v>
      </c>
      <c r="CQ787" s="199">
        <f t="shared" si="4207"/>
        <v>-18.05</v>
      </c>
      <c r="CR787" s="199">
        <v>15.62</v>
      </c>
      <c r="CS787" s="214">
        <f t="shared" si="4208"/>
        <v>0.101406607785411</v>
      </c>
      <c r="CT787" s="199">
        <f t="shared" si="4209"/>
        <v>3.1</v>
      </c>
      <c r="CU787" s="199">
        <v>33.67</v>
      </c>
      <c r="CV787" s="214">
        <f t="shared" si="4210"/>
        <v>-0.319153674832962</v>
      </c>
      <c r="CW787" s="199">
        <f t="shared" si="4211"/>
        <v>-14.33</v>
      </c>
      <c r="CX787" s="170">
        <v>30.57</v>
      </c>
      <c r="CY787" s="214">
        <f t="shared" si="4212"/>
        <v>0.444194274686394</v>
      </c>
      <c r="CZ787" s="199">
        <f t="shared" si="4213"/>
        <v>13.81</v>
      </c>
      <c r="DA787" s="199">
        <v>44.9</v>
      </c>
      <c r="DB787" s="214">
        <f t="shared" si="4214"/>
        <v>0.666130760986066</v>
      </c>
      <c r="DC787" s="199">
        <f t="shared" si="4215"/>
        <v>12.43</v>
      </c>
      <c r="DD787" s="170">
        <v>31.09</v>
      </c>
      <c r="DE787" s="214">
        <f t="shared" si="4216"/>
        <v>-0.482815964523282</v>
      </c>
      <c r="DF787" s="199">
        <f t="shared" si="4217"/>
        <v>-17.42</v>
      </c>
      <c r="DG787" s="199">
        <v>18.66</v>
      </c>
      <c r="DH787" s="214">
        <f t="shared" si="4218"/>
        <v>0.436305732484076</v>
      </c>
      <c r="DI787" s="199">
        <f t="shared" si="4219"/>
        <v>10.96</v>
      </c>
      <c r="DJ787" s="170">
        <v>36.08</v>
      </c>
      <c r="DK787" s="214">
        <f t="shared" si="4220"/>
        <v>-0.586774140483632</v>
      </c>
      <c r="DL787" s="199">
        <f t="shared" si="4221"/>
        <v>-35.67</v>
      </c>
      <c r="DM787" s="199">
        <v>25.12</v>
      </c>
      <c r="DN787" s="214">
        <f t="shared" si="4222"/>
        <v>0.313810244218716</v>
      </c>
      <c r="DO787" s="199">
        <f t="shared" si="4223"/>
        <v>14.52</v>
      </c>
      <c r="DP787" s="199">
        <v>60.79</v>
      </c>
      <c r="DQ787" s="214">
        <f t="shared" si="4224"/>
        <v>0.34232666086452</v>
      </c>
      <c r="DR787" s="199">
        <f t="shared" si="4225"/>
        <v>11.8</v>
      </c>
      <c r="DS787" s="199">
        <v>46.27</v>
      </c>
      <c r="DT787" s="214">
        <f t="shared" si="4226"/>
        <v>-0.287073422957601</v>
      </c>
      <c r="DU787" s="199">
        <f t="shared" si="4227"/>
        <v>-13.88</v>
      </c>
      <c r="DV787" s="199">
        <v>34.47</v>
      </c>
      <c r="DW787" s="214">
        <f t="shared" si="4228"/>
        <v>0.821778447626225</v>
      </c>
      <c r="DX787" s="199">
        <f t="shared" si="4229"/>
        <v>21.81</v>
      </c>
      <c r="DY787" s="199">
        <v>48.35</v>
      </c>
      <c r="DZ787" s="214">
        <f t="shared" si="4230"/>
        <v>-0.501221574891938</v>
      </c>
      <c r="EA787" s="199">
        <f t="shared" si="4231"/>
        <v>-26.67</v>
      </c>
      <c r="EB787" s="170">
        <v>26.54</v>
      </c>
      <c r="EC787" s="214">
        <f t="shared" si="4232"/>
        <v>1.5655737704918</v>
      </c>
      <c r="ED787" s="199">
        <f t="shared" si="4233"/>
        <v>32.47</v>
      </c>
      <c r="EE787" s="199">
        <v>53.21</v>
      </c>
      <c r="EF787" s="214">
        <f t="shared" si="4234"/>
        <v>-0.51394422310757</v>
      </c>
      <c r="EG787" s="199">
        <f t="shared" si="4235"/>
        <v>-21.93</v>
      </c>
      <c r="EH787" s="199">
        <v>20.74</v>
      </c>
      <c r="EI787" s="214">
        <f t="shared" si="4236"/>
        <v>0.999531396438613</v>
      </c>
      <c r="EJ787" s="199">
        <f t="shared" si="4237"/>
        <v>21.33</v>
      </c>
      <c r="EK787" s="199">
        <v>42.67</v>
      </c>
      <c r="EL787" s="214">
        <f t="shared" si="4238"/>
        <v>-0.520341649808946</v>
      </c>
      <c r="EM787" s="199">
        <f t="shared" si="4239"/>
        <v>-23.15</v>
      </c>
      <c r="EN787" s="170">
        <v>21.34</v>
      </c>
      <c r="EO787" s="214">
        <f t="shared" si="4240"/>
        <v>0.934347826086957</v>
      </c>
      <c r="EP787" s="199">
        <f t="shared" si="4241"/>
        <v>21.49</v>
      </c>
      <c r="EQ787" s="199">
        <v>44.49</v>
      </c>
      <c r="ER787" s="214">
        <f t="shared" si="4242"/>
        <v>-0.434055118110236</v>
      </c>
      <c r="ES787" s="199">
        <f t="shared" si="4243"/>
        <v>-17.64</v>
      </c>
      <c r="ET787" s="170">
        <v>23</v>
      </c>
      <c r="EU787" s="214">
        <f t="shared" si="4244"/>
        <v>0.708280790248003</v>
      </c>
      <c r="EV787" s="199">
        <f t="shared" si="4245"/>
        <v>16.85</v>
      </c>
      <c r="EW787" s="199">
        <v>40.64</v>
      </c>
      <c r="EX787" s="214">
        <f t="shared" si="4246"/>
        <v>-0.186666666666667</v>
      </c>
      <c r="EY787" s="199">
        <f t="shared" si="4247"/>
        <v>-5.46</v>
      </c>
      <c r="EZ787" s="199">
        <v>23.79</v>
      </c>
      <c r="FA787" s="214">
        <f t="shared" si="4248"/>
        <v>-0.127386634844869</v>
      </c>
      <c r="FB787" s="199">
        <f t="shared" si="4249"/>
        <v>-4.27</v>
      </c>
      <c r="FC787" s="199">
        <v>29.25</v>
      </c>
      <c r="FD787" s="214">
        <f t="shared" si="4250"/>
        <v>2.97627520759193</v>
      </c>
      <c r="FE787" s="199">
        <f t="shared" si="4251"/>
        <v>25.09</v>
      </c>
      <c r="FF787" s="199">
        <v>33.52</v>
      </c>
      <c r="FG787" s="214">
        <f t="shared" si="4252"/>
        <v>-0.641429179072735</v>
      </c>
      <c r="FH787" s="199">
        <f t="shared" si="4253"/>
        <v>-15.08</v>
      </c>
      <c r="FI787" s="199">
        <v>8.43</v>
      </c>
      <c r="FJ787" s="214">
        <f t="shared" si="4254"/>
        <v>0.301051466519092</v>
      </c>
      <c r="FK787" s="199">
        <f t="shared" si="4255"/>
        <v>5.44</v>
      </c>
      <c r="FL787" s="199">
        <v>23.51</v>
      </c>
      <c r="FM787" s="214">
        <f t="shared" si="4256"/>
        <v>0.30281182408075</v>
      </c>
      <c r="FN787" s="170">
        <f t="shared" si="4257"/>
        <v>4.2</v>
      </c>
      <c r="FO787" s="170">
        <v>18.07</v>
      </c>
      <c r="FP787" s="214">
        <f t="shared" si="4258"/>
        <v>-0.342965419232591</v>
      </c>
      <c r="FQ787" s="199">
        <f t="shared" si="4259"/>
        <v>-7.24</v>
      </c>
      <c r="FR787" s="170">
        <v>13.87</v>
      </c>
      <c r="FS787" s="214">
        <f t="shared" si="4260"/>
        <v>-0.409014557670773</v>
      </c>
      <c r="FT787" s="199">
        <f t="shared" si="4261"/>
        <v>-14.61</v>
      </c>
      <c r="FU787" s="199">
        <v>21.11</v>
      </c>
      <c r="FV787" s="214">
        <f t="shared" si="4262"/>
        <v>0.53899181387333</v>
      </c>
      <c r="FW787" s="170">
        <f t="shared" si="4263"/>
        <v>12.51</v>
      </c>
      <c r="FX787" s="170">
        <v>35.72</v>
      </c>
      <c r="FY787" s="214">
        <f t="shared" si="4264"/>
        <v>-0.046817248459959</v>
      </c>
      <c r="FZ787" s="170">
        <f t="shared" si="4265"/>
        <v>-1.14</v>
      </c>
      <c r="GA787" s="170">
        <v>23.21</v>
      </c>
      <c r="GB787" s="234">
        <f t="shared" si="4266"/>
        <v>-0.54298048048048</v>
      </c>
      <c r="GC787" s="199">
        <f t="shared" si="4267"/>
        <v>-28.93</v>
      </c>
      <c r="GD787" s="170">
        <v>24.35</v>
      </c>
      <c r="GE787" s="234">
        <f t="shared" si="4268"/>
        <v>0.685542549826004</v>
      </c>
      <c r="GF787" s="199">
        <f t="shared" si="4269"/>
        <v>21.67</v>
      </c>
      <c r="GG787" s="170">
        <v>53.28</v>
      </c>
      <c r="GH787" s="234">
        <f t="shared" si="4270"/>
        <v>-0.168814094136208</v>
      </c>
      <c r="GI787" s="199">
        <f t="shared" si="4271"/>
        <v>-6.42</v>
      </c>
      <c r="GJ787" s="170">
        <v>31.61</v>
      </c>
      <c r="GK787" s="234">
        <f t="shared" si="4272"/>
        <v>-0.172181105790161</v>
      </c>
      <c r="GL787" s="199">
        <f t="shared" si="4273"/>
        <v>-7.91</v>
      </c>
      <c r="GM787" s="199">
        <v>38.03</v>
      </c>
      <c r="GN787" s="240">
        <f t="shared" si="4274"/>
        <v>0.239277043431346</v>
      </c>
      <c r="GO787" s="199">
        <f t="shared" si="4275"/>
        <v>8.87</v>
      </c>
      <c r="GP787" s="229">
        <v>45.94</v>
      </c>
      <c r="GQ787" s="344">
        <f t="shared" si="4276"/>
        <v>0.217405582922824</v>
      </c>
      <c r="GR787" s="345">
        <f t="shared" si="4277"/>
        <v>6.62</v>
      </c>
      <c r="GS787" s="229">
        <v>37.07</v>
      </c>
      <c r="GT787" s="229">
        <v>30.45</v>
      </c>
      <c r="GU787" s="214">
        <f t="shared" si="4293"/>
        <v>0.379310344827586</v>
      </c>
      <c r="GV787" s="199">
        <f t="shared" si="4294"/>
        <v>4.51</v>
      </c>
      <c r="GW787" s="229">
        <v>16.4</v>
      </c>
      <c r="GX787" s="214">
        <f t="shared" si="4280"/>
        <v>-0.55047258979206</v>
      </c>
      <c r="GY787" s="229">
        <f t="shared" si="4281"/>
        <v>-14.56</v>
      </c>
      <c r="GZ787" s="229">
        <v>11.89</v>
      </c>
      <c r="HA787" s="229"/>
      <c r="HB787" s="229"/>
      <c r="HC787" s="229">
        <v>26.45</v>
      </c>
      <c r="HD787" s="229">
        <v>5.34</v>
      </c>
      <c r="HE787" s="229">
        <v>10.18</v>
      </c>
      <c r="HF787" s="229"/>
      <c r="HG787" s="229"/>
      <c r="HH787" s="229">
        <v>4.48</v>
      </c>
      <c r="HI787" s="229">
        <v>0</v>
      </c>
      <c r="HJ787" s="229">
        <v>0</v>
      </c>
      <c r="HK787" s="199"/>
      <c r="HL787" s="199"/>
      <c r="HM787" s="229">
        <v>0</v>
      </c>
      <c r="HN787" s="229"/>
      <c r="HO787" s="229"/>
      <c r="HP787" s="229"/>
      <c r="HQ787" s="234"/>
      <c r="HR787" s="229"/>
      <c r="HS787" s="229"/>
    </row>
    <row r="788" ht="13.5" spans="1:227">
      <c r="A788" s="274" t="s">
        <v>785</v>
      </c>
      <c r="B788" s="199">
        <v>288</v>
      </c>
      <c r="C788" s="199">
        <v>160.68</v>
      </c>
      <c r="D788" s="213">
        <f t="shared" si="4150"/>
        <v>-0.188449449973808</v>
      </c>
      <c r="E788" s="201">
        <f t="shared" si="4151"/>
        <v>-28.78</v>
      </c>
      <c r="F788" s="199">
        <v>123.94</v>
      </c>
      <c r="G788" s="214">
        <f t="shared" si="4152"/>
        <v>0.0839662147774861</v>
      </c>
      <c r="H788" s="199">
        <f t="shared" si="4153"/>
        <v>11.83</v>
      </c>
      <c r="I788" s="199">
        <v>152.72</v>
      </c>
      <c r="J788" s="214">
        <f t="shared" si="4154"/>
        <v>0.204908919866587</v>
      </c>
      <c r="K788" s="199">
        <f t="shared" si="4155"/>
        <v>23.96</v>
      </c>
      <c r="L788" s="199">
        <v>140.89</v>
      </c>
      <c r="M788" s="214">
        <f t="shared" si="4156"/>
        <v>-0.262829403606103</v>
      </c>
      <c r="N788" s="199">
        <f t="shared" si="4157"/>
        <v>-41.69</v>
      </c>
      <c r="O788" s="199">
        <v>116.93</v>
      </c>
      <c r="P788" s="214">
        <f t="shared" si="4158"/>
        <v>0.0980962270681898</v>
      </c>
      <c r="Q788" s="199">
        <f t="shared" si="4159"/>
        <v>14.17</v>
      </c>
      <c r="R788" s="199">
        <v>158.62</v>
      </c>
      <c r="S788" s="214">
        <f t="shared" si="4160"/>
        <v>0.150262780697563</v>
      </c>
      <c r="T788" s="199">
        <f t="shared" si="4161"/>
        <v>18.87</v>
      </c>
      <c r="U788" s="170">
        <v>144.45</v>
      </c>
      <c r="V788" s="214">
        <f t="shared" si="4162"/>
        <v>0.071044776119403</v>
      </c>
      <c r="W788" s="199">
        <f t="shared" si="4163"/>
        <v>8.33</v>
      </c>
      <c r="X788" s="170">
        <v>125.58</v>
      </c>
      <c r="Y788" s="214">
        <f t="shared" si="4164"/>
        <v>-0.12323338069244</v>
      </c>
      <c r="Z788" s="199">
        <f t="shared" si="4165"/>
        <v>-16.48</v>
      </c>
      <c r="AA788" s="199">
        <v>117.25</v>
      </c>
      <c r="AB788" s="214">
        <f t="shared" si="4166"/>
        <v>0.269387755102041</v>
      </c>
      <c r="AC788" s="199">
        <f t="shared" si="4167"/>
        <v>28.38</v>
      </c>
      <c r="AD788" s="199">
        <v>133.73</v>
      </c>
      <c r="AE788" s="214">
        <f t="shared" si="4168"/>
        <v>-0.175019577133908</v>
      </c>
      <c r="AF788" s="199">
        <f t="shared" si="4169"/>
        <v>-22.35</v>
      </c>
      <c r="AG788" s="199">
        <v>105.35</v>
      </c>
      <c r="AH788" s="199">
        <f t="shared" si="4170"/>
        <v>-0.161247947454844</v>
      </c>
      <c r="AI788" s="199">
        <f t="shared" si="4171"/>
        <v>-24.55</v>
      </c>
      <c r="AJ788" s="199">
        <v>127.7</v>
      </c>
      <c r="AK788" s="214">
        <f t="shared" si="4172"/>
        <v>-0.279051046500616</v>
      </c>
      <c r="AL788" s="199">
        <f t="shared" si="4173"/>
        <v>-58.93</v>
      </c>
      <c r="AM788" s="199">
        <v>152.25</v>
      </c>
      <c r="AN788" s="214">
        <f t="shared" si="4174"/>
        <v>0.108032950312188</v>
      </c>
      <c r="AO788" s="199">
        <f t="shared" si="4175"/>
        <v>20.59</v>
      </c>
      <c r="AP788" s="227">
        <v>211.18</v>
      </c>
      <c r="AQ788" s="214">
        <f t="shared" si="4176"/>
        <v>0.785219183214687</v>
      </c>
      <c r="AR788" s="199">
        <f t="shared" si="4177"/>
        <v>83.83</v>
      </c>
      <c r="AS788" s="170">
        <v>190.59</v>
      </c>
      <c r="AT788" s="214">
        <f t="shared" si="4178"/>
        <v>1.07421799106276</v>
      </c>
      <c r="AU788" s="199">
        <f t="shared" si="4179"/>
        <v>55.29</v>
      </c>
      <c r="AV788" s="199">
        <v>106.76</v>
      </c>
      <c r="AW788" s="214">
        <f t="shared" si="4180"/>
        <v>-0.436994093196237</v>
      </c>
      <c r="AX788" s="199">
        <f t="shared" si="4181"/>
        <v>-39.95</v>
      </c>
      <c r="AY788" s="199">
        <v>51.47</v>
      </c>
      <c r="AZ788" s="199">
        <f t="shared" si="4182"/>
        <v>-0.0181505745891955</v>
      </c>
      <c r="BA788" s="199">
        <f t="shared" si="4183"/>
        <v>-1.69</v>
      </c>
      <c r="BB788" s="227">
        <v>91.42</v>
      </c>
      <c r="BC788" s="199">
        <f t="shared" si="4184"/>
        <v>-0.15538824383164</v>
      </c>
      <c r="BD788" s="199">
        <f t="shared" si="4185"/>
        <v>-17.13</v>
      </c>
      <c r="BE788" s="227">
        <v>93.11</v>
      </c>
      <c r="BF788" s="214">
        <f t="shared" si="4186"/>
        <v>-0.0435537046677079</v>
      </c>
      <c r="BG788" s="199">
        <f t="shared" si="4187"/>
        <v>-5.02000000000001</v>
      </c>
      <c r="BH788" s="170">
        <v>110.24</v>
      </c>
      <c r="BI788" s="214">
        <f t="shared" si="4188"/>
        <v>0.0155960877610363</v>
      </c>
      <c r="BJ788" s="199">
        <f t="shared" si="4189"/>
        <v>1.77000000000001</v>
      </c>
      <c r="BK788" s="170">
        <v>115.26</v>
      </c>
      <c r="BL788" s="214">
        <f t="shared" si="4190"/>
        <v>0.0605550883095037</v>
      </c>
      <c r="BM788" s="199">
        <f t="shared" si="4191"/>
        <v>6.47999999999999</v>
      </c>
      <c r="BN788" s="170">
        <v>113.49</v>
      </c>
      <c r="BO788" s="214">
        <f t="shared" si="4192"/>
        <v>-0.0507407078860995</v>
      </c>
      <c r="BP788" s="199">
        <f t="shared" si="4193"/>
        <v>-5.72</v>
      </c>
      <c r="BQ788" s="199">
        <v>107.01</v>
      </c>
      <c r="BR788" s="214">
        <f t="shared" si="4194"/>
        <v>0.204251682512552</v>
      </c>
      <c r="BS788" s="199">
        <f t="shared" si="4195"/>
        <v>19.12</v>
      </c>
      <c r="BT788" s="199">
        <v>112.73</v>
      </c>
      <c r="BU788" s="214">
        <f t="shared" si="4196"/>
        <v>1.04925569176883</v>
      </c>
      <c r="BV788" s="199">
        <f t="shared" si="4197"/>
        <v>47.93</v>
      </c>
      <c r="BW788" s="170">
        <v>93.61</v>
      </c>
      <c r="BX788" s="214">
        <f t="shared" si="3784"/>
        <v>2.56318252730109</v>
      </c>
      <c r="BY788" s="199">
        <f t="shared" si="3785"/>
        <v>32.86</v>
      </c>
      <c r="BZ788" s="170">
        <v>45.68</v>
      </c>
      <c r="CA788" s="214">
        <f t="shared" si="3786"/>
        <v>0.563414634146342</v>
      </c>
      <c r="CB788" s="199">
        <f t="shared" si="3787"/>
        <v>4.62</v>
      </c>
      <c r="CC788" s="231">
        <v>12.82</v>
      </c>
      <c r="CD788" s="214">
        <f t="shared" si="4198"/>
        <v>0.00244498777506107</v>
      </c>
      <c r="CE788" s="199">
        <f t="shared" si="4199"/>
        <v>0.0199999999999996</v>
      </c>
      <c r="CF788" s="170">
        <v>8.2</v>
      </c>
      <c r="CG788" s="214">
        <f t="shared" si="4200"/>
        <v>-0.423943661971831</v>
      </c>
      <c r="CH788" s="199">
        <f t="shared" si="4201"/>
        <v>-6.02</v>
      </c>
      <c r="CI788" s="170">
        <v>8.18</v>
      </c>
      <c r="CJ788" s="214">
        <f t="shared" si="4202"/>
        <v>2.32552693208431</v>
      </c>
      <c r="CK788" s="199">
        <f t="shared" si="4203"/>
        <v>9.93</v>
      </c>
      <c r="CL788" s="199">
        <v>14.2</v>
      </c>
      <c r="CM788" s="214">
        <f t="shared" si="4204"/>
        <v>-0.613224637681159</v>
      </c>
      <c r="CN788" s="199">
        <f t="shared" si="4205"/>
        <v>-6.77</v>
      </c>
      <c r="CO788" s="199">
        <v>4.27</v>
      </c>
      <c r="CP788" s="214">
        <f t="shared" si="4206"/>
        <v>-0.252538930264049</v>
      </c>
      <c r="CQ788" s="199">
        <f t="shared" si="4207"/>
        <v>-3.73</v>
      </c>
      <c r="CR788" s="199">
        <v>11.04</v>
      </c>
      <c r="CS788" s="214">
        <f t="shared" si="4208"/>
        <v>0.246413502109705</v>
      </c>
      <c r="CT788" s="199">
        <f t="shared" si="4209"/>
        <v>2.92</v>
      </c>
      <c r="CU788" s="199">
        <v>14.77</v>
      </c>
      <c r="CV788" s="214">
        <f t="shared" si="4210"/>
        <v>0.409036860879905</v>
      </c>
      <c r="CW788" s="199">
        <f t="shared" si="4211"/>
        <v>3.44</v>
      </c>
      <c r="CX788" s="170">
        <v>11.85</v>
      </c>
      <c r="CY788" s="214">
        <f t="shared" si="4212"/>
        <v>-0.408163265306122</v>
      </c>
      <c r="CZ788" s="199">
        <f t="shared" si="4213"/>
        <v>-5.8</v>
      </c>
      <c r="DA788" s="199">
        <v>8.41</v>
      </c>
      <c r="DB788" s="214">
        <f t="shared" si="4214"/>
        <v>0.503703703703704</v>
      </c>
      <c r="DC788" s="199">
        <f t="shared" si="4215"/>
        <v>4.76</v>
      </c>
      <c r="DD788" s="170">
        <v>14.21</v>
      </c>
      <c r="DE788" s="214">
        <f t="shared" si="4216"/>
        <v>-0.0186915887850469</v>
      </c>
      <c r="DF788" s="199">
        <f t="shared" si="4217"/>
        <v>-0.180000000000001</v>
      </c>
      <c r="DG788" s="199">
        <v>9.45</v>
      </c>
      <c r="DH788" s="214">
        <f t="shared" si="4218"/>
        <v>0.130281690140845</v>
      </c>
      <c r="DI788" s="199">
        <f t="shared" si="4219"/>
        <v>1.11</v>
      </c>
      <c r="DJ788" s="170">
        <v>9.63</v>
      </c>
      <c r="DK788" s="214">
        <f t="shared" si="4220"/>
        <v>-0.301639344262295</v>
      </c>
      <c r="DL788" s="199">
        <f t="shared" si="4221"/>
        <v>-3.68</v>
      </c>
      <c r="DM788" s="199">
        <v>8.52</v>
      </c>
      <c r="DN788" s="214">
        <f t="shared" si="4222"/>
        <v>-0.0505836575875487</v>
      </c>
      <c r="DO788" s="199">
        <f t="shared" si="4223"/>
        <v>-0.65</v>
      </c>
      <c r="DP788" s="199">
        <v>12.2</v>
      </c>
      <c r="DQ788" s="214">
        <f t="shared" si="4224"/>
        <v>0.660206718346253</v>
      </c>
      <c r="DR788" s="199">
        <f t="shared" si="4225"/>
        <v>5.11</v>
      </c>
      <c r="DS788" s="199">
        <v>12.85</v>
      </c>
      <c r="DT788" s="214">
        <f t="shared" si="4226"/>
        <v>-0.111366245694604</v>
      </c>
      <c r="DU788" s="199">
        <f t="shared" si="4227"/>
        <v>-0.970000000000001</v>
      </c>
      <c r="DV788" s="199">
        <v>7.74</v>
      </c>
      <c r="DW788" s="214">
        <f t="shared" si="4228"/>
        <v>-0.483086053412463</v>
      </c>
      <c r="DX788" s="199">
        <f t="shared" si="4229"/>
        <v>-8.14</v>
      </c>
      <c r="DY788" s="199">
        <v>8.71</v>
      </c>
      <c r="DZ788" s="214">
        <f t="shared" si="4230"/>
        <v>0.179146256123163</v>
      </c>
      <c r="EA788" s="199">
        <f t="shared" si="4231"/>
        <v>2.56</v>
      </c>
      <c r="EB788" s="170">
        <v>16.85</v>
      </c>
      <c r="EC788" s="214">
        <f t="shared" si="4232"/>
        <v>-0.348381212950296</v>
      </c>
      <c r="ED788" s="199">
        <f t="shared" si="4233"/>
        <v>-7.64</v>
      </c>
      <c r="EE788" s="199">
        <v>14.29</v>
      </c>
      <c r="EF788" s="214">
        <f t="shared" si="4234"/>
        <v>0.8275</v>
      </c>
      <c r="EG788" s="199">
        <f t="shared" si="4235"/>
        <v>9.93</v>
      </c>
      <c r="EH788" s="199">
        <v>21.93</v>
      </c>
      <c r="EI788" s="214">
        <f t="shared" si="4236"/>
        <v>0.355932203389831</v>
      </c>
      <c r="EJ788" s="199">
        <f t="shared" si="4237"/>
        <v>3.15</v>
      </c>
      <c r="EK788" s="199">
        <v>12</v>
      </c>
      <c r="EL788" s="214">
        <f t="shared" si="4238"/>
        <v>0.0872235872235871</v>
      </c>
      <c r="EM788" s="199">
        <f t="shared" si="4239"/>
        <v>0.709999999999999</v>
      </c>
      <c r="EN788" s="170">
        <v>8.85</v>
      </c>
      <c r="EO788" s="214">
        <f t="shared" si="4240"/>
        <v>-0.320534223706177</v>
      </c>
      <c r="EP788" s="199">
        <f t="shared" si="4241"/>
        <v>-3.84</v>
      </c>
      <c r="EQ788" s="199">
        <v>8.14</v>
      </c>
      <c r="ER788" s="214">
        <f t="shared" si="4242"/>
        <v>0.851622874806801</v>
      </c>
      <c r="ES788" s="199">
        <f t="shared" si="4243"/>
        <v>5.51</v>
      </c>
      <c r="ET788" s="170">
        <v>11.98</v>
      </c>
      <c r="EU788" s="214">
        <f t="shared" si="4244"/>
        <v>-0.43542757417103</v>
      </c>
      <c r="EV788" s="199">
        <f t="shared" si="4245"/>
        <v>-4.99</v>
      </c>
      <c r="EW788" s="199">
        <v>6.47</v>
      </c>
      <c r="EX788" s="214">
        <f t="shared" si="4246"/>
        <v>0.552845528455285</v>
      </c>
      <c r="EY788" s="199">
        <f t="shared" si="4247"/>
        <v>4.08</v>
      </c>
      <c r="EZ788" s="199">
        <v>11.46</v>
      </c>
      <c r="FA788" s="214">
        <f t="shared" si="4248"/>
        <v>-0.111913357400722</v>
      </c>
      <c r="FB788" s="199">
        <f t="shared" si="4249"/>
        <v>-0.930000000000001</v>
      </c>
      <c r="FC788" s="199">
        <v>7.38</v>
      </c>
      <c r="FD788" s="214">
        <f t="shared" si="4250"/>
        <v>0.276497695852535</v>
      </c>
      <c r="FE788" s="199">
        <f t="shared" si="4251"/>
        <v>1.8</v>
      </c>
      <c r="FF788" s="199">
        <v>8.31</v>
      </c>
      <c r="FG788" s="214">
        <f t="shared" si="4252"/>
        <v>-0.0384047267355982</v>
      </c>
      <c r="FH788" s="199">
        <f t="shared" si="4253"/>
        <v>-0.26</v>
      </c>
      <c r="FI788" s="199">
        <v>6.51</v>
      </c>
      <c r="FJ788" s="214">
        <f t="shared" si="4254"/>
        <v>2.84659090909091</v>
      </c>
      <c r="FK788" s="199">
        <f t="shared" si="4255"/>
        <v>5.01</v>
      </c>
      <c r="FL788" s="199">
        <v>6.77</v>
      </c>
      <c r="FM788" s="214">
        <f t="shared" si="4256"/>
        <v>-0.827619980411361</v>
      </c>
      <c r="FN788" s="170">
        <f t="shared" si="4257"/>
        <v>-8.45</v>
      </c>
      <c r="FO788" s="170">
        <v>1.76</v>
      </c>
      <c r="FP788" s="214">
        <f t="shared" si="4258"/>
        <v>1.10950413223141</v>
      </c>
      <c r="FQ788" s="199">
        <f t="shared" si="4259"/>
        <v>5.37</v>
      </c>
      <c r="FR788" s="170">
        <v>10.21</v>
      </c>
      <c r="FS788" s="214">
        <f t="shared" si="4260"/>
        <v>-0.657223796033994</v>
      </c>
      <c r="FT788" s="199">
        <f t="shared" si="4261"/>
        <v>-9.28</v>
      </c>
      <c r="FU788" s="199">
        <v>4.84</v>
      </c>
      <c r="FV788" s="214">
        <f t="shared" si="4262"/>
        <v>0.0592648162040509</v>
      </c>
      <c r="FW788" s="170">
        <f t="shared" si="4263"/>
        <v>0.789999999999999</v>
      </c>
      <c r="FX788" s="170">
        <v>14.12</v>
      </c>
      <c r="FY788" s="214">
        <f t="shared" si="4264"/>
        <v>0.960294117647059</v>
      </c>
      <c r="FZ788" s="170">
        <f t="shared" si="4265"/>
        <v>6.53</v>
      </c>
      <c r="GA788" s="170">
        <v>13.33</v>
      </c>
      <c r="GB788" s="234">
        <f t="shared" si="4266"/>
        <v>-0.0823211875843455</v>
      </c>
      <c r="GC788" s="199">
        <f t="shared" si="4267"/>
        <v>-0.61</v>
      </c>
      <c r="GD788" s="170">
        <v>6.8</v>
      </c>
      <c r="GE788" s="234">
        <f t="shared" si="4268"/>
        <v>0.639380530973451</v>
      </c>
      <c r="GF788" s="199">
        <f t="shared" si="4269"/>
        <v>2.89</v>
      </c>
      <c r="GG788" s="170">
        <v>7.41</v>
      </c>
      <c r="GH788" s="234">
        <f t="shared" si="4270"/>
        <v>-0.541116751269036</v>
      </c>
      <c r="GI788" s="199">
        <f t="shared" si="4271"/>
        <v>-5.33</v>
      </c>
      <c r="GJ788" s="170">
        <v>4.52</v>
      </c>
      <c r="GK788" s="234">
        <f t="shared" si="4272"/>
        <v>0.606851549755302</v>
      </c>
      <c r="GL788" s="199">
        <f t="shared" si="4273"/>
        <v>3.72</v>
      </c>
      <c r="GM788" s="199">
        <v>9.85</v>
      </c>
      <c r="GN788" s="240">
        <f t="shared" si="4274"/>
        <v>2.31351351351351</v>
      </c>
      <c r="GO788" s="199">
        <f t="shared" si="4275"/>
        <v>4.28</v>
      </c>
      <c r="GP788" s="229">
        <v>6.13</v>
      </c>
      <c r="GQ788" s="344">
        <f t="shared" si="4276"/>
        <v>0.412213740458015</v>
      </c>
      <c r="GR788" s="345">
        <f t="shared" si="4277"/>
        <v>0.54</v>
      </c>
      <c r="GS788" s="229">
        <v>1.85</v>
      </c>
      <c r="GT788" s="229">
        <v>1.31</v>
      </c>
      <c r="GU788" s="229"/>
      <c r="GV788" s="229"/>
      <c r="GW788" s="229"/>
      <c r="GX788" s="214">
        <f t="shared" si="4280"/>
        <v>-1</v>
      </c>
      <c r="GY788" s="229">
        <f t="shared" si="4281"/>
        <v>-1.61</v>
      </c>
      <c r="GZ788" s="229">
        <v>0</v>
      </c>
      <c r="HA788" s="229"/>
      <c r="HB788" s="229"/>
      <c r="HC788" s="229">
        <v>1.61</v>
      </c>
      <c r="HD788" s="229"/>
      <c r="HE788" s="229">
        <v>0</v>
      </c>
      <c r="HF788" s="229"/>
      <c r="HG788" s="229"/>
      <c r="HH788" s="229">
        <v>0</v>
      </c>
      <c r="HI788" s="229">
        <v>0</v>
      </c>
      <c r="HJ788" s="229">
        <v>0</v>
      </c>
      <c r="HK788" s="199"/>
      <c r="HL788" s="199"/>
      <c r="HM788" s="229">
        <v>0</v>
      </c>
      <c r="HN788" s="229"/>
      <c r="HO788" s="229"/>
      <c r="HP788" s="229"/>
      <c r="HQ788" s="234"/>
      <c r="HR788" s="229"/>
      <c r="HS788" s="229"/>
    </row>
    <row r="789" ht="13.5" spans="1:227">
      <c r="A789" s="274" t="s">
        <v>786</v>
      </c>
      <c r="B789" s="199">
        <v>36</v>
      </c>
      <c r="C789" s="199">
        <v>43.26</v>
      </c>
      <c r="D789" s="213">
        <f t="shared" si="4150"/>
        <v>1.6997375328084</v>
      </c>
      <c r="E789" s="201">
        <f t="shared" si="4151"/>
        <v>32.38</v>
      </c>
      <c r="F789" s="199">
        <v>51.43</v>
      </c>
      <c r="G789" s="214">
        <f t="shared" si="4152"/>
        <v>-0.389618711951298</v>
      </c>
      <c r="H789" s="199">
        <f t="shared" si="4153"/>
        <v>-12.16</v>
      </c>
      <c r="I789" s="199">
        <v>19.05</v>
      </c>
      <c r="J789" s="214">
        <f t="shared" si="4154"/>
        <v>0.00970559689420902</v>
      </c>
      <c r="K789" s="199">
        <f t="shared" si="4155"/>
        <v>0.300000000000001</v>
      </c>
      <c r="L789" s="199">
        <v>31.21</v>
      </c>
      <c r="M789" s="214">
        <f t="shared" si="4156"/>
        <v>0.130991584339554</v>
      </c>
      <c r="N789" s="199">
        <f t="shared" si="4157"/>
        <v>3.58</v>
      </c>
      <c r="O789" s="199">
        <v>30.91</v>
      </c>
      <c r="P789" s="214">
        <f t="shared" si="4158"/>
        <v>0.0201567749160134</v>
      </c>
      <c r="Q789" s="199">
        <f t="shared" si="4159"/>
        <v>0.539999999999999</v>
      </c>
      <c r="R789" s="199">
        <v>27.33</v>
      </c>
      <c r="S789" s="214">
        <f t="shared" si="4160"/>
        <v>-0.257894736842105</v>
      </c>
      <c r="T789" s="199">
        <f t="shared" si="4161"/>
        <v>-9.31</v>
      </c>
      <c r="U789" s="170">
        <v>26.79</v>
      </c>
      <c r="V789" s="214">
        <f t="shared" si="4162"/>
        <v>0.511725293132328</v>
      </c>
      <c r="W789" s="199">
        <f t="shared" si="4163"/>
        <v>12.22</v>
      </c>
      <c r="X789" s="170">
        <v>36.1</v>
      </c>
      <c r="Y789" s="214">
        <f t="shared" si="4164"/>
        <v>-0.290341753343239</v>
      </c>
      <c r="Z789" s="199">
        <f t="shared" si="4165"/>
        <v>-9.77</v>
      </c>
      <c r="AA789" s="199">
        <v>23.88</v>
      </c>
      <c r="AB789" s="214">
        <f t="shared" si="4166"/>
        <v>1.20655737704918</v>
      </c>
      <c r="AC789" s="199">
        <f t="shared" si="4167"/>
        <v>18.4</v>
      </c>
      <c r="AD789" s="199">
        <v>33.65</v>
      </c>
      <c r="AE789" s="214">
        <f t="shared" si="4168"/>
        <v>-0.390974440894569</v>
      </c>
      <c r="AF789" s="199">
        <f t="shared" si="4169"/>
        <v>-9.79</v>
      </c>
      <c r="AG789" s="199">
        <v>15.25</v>
      </c>
      <c r="AH789" s="199">
        <f t="shared" si="4170"/>
        <v>0.360130363932645</v>
      </c>
      <c r="AI789" s="199">
        <f t="shared" si="4171"/>
        <v>6.63</v>
      </c>
      <c r="AJ789" s="199">
        <v>25.04</v>
      </c>
      <c r="AK789" s="214">
        <f t="shared" si="4172"/>
        <v>-0.46699478865084</v>
      </c>
      <c r="AL789" s="199">
        <f t="shared" si="4173"/>
        <v>-16.13</v>
      </c>
      <c r="AM789" s="199">
        <v>18.41</v>
      </c>
      <c r="AN789" s="214">
        <f t="shared" si="4174"/>
        <v>0.434981304528459</v>
      </c>
      <c r="AO789" s="199">
        <f t="shared" si="4175"/>
        <v>10.47</v>
      </c>
      <c r="AP789" s="227">
        <v>34.54</v>
      </c>
      <c r="AQ789" s="214">
        <f t="shared" si="4176"/>
        <v>0.198705179282869</v>
      </c>
      <c r="AR789" s="199">
        <f t="shared" si="4177"/>
        <v>3.99</v>
      </c>
      <c r="AS789" s="170">
        <v>24.07</v>
      </c>
      <c r="AT789" s="214">
        <f t="shared" si="4178"/>
        <v>0.00702106318956856</v>
      </c>
      <c r="AU789" s="199">
        <f t="shared" si="4179"/>
        <v>0.139999999999997</v>
      </c>
      <c r="AV789" s="199">
        <v>20.08</v>
      </c>
      <c r="AW789" s="214">
        <f t="shared" si="4180"/>
        <v>-0.245268735806207</v>
      </c>
      <c r="AX789" s="199">
        <f t="shared" si="4181"/>
        <v>-6.48</v>
      </c>
      <c r="AY789" s="199">
        <v>19.94</v>
      </c>
      <c r="AZ789" s="199">
        <f t="shared" si="4182"/>
        <v>1.32365875109938</v>
      </c>
      <c r="BA789" s="199">
        <f t="shared" si="4183"/>
        <v>15.05</v>
      </c>
      <c r="BB789" s="227">
        <v>26.42</v>
      </c>
      <c r="BC789" s="199">
        <f t="shared" si="4184"/>
        <v>-0.526644462947544</v>
      </c>
      <c r="BD789" s="199">
        <f t="shared" si="4185"/>
        <v>-12.65</v>
      </c>
      <c r="BE789" s="227">
        <v>11.37</v>
      </c>
      <c r="BF789" s="214">
        <f t="shared" si="4186"/>
        <v>-0.0550747442958301</v>
      </c>
      <c r="BG789" s="199">
        <f t="shared" si="4187"/>
        <v>-1.4</v>
      </c>
      <c r="BH789" s="170">
        <v>24.02</v>
      </c>
      <c r="BI789" s="214">
        <f t="shared" si="4188"/>
        <v>0.448433048433048</v>
      </c>
      <c r="BJ789" s="199">
        <f t="shared" si="4189"/>
        <v>7.87</v>
      </c>
      <c r="BK789" s="170">
        <v>25.42</v>
      </c>
      <c r="BL789" s="214">
        <f t="shared" si="4190"/>
        <v>0.234177215189873</v>
      </c>
      <c r="BM789" s="199">
        <f t="shared" si="4191"/>
        <v>3.33</v>
      </c>
      <c r="BN789" s="170">
        <v>17.55</v>
      </c>
      <c r="BO789" s="214">
        <f t="shared" si="4192"/>
        <v>1.14156626506024</v>
      </c>
      <c r="BP789" s="199">
        <f t="shared" si="4193"/>
        <v>7.58</v>
      </c>
      <c r="BQ789" s="199">
        <v>14.22</v>
      </c>
      <c r="BR789" s="214">
        <f t="shared" si="4194"/>
        <v>-0.733440385387395</v>
      </c>
      <c r="BS789" s="199">
        <f t="shared" si="4195"/>
        <v>-18.27</v>
      </c>
      <c r="BT789" s="199">
        <v>6.64</v>
      </c>
      <c r="BU789" s="214">
        <f t="shared" si="4196"/>
        <v>0.537654320987654</v>
      </c>
      <c r="BV789" s="199">
        <f t="shared" si="4197"/>
        <v>8.71</v>
      </c>
      <c r="BW789" s="170">
        <v>24.91</v>
      </c>
      <c r="BX789" s="214">
        <f t="shared" si="3784"/>
        <v>0.689259645464025</v>
      </c>
      <c r="BY789" s="199">
        <f t="shared" si="3785"/>
        <v>6.61</v>
      </c>
      <c r="BZ789" s="170">
        <v>16.2</v>
      </c>
      <c r="CA789" s="214">
        <f t="shared" si="3786"/>
        <v>-0.355077336919973</v>
      </c>
      <c r="CB789" s="199">
        <f t="shared" si="3787"/>
        <v>-5.28</v>
      </c>
      <c r="CC789" s="231">
        <v>9.59</v>
      </c>
      <c r="CD789" s="214">
        <f t="shared" si="4198"/>
        <v>-0.11959739490823</v>
      </c>
      <c r="CE789" s="199">
        <f t="shared" si="4199"/>
        <v>-2.02</v>
      </c>
      <c r="CF789" s="170">
        <v>14.87</v>
      </c>
      <c r="CG789" s="214">
        <f t="shared" si="4200"/>
        <v>5.01067615658363</v>
      </c>
      <c r="CH789" s="199">
        <f t="shared" si="4201"/>
        <v>14.08</v>
      </c>
      <c r="CI789" s="170">
        <v>16.89</v>
      </c>
      <c r="CJ789" s="214">
        <f t="shared" si="4202"/>
        <v>-0.899391335481561</v>
      </c>
      <c r="CK789" s="199">
        <f t="shared" si="4203"/>
        <v>-25.12</v>
      </c>
      <c r="CL789" s="199">
        <v>2.81</v>
      </c>
      <c r="CM789" s="214">
        <f t="shared" si="4204"/>
        <v>1.15011547344111</v>
      </c>
      <c r="CN789" s="199">
        <f t="shared" si="4205"/>
        <v>14.94</v>
      </c>
      <c r="CO789" s="199">
        <v>27.93</v>
      </c>
      <c r="CP789" s="214">
        <f t="shared" si="4206"/>
        <v>-0.231815493790656</v>
      </c>
      <c r="CQ789" s="199">
        <f t="shared" si="4207"/>
        <v>-3.92</v>
      </c>
      <c r="CR789" s="199">
        <v>12.99</v>
      </c>
      <c r="CS789" s="214">
        <f t="shared" si="4208"/>
        <v>0.154266211604096</v>
      </c>
      <c r="CT789" s="199">
        <f t="shared" si="4209"/>
        <v>2.26</v>
      </c>
      <c r="CU789" s="199">
        <v>16.91</v>
      </c>
      <c r="CV789" s="214">
        <f t="shared" si="4210"/>
        <v>0.0346045197740113</v>
      </c>
      <c r="CW789" s="199">
        <f t="shared" si="4211"/>
        <v>0.49</v>
      </c>
      <c r="CX789" s="170">
        <v>14.65</v>
      </c>
      <c r="CY789" s="214">
        <f t="shared" si="4212"/>
        <v>-0.242375601926164</v>
      </c>
      <c r="CZ789" s="199">
        <f t="shared" si="4213"/>
        <v>-4.53</v>
      </c>
      <c r="DA789" s="199">
        <v>14.16</v>
      </c>
      <c r="DB789" s="214">
        <f t="shared" si="4214"/>
        <v>-0.21536523929471</v>
      </c>
      <c r="DC789" s="199">
        <f t="shared" si="4215"/>
        <v>-5.13</v>
      </c>
      <c r="DD789" s="170">
        <v>18.69</v>
      </c>
      <c r="DE789" s="214">
        <f t="shared" si="4216"/>
        <v>0.221538461538462</v>
      </c>
      <c r="DF789" s="199">
        <f t="shared" si="4217"/>
        <v>4.32</v>
      </c>
      <c r="DG789" s="199">
        <v>23.82</v>
      </c>
      <c r="DH789" s="214">
        <f t="shared" si="4218"/>
        <v>0.284584980237154</v>
      </c>
      <c r="DI789" s="199">
        <f t="shared" si="4219"/>
        <v>4.32</v>
      </c>
      <c r="DJ789" s="170">
        <v>19.5</v>
      </c>
      <c r="DK789" s="214">
        <f t="shared" si="4220"/>
        <v>-0.628032345013477</v>
      </c>
      <c r="DL789" s="199">
        <f t="shared" si="4221"/>
        <v>-25.63</v>
      </c>
      <c r="DM789" s="199">
        <v>15.18</v>
      </c>
      <c r="DN789" s="214">
        <f t="shared" si="4222"/>
        <v>0.71542664985288</v>
      </c>
      <c r="DO789" s="199">
        <f t="shared" si="4223"/>
        <v>17.02</v>
      </c>
      <c r="DP789" s="199">
        <v>40.81</v>
      </c>
      <c r="DQ789" s="214">
        <f t="shared" si="4224"/>
        <v>-0.13301749271137</v>
      </c>
      <c r="DR789" s="199">
        <f t="shared" si="4225"/>
        <v>-3.65</v>
      </c>
      <c r="DS789" s="199">
        <v>23.79</v>
      </c>
      <c r="DT789" s="214">
        <f t="shared" si="4226"/>
        <v>0.664038811400849</v>
      </c>
      <c r="DU789" s="199">
        <f t="shared" si="4227"/>
        <v>10.95</v>
      </c>
      <c r="DV789" s="199">
        <v>27.44</v>
      </c>
      <c r="DW789" s="214">
        <f t="shared" si="4228"/>
        <v>0.531104921077066</v>
      </c>
      <c r="DX789" s="199">
        <f t="shared" si="4229"/>
        <v>5.72</v>
      </c>
      <c r="DY789" s="199">
        <v>16.49</v>
      </c>
      <c r="DZ789" s="214">
        <f t="shared" si="4230"/>
        <v>-0.446272493573265</v>
      </c>
      <c r="EA789" s="199">
        <f t="shared" si="4231"/>
        <v>-8.68</v>
      </c>
      <c r="EB789" s="170">
        <v>10.77</v>
      </c>
      <c r="EC789" s="214">
        <f t="shared" si="4232"/>
        <v>0.608767576509512</v>
      </c>
      <c r="ED789" s="199">
        <f t="shared" si="4233"/>
        <v>7.36</v>
      </c>
      <c r="EE789" s="199">
        <v>19.45</v>
      </c>
      <c r="EF789" s="214">
        <f t="shared" si="4234"/>
        <v>-0.490518331226296</v>
      </c>
      <c r="EG789" s="199">
        <f t="shared" si="4235"/>
        <v>-11.64</v>
      </c>
      <c r="EH789" s="199">
        <v>12.09</v>
      </c>
      <c r="EI789" s="214">
        <f t="shared" si="4236"/>
        <v>0.500948766603416</v>
      </c>
      <c r="EJ789" s="199">
        <f t="shared" si="4237"/>
        <v>7.92</v>
      </c>
      <c r="EK789" s="199">
        <v>23.73</v>
      </c>
      <c r="EL789" s="214">
        <f t="shared" si="4238"/>
        <v>0.130901287553648</v>
      </c>
      <c r="EM789" s="199">
        <f t="shared" si="4239"/>
        <v>1.83</v>
      </c>
      <c r="EN789" s="170">
        <v>15.81</v>
      </c>
      <c r="EO789" s="214">
        <f t="shared" si="4240"/>
        <v>-0.0686209193870752</v>
      </c>
      <c r="EP789" s="199">
        <f t="shared" si="4241"/>
        <v>-1.03</v>
      </c>
      <c r="EQ789" s="199">
        <v>13.98</v>
      </c>
      <c r="ER789" s="214">
        <f t="shared" si="4242"/>
        <v>-0.521669853409815</v>
      </c>
      <c r="ES789" s="199">
        <f t="shared" si="4243"/>
        <v>-16.37</v>
      </c>
      <c r="ET789" s="170">
        <v>15.01</v>
      </c>
      <c r="EU789" s="214">
        <f t="shared" si="4244"/>
        <v>0.951492537313433</v>
      </c>
      <c r="EV789" s="199">
        <f t="shared" si="4245"/>
        <v>15.3</v>
      </c>
      <c r="EW789" s="199">
        <v>31.38</v>
      </c>
      <c r="EX789" s="214">
        <f t="shared" si="4246"/>
        <v>-0.46684350132626</v>
      </c>
      <c r="EY789" s="199">
        <f t="shared" si="4247"/>
        <v>-14.08</v>
      </c>
      <c r="EZ789" s="199">
        <v>16.08</v>
      </c>
      <c r="FA789" s="214">
        <f t="shared" si="4248"/>
        <v>1.51963241436926</v>
      </c>
      <c r="FB789" s="199">
        <f t="shared" si="4249"/>
        <v>18.19</v>
      </c>
      <c r="FC789" s="199">
        <v>30.16</v>
      </c>
      <c r="FD789" s="214">
        <f t="shared" si="4250"/>
        <v>0.347972972972973</v>
      </c>
      <c r="FE789" s="199">
        <f t="shared" si="4251"/>
        <v>3.09</v>
      </c>
      <c r="FF789" s="199">
        <v>11.97</v>
      </c>
      <c r="FG789" s="214">
        <f t="shared" si="4252"/>
        <v>-0.872797593467984</v>
      </c>
      <c r="FH789" s="199">
        <f t="shared" si="4253"/>
        <v>-60.93</v>
      </c>
      <c r="FI789" s="199">
        <v>8.88</v>
      </c>
      <c r="FJ789" s="214">
        <f t="shared" si="4254"/>
        <v>8.03104786545925</v>
      </c>
      <c r="FK789" s="199">
        <f t="shared" si="4255"/>
        <v>62.08</v>
      </c>
      <c r="FL789" s="199">
        <v>69.81</v>
      </c>
      <c r="FM789" s="214">
        <f t="shared" si="4256"/>
        <v>-0.730191972076789</v>
      </c>
      <c r="FN789" s="170">
        <f t="shared" si="4257"/>
        <v>-20.92</v>
      </c>
      <c r="FO789" s="170">
        <v>7.73</v>
      </c>
      <c r="FP789" s="214">
        <f t="shared" si="4258"/>
        <v>0.551164049810503</v>
      </c>
      <c r="FQ789" s="199">
        <f t="shared" si="4259"/>
        <v>10.18</v>
      </c>
      <c r="FR789" s="170">
        <v>28.65</v>
      </c>
      <c r="FS789" s="214">
        <f t="shared" si="4260"/>
        <v>-0.567041725269573</v>
      </c>
      <c r="FT789" s="199">
        <f t="shared" si="4261"/>
        <v>-24.19</v>
      </c>
      <c r="FU789" s="199">
        <v>18.47</v>
      </c>
      <c r="FV789" s="214">
        <f t="shared" si="4262"/>
        <v>0.493174658732937</v>
      </c>
      <c r="FW789" s="170">
        <f t="shared" si="4263"/>
        <v>14.09</v>
      </c>
      <c r="FX789" s="170">
        <v>42.66</v>
      </c>
      <c r="FY789" s="214">
        <f t="shared" si="4264"/>
        <v>-0.0373989218328841</v>
      </c>
      <c r="FZ789" s="170">
        <f t="shared" si="4265"/>
        <v>-1.11</v>
      </c>
      <c r="GA789" s="170">
        <v>28.57</v>
      </c>
      <c r="GB789" s="234">
        <f t="shared" si="4266"/>
        <v>0.8631512868801</v>
      </c>
      <c r="GC789" s="199">
        <f t="shared" si="4267"/>
        <v>13.75</v>
      </c>
      <c r="GD789" s="170">
        <v>29.68</v>
      </c>
      <c r="GE789" s="234">
        <f t="shared" si="4268"/>
        <v>-0.41</v>
      </c>
      <c r="GF789" s="199">
        <f t="shared" si="4269"/>
        <v>-11.07</v>
      </c>
      <c r="GG789" s="170">
        <v>15.93</v>
      </c>
      <c r="GH789" s="234">
        <f t="shared" si="4270"/>
        <v>0.795212765957447</v>
      </c>
      <c r="GI789" s="199">
        <f t="shared" si="4271"/>
        <v>11.96</v>
      </c>
      <c r="GJ789" s="170">
        <v>27</v>
      </c>
      <c r="GK789" s="234">
        <f t="shared" si="4272"/>
        <v>-0.311355311355311</v>
      </c>
      <c r="GL789" s="199">
        <f t="shared" si="4273"/>
        <v>-6.8</v>
      </c>
      <c r="GM789" s="199">
        <v>15.04</v>
      </c>
      <c r="GN789" s="240">
        <f t="shared" si="4274"/>
        <v>-0.342168674698795</v>
      </c>
      <c r="GO789" s="199">
        <f t="shared" si="4275"/>
        <v>-11.36</v>
      </c>
      <c r="GP789" s="229">
        <v>21.84</v>
      </c>
      <c r="GQ789" s="344">
        <f t="shared" si="4276"/>
        <v>5.02540834845735</v>
      </c>
      <c r="GR789" s="345">
        <f t="shared" si="4277"/>
        <v>27.69</v>
      </c>
      <c r="GS789" s="229">
        <v>33.2</v>
      </c>
      <c r="GT789" s="229">
        <v>5.51</v>
      </c>
      <c r="GU789" s="214">
        <f t="shared" ref="GU789:GU791" si="4295">GV789/GZ789</f>
        <v>-0.266862170087977</v>
      </c>
      <c r="GV789" s="199">
        <f t="shared" ref="GV789:GV791" si="4296">GW789-GZ789</f>
        <v>-1.82</v>
      </c>
      <c r="GW789" s="229">
        <v>5</v>
      </c>
      <c r="GX789" s="214">
        <f t="shared" si="4280"/>
        <v>1.22875816993464</v>
      </c>
      <c r="GY789" s="229">
        <f t="shared" si="4281"/>
        <v>3.76</v>
      </c>
      <c r="GZ789" s="229">
        <v>6.82</v>
      </c>
      <c r="HA789" s="229"/>
      <c r="HB789" s="229"/>
      <c r="HC789" s="229">
        <v>3.06</v>
      </c>
      <c r="HD789" s="229">
        <v>0.52</v>
      </c>
      <c r="HE789" s="229">
        <v>0</v>
      </c>
      <c r="HF789" s="229"/>
      <c r="HG789" s="229"/>
      <c r="HH789" s="229">
        <v>0</v>
      </c>
      <c r="HI789" s="229">
        <v>0</v>
      </c>
      <c r="HJ789" s="229">
        <v>0</v>
      </c>
      <c r="HK789" s="199"/>
      <c r="HL789" s="199"/>
      <c r="HM789" s="229">
        <v>0</v>
      </c>
      <c r="HN789" s="229"/>
      <c r="HO789" s="229"/>
      <c r="HP789" s="229"/>
      <c r="HQ789" s="234"/>
      <c r="HR789" s="229"/>
      <c r="HS789" s="229"/>
    </row>
    <row r="790" ht="13.5" spans="1:227">
      <c r="A790" s="274" t="s">
        <v>787</v>
      </c>
      <c r="B790" s="199">
        <v>223</v>
      </c>
      <c r="C790" s="199">
        <v>289.78</v>
      </c>
      <c r="D790" s="213">
        <f t="shared" si="4150"/>
        <v>-0.0590275526742301</v>
      </c>
      <c r="E790" s="201">
        <f t="shared" si="4151"/>
        <v>-18.21</v>
      </c>
      <c r="F790" s="199">
        <v>290.29</v>
      </c>
      <c r="G790" s="214">
        <f t="shared" si="4152"/>
        <v>0.180409412665009</v>
      </c>
      <c r="H790" s="199">
        <f t="shared" si="4153"/>
        <v>47.15</v>
      </c>
      <c r="I790" s="199">
        <v>308.5</v>
      </c>
      <c r="J790" s="214">
        <f t="shared" si="4154"/>
        <v>-0.0215275177836016</v>
      </c>
      <c r="K790" s="199">
        <f t="shared" si="4155"/>
        <v>-5.75</v>
      </c>
      <c r="L790" s="199">
        <v>261.35</v>
      </c>
      <c r="M790" s="214">
        <f t="shared" si="4156"/>
        <v>0.464524618927514</v>
      </c>
      <c r="N790" s="199">
        <f t="shared" si="4157"/>
        <v>84.72</v>
      </c>
      <c r="O790" s="199">
        <v>267.1</v>
      </c>
      <c r="P790" s="214">
        <f t="shared" si="4158"/>
        <v>0.115064808021521</v>
      </c>
      <c r="Q790" s="199">
        <f t="shared" si="4159"/>
        <v>18.82</v>
      </c>
      <c r="R790" s="199">
        <v>182.38</v>
      </c>
      <c r="S790" s="214">
        <f t="shared" si="4160"/>
        <v>-0.0292598967297763</v>
      </c>
      <c r="T790" s="199">
        <f t="shared" si="4161"/>
        <v>-4.93000000000001</v>
      </c>
      <c r="U790" s="170">
        <v>163.56</v>
      </c>
      <c r="V790" s="214">
        <f t="shared" si="4162"/>
        <v>0.055701754385965</v>
      </c>
      <c r="W790" s="199">
        <f t="shared" si="4163"/>
        <v>8.89000000000001</v>
      </c>
      <c r="X790" s="170">
        <v>168.49</v>
      </c>
      <c r="Y790" s="214">
        <f t="shared" si="4164"/>
        <v>-0.158627233907955</v>
      </c>
      <c r="Z790" s="199">
        <f t="shared" si="4165"/>
        <v>-30.09</v>
      </c>
      <c r="AA790" s="199">
        <v>159.6</v>
      </c>
      <c r="AB790" s="214">
        <f t="shared" si="4166"/>
        <v>0.756226275344875</v>
      </c>
      <c r="AC790" s="199">
        <f t="shared" si="4167"/>
        <v>81.68</v>
      </c>
      <c r="AD790" s="199">
        <v>189.69</v>
      </c>
      <c r="AE790" s="214">
        <f t="shared" si="4168"/>
        <v>-0.287955699123212</v>
      </c>
      <c r="AF790" s="199">
        <f t="shared" si="4169"/>
        <v>-43.68</v>
      </c>
      <c r="AG790" s="199">
        <v>108.01</v>
      </c>
      <c r="AH790" s="199">
        <f t="shared" si="4170"/>
        <v>0.0208627767682885</v>
      </c>
      <c r="AI790" s="199">
        <f t="shared" si="4171"/>
        <v>3.09999999999999</v>
      </c>
      <c r="AJ790" s="199">
        <v>151.69</v>
      </c>
      <c r="AK790" s="214">
        <f t="shared" si="4172"/>
        <v>-0.215469904963041</v>
      </c>
      <c r="AL790" s="199">
        <f t="shared" si="4173"/>
        <v>-40.81</v>
      </c>
      <c r="AM790" s="199">
        <v>148.59</v>
      </c>
      <c r="AN790" s="214">
        <f t="shared" si="4174"/>
        <v>0.103729603729604</v>
      </c>
      <c r="AO790" s="199">
        <f t="shared" si="4175"/>
        <v>17.8</v>
      </c>
      <c r="AP790" s="227">
        <v>189.4</v>
      </c>
      <c r="AQ790" s="214">
        <f t="shared" si="4176"/>
        <v>0.127463863337714</v>
      </c>
      <c r="AR790" s="199">
        <f t="shared" si="4177"/>
        <v>19.4</v>
      </c>
      <c r="AS790" s="170">
        <v>171.6</v>
      </c>
      <c r="AT790" s="214">
        <f t="shared" si="4178"/>
        <v>0.455345190284949</v>
      </c>
      <c r="AU790" s="199">
        <f t="shared" si="4179"/>
        <v>47.62</v>
      </c>
      <c r="AV790" s="199">
        <v>152.2</v>
      </c>
      <c r="AW790" s="214">
        <f t="shared" si="4180"/>
        <v>-0.0265289025411897</v>
      </c>
      <c r="AX790" s="199">
        <f t="shared" si="4181"/>
        <v>-2.85000000000001</v>
      </c>
      <c r="AY790" s="199">
        <v>104.58</v>
      </c>
      <c r="AZ790" s="199">
        <f t="shared" si="4182"/>
        <v>0.0569657615112161</v>
      </c>
      <c r="BA790" s="199">
        <f t="shared" si="4183"/>
        <v>5.79000000000001</v>
      </c>
      <c r="BB790" s="227">
        <v>107.43</v>
      </c>
      <c r="BC790" s="199">
        <f t="shared" si="4184"/>
        <v>-0.199306759098787</v>
      </c>
      <c r="BD790" s="199">
        <f t="shared" si="4185"/>
        <v>-25.3</v>
      </c>
      <c r="BE790" s="227">
        <v>101.64</v>
      </c>
      <c r="BF790" s="214">
        <f t="shared" si="4186"/>
        <v>0.239769508741088</v>
      </c>
      <c r="BG790" s="199">
        <f t="shared" si="4187"/>
        <v>24.55</v>
      </c>
      <c r="BH790" s="170">
        <v>126.94</v>
      </c>
      <c r="BI790" s="214">
        <f t="shared" si="4188"/>
        <v>-0.0522077200777562</v>
      </c>
      <c r="BJ790" s="199">
        <f t="shared" si="4189"/>
        <v>-5.64</v>
      </c>
      <c r="BK790" s="170">
        <v>102.39</v>
      </c>
      <c r="BL790" s="214">
        <f t="shared" si="4190"/>
        <v>0.109593262119967</v>
      </c>
      <c r="BM790" s="199">
        <f t="shared" si="4191"/>
        <v>10.67</v>
      </c>
      <c r="BN790" s="170">
        <v>108.03</v>
      </c>
      <c r="BO790" s="214">
        <f t="shared" si="4192"/>
        <v>0.277522634824826</v>
      </c>
      <c r="BP790" s="199">
        <f t="shared" si="4193"/>
        <v>21.15</v>
      </c>
      <c r="BQ790" s="199">
        <v>97.36</v>
      </c>
      <c r="BR790" s="214">
        <f t="shared" si="4194"/>
        <v>-0.133977272727273</v>
      </c>
      <c r="BS790" s="199">
        <f t="shared" si="4195"/>
        <v>-11.79</v>
      </c>
      <c r="BT790" s="199">
        <v>76.21</v>
      </c>
      <c r="BU790" s="214">
        <f t="shared" si="4196"/>
        <v>-0.174716308731126</v>
      </c>
      <c r="BV790" s="199">
        <f t="shared" si="4197"/>
        <v>-18.63</v>
      </c>
      <c r="BW790" s="170">
        <v>88</v>
      </c>
      <c r="BX790" s="214">
        <f t="shared" si="3784"/>
        <v>-0.0563716814159292</v>
      </c>
      <c r="BY790" s="199">
        <f t="shared" si="3785"/>
        <v>-6.37</v>
      </c>
      <c r="BZ790" s="170">
        <v>106.63</v>
      </c>
      <c r="CA790" s="214">
        <f t="shared" si="3786"/>
        <v>0.112752338749385</v>
      </c>
      <c r="CB790" s="199">
        <f t="shared" si="3787"/>
        <v>11.45</v>
      </c>
      <c r="CC790" s="231">
        <v>113</v>
      </c>
      <c r="CD790" s="214">
        <f t="shared" si="4198"/>
        <v>0.0248259158340902</v>
      </c>
      <c r="CE790" s="199">
        <f t="shared" si="4199"/>
        <v>2.45999999999999</v>
      </c>
      <c r="CF790" s="170">
        <v>101.55</v>
      </c>
      <c r="CG790" s="214">
        <f t="shared" si="4200"/>
        <v>-0.0197843505786923</v>
      </c>
      <c r="CH790" s="199">
        <f t="shared" si="4201"/>
        <v>-2</v>
      </c>
      <c r="CI790" s="170">
        <v>99.09</v>
      </c>
      <c r="CJ790" s="214">
        <f t="shared" si="4202"/>
        <v>-0.0945812807881774</v>
      </c>
      <c r="CK790" s="199">
        <f t="shared" si="4203"/>
        <v>-10.56</v>
      </c>
      <c r="CL790" s="199">
        <v>101.09</v>
      </c>
      <c r="CM790" s="214">
        <f t="shared" si="4204"/>
        <v>0.139401979793857</v>
      </c>
      <c r="CN790" s="199">
        <f t="shared" si="4205"/>
        <v>13.66</v>
      </c>
      <c r="CO790" s="199">
        <v>111.65</v>
      </c>
      <c r="CP790" s="214">
        <f t="shared" si="4206"/>
        <v>-0.313651327309659</v>
      </c>
      <c r="CQ790" s="199">
        <f t="shared" si="4207"/>
        <v>-44.78</v>
      </c>
      <c r="CR790" s="199">
        <v>97.99</v>
      </c>
      <c r="CS790" s="214">
        <f t="shared" si="4208"/>
        <v>0.490292275574113</v>
      </c>
      <c r="CT790" s="199">
        <f t="shared" si="4209"/>
        <v>46.97</v>
      </c>
      <c r="CU790" s="199">
        <v>142.77</v>
      </c>
      <c r="CV790" s="214">
        <f t="shared" si="4210"/>
        <v>-0.0619798296289043</v>
      </c>
      <c r="CW790" s="199">
        <f t="shared" si="4211"/>
        <v>-6.33</v>
      </c>
      <c r="CX790" s="170">
        <v>95.8</v>
      </c>
      <c r="CY790" s="214">
        <f t="shared" si="4212"/>
        <v>0.0764123102866779</v>
      </c>
      <c r="CZ790" s="199">
        <f t="shared" si="4213"/>
        <v>7.25</v>
      </c>
      <c r="DA790" s="199">
        <v>102.13</v>
      </c>
      <c r="DB790" s="214">
        <f t="shared" si="4214"/>
        <v>0.0791628753412192</v>
      </c>
      <c r="DC790" s="199">
        <f t="shared" si="4215"/>
        <v>6.95999999999999</v>
      </c>
      <c r="DD790" s="170">
        <v>94.88</v>
      </c>
      <c r="DE790" s="214">
        <f t="shared" si="4216"/>
        <v>0.126457399103139</v>
      </c>
      <c r="DF790" s="199">
        <f t="shared" si="4217"/>
        <v>9.87</v>
      </c>
      <c r="DG790" s="199">
        <v>87.92</v>
      </c>
      <c r="DH790" s="214">
        <f t="shared" si="4218"/>
        <v>-0.402556644213105</v>
      </c>
      <c r="DI790" s="199">
        <f t="shared" si="4219"/>
        <v>-52.59</v>
      </c>
      <c r="DJ790" s="170">
        <v>78.05</v>
      </c>
      <c r="DK790" s="214">
        <f t="shared" si="4220"/>
        <v>0.13225862367828</v>
      </c>
      <c r="DL790" s="199">
        <f t="shared" si="4221"/>
        <v>15.26</v>
      </c>
      <c r="DM790" s="199">
        <v>130.64</v>
      </c>
      <c r="DN790" s="214">
        <f t="shared" si="4222"/>
        <v>0.263330778495566</v>
      </c>
      <c r="DO790" s="199">
        <f t="shared" si="4223"/>
        <v>24.05</v>
      </c>
      <c r="DP790" s="199">
        <v>115.38</v>
      </c>
      <c r="DQ790" s="214">
        <f t="shared" si="4224"/>
        <v>-0.296487444153443</v>
      </c>
      <c r="DR790" s="199">
        <f t="shared" si="4225"/>
        <v>-38.49</v>
      </c>
      <c r="DS790" s="199">
        <v>91.33</v>
      </c>
      <c r="DT790" s="214">
        <f t="shared" si="4226"/>
        <v>0.234617213504517</v>
      </c>
      <c r="DU790" s="199">
        <f t="shared" si="4227"/>
        <v>24.67</v>
      </c>
      <c r="DV790" s="199">
        <v>129.82</v>
      </c>
      <c r="DW790" s="214">
        <f t="shared" si="4228"/>
        <v>-0.247638809387521</v>
      </c>
      <c r="DX790" s="199">
        <f t="shared" si="4229"/>
        <v>-34.61</v>
      </c>
      <c r="DY790" s="199">
        <v>105.15</v>
      </c>
      <c r="DZ790" s="214">
        <f t="shared" si="4230"/>
        <v>0.203375236783193</v>
      </c>
      <c r="EA790" s="199">
        <f t="shared" si="4231"/>
        <v>23.62</v>
      </c>
      <c r="EB790" s="170">
        <v>139.76</v>
      </c>
      <c r="EC790" s="214">
        <f t="shared" si="4232"/>
        <v>0.0825876211782252</v>
      </c>
      <c r="ED790" s="199">
        <f t="shared" si="4233"/>
        <v>8.86</v>
      </c>
      <c r="EE790" s="199">
        <v>116.14</v>
      </c>
      <c r="EF790" s="214">
        <f t="shared" si="4234"/>
        <v>-0.118053271950016</v>
      </c>
      <c r="EG790" s="199">
        <f t="shared" si="4235"/>
        <v>-14.36</v>
      </c>
      <c r="EH790" s="199">
        <v>107.28</v>
      </c>
      <c r="EI790" s="214">
        <f t="shared" si="4236"/>
        <v>-0.0569080477593425</v>
      </c>
      <c r="EJ790" s="199">
        <f t="shared" si="4237"/>
        <v>-7.33999999999999</v>
      </c>
      <c r="EK790" s="199">
        <v>121.64</v>
      </c>
      <c r="EL790" s="214">
        <f t="shared" si="4238"/>
        <v>0.202947211341168</v>
      </c>
      <c r="EM790" s="199">
        <f t="shared" si="4239"/>
        <v>21.76</v>
      </c>
      <c r="EN790" s="170">
        <v>128.98</v>
      </c>
      <c r="EO790" s="214">
        <f t="shared" si="4240"/>
        <v>-0.00027972027972029</v>
      </c>
      <c r="EP790" s="199">
        <f t="shared" si="4241"/>
        <v>-0.0300000000000011</v>
      </c>
      <c r="EQ790" s="199">
        <v>107.22</v>
      </c>
      <c r="ER790" s="214">
        <f t="shared" si="4242"/>
        <v>0.0160098522167487</v>
      </c>
      <c r="ES790" s="199">
        <f t="shared" si="4243"/>
        <v>1.69</v>
      </c>
      <c r="ET790" s="170">
        <v>107.25</v>
      </c>
      <c r="EU790" s="214">
        <f t="shared" si="4244"/>
        <v>-0.274352100089366</v>
      </c>
      <c r="EV790" s="199">
        <f t="shared" si="4245"/>
        <v>-39.91</v>
      </c>
      <c r="EW790" s="199">
        <v>105.56</v>
      </c>
      <c r="EX790" s="214">
        <f t="shared" si="4246"/>
        <v>0.3939248754312</v>
      </c>
      <c r="EY790" s="199">
        <f t="shared" si="4247"/>
        <v>41.11</v>
      </c>
      <c r="EZ790" s="199">
        <v>145.47</v>
      </c>
      <c r="FA790" s="214">
        <f t="shared" si="4248"/>
        <v>-0.0574421965317919</v>
      </c>
      <c r="FB790" s="199">
        <f t="shared" si="4249"/>
        <v>-6.36</v>
      </c>
      <c r="FC790" s="199">
        <v>104.36</v>
      </c>
      <c r="FD790" s="214">
        <f t="shared" si="4250"/>
        <v>0.266674293559089</v>
      </c>
      <c r="FE790" s="199">
        <f t="shared" si="4251"/>
        <v>23.31</v>
      </c>
      <c r="FF790" s="199">
        <v>110.72</v>
      </c>
      <c r="FG790" s="214">
        <f t="shared" si="4252"/>
        <v>-0.309503120309661</v>
      </c>
      <c r="FH790" s="199">
        <f t="shared" si="4253"/>
        <v>-39.18</v>
      </c>
      <c r="FI790" s="199">
        <v>87.41</v>
      </c>
      <c r="FJ790" s="214">
        <f t="shared" si="4254"/>
        <v>0.144575045207957</v>
      </c>
      <c r="FK790" s="199">
        <f t="shared" si="4255"/>
        <v>15.99</v>
      </c>
      <c r="FL790" s="199">
        <v>126.59</v>
      </c>
      <c r="FM790" s="214">
        <f t="shared" si="4256"/>
        <v>-0.30181175430844</v>
      </c>
      <c r="FN790" s="170">
        <f t="shared" si="4257"/>
        <v>-47.81</v>
      </c>
      <c r="FO790" s="170">
        <v>110.6</v>
      </c>
      <c r="FP790" s="214">
        <f t="shared" si="4258"/>
        <v>0.553191489361702</v>
      </c>
      <c r="FQ790" s="199">
        <f t="shared" si="4259"/>
        <v>56.42</v>
      </c>
      <c r="FR790" s="170">
        <v>158.41</v>
      </c>
      <c r="FS790" s="214">
        <f t="shared" si="4260"/>
        <v>-0.146026961399983</v>
      </c>
      <c r="FT790" s="199">
        <f t="shared" si="4261"/>
        <v>-17.44</v>
      </c>
      <c r="FU790" s="199">
        <v>101.99</v>
      </c>
      <c r="FV790" s="214">
        <f t="shared" si="4262"/>
        <v>-0.06869931378665</v>
      </c>
      <c r="FW790" s="170">
        <f t="shared" si="4263"/>
        <v>-8.81</v>
      </c>
      <c r="FX790" s="170">
        <v>119.43</v>
      </c>
      <c r="FY790" s="214">
        <f t="shared" si="4264"/>
        <v>0.105040930633348</v>
      </c>
      <c r="FZ790" s="170">
        <f t="shared" si="4265"/>
        <v>12.19</v>
      </c>
      <c r="GA790" s="170">
        <v>128.24</v>
      </c>
      <c r="GB790" s="234">
        <f t="shared" si="4266"/>
        <v>-0.136725433311017</v>
      </c>
      <c r="GC790" s="199">
        <f t="shared" si="4267"/>
        <v>-18.38</v>
      </c>
      <c r="GD790" s="170">
        <v>116.05</v>
      </c>
      <c r="GE790" s="234">
        <f t="shared" si="4268"/>
        <v>-0.152289065455921</v>
      </c>
      <c r="GF790" s="199">
        <f t="shared" si="4269"/>
        <v>-24.15</v>
      </c>
      <c r="GG790" s="170">
        <v>134.43</v>
      </c>
      <c r="GH790" s="234">
        <f t="shared" si="4270"/>
        <v>-0.14174378957623</v>
      </c>
      <c r="GI790" s="199">
        <f t="shared" si="4271"/>
        <v>-26.19</v>
      </c>
      <c r="GJ790" s="170">
        <v>158.58</v>
      </c>
      <c r="GK790" s="234">
        <f t="shared" si="4272"/>
        <v>0.140274006418168</v>
      </c>
      <c r="GL790" s="199">
        <f t="shared" si="4273"/>
        <v>22.73</v>
      </c>
      <c r="GM790" s="199">
        <v>184.77</v>
      </c>
      <c r="GN790" s="240">
        <f t="shared" si="4274"/>
        <v>-0.108151246628873</v>
      </c>
      <c r="GO790" s="199">
        <f t="shared" si="4275"/>
        <v>-19.65</v>
      </c>
      <c r="GP790" s="229">
        <v>162.04</v>
      </c>
      <c r="GQ790" s="344">
        <f t="shared" si="4276"/>
        <v>0.528733697938578</v>
      </c>
      <c r="GR790" s="345">
        <f t="shared" si="4277"/>
        <v>62.84</v>
      </c>
      <c r="GS790" s="229">
        <v>181.69</v>
      </c>
      <c r="GT790" s="229">
        <v>118.85</v>
      </c>
      <c r="GU790" s="214">
        <f t="shared" si="4295"/>
        <v>0.706342117016525</v>
      </c>
      <c r="GV790" s="199">
        <f t="shared" si="4296"/>
        <v>31.63</v>
      </c>
      <c r="GW790" s="229">
        <v>76.41</v>
      </c>
      <c r="GX790" s="214">
        <f t="shared" si="4280"/>
        <v>-0.426705927538087</v>
      </c>
      <c r="GY790" s="229">
        <f t="shared" si="4281"/>
        <v>-33.33</v>
      </c>
      <c r="GZ790" s="229">
        <v>44.78</v>
      </c>
      <c r="HA790" s="229"/>
      <c r="HB790" s="229"/>
      <c r="HC790" s="229">
        <v>78.11</v>
      </c>
      <c r="HD790" s="229">
        <v>45.36</v>
      </c>
      <c r="HE790" s="229">
        <v>43.92</v>
      </c>
      <c r="HF790" s="229"/>
      <c r="HG790" s="229"/>
      <c r="HH790" s="229">
        <v>24.92</v>
      </c>
      <c r="HI790" s="229">
        <v>3.33</v>
      </c>
      <c r="HJ790" s="229">
        <v>0</v>
      </c>
      <c r="HK790" s="199"/>
      <c r="HL790" s="199"/>
      <c r="HM790" s="229">
        <v>0</v>
      </c>
      <c r="HN790" s="229"/>
      <c r="HO790" s="229"/>
      <c r="HP790" s="229"/>
      <c r="HQ790" s="234"/>
      <c r="HR790" s="229"/>
      <c r="HS790" s="229"/>
    </row>
    <row r="791" ht="13.5" spans="1:227">
      <c r="A791" s="274" t="s">
        <v>788</v>
      </c>
      <c r="B791" s="199">
        <v>59</v>
      </c>
      <c r="C791" s="199">
        <v>75.94</v>
      </c>
      <c r="D791" s="213">
        <f t="shared" si="4150"/>
        <v>0.523720259552992</v>
      </c>
      <c r="E791" s="201">
        <f t="shared" si="4151"/>
        <v>36.32</v>
      </c>
      <c r="F791" s="199">
        <v>105.67</v>
      </c>
      <c r="G791" s="214">
        <f t="shared" si="4152"/>
        <v>-0.15478366849482</v>
      </c>
      <c r="H791" s="199">
        <f t="shared" si="4153"/>
        <v>-12.7</v>
      </c>
      <c r="I791" s="199">
        <v>69.35</v>
      </c>
      <c r="J791" s="214">
        <f t="shared" si="4154"/>
        <v>0.0130880355599457</v>
      </c>
      <c r="K791" s="199">
        <f t="shared" si="4155"/>
        <v>1.06</v>
      </c>
      <c r="L791" s="199">
        <v>82.05</v>
      </c>
      <c r="M791" s="214">
        <f t="shared" si="4156"/>
        <v>0.357525980556487</v>
      </c>
      <c r="N791" s="199">
        <f t="shared" si="4157"/>
        <v>21.33</v>
      </c>
      <c r="O791" s="199">
        <v>80.99</v>
      </c>
      <c r="P791" s="214">
        <f t="shared" si="4158"/>
        <v>-0.0213254593175854</v>
      </c>
      <c r="Q791" s="199">
        <f t="shared" si="4159"/>
        <v>-1.3</v>
      </c>
      <c r="R791" s="199">
        <v>59.66</v>
      </c>
      <c r="S791" s="214">
        <f t="shared" si="4160"/>
        <v>0.0264354268395353</v>
      </c>
      <c r="T791" s="199">
        <f t="shared" si="4161"/>
        <v>1.57</v>
      </c>
      <c r="U791" s="170">
        <v>60.96</v>
      </c>
      <c r="V791" s="214">
        <f t="shared" si="4162"/>
        <v>0.11719337848006</v>
      </c>
      <c r="W791" s="199">
        <f t="shared" si="4163"/>
        <v>6.23</v>
      </c>
      <c r="X791" s="170">
        <v>59.39</v>
      </c>
      <c r="Y791" s="214">
        <f t="shared" si="4164"/>
        <v>-0.0397398843930636</v>
      </c>
      <c r="Z791" s="199">
        <f t="shared" si="4165"/>
        <v>-2.2</v>
      </c>
      <c r="AA791" s="199">
        <v>53.16</v>
      </c>
      <c r="AB791" s="214">
        <f t="shared" si="4166"/>
        <v>-0.0675425298972545</v>
      </c>
      <c r="AC791" s="199">
        <f t="shared" si="4167"/>
        <v>-4.01</v>
      </c>
      <c r="AD791" s="199">
        <v>55.36</v>
      </c>
      <c r="AE791" s="214">
        <f t="shared" si="4168"/>
        <v>-0.0383867832847425</v>
      </c>
      <c r="AF791" s="199">
        <f t="shared" si="4169"/>
        <v>-2.37</v>
      </c>
      <c r="AG791" s="199">
        <v>59.37</v>
      </c>
      <c r="AH791" s="199">
        <f t="shared" si="4170"/>
        <v>0.432482598607889</v>
      </c>
      <c r="AI791" s="199">
        <f t="shared" si="4171"/>
        <v>18.64</v>
      </c>
      <c r="AJ791" s="199">
        <v>61.74</v>
      </c>
      <c r="AK791" s="214">
        <f t="shared" si="4172"/>
        <v>-0.381546850337208</v>
      </c>
      <c r="AL791" s="199">
        <f t="shared" si="4173"/>
        <v>-26.59</v>
      </c>
      <c r="AM791" s="199">
        <v>43.1</v>
      </c>
      <c r="AN791" s="214">
        <f t="shared" si="4174"/>
        <v>-0.0806068601583113</v>
      </c>
      <c r="AO791" s="199">
        <f t="shared" si="4175"/>
        <v>-6.11</v>
      </c>
      <c r="AP791" s="227">
        <v>69.69</v>
      </c>
      <c r="AQ791" s="214">
        <f t="shared" si="4176"/>
        <v>-0.0210512721167507</v>
      </c>
      <c r="AR791" s="199">
        <f t="shared" si="4177"/>
        <v>-1.63000000000001</v>
      </c>
      <c r="AS791" s="170">
        <v>75.8</v>
      </c>
      <c r="AT791" s="214">
        <f t="shared" si="4178"/>
        <v>2.26571067060312</v>
      </c>
      <c r="AU791" s="199">
        <f t="shared" si="4179"/>
        <v>53.72</v>
      </c>
      <c r="AV791" s="199">
        <v>77.43</v>
      </c>
      <c r="AW791" s="214">
        <f t="shared" si="4180"/>
        <v>-0.410931677018634</v>
      </c>
      <c r="AX791" s="199">
        <f t="shared" si="4181"/>
        <v>-16.54</v>
      </c>
      <c r="AY791" s="199">
        <v>23.71</v>
      </c>
      <c r="AZ791" s="199">
        <f t="shared" si="4182"/>
        <v>0.4</v>
      </c>
      <c r="BA791" s="199">
        <f t="shared" si="4183"/>
        <v>11.5</v>
      </c>
      <c r="BB791" s="227">
        <v>40.25</v>
      </c>
      <c r="BC791" s="199">
        <f t="shared" si="4184"/>
        <v>-0.164244186046512</v>
      </c>
      <c r="BD791" s="199">
        <f t="shared" si="4185"/>
        <v>-5.65</v>
      </c>
      <c r="BE791" s="227">
        <v>28.75</v>
      </c>
      <c r="BF791" s="214">
        <f t="shared" si="4186"/>
        <v>0.00437956204379558</v>
      </c>
      <c r="BG791" s="199">
        <f t="shared" si="4187"/>
        <v>0.149999999999999</v>
      </c>
      <c r="BH791" s="170">
        <v>34.4</v>
      </c>
      <c r="BI791" s="214">
        <f t="shared" si="4188"/>
        <v>-0.258978797057551</v>
      </c>
      <c r="BJ791" s="199">
        <f t="shared" si="4189"/>
        <v>-11.97</v>
      </c>
      <c r="BK791" s="170">
        <v>34.25</v>
      </c>
      <c r="BL791" s="214">
        <f t="shared" si="4190"/>
        <v>0.00939069665865909</v>
      </c>
      <c r="BM791" s="199">
        <f t="shared" si="4191"/>
        <v>0.43</v>
      </c>
      <c r="BN791" s="170">
        <v>46.22</v>
      </c>
      <c r="BO791" s="214">
        <f t="shared" si="4192"/>
        <v>0.188733125649013</v>
      </c>
      <c r="BP791" s="199">
        <f t="shared" si="4193"/>
        <v>7.27</v>
      </c>
      <c r="BQ791" s="199">
        <v>45.79</v>
      </c>
      <c r="BR791" s="214">
        <f t="shared" si="4194"/>
        <v>-0.0233265720081135</v>
      </c>
      <c r="BS791" s="199">
        <f t="shared" si="4195"/>
        <v>-0.919999999999995</v>
      </c>
      <c r="BT791" s="199">
        <v>38.52</v>
      </c>
      <c r="BU791" s="214">
        <f t="shared" si="4196"/>
        <v>0.440993788819876</v>
      </c>
      <c r="BV791" s="199">
        <f t="shared" si="4197"/>
        <v>12.07</v>
      </c>
      <c r="BW791" s="170">
        <v>39.44</v>
      </c>
      <c r="BX791" s="214">
        <f t="shared" si="3784"/>
        <v>0.0163386557742295</v>
      </c>
      <c r="BY791" s="199">
        <f t="shared" si="3785"/>
        <v>0.440000000000001</v>
      </c>
      <c r="BZ791" s="170">
        <v>27.37</v>
      </c>
      <c r="CA791" s="214">
        <f t="shared" si="3786"/>
        <v>-0.315106815869786</v>
      </c>
      <c r="CB791" s="199">
        <f t="shared" si="3787"/>
        <v>-12.39</v>
      </c>
      <c r="CC791" s="231">
        <v>26.93</v>
      </c>
      <c r="CD791" s="214">
        <f t="shared" si="4198"/>
        <v>1.01641025641026</v>
      </c>
      <c r="CE791" s="199">
        <f t="shared" si="4199"/>
        <v>19.82</v>
      </c>
      <c r="CF791" s="170">
        <v>39.32</v>
      </c>
      <c r="CG791" s="214">
        <f t="shared" si="4200"/>
        <v>-0.280708225746957</v>
      </c>
      <c r="CH791" s="199">
        <f t="shared" si="4201"/>
        <v>-7.61</v>
      </c>
      <c r="CI791" s="170">
        <v>19.5</v>
      </c>
      <c r="CJ791" s="214">
        <f t="shared" si="4202"/>
        <v>-0.0803934871099051</v>
      </c>
      <c r="CK791" s="199">
        <f t="shared" si="4203"/>
        <v>-2.37</v>
      </c>
      <c r="CL791" s="199">
        <v>27.11</v>
      </c>
      <c r="CM791" s="214">
        <f t="shared" si="4204"/>
        <v>-0.249299719887955</v>
      </c>
      <c r="CN791" s="199">
        <f t="shared" si="4205"/>
        <v>-9.79</v>
      </c>
      <c r="CO791" s="199">
        <v>29.48</v>
      </c>
      <c r="CP791" s="214">
        <f t="shared" si="4206"/>
        <v>0.744557974233674</v>
      </c>
      <c r="CQ791" s="199">
        <f t="shared" si="4207"/>
        <v>16.76</v>
      </c>
      <c r="CR791" s="199">
        <v>39.27</v>
      </c>
      <c r="CS791" s="214">
        <f t="shared" si="4208"/>
        <v>-0.25315195753152</v>
      </c>
      <c r="CT791" s="199">
        <f t="shared" si="4209"/>
        <v>-7.63</v>
      </c>
      <c r="CU791" s="199">
        <v>22.51</v>
      </c>
      <c r="CV791" s="214">
        <f t="shared" si="4210"/>
        <v>-0.390495449949444</v>
      </c>
      <c r="CW791" s="199">
        <f t="shared" si="4211"/>
        <v>-19.31</v>
      </c>
      <c r="CX791" s="170">
        <v>30.14</v>
      </c>
      <c r="CY791" s="214">
        <f t="shared" si="4212"/>
        <v>0.40963511972634</v>
      </c>
      <c r="CZ791" s="199">
        <f t="shared" si="4213"/>
        <v>14.37</v>
      </c>
      <c r="DA791" s="199">
        <v>49.45</v>
      </c>
      <c r="DB791" s="214">
        <f t="shared" si="4214"/>
        <v>0.647721935180836</v>
      </c>
      <c r="DC791" s="199">
        <f t="shared" si="4215"/>
        <v>13.79</v>
      </c>
      <c r="DD791" s="170">
        <v>35.08</v>
      </c>
      <c r="DE791" s="214">
        <f t="shared" si="4216"/>
        <v>-0.0370872908186341</v>
      </c>
      <c r="DF791" s="199">
        <f t="shared" si="4217"/>
        <v>-0.82</v>
      </c>
      <c r="DG791" s="199">
        <v>21.29</v>
      </c>
      <c r="DH791" s="214">
        <f t="shared" si="4218"/>
        <v>-0.485215366705472</v>
      </c>
      <c r="DI791" s="199">
        <f t="shared" si="4219"/>
        <v>-20.84</v>
      </c>
      <c r="DJ791" s="170">
        <v>22.11</v>
      </c>
      <c r="DK791" s="214">
        <f t="shared" si="4220"/>
        <v>-0.0721538129185568</v>
      </c>
      <c r="DL791" s="199">
        <f t="shared" si="4221"/>
        <v>-3.34</v>
      </c>
      <c r="DM791" s="199">
        <v>42.95</v>
      </c>
      <c r="DN791" s="214">
        <f t="shared" si="4222"/>
        <v>-0.349036703698495</v>
      </c>
      <c r="DO791" s="199">
        <f t="shared" si="4223"/>
        <v>-24.82</v>
      </c>
      <c r="DP791" s="199">
        <v>46.29</v>
      </c>
      <c r="DQ791" s="214">
        <f t="shared" si="4224"/>
        <v>0.0281954887218046</v>
      </c>
      <c r="DR791" s="199">
        <f t="shared" si="4225"/>
        <v>1.95</v>
      </c>
      <c r="DS791" s="199">
        <v>71.11</v>
      </c>
      <c r="DT791" s="214">
        <f t="shared" si="4226"/>
        <v>0.131729667812142</v>
      </c>
      <c r="DU791" s="199">
        <f t="shared" si="4227"/>
        <v>8.05</v>
      </c>
      <c r="DV791" s="199">
        <v>69.16</v>
      </c>
      <c r="DW791" s="214">
        <f t="shared" si="4228"/>
        <v>0.256115107913669</v>
      </c>
      <c r="DX791" s="199">
        <f t="shared" si="4229"/>
        <v>12.46</v>
      </c>
      <c r="DY791" s="199">
        <v>61.11</v>
      </c>
      <c r="DZ791" s="214">
        <f t="shared" si="4230"/>
        <v>0.149846372016072</v>
      </c>
      <c r="EA791" s="199">
        <f t="shared" si="4231"/>
        <v>6.34</v>
      </c>
      <c r="EB791" s="170">
        <v>48.65</v>
      </c>
      <c r="EC791" s="214">
        <f t="shared" si="4232"/>
        <v>-0.260702428796086</v>
      </c>
      <c r="ED791" s="199">
        <f t="shared" si="4233"/>
        <v>-14.92</v>
      </c>
      <c r="EE791" s="199">
        <v>42.31</v>
      </c>
      <c r="EF791" s="214">
        <f t="shared" si="4234"/>
        <v>0.155694668820678</v>
      </c>
      <c r="EG791" s="199">
        <f t="shared" si="4235"/>
        <v>7.70999999999999</v>
      </c>
      <c r="EH791" s="199">
        <v>57.23</v>
      </c>
      <c r="EI791" s="214">
        <f t="shared" si="4236"/>
        <v>0.302472382956339</v>
      </c>
      <c r="EJ791" s="199">
        <f t="shared" si="4237"/>
        <v>11.5</v>
      </c>
      <c r="EK791" s="199">
        <v>49.52</v>
      </c>
      <c r="EL791" s="214">
        <f t="shared" si="4238"/>
        <v>-0.606987802356833</v>
      </c>
      <c r="EM791" s="199">
        <f t="shared" si="4239"/>
        <v>-58.72</v>
      </c>
      <c r="EN791" s="170">
        <v>38.02</v>
      </c>
      <c r="EO791" s="214">
        <f t="shared" si="4240"/>
        <v>0.633569739952719</v>
      </c>
      <c r="EP791" s="199">
        <f t="shared" si="4241"/>
        <v>37.52</v>
      </c>
      <c r="EQ791" s="199">
        <v>96.74</v>
      </c>
      <c r="ER791" s="214">
        <f t="shared" si="4242"/>
        <v>-0.300908983591075</v>
      </c>
      <c r="ES791" s="199">
        <f t="shared" si="4243"/>
        <v>-25.49</v>
      </c>
      <c r="ET791" s="170">
        <v>59.22</v>
      </c>
      <c r="EU791" s="214">
        <f t="shared" si="4244"/>
        <v>-0.280472267051729</v>
      </c>
      <c r="EV791" s="199">
        <f t="shared" si="4245"/>
        <v>-33.02</v>
      </c>
      <c r="EW791" s="199">
        <v>84.71</v>
      </c>
      <c r="EX791" s="214">
        <f t="shared" si="4246"/>
        <v>0.615395170142701</v>
      </c>
      <c r="EY791" s="199">
        <f t="shared" si="4247"/>
        <v>44.85</v>
      </c>
      <c r="EZ791" s="199">
        <v>117.73</v>
      </c>
      <c r="FA791" s="214">
        <f t="shared" si="4248"/>
        <v>-0.438650543017793</v>
      </c>
      <c r="FB791" s="199">
        <f t="shared" si="4249"/>
        <v>-56.95</v>
      </c>
      <c r="FC791" s="199">
        <v>72.88</v>
      </c>
      <c r="FD791" s="214">
        <f t="shared" si="4250"/>
        <v>0.418132168214091</v>
      </c>
      <c r="FE791" s="199">
        <f t="shared" si="4251"/>
        <v>38.28</v>
      </c>
      <c r="FF791" s="199">
        <v>129.83</v>
      </c>
      <c r="FG791" s="214">
        <f t="shared" si="4252"/>
        <v>-0.410723480947477</v>
      </c>
      <c r="FH791" s="199">
        <f t="shared" si="4253"/>
        <v>-63.81</v>
      </c>
      <c r="FI791" s="199">
        <v>91.55</v>
      </c>
      <c r="FJ791" s="214">
        <f t="shared" si="4254"/>
        <v>0.83099587507366</v>
      </c>
      <c r="FK791" s="199">
        <f t="shared" si="4255"/>
        <v>70.51</v>
      </c>
      <c r="FL791" s="199">
        <v>155.36</v>
      </c>
      <c r="FM791" s="214">
        <f t="shared" si="4256"/>
        <v>0.113809398792334</v>
      </c>
      <c r="FN791" s="170">
        <f t="shared" si="4257"/>
        <v>8.66999999999999</v>
      </c>
      <c r="FO791" s="170">
        <v>84.85</v>
      </c>
      <c r="FP791" s="214">
        <f t="shared" si="4258"/>
        <v>0.0213165303660008</v>
      </c>
      <c r="FQ791" s="199">
        <f t="shared" si="4259"/>
        <v>1.59</v>
      </c>
      <c r="FR791" s="170">
        <v>76.18</v>
      </c>
      <c r="FS791" s="214">
        <f t="shared" si="4260"/>
        <v>-0.258917039244908</v>
      </c>
      <c r="FT791" s="199">
        <f t="shared" si="4261"/>
        <v>-26.06</v>
      </c>
      <c r="FU791" s="199">
        <v>74.59</v>
      </c>
      <c r="FV791" s="214">
        <f t="shared" si="4262"/>
        <v>-0.0818281335522715</v>
      </c>
      <c r="FW791" s="170">
        <f t="shared" si="4263"/>
        <v>-8.97</v>
      </c>
      <c r="FX791" s="170">
        <v>100.65</v>
      </c>
      <c r="FY791" s="214">
        <f t="shared" si="4264"/>
        <v>-0.198625630528547</v>
      </c>
      <c r="FZ791" s="170">
        <f t="shared" si="4265"/>
        <v>-27.17</v>
      </c>
      <c r="GA791" s="170">
        <v>109.62</v>
      </c>
      <c r="GB791" s="234">
        <f t="shared" si="4266"/>
        <v>0.0450760180304073</v>
      </c>
      <c r="GC791" s="199">
        <f t="shared" si="4267"/>
        <v>5.90000000000001</v>
      </c>
      <c r="GD791" s="170">
        <v>136.79</v>
      </c>
      <c r="GE791" s="234">
        <f t="shared" si="4268"/>
        <v>-0.0615858904502438</v>
      </c>
      <c r="GF791" s="199">
        <f t="shared" si="4269"/>
        <v>-8.59</v>
      </c>
      <c r="GG791" s="170">
        <v>130.89</v>
      </c>
      <c r="GH791" s="234">
        <f t="shared" si="4270"/>
        <v>0.226413435329289</v>
      </c>
      <c r="GI791" s="199">
        <f t="shared" si="4271"/>
        <v>25.75</v>
      </c>
      <c r="GJ791" s="170">
        <v>139.48</v>
      </c>
      <c r="GK791" s="234">
        <f t="shared" si="4272"/>
        <v>-0.00489981625689039</v>
      </c>
      <c r="GL791" s="199">
        <f t="shared" si="4273"/>
        <v>-0.560000000000002</v>
      </c>
      <c r="GM791" s="199">
        <v>113.73</v>
      </c>
      <c r="GN791" s="240">
        <f t="shared" si="4274"/>
        <v>-0.464558444600609</v>
      </c>
      <c r="GO791" s="199">
        <f t="shared" si="4275"/>
        <v>-99.16</v>
      </c>
      <c r="GP791" s="229">
        <v>114.29</v>
      </c>
      <c r="GQ791" s="344">
        <f t="shared" si="4276"/>
        <v>2.26276368083155</v>
      </c>
      <c r="GR791" s="345">
        <f t="shared" si="4277"/>
        <v>148.03</v>
      </c>
      <c r="GS791" s="229">
        <v>213.45</v>
      </c>
      <c r="GT791" s="229">
        <v>65.42</v>
      </c>
      <c r="GU791" s="214">
        <f t="shared" si="4295"/>
        <v>1.02761704366123</v>
      </c>
      <c r="GV791" s="199">
        <f t="shared" si="4296"/>
        <v>39.07</v>
      </c>
      <c r="GW791" s="229">
        <v>77.09</v>
      </c>
      <c r="GX791" s="214">
        <f t="shared" si="4280"/>
        <v>-0.120721554116559</v>
      </c>
      <c r="GY791" s="229">
        <f t="shared" si="4281"/>
        <v>-5.22</v>
      </c>
      <c r="GZ791" s="229">
        <v>38.02</v>
      </c>
      <c r="HA791" s="229"/>
      <c r="HB791" s="229"/>
      <c r="HC791" s="229">
        <v>43.24</v>
      </c>
      <c r="HD791" s="229">
        <v>26.82</v>
      </c>
      <c r="HE791" s="229">
        <v>0</v>
      </c>
      <c r="HF791" s="229"/>
      <c r="HG791" s="229"/>
      <c r="HH791" s="229">
        <v>0</v>
      </c>
      <c r="HI791" s="229">
        <v>0</v>
      </c>
      <c r="HJ791" s="229">
        <v>0</v>
      </c>
      <c r="HK791" s="199"/>
      <c r="HL791" s="199"/>
      <c r="HM791" s="229">
        <v>0</v>
      </c>
      <c r="HN791" s="229"/>
      <c r="HO791" s="229"/>
      <c r="HP791" s="229"/>
      <c r="HQ791" s="234"/>
      <c r="HR791" s="229"/>
      <c r="HS791" s="229"/>
    </row>
    <row r="792" ht="13.5" spans="1:227">
      <c r="A792" s="274" t="s">
        <v>789</v>
      </c>
      <c r="B792" s="199">
        <v>55</v>
      </c>
      <c r="C792" s="199">
        <v>66.7</v>
      </c>
      <c r="D792" s="213">
        <f t="shared" si="4150"/>
        <v>0.440960762742941</v>
      </c>
      <c r="E792" s="201">
        <f t="shared" si="4151"/>
        <v>24.05</v>
      </c>
      <c r="F792" s="199">
        <v>78.59</v>
      </c>
      <c r="G792" s="214">
        <f t="shared" si="4152"/>
        <v>-0.018711766822598</v>
      </c>
      <c r="H792" s="199">
        <f t="shared" si="4153"/>
        <v>-1.04</v>
      </c>
      <c r="I792" s="199">
        <v>54.54</v>
      </c>
      <c r="J792" s="214">
        <f t="shared" si="4154"/>
        <v>-0.409665427509294</v>
      </c>
      <c r="K792" s="199">
        <f t="shared" si="4155"/>
        <v>-38.57</v>
      </c>
      <c r="L792" s="199">
        <v>55.58</v>
      </c>
      <c r="M792" s="214">
        <f t="shared" si="4156"/>
        <v>0.375054768511757</v>
      </c>
      <c r="N792" s="199">
        <f t="shared" si="4157"/>
        <v>25.68</v>
      </c>
      <c r="O792" s="199">
        <v>94.15</v>
      </c>
      <c r="P792" s="214">
        <f t="shared" si="4158"/>
        <v>0.283170914542729</v>
      </c>
      <c r="Q792" s="199">
        <f t="shared" si="4159"/>
        <v>15.11</v>
      </c>
      <c r="R792" s="199">
        <v>68.47</v>
      </c>
      <c r="S792" s="214">
        <f t="shared" si="4160"/>
        <v>-0.298264071541294</v>
      </c>
      <c r="T792" s="199">
        <f t="shared" si="4161"/>
        <v>-22.68</v>
      </c>
      <c r="U792" s="170">
        <v>53.36</v>
      </c>
      <c r="V792" s="214">
        <f t="shared" si="4162"/>
        <v>0.801895734597156</v>
      </c>
      <c r="W792" s="199">
        <f t="shared" si="4163"/>
        <v>33.84</v>
      </c>
      <c r="X792" s="170">
        <v>76.04</v>
      </c>
      <c r="Y792" s="214">
        <f t="shared" si="4164"/>
        <v>-0.251242015613911</v>
      </c>
      <c r="Z792" s="199">
        <f t="shared" si="4165"/>
        <v>-14.16</v>
      </c>
      <c r="AA792" s="199">
        <v>42.2</v>
      </c>
      <c r="AB792" s="214">
        <f t="shared" si="4166"/>
        <v>0.716199756394641</v>
      </c>
      <c r="AC792" s="199">
        <f t="shared" si="4167"/>
        <v>23.52</v>
      </c>
      <c r="AD792" s="199">
        <v>56.36</v>
      </c>
      <c r="AE792" s="214">
        <f t="shared" si="4168"/>
        <v>-0.0673104231752342</v>
      </c>
      <c r="AF792" s="199">
        <f t="shared" si="4169"/>
        <v>-2.37</v>
      </c>
      <c r="AG792" s="199">
        <v>32.84</v>
      </c>
      <c r="AH792" s="199">
        <f t="shared" si="4170"/>
        <v>0.179959785522788</v>
      </c>
      <c r="AI792" s="199">
        <f t="shared" si="4171"/>
        <v>5.37</v>
      </c>
      <c r="AJ792" s="199">
        <v>35.21</v>
      </c>
      <c r="AK792" s="214">
        <f t="shared" si="4172"/>
        <v>-0.247794302999748</v>
      </c>
      <c r="AL792" s="199">
        <f t="shared" si="4173"/>
        <v>-9.83</v>
      </c>
      <c r="AM792" s="199">
        <v>29.84</v>
      </c>
      <c r="AN792" s="214">
        <f t="shared" si="4174"/>
        <v>0.023741935483871</v>
      </c>
      <c r="AO792" s="199">
        <f t="shared" si="4175"/>
        <v>0.920000000000002</v>
      </c>
      <c r="AP792" s="227">
        <v>39.67</v>
      </c>
      <c r="AQ792" s="214">
        <f t="shared" si="4176"/>
        <v>1.08669897684437</v>
      </c>
      <c r="AR792" s="199">
        <f t="shared" si="4177"/>
        <v>20.18</v>
      </c>
      <c r="AS792" s="170">
        <v>38.75</v>
      </c>
      <c r="AT792" s="214">
        <f t="shared" si="4178"/>
        <v>0.0641833810888253</v>
      </c>
      <c r="AU792" s="199">
        <f t="shared" si="4179"/>
        <v>1.12</v>
      </c>
      <c r="AV792" s="199">
        <v>18.57</v>
      </c>
      <c r="AW792" s="214">
        <f t="shared" si="4180"/>
        <v>0.227144866385373</v>
      </c>
      <c r="AX792" s="199">
        <f t="shared" si="4181"/>
        <v>3.23</v>
      </c>
      <c r="AY792" s="199">
        <v>17.45</v>
      </c>
      <c r="AZ792" s="199">
        <f t="shared" si="4182"/>
        <v>-0.210876803551609</v>
      </c>
      <c r="BA792" s="199">
        <f t="shared" si="4183"/>
        <v>-3.8</v>
      </c>
      <c r="BB792" s="227">
        <v>14.22</v>
      </c>
      <c r="BC792" s="199">
        <f t="shared" si="4184"/>
        <v>-0.631718781933374</v>
      </c>
      <c r="BD792" s="199">
        <f t="shared" si="4185"/>
        <v>-30.91</v>
      </c>
      <c r="BE792" s="227">
        <v>18.02</v>
      </c>
      <c r="BF792" s="214">
        <f t="shared" si="4186"/>
        <v>0.445921985815603</v>
      </c>
      <c r="BG792" s="199">
        <f t="shared" si="4187"/>
        <v>15.09</v>
      </c>
      <c r="BH792" s="170">
        <v>48.93</v>
      </c>
      <c r="BI792" s="214">
        <f t="shared" si="4188"/>
        <v>0.685258964143427</v>
      </c>
      <c r="BJ792" s="199">
        <f t="shared" si="4189"/>
        <v>13.76</v>
      </c>
      <c r="BK792" s="170">
        <v>33.84</v>
      </c>
      <c r="BL792" s="214">
        <f t="shared" si="4190"/>
        <v>2.15227629513344</v>
      </c>
      <c r="BM792" s="199">
        <f t="shared" si="4191"/>
        <v>13.71</v>
      </c>
      <c r="BN792" s="170">
        <v>20.08</v>
      </c>
      <c r="BO792" s="214">
        <f t="shared" si="4192"/>
        <v>-0.632217090069284</v>
      </c>
      <c r="BP792" s="199">
        <f t="shared" si="4193"/>
        <v>-10.95</v>
      </c>
      <c r="BQ792" s="199">
        <v>6.37</v>
      </c>
      <c r="BR792" s="214">
        <f t="shared" si="4194"/>
        <v>-0.102125453602903</v>
      </c>
      <c r="BS792" s="199">
        <f t="shared" si="4195"/>
        <v>-1.97</v>
      </c>
      <c r="BT792" s="199">
        <v>17.32</v>
      </c>
      <c r="BU792" s="214">
        <f t="shared" si="4196"/>
        <v>0.23258785942492</v>
      </c>
      <c r="BV792" s="199">
        <f t="shared" si="4197"/>
        <v>3.64</v>
      </c>
      <c r="BW792" s="170">
        <v>19.29</v>
      </c>
      <c r="BX792" s="214">
        <f t="shared" si="3784"/>
        <v>-0.309355692850838</v>
      </c>
      <c r="BY792" s="199">
        <f t="shared" si="3785"/>
        <v>-7.01</v>
      </c>
      <c r="BZ792" s="170">
        <v>15.65</v>
      </c>
      <c r="CA792" s="214">
        <f t="shared" si="3786"/>
        <v>0.278059785673999</v>
      </c>
      <c r="CB792" s="199">
        <f t="shared" si="3787"/>
        <v>4.93</v>
      </c>
      <c r="CC792" s="231">
        <v>22.66</v>
      </c>
      <c r="CD792" s="214">
        <f t="shared" si="4198"/>
        <v>0.155801825293351</v>
      </c>
      <c r="CE792" s="199">
        <f t="shared" si="4199"/>
        <v>2.39</v>
      </c>
      <c r="CF792" s="170">
        <v>17.73</v>
      </c>
      <c r="CG792" s="214">
        <f t="shared" si="4200"/>
        <v>-0.252800779347297</v>
      </c>
      <c r="CH792" s="199">
        <f t="shared" si="4201"/>
        <v>-5.19</v>
      </c>
      <c r="CI792" s="170">
        <v>15.34</v>
      </c>
      <c r="CJ792" s="214">
        <f t="shared" si="4202"/>
        <v>-0.0560919540229885</v>
      </c>
      <c r="CK792" s="199">
        <f t="shared" si="4203"/>
        <v>-1.22</v>
      </c>
      <c r="CL792" s="199">
        <v>20.53</v>
      </c>
      <c r="CM792" s="214">
        <f t="shared" si="4204"/>
        <v>1.11370262390671</v>
      </c>
      <c r="CN792" s="199">
        <f t="shared" si="4205"/>
        <v>11.46</v>
      </c>
      <c r="CO792" s="199">
        <v>21.75</v>
      </c>
      <c r="CP792" s="214">
        <f t="shared" si="4206"/>
        <v>0.124590163934426</v>
      </c>
      <c r="CQ792" s="199">
        <f t="shared" si="4207"/>
        <v>1.14</v>
      </c>
      <c r="CR792" s="199">
        <v>10.29</v>
      </c>
      <c r="CS792" s="214">
        <f t="shared" si="4208"/>
        <v>-0.213917525773196</v>
      </c>
      <c r="CT792" s="199">
        <f t="shared" si="4209"/>
        <v>-2.49</v>
      </c>
      <c r="CU792" s="199">
        <v>9.15</v>
      </c>
      <c r="CV792" s="214">
        <f t="shared" si="4210"/>
        <v>0.0273609885260371</v>
      </c>
      <c r="CW792" s="199">
        <f t="shared" si="4211"/>
        <v>0.31</v>
      </c>
      <c r="CX792" s="170">
        <v>11.64</v>
      </c>
      <c r="CY792" s="214">
        <f t="shared" si="4212"/>
        <v>-0.121024049650892</v>
      </c>
      <c r="CZ792" s="199">
        <f t="shared" si="4213"/>
        <v>-1.56</v>
      </c>
      <c r="DA792" s="199">
        <v>11.33</v>
      </c>
      <c r="DB792" s="214">
        <f t="shared" si="4214"/>
        <v>0.118923611111111</v>
      </c>
      <c r="DC792" s="199">
        <f t="shared" si="4215"/>
        <v>1.37</v>
      </c>
      <c r="DD792" s="170">
        <v>12.89</v>
      </c>
      <c r="DE792" s="214">
        <f t="shared" si="4216"/>
        <v>-0.304767652383826</v>
      </c>
      <c r="DF792" s="199">
        <f t="shared" si="4217"/>
        <v>-5.05</v>
      </c>
      <c r="DG792" s="199">
        <v>11.52</v>
      </c>
      <c r="DH792" s="214">
        <f t="shared" si="4218"/>
        <v>0.133378932968536</v>
      </c>
      <c r="DI792" s="199">
        <f t="shared" si="4219"/>
        <v>1.95</v>
      </c>
      <c r="DJ792" s="170">
        <v>16.57</v>
      </c>
      <c r="DK792" s="214">
        <f t="shared" si="4220"/>
        <v>-0.444950645406226</v>
      </c>
      <c r="DL792" s="199">
        <f t="shared" si="4221"/>
        <v>-11.72</v>
      </c>
      <c r="DM792" s="199">
        <v>14.62</v>
      </c>
      <c r="DN792" s="214">
        <f t="shared" si="4222"/>
        <v>0.096586178184846</v>
      </c>
      <c r="DO792" s="199">
        <f t="shared" si="4223"/>
        <v>2.32</v>
      </c>
      <c r="DP792" s="199">
        <v>26.34</v>
      </c>
      <c r="DQ792" s="214">
        <f t="shared" si="4224"/>
        <v>0.124005615348619</v>
      </c>
      <c r="DR792" s="199">
        <f t="shared" si="4225"/>
        <v>2.65</v>
      </c>
      <c r="DS792" s="199">
        <v>24.02</v>
      </c>
      <c r="DT792" s="214">
        <f t="shared" si="4226"/>
        <v>0.157638136511376</v>
      </c>
      <c r="DU792" s="199">
        <f t="shared" si="4227"/>
        <v>2.91</v>
      </c>
      <c r="DV792" s="199">
        <v>21.37</v>
      </c>
      <c r="DW792" s="214">
        <f t="shared" si="4228"/>
        <v>-0.367158039081248</v>
      </c>
      <c r="DX792" s="199">
        <f t="shared" si="4229"/>
        <v>-10.71</v>
      </c>
      <c r="DY792" s="199">
        <v>18.46</v>
      </c>
      <c r="DZ792" s="214">
        <f t="shared" si="4230"/>
        <v>-0.498452544704264</v>
      </c>
      <c r="EA792" s="199">
        <f t="shared" si="4231"/>
        <v>-28.99</v>
      </c>
      <c r="EB792" s="170">
        <v>29.17</v>
      </c>
      <c r="EC792" s="214">
        <f t="shared" si="4232"/>
        <v>2.59678416821274</v>
      </c>
      <c r="ED792" s="199">
        <f t="shared" si="4233"/>
        <v>41.99</v>
      </c>
      <c r="EE792" s="199">
        <v>58.16</v>
      </c>
      <c r="EF792" s="214">
        <f t="shared" si="4234"/>
        <v>0.106019151846785</v>
      </c>
      <c r="EG792" s="199">
        <f t="shared" si="4235"/>
        <v>1.55</v>
      </c>
      <c r="EH792" s="199">
        <v>16.17</v>
      </c>
      <c r="EI792" s="214">
        <f t="shared" si="4236"/>
        <v>0.746714456391876</v>
      </c>
      <c r="EJ792" s="199">
        <f t="shared" si="4237"/>
        <v>6.25</v>
      </c>
      <c r="EK792" s="199">
        <v>14.62</v>
      </c>
      <c r="EL792" s="214">
        <f t="shared" si="4238"/>
        <v>-0.0627099664053752</v>
      </c>
      <c r="EM792" s="199">
        <f t="shared" si="4239"/>
        <v>-0.56</v>
      </c>
      <c r="EN792" s="170">
        <v>8.37</v>
      </c>
      <c r="EO792" s="214">
        <f t="shared" si="4240"/>
        <v>-0.474396703943496</v>
      </c>
      <c r="EP792" s="199">
        <f t="shared" si="4241"/>
        <v>-8.06</v>
      </c>
      <c r="EQ792" s="199">
        <v>8.93</v>
      </c>
      <c r="ER792" s="214">
        <f t="shared" si="4242"/>
        <v>0.0856230031948881</v>
      </c>
      <c r="ES792" s="199">
        <f t="shared" si="4243"/>
        <v>1.34</v>
      </c>
      <c r="ET792" s="170">
        <v>16.99</v>
      </c>
      <c r="EU792" s="214">
        <f t="shared" si="4244"/>
        <v>-0.275798241554836</v>
      </c>
      <c r="EV792" s="199">
        <f t="shared" si="4245"/>
        <v>-5.96</v>
      </c>
      <c r="EW792" s="199">
        <v>15.65</v>
      </c>
      <c r="EX792" s="214">
        <f t="shared" si="4246"/>
        <v>1.34381778741865</v>
      </c>
      <c r="EY792" s="199">
        <f t="shared" si="4247"/>
        <v>12.39</v>
      </c>
      <c r="EZ792" s="199">
        <v>21.61</v>
      </c>
      <c r="FA792" s="214">
        <f t="shared" si="4248"/>
        <v>0.0898345153664302</v>
      </c>
      <c r="FB792" s="199">
        <f t="shared" si="4249"/>
        <v>0.76</v>
      </c>
      <c r="FC792" s="199">
        <v>9.22</v>
      </c>
      <c r="FD792" s="214">
        <f t="shared" si="4250"/>
        <v>0.0860077021822851</v>
      </c>
      <c r="FE792" s="199">
        <f t="shared" si="4251"/>
        <v>0.670000000000001</v>
      </c>
      <c r="FF792" s="199">
        <v>8.46</v>
      </c>
      <c r="FG792" s="214">
        <f t="shared" si="4252"/>
        <v>1.18820224719101</v>
      </c>
      <c r="FH792" s="199">
        <f t="shared" si="4253"/>
        <v>4.23</v>
      </c>
      <c r="FI792" s="199">
        <v>7.79</v>
      </c>
      <c r="FJ792" s="214" t="e">
        <f t="shared" si="4254"/>
        <v>#DIV/0!</v>
      </c>
      <c r="FK792" s="199">
        <f t="shared" si="4255"/>
        <v>3.56</v>
      </c>
      <c r="FL792" s="199">
        <v>3.56</v>
      </c>
      <c r="FM792" s="214" t="e">
        <f t="shared" si="4256"/>
        <v>#DIV/0!</v>
      </c>
      <c r="FN792" s="214">
        <f t="shared" si="4257"/>
        <v>0</v>
      </c>
      <c r="FO792" s="214"/>
      <c r="FP792" s="214" t="e">
        <f t="shared" si="4258"/>
        <v>#DIV/0!</v>
      </c>
      <c r="FQ792" s="214">
        <f t="shared" si="4259"/>
        <v>0</v>
      </c>
      <c r="FR792" s="214"/>
      <c r="FS792" s="214" t="e">
        <f t="shared" si="4260"/>
        <v>#DIV/0!</v>
      </c>
      <c r="FT792" s="199">
        <f t="shared" si="4261"/>
        <v>0</v>
      </c>
      <c r="FU792" s="199"/>
      <c r="FV792" s="214">
        <f t="shared" si="4262"/>
        <v>-1</v>
      </c>
      <c r="FW792" s="170">
        <f t="shared" si="4263"/>
        <v>-3.12</v>
      </c>
      <c r="FX792" s="170"/>
      <c r="FY792" s="214">
        <f t="shared" si="4264"/>
        <v>-0.4</v>
      </c>
      <c r="FZ792" s="170">
        <f t="shared" si="4265"/>
        <v>-2.08</v>
      </c>
      <c r="GA792" s="170">
        <v>3.12</v>
      </c>
      <c r="GB792" s="234">
        <f t="shared" si="4266"/>
        <v>0.25</v>
      </c>
      <c r="GC792" s="199">
        <f t="shared" si="4267"/>
        <v>1.04</v>
      </c>
      <c r="GD792" s="170">
        <v>5.2</v>
      </c>
      <c r="GE792" s="234">
        <f t="shared" si="4268"/>
        <v>0.333333333333333</v>
      </c>
      <c r="GF792" s="199">
        <f t="shared" si="4269"/>
        <v>1.04</v>
      </c>
      <c r="GG792" s="170">
        <v>4.16</v>
      </c>
      <c r="GH792" s="234">
        <f t="shared" si="4270"/>
        <v>0.118279569892473</v>
      </c>
      <c r="GI792" s="199">
        <f t="shared" si="4271"/>
        <v>0.33</v>
      </c>
      <c r="GJ792" s="170">
        <v>3.12</v>
      </c>
      <c r="GK792" s="234">
        <f t="shared" si="4272"/>
        <v>-0.664663461538462</v>
      </c>
      <c r="GL792" s="199">
        <f t="shared" si="4273"/>
        <v>-5.53</v>
      </c>
      <c r="GM792" s="199">
        <v>2.79</v>
      </c>
      <c r="GN792" s="240">
        <f t="shared" si="4274"/>
        <v>-0.447543160690571</v>
      </c>
      <c r="GO792" s="199">
        <f t="shared" si="4275"/>
        <v>-6.74</v>
      </c>
      <c r="GP792" s="229">
        <v>8.32</v>
      </c>
      <c r="GQ792" s="344">
        <f t="shared" si="4276"/>
        <v>1.592082616179</v>
      </c>
      <c r="GR792" s="345">
        <f t="shared" si="4277"/>
        <v>9.25</v>
      </c>
      <c r="GS792" s="229">
        <v>15.06</v>
      </c>
      <c r="GT792" s="229">
        <v>5.81</v>
      </c>
      <c r="GU792" s="229"/>
      <c r="GV792" s="229"/>
      <c r="GW792" s="229"/>
      <c r="GX792" s="214">
        <f t="shared" si="4280"/>
        <v>0.419354838709677</v>
      </c>
      <c r="GY792" s="229">
        <f t="shared" si="4281"/>
        <v>1.04</v>
      </c>
      <c r="GZ792" s="229">
        <v>3.52</v>
      </c>
      <c r="HA792" s="229"/>
      <c r="HB792" s="229"/>
      <c r="HC792" s="229">
        <v>2.48</v>
      </c>
      <c r="HD792" s="229"/>
      <c r="HE792" s="229">
        <v>0</v>
      </c>
      <c r="HF792" s="229"/>
      <c r="HG792" s="229"/>
      <c r="HH792" s="229">
        <v>0</v>
      </c>
      <c r="HI792" s="229">
        <v>0</v>
      </c>
      <c r="HJ792" s="229">
        <v>0</v>
      </c>
      <c r="HK792" s="199"/>
      <c r="HL792" s="199"/>
      <c r="HM792" s="229">
        <v>0</v>
      </c>
      <c r="HN792" s="229"/>
      <c r="HO792" s="229"/>
      <c r="HP792" s="229"/>
      <c r="HQ792" s="234"/>
      <c r="HR792" s="229"/>
      <c r="HS792" s="229"/>
    </row>
    <row r="793" ht="13.5" spans="1:227">
      <c r="A793" s="274" t="s">
        <v>790</v>
      </c>
      <c r="B793" s="199">
        <v>23</v>
      </c>
      <c r="C793" s="199">
        <v>30.32</v>
      </c>
      <c r="D793" s="213">
        <f t="shared" si="4150"/>
        <v>-0.324768022840828</v>
      </c>
      <c r="E793" s="201">
        <f t="shared" si="4151"/>
        <v>-9.1</v>
      </c>
      <c r="F793" s="199">
        <v>18.92</v>
      </c>
      <c r="G793" s="214">
        <f t="shared" si="4152"/>
        <v>0.899661016949152</v>
      </c>
      <c r="H793" s="199">
        <f t="shared" si="4153"/>
        <v>13.27</v>
      </c>
      <c r="I793" s="199">
        <v>28.02</v>
      </c>
      <c r="J793" s="214">
        <f t="shared" si="4154"/>
        <v>0.117424242424242</v>
      </c>
      <c r="K793" s="199">
        <f t="shared" si="4155"/>
        <v>1.55</v>
      </c>
      <c r="L793" s="199">
        <v>14.75</v>
      </c>
      <c r="M793" s="214">
        <f t="shared" si="4156"/>
        <v>-0.228971962616823</v>
      </c>
      <c r="N793" s="199">
        <f t="shared" si="4157"/>
        <v>-3.92</v>
      </c>
      <c r="O793" s="199">
        <v>13.2</v>
      </c>
      <c r="P793" s="214">
        <f t="shared" si="4158"/>
        <v>-0.354692800603091</v>
      </c>
      <c r="Q793" s="199">
        <f t="shared" si="4159"/>
        <v>-9.41</v>
      </c>
      <c r="R793" s="199">
        <v>17.12</v>
      </c>
      <c r="S793" s="214">
        <f t="shared" si="4160"/>
        <v>0.09764170459247</v>
      </c>
      <c r="T793" s="199">
        <f t="shared" si="4161"/>
        <v>2.36</v>
      </c>
      <c r="U793" s="170">
        <v>26.53</v>
      </c>
      <c r="V793" s="214">
        <f t="shared" si="4162"/>
        <v>0.118463674224896</v>
      </c>
      <c r="W793" s="199">
        <f t="shared" si="4163"/>
        <v>2.56</v>
      </c>
      <c r="X793" s="170">
        <v>24.17</v>
      </c>
      <c r="Y793" s="214">
        <f t="shared" si="4164"/>
        <v>2.65033783783784</v>
      </c>
      <c r="Z793" s="199">
        <f t="shared" si="4165"/>
        <v>15.69</v>
      </c>
      <c r="AA793" s="199">
        <v>21.61</v>
      </c>
      <c r="AB793" s="214">
        <f t="shared" si="4166"/>
        <v>-0.67292817679558</v>
      </c>
      <c r="AC793" s="199">
        <f t="shared" si="4167"/>
        <v>-12.18</v>
      </c>
      <c r="AD793" s="199">
        <v>5.92</v>
      </c>
      <c r="AE793" s="214">
        <f t="shared" si="4168"/>
        <v>0.781496062992126</v>
      </c>
      <c r="AF793" s="199">
        <f t="shared" si="4169"/>
        <v>7.94</v>
      </c>
      <c r="AG793" s="199">
        <v>18.1</v>
      </c>
      <c r="AH793" s="199">
        <f t="shared" si="4170"/>
        <v>0.216766467065868</v>
      </c>
      <c r="AI793" s="199">
        <f t="shared" si="4171"/>
        <v>1.81</v>
      </c>
      <c r="AJ793" s="199">
        <v>10.16</v>
      </c>
      <c r="AK793" s="214">
        <f t="shared" si="4172"/>
        <v>-0.589478859390364</v>
      </c>
      <c r="AL793" s="199">
        <f t="shared" si="4173"/>
        <v>-11.99</v>
      </c>
      <c r="AM793" s="199">
        <v>8.35</v>
      </c>
      <c r="AN793" s="214">
        <f t="shared" si="4174"/>
        <v>1.32723112128146</v>
      </c>
      <c r="AO793" s="199">
        <f t="shared" si="4175"/>
        <v>11.6</v>
      </c>
      <c r="AP793" s="227">
        <v>20.34</v>
      </c>
      <c r="AQ793" s="214">
        <f t="shared" si="4176"/>
        <v>0.855626326963907</v>
      </c>
      <c r="AR793" s="199">
        <f t="shared" si="4177"/>
        <v>4.03</v>
      </c>
      <c r="AS793" s="170">
        <v>8.74</v>
      </c>
      <c r="AT793" s="214">
        <f t="shared" si="4178"/>
        <v>0.0632054176072235</v>
      </c>
      <c r="AU793" s="199">
        <f t="shared" si="4179"/>
        <v>0.28</v>
      </c>
      <c r="AV793" s="199">
        <v>4.71</v>
      </c>
      <c r="AW793" s="214">
        <f t="shared" si="4180"/>
        <v>-0.503363228699552</v>
      </c>
      <c r="AX793" s="199">
        <f t="shared" si="4181"/>
        <v>-4.49</v>
      </c>
      <c r="AY793" s="199">
        <v>4.43</v>
      </c>
      <c r="AZ793" s="199">
        <f t="shared" si="4182"/>
        <v>-0.464585834333734</v>
      </c>
      <c r="BA793" s="199">
        <f t="shared" si="4183"/>
        <v>-7.74</v>
      </c>
      <c r="BB793" s="227">
        <v>8.92</v>
      </c>
      <c r="BC793" s="199">
        <f t="shared" si="4184"/>
        <v>0.102581072137657</v>
      </c>
      <c r="BD793" s="199">
        <f t="shared" si="4185"/>
        <v>1.55</v>
      </c>
      <c r="BE793" s="227">
        <v>16.66</v>
      </c>
      <c r="BF793" s="214">
        <f t="shared" si="4186"/>
        <v>7.16756756756757</v>
      </c>
      <c r="BG793" s="199">
        <f t="shared" si="4187"/>
        <v>13.26</v>
      </c>
      <c r="BH793" s="170">
        <v>15.11</v>
      </c>
      <c r="BI793" s="214">
        <f t="shared" si="4188"/>
        <v>-0.781323877068558</v>
      </c>
      <c r="BJ793" s="199">
        <f t="shared" si="4189"/>
        <v>-6.61</v>
      </c>
      <c r="BK793" s="170">
        <v>1.85</v>
      </c>
      <c r="BL793" s="214">
        <f t="shared" si="4190"/>
        <v>0.792372881355932</v>
      </c>
      <c r="BM793" s="199">
        <f t="shared" si="4191"/>
        <v>3.74</v>
      </c>
      <c r="BN793" s="170">
        <v>8.46</v>
      </c>
      <c r="BO793" s="214">
        <f t="shared" si="4192"/>
        <v>0.0150537634408601</v>
      </c>
      <c r="BP793" s="199">
        <f t="shared" si="4193"/>
        <v>0.0699999999999994</v>
      </c>
      <c r="BQ793" s="199">
        <v>4.72</v>
      </c>
      <c r="BR793" s="214">
        <f t="shared" si="4194"/>
        <v>-0.340425531914894</v>
      </c>
      <c r="BS793" s="199">
        <f t="shared" si="4195"/>
        <v>-2.4</v>
      </c>
      <c r="BT793" s="199">
        <v>4.65</v>
      </c>
      <c r="BU793" s="214">
        <f t="shared" si="4196"/>
        <v>0.595022624434389</v>
      </c>
      <c r="BV793" s="199">
        <f t="shared" si="4197"/>
        <v>2.63</v>
      </c>
      <c r="BW793" s="170">
        <v>7.05</v>
      </c>
      <c r="BX793" s="214">
        <f t="shared" si="3784"/>
        <v>-0.282467532467532</v>
      </c>
      <c r="BY793" s="199">
        <f t="shared" si="3785"/>
        <v>-1.74</v>
      </c>
      <c r="BZ793" s="170">
        <v>4.42</v>
      </c>
      <c r="CA793" s="214">
        <f t="shared" si="3786"/>
        <v>0.246963562753036</v>
      </c>
      <c r="CB793" s="199">
        <f t="shared" si="3787"/>
        <v>1.22</v>
      </c>
      <c r="CC793" s="231">
        <v>6.16</v>
      </c>
      <c r="CD793" s="214">
        <f t="shared" si="4198"/>
        <v>0.431884057971015</v>
      </c>
      <c r="CE793" s="199">
        <f t="shared" si="4199"/>
        <v>1.49</v>
      </c>
      <c r="CF793" s="170">
        <v>4.94</v>
      </c>
      <c r="CG793" s="214">
        <f t="shared" si="4200"/>
        <v>-0.308617234468938</v>
      </c>
      <c r="CH793" s="199">
        <f t="shared" si="4201"/>
        <v>-1.54</v>
      </c>
      <c r="CI793" s="170">
        <v>3.45</v>
      </c>
      <c r="CJ793" s="214">
        <f t="shared" si="4202"/>
        <v>0.0225409836065574</v>
      </c>
      <c r="CK793" s="199">
        <f t="shared" si="4203"/>
        <v>0.11</v>
      </c>
      <c r="CL793" s="199">
        <v>4.99</v>
      </c>
      <c r="CM793" s="214">
        <f t="shared" si="4204"/>
        <v>-0.636092468307234</v>
      </c>
      <c r="CN793" s="199">
        <f t="shared" si="4205"/>
        <v>-8.53</v>
      </c>
      <c r="CO793" s="199">
        <v>4.88</v>
      </c>
      <c r="CP793" s="214">
        <f t="shared" si="4206"/>
        <v>5.04054054054054</v>
      </c>
      <c r="CQ793" s="199">
        <f t="shared" si="4207"/>
        <v>11.19</v>
      </c>
      <c r="CR793" s="199">
        <v>13.41</v>
      </c>
      <c r="CS793" s="214">
        <f t="shared" si="4208"/>
        <v>-0.863216266173752</v>
      </c>
      <c r="CT793" s="199">
        <f t="shared" si="4209"/>
        <v>-14.01</v>
      </c>
      <c r="CU793" s="199">
        <v>2.22</v>
      </c>
      <c r="CV793" s="214">
        <f t="shared" si="4210"/>
        <v>1.33189655172414</v>
      </c>
      <c r="CW793" s="199">
        <f t="shared" si="4211"/>
        <v>9.27</v>
      </c>
      <c r="CX793" s="170">
        <v>16.23</v>
      </c>
      <c r="CY793" s="214">
        <f t="shared" si="4212"/>
        <v>6.56521739130435</v>
      </c>
      <c r="CZ793" s="199">
        <f t="shared" si="4213"/>
        <v>6.04</v>
      </c>
      <c r="DA793" s="199">
        <v>6.96</v>
      </c>
      <c r="DB793" s="214">
        <f t="shared" si="4214"/>
        <v>-0.857585139318885</v>
      </c>
      <c r="DC793" s="199">
        <f t="shared" si="4215"/>
        <v>-5.54</v>
      </c>
      <c r="DD793" s="170">
        <v>0.92</v>
      </c>
      <c r="DE793" s="214">
        <f t="shared" si="4216"/>
        <v>-0.084985835694051</v>
      </c>
      <c r="DF793" s="199">
        <f t="shared" si="4217"/>
        <v>-0.6</v>
      </c>
      <c r="DG793" s="199">
        <v>6.46</v>
      </c>
      <c r="DH793" s="214">
        <f t="shared" si="4218"/>
        <v>1.76862745098039</v>
      </c>
      <c r="DI793" s="199">
        <f t="shared" si="4219"/>
        <v>4.51</v>
      </c>
      <c r="DJ793" s="170">
        <v>7.06</v>
      </c>
      <c r="DK793" s="214">
        <f t="shared" si="4220"/>
        <v>-0.850439882697947</v>
      </c>
      <c r="DL793" s="199">
        <f t="shared" si="4221"/>
        <v>-14.5</v>
      </c>
      <c r="DM793" s="199">
        <v>2.55</v>
      </c>
      <c r="DN793" s="214">
        <f t="shared" si="4222"/>
        <v>1.50367107195301</v>
      </c>
      <c r="DO793" s="199">
        <f t="shared" si="4223"/>
        <v>10.24</v>
      </c>
      <c r="DP793" s="199">
        <v>17.05</v>
      </c>
      <c r="DQ793" s="214">
        <f t="shared" si="4224"/>
        <v>-0.645865834633385</v>
      </c>
      <c r="DR793" s="199">
        <f t="shared" si="4225"/>
        <v>-12.42</v>
      </c>
      <c r="DS793" s="199">
        <v>6.81</v>
      </c>
      <c r="DT793" s="214">
        <f t="shared" si="4226"/>
        <v>0.350421348314607</v>
      </c>
      <c r="DU793" s="199">
        <f t="shared" si="4227"/>
        <v>4.99</v>
      </c>
      <c r="DV793" s="199">
        <v>19.23</v>
      </c>
      <c r="DW793" s="214">
        <f t="shared" si="4228"/>
        <v>1.14781297134238</v>
      </c>
      <c r="DX793" s="199">
        <f t="shared" si="4229"/>
        <v>7.61</v>
      </c>
      <c r="DY793" s="199">
        <v>14.24</v>
      </c>
      <c r="DZ793" s="214">
        <f t="shared" si="4230"/>
        <v>0.645161290322581</v>
      </c>
      <c r="EA793" s="199">
        <f t="shared" si="4231"/>
        <v>2.6</v>
      </c>
      <c r="EB793" s="170">
        <v>6.63</v>
      </c>
      <c r="EC793" s="214">
        <f t="shared" si="4232"/>
        <v>0.125698324022346</v>
      </c>
      <c r="ED793" s="199">
        <f t="shared" si="4233"/>
        <v>0.45</v>
      </c>
      <c r="EE793" s="199">
        <v>4.03</v>
      </c>
      <c r="EF793" s="214">
        <f t="shared" si="4234"/>
        <v>-0.0554089709762533</v>
      </c>
      <c r="EG793" s="199">
        <f t="shared" si="4235"/>
        <v>-0.21</v>
      </c>
      <c r="EH793" s="199">
        <v>3.58</v>
      </c>
      <c r="EI793" s="214">
        <f t="shared" si="4236"/>
        <v>0.403703703703704</v>
      </c>
      <c r="EJ793" s="199">
        <f t="shared" si="4237"/>
        <v>1.09</v>
      </c>
      <c r="EK793" s="199">
        <v>3.79</v>
      </c>
      <c r="EL793" s="214">
        <f t="shared" si="4238"/>
        <v>-0.654731457800511</v>
      </c>
      <c r="EM793" s="199">
        <f t="shared" si="4239"/>
        <v>-5.12</v>
      </c>
      <c r="EN793" s="170">
        <v>2.7</v>
      </c>
      <c r="EO793" s="214">
        <f t="shared" si="4240"/>
        <v>-0.220338983050847</v>
      </c>
      <c r="EP793" s="199">
        <f t="shared" si="4241"/>
        <v>-2.21</v>
      </c>
      <c r="EQ793" s="199">
        <v>7.82</v>
      </c>
      <c r="ER793" s="214">
        <f t="shared" si="4242"/>
        <v>-0.234351145038168</v>
      </c>
      <c r="ES793" s="199">
        <f t="shared" si="4243"/>
        <v>-3.07</v>
      </c>
      <c r="ET793" s="170">
        <v>10.03</v>
      </c>
      <c r="EU793" s="214">
        <f t="shared" si="4244"/>
        <v>-0.114864864864865</v>
      </c>
      <c r="EV793" s="199">
        <f t="shared" si="4245"/>
        <v>-1.7</v>
      </c>
      <c r="EW793" s="199">
        <v>13.1</v>
      </c>
      <c r="EX793" s="214">
        <f t="shared" si="4246"/>
        <v>2.23144104803493</v>
      </c>
      <c r="EY793" s="199">
        <f t="shared" si="4247"/>
        <v>10.22</v>
      </c>
      <c r="EZ793" s="199">
        <v>14.8</v>
      </c>
      <c r="FA793" s="214">
        <f t="shared" si="4248"/>
        <v>0.165394402035623</v>
      </c>
      <c r="FB793" s="199">
        <f t="shared" si="4249"/>
        <v>0.65</v>
      </c>
      <c r="FC793" s="199">
        <v>4.58</v>
      </c>
      <c r="FD793" s="214">
        <f t="shared" si="4250"/>
        <v>0</v>
      </c>
      <c r="FE793" s="199">
        <f t="shared" si="4251"/>
        <v>0</v>
      </c>
      <c r="FF793" s="199">
        <v>3.93</v>
      </c>
      <c r="FG793" s="214">
        <f t="shared" si="4252"/>
        <v>1.09042553191489</v>
      </c>
      <c r="FH793" s="199">
        <f t="shared" si="4253"/>
        <v>2.05</v>
      </c>
      <c r="FI793" s="199">
        <v>3.93</v>
      </c>
      <c r="FJ793" s="214" t="e">
        <f t="shared" si="4254"/>
        <v>#DIV/0!</v>
      </c>
      <c r="FK793" s="199">
        <f t="shared" si="4255"/>
        <v>1.88</v>
      </c>
      <c r="FL793" s="199">
        <v>1.88</v>
      </c>
      <c r="FM793" s="214" t="e">
        <f t="shared" si="4256"/>
        <v>#DIV/0!</v>
      </c>
      <c r="FN793" s="214">
        <f t="shared" si="4257"/>
        <v>0</v>
      </c>
      <c r="FO793" s="214"/>
      <c r="FP793" s="214" t="e">
        <f t="shared" si="4258"/>
        <v>#DIV/0!</v>
      </c>
      <c r="FQ793" s="214">
        <f t="shared" si="4259"/>
        <v>0</v>
      </c>
      <c r="FR793" s="214"/>
      <c r="FS793" s="214" t="e">
        <f t="shared" si="4260"/>
        <v>#DIV/0!</v>
      </c>
      <c r="FT793" s="199">
        <f t="shared" si="4261"/>
        <v>0</v>
      </c>
      <c r="FU793" s="199"/>
      <c r="FV793" s="214" t="e">
        <f t="shared" si="4262"/>
        <v>#DIV/0!</v>
      </c>
      <c r="FW793" s="214">
        <f t="shared" si="4263"/>
        <v>0</v>
      </c>
      <c r="FX793" s="170"/>
      <c r="FY793" s="214" t="e">
        <f t="shared" si="4264"/>
        <v>#DIV/0!</v>
      </c>
      <c r="FZ793" s="214">
        <f t="shared" si="4265"/>
        <v>0</v>
      </c>
      <c r="GA793" s="214"/>
      <c r="GB793" s="234" t="e">
        <f t="shared" si="4266"/>
        <v>#DIV/0!</v>
      </c>
      <c r="GC793" s="199">
        <f t="shared" si="4267"/>
        <v>0</v>
      </c>
      <c r="GD793" s="214"/>
      <c r="GE793" s="234" t="e">
        <f t="shared" si="4268"/>
        <v>#DIV/0!</v>
      </c>
      <c r="GF793" s="199">
        <f t="shared" si="4269"/>
        <v>0</v>
      </c>
      <c r="GG793" s="214"/>
      <c r="GH793" s="234" t="e">
        <f t="shared" si="4270"/>
        <v>#DIV/0!</v>
      </c>
      <c r="GI793" s="199">
        <f t="shared" si="4271"/>
        <v>0</v>
      </c>
      <c r="GJ793" s="214"/>
      <c r="GK793" s="234">
        <f t="shared" si="4272"/>
        <v>-1</v>
      </c>
      <c r="GL793" s="199">
        <f t="shared" si="4273"/>
        <v>-2.1</v>
      </c>
      <c r="GM793" s="199">
        <v>0</v>
      </c>
      <c r="GN793" s="240" t="e">
        <f t="shared" si="4274"/>
        <v>#DIV/0!</v>
      </c>
      <c r="GO793" s="199">
        <f t="shared" si="4275"/>
        <v>2.1</v>
      </c>
      <c r="GP793" s="229">
        <v>2.1</v>
      </c>
      <c r="GQ793" s="344">
        <f t="shared" si="4276"/>
        <v>-1</v>
      </c>
      <c r="GR793" s="345">
        <f t="shared" si="4277"/>
        <v>-1.04</v>
      </c>
      <c r="GS793" s="229">
        <v>0</v>
      </c>
      <c r="GT793" s="229">
        <v>1.04</v>
      </c>
      <c r="GU793" s="229"/>
      <c r="GV793" s="229"/>
      <c r="GW793" s="229"/>
      <c r="GX793" s="214">
        <f t="shared" si="4280"/>
        <v>-1</v>
      </c>
      <c r="GY793" s="229">
        <f t="shared" si="4281"/>
        <v>-1.04</v>
      </c>
      <c r="GZ793" s="229">
        <v>0</v>
      </c>
      <c r="HA793" s="229"/>
      <c r="HB793" s="229"/>
      <c r="HC793" s="229">
        <v>1.04</v>
      </c>
      <c r="HD793" s="229"/>
      <c r="HE793" s="229">
        <v>0</v>
      </c>
      <c r="HF793" s="229"/>
      <c r="HG793" s="229"/>
      <c r="HH793" s="229">
        <v>0</v>
      </c>
      <c r="HI793" s="229">
        <v>0</v>
      </c>
      <c r="HJ793" s="229">
        <v>0</v>
      </c>
      <c r="HK793" s="199"/>
      <c r="HL793" s="199"/>
      <c r="HM793" s="229">
        <v>0</v>
      </c>
      <c r="HN793" s="229"/>
      <c r="HO793" s="229"/>
      <c r="HP793" s="229"/>
      <c r="HQ793" s="234"/>
      <c r="HR793" s="229"/>
      <c r="HS793" s="229"/>
    </row>
    <row r="794" ht="13.5" spans="1:227">
      <c r="A794" s="274" t="s">
        <v>791</v>
      </c>
      <c r="B794" s="199">
        <v>116</v>
      </c>
      <c r="C794" s="199">
        <v>91.4</v>
      </c>
      <c r="D794" s="213">
        <f t="shared" si="4150"/>
        <v>-0.180586283185841</v>
      </c>
      <c r="E794" s="201">
        <f t="shared" si="4151"/>
        <v>-13.06</v>
      </c>
      <c r="F794" s="199">
        <v>59.26</v>
      </c>
      <c r="G794" s="214">
        <f t="shared" si="4152"/>
        <v>0.245179063360881</v>
      </c>
      <c r="H794" s="199">
        <f t="shared" si="4153"/>
        <v>14.24</v>
      </c>
      <c r="I794" s="199">
        <v>72.32</v>
      </c>
      <c r="J794" s="214">
        <f t="shared" si="4154"/>
        <v>-0.0929251913165704</v>
      </c>
      <c r="K794" s="199">
        <f t="shared" si="4155"/>
        <v>-5.95</v>
      </c>
      <c r="L794" s="199">
        <v>58.08</v>
      </c>
      <c r="M794" s="214">
        <f t="shared" si="4156"/>
        <v>-0.0221441661576054</v>
      </c>
      <c r="N794" s="199">
        <f t="shared" si="4157"/>
        <v>-1.45</v>
      </c>
      <c r="O794" s="199">
        <v>64.03</v>
      </c>
      <c r="P794" s="214">
        <f t="shared" si="4158"/>
        <v>0.117978487280178</v>
      </c>
      <c r="Q794" s="199">
        <f t="shared" si="4159"/>
        <v>6.91</v>
      </c>
      <c r="R794" s="199">
        <v>65.48</v>
      </c>
      <c r="S794" s="214">
        <f t="shared" si="4160"/>
        <v>0.244845908607864</v>
      </c>
      <c r="T794" s="199">
        <f t="shared" si="4161"/>
        <v>11.52</v>
      </c>
      <c r="U794" s="170">
        <v>58.57</v>
      </c>
      <c r="V794" s="214">
        <f t="shared" si="4162"/>
        <v>-0.267932161194959</v>
      </c>
      <c r="W794" s="199">
        <f t="shared" si="4163"/>
        <v>-17.22</v>
      </c>
      <c r="X794" s="170">
        <v>47.05</v>
      </c>
      <c r="Y794" s="214">
        <f t="shared" si="4164"/>
        <v>-0.0834284084426698</v>
      </c>
      <c r="Z794" s="199">
        <f t="shared" si="4165"/>
        <v>-5.85000000000001</v>
      </c>
      <c r="AA794" s="199">
        <v>64.27</v>
      </c>
      <c r="AB794" s="214">
        <f t="shared" si="4166"/>
        <v>-0.00946461364599522</v>
      </c>
      <c r="AC794" s="199">
        <f t="shared" si="4167"/>
        <v>-0.670000000000002</v>
      </c>
      <c r="AD794" s="199">
        <v>70.12</v>
      </c>
      <c r="AE794" s="214">
        <f t="shared" si="4168"/>
        <v>0.0712772397094432</v>
      </c>
      <c r="AF794" s="199">
        <f t="shared" si="4169"/>
        <v>4.71000000000001</v>
      </c>
      <c r="AG794" s="199">
        <v>70.79</v>
      </c>
      <c r="AH794" s="199">
        <f t="shared" si="4170"/>
        <v>0.992762364294331</v>
      </c>
      <c r="AI794" s="199">
        <f t="shared" si="4171"/>
        <v>32.92</v>
      </c>
      <c r="AJ794" s="199">
        <v>66.08</v>
      </c>
      <c r="AK794" s="214">
        <f t="shared" si="4172"/>
        <v>-0.475316455696203</v>
      </c>
      <c r="AL794" s="199">
        <f t="shared" si="4173"/>
        <v>-30.04</v>
      </c>
      <c r="AM794" s="199">
        <v>33.16</v>
      </c>
      <c r="AN794" s="214">
        <f t="shared" si="4174"/>
        <v>0.325781413887141</v>
      </c>
      <c r="AO794" s="199">
        <f t="shared" si="4175"/>
        <v>15.53</v>
      </c>
      <c r="AP794" s="227">
        <v>63.2</v>
      </c>
      <c r="AQ794" s="214">
        <f t="shared" si="4176"/>
        <v>-0.166462668298654</v>
      </c>
      <c r="AR794" s="199">
        <f t="shared" si="4177"/>
        <v>-9.52</v>
      </c>
      <c r="AS794" s="170">
        <v>47.67</v>
      </c>
      <c r="AT794" s="214">
        <f t="shared" si="4178"/>
        <v>0.49438202247191</v>
      </c>
      <c r="AU794" s="199">
        <f t="shared" si="4179"/>
        <v>18.92</v>
      </c>
      <c r="AV794" s="199">
        <v>57.19</v>
      </c>
      <c r="AW794" s="214">
        <f t="shared" si="4180"/>
        <v>-0.0475360876057739</v>
      </c>
      <c r="AX794" s="199">
        <f t="shared" si="4181"/>
        <v>-1.91</v>
      </c>
      <c r="AY794" s="199">
        <v>38.27</v>
      </c>
      <c r="AZ794" s="199">
        <f t="shared" si="4182"/>
        <v>-0.000994530084535036</v>
      </c>
      <c r="BA794" s="199">
        <f t="shared" si="4183"/>
        <v>-0.0399999999999991</v>
      </c>
      <c r="BB794" s="227">
        <v>40.18</v>
      </c>
      <c r="BC794" s="199">
        <f t="shared" si="4184"/>
        <v>-0.16278101582015</v>
      </c>
      <c r="BD794" s="199">
        <f t="shared" si="4185"/>
        <v>-7.82</v>
      </c>
      <c r="BE794" s="227">
        <v>40.22</v>
      </c>
      <c r="BF794" s="214">
        <f t="shared" si="4186"/>
        <v>-0.0215885947046844</v>
      </c>
      <c r="BG794" s="199">
        <f t="shared" si="4187"/>
        <v>-1.06</v>
      </c>
      <c r="BH794" s="170">
        <v>48.04</v>
      </c>
      <c r="BI794" s="214">
        <f t="shared" si="4188"/>
        <v>0.389753750353807</v>
      </c>
      <c r="BJ794" s="199">
        <f t="shared" si="4189"/>
        <v>13.77</v>
      </c>
      <c r="BK794" s="170">
        <v>49.1</v>
      </c>
      <c r="BL794" s="214">
        <f t="shared" si="4190"/>
        <v>0.062876052948255</v>
      </c>
      <c r="BM794" s="199">
        <f t="shared" si="4191"/>
        <v>2.09</v>
      </c>
      <c r="BN794" s="170">
        <v>35.33</v>
      </c>
      <c r="BO794" s="214">
        <f t="shared" si="4192"/>
        <v>-0.0930422919508867</v>
      </c>
      <c r="BP794" s="199">
        <f t="shared" si="4193"/>
        <v>-3.41</v>
      </c>
      <c r="BQ794" s="199">
        <v>33.24</v>
      </c>
      <c r="BR794" s="214">
        <f t="shared" si="4194"/>
        <v>0.173551072686519</v>
      </c>
      <c r="BS794" s="199">
        <f t="shared" si="4195"/>
        <v>5.42</v>
      </c>
      <c r="BT794" s="199">
        <v>36.65</v>
      </c>
      <c r="BU794" s="214">
        <f t="shared" si="4196"/>
        <v>-0.413300770242345</v>
      </c>
      <c r="BV794" s="199">
        <f t="shared" si="4197"/>
        <v>-22</v>
      </c>
      <c r="BW794" s="170">
        <v>31.23</v>
      </c>
      <c r="BX794" s="214">
        <f t="shared" si="3784"/>
        <v>0.464374140302613</v>
      </c>
      <c r="BY794" s="199">
        <f t="shared" si="3785"/>
        <v>16.88</v>
      </c>
      <c r="BZ794" s="170">
        <v>53.23</v>
      </c>
      <c r="CA794" s="214">
        <f t="shared" si="3786"/>
        <v>0.0291619479048698</v>
      </c>
      <c r="CB794" s="199">
        <f t="shared" si="3787"/>
        <v>1.03</v>
      </c>
      <c r="CC794" s="231">
        <v>36.35</v>
      </c>
      <c r="CD794" s="214">
        <f t="shared" si="4198"/>
        <v>-0.285454177624924</v>
      </c>
      <c r="CE794" s="199">
        <f t="shared" si="4199"/>
        <v>-14.11</v>
      </c>
      <c r="CF794" s="170">
        <v>35.32</v>
      </c>
      <c r="CG794" s="214">
        <f t="shared" si="4200"/>
        <v>1.14726324934839</v>
      </c>
      <c r="CH794" s="199">
        <f t="shared" si="4201"/>
        <v>26.41</v>
      </c>
      <c r="CI794" s="170">
        <v>49.43</v>
      </c>
      <c r="CJ794" s="214">
        <f t="shared" si="4202"/>
        <v>-0.17015140591204</v>
      </c>
      <c r="CK794" s="199">
        <f t="shared" si="4203"/>
        <v>-4.72</v>
      </c>
      <c r="CL794" s="199">
        <v>23.02</v>
      </c>
      <c r="CM794" s="214">
        <f t="shared" si="4204"/>
        <v>-0.0880999342537805</v>
      </c>
      <c r="CN794" s="199">
        <f t="shared" si="4205"/>
        <v>-2.68</v>
      </c>
      <c r="CO794" s="199">
        <v>27.74</v>
      </c>
      <c r="CP794" s="214">
        <f t="shared" si="4206"/>
        <v>0.373363431151242</v>
      </c>
      <c r="CQ794" s="199">
        <f t="shared" si="4207"/>
        <v>8.27</v>
      </c>
      <c r="CR794" s="199">
        <v>30.42</v>
      </c>
      <c r="CS794" s="214">
        <f t="shared" si="4208"/>
        <v>0.118686868686869</v>
      </c>
      <c r="CT794" s="199">
        <f t="shared" si="4209"/>
        <v>2.35</v>
      </c>
      <c r="CU794" s="199">
        <v>22.15</v>
      </c>
      <c r="CV794" s="214">
        <f t="shared" si="4210"/>
        <v>-0.228671601090767</v>
      </c>
      <c r="CW794" s="199">
        <f t="shared" si="4211"/>
        <v>-5.87</v>
      </c>
      <c r="CX794" s="170">
        <v>19.8</v>
      </c>
      <c r="CY794" s="214">
        <f t="shared" si="4212"/>
        <v>-0.250073035349109</v>
      </c>
      <c r="CZ794" s="199">
        <f t="shared" si="4213"/>
        <v>-8.56</v>
      </c>
      <c r="DA794" s="199">
        <v>25.67</v>
      </c>
      <c r="DB794" s="214">
        <f t="shared" si="4214"/>
        <v>0.406905055487053</v>
      </c>
      <c r="DC794" s="199">
        <f t="shared" si="4215"/>
        <v>9.9</v>
      </c>
      <c r="DD794" s="170">
        <v>34.23</v>
      </c>
      <c r="DE794" s="214">
        <f t="shared" si="4216"/>
        <v>0.269832985386221</v>
      </c>
      <c r="DF794" s="199">
        <f t="shared" si="4217"/>
        <v>5.17</v>
      </c>
      <c r="DG794" s="199">
        <v>24.33</v>
      </c>
      <c r="DH794" s="214">
        <f t="shared" si="4218"/>
        <v>-0.123112128146453</v>
      </c>
      <c r="DI794" s="199">
        <f t="shared" si="4219"/>
        <v>-2.69</v>
      </c>
      <c r="DJ794" s="170">
        <v>19.16</v>
      </c>
      <c r="DK794" s="214">
        <f t="shared" si="4220"/>
        <v>-0.272636484687084</v>
      </c>
      <c r="DL794" s="199">
        <f t="shared" si="4221"/>
        <v>-8.19</v>
      </c>
      <c r="DM794" s="199">
        <v>21.85</v>
      </c>
      <c r="DN794" s="214">
        <f t="shared" si="4222"/>
        <v>-0.588098176333471</v>
      </c>
      <c r="DO794" s="199">
        <f t="shared" si="4223"/>
        <v>-42.89</v>
      </c>
      <c r="DP794" s="199">
        <v>30.04</v>
      </c>
      <c r="DQ794" s="214">
        <f t="shared" si="4224"/>
        <v>3.08571428571429</v>
      </c>
      <c r="DR794" s="199">
        <f t="shared" si="4225"/>
        <v>55.08</v>
      </c>
      <c r="DS794" s="199">
        <v>72.93</v>
      </c>
      <c r="DT794" s="214">
        <f t="shared" si="4226"/>
        <v>-0.485145659071243</v>
      </c>
      <c r="DU794" s="199">
        <f t="shared" si="4227"/>
        <v>-16.82</v>
      </c>
      <c r="DV794" s="199">
        <v>17.85</v>
      </c>
      <c r="DW794" s="214">
        <f t="shared" si="4228"/>
        <v>0.653314258464473</v>
      </c>
      <c r="DX794" s="199">
        <f t="shared" si="4229"/>
        <v>13.7</v>
      </c>
      <c r="DY794" s="199">
        <v>34.67</v>
      </c>
      <c r="DZ794" s="214">
        <f t="shared" si="4230"/>
        <v>-0.29011509817197</v>
      </c>
      <c r="EA794" s="199">
        <f t="shared" si="4231"/>
        <v>-8.57</v>
      </c>
      <c r="EB794" s="170">
        <v>20.97</v>
      </c>
      <c r="EC794" s="214">
        <f t="shared" si="4232"/>
        <v>-0.353327495621716</v>
      </c>
      <c r="ED794" s="199">
        <f t="shared" si="4233"/>
        <v>-16.14</v>
      </c>
      <c r="EE794" s="199">
        <v>29.54</v>
      </c>
      <c r="EF794" s="214">
        <f t="shared" si="4234"/>
        <v>0.503126028298783</v>
      </c>
      <c r="EG794" s="199">
        <f t="shared" si="4235"/>
        <v>15.29</v>
      </c>
      <c r="EH794" s="199">
        <v>45.68</v>
      </c>
      <c r="EI794" s="214">
        <f t="shared" si="4236"/>
        <v>-0.572694038245219</v>
      </c>
      <c r="EJ794" s="199">
        <f t="shared" si="4237"/>
        <v>-40.73</v>
      </c>
      <c r="EK794" s="199">
        <v>30.39</v>
      </c>
      <c r="EL794" s="214">
        <f t="shared" si="4238"/>
        <v>1.23929471032746</v>
      </c>
      <c r="EM794" s="199">
        <f t="shared" si="4239"/>
        <v>39.36</v>
      </c>
      <c r="EN794" s="170">
        <v>71.12</v>
      </c>
      <c r="EO794" s="214">
        <f t="shared" si="4240"/>
        <v>-0.679870980747908</v>
      </c>
      <c r="EP794" s="199">
        <f t="shared" si="4241"/>
        <v>-67.45</v>
      </c>
      <c r="EQ794" s="199">
        <v>31.76</v>
      </c>
      <c r="ER794" s="214">
        <f t="shared" si="4242"/>
        <v>1.61078947368421</v>
      </c>
      <c r="ES794" s="199">
        <f t="shared" si="4243"/>
        <v>61.21</v>
      </c>
      <c r="ET794" s="170">
        <v>99.21</v>
      </c>
      <c r="EU794" s="214">
        <f t="shared" si="4244"/>
        <v>-0.536924201803558</v>
      </c>
      <c r="EV794" s="199">
        <f t="shared" si="4245"/>
        <v>-44.06</v>
      </c>
      <c r="EW794" s="199">
        <v>38</v>
      </c>
      <c r="EX794" s="214">
        <f t="shared" si="4246"/>
        <v>0.865848112778536</v>
      </c>
      <c r="EY794" s="199">
        <f t="shared" si="4247"/>
        <v>38.08</v>
      </c>
      <c r="EZ794" s="199">
        <v>82.06</v>
      </c>
      <c r="FA794" s="214">
        <f t="shared" si="4248"/>
        <v>-0.287311618862421</v>
      </c>
      <c r="FB794" s="199">
        <f t="shared" si="4249"/>
        <v>-17.73</v>
      </c>
      <c r="FC794" s="199">
        <v>43.98</v>
      </c>
      <c r="FD794" s="214">
        <f t="shared" si="4250"/>
        <v>0.243401168647995</v>
      </c>
      <c r="FE794" s="199">
        <f t="shared" si="4251"/>
        <v>12.08</v>
      </c>
      <c r="FF794" s="199">
        <v>61.71</v>
      </c>
      <c r="FG794" s="214">
        <f t="shared" si="4252"/>
        <v>-0.00301325833668137</v>
      </c>
      <c r="FH794" s="199">
        <f t="shared" si="4253"/>
        <v>-0.149999999999999</v>
      </c>
      <c r="FI794" s="199">
        <v>49.63</v>
      </c>
      <c r="FJ794" s="214">
        <f t="shared" si="4254"/>
        <v>0.395179372197309</v>
      </c>
      <c r="FK794" s="199">
        <f t="shared" si="4255"/>
        <v>14.1</v>
      </c>
      <c r="FL794" s="199">
        <v>49.78</v>
      </c>
      <c r="FM794" s="214">
        <f t="shared" si="4256"/>
        <v>-0.45642900670323</v>
      </c>
      <c r="FN794" s="170">
        <f t="shared" si="4257"/>
        <v>-29.96</v>
      </c>
      <c r="FO794" s="170">
        <v>35.68</v>
      </c>
      <c r="FP794" s="214">
        <f t="shared" si="4258"/>
        <v>0.166933333333333</v>
      </c>
      <c r="FQ794" s="199">
        <f t="shared" si="4259"/>
        <v>9.39</v>
      </c>
      <c r="FR794" s="170">
        <v>65.64</v>
      </c>
      <c r="FS794" s="214">
        <f t="shared" si="4260"/>
        <v>-0.0931807190069321</v>
      </c>
      <c r="FT794" s="199">
        <f t="shared" si="4261"/>
        <v>-5.78</v>
      </c>
      <c r="FU794" s="199">
        <v>56.25</v>
      </c>
      <c r="FV794" s="214">
        <f t="shared" si="4262"/>
        <v>-0.04745085995086</v>
      </c>
      <c r="FW794" s="170">
        <f t="shared" si="4263"/>
        <v>-3.09</v>
      </c>
      <c r="FX794" s="170">
        <v>62.03</v>
      </c>
      <c r="FY794" s="214">
        <f t="shared" si="4264"/>
        <v>0.0364475568995704</v>
      </c>
      <c r="FZ794" s="170">
        <f t="shared" si="4265"/>
        <v>2.29000000000001</v>
      </c>
      <c r="GA794" s="170">
        <v>65.12</v>
      </c>
      <c r="GB794" s="234">
        <f t="shared" si="4266"/>
        <v>0.237785657998424</v>
      </c>
      <c r="GC794" s="199">
        <f t="shared" si="4267"/>
        <v>12.07</v>
      </c>
      <c r="GD794" s="170">
        <v>62.83</v>
      </c>
      <c r="GE794" s="234">
        <f t="shared" si="4268"/>
        <v>0.165556831228473</v>
      </c>
      <c r="GF794" s="199">
        <f t="shared" si="4269"/>
        <v>7.21</v>
      </c>
      <c r="GG794" s="170">
        <v>50.76</v>
      </c>
      <c r="GH794" s="234">
        <f t="shared" si="4270"/>
        <v>-0.0362912148705466</v>
      </c>
      <c r="GI794" s="199">
        <f t="shared" si="4271"/>
        <v>-1.64</v>
      </c>
      <c r="GJ794" s="170">
        <v>43.55</v>
      </c>
      <c r="GK794" s="234">
        <f t="shared" si="4272"/>
        <v>-0.275685205962494</v>
      </c>
      <c r="GL794" s="199">
        <f t="shared" si="4273"/>
        <v>-17.2</v>
      </c>
      <c r="GM794" s="199">
        <v>45.19</v>
      </c>
      <c r="GN794" s="240">
        <f t="shared" si="4274"/>
        <v>-0.289650461118069</v>
      </c>
      <c r="GO794" s="199">
        <f t="shared" si="4275"/>
        <v>-25.44</v>
      </c>
      <c r="GP794" s="229">
        <v>62.39</v>
      </c>
      <c r="GQ794" s="344">
        <f t="shared" si="4276"/>
        <v>2.82701525054466</v>
      </c>
      <c r="GR794" s="345">
        <f t="shared" si="4277"/>
        <v>64.88</v>
      </c>
      <c r="GS794" s="229">
        <v>87.83</v>
      </c>
      <c r="GT794" s="229">
        <v>22.95</v>
      </c>
      <c r="GU794" s="214">
        <f t="shared" ref="GU794:GU800" si="4297">GV794/GZ794</f>
        <v>0.468586387434555</v>
      </c>
      <c r="GV794" s="199">
        <f t="shared" ref="GV794:GV800" si="4298">GW794-GZ794</f>
        <v>5.37</v>
      </c>
      <c r="GW794" s="229">
        <v>16.83</v>
      </c>
      <c r="GX794" s="214">
        <f t="shared" si="4280"/>
        <v>-0.0897537728355837</v>
      </c>
      <c r="GY794" s="229">
        <f t="shared" si="4281"/>
        <v>-1.13</v>
      </c>
      <c r="GZ794" s="229">
        <v>11.46</v>
      </c>
      <c r="HA794" s="229"/>
      <c r="HB794" s="229"/>
      <c r="HC794" s="229">
        <v>12.59</v>
      </c>
      <c r="HD794" s="229">
        <v>12.26</v>
      </c>
      <c r="HE794" s="229">
        <v>0</v>
      </c>
      <c r="HF794" s="229"/>
      <c r="HG794" s="229"/>
      <c r="HH794" s="229">
        <v>0</v>
      </c>
      <c r="HI794" s="229">
        <v>0</v>
      </c>
      <c r="HJ794" s="229">
        <v>0</v>
      </c>
      <c r="HK794" s="199"/>
      <c r="HL794" s="199"/>
      <c r="HM794" s="229">
        <v>0</v>
      </c>
      <c r="HN794" s="229"/>
      <c r="HO794" s="229"/>
      <c r="HP794" s="229"/>
      <c r="HQ794" s="234"/>
      <c r="HR794" s="229"/>
      <c r="HS794" s="229"/>
    </row>
    <row r="795" ht="13.5" spans="1:227">
      <c r="A795" s="274" t="s">
        <v>792</v>
      </c>
      <c r="B795" s="199">
        <v>146</v>
      </c>
      <c r="C795" s="199">
        <v>284.14</v>
      </c>
      <c r="D795" s="213">
        <f t="shared" si="4150"/>
        <v>-0.211693351159227</v>
      </c>
      <c r="E795" s="201">
        <f t="shared" si="4151"/>
        <v>-64.92</v>
      </c>
      <c r="F795" s="199">
        <v>241.75</v>
      </c>
      <c r="G795" s="214">
        <f t="shared" si="4152"/>
        <v>0.118906888499708</v>
      </c>
      <c r="H795" s="199">
        <f t="shared" si="4153"/>
        <v>32.59</v>
      </c>
      <c r="I795" s="199">
        <v>306.67</v>
      </c>
      <c r="J795" s="214">
        <f t="shared" si="4154"/>
        <v>0.451618028706107</v>
      </c>
      <c r="K795" s="199">
        <f t="shared" si="4155"/>
        <v>85.27</v>
      </c>
      <c r="L795" s="199">
        <v>274.08</v>
      </c>
      <c r="M795" s="214">
        <f t="shared" si="4156"/>
        <v>-0.0900284351053063</v>
      </c>
      <c r="N795" s="199">
        <f t="shared" si="4157"/>
        <v>-18.68</v>
      </c>
      <c r="O795" s="199">
        <v>188.81</v>
      </c>
      <c r="P795" s="214">
        <f t="shared" si="4158"/>
        <v>-0.00651185061048592</v>
      </c>
      <c r="Q795" s="199">
        <f t="shared" si="4159"/>
        <v>-1.35999999999999</v>
      </c>
      <c r="R795" s="199">
        <v>207.49</v>
      </c>
      <c r="S795" s="214">
        <f t="shared" si="4160"/>
        <v>0.370406824146982</v>
      </c>
      <c r="T795" s="199">
        <f t="shared" si="4161"/>
        <v>56.45</v>
      </c>
      <c r="U795" s="170">
        <v>208.85</v>
      </c>
      <c r="V795" s="214">
        <f t="shared" si="4162"/>
        <v>0.0300777289624874</v>
      </c>
      <c r="W795" s="199">
        <f t="shared" si="4163"/>
        <v>4.45000000000002</v>
      </c>
      <c r="X795" s="170">
        <v>152.4</v>
      </c>
      <c r="Y795" s="214">
        <f t="shared" si="4164"/>
        <v>0.249683250274516</v>
      </c>
      <c r="Z795" s="199">
        <f t="shared" si="4165"/>
        <v>29.56</v>
      </c>
      <c r="AA795" s="199">
        <v>147.95</v>
      </c>
      <c r="AB795" s="214">
        <f t="shared" si="4166"/>
        <v>-0.11105271061721</v>
      </c>
      <c r="AC795" s="199">
        <f t="shared" si="4167"/>
        <v>-14.79</v>
      </c>
      <c r="AD795" s="199">
        <v>118.39</v>
      </c>
      <c r="AE795" s="214">
        <f t="shared" si="4168"/>
        <v>-0.127546675401245</v>
      </c>
      <c r="AF795" s="199">
        <f t="shared" si="4169"/>
        <v>-19.47</v>
      </c>
      <c r="AG795" s="199">
        <v>133.18</v>
      </c>
      <c r="AH795" s="199">
        <f t="shared" si="4170"/>
        <v>0.200550530869052</v>
      </c>
      <c r="AI795" s="199">
        <f t="shared" si="4171"/>
        <v>25.5</v>
      </c>
      <c r="AJ795" s="199">
        <v>152.65</v>
      </c>
      <c r="AK795" s="214">
        <f t="shared" si="4172"/>
        <v>-0.388290195323776</v>
      </c>
      <c r="AL795" s="199">
        <f t="shared" si="4173"/>
        <v>-80.71</v>
      </c>
      <c r="AM795" s="199">
        <v>127.15</v>
      </c>
      <c r="AN795" s="214">
        <f t="shared" si="4174"/>
        <v>0.0594831540853255</v>
      </c>
      <c r="AO795" s="199">
        <f t="shared" si="4175"/>
        <v>11.67</v>
      </c>
      <c r="AP795" s="227">
        <v>207.86</v>
      </c>
      <c r="AQ795" s="214">
        <f t="shared" si="4176"/>
        <v>0.32417656587473</v>
      </c>
      <c r="AR795" s="199">
        <f t="shared" si="4177"/>
        <v>48.03</v>
      </c>
      <c r="AS795" s="170">
        <v>196.19</v>
      </c>
      <c r="AT795" s="214">
        <f t="shared" si="4178"/>
        <v>0.23148532956529</v>
      </c>
      <c r="AU795" s="199">
        <f t="shared" si="4179"/>
        <v>27.85</v>
      </c>
      <c r="AV795" s="199">
        <v>148.16</v>
      </c>
      <c r="AW795" s="214">
        <f t="shared" si="4180"/>
        <v>-0.365587428812487</v>
      </c>
      <c r="AX795" s="199">
        <f t="shared" si="4181"/>
        <v>-69.33</v>
      </c>
      <c r="AY795" s="199">
        <v>120.31</v>
      </c>
      <c r="AZ795" s="199">
        <f t="shared" si="4182"/>
        <v>0.480637101811368</v>
      </c>
      <c r="BA795" s="199">
        <f t="shared" si="4183"/>
        <v>61.56</v>
      </c>
      <c r="BB795" s="227">
        <v>189.64</v>
      </c>
      <c r="BC795" s="199">
        <f t="shared" si="4184"/>
        <v>-0.0902116777951413</v>
      </c>
      <c r="BD795" s="199">
        <f t="shared" si="4185"/>
        <v>-12.7</v>
      </c>
      <c r="BE795" s="227">
        <v>128.08</v>
      </c>
      <c r="BF795" s="214">
        <f t="shared" si="4186"/>
        <v>0.328614571536429</v>
      </c>
      <c r="BG795" s="199">
        <f t="shared" si="4187"/>
        <v>34.82</v>
      </c>
      <c r="BH795" s="170">
        <v>140.78</v>
      </c>
      <c r="BI795" s="214">
        <f t="shared" si="4188"/>
        <v>-0.462813688212928</v>
      </c>
      <c r="BJ795" s="199">
        <f t="shared" si="4189"/>
        <v>-91.29</v>
      </c>
      <c r="BK795" s="170">
        <v>105.96</v>
      </c>
      <c r="BL795" s="214">
        <f t="shared" si="4190"/>
        <v>0.348902414005334</v>
      </c>
      <c r="BM795" s="199">
        <f t="shared" si="4191"/>
        <v>51.02</v>
      </c>
      <c r="BN795" s="170">
        <v>197.25</v>
      </c>
      <c r="BO795" s="214">
        <f t="shared" si="4192"/>
        <v>0.25627147766323</v>
      </c>
      <c r="BP795" s="199">
        <f t="shared" si="4193"/>
        <v>29.83</v>
      </c>
      <c r="BQ795" s="199">
        <v>146.23</v>
      </c>
      <c r="BR795" s="214">
        <f t="shared" si="4194"/>
        <v>0.199011124845488</v>
      </c>
      <c r="BS795" s="199">
        <f t="shared" si="4195"/>
        <v>19.32</v>
      </c>
      <c r="BT795" s="199">
        <v>116.4</v>
      </c>
      <c r="BU795" s="214">
        <f t="shared" si="4196"/>
        <v>0.00496894409937892</v>
      </c>
      <c r="BV795" s="199">
        <f t="shared" si="4197"/>
        <v>0.480000000000004</v>
      </c>
      <c r="BW795" s="170">
        <v>97.08</v>
      </c>
      <c r="BX795" s="214">
        <f t="shared" si="3784"/>
        <v>-0.102814154360546</v>
      </c>
      <c r="BY795" s="199">
        <f t="shared" si="3785"/>
        <v>-11.07</v>
      </c>
      <c r="BZ795" s="170">
        <v>96.6</v>
      </c>
      <c r="CA795" s="214">
        <f t="shared" si="3786"/>
        <v>0.0525955616384788</v>
      </c>
      <c r="CB795" s="199">
        <f t="shared" si="3787"/>
        <v>5.38</v>
      </c>
      <c r="CC795" s="231">
        <v>107.67</v>
      </c>
      <c r="CD795" s="214">
        <f t="shared" si="4198"/>
        <v>0.323799663517536</v>
      </c>
      <c r="CE795" s="199">
        <f t="shared" si="4199"/>
        <v>25.02</v>
      </c>
      <c r="CF795" s="170">
        <v>102.29</v>
      </c>
      <c r="CG795" s="214">
        <f t="shared" si="4200"/>
        <v>0.198170258954877</v>
      </c>
      <c r="CH795" s="199">
        <f t="shared" si="4201"/>
        <v>12.78</v>
      </c>
      <c r="CI795" s="170">
        <v>77.27</v>
      </c>
      <c r="CJ795" s="214">
        <f t="shared" si="4202"/>
        <v>-0.321657725886189</v>
      </c>
      <c r="CK795" s="199">
        <f t="shared" si="4203"/>
        <v>-30.58</v>
      </c>
      <c r="CL795" s="199">
        <v>64.49</v>
      </c>
      <c r="CM795" s="214">
        <f t="shared" si="4204"/>
        <v>1.04363714531384</v>
      </c>
      <c r="CN795" s="199">
        <f t="shared" si="4205"/>
        <v>48.55</v>
      </c>
      <c r="CO795" s="199">
        <v>95.07</v>
      </c>
      <c r="CP795" s="214">
        <f t="shared" si="4206"/>
        <v>-0.0370523701097081</v>
      </c>
      <c r="CQ795" s="199">
        <f t="shared" si="4207"/>
        <v>-1.79</v>
      </c>
      <c r="CR795" s="199">
        <v>46.52</v>
      </c>
      <c r="CS795" s="214">
        <f t="shared" si="4208"/>
        <v>-0.528130494237156</v>
      </c>
      <c r="CT795" s="199">
        <f t="shared" si="4209"/>
        <v>-54.07</v>
      </c>
      <c r="CU795" s="199">
        <v>48.31</v>
      </c>
      <c r="CV795" s="214">
        <f t="shared" si="4210"/>
        <v>0.484198318353146</v>
      </c>
      <c r="CW795" s="199">
        <f t="shared" si="4211"/>
        <v>33.4</v>
      </c>
      <c r="CX795" s="170">
        <v>102.38</v>
      </c>
      <c r="CY795" s="214">
        <f t="shared" si="4212"/>
        <v>-0.369527465496755</v>
      </c>
      <c r="CZ795" s="199">
        <f t="shared" si="4213"/>
        <v>-40.43</v>
      </c>
      <c r="DA795" s="199">
        <v>68.98</v>
      </c>
      <c r="DB795" s="214">
        <f t="shared" si="4214"/>
        <v>1.1991959798995</v>
      </c>
      <c r="DC795" s="199">
        <f t="shared" si="4215"/>
        <v>59.66</v>
      </c>
      <c r="DD795" s="170">
        <v>109.41</v>
      </c>
      <c r="DE795" s="214">
        <f t="shared" si="4216"/>
        <v>-0.305458606729024</v>
      </c>
      <c r="DF795" s="199">
        <f t="shared" si="4217"/>
        <v>-21.88</v>
      </c>
      <c r="DG795" s="199">
        <v>49.75</v>
      </c>
      <c r="DH795" s="214">
        <f t="shared" si="4218"/>
        <v>0.0613424210994222</v>
      </c>
      <c r="DI795" s="199">
        <f t="shared" si="4219"/>
        <v>4.14</v>
      </c>
      <c r="DJ795" s="170">
        <v>71.63</v>
      </c>
      <c r="DK795" s="214">
        <f t="shared" si="4220"/>
        <v>-0.288980193847451</v>
      </c>
      <c r="DL795" s="199">
        <f t="shared" si="4221"/>
        <v>-27.43</v>
      </c>
      <c r="DM795" s="199">
        <v>67.49</v>
      </c>
      <c r="DN795" s="214">
        <f t="shared" si="4222"/>
        <v>0.106680657572578</v>
      </c>
      <c r="DO795" s="199">
        <f t="shared" si="4223"/>
        <v>9.15000000000001</v>
      </c>
      <c r="DP795" s="199">
        <v>94.92</v>
      </c>
      <c r="DQ795" s="214">
        <f t="shared" si="4224"/>
        <v>0.614342179559571</v>
      </c>
      <c r="DR795" s="199">
        <f t="shared" si="4225"/>
        <v>32.64</v>
      </c>
      <c r="DS795" s="199">
        <v>85.77</v>
      </c>
      <c r="DT795" s="214">
        <f t="shared" si="4226"/>
        <v>-0.24165001427348</v>
      </c>
      <c r="DU795" s="199">
        <f t="shared" si="4227"/>
        <v>-16.93</v>
      </c>
      <c r="DV795" s="199">
        <v>53.13</v>
      </c>
      <c r="DW795" s="214">
        <f t="shared" si="4228"/>
        <v>-0.293037336024218</v>
      </c>
      <c r="DX795" s="199">
        <f t="shared" si="4229"/>
        <v>-29.04</v>
      </c>
      <c r="DY795" s="199">
        <v>70.06</v>
      </c>
      <c r="DZ795" s="214">
        <f t="shared" si="4230"/>
        <v>0.0264111859140342</v>
      </c>
      <c r="EA795" s="199">
        <f t="shared" si="4231"/>
        <v>2.55</v>
      </c>
      <c r="EB795" s="170">
        <v>99.1</v>
      </c>
      <c r="EC795" s="214">
        <f t="shared" si="4232"/>
        <v>0.501088308457712</v>
      </c>
      <c r="ED795" s="199">
        <f t="shared" si="4233"/>
        <v>32.23</v>
      </c>
      <c r="EE795" s="199">
        <v>96.55</v>
      </c>
      <c r="EF795" s="214">
        <f t="shared" si="4234"/>
        <v>-0.15921568627451</v>
      </c>
      <c r="EG795" s="199">
        <f t="shared" si="4235"/>
        <v>-12.18</v>
      </c>
      <c r="EH795" s="199">
        <v>64.32</v>
      </c>
      <c r="EI795" s="214">
        <f t="shared" si="4236"/>
        <v>0.584507042253521</v>
      </c>
      <c r="EJ795" s="199">
        <f t="shared" si="4237"/>
        <v>28.22</v>
      </c>
      <c r="EK795" s="199">
        <v>76.5</v>
      </c>
      <c r="EL795" s="214">
        <f t="shared" si="4238"/>
        <v>-0.468281938325991</v>
      </c>
      <c r="EM795" s="199">
        <f t="shared" si="4239"/>
        <v>-42.52</v>
      </c>
      <c r="EN795" s="170">
        <v>48.28</v>
      </c>
      <c r="EO795" s="214">
        <f t="shared" si="4240"/>
        <v>0.129212784479542</v>
      </c>
      <c r="EP795" s="199">
        <f t="shared" si="4241"/>
        <v>10.39</v>
      </c>
      <c r="EQ795" s="199">
        <v>90.8</v>
      </c>
      <c r="ER795" s="214">
        <f t="shared" si="4242"/>
        <v>-0.204176563737134</v>
      </c>
      <c r="ES795" s="199">
        <f t="shared" si="4243"/>
        <v>-20.63</v>
      </c>
      <c r="ET795" s="170">
        <v>80.41</v>
      </c>
      <c r="EU795" s="214">
        <f t="shared" si="4244"/>
        <v>-0.483831417624521</v>
      </c>
      <c r="EV795" s="199">
        <f t="shared" si="4245"/>
        <v>-94.71</v>
      </c>
      <c r="EW795" s="199">
        <v>101.04</v>
      </c>
      <c r="EX795" s="214">
        <f t="shared" si="4246"/>
        <v>0.931044687777449</v>
      </c>
      <c r="EY795" s="199">
        <f t="shared" si="4247"/>
        <v>94.38</v>
      </c>
      <c r="EZ795" s="199">
        <v>195.75</v>
      </c>
      <c r="FA795" s="214">
        <f t="shared" si="4248"/>
        <v>-0.0568477856345367</v>
      </c>
      <c r="FB795" s="199">
        <f t="shared" si="4249"/>
        <v>-6.11</v>
      </c>
      <c r="FC795" s="199">
        <v>101.37</v>
      </c>
      <c r="FD795" s="214">
        <f t="shared" si="4250"/>
        <v>0.0419777023751818</v>
      </c>
      <c r="FE795" s="199">
        <f t="shared" si="4251"/>
        <v>4.33</v>
      </c>
      <c r="FF795" s="199">
        <v>107.48</v>
      </c>
      <c r="FG795" s="214">
        <f t="shared" si="4252"/>
        <v>0.173225659690628</v>
      </c>
      <c r="FH795" s="199">
        <f t="shared" si="4253"/>
        <v>15.23</v>
      </c>
      <c r="FI795" s="199">
        <v>103.15</v>
      </c>
      <c r="FJ795" s="214">
        <f t="shared" si="4254"/>
        <v>0.376115197996557</v>
      </c>
      <c r="FK795" s="199">
        <f t="shared" si="4255"/>
        <v>24.03</v>
      </c>
      <c r="FL795" s="199">
        <v>87.92</v>
      </c>
      <c r="FM795" s="214">
        <f t="shared" si="4256"/>
        <v>-0.311455975859468</v>
      </c>
      <c r="FN795" s="170">
        <f t="shared" si="4257"/>
        <v>-28.9</v>
      </c>
      <c r="FO795" s="170">
        <v>63.89</v>
      </c>
      <c r="FP795" s="214">
        <f t="shared" si="4258"/>
        <v>0.0323765020026704</v>
      </c>
      <c r="FQ795" s="199">
        <f t="shared" si="4259"/>
        <v>2.91000000000001</v>
      </c>
      <c r="FR795" s="170">
        <v>92.79</v>
      </c>
      <c r="FS795" s="214">
        <f t="shared" si="4260"/>
        <v>0.508813160987074</v>
      </c>
      <c r="FT795" s="199">
        <f t="shared" si="4261"/>
        <v>30.31</v>
      </c>
      <c r="FU795" s="199">
        <v>89.88</v>
      </c>
      <c r="FV795" s="214">
        <f t="shared" si="4262"/>
        <v>-0.222120658135283</v>
      </c>
      <c r="FW795" s="170">
        <f t="shared" si="4263"/>
        <v>-17.01</v>
      </c>
      <c r="FX795" s="170">
        <v>59.57</v>
      </c>
      <c r="FY795" s="214">
        <f t="shared" si="4264"/>
        <v>-0.205189413596264</v>
      </c>
      <c r="FZ795" s="170">
        <f t="shared" si="4265"/>
        <v>-19.77</v>
      </c>
      <c r="GA795" s="170">
        <v>76.58</v>
      </c>
      <c r="GB795" s="234">
        <f t="shared" si="4266"/>
        <v>-0.230615667172403</v>
      </c>
      <c r="GC795" s="199">
        <f t="shared" si="4267"/>
        <v>-28.88</v>
      </c>
      <c r="GD795" s="170">
        <v>96.35</v>
      </c>
      <c r="GE795" s="234">
        <f t="shared" si="4268"/>
        <v>0.323924304894809</v>
      </c>
      <c r="GF795" s="199">
        <f t="shared" si="4269"/>
        <v>30.64</v>
      </c>
      <c r="GG795" s="170">
        <v>125.23</v>
      </c>
      <c r="GH795" s="234">
        <f t="shared" si="4270"/>
        <v>-0.262628624883068</v>
      </c>
      <c r="GI795" s="199">
        <f t="shared" si="4271"/>
        <v>-33.69</v>
      </c>
      <c r="GJ795" s="170">
        <v>94.59</v>
      </c>
      <c r="GK795" s="234">
        <f t="shared" si="4272"/>
        <v>-0.0763248847926267</v>
      </c>
      <c r="GL795" s="199">
        <f t="shared" si="4273"/>
        <v>-10.6</v>
      </c>
      <c r="GM795" s="199">
        <v>128.28</v>
      </c>
      <c r="GN795" s="240">
        <f t="shared" si="4274"/>
        <v>0.401978598828992</v>
      </c>
      <c r="GO795" s="199">
        <f t="shared" si="4275"/>
        <v>39.82</v>
      </c>
      <c r="GP795" s="229">
        <v>138.88</v>
      </c>
      <c r="GQ795" s="344">
        <f t="shared" si="4276"/>
        <v>0.325926917414001</v>
      </c>
      <c r="GR795" s="345">
        <f t="shared" si="4277"/>
        <v>24.35</v>
      </c>
      <c r="GS795" s="229">
        <v>99.06</v>
      </c>
      <c r="GT795" s="229">
        <v>74.71</v>
      </c>
      <c r="GU795" s="214">
        <f t="shared" si="4297"/>
        <v>0.33152842727049</v>
      </c>
      <c r="GV795" s="199">
        <f t="shared" si="4298"/>
        <v>13.47</v>
      </c>
      <c r="GW795" s="229">
        <v>54.1</v>
      </c>
      <c r="GX795" s="214">
        <f t="shared" si="4280"/>
        <v>0.693622342642768</v>
      </c>
      <c r="GY795" s="229">
        <f t="shared" si="4281"/>
        <v>16.64</v>
      </c>
      <c r="GZ795" s="229">
        <v>40.63</v>
      </c>
      <c r="HA795" s="229"/>
      <c r="HB795" s="229"/>
      <c r="HC795" s="229">
        <v>23.99</v>
      </c>
      <c r="HD795" s="229">
        <v>15.95</v>
      </c>
      <c r="HE795" s="229">
        <v>0</v>
      </c>
      <c r="HF795" s="229"/>
      <c r="HG795" s="229"/>
      <c r="HH795" s="229">
        <v>0</v>
      </c>
      <c r="HI795" s="229">
        <v>0</v>
      </c>
      <c r="HJ795" s="229">
        <v>0</v>
      </c>
      <c r="HK795" s="199"/>
      <c r="HL795" s="199"/>
      <c r="HM795" s="229">
        <v>0</v>
      </c>
      <c r="HN795" s="229"/>
      <c r="HO795" s="229"/>
      <c r="HP795" s="229"/>
      <c r="HQ795" s="234"/>
      <c r="HR795" s="229"/>
      <c r="HS795" s="229"/>
    </row>
    <row r="796" ht="13.5" spans="1:227">
      <c r="A796" s="274" t="s">
        <v>793</v>
      </c>
      <c r="B796" s="199">
        <v>77</v>
      </c>
      <c r="C796" s="199">
        <v>203.7</v>
      </c>
      <c r="D796" s="213">
        <f t="shared" si="4150"/>
        <v>-0.383734586024662</v>
      </c>
      <c r="E796" s="201">
        <f t="shared" si="4151"/>
        <v>-65.35</v>
      </c>
      <c r="F796" s="199">
        <v>104.95</v>
      </c>
      <c r="G796" s="214">
        <f t="shared" si="4152"/>
        <v>0.430251112790796</v>
      </c>
      <c r="H796" s="199">
        <f t="shared" si="4153"/>
        <v>51.23</v>
      </c>
      <c r="I796" s="199">
        <v>170.3</v>
      </c>
      <c r="J796" s="214">
        <f t="shared" si="4154"/>
        <v>-0.153249893329541</v>
      </c>
      <c r="K796" s="199">
        <f t="shared" si="4155"/>
        <v>-21.55</v>
      </c>
      <c r="L796" s="199">
        <v>119.07</v>
      </c>
      <c r="M796" s="214">
        <f t="shared" si="4156"/>
        <v>0.368431296224212</v>
      </c>
      <c r="N796" s="199">
        <f t="shared" si="4157"/>
        <v>37.86</v>
      </c>
      <c r="O796" s="199">
        <v>140.62</v>
      </c>
      <c r="P796" s="214">
        <f t="shared" si="4158"/>
        <v>-0.286537526904117</v>
      </c>
      <c r="Q796" s="199">
        <f t="shared" si="4159"/>
        <v>-41.27</v>
      </c>
      <c r="R796" s="199">
        <v>102.76</v>
      </c>
      <c r="S796" s="214">
        <f t="shared" si="4160"/>
        <v>0.0124420075917335</v>
      </c>
      <c r="T796" s="199">
        <f t="shared" si="4161"/>
        <v>1.77000000000001</v>
      </c>
      <c r="U796" s="170">
        <v>144.03</v>
      </c>
      <c r="V796" s="214">
        <f t="shared" si="4162"/>
        <v>0.834192882929345</v>
      </c>
      <c r="W796" s="199">
        <f t="shared" si="4163"/>
        <v>64.7</v>
      </c>
      <c r="X796" s="170">
        <v>142.26</v>
      </c>
      <c r="Y796" s="214">
        <f t="shared" si="4164"/>
        <v>-0.15695652173913</v>
      </c>
      <c r="Z796" s="199">
        <f t="shared" si="4165"/>
        <v>-14.44</v>
      </c>
      <c r="AA796" s="199">
        <v>77.56</v>
      </c>
      <c r="AB796" s="214">
        <f t="shared" si="4166"/>
        <v>0.92106911672583</v>
      </c>
      <c r="AC796" s="199">
        <f t="shared" si="4167"/>
        <v>44.11</v>
      </c>
      <c r="AD796" s="199">
        <v>92</v>
      </c>
      <c r="AE796" s="214">
        <f t="shared" si="4168"/>
        <v>-0.457828597305559</v>
      </c>
      <c r="AF796" s="199">
        <f t="shared" si="4169"/>
        <v>-40.44</v>
      </c>
      <c r="AG796" s="199">
        <v>47.89</v>
      </c>
      <c r="AH796" s="199">
        <f t="shared" si="4170"/>
        <v>1.85488041370394</v>
      </c>
      <c r="AI796" s="199">
        <f t="shared" si="4171"/>
        <v>57.39</v>
      </c>
      <c r="AJ796" s="199">
        <v>88.33</v>
      </c>
      <c r="AK796" s="214">
        <f t="shared" si="4172"/>
        <v>-0.690970834998002</v>
      </c>
      <c r="AL796" s="199">
        <f t="shared" si="4173"/>
        <v>-69.18</v>
      </c>
      <c r="AM796" s="199">
        <v>30.94</v>
      </c>
      <c r="AN796" s="214">
        <f t="shared" si="4174"/>
        <v>0.0517911545330393</v>
      </c>
      <c r="AO796" s="199">
        <f t="shared" si="4175"/>
        <v>4.93000000000001</v>
      </c>
      <c r="AP796" s="227">
        <v>100.12</v>
      </c>
      <c r="AQ796" s="214">
        <f t="shared" si="4176"/>
        <v>0.193305754042873</v>
      </c>
      <c r="AR796" s="199">
        <f t="shared" si="4177"/>
        <v>15.42</v>
      </c>
      <c r="AS796" s="170">
        <v>95.19</v>
      </c>
      <c r="AT796" s="214">
        <f t="shared" si="4178"/>
        <v>1.45672928857407</v>
      </c>
      <c r="AU796" s="199">
        <f t="shared" si="4179"/>
        <v>47.3</v>
      </c>
      <c r="AV796" s="199">
        <v>79.77</v>
      </c>
      <c r="AW796" s="214">
        <f t="shared" si="4180"/>
        <v>-0.272136292311141</v>
      </c>
      <c r="AX796" s="199">
        <f t="shared" si="4181"/>
        <v>-12.14</v>
      </c>
      <c r="AY796" s="199">
        <v>32.47</v>
      </c>
      <c r="AZ796" s="199">
        <f t="shared" si="4182"/>
        <v>-0.172969966629588</v>
      </c>
      <c r="BA796" s="199">
        <f t="shared" si="4183"/>
        <v>-9.33</v>
      </c>
      <c r="BB796" s="227">
        <v>44.61</v>
      </c>
      <c r="BC796" s="199">
        <f t="shared" si="4184"/>
        <v>-0.127466839210611</v>
      </c>
      <c r="BD796" s="199">
        <f t="shared" si="4185"/>
        <v>-7.88</v>
      </c>
      <c r="BE796" s="227">
        <v>53.94</v>
      </c>
      <c r="BF796" s="214">
        <f t="shared" si="4186"/>
        <v>-0.261586239847109</v>
      </c>
      <c r="BG796" s="199">
        <f t="shared" si="4187"/>
        <v>-21.9</v>
      </c>
      <c r="BH796" s="170">
        <v>61.82</v>
      </c>
      <c r="BI796" s="214">
        <f t="shared" si="4188"/>
        <v>0.587109004739336</v>
      </c>
      <c r="BJ796" s="199">
        <f t="shared" si="4189"/>
        <v>30.97</v>
      </c>
      <c r="BK796" s="170">
        <v>83.72</v>
      </c>
      <c r="BL796" s="214">
        <f t="shared" si="4190"/>
        <v>0.153005464480874</v>
      </c>
      <c r="BM796" s="199">
        <f t="shared" si="4191"/>
        <v>7</v>
      </c>
      <c r="BN796" s="170">
        <v>52.75</v>
      </c>
      <c r="BO796" s="214">
        <f t="shared" si="4192"/>
        <v>-0.185508278440449</v>
      </c>
      <c r="BP796" s="199">
        <f t="shared" si="4193"/>
        <v>-10.42</v>
      </c>
      <c r="BQ796" s="199">
        <v>45.75</v>
      </c>
      <c r="BR796" s="214">
        <f t="shared" si="4194"/>
        <v>0.771365499842321</v>
      </c>
      <c r="BS796" s="199">
        <f t="shared" si="4195"/>
        <v>24.46</v>
      </c>
      <c r="BT796" s="199">
        <v>56.17</v>
      </c>
      <c r="BU796" s="214">
        <f t="shared" si="4196"/>
        <v>-0.349805208119746</v>
      </c>
      <c r="BV796" s="199">
        <f t="shared" si="4197"/>
        <v>-17.06</v>
      </c>
      <c r="BW796" s="170">
        <v>31.71</v>
      </c>
      <c r="BX796" s="214">
        <f t="shared" si="3784"/>
        <v>0.228463476070529</v>
      </c>
      <c r="BY796" s="199">
        <f t="shared" si="3785"/>
        <v>9.07</v>
      </c>
      <c r="BZ796" s="170">
        <v>48.77</v>
      </c>
      <c r="CA796" s="214">
        <f t="shared" si="3786"/>
        <v>-0.134887775114404</v>
      </c>
      <c r="CB796" s="199">
        <f t="shared" si="3787"/>
        <v>-6.19</v>
      </c>
      <c r="CC796" s="231">
        <v>39.7</v>
      </c>
      <c r="CD796" s="214">
        <f t="shared" si="4198"/>
        <v>0.555593220338983</v>
      </c>
      <c r="CE796" s="199">
        <f t="shared" si="4199"/>
        <v>16.39</v>
      </c>
      <c r="CF796" s="170">
        <v>45.89</v>
      </c>
      <c r="CG796" s="214">
        <f t="shared" si="4200"/>
        <v>-0.53718230310637</v>
      </c>
      <c r="CH796" s="199">
        <f t="shared" si="4201"/>
        <v>-34.24</v>
      </c>
      <c r="CI796" s="170">
        <v>29.5</v>
      </c>
      <c r="CJ796" s="214">
        <f t="shared" si="4202"/>
        <v>0.994367959949937</v>
      </c>
      <c r="CK796" s="199">
        <f t="shared" si="4203"/>
        <v>31.78</v>
      </c>
      <c r="CL796" s="199">
        <v>63.74</v>
      </c>
      <c r="CM796" s="214">
        <f t="shared" si="4204"/>
        <v>-0.178194908716894</v>
      </c>
      <c r="CN796" s="199">
        <f t="shared" si="4205"/>
        <v>-6.93</v>
      </c>
      <c r="CO796" s="199">
        <v>31.96</v>
      </c>
      <c r="CP796" s="214">
        <f t="shared" si="4206"/>
        <v>-0.12073253447886</v>
      </c>
      <c r="CQ796" s="199">
        <f t="shared" si="4207"/>
        <v>-5.34</v>
      </c>
      <c r="CR796" s="199">
        <v>38.89</v>
      </c>
      <c r="CS796" s="214">
        <f t="shared" si="4208"/>
        <v>-0.0411879471060049</v>
      </c>
      <c r="CT796" s="199">
        <f t="shared" si="4209"/>
        <v>-1.90000000000001</v>
      </c>
      <c r="CU796" s="199">
        <v>44.23</v>
      </c>
      <c r="CV796" s="214">
        <f t="shared" si="4210"/>
        <v>1.00130151843818</v>
      </c>
      <c r="CW796" s="199">
        <f t="shared" si="4211"/>
        <v>23.08</v>
      </c>
      <c r="CX796" s="170">
        <v>46.13</v>
      </c>
      <c r="CY796" s="214">
        <f t="shared" si="4212"/>
        <v>-0.658619668246445</v>
      </c>
      <c r="CZ796" s="199">
        <f t="shared" si="4213"/>
        <v>-44.47</v>
      </c>
      <c r="DA796" s="199">
        <v>23.05</v>
      </c>
      <c r="DB796" s="214">
        <f t="shared" si="4214"/>
        <v>0.860567649490218</v>
      </c>
      <c r="DC796" s="199">
        <f t="shared" si="4215"/>
        <v>31.23</v>
      </c>
      <c r="DD796" s="170">
        <v>67.52</v>
      </c>
      <c r="DE796" s="214">
        <f t="shared" si="4216"/>
        <v>-0.220240653201547</v>
      </c>
      <c r="DF796" s="199">
        <f t="shared" si="4217"/>
        <v>-10.25</v>
      </c>
      <c r="DG796" s="199">
        <v>36.29</v>
      </c>
      <c r="DH796" s="214">
        <f t="shared" si="4218"/>
        <v>-0.313872917588088</v>
      </c>
      <c r="DI796" s="199">
        <f t="shared" si="4219"/>
        <v>-21.29</v>
      </c>
      <c r="DJ796" s="170">
        <v>46.54</v>
      </c>
      <c r="DK796" s="214">
        <f t="shared" si="4220"/>
        <v>-0.105145118733509</v>
      </c>
      <c r="DL796" s="199">
        <f t="shared" si="4221"/>
        <v>-7.97</v>
      </c>
      <c r="DM796" s="199">
        <v>67.83</v>
      </c>
      <c r="DN796" s="214">
        <f t="shared" si="4222"/>
        <v>0.683696135051088</v>
      </c>
      <c r="DO796" s="199">
        <f t="shared" si="4223"/>
        <v>30.78</v>
      </c>
      <c r="DP796" s="199">
        <v>75.8</v>
      </c>
      <c r="DQ796" s="214">
        <f t="shared" si="4224"/>
        <v>-0.411349372384937</v>
      </c>
      <c r="DR796" s="199">
        <f t="shared" si="4225"/>
        <v>-31.46</v>
      </c>
      <c r="DS796" s="199">
        <v>45.02</v>
      </c>
      <c r="DT796" s="214">
        <f t="shared" si="4226"/>
        <v>0.147142642867857</v>
      </c>
      <c r="DU796" s="199">
        <f t="shared" si="4227"/>
        <v>9.81</v>
      </c>
      <c r="DV796" s="199">
        <v>76.48</v>
      </c>
      <c r="DW796" s="214">
        <f t="shared" si="4228"/>
        <v>0.144745879120879</v>
      </c>
      <c r="DX796" s="199">
        <f t="shared" si="4229"/>
        <v>8.43</v>
      </c>
      <c r="DY796" s="199">
        <v>66.67</v>
      </c>
      <c r="DZ796" s="214">
        <f t="shared" si="4230"/>
        <v>-0.339083068542896</v>
      </c>
      <c r="EA796" s="199">
        <f t="shared" si="4231"/>
        <v>-29.88</v>
      </c>
      <c r="EB796" s="170">
        <v>58.24</v>
      </c>
      <c r="EC796" s="214">
        <f t="shared" si="4232"/>
        <v>0.515391229578676</v>
      </c>
      <c r="ED796" s="199">
        <f t="shared" si="4233"/>
        <v>29.97</v>
      </c>
      <c r="EE796" s="199">
        <v>88.12</v>
      </c>
      <c r="EF796" s="214">
        <f t="shared" si="4234"/>
        <v>-0.144475503898779</v>
      </c>
      <c r="EG796" s="199">
        <f t="shared" si="4235"/>
        <v>-9.82</v>
      </c>
      <c r="EH796" s="199">
        <v>58.15</v>
      </c>
      <c r="EI796" s="214">
        <f t="shared" si="4236"/>
        <v>-0.278373500371589</v>
      </c>
      <c r="EJ796" s="199">
        <f t="shared" si="4237"/>
        <v>-26.22</v>
      </c>
      <c r="EK796" s="199">
        <v>67.97</v>
      </c>
      <c r="EL796" s="214">
        <f t="shared" si="4238"/>
        <v>0.395407407407407</v>
      </c>
      <c r="EM796" s="199">
        <f t="shared" si="4239"/>
        <v>26.69</v>
      </c>
      <c r="EN796" s="170">
        <v>94.19</v>
      </c>
      <c r="EO796" s="214">
        <f t="shared" si="4240"/>
        <v>0.0614876552917125</v>
      </c>
      <c r="EP796" s="199">
        <f t="shared" si="4241"/>
        <v>3.91</v>
      </c>
      <c r="EQ796" s="199">
        <v>67.5</v>
      </c>
      <c r="ER796" s="214">
        <f t="shared" si="4242"/>
        <v>-0.165704539490947</v>
      </c>
      <c r="ES796" s="199">
        <f t="shared" si="4243"/>
        <v>-12.63</v>
      </c>
      <c r="ET796" s="170">
        <v>63.59</v>
      </c>
      <c r="EU796" s="214">
        <f t="shared" si="4244"/>
        <v>-0.11546942091215</v>
      </c>
      <c r="EV796" s="199">
        <f t="shared" si="4245"/>
        <v>-9.95</v>
      </c>
      <c r="EW796" s="199">
        <v>76.22</v>
      </c>
      <c r="EX796" s="214">
        <f t="shared" si="4246"/>
        <v>0.494709453599306</v>
      </c>
      <c r="EY796" s="199">
        <f t="shared" si="4247"/>
        <v>28.52</v>
      </c>
      <c r="EZ796" s="199">
        <v>86.17</v>
      </c>
      <c r="FA796" s="214">
        <f t="shared" si="4248"/>
        <v>-0.0429946879150067</v>
      </c>
      <c r="FB796" s="199">
        <f t="shared" si="4249"/>
        <v>-2.59</v>
      </c>
      <c r="FC796" s="199">
        <v>57.65</v>
      </c>
      <c r="FD796" s="214">
        <f t="shared" si="4250"/>
        <v>0.851259987707437</v>
      </c>
      <c r="FE796" s="199">
        <f t="shared" si="4251"/>
        <v>27.7</v>
      </c>
      <c r="FF796" s="199">
        <v>60.24</v>
      </c>
      <c r="FG796" s="214">
        <f t="shared" si="4252"/>
        <v>-0.417576516914265</v>
      </c>
      <c r="FH796" s="199">
        <f t="shared" si="4253"/>
        <v>-23.33</v>
      </c>
      <c r="FI796" s="199">
        <v>32.54</v>
      </c>
      <c r="FJ796" s="214">
        <f t="shared" si="4254"/>
        <v>0.0760785824345146</v>
      </c>
      <c r="FK796" s="199">
        <f t="shared" si="4255"/>
        <v>3.95</v>
      </c>
      <c r="FL796" s="199">
        <v>55.87</v>
      </c>
      <c r="FM796" s="214">
        <f t="shared" si="4256"/>
        <v>-0.339692229428971</v>
      </c>
      <c r="FN796" s="170">
        <f t="shared" si="4257"/>
        <v>-26.71</v>
      </c>
      <c r="FO796" s="170">
        <v>51.92</v>
      </c>
      <c r="FP796" s="214">
        <f t="shared" si="4258"/>
        <v>0.18938133414007</v>
      </c>
      <c r="FQ796" s="199">
        <f t="shared" si="4259"/>
        <v>12.52</v>
      </c>
      <c r="FR796" s="170">
        <v>78.63</v>
      </c>
      <c r="FS796" s="214">
        <f t="shared" si="4260"/>
        <v>0.0161389486627728</v>
      </c>
      <c r="FT796" s="199">
        <f t="shared" si="4261"/>
        <v>1.05</v>
      </c>
      <c r="FU796" s="199">
        <v>66.11</v>
      </c>
      <c r="FV796" s="214">
        <f t="shared" si="4262"/>
        <v>0.895687645687646</v>
      </c>
      <c r="FW796" s="170">
        <f t="shared" si="4263"/>
        <v>30.74</v>
      </c>
      <c r="FX796" s="170">
        <v>65.06</v>
      </c>
      <c r="FY796" s="214">
        <f t="shared" si="4264"/>
        <v>-0.35306314797361</v>
      </c>
      <c r="FZ796" s="170">
        <f t="shared" si="4265"/>
        <v>-18.73</v>
      </c>
      <c r="GA796" s="170">
        <v>34.32</v>
      </c>
      <c r="GB796" s="234">
        <f t="shared" si="4266"/>
        <v>0.150010838933449</v>
      </c>
      <c r="GC796" s="199">
        <f t="shared" si="4267"/>
        <v>6.91999999999999</v>
      </c>
      <c r="GD796" s="170">
        <v>53.05</v>
      </c>
      <c r="GE796" s="234">
        <f t="shared" si="4268"/>
        <v>-0.0407569141193595</v>
      </c>
      <c r="GF796" s="199">
        <f t="shared" si="4269"/>
        <v>-1.96</v>
      </c>
      <c r="GG796" s="170">
        <v>46.13</v>
      </c>
      <c r="GH796" s="234">
        <f t="shared" si="4270"/>
        <v>-0.0123228589032654</v>
      </c>
      <c r="GI796" s="199">
        <f t="shared" si="4271"/>
        <v>-0.599999999999994</v>
      </c>
      <c r="GJ796" s="170">
        <v>48.09</v>
      </c>
      <c r="GK796" s="234">
        <f t="shared" si="4272"/>
        <v>-0.322903629536921</v>
      </c>
      <c r="GL796" s="199">
        <f t="shared" si="4273"/>
        <v>-23.22</v>
      </c>
      <c r="GM796" s="199">
        <v>48.69</v>
      </c>
      <c r="GN796" s="240">
        <f t="shared" si="4274"/>
        <v>0.38635049161365</v>
      </c>
      <c r="GO796" s="199">
        <f t="shared" si="4275"/>
        <v>20.04</v>
      </c>
      <c r="GP796" s="229">
        <v>71.91</v>
      </c>
      <c r="GQ796" s="344">
        <f t="shared" si="4276"/>
        <v>1.87209302325581</v>
      </c>
      <c r="GR796" s="345">
        <f t="shared" si="4277"/>
        <v>33.81</v>
      </c>
      <c r="GS796" s="229">
        <v>51.87</v>
      </c>
      <c r="GT796" s="229">
        <v>18.06</v>
      </c>
      <c r="GU796" s="214">
        <f t="shared" si="4297"/>
        <v>0.747482571649884</v>
      </c>
      <c r="GV796" s="199">
        <f t="shared" si="4298"/>
        <v>9.65</v>
      </c>
      <c r="GW796" s="229">
        <v>22.56</v>
      </c>
      <c r="GX796" s="214">
        <f t="shared" si="4280"/>
        <v>-0.536445242369838</v>
      </c>
      <c r="GY796" s="229">
        <f t="shared" si="4281"/>
        <v>-14.94</v>
      </c>
      <c r="GZ796" s="229">
        <v>12.91</v>
      </c>
      <c r="HA796" s="229"/>
      <c r="HB796" s="229"/>
      <c r="HC796" s="229">
        <v>27.85</v>
      </c>
      <c r="HD796" s="229">
        <v>2.15</v>
      </c>
      <c r="HE796" s="229">
        <v>0</v>
      </c>
      <c r="HF796" s="229"/>
      <c r="HG796" s="229"/>
      <c r="HH796" s="229">
        <v>0</v>
      </c>
      <c r="HI796" s="229">
        <v>0</v>
      </c>
      <c r="HJ796" s="229">
        <v>0</v>
      </c>
      <c r="HK796" s="199"/>
      <c r="HL796" s="199"/>
      <c r="HM796" s="229">
        <v>0</v>
      </c>
      <c r="HN796" s="229"/>
      <c r="HO796" s="229"/>
      <c r="HP796" s="229"/>
      <c r="HQ796" s="234"/>
      <c r="HR796" s="229"/>
      <c r="HS796" s="229"/>
    </row>
    <row r="797" ht="13.5" spans="1:227">
      <c r="A797" s="274" t="s">
        <v>794</v>
      </c>
      <c r="B797" s="199">
        <v>20</v>
      </c>
      <c r="C797" s="199">
        <v>35.18</v>
      </c>
      <c r="D797" s="213">
        <f t="shared" si="4150"/>
        <v>-0.620542841937201</v>
      </c>
      <c r="E797" s="201">
        <f t="shared" si="4151"/>
        <v>-58.3</v>
      </c>
      <c r="F797" s="199">
        <v>35.65</v>
      </c>
      <c r="G797" s="214">
        <f t="shared" si="4152"/>
        <v>0.63192635052979</v>
      </c>
      <c r="H797" s="199">
        <f t="shared" si="4153"/>
        <v>36.38</v>
      </c>
      <c r="I797" s="199">
        <v>93.95</v>
      </c>
      <c r="J797" s="214">
        <f t="shared" si="4154"/>
        <v>-0.245972495088409</v>
      </c>
      <c r="K797" s="199">
        <f t="shared" si="4155"/>
        <v>-18.78</v>
      </c>
      <c r="L797" s="199">
        <v>57.57</v>
      </c>
      <c r="M797" s="214">
        <f t="shared" si="4156"/>
        <v>1.12792642140468</v>
      </c>
      <c r="N797" s="199">
        <f t="shared" si="4157"/>
        <v>40.47</v>
      </c>
      <c r="O797" s="199">
        <v>76.35</v>
      </c>
      <c r="P797" s="214">
        <f t="shared" si="4158"/>
        <v>0.239806496199033</v>
      </c>
      <c r="Q797" s="199">
        <f t="shared" si="4159"/>
        <v>6.94</v>
      </c>
      <c r="R797" s="199">
        <v>35.88</v>
      </c>
      <c r="S797" s="214">
        <f t="shared" si="4160"/>
        <v>-0.206253428414701</v>
      </c>
      <c r="T797" s="199">
        <f t="shared" si="4161"/>
        <v>-7.52</v>
      </c>
      <c r="U797" s="170">
        <v>28.94</v>
      </c>
      <c r="V797" s="214">
        <f t="shared" si="4162"/>
        <v>0.773346303501946</v>
      </c>
      <c r="W797" s="199">
        <f t="shared" si="4163"/>
        <v>15.9</v>
      </c>
      <c r="X797" s="170">
        <v>36.46</v>
      </c>
      <c r="Y797" s="214">
        <f t="shared" si="4164"/>
        <v>-0.690594431903687</v>
      </c>
      <c r="Z797" s="199">
        <f t="shared" si="4165"/>
        <v>-45.89</v>
      </c>
      <c r="AA797" s="199">
        <v>20.56</v>
      </c>
      <c r="AB797" s="214">
        <f t="shared" si="4166"/>
        <v>0.829066886870355</v>
      </c>
      <c r="AC797" s="199">
        <f t="shared" si="4167"/>
        <v>30.12</v>
      </c>
      <c r="AD797" s="199">
        <v>66.45</v>
      </c>
      <c r="AE797" s="214">
        <f t="shared" si="4168"/>
        <v>0.879461976202794</v>
      </c>
      <c r="AF797" s="199">
        <f t="shared" si="4169"/>
        <v>17</v>
      </c>
      <c r="AG797" s="199">
        <v>36.33</v>
      </c>
      <c r="AH797" s="199">
        <f t="shared" si="4170"/>
        <v>-0.265856437523737</v>
      </c>
      <c r="AI797" s="199">
        <f t="shared" si="4171"/>
        <v>-7</v>
      </c>
      <c r="AJ797" s="199">
        <v>19.33</v>
      </c>
      <c r="AK797" s="214">
        <f t="shared" si="4172"/>
        <v>0.651819322459222</v>
      </c>
      <c r="AL797" s="199">
        <f t="shared" si="4173"/>
        <v>10.39</v>
      </c>
      <c r="AM797" s="199">
        <v>26.33</v>
      </c>
      <c r="AN797" s="214">
        <f t="shared" si="4174"/>
        <v>-0.408095061269959</v>
      </c>
      <c r="AO797" s="199">
        <f t="shared" si="4175"/>
        <v>-10.99</v>
      </c>
      <c r="AP797" s="227">
        <v>15.94</v>
      </c>
      <c r="AQ797" s="214">
        <f t="shared" si="4176"/>
        <v>0.565697674418605</v>
      </c>
      <c r="AR797" s="199">
        <f t="shared" si="4177"/>
        <v>9.73</v>
      </c>
      <c r="AS797" s="170">
        <v>26.93</v>
      </c>
      <c r="AT797" s="214">
        <f t="shared" si="4178"/>
        <v>0.13831899404368</v>
      </c>
      <c r="AU797" s="199">
        <f t="shared" si="4179"/>
        <v>2.09</v>
      </c>
      <c r="AV797" s="199">
        <v>17.2</v>
      </c>
      <c r="AW797" s="214">
        <f t="shared" si="4180"/>
        <v>-0.114302461899179</v>
      </c>
      <c r="AX797" s="199">
        <f t="shared" si="4181"/>
        <v>-1.95</v>
      </c>
      <c r="AY797" s="199">
        <v>15.11</v>
      </c>
      <c r="AZ797" s="199">
        <f t="shared" si="4182"/>
        <v>1.66146645865835</v>
      </c>
      <c r="BA797" s="199">
        <f t="shared" si="4183"/>
        <v>10.65</v>
      </c>
      <c r="BB797" s="227">
        <v>17.06</v>
      </c>
      <c r="BC797" s="199">
        <f t="shared" si="4184"/>
        <v>-0.400374181478017</v>
      </c>
      <c r="BD797" s="199">
        <f t="shared" si="4185"/>
        <v>-4.28</v>
      </c>
      <c r="BE797" s="227">
        <v>6.41</v>
      </c>
      <c r="BF797" s="214">
        <f t="shared" si="4186"/>
        <v>-0.647775947281713</v>
      </c>
      <c r="BG797" s="199">
        <f t="shared" si="4187"/>
        <v>-19.66</v>
      </c>
      <c r="BH797" s="170">
        <v>10.69</v>
      </c>
      <c r="BI797" s="214">
        <f t="shared" si="4188"/>
        <v>-0.153180803571429</v>
      </c>
      <c r="BJ797" s="199">
        <f t="shared" si="4189"/>
        <v>-5.49</v>
      </c>
      <c r="BK797" s="170">
        <v>30.35</v>
      </c>
      <c r="BL797" s="214">
        <f t="shared" si="4190"/>
        <v>2.22302158273381</v>
      </c>
      <c r="BM797" s="199">
        <f t="shared" si="4191"/>
        <v>24.72</v>
      </c>
      <c r="BN797" s="170">
        <v>35.84</v>
      </c>
      <c r="BO797" s="214">
        <f t="shared" si="4192"/>
        <v>-0.548884381338742</v>
      </c>
      <c r="BP797" s="199">
        <f t="shared" si="4193"/>
        <v>-13.53</v>
      </c>
      <c r="BQ797" s="199">
        <v>11.12</v>
      </c>
      <c r="BR797" s="214">
        <f t="shared" si="4194"/>
        <v>1.73281596452328</v>
      </c>
      <c r="BS797" s="199">
        <f t="shared" si="4195"/>
        <v>15.63</v>
      </c>
      <c r="BT797" s="199">
        <v>24.65</v>
      </c>
      <c r="BU797" s="214">
        <f t="shared" si="4196"/>
        <v>-0.662929745889387</v>
      </c>
      <c r="BV797" s="199">
        <f t="shared" si="4197"/>
        <v>-17.74</v>
      </c>
      <c r="BW797" s="170">
        <v>9.02</v>
      </c>
      <c r="BX797" s="214">
        <f t="shared" si="3784"/>
        <v>0.985163204747775</v>
      </c>
      <c r="BY797" s="199">
        <f t="shared" si="3785"/>
        <v>13.28</v>
      </c>
      <c r="BZ797" s="170">
        <v>26.76</v>
      </c>
      <c r="CA797" s="214">
        <f t="shared" si="3786"/>
        <v>-0.581496429680224</v>
      </c>
      <c r="CB797" s="199">
        <f t="shared" si="3787"/>
        <v>-18.73</v>
      </c>
      <c r="CC797" s="231">
        <v>13.48</v>
      </c>
      <c r="CD797" s="214">
        <f t="shared" si="4198"/>
        <v>0.147079772079772</v>
      </c>
      <c r="CE797" s="199">
        <f t="shared" si="4199"/>
        <v>4.13</v>
      </c>
      <c r="CF797" s="170">
        <v>32.21</v>
      </c>
      <c r="CG797" s="214">
        <f t="shared" si="4200"/>
        <v>2.52321204516938</v>
      </c>
      <c r="CH797" s="199">
        <f t="shared" si="4201"/>
        <v>20.11</v>
      </c>
      <c r="CI797" s="170">
        <v>28.08</v>
      </c>
      <c r="CJ797" s="214">
        <f t="shared" si="4202"/>
        <v>-0.361378205128205</v>
      </c>
      <c r="CK797" s="199">
        <f t="shared" si="4203"/>
        <v>-4.51</v>
      </c>
      <c r="CL797" s="199">
        <v>7.97</v>
      </c>
      <c r="CM797" s="214">
        <f t="shared" si="4204"/>
        <v>1.90232558139535</v>
      </c>
      <c r="CN797" s="199">
        <f t="shared" si="4205"/>
        <v>8.18</v>
      </c>
      <c r="CO797" s="199">
        <v>12.48</v>
      </c>
      <c r="CP797" s="214">
        <f t="shared" si="4206"/>
        <v>-0.4529262086514</v>
      </c>
      <c r="CQ797" s="199">
        <f t="shared" si="4207"/>
        <v>-3.56</v>
      </c>
      <c r="CR797" s="199">
        <v>4.3</v>
      </c>
      <c r="CS797" s="214">
        <f t="shared" si="4208"/>
        <v>1.19553072625698</v>
      </c>
      <c r="CT797" s="199">
        <f t="shared" si="4209"/>
        <v>4.28</v>
      </c>
      <c r="CU797" s="199">
        <v>7.86</v>
      </c>
      <c r="CV797" s="214">
        <f t="shared" si="4210"/>
        <v>-0.374125874125874</v>
      </c>
      <c r="CW797" s="199">
        <f t="shared" si="4211"/>
        <v>-2.14</v>
      </c>
      <c r="CX797" s="170">
        <v>3.58</v>
      </c>
      <c r="CY797" s="214">
        <f t="shared" si="4212"/>
        <v>-0.493805309734513</v>
      </c>
      <c r="CZ797" s="199">
        <f t="shared" si="4213"/>
        <v>-5.58</v>
      </c>
      <c r="DA797" s="199">
        <v>5.72</v>
      </c>
      <c r="DB797" s="214">
        <f t="shared" si="4214"/>
        <v>-0.335294117647059</v>
      </c>
      <c r="DC797" s="199">
        <f t="shared" si="4215"/>
        <v>-5.7</v>
      </c>
      <c r="DD797" s="170">
        <v>11.3</v>
      </c>
      <c r="DE797" s="214">
        <f t="shared" si="4216"/>
        <v>0.572617946345976</v>
      </c>
      <c r="DF797" s="199">
        <f t="shared" si="4217"/>
        <v>6.19</v>
      </c>
      <c r="DG797" s="199">
        <v>17</v>
      </c>
      <c r="DH797" s="214">
        <f t="shared" si="4218"/>
        <v>-0.358837485172005</v>
      </c>
      <c r="DI797" s="199">
        <f t="shared" si="4219"/>
        <v>-6.05</v>
      </c>
      <c r="DJ797" s="170">
        <v>10.81</v>
      </c>
      <c r="DK797" s="214">
        <f t="shared" si="4220"/>
        <v>-0.531145717463849</v>
      </c>
      <c r="DL797" s="199">
        <f t="shared" si="4221"/>
        <v>-19.1</v>
      </c>
      <c r="DM797" s="199">
        <v>16.86</v>
      </c>
      <c r="DN797" s="214">
        <f t="shared" si="4222"/>
        <v>0.104422604422604</v>
      </c>
      <c r="DO797" s="199">
        <f t="shared" si="4223"/>
        <v>3.4</v>
      </c>
      <c r="DP797" s="199">
        <v>35.96</v>
      </c>
      <c r="DQ797" s="214">
        <f t="shared" si="4224"/>
        <v>3.23407022106632</v>
      </c>
      <c r="DR797" s="199">
        <f t="shared" si="4225"/>
        <v>24.87</v>
      </c>
      <c r="DS797" s="199">
        <v>32.56</v>
      </c>
      <c r="DT797" s="214">
        <f t="shared" si="4226"/>
        <v>-0.719343065693431</v>
      </c>
      <c r="DU797" s="199">
        <f t="shared" si="4227"/>
        <v>-19.71</v>
      </c>
      <c r="DV797" s="199">
        <v>7.69</v>
      </c>
      <c r="DW797" s="214">
        <f t="shared" si="4228"/>
        <v>6.71830985915493</v>
      </c>
      <c r="DX797" s="199">
        <f t="shared" si="4229"/>
        <v>23.85</v>
      </c>
      <c r="DY797" s="199">
        <v>27.4</v>
      </c>
      <c r="DZ797" s="214">
        <f t="shared" si="4230"/>
        <v>-0.378283712784588</v>
      </c>
      <c r="EA797" s="199">
        <f t="shared" si="4231"/>
        <v>-2.16</v>
      </c>
      <c r="EB797" s="170">
        <v>3.55</v>
      </c>
      <c r="EC797" s="214">
        <f t="shared" si="4232"/>
        <v>-0.450433108758422</v>
      </c>
      <c r="ED797" s="199">
        <f t="shared" si="4233"/>
        <v>-4.68</v>
      </c>
      <c r="EE797" s="199">
        <v>5.71</v>
      </c>
      <c r="EF797" s="214">
        <f t="shared" si="4234"/>
        <v>-0.457441253263707</v>
      </c>
      <c r="EG797" s="199">
        <f t="shared" si="4235"/>
        <v>-8.76</v>
      </c>
      <c r="EH797" s="199">
        <v>10.39</v>
      </c>
      <c r="EI797" s="214">
        <f t="shared" si="4236"/>
        <v>0.00472193074501573</v>
      </c>
      <c r="EJ797" s="199">
        <f t="shared" si="4237"/>
        <v>0.0899999999999999</v>
      </c>
      <c r="EK797" s="199">
        <v>19.15</v>
      </c>
      <c r="EL797" s="214">
        <f t="shared" si="4238"/>
        <v>-0.280211480362538</v>
      </c>
      <c r="EM797" s="199">
        <f t="shared" si="4239"/>
        <v>-7.42</v>
      </c>
      <c r="EN797" s="170">
        <v>19.06</v>
      </c>
      <c r="EO797" s="214">
        <f t="shared" si="4240"/>
        <v>1.33715798764342</v>
      </c>
      <c r="EP797" s="199">
        <f t="shared" si="4241"/>
        <v>15.15</v>
      </c>
      <c r="EQ797" s="199">
        <v>26.48</v>
      </c>
      <c r="ER797" s="214">
        <f t="shared" si="4242"/>
        <v>-0.498894294559929</v>
      </c>
      <c r="ES797" s="199">
        <f t="shared" si="4243"/>
        <v>-11.28</v>
      </c>
      <c r="ET797" s="170">
        <v>11.33</v>
      </c>
      <c r="EU797" s="214">
        <f t="shared" si="4244"/>
        <v>-0.26875808538163</v>
      </c>
      <c r="EV797" s="199">
        <f t="shared" si="4245"/>
        <v>-8.31</v>
      </c>
      <c r="EW797" s="199">
        <v>22.61</v>
      </c>
      <c r="EX797" s="214">
        <f t="shared" si="4246"/>
        <v>0.419651056014692</v>
      </c>
      <c r="EY797" s="199">
        <f t="shared" si="4247"/>
        <v>9.14</v>
      </c>
      <c r="EZ797" s="199">
        <v>30.92</v>
      </c>
      <c r="FA797" s="214">
        <f t="shared" si="4248"/>
        <v>-0.214002165283291</v>
      </c>
      <c r="FB797" s="199">
        <f t="shared" si="4249"/>
        <v>-5.93</v>
      </c>
      <c r="FC797" s="199">
        <v>21.78</v>
      </c>
      <c r="FD797" s="214">
        <f t="shared" si="4250"/>
        <v>0.254981884057971</v>
      </c>
      <c r="FE797" s="199">
        <f t="shared" si="4251"/>
        <v>5.63</v>
      </c>
      <c r="FF797" s="199">
        <v>27.71</v>
      </c>
      <c r="FG797" s="214">
        <f t="shared" si="4252"/>
        <v>4.12296983758701</v>
      </c>
      <c r="FH797" s="199">
        <f t="shared" si="4253"/>
        <v>17.77</v>
      </c>
      <c r="FI797" s="199">
        <v>22.08</v>
      </c>
      <c r="FJ797" s="214">
        <f t="shared" si="4254"/>
        <v>-0.822779605263158</v>
      </c>
      <c r="FK797" s="199">
        <f t="shared" si="4255"/>
        <v>-20.01</v>
      </c>
      <c r="FL797" s="199">
        <v>4.31</v>
      </c>
      <c r="FM797" s="214">
        <f t="shared" si="4256"/>
        <v>-0.501843506759525</v>
      </c>
      <c r="FN797" s="170">
        <f t="shared" si="4257"/>
        <v>-24.5</v>
      </c>
      <c r="FO797" s="170">
        <v>24.32</v>
      </c>
      <c r="FP797" s="214">
        <f t="shared" si="4258"/>
        <v>0.955146175410493</v>
      </c>
      <c r="FQ797" s="199">
        <f t="shared" si="4259"/>
        <v>23.85</v>
      </c>
      <c r="FR797" s="170">
        <v>48.82</v>
      </c>
      <c r="FS797" s="214">
        <f t="shared" si="4260"/>
        <v>1.72300981461287</v>
      </c>
      <c r="FT797" s="199">
        <f t="shared" si="4261"/>
        <v>15.8</v>
      </c>
      <c r="FU797" s="199">
        <v>24.97</v>
      </c>
      <c r="FV797" s="214">
        <f t="shared" si="4262"/>
        <v>-0.752362948960302</v>
      </c>
      <c r="FW797" s="170">
        <f t="shared" si="4263"/>
        <v>-27.86</v>
      </c>
      <c r="FX797" s="170">
        <v>9.17</v>
      </c>
      <c r="FY797" s="214">
        <f t="shared" si="4264"/>
        <v>0.166299212598425</v>
      </c>
      <c r="FZ797" s="170">
        <f t="shared" si="4265"/>
        <v>5.28</v>
      </c>
      <c r="GA797" s="170">
        <v>37.03</v>
      </c>
      <c r="GB797" s="234">
        <f t="shared" si="4266"/>
        <v>5.3373253493014</v>
      </c>
      <c r="GC797" s="199">
        <f t="shared" si="4267"/>
        <v>26.74</v>
      </c>
      <c r="GD797" s="170">
        <v>31.75</v>
      </c>
      <c r="GE797" s="234">
        <f t="shared" si="4268"/>
        <v>-0.521032504780115</v>
      </c>
      <c r="GF797" s="199">
        <f t="shared" si="4269"/>
        <v>-5.45</v>
      </c>
      <c r="GG797" s="170">
        <v>5.01</v>
      </c>
      <c r="GH797" s="234">
        <f t="shared" si="4270"/>
        <v>-0.515516442797591</v>
      </c>
      <c r="GI797" s="199">
        <f t="shared" si="4271"/>
        <v>-11.13</v>
      </c>
      <c r="GJ797" s="170">
        <v>10.46</v>
      </c>
      <c r="GK797" s="234">
        <f t="shared" si="4272"/>
        <v>0.0404819277108434</v>
      </c>
      <c r="GL797" s="199">
        <f t="shared" si="4273"/>
        <v>0.84</v>
      </c>
      <c r="GM797" s="199">
        <v>21.59</v>
      </c>
      <c r="GN797" s="240">
        <f t="shared" si="4274"/>
        <v>-0.0133143128863529</v>
      </c>
      <c r="GO797" s="199">
        <f t="shared" si="4275"/>
        <v>-0.280000000000001</v>
      </c>
      <c r="GP797" s="229">
        <v>20.75</v>
      </c>
      <c r="GQ797" s="344">
        <f t="shared" si="4276"/>
        <v>-0.176263219741481</v>
      </c>
      <c r="GR797" s="345">
        <f t="shared" si="4277"/>
        <v>-4.5</v>
      </c>
      <c r="GS797" s="229">
        <v>21.03</v>
      </c>
      <c r="GT797" s="229">
        <v>25.53</v>
      </c>
      <c r="GU797" s="214">
        <f t="shared" si="4297"/>
        <v>1.19235668789809</v>
      </c>
      <c r="GV797" s="199">
        <f t="shared" si="4298"/>
        <v>9.36</v>
      </c>
      <c r="GW797" s="229">
        <v>17.21</v>
      </c>
      <c r="GX797" s="214">
        <f t="shared" si="4280"/>
        <v>-0.555744199207697</v>
      </c>
      <c r="GY797" s="229">
        <f t="shared" si="4281"/>
        <v>-9.82</v>
      </c>
      <c r="GZ797" s="229">
        <v>7.85</v>
      </c>
      <c r="HA797" s="229"/>
      <c r="HB797" s="229"/>
      <c r="HC797" s="229">
        <v>17.67</v>
      </c>
      <c r="HD797" s="229">
        <v>3.48</v>
      </c>
      <c r="HE797" s="229">
        <v>0</v>
      </c>
      <c r="HF797" s="229"/>
      <c r="HG797" s="229"/>
      <c r="HH797" s="229">
        <v>0</v>
      </c>
      <c r="HI797" s="229">
        <v>0</v>
      </c>
      <c r="HJ797" s="229">
        <v>0</v>
      </c>
      <c r="HK797" s="199"/>
      <c r="HL797" s="199"/>
      <c r="HM797" s="229">
        <v>0</v>
      </c>
      <c r="HN797" s="229"/>
      <c r="HO797" s="229"/>
      <c r="HP797" s="229"/>
      <c r="HQ797" s="234"/>
      <c r="HR797" s="229"/>
      <c r="HS797" s="229"/>
    </row>
    <row r="798" ht="13.5" spans="1:227">
      <c r="A798" s="274" t="s">
        <v>795</v>
      </c>
      <c r="B798" s="199">
        <v>218</v>
      </c>
      <c r="C798" s="199">
        <v>238.51</v>
      </c>
      <c r="D798" s="213">
        <f t="shared" si="4150"/>
        <v>0.0834912976046872</v>
      </c>
      <c r="E798" s="201">
        <f t="shared" si="4151"/>
        <v>19.38</v>
      </c>
      <c r="F798" s="199">
        <v>251.5</v>
      </c>
      <c r="G798" s="214">
        <f t="shared" si="4152"/>
        <v>-0.0986331158744951</v>
      </c>
      <c r="H798" s="199">
        <f t="shared" si="4153"/>
        <v>-25.4</v>
      </c>
      <c r="I798" s="199">
        <v>232.12</v>
      </c>
      <c r="J798" s="214">
        <f t="shared" si="4154"/>
        <v>-0.192676656843689</v>
      </c>
      <c r="K798" s="199">
        <f t="shared" si="4155"/>
        <v>-61.46</v>
      </c>
      <c r="L798" s="199">
        <v>257.52</v>
      </c>
      <c r="M798" s="214">
        <f t="shared" si="4156"/>
        <v>0.0492072889941452</v>
      </c>
      <c r="N798" s="199">
        <f t="shared" si="4157"/>
        <v>14.96</v>
      </c>
      <c r="O798" s="199">
        <v>318.98</v>
      </c>
      <c r="P798" s="214">
        <f t="shared" si="4158"/>
        <v>0.615580826867892</v>
      </c>
      <c r="Q798" s="199">
        <f t="shared" si="4159"/>
        <v>115.84</v>
      </c>
      <c r="R798" s="199">
        <v>304.02</v>
      </c>
      <c r="S798" s="214">
        <f t="shared" si="4160"/>
        <v>-0.165461883010333</v>
      </c>
      <c r="T798" s="199">
        <f t="shared" si="4161"/>
        <v>-37.31</v>
      </c>
      <c r="U798" s="170">
        <v>188.18</v>
      </c>
      <c r="V798" s="214">
        <f t="shared" si="4162"/>
        <v>0.0926491253573679</v>
      </c>
      <c r="W798" s="199">
        <f t="shared" si="4163"/>
        <v>19.12</v>
      </c>
      <c r="X798" s="170">
        <v>225.49</v>
      </c>
      <c r="Y798" s="214">
        <f t="shared" si="4164"/>
        <v>0.0434320962685813</v>
      </c>
      <c r="Z798" s="199">
        <f t="shared" si="4165"/>
        <v>8.59</v>
      </c>
      <c r="AA798" s="199">
        <v>206.37</v>
      </c>
      <c r="AB798" s="214">
        <f t="shared" si="4166"/>
        <v>-0.050823055142295</v>
      </c>
      <c r="AC798" s="199">
        <f t="shared" si="4167"/>
        <v>-10.59</v>
      </c>
      <c r="AD798" s="199">
        <v>197.78</v>
      </c>
      <c r="AE798" s="214">
        <f t="shared" si="4168"/>
        <v>0.0736294311624072</v>
      </c>
      <c r="AF798" s="199">
        <f t="shared" si="4169"/>
        <v>14.29</v>
      </c>
      <c r="AG798" s="199">
        <v>208.37</v>
      </c>
      <c r="AH798" s="199">
        <f t="shared" si="4170"/>
        <v>0.228898879250301</v>
      </c>
      <c r="AI798" s="199">
        <f t="shared" si="4171"/>
        <v>36.15</v>
      </c>
      <c r="AJ798" s="199">
        <v>194.08</v>
      </c>
      <c r="AK798" s="214">
        <f t="shared" si="4172"/>
        <v>-0.253215434083601</v>
      </c>
      <c r="AL798" s="199">
        <f t="shared" si="4173"/>
        <v>-53.55</v>
      </c>
      <c r="AM798" s="199">
        <v>157.93</v>
      </c>
      <c r="AN798" s="214">
        <f t="shared" si="4174"/>
        <v>0.0385503118401021</v>
      </c>
      <c r="AO798" s="199">
        <f t="shared" si="4175"/>
        <v>7.84999999999999</v>
      </c>
      <c r="AP798" s="227">
        <v>211.48</v>
      </c>
      <c r="AQ798" s="214">
        <f t="shared" si="4176"/>
        <v>0.0372879629157964</v>
      </c>
      <c r="AR798" s="199">
        <f t="shared" si="4177"/>
        <v>7.31999999999999</v>
      </c>
      <c r="AS798" s="170">
        <v>203.63</v>
      </c>
      <c r="AT798" s="214">
        <f t="shared" si="4178"/>
        <v>1.10452401372213</v>
      </c>
      <c r="AU798" s="199">
        <f t="shared" si="4179"/>
        <v>103.03</v>
      </c>
      <c r="AV798" s="199">
        <v>196.31</v>
      </c>
      <c r="AW798" s="214">
        <f t="shared" si="4180"/>
        <v>-0.399123937129606</v>
      </c>
      <c r="AX798" s="199">
        <f t="shared" si="4181"/>
        <v>-61.96</v>
      </c>
      <c r="AY798" s="199">
        <v>93.28</v>
      </c>
      <c r="AZ798" s="199">
        <f t="shared" si="4182"/>
        <v>0.00122541115769105</v>
      </c>
      <c r="BA798" s="199">
        <f t="shared" si="4183"/>
        <v>0.189999999999998</v>
      </c>
      <c r="BB798" s="227">
        <v>155.24</v>
      </c>
      <c r="BC798" s="199">
        <f t="shared" si="4184"/>
        <v>0.466471200226993</v>
      </c>
      <c r="BD798" s="199">
        <f t="shared" si="4185"/>
        <v>49.32</v>
      </c>
      <c r="BE798" s="227">
        <v>155.05</v>
      </c>
      <c r="BF798" s="214">
        <f t="shared" si="4186"/>
        <v>-0.0865658747300216</v>
      </c>
      <c r="BG798" s="199">
        <f t="shared" si="4187"/>
        <v>-10.02</v>
      </c>
      <c r="BH798" s="170">
        <v>105.73</v>
      </c>
      <c r="BI798" s="214">
        <f t="shared" si="4188"/>
        <v>-0.0927261326226681</v>
      </c>
      <c r="BJ798" s="199">
        <f t="shared" si="4189"/>
        <v>-11.83</v>
      </c>
      <c r="BK798" s="170">
        <v>115.75</v>
      </c>
      <c r="BL798" s="214">
        <f t="shared" si="4190"/>
        <v>0.545300387596899</v>
      </c>
      <c r="BM798" s="199">
        <f t="shared" si="4191"/>
        <v>45.02</v>
      </c>
      <c r="BN798" s="170">
        <v>127.58</v>
      </c>
      <c r="BO798" s="214">
        <f t="shared" si="4192"/>
        <v>-0.242638290065132</v>
      </c>
      <c r="BP798" s="199">
        <f t="shared" si="4193"/>
        <v>-26.45</v>
      </c>
      <c r="BQ798" s="199">
        <v>82.56</v>
      </c>
      <c r="BR798" s="214">
        <f t="shared" si="4194"/>
        <v>0.459108553071878</v>
      </c>
      <c r="BS798" s="199">
        <f t="shared" si="4195"/>
        <v>34.3</v>
      </c>
      <c r="BT798" s="199">
        <v>109.01</v>
      </c>
      <c r="BU798" s="214">
        <f t="shared" si="4196"/>
        <v>-0.350065245759026</v>
      </c>
      <c r="BV798" s="199">
        <f t="shared" si="4197"/>
        <v>-40.24</v>
      </c>
      <c r="BW798" s="170">
        <v>74.71</v>
      </c>
      <c r="BX798" s="214">
        <f t="shared" si="3784"/>
        <v>-0.0143200137197736</v>
      </c>
      <c r="BY798" s="199">
        <f t="shared" si="3785"/>
        <v>-1.67</v>
      </c>
      <c r="BZ798" s="170">
        <v>114.95</v>
      </c>
      <c r="CA798" s="214">
        <f t="shared" si="3786"/>
        <v>-0.241051672523754</v>
      </c>
      <c r="CB798" s="199">
        <f t="shared" si="3787"/>
        <v>-37.04</v>
      </c>
      <c r="CC798" s="231">
        <v>116.62</v>
      </c>
      <c r="CD798" s="214">
        <f t="shared" si="4198"/>
        <v>0.300220003384667</v>
      </c>
      <c r="CE798" s="199">
        <f t="shared" si="4199"/>
        <v>35.48</v>
      </c>
      <c r="CF798" s="170">
        <v>153.66</v>
      </c>
      <c r="CG798" s="214">
        <f t="shared" si="4200"/>
        <v>0.101192694744689</v>
      </c>
      <c r="CH798" s="199">
        <f t="shared" si="4201"/>
        <v>10.86</v>
      </c>
      <c r="CI798" s="170">
        <v>118.18</v>
      </c>
      <c r="CJ798" s="214">
        <f t="shared" si="4202"/>
        <v>0.0229720712992088</v>
      </c>
      <c r="CK798" s="199">
        <f t="shared" si="4203"/>
        <v>2.41</v>
      </c>
      <c r="CL798" s="199">
        <v>107.32</v>
      </c>
      <c r="CM798" s="214">
        <f t="shared" si="4204"/>
        <v>0.17113194909578</v>
      </c>
      <c r="CN798" s="199">
        <f t="shared" si="4205"/>
        <v>15.33</v>
      </c>
      <c r="CO798" s="199">
        <v>104.91</v>
      </c>
      <c r="CP798" s="214">
        <f t="shared" si="4206"/>
        <v>-0.0822661612539699</v>
      </c>
      <c r="CQ798" s="199">
        <f t="shared" si="4207"/>
        <v>-8.03</v>
      </c>
      <c r="CR798" s="199">
        <v>89.58</v>
      </c>
      <c r="CS798" s="214">
        <f t="shared" si="4208"/>
        <v>0.391645280866838</v>
      </c>
      <c r="CT798" s="199">
        <f t="shared" si="4209"/>
        <v>27.47</v>
      </c>
      <c r="CU798" s="199">
        <v>97.61</v>
      </c>
      <c r="CV798" s="214">
        <f t="shared" si="4210"/>
        <v>0.238784881667255</v>
      </c>
      <c r="CW798" s="199">
        <f t="shared" si="4211"/>
        <v>13.52</v>
      </c>
      <c r="CX798" s="170">
        <v>70.14</v>
      </c>
      <c r="CY798" s="214">
        <f t="shared" si="4212"/>
        <v>-0.35681017834829</v>
      </c>
      <c r="CZ798" s="199">
        <f t="shared" si="4213"/>
        <v>-31.41</v>
      </c>
      <c r="DA798" s="199">
        <v>56.62</v>
      </c>
      <c r="DB798" s="214">
        <f t="shared" si="4214"/>
        <v>-0.215279015867356</v>
      </c>
      <c r="DC798" s="199">
        <f t="shared" si="4215"/>
        <v>-24.15</v>
      </c>
      <c r="DD798" s="170">
        <v>88.03</v>
      </c>
      <c r="DE798" s="214">
        <f t="shared" si="4216"/>
        <v>-0.303575862925255</v>
      </c>
      <c r="DF798" s="199">
        <f t="shared" si="4217"/>
        <v>-48.9</v>
      </c>
      <c r="DG798" s="199">
        <v>112.18</v>
      </c>
      <c r="DH798" s="214">
        <f t="shared" si="4218"/>
        <v>0.0284109046798188</v>
      </c>
      <c r="DI798" s="199">
        <f t="shared" si="4219"/>
        <v>4.45000000000002</v>
      </c>
      <c r="DJ798" s="170">
        <v>161.08</v>
      </c>
      <c r="DK798" s="214">
        <f t="shared" si="4220"/>
        <v>0.408163265306122</v>
      </c>
      <c r="DL798" s="199">
        <f t="shared" si="4221"/>
        <v>45.4</v>
      </c>
      <c r="DM798" s="199">
        <v>156.63</v>
      </c>
      <c r="DN798" s="214">
        <f t="shared" si="4222"/>
        <v>-0.175829875518672</v>
      </c>
      <c r="DO798" s="199">
        <f t="shared" si="4223"/>
        <v>-23.73</v>
      </c>
      <c r="DP798" s="199">
        <v>111.23</v>
      </c>
      <c r="DQ798" s="214">
        <f t="shared" si="4224"/>
        <v>0.377986522360629</v>
      </c>
      <c r="DR798" s="199">
        <f t="shared" si="4225"/>
        <v>37.02</v>
      </c>
      <c r="DS798" s="199">
        <v>134.96</v>
      </c>
      <c r="DT798" s="214">
        <f t="shared" si="4226"/>
        <v>-0.0979922637686498</v>
      </c>
      <c r="DU798" s="199">
        <f t="shared" si="4227"/>
        <v>-10.64</v>
      </c>
      <c r="DV798" s="199">
        <v>97.94</v>
      </c>
      <c r="DW798" s="214">
        <f t="shared" si="4228"/>
        <v>-0.0416593115622242</v>
      </c>
      <c r="DX798" s="199">
        <f t="shared" si="4229"/>
        <v>-4.72</v>
      </c>
      <c r="DY798" s="199">
        <v>108.58</v>
      </c>
      <c r="DZ798" s="214">
        <f t="shared" si="4230"/>
        <v>0.0493655645086598</v>
      </c>
      <c r="EA798" s="199">
        <f t="shared" si="4231"/>
        <v>5.33</v>
      </c>
      <c r="EB798" s="170">
        <v>113.3</v>
      </c>
      <c r="EC798" s="214">
        <f t="shared" si="4232"/>
        <v>-0.217892068091271</v>
      </c>
      <c r="ED798" s="199">
        <f t="shared" si="4233"/>
        <v>-30.08</v>
      </c>
      <c r="EE798" s="199">
        <v>107.97</v>
      </c>
      <c r="EF798" s="214">
        <f t="shared" si="4234"/>
        <v>0.293814432989691</v>
      </c>
      <c r="EG798" s="199">
        <f t="shared" si="4235"/>
        <v>31.35</v>
      </c>
      <c r="EH798" s="199">
        <v>138.05</v>
      </c>
      <c r="EI798" s="214">
        <f t="shared" si="4236"/>
        <v>-0.028675466545289</v>
      </c>
      <c r="EJ798" s="199">
        <f t="shared" si="4237"/>
        <v>-3.14999999999999</v>
      </c>
      <c r="EK798" s="199">
        <v>106.7</v>
      </c>
      <c r="EL798" s="214">
        <f t="shared" si="4238"/>
        <v>-0.417426813746288</v>
      </c>
      <c r="EM798" s="199">
        <f t="shared" si="4239"/>
        <v>-78.71</v>
      </c>
      <c r="EN798" s="170">
        <v>109.85</v>
      </c>
      <c r="EO798" s="214">
        <f t="shared" si="4240"/>
        <v>0.4598947042428</v>
      </c>
      <c r="EP798" s="199">
        <f t="shared" si="4241"/>
        <v>59.4</v>
      </c>
      <c r="EQ798" s="199">
        <v>188.56</v>
      </c>
      <c r="ER798" s="214">
        <f t="shared" si="4242"/>
        <v>0.304910082845019</v>
      </c>
      <c r="ES798" s="199">
        <f t="shared" si="4243"/>
        <v>30.18</v>
      </c>
      <c r="ET798" s="170">
        <v>129.16</v>
      </c>
      <c r="EU798" s="214">
        <f t="shared" si="4244"/>
        <v>-0.253488196696583</v>
      </c>
      <c r="EV798" s="199">
        <f t="shared" si="4245"/>
        <v>-33.61</v>
      </c>
      <c r="EW798" s="199">
        <v>98.98</v>
      </c>
      <c r="EX798" s="214">
        <f t="shared" si="4246"/>
        <v>0.0997843397478434</v>
      </c>
      <c r="EY798" s="199">
        <f t="shared" si="4247"/>
        <v>12.03</v>
      </c>
      <c r="EZ798" s="199">
        <v>132.59</v>
      </c>
      <c r="FA798" s="214">
        <f t="shared" si="4248"/>
        <v>0.0438095238095238</v>
      </c>
      <c r="FB798" s="199">
        <f t="shared" si="4249"/>
        <v>5.06</v>
      </c>
      <c r="FC798" s="199">
        <v>120.56</v>
      </c>
      <c r="FD798" s="214">
        <f t="shared" si="4250"/>
        <v>0.105580549440031</v>
      </c>
      <c r="FE798" s="199">
        <f t="shared" si="4251"/>
        <v>11.03</v>
      </c>
      <c r="FF798" s="199">
        <v>115.5</v>
      </c>
      <c r="FG798" s="214">
        <f t="shared" si="4252"/>
        <v>0.106204997882253</v>
      </c>
      <c r="FH798" s="199">
        <f t="shared" si="4253"/>
        <v>10.03</v>
      </c>
      <c r="FI798" s="199">
        <v>104.47</v>
      </c>
      <c r="FJ798" s="214">
        <f t="shared" si="4254"/>
        <v>-0.221177634834241</v>
      </c>
      <c r="FK798" s="199">
        <f t="shared" si="4255"/>
        <v>-26.82</v>
      </c>
      <c r="FL798" s="199">
        <v>94.44</v>
      </c>
      <c r="FM798" s="214">
        <f t="shared" si="4256"/>
        <v>-0.0269619643716899</v>
      </c>
      <c r="FN798" s="170">
        <f t="shared" si="4257"/>
        <v>-3.36</v>
      </c>
      <c r="FO798" s="170">
        <v>121.26</v>
      </c>
      <c r="FP798" s="214">
        <f t="shared" si="4258"/>
        <v>-0.125473684210526</v>
      </c>
      <c r="FQ798" s="199">
        <f t="shared" si="4259"/>
        <v>-17.88</v>
      </c>
      <c r="FR798" s="170">
        <v>124.62</v>
      </c>
      <c r="FS798" s="214">
        <f t="shared" si="4260"/>
        <v>0.00692481628038433</v>
      </c>
      <c r="FT798" s="199">
        <f t="shared" si="4261"/>
        <v>0.97999999999999</v>
      </c>
      <c r="FU798" s="199">
        <v>142.5</v>
      </c>
      <c r="FV798" s="214">
        <f t="shared" si="4262"/>
        <v>-0.105549235242068</v>
      </c>
      <c r="FW798" s="170">
        <f t="shared" si="4263"/>
        <v>-16.7</v>
      </c>
      <c r="FX798" s="170">
        <v>141.52</v>
      </c>
      <c r="FY798" s="214">
        <f t="shared" si="4264"/>
        <v>0.251344511230623</v>
      </c>
      <c r="FZ798" s="170">
        <f t="shared" si="4265"/>
        <v>31.78</v>
      </c>
      <c r="GA798" s="170">
        <v>158.22</v>
      </c>
      <c r="GB798" s="234">
        <f t="shared" si="4266"/>
        <v>0.00142562965309673</v>
      </c>
      <c r="GC798" s="199">
        <f t="shared" si="4267"/>
        <v>0.179999999999993</v>
      </c>
      <c r="GD798" s="170">
        <v>126.44</v>
      </c>
      <c r="GE798" s="234">
        <f t="shared" si="4268"/>
        <v>-0.0670902911186641</v>
      </c>
      <c r="GF798" s="199">
        <f t="shared" si="4269"/>
        <v>-9.08</v>
      </c>
      <c r="GG798" s="170">
        <v>126.26</v>
      </c>
      <c r="GH798" s="234">
        <f t="shared" si="4270"/>
        <v>-0.00346071717841101</v>
      </c>
      <c r="GI798" s="199">
        <f t="shared" si="4271"/>
        <v>-0.469999999999999</v>
      </c>
      <c r="GJ798" s="170">
        <v>135.34</v>
      </c>
      <c r="GK798" s="234">
        <f t="shared" si="4272"/>
        <v>-0.138534728829686</v>
      </c>
      <c r="GL798" s="199">
        <f t="shared" si="4273"/>
        <v>-21.84</v>
      </c>
      <c r="GM798" s="199">
        <v>135.81</v>
      </c>
      <c r="GN798" s="240">
        <f t="shared" si="4274"/>
        <v>-0.236413833188027</v>
      </c>
      <c r="GO798" s="199">
        <f t="shared" si="4275"/>
        <v>-48.81</v>
      </c>
      <c r="GP798" s="229">
        <v>157.65</v>
      </c>
      <c r="GQ798" s="344">
        <f t="shared" si="4276"/>
        <v>1.45114567256322</v>
      </c>
      <c r="GR798" s="345">
        <f t="shared" si="4277"/>
        <v>122.23</v>
      </c>
      <c r="GS798" s="229">
        <v>206.46</v>
      </c>
      <c r="GT798" s="229">
        <v>84.23</v>
      </c>
      <c r="GU798" s="214">
        <f t="shared" si="4297"/>
        <v>0.0624999999999999</v>
      </c>
      <c r="GV798" s="199">
        <f t="shared" si="4298"/>
        <v>4.70999999999999</v>
      </c>
      <c r="GW798" s="229">
        <v>80.07</v>
      </c>
      <c r="GX798" s="214">
        <f t="shared" si="4280"/>
        <v>1.46839174582378</v>
      </c>
      <c r="GY798" s="229">
        <f t="shared" si="4281"/>
        <v>44.83</v>
      </c>
      <c r="GZ798" s="229">
        <v>75.36</v>
      </c>
      <c r="HA798" s="229"/>
      <c r="HB798" s="229"/>
      <c r="HC798" s="229">
        <v>30.53</v>
      </c>
      <c r="HD798" s="229">
        <v>22.69</v>
      </c>
      <c r="HE798" s="229">
        <v>0</v>
      </c>
      <c r="HF798" s="229"/>
      <c r="HG798" s="229"/>
      <c r="HH798" s="229">
        <v>0</v>
      </c>
      <c r="HI798" s="229">
        <v>0</v>
      </c>
      <c r="HJ798" s="229">
        <v>0</v>
      </c>
      <c r="HK798" s="199"/>
      <c r="HL798" s="199"/>
      <c r="HM798" s="229">
        <v>0</v>
      </c>
      <c r="HN798" s="229"/>
      <c r="HO798" s="229"/>
      <c r="HP798" s="229"/>
      <c r="HQ798" s="234"/>
      <c r="HR798" s="229"/>
      <c r="HS798" s="229"/>
    </row>
    <row r="799" ht="13.5" spans="1:227">
      <c r="A799" s="274" t="s">
        <v>796</v>
      </c>
      <c r="B799" s="199">
        <v>7</v>
      </c>
      <c r="C799" s="199">
        <v>30.01</v>
      </c>
      <c r="D799" s="213">
        <f t="shared" si="4150"/>
        <v>-0.262610899873257</v>
      </c>
      <c r="E799" s="201">
        <f t="shared" si="4151"/>
        <v>-10.36</v>
      </c>
      <c r="F799" s="199">
        <v>29.09</v>
      </c>
      <c r="G799" s="214">
        <f t="shared" si="4152"/>
        <v>0.928152492668622</v>
      </c>
      <c r="H799" s="199">
        <f t="shared" si="4153"/>
        <v>18.99</v>
      </c>
      <c r="I799" s="199">
        <v>39.45</v>
      </c>
      <c r="J799" s="214">
        <f t="shared" si="4154"/>
        <v>-0.208816705336427</v>
      </c>
      <c r="K799" s="199">
        <f t="shared" si="4155"/>
        <v>-5.4</v>
      </c>
      <c r="L799" s="199">
        <v>20.46</v>
      </c>
      <c r="M799" s="214">
        <f t="shared" si="4156"/>
        <v>0.956127080181543</v>
      </c>
      <c r="N799" s="199">
        <f t="shared" si="4157"/>
        <v>12.64</v>
      </c>
      <c r="O799" s="199">
        <v>25.86</v>
      </c>
      <c r="P799" s="214">
        <f t="shared" si="4158"/>
        <v>-0.663098878695209</v>
      </c>
      <c r="Q799" s="199">
        <f t="shared" si="4159"/>
        <v>-26.02</v>
      </c>
      <c r="R799" s="199">
        <v>13.22</v>
      </c>
      <c r="S799" s="214">
        <f t="shared" si="4160"/>
        <v>0.206271134337535</v>
      </c>
      <c r="T799" s="199">
        <f t="shared" si="4161"/>
        <v>6.71</v>
      </c>
      <c r="U799" s="170">
        <v>39.24</v>
      </c>
      <c r="V799" s="214">
        <f t="shared" si="4162"/>
        <v>0.0963936636332996</v>
      </c>
      <c r="W799" s="199">
        <f t="shared" si="4163"/>
        <v>2.86</v>
      </c>
      <c r="X799" s="170">
        <v>32.53</v>
      </c>
      <c r="Y799" s="214">
        <f t="shared" si="4164"/>
        <v>-0.0201453104359313</v>
      </c>
      <c r="Z799" s="199">
        <f t="shared" si="4165"/>
        <v>-0.609999999999999</v>
      </c>
      <c r="AA799" s="199">
        <v>29.67</v>
      </c>
      <c r="AB799" s="214">
        <f t="shared" si="4166"/>
        <v>0.278176445757704</v>
      </c>
      <c r="AC799" s="199">
        <f t="shared" si="4167"/>
        <v>6.59</v>
      </c>
      <c r="AD799" s="199">
        <v>30.28</v>
      </c>
      <c r="AE799" s="214">
        <f t="shared" si="4168"/>
        <v>-0.519764848976282</v>
      </c>
      <c r="AF799" s="199">
        <f t="shared" si="4169"/>
        <v>-25.64</v>
      </c>
      <c r="AG799" s="199">
        <v>23.69</v>
      </c>
      <c r="AH799" s="199">
        <f t="shared" si="4170"/>
        <v>0.358953168044077</v>
      </c>
      <c r="AI799" s="199">
        <f t="shared" si="4171"/>
        <v>13.03</v>
      </c>
      <c r="AJ799" s="199">
        <v>49.33</v>
      </c>
      <c r="AK799" s="214">
        <f t="shared" si="4172"/>
        <v>0.846388606307223</v>
      </c>
      <c r="AL799" s="199">
        <f t="shared" si="4173"/>
        <v>16.64</v>
      </c>
      <c r="AM799" s="199">
        <v>36.3</v>
      </c>
      <c r="AN799" s="214">
        <f t="shared" si="4174"/>
        <v>-0.266144083613289</v>
      </c>
      <c r="AO799" s="199">
        <f t="shared" si="4175"/>
        <v>-7.13</v>
      </c>
      <c r="AP799" s="227">
        <v>19.66</v>
      </c>
      <c r="AQ799" s="214">
        <f t="shared" si="4176"/>
        <v>-0.202678571428571</v>
      </c>
      <c r="AR799" s="199">
        <f t="shared" si="4177"/>
        <v>-6.81</v>
      </c>
      <c r="AS799" s="170">
        <v>26.79</v>
      </c>
      <c r="AT799" s="214">
        <f t="shared" si="4178"/>
        <v>1.85471537807986</v>
      </c>
      <c r="AU799" s="199">
        <f t="shared" si="4179"/>
        <v>21.83</v>
      </c>
      <c r="AV799" s="199">
        <v>33.6</v>
      </c>
      <c r="AW799" s="214">
        <f t="shared" si="4180"/>
        <v>0.224765868886577</v>
      </c>
      <c r="AX799" s="199">
        <f t="shared" si="4181"/>
        <v>2.16</v>
      </c>
      <c r="AY799" s="199">
        <v>11.77</v>
      </c>
      <c r="AZ799" s="199">
        <f t="shared" si="4182"/>
        <v>-0.520937188434696</v>
      </c>
      <c r="BA799" s="199">
        <f t="shared" si="4183"/>
        <v>-10.45</v>
      </c>
      <c r="BB799" s="227">
        <v>9.61</v>
      </c>
      <c r="BC799" s="199">
        <f t="shared" si="4184"/>
        <v>0.301752109020117</v>
      </c>
      <c r="BD799" s="199">
        <f t="shared" si="4185"/>
        <v>4.65</v>
      </c>
      <c r="BE799" s="227">
        <v>20.06</v>
      </c>
      <c r="BF799" s="214">
        <f t="shared" si="4186"/>
        <v>-0.281585081585082</v>
      </c>
      <c r="BG799" s="199">
        <f t="shared" si="4187"/>
        <v>-6.04</v>
      </c>
      <c r="BH799" s="170">
        <v>15.41</v>
      </c>
      <c r="BI799" s="214">
        <f t="shared" si="4188"/>
        <v>1.82981530343008</v>
      </c>
      <c r="BJ799" s="199">
        <f t="shared" si="4189"/>
        <v>13.87</v>
      </c>
      <c r="BK799" s="170">
        <v>21.45</v>
      </c>
      <c r="BL799" s="214">
        <f t="shared" si="4190"/>
        <v>2.49308755760369</v>
      </c>
      <c r="BM799" s="199">
        <f t="shared" si="4191"/>
        <v>5.41</v>
      </c>
      <c r="BN799" s="170">
        <v>7.58</v>
      </c>
      <c r="BO799" s="214">
        <f t="shared" si="4192"/>
        <v>-0.689556509298999</v>
      </c>
      <c r="BP799" s="199">
        <f t="shared" si="4193"/>
        <v>-4.82</v>
      </c>
      <c r="BQ799" s="199">
        <v>2.17</v>
      </c>
      <c r="BR799" s="214">
        <f t="shared" si="4194"/>
        <v>0.915068493150685</v>
      </c>
      <c r="BS799" s="199">
        <f t="shared" si="4195"/>
        <v>3.34</v>
      </c>
      <c r="BT799" s="199">
        <v>6.99</v>
      </c>
      <c r="BU799" s="214">
        <f t="shared" si="4196"/>
        <v>0.188925081433225</v>
      </c>
      <c r="BV799" s="199">
        <f t="shared" si="4197"/>
        <v>0.58</v>
      </c>
      <c r="BW799" s="170">
        <v>3.65</v>
      </c>
      <c r="BX799" s="214">
        <f t="shared" si="3784"/>
        <v>-0.677859391395593</v>
      </c>
      <c r="BY799" s="199">
        <f t="shared" si="3785"/>
        <v>-6.46</v>
      </c>
      <c r="BZ799" s="170">
        <v>3.07</v>
      </c>
      <c r="CA799" s="214">
        <f t="shared" si="3786"/>
        <v>-0.191001697792869</v>
      </c>
      <c r="CB799" s="199">
        <f t="shared" si="3787"/>
        <v>-2.25</v>
      </c>
      <c r="CC799" s="231">
        <v>9.53</v>
      </c>
      <c r="CD799" s="214">
        <f t="shared" si="4198"/>
        <v>2.7515923566879</v>
      </c>
      <c r="CE799" s="199">
        <f t="shared" si="4199"/>
        <v>8.64</v>
      </c>
      <c r="CF799" s="170">
        <v>11.78</v>
      </c>
      <c r="CG799" s="214">
        <f t="shared" si="4200"/>
        <v>0.0827586206896553</v>
      </c>
      <c r="CH799" s="199">
        <f t="shared" si="4201"/>
        <v>0.24</v>
      </c>
      <c r="CI799" s="170">
        <v>3.14</v>
      </c>
      <c r="CJ799" s="214">
        <f t="shared" si="4202"/>
        <v>-0.812054439403759</v>
      </c>
      <c r="CK799" s="199">
        <f t="shared" si="4203"/>
        <v>-12.53</v>
      </c>
      <c r="CL799" s="199">
        <v>2.9</v>
      </c>
      <c r="CM799" s="214">
        <f t="shared" si="4204"/>
        <v>-0.0831847890671419</v>
      </c>
      <c r="CN799" s="199">
        <f t="shared" si="4205"/>
        <v>-1.4</v>
      </c>
      <c r="CO799" s="199">
        <v>15.43</v>
      </c>
      <c r="CP799" s="214">
        <f t="shared" si="4206"/>
        <v>0.722620266120778</v>
      </c>
      <c r="CQ799" s="199">
        <f t="shared" si="4207"/>
        <v>7.06</v>
      </c>
      <c r="CR799" s="199">
        <v>16.83</v>
      </c>
      <c r="CS799" s="214">
        <f t="shared" si="4208"/>
        <v>0.675814751286449</v>
      </c>
      <c r="CT799" s="199">
        <f t="shared" si="4209"/>
        <v>3.94</v>
      </c>
      <c r="CU799" s="199">
        <v>9.77</v>
      </c>
      <c r="CV799" s="214">
        <f t="shared" si="4210"/>
        <v>-0.553598774885146</v>
      </c>
      <c r="CW799" s="199">
        <f t="shared" si="4211"/>
        <v>-7.23</v>
      </c>
      <c r="CX799" s="170">
        <v>5.83</v>
      </c>
      <c r="CY799" s="214">
        <f t="shared" si="4212"/>
        <v>1.02167182662539</v>
      </c>
      <c r="CZ799" s="199">
        <f t="shared" si="4213"/>
        <v>6.6</v>
      </c>
      <c r="DA799" s="199">
        <v>13.06</v>
      </c>
      <c r="DB799" s="214">
        <f t="shared" si="4214"/>
        <v>-0.49922480620155</v>
      </c>
      <c r="DC799" s="199">
        <f t="shared" si="4215"/>
        <v>-6.44</v>
      </c>
      <c r="DD799" s="170">
        <v>6.46</v>
      </c>
      <c r="DE799" s="214">
        <f t="shared" si="4216"/>
        <v>-0.104788341429563</v>
      </c>
      <c r="DF799" s="199">
        <f t="shared" si="4217"/>
        <v>-1.51</v>
      </c>
      <c r="DG799" s="199">
        <v>12.9</v>
      </c>
      <c r="DH799" s="214">
        <f t="shared" si="4218"/>
        <v>1.35457516339869</v>
      </c>
      <c r="DI799" s="199">
        <f t="shared" si="4219"/>
        <v>8.29</v>
      </c>
      <c r="DJ799" s="170">
        <v>14.41</v>
      </c>
      <c r="DK799" s="214">
        <f t="shared" si="4220"/>
        <v>0.219123505976096</v>
      </c>
      <c r="DL799" s="199">
        <f t="shared" si="4221"/>
        <v>1.1</v>
      </c>
      <c r="DM799" s="199">
        <v>6.12</v>
      </c>
      <c r="DN799" s="214">
        <f t="shared" si="4222"/>
        <v>0.426136363636364</v>
      </c>
      <c r="DO799" s="199">
        <f t="shared" si="4223"/>
        <v>1.5</v>
      </c>
      <c r="DP799" s="199">
        <v>5.02</v>
      </c>
      <c r="DQ799" s="214">
        <f t="shared" si="4224"/>
        <v>0.550660792951542</v>
      </c>
      <c r="DR799" s="199">
        <f t="shared" si="4225"/>
        <v>1.25</v>
      </c>
      <c r="DS799" s="199">
        <v>3.52</v>
      </c>
      <c r="DT799" s="214">
        <f t="shared" si="4226"/>
        <v>-0.832348596750369</v>
      </c>
      <c r="DU799" s="199">
        <f t="shared" si="4227"/>
        <v>-11.27</v>
      </c>
      <c r="DV799" s="199">
        <v>2.27</v>
      </c>
      <c r="DW799" s="214">
        <f t="shared" si="4228"/>
        <v>-0.235028248587571</v>
      </c>
      <c r="DX799" s="199">
        <f t="shared" si="4229"/>
        <v>-4.16</v>
      </c>
      <c r="DY799" s="199">
        <v>13.54</v>
      </c>
      <c r="DZ799" s="214">
        <f t="shared" si="4230"/>
        <v>-0.344687152906331</v>
      </c>
      <c r="EA799" s="199">
        <f t="shared" si="4231"/>
        <v>-9.31</v>
      </c>
      <c r="EB799" s="170">
        <v>17.7</v>
      </c>
      <c r="EC799" s="214">
        <f t="shared" si="4232"/>
        <v>0.0142696207285018</v>
      </c>
      <c r="ED799" s="199">
        <f t="shared" si="4233"/>
        <v>0.380000000000003</v>
      </c>
      <c r="EE799" s="199">
        <v>27.01</v>
      </c>
      <c r="EF799" s="214">
        <f t="shared" si="4234"/>
        <v>4.00563909774436</v>
      </c>
      <c r="EG799" s="199">
        <f t="shared" si="4235"/>
        <v>21.31</v>
      </c>
      <c r="EH799" s="199">
        <v>26.63</v>
      </c>
      <c r="EI799" s="214">
        <f t="shared" si="4236"/>
        <v>-0.831964624131396</v>
      </c>
      <c r="EJ799" s="199">
        <f t="shared" si="4237"/>
        <v>-26.34</v>
      </c>
      <c r="EK799" s="199">
        <v>5.32</v>
      </c>
      <c r="EL799" s="214">
        <f t="shared" si="4238"/>
        <v>1.64937238493724</v>
      </c>
      <c r="EM799" s="199">
        <f t="shared" si="4239"/>
        <v>19.71</v>
      </c>
      <c r="EN799" s="170">
        <v>31.66</v>
      </c>
      <c r="EO799" s="214">
        <f t="shared" si="4240"/>
        <v>-0.277071990320629</v>
      </c>
      <c r="EP799" s="199">
        <f t="shared" si="4241"/>
        <v>-4.58</v>
      </c>
      <c r="EQ799" s="199">
        <v>11.95</v>
      </c>
      <c r="ER799" s="214">
        <f t="shared" si="4242"/>
        <v>1.33804809052334</v>
      </c>
      <c r="ES799" s="199">
        <f t="shared" si="4243"/>
        <v>9.46</v>
      </c>
      <c r="ET799" s="170">
        <v>16.53</v>
      </c>
      <c r="EU799" s="214">
        <f t="shared" si="4244"/>
        <v>-0.757959602875728</v>
      </c>
      <c r="EV799" s="199">
        <f t="shared" si="4245"/>
        <v>-22.14</v>
      </c>
      <c r="EW799" s="199">
        <v>7.07</v>
      </c>
      <c r="EX799" s="214">
        <f t="shared" si="4246"/>
        <v>1.02847222222222</v>
      </c>
      <c r="EY799" s="199">
        <f t="shared" si="4247"/>
        <v>14.81</v>
      </c>
      <c r="EZ799" s="199">
        <v>29.21</v>
      </c>
      <c r="FA799" s="214">
        <f t="shared" si="4248"/>
        <v>-0.71608832807571</v>
      </c>
      <c r="FB799" s="199">
        <f t="shared" si="4249"/>
        <v>-36.32</v>
      </c>
      <c r="FC799" s="199">
        <v>14.4</v>
      </c>
      <c r="FD799" s="214">
        <f t="shared" si="4250"/>
        <v>10.7679814385151</v>
      </c>
      <c r="FE799" s="199">
        <f t="shared" si="4251"/>
        <v>46.41</v>
      </c>
      <c r="FF799" s="199">
        <v>50.72</v>
      </c>
      <c r="FG799" s="214">
        <f t="shared" si="4252"/>
        <v>-0.3265625</v>
      </c>
      <c r="FH799" s="199">
        <f t="shared" si="4253"/>
        <v>-2.09</v>
      </c>
      <c r="FI799" s="199">
        <v>4.31</v>
      </c>
      <c r="FJ799" s="214">
        <f t="shared" si="4254"/>
        <v>-0.284116331096197</v>
      </c>
      <c r="FK799" s="199">
        <f t="shared" si="4255"/>
        <v>-2.54</v>
      </c>
      <c r="FL799" s="199">
        <v>6.4</v>
      </c>
      <c r="FM799" s="214">
        <f t="shared" si="4256"/>
        <v>-0.426555484284798</v>
      </c>
      <c r="FN799" s="170">
        <f t="shared" si="4257"/>
        <v>-6.65</v>
      </c>
      <c r="FO799" s="170">
        <v>8.94</v>
      </c>
      <c r="FP799" s="214">
        <f t="shared" si="4258"/>
        <v>-0.200922603792927</v>
      </c>
      <c r="FQ799" s="199">
        <f t="shared" si="4259"/>
        <v>-3.92</v>
      </c>
      <c r="FR799" s="170">
        <v>15.59</v>
      </c>
      <c r="FS799" s="214">
        <f t="shared" si="4260"/>
        <v>-0.146544181977253</v>
      </c>
      <c r="FT799" s="199">
        <f t="shared" si="4261"/>
        <v>-3.35</v>
      </c>
      <c r="FU799" s="199">
        <v>19.51</v>
      </c>
      <c r="FV799" s="214">
        <f t="shared" si="4262"/>
        <v>-0.197049525816649</v>
      </c>
      <c r="FW799" s="170">
        <f t="shared" si="4263"/>
        <v>-5.61</v>
      </c>
      <c r="FX799" s="170">
        <v>22.86</v>
      </c>
      <c r="FY799" s="214">
        <f t="shared" si="4264"/>
        <v>-0.156694312796209</v>
      </c>
      <c r="FZ799" s="170">
        <f t="shared" si="4265"/>
        <v>-5.29</v>
      </c>
      <c r="GA799" s="170">
        <v>28.47</v>
      </c>
      <c r="GB799" s="234">
        <f t="shared" si="4266"/>
        <v>-0.12538860103627</v>
      </c>
      <c r="GC799" s="199">
        <f t="shared" si="4267"/>
        <v>-4.84</v>
      </c>
      <c r="GD799" s="170">
        <v>33.76</v>
      </c>
      <c r="GE799" s="234">
        <f t="shared" si="4268"/>
        <v>0.3001010441226</v>
      </c>
      <c r="GF799" s="199">
        <f t="shared" si="4269"/>
        <v>8.91</v>
      </c>
      <c r="GG799" s="170">
        <v>38.6</v>
      </c>
      <c r="GH799" s="234">
        <f t="shared" si="4270"/>
        <v>0.61096039066739</v>
      </c>
      <c r="GI799" s="199">
        <f t="shared" si="4271"/>
        <v>11.26</v>
      </c>
      <c r="GJ799" s="170">
        <v>29.69</v>
      </c>
      <c r="GK799" s="234">
        <f t="shared" si="4272"/>
        <v>-0.545275104860597</v>
      </c>
      <c r="GL799" s="199">
        <f t="shared" si="4273"/>
        <v>-22.1</v>
      </c>
      <c r="GM799" s="199">
        <v>18.43</v>
      </c>
      <c r="GN799" s="240">
        <f t="shared" si="4274"/>
        <v>0.128026718619538</v>
      </c>
      <c r="GO799" s="199">
        <f t="shared" si="4275"/>
        <v>4.6</v>
      </c>
      <c r="GP799" s="229">
        <v>40.53</v>
      </c>
      <c r="GQ799" s="344">
        <f t="shared" si="4276"/>
        <v>1.366930171278</v>
      </c>
      <c r="GR799" s="345">
        <f t="shared" si="4277"/>
        <v>20.75</v>
      </c>
      <c r="GS799" s="229">
        <v>35.93</v>
      </c>
      <c r="GT799" s="229">
        <v>15.18</v>
      </c>
      <c r="GU799" s="214">
        <f t="shared" si="4297"/>
        <v>-0.327319587628866</v>
      </c>
      <c r="GV799" s="199">
        <f t="shared" si="4298"/>
        <v>-1.27</v>
      </c>
      <c r="GW799" s="229">
        <v>2.61</v>
      </c>
      <c r="GX799" s="214">
        <f t="shared" si="4280"/>
        <v>-0.813461538461539</v>
      </c>
      <c r="GY799" s="229">
        <f t="shared" si="4281"/>
        <v>-16.92</v>
      </c>
      <c r="GZ799" s="229">
        <v>3.88</v>
      </c>
      <c r="HA799" s="229"/>
      <c r="HB799" s="229"/>
      <c r="HC799" s="229">
        <v>20.8</v>
      </c>
      <c r="HD799" s="229">
        <v>11.32</v>
      </c>
      <c r="HE799" s="229">
        <v>0</v>
      </c>
      <c r="HF799" s="229"/>
      <c r="HG799" s="229"/>
      <c r="HH799" s="229">
        <v>0</v>
      </c>
      <c r="HI799" s="229">
        <v>0</v>
      </c>
      <c r="HJ799" s="229">
        <v>0</v>
      </c>
      <c r="HK799" s="199"/>
      <c r="HL799" s="199"/>
      <c r="HM799" s="229">
        <v>0</v>
      </c>
      <c r="HN799" s="229"/>
      <c r="HO799" s="229"/>
      <c r="HP799" s="229"/>
      <c r="HQ799" s="234"/>
      <c r="HR799" s="229"/>
      <c r="HS799" s="229"/>
    </row>
    <row r="800" ht="13.5" spans="1:227">
      <c r="A800" s="274" t="s">
        <v>797</v>
      </c>
      <c r="B800" s="199">
        <v>19</v>
      </c>
      <c r="C800" s="199">
        <v>18.17</v>
      </c>
      <c r="D800" s="213">
        <f t="shared" si="4150"/>
        <v>-0.186716209939619</v>
      </c>
      <c r="E800" s="201">
        <f t="shared" si="4151"/>
        <v>-4.02</v>
      </c>
      <c r="F800" s="199">
        <v>17.51</v>
      </c>
      <c r="G800" s="214">
        <f t="shared" si="4152"/>
        <v>-0.373763816172193</v>
      </c>
      <c r="H800" s="199">
        <f t="shared" si="4153"/>
        <v>-12.85</v>
      </c>
      <c r="I800" s="199">
        <v>21.53</v>
      </c>
      <c r="J800" s="214">
        <f t="shared" si="4154"/>
        <v>0.197492163009404</v>
      </c>
      <c r="K800" s="199">
        <f t="shared" si="4155"/>
        <v>5.67</v>
      </c>
      <c r="L800" s="199">
        <v>34.38</v>
      </c>
      <c r="M800" s="214">
        <f t="shared" si="4156"/>
        <v>-0.0174537987679671</v>
      </c>
      <c r="N800" s="199">
        <f t="shared" si="4157"/>
        <v>-0.509999999999998</v>
      </c>
      <c r="O800" s="199">
        <v>28.71</v>
      </c>
      <c r="P800" s="214">
        <f t="shared" si="4158"/>
        <v>0.4267578125</v>
      </c>
      <c r="Q800" s="199">
        <f t="shared" si="4159"/>
        <v>8.74</v>
      </c>
      <c r="R800" s="199">
        <v>29.22</v>
      </c>
      <c r="S800" s="214">
        <f t="shared" si="4160"/>
        <v>-0.288888888888889</v>
      </c>
      <c r="T800" s="199">
        <f t="shared" si="4161"/>
        <v>-8.32</v>
      </c>
      <c r="U800" s="170">
        <v>20.48</v>
      </c>
      <c r="V800" s="214">
        <f t="shared" si="4162"/>
        <v>-0.2939445942633</v>
      </c>
      <c r="W800" s="199">
        <f t="shared" si="4163"/>
        <v>-11.99</v>
      </c>
      <c r="X800" s="170">
        <v>28.8</v>
      </c>
      <c r="Y800" s="214">
        <f t="shared" si="4164"/>
        <v>1.01233349777997</v>
      </c>
      <c r="Z800" s="199">
        <f t="shared" si="4165"/>
        <v>20.52</v>
      </c>
      <c r="AA800" s="199">
        <v>40.79</v>
      </c>
      <c r="AB800" s="214">
        <f t="shared" si="4166"/>
        <v>0.226255293405929</v>
      </c>
      <c r="AC800" s="199">
        <f t="shared" si="4167"/>
        <v>3.74</v>
      </c>
      <c r="AD800" s="199">
        <v>20.27</v>
      </c>
      <c r="AE800" s="214">
        <f t="shared" si="4168"/>
        <v>-0.318912237330037</v>
      </c>
      <c r="AF800" s="199">
        <f t="shared" si="4169"/>
        <v>-7.74</v>
      </c>
      <c r="AG800" s="199">
        <v>16.53</v>
      </c>
      <c r="AH800" s="199">
        <f t="shared" si="4170"/>
        <v>0.33205268935236</v>
      </c>
      <c r="AI800" s="199">
        <f t="shared" si="4171"/>
        <v>6.05</v>
      </c>
      <c r="AJ800" s="199">
        <v>24.27</v>
      </c>
      <c r="AK800" s="214">
        <f t="shared" si="4172"/>
        <v>-0.411118293471235</v>
      </c>
      <c r="AL800" s="199">
        <f t="shared" si="4173"/>
        <v>-12.72</v>
      </c>
      <c r="AM800" s="199">
        <v>18.22</v>
      </c>
      <c r="AN800" s="214">
        <f t="shared" si="4174"/>
        <v>-0.568479776847978</v>
      </c>
      <c r="AO800" s="199">
        <f t="shared" si="4175"/>
        <v>-40.76</v>
      </c>
      <c r="AP800" s="227">
        <v>30.94</v>
      </c>
      <c r="AQ800" s="214">
        <f t="shared" si="4176"/>
        <v>3.82828282828283</v>
      </c>
      <c r="AR800" s="199">
        <f t="shared" si="4177"/>
        <v>56.85</v>
      </c>
      <c r="AS800" s="170">
        <v>71.7</v>
      </c>
      <c r="AT800" s="214">
        <f t="shared" si="4178"/>
        <v>2.35214446952596</v>
      </c>
      <c r="AU800" s="199">
        <f t="shared" si="4179"/>
        <v>10.42</v>
      </c>
      <c r="AV800" s="199">
        <v>14.85</v>
      </c>
      <c r="AW800" s="214">
        <f t="shared" si="4180"/>
        <v>-0.101419878296146</v>
      </c>
      <c r="AX800" s="199">
        <f t="shared" si="4181"/>
        <v>-0.5</v>
      </c>
      <c r="AY800" s="199">
        <v>4.43</v>
      </c>
      <c r="AZ800" s="199">
        <f t="shared" si="4182"/>
        <v>-0.809505409582689</v>
      </c>
      <c r="BA800" s="199">
        <f t="shared" si="4183"/>
        <v>-20.95</v>
      </c>
      <c r="BB800" s="227">
        <v>4.93</v>
      </c>
      <c r="BC800" s="199">
        <f t="shared" si="4184"/>
        <v>7.86301369863014</v>
      </c>
      <c r="BD800" s="199">
        <f t="shared" si="4185"/>
        <v>22.96</v>
      </c>
      <c r="BE800" s="227">
        <v>25.88</v>
      </c>
      <c r="BF800" s="214">
        <f t="shared" si="4186"/>
        <v>-0.442748091603053</v>
      </c>
      <c r="BG800" s="199">
        <f t="shared" si="4187"/>
        <v>-2.32</v>
      </c>
      <c r="BH800" s="170">
        <v>2.92</v>
      </c>
      <c r="BI800" s="214">
        <f t="shared" si="4188"/>
        <v>-0.501901140684411</v>
      </c>
      <c r="BJ800" s="199">
        <f t="shared" si="4189"/>
        <v>-5.28</v>
      </c>
      <c r="BK800" s="170">
        <v>5.24</v>
      </c>
      <c r="BL800" s="214">
        <f t="shared" si="4190"/>
        <v>2.62758620689655</v>
      </c>
      <c r="BM800" s="199">
        <f t="shared" si="4191"/>
        <v>7.62</v>
      </c>
      <c r="BN800" s="170">
        <v>10.52</v>
      </c>
      <c r="BO800" s="214">
        <f t="shared" si="4192"/>
        <v>-0.278606965174129</v>
      </c>
      <c r="BP800" s="199">
        <f t="shared" si="4193"/>
        <v>-1.12</v>
      </c>
      <c r="BQ800" s="199">
        <v>2.9</v>
      </c>
      <c r="BR800" s="214">
        <f t="shared" si="4194"/>
        <v>0.203592814371257</v>
      </c>
      <c r="BS800" s="199">
        <f t="shared" si="4195"/>
        <v>0.68</v>
      </c>
      <c r="BT800" s="199">
        <v>4.02</v>
      </c>
      <c r="BU800" s="214">
        <f t="shared" si="4196"/>
        <v>-0.397111913357401</v>
      </c>
      <c r="BV800" s="199">
        <f t="shared" si="4197"/>
        <v>-2.2</v>
      </c>
      <c r="BW800" s="170">
        <v>3.34</v>
      </c>
      <c r="BX800" s="214">
        <f t="shared" si="3784"/>
        <v>0.151767151767152</v>
      </c>
      <c r="BY800" s="199">
        <f t="shared" si="3785"/>
        <v>0.73</v>
      </c>
      <c r="BZ800" s="170">
        <v>5.54</v>
      </c>
      <c r="CA800" s="214">
        <f t="shared" si="3786"/>
        <v>-0.709541062801932</v>
      </c>
      <c r="CB800" s="199">
        <f t="shared" si="3787"/>
        <v>-11.75</v>
      </c>
      <c r="CC800" s="231">
        <v>4.81</v>
      </c>
      <c r="CD800" s="214">
        <f t="shared" si="4198"/>
        <v>0.803921568627451</v>
      </c>
      <c r="CE800" s="199">
        <f t="shared" si="4199"/>
        <v>7.38</v>
      </c>
      <c r="CF800" s="170">
        <v>16.56</v>
      </c>
      <c r="CG800" s="214">
        <f t="shared" si="4200"/>
        <v>-0.452593917710197</v>
      </c>
      <c r="CH800" s="199">
        <f t="shared" si="4201"/>
        <v>-7.59</v>
      </c>
      <c r="CI800" s="170">
        <v>9.18</v>
      </c>
      <c r="CJ800" s="214">
        <f t="shared" si="4202"/>
        <v>0.297987616099071</v>
      </c>
      <c r="CK800" s="199">
        <f t="shared" si="4203"/>
        <v>3.85</v>
      </c>
      <c r="CL800" s="199">
        <v>16.77</v>
      </c>
      <c r="CM800" s="214">
        <f t="shared" si="4204"/>
        <v>0.76986301369863</v>
      </c>
      <c r="CN800" s="199">
        <f t="shared" si="4205"/>
        <v>5.62</v>
      </c>
      <c r="CO800" s="199">
        <v>12.92</v>
      </c>
      <c r="CP800" s="214">
        <f t="shared" si="4206"/>
        <v>-0.64390243902439</v>
      </c>
      <c r="CQ800" s="199">
        <f t="shared" si="4207"/>
        <v>-13.2</v>
      </c>
      <c r="CR800" s="199">
        <v>7.3</v>
      </c>
      <c r="CS800" s="214">
        <f t="shared" si="4208"/>
        <v>1.14659685863874</v>
      </c>
      <c r="CT800" s="199">
        <f t="shared" si="4209"/>
        <v>10.95</v>
      </c>
      <c r="CU800" s="199">
        <v>20.5</v>
      </c>
      <c r="CV800" s="214">
        <f t="shared" si="4210"/>
        <v>-0.522738630684658</v>
      </c>
      <c r="CW800" s="199">
        <f t="shared" si="4211"/>
        <v>-10.46</v>
      </c>
      <c r="CX800" s="170">
        <v>9.55</v>
      </c>
      <c r="CY800" s="214">
        <f t="shared" si="4212"/>
        <v>1.5987012987013</v>
      </c>
      <c r="CZ800" s="199">
        <f t="shared" si="4213"/>
        <v>12.31</v>
      </c>
      <c r="DA800" s="199">
        <v>20.01</v>
      </c>
      <c r="DB800" s="214">
        <f t="shared" si="4214"/>
        <v>-0.571984435797665</v>
      </c>
      <c r="DC800" s="199">
        <f t="shared" si="4215"/>
        <v>-10.29</v>
      </c>
      <c r="DD800" s="170">
        <v>7.7</v>
      </c>
      <c r="DE800" s="214">
        <f t="shared" si="4216"/>
        <v>0.278606965174129</v>
      </c>
      <c r="DF800" s="199">
        <f t="shared" si="4217"/>
        <v>3.92</v>
      </c>
      <c r="DG800" s="199">
        <v>17.99</v>
      </c>
      <c r="DH800" s="214">
        <f t="shared" si="4218"/>
        <v>-0.524983119513842</v>
      </c>
      <c r="DI800" s="199">
        <f t="shared" si="4219"/>
        <v>-15.55</v>
      </c>
      <c r="DJ800" s="170">
        <v>14.07</v>
      </c>
      <c r="DK800" s="214">
        <f t="shared" si="4220"/>
        <v>0.576370409792443</v>
      </c>
      <c r="DL800" s="199">
        <f t="shared" si="4221"/>
        <v>10.83</v>
      </c>
      <c r="DM800" s="199">
        <v>29.62</v>
      </c>
      <c r="DN800" s="214">
        <f t="shared" si="4222"/>
        <v>-0.382720105124836</v>
      </c>
      <c r="DO800" s="199">
        <f t="shared" si="4223"/>
        <v>-11.65</v>
      </c>
      <c r="DP800" s="199">
        <v>18.79</v>
      </c>
      <c r="DQ800" s="214">
        <f t="shared" si="4224"/>
        <v>-0.00975927130774226</v>
      </c>
      <c r="DR800" s="199">
        <f t="shared" si="4225"/>
        <v>-0.299999999999997</v>
      </c>
      <c r="DS800" s="199">
        <v>30.44</v>
      </c>
      <c r="DT800" s="214">
        <f t="shared" si="4226"/>
        <v>0.371097234611953</v>
      </c>
      <c r="DU800" s="199">
        <f t="shared" si="4227"/>
        <v>8.32</v>
      </c>
      <c r="DV800" s="199">
        <v>30.74</v>
      </c>
      <c r="DW800" s="214">
        <f t="shared" si="4228"/>
        <v>0.567832167832168</v>
      </c>
      <c r="DX800" s="199">
        <f t="shared" si="4229"/>
        <v>8.12</v>
      </c>
      <c r="DY800" s="199">
        <v>22.42</v>
      </c>
      <c r="DZ800" s="214">
        <f t="shared" si="4230"/>
        <v>0.483402489626556</v>
      </c>
      <c r="EA800" s="199">
        <f t="shared" si="4231"/>
        <v>4.66</v>
      </c>
      <c r="EB800" s="170">
        <v>14.3</v>
      </c>
      <c r="EC800" s="214">
        <f t="shared" si="4232"/>
        <v>-0.38948701709943</v>
      </c>
      <c r="ED800" s="199">
        <f t="shared" si="4233"/>
        <v>-6.15</v>
      </c>
      <c r="EE800" s="199">
        <v>9.64</v>
      </c>
      <c r="EF800" s="214">
        <f t="shared" si="4234"/>
        <v>-0.376135914658238</v>
      </c>
      <c r="EG800" s="199">
        <f t="shared" si="4235"/>
        <v>-9.52</v>
      </c>
      <c r="EH800" s="199">
        <v>15.79</v>
      </c>
      <c r="EI800" s="214">
        <f t="shared" si="4236"/>
        <v>0.839389534883721</v>
      </c>
      <c r="EJ800" s="199">
        <f t="shared" si="4237"/>
        <v>11.55</v>
      </c>
      <c r="EK800" s="199">
        <v>25.31</v>
      </c>
      <c r="EL800" s="214">
        <f t="shared" si="4238"/>
        <v>0.295668549905838</v>
      </c>
      <c r="EM800" s="199">
        <f t="shared" si="4239"/>
        <v>3.14</v>
      </c>
      <c r="EN800" s="170">
        <v>13.76</v>
      </c>
      <c r="EO800" s="214">
        <f t="shared" si="4240"/>
        <v>0.351145038167939</v>
      </c>
      <c r="EP800" s="199">
        <f t="shared" si="4241"/>
        <v>2.76</v>
      </c>
      <c r="EQ800" s="199">
        <v>10.62</v>
      </c>
      <c r="ER800" s="214">
        <f t="shared" si="4242"/>
        <v>-0.704066265060241</v>
      </c>
      <c r="ES800" s="199">
        <f t="shared" si="4243"/>
        <v>-18.7</v>
      </c>
      <c r="ET800" s="170">
        <v>7.86</v>
      </c>
      <c r="EU800" s="214">
        <f t="shared" si="4244"/>
        <v>0.71244358478401</v>
      </c>
      <c r="EV800" s="199">
        <f t="shared" si="4245"/>
        <v>11.05</v>
      </c>
      <c r="EW800" s="199">
        <v>26.56</v>
      </c>
      <c r="EX800" s="214">
        <f t="shared" si="4246"/>
        <v>-0.40046385775029</v>
      </c>
      <c r="EY800" s="199">
        <f t="shared" si="4247"/>
        <v>-10.36</v>
      </c>
      <c r="EZ800" s="199">
        <v>15.51</v>
      </c>
      <c r="FA800" s="214">
        <f t="shared" si="4248"/>
        <v>-0.412312585188551</v>
      </c>
      <c r="FB800" s="199">
        <f t="shared" si="4249"/>
        <v>-18.15</v>
      </c>
      <c r="FC800" s="199">
        <v>25.87</v>
      </c>
      <c r="FD800" s="214">
        <f t="shared" si="4250"/>
        <v>2.44984326018809</v>
      </c>
      <c r="FE800" s="199">
        <f t="shared" si="4251"/>
        <v>31.26</v>
      </c>
      <c r="FF800" s="199">
        <v>44.02</v>
      </c>
      <c r="FG800" s="214">
        <f t="shared" si="4252"/>
        <v>-0.541831238779174</v>
      </c>
      <c r="FH800" s="199">
        <f t="shared" si="4253"/>
        <v>-15.09</v>
      </c>
      <c r="FI800" s="199">
        <v>12.76</v>
      </c>
      <c r="FJ800" s="214">
        <f t="shared" si="4254"/>
        <v>-0.0452519712032911</v>
      </c>
      <c r="FK800" s="199">
        <f t="shared" si="4255"/>
        <v>-1.32</v>
      </c>
      <c r="FL800" s="199">
        <v>27.85</v>
      </c>
      <c r="FM800" s="214">
        <f t="shared" si="4256"/>
        <v>-0.127430451690099</v>
      </c>
      <c r="FN800" s="170">
        <f t="shared" si="4257"/>
        <v>-4.26</v>
      </c>
      <c r="FO800" s="170">
        <v>29.17</v>
      </c>
      <c r="FP800" s="214">
        <f t="shared" si="4258"/>
        <v>1.12388818297332</v>
      </c>
      <c r="FQ800" s="199">
        <f t="shared" si="4259"/>
        <v>17.69</v>
      </c>
      <c r="FR800" s="170">
        <v>33.43</v>
      </c>
      <c r="FS800" s="214">
        <f t="shared" si="4260"/>
        <v>-0.452902328814738</v>
      </c>
      <c r="FT800" s="199">
        <f t="shared" si="4261"/>
        <v>-13.03</v>
      </c>
      <c r="FU800" s="199">
        <v>15.74</v>
      </c>
      <c r="FV800" s="214">
        <f t="shared" si="4262"/>
        <v>0.778121137206428</v>
      </c>
      <c r="FW800" s="170">
        <f t="shared" si="4263"/>
        <v>12.59</v>
      </c>
      <c r="FX800" s="170">
        <v>28.77</v>
      </c>
      <c r="FY800" s="214">
        <f t="shared" si="4264"/>
        <v>-0.14073287307488</v>
      </c>
      <c r="FZ800" s="170">
        <f t="shared" si="4265"/>
        <v>-2.65</v>
      </c>
      <c r="GA800" s="170">
        <v>16.18</v>
      </c>
      <c r="GB800" s="234">
        <f t="shared" si="4266"/>
        <v>-0.165336879432624</v>
      </c>
      <c r="GC800" s="199">
        <f t="shared" si="4267"/>
        <v>-3.73</v>
      </c>
      <c r="GD800" s="170">
        <v>18.83</v>
      </c>
      <c r="GE800" s="234">
        <f t="shared" si="4268"/>
        <v>0.51004016064257</v>
      </c>
      <c r="GF800" s="199">
        <f t="shared" si="4269"/>
        <v>7.62</v>
      </c>
      <c r="GG800" s="170">
        <v>22.56</v>
      </c>
      <c r="GH800" s="234">
        <f t="shared" si="4270"/>
        <v>0.154559505409583</v>
      </c>
      <c r="GI800" s="199">
        <f t="shared" si="4271"/>
        <v>2</v>
      </c>
      <c r="GJ800" s="170">
        <v>14.94</v>
      </c>
      <c r="GK800" s="234">
        <f t="shared" si="4272"/>
        <v>-0.718512073091146</v>
      </c>
      <c r="GL800" s="199">
        <f t="shared" si="4273"/>
        <v>-33.03</v>
      </c>
      <c r="GM800" s="199">
        <v>12.94</v>
      </c>
      <c r="GN800" s="240">
        <f t="shared" si="4274"/>
        <v>1.62236166571592</v>
      </c>
      <c r="GO800" s="199">
        <f t="shared" si="4275"/>
        <v>28.44</v>
      </c>
      <c r="GP800" s="229">
        <v>45.97</v>
      </c>
      <c r="GQ800" s="344">
        <f t="shared" si="4276"/>
        <v>0.805355303810505</v>
      </c>
      <c r="GR800" s="345">
        <f t="shared" si="4277"/>
        <v>7.82</v>
      </c>
      <c r="GS800" s="229">
        <v>17.53</v>
      </c>
      <c r="GT800" s="229">
        <v>9.71</v>
      </c>
      <c r="GU800" s="214">
        <f t="shared" si="4297"/>
        <v>-0.15426251691475</v>
      </c>
      <c r="GV800" s="199">
        <f t="shared" si="4298"/>
        <v>-3.42</v>
      </c>
      <c r="GW800" s="229">
        <v>18.75</v>
      </c>
      <c r="GX800" s="214">
        <f t="shared" si="4280"/>
        <v>2.56430868167203</v>
      </c>
      <c r="GY800" s="229">
        <f t="shared" si="4281"/>
        <v>15.95</v>
      </c>
      <c r="GZ800" s="229">
        <v>22.17</v>
      </c>
      <c r="HA800" s="229"/>
      <c r="HB800" s="229"/>
      <c r="HC800" s="229">
        <v>6.22</v>
      </c>
      <c r="HD800" s="229">
        <v>2.97</v>
      </c>
      <c r="HE800" s="229">
        <v>0</v>
      </c>
      <c r="HF800" s="229"/>
      <c r="HG800" s="229"/>
      <c r="HH800" s="229">
        <v>0</v>
      </c>
      <c r="HI800" s="229">
        <v>0</v>
      </c>
      <c r="HJ800" s="229">
        <v>0</v>
      </c>
      <c r="HK800" s="199"/>
      <c r="HL800" s="199"/>
      <c r="HM800" s="229">
        <v>0</v>
      </c>
      <c r="HN800" s="229"/>
      <c r="HO800" s="229"/>
      <c r="HP800" s="229"/>
      <c r="HQ800" s="234"/>
      <c r="HR800" s="229"/>
      <c r="HS800" s="229"/>
    </row>
    <row r="801" ht="13.5" spans="1:227">
      <c r="A801" s="274" t="s">
        <v>798</v>
      </c>
      <c r="B801" s="199">
        <v>5</v>
      </c>
      <c r="C801" s="199">
        <v>2.96</v>
      </c>
      <c r="D801" s="200"/>
      <c r="E801" s="201"/>
      <c r="F801" s="199">
        <v>11.93</v>
      </c>
      <c r="G801" s="199"/>
      <c r="H801" s="199"/>
      <c r="I801" s="199">
        <v>6.58</v>
      </c>
      <c r="J801" s="199"/>
      <c r="K801" s="199"/>
      <c r="L801" s="199">
        <v>11.97</v>
      </c>
      <c r="M801" s="199"/>
      <c r="N801" s="199"/>
      <c r="O801" s="199">
        <v>11.48</v>
      </c>
      <c r="P801" s="199"/>
      <c r="Q801" s="199"/>
      <c r="R801" s="199">
        <v>3.94</v>
      </c>
      <c r="S801" s="199"/>
      <c r="T801" s="199"/>
      <c r="U801" s="199">
        <v>10.81</v>
      </c>
      <c r="V801" s="199"/>
      <c r="W801" s="199"/>
      <c r="X801" s="199"/>
      <c r="Y801" s="199"/>
      <c r="Z801" s="199"/>
      <c r="AA801" s="199"/>
      <c r="AB801" s="214"/>
      <c r="AC801" s="199"/>
      <c r="AD801" s="199"/>
      <c r="AE801" s="214"/>
      <c r="AF801" s="199"/>
      <c r="AG801" s="199"/>
      <c r="AH801" s="199"/>
      <c r="AI801" s="199"/>
      <c r="AJ801" s="199"/>
      <c r="AK801" s="214"/>
      <c r="AL801" s="199"/>
      <c r="AM801" s="199"/>
      <c r="AN801" s="214"/>
      <c r="AO801" s="199"/>
      <c r="AP801" s="227"/>
      <c r="AQ801" s="214"/>
      <c r="AR801" s="199"/>
      <c r="AS801" s="214"/>
      <c r="AT801" s="214"/>
      <c r="AU801" s="199"/>
      <c r="AV801" s="217"/>
      <c r="AW801" s="214"/>
      <c r="AX801" s="199"/>
      <c r="AY801" s="217"/>
      <c r="AZ801" s="199"/>
      <c r="BA801" s="199"/>
      <c r="BB801" s="217"/>
      <c r="BC801" s="199"/>
      <c r="BD801" s="199"/>
      <c r="BE801" s="217"/>
      <c r="BF801" s="214"/>
      <c r="BG801" s="199"/>
      <c r="BH801" s="217"/>
      <c r="BI801" s="214"/>
      <c r="BJ801" s="199"/>
      <c r="BK801" s="217"/>
      <c r="BL801" s="214"/>
      <c r="BM801" s="199"/>
      <c r="BN801" s="217"/>
      <c r="BO801" s="214"/>
      <c r="BP801" s="199"/>
      <c r="BQ801" s="217"/>
      <c r="BR801" s="214"/>
      <c r="BS801" s="199"/>
      <c r="BT801" s="217"/>
      <c r="BU801" s="214"/>
      <c r="BV801" s="199"/>
      <c r="BW801" s="217"/>
      <c r="BX801" s="217"/>
      <c r="BY801" s="217"/>
      <c r="BZ801" s="217"/>
      <c r="CA801" s="214"/>
      <c r="CB801" s="199"/>
      <c r="CC801" s="217"/>
      <c r="CD801" s="214"/>
      <c r="CE801" s="199"/>
      <c r="CF801" s="217"/>
      <c r="CG801" s="214"/>
      <c r="CH801" s="199"/>
      <c r="CI801" s="217"/>
      <c r="CJ801" s="214"/>
      <c r="CK801" s="199"/>
      <c r="CL801" s="217"/>
      <c r="CM801" s="214"/>
      <c r="CN801" s="199"/>
      <c r="CO801" s="217"/>
      <c r="CP801" s="214"/>
      <c r="CQ801" s="199"/>
      <c r="CR801" s="217"/>
      <c r="CS801" s="214"/>
      <c r="CT801" s="199"/>
      <c r="CU801" s="217"/>
      <c r="CV801" s="214"/>
      <c r="CW801" s="199"/>
      <c r="CX801" s="217"/>
      <c r="CY801" s="214"/>
      <c r="CZ801" s="199"/>
      <c r="DA801" s="217"/>
      <c r="DB801" s="214"/>
      <c r="DC801" s="199"/>
      <c r="DD801" s="217"/>
      <c r="DE801" s="214"/>
      <c r="DF801" s="199"/>
      <c r="DG801" s="217"/>
      <c r="DH801" s="214"/>
      <c r="DI801" s="199"/>
      <c r="DJ801" s="217"/>
      <c r="DK801" s="214"/>
      <c r="DL801" s="199"/>
      <c r="DM801" s="217"/>
      <c r="DN801" s="214"/>
      <c r="DO801" s="199"/>
      <c r="DP801" s="217"/>
      <c r="DQ801" s="214"/>
      <c r="DR801" s="199"/>
      <c r="DS801" s="217"/>
      <c r="DT801" s="214"/>
      <c r="DU801" s="199"/>
      <c r="DV801" s="217"/>
      <c r="DW801" s="214"/>
      <c r="DX801" s="199"/>
      <c r="DY801" s="217"/>
      <c r="DZ801" s="214"/>
      <c r="EA801" s="199"/>
      <c r="EB801" s="217"/>
      <c r="EC801" s="214"/>
      <c r="ED801" s="199"/>
      <c r="EE801" s="217"/>
      <c r="EF801" s="214"/>
      <c r="EG801" s="199"/>
      <c r="EH801" s="217"/>
      <c r="EI801" s="214"/>
      <c r="EJ801" s="199"/>
      <c r="EK801" s="217"/>
      <c r="EL801" s="214"/>
      <c r="EM801" s="199"/>
      <c r="EN801" s="217"/>
      <c r="EO801" s="214"/>
      <c r="EP801" s="199"/>
      <c r="EQ801" s="217"/>
      <c r="ER801" s="214"/>
      <c r="ES801" s="199"/>
      <c r="ET801" s="217"/>
      <c r="EU801" s="214"/>
      <c r="EV801" s="199"/>
      <c r="EW801" s="217"/>
      <c r="EX801" s="214"/>
      <c r="EY801" s="199"/>
      <c r="EZ801" s="217"/>
      <c r="FA801" s="214"/>
      <c r="FB801" s="199"/>
      <c r="FC801" s="217"/>
      <c r="FD801" s="214"/>
      <c r="FE801" s="170"/>
      <c r="FF801" s="217"/>
      <c r="FG801" s="214"/>
      <c r="FH801" s="170"/>
      <c r="FI801" s="217"/>
      <c r="FJ801" s="214"/>
      <c r="FK801" s="170"/>
      <c r="FL801" s="217"/>
      <c r="FM801" s="214"/>
      <c r="FN801" s="170"/>
      <c r="FO801" s="356"/>
      <c r="FP801" s="214"/>
      <c r="FQ801" s="170"/>
      <c r="FR801" s="356"/>
      <c r="FS801" s="214"/>
      <c r="FT801" s="170"/>
      <c r="FU801" s="356"/>
      <c r="FV801" s="214"/>
      <c r="FW801" s="170"/>
      <c r="FX801" s="356"/>
      <c r="FY801" s="214"/>
      <c r="FZ801" s="170"/>
      <c r="GA801" s="356"/>
      <c r="GB801" s="234"/>
      <c r="GC801" s="199"/>
      <c r="GD801" s="356"/>
      <c r="GE801" s="234"/>
      <c r="GF801" s="199"/>
      <c r="GG801" s="356"/>
      <c r="GH801" s="234"/>
      <c r="GI801" s="199"/>
      <c r="GJ801" s="356"/>
      <c r="GK801" s="234"/>
      <c r="GL801" s="199"/>
      <c r="GM801" s="356"/>
      <c r="GN801" s="240"/>
      <c r="GO801" s="199"/>
      <c r="GP801" s="356"/>
      <c r="GQ801" s="358"/>
      <c r="GR801" s="261"/>
      <c r="GS801" s="356"/>
      <c r="GT801" s="356"/>
      <c r="GU801" s="235"/>
      <c r="GV801" s="229"/>
      <c r="GW801" s="356"/>
      <c r="GX801" s="235"/>
      <c r="GY801" s="217"/>
      <c r="GZ801" s="356"/>
      <c r="HA801" s="229"/>
      <c r="HB801" s="229"/>
      <c r="HC801" s="356"/>
      <c r="HD801" s="356"/>
      <c r="HE801" s="356"/>
      <c r="HF801" s="302"/>
      <c r="HG801" s="302"/>
      <c r="HH801" s="356"/>
      <c r="HI801" s="356"/>
      <c r="HJ801" s="356"/>
      <c r="HK801" s="302"/>
      <c r="HL801" s="302"/>
      <c r="HM801" s="356"/>
      <c r="HN801" s="234"/>
      <c r="HO801" s="229"/>
      <c r="HP801" s="217"/>
      <c r="HQ801" s="235"/>
      <c r="HR801" s="217"/>
      <c r="HS801" s="229"/>
    </row>
    <row r="802" ht="13.5" spans="1:227">
      <c r="A802" s="274" t="s">
        <v>799</v>
      </c>
      <c r="B802" s="199">
        <v>2</v>
      </c>
      <c r="C802" s="199">
        <v>1.8</v>
      </c>
      <c r="D802" s="213">
        <f>E802/I802</f>
        <v>-0.370143149284254</v>
      </c>
      <c r="E802" s="201">
        <f>F802-I802</f>
        <v>-1.81</v>
      </c>
      <c r="F802" s="199">
        <v>3.08</v>
      </c>
      <c r="G802" s="214" t="e">
        <f>H802/L802</f>
        <v>#DIV/0!</v>
      </c>
      <c r="H802" s="199">
        <f>I802-L802</f>
        <v>4.89</v>
      </c>
      <c r="I802" s="199">
        <v>4.89</v>
      </c>
      <c r="J802" s="214">
        <f>K802/O802</f>
        <v>-1</v>
      </c>
      <c r="K802" s="199">
        <f>L802-O802</f>
        <v>-7.74</v>
      </c>
      <c r="L802" s="199"/>
      <c r="M802" s="214">
        <f>N802/R802</f>
        <v>3.07368421052632</v>
      </c>
      <c r="N802" s="199">
        <f>O802-R802</f>
        <v>5.84</v>
      </c>
      <c r="O802" s="199">
        <v>7.74</v>
      </c>
      <c r="P802" s="214">
        <f>Q802/U802</f>
        <v>1.15909090909091</v>
      </c>
      <c r="Q802" s="199">
        <f>R802-U802</f>
        <v>1.02</v>
      </c>
      <c r="R802" s="199">
        <v>1.9</v>
      </c>
      <c r="S802" s="214" t="e">
        <f>T802/X802</f>
        <v>#DIV/0!</v>
      </c>
      <c r="T802" s="199">
        <f>U802-X802</f>
        <v>0.88</v>
      </c>
      <c r="U802" s="170">
        <v>0.88</v>
      </c>
      <c r="V802" s="214">
        <f>W802/AA802</f>
        <v>-1</v>
      </c>
      <c r="W802" s="199">
        <f>X802-AA802</f>
        <v>-7.31</v>
      </c>
      <c r="X802" s="214"/>
      <c r="Y802" s="214" t="e">
        <f>Z802/AD802</f>
        <v>#DIV/0!</v>
      </c>
      <c r="Z802" s="199">
        <f>AA802-AD802</f>
        <v>7.31</v>
      </c>
      <c r="AA802" s="199">
        <v>7.31</v>
      </c>
      <c r="AB802" s="214"/>
      <c r="AC802" s="199"/>
      <c r="AD802" s="199"/>
      <c r="AE802" s="214"/>
      <c r="AF802" s="199"/>
      <c r="AG802" s="199"/>
      <c r="AH802" s="199"/>
      <c r="AI802" s="199"/>
      <c r="AJ802" s="199"/>
      <c r="AK802" s="214"/>
      <c r="AL802" s="199"/>
      <c r="AM802" s="199"/>
      <c r="AN802" s="214"/>
      <c r="AO802" s="199"/>
      <c r="AP802" s="227"/>
      <c r="AQ802" s="214"/>
      <c r="AR802" s="199"/>
      <c r="AS802" s="214"/>
      <c r="AT802" s="214"/>
      <c r="AU802" s="199"/>
      <c r="AV802" s="217"/>
      <c r="AW802" s="214"/>
      <c r="AX802" s="199"/>
      <c r="AY802" s="217"/>
      <c r="AZ802" s="199"/>
      <c r="BA802" s="199"/>
      <c r="BB802" s="217"/>
      <c r="BC802" s="199"/>
      <c r="BD802" s="199"/>
      <c r="BE802" s="217"/>
      <c r="BF802" s="214"/>
      <c r="BG802" s="199"/>
      <c r="BH802" s="217"/>
      <c r="BI802" s="214"/>
      <c r="BJ802" s="199"/>
      <c r="BK802" s="217"/>
      <c r="BL802" s="214"/>
      <c r="BM802" s="199"/>
      <c r="BN802" s="217"/>
      <c r="BO802" s="214"/>
      <c r="BP802" s="199"/>
      <c r="BQ802" s="217"/>
      <c r="BR802" s="214"/>
      <c r="BS802" s="199"/>
      <c r="BT802" s="217"/>
      <c r="BU802" s="214"/>
      <c r="BV802" s="199"/>
      <c r="BW802" s="217"/>
      <c r="BX802" s="217"/>
      <c r="BY802" s="217"/>
      <c r="BZ802" s="217"/>
      <c r="CA802" s="214"/>
      <c r="CB802" s="199"/>
      <c r="CC802" s="217"/>
      <c r="CD802" s="214"/>
      <c r="CE802" s="199"/>
      <c r="CF802" s="217"/>
      <c r="CG802" s="214"/>
      <c r="CH802" s="199"/>
      <c r="CI802" s="217"/>
      <c r="CJ802" s="214"/>
      <c r="CK802" s="199"/>
      <c r="CL802" s="217"/>
      <c r="CM802" s="214"/>
      <c r="CN802" s="199"/>
      <c r="CO802" s="217"/>
      <c r="CP802" s="214"/>
      <c r="CQ802" s="199"/>
      <c r="CR802" s="217"/>
      <c r="CS802" s="214"/>
      <c r="CT802" s="199"/>
      <c r="CU802" s="217"/>
      <c r="CV802" s="214"/>
      <c r="CW802" s="199"/>
      <c r="CX802" s="217"/>
      <c r="CY802" s="214"/>
      <c r="CZ802" s="199"/>
      <c r="DA802" s="217"/>
      <c r="DB802" s="214"/>
      <c r="DC802" s="199"/>
      <c r="DD802" s="217"/>
      <c r="DE802" s="214"/>
      <c r="DF802" s="199"/>
      <c r="DG802" s="217"/>
      <c r="DH802" s="214"/>
      <c r="DI802" s="199"/>
      <c r="DJ802" s="217"/>
      <c r="DK802" s="214"/>
      <c r="DL802" s="199"/>
      <c r="DM802" s="217"/>
      <c r="DN802" s="214"/>
      <c r="DO802" s="199"/>
      <c r="DP802" s="217"/>
      <c r="DQ802" s="214"/>
      <c r="DR802" s="199"/>
      <c r="DS802" s="217"/>
      <c r="DT802" s="214"/>
      <c r="DU802" s="199"/>
      <c r="DV802" s="217"/>
      <c r="DW802" s="214"/>
      <c r="DX802" s="199"/>
      <c r="DY802" s="217"/>
      <c r="DZ802" s="214"/>
      <c r="EA802" s="199"/>
      <c r="EB802" s="217"/>
      <c r="EC802" s="214"/>
      <c r="ED802" s="199"/>
      <c r="EE802" s="217"/>
      <c r="EF802" s="214"/>
      <c r="EG802" s="199"/>
      <c r="EH802" s="217"/>
      <c r="EI802" s="214"/>
      <c r="EJ802" s="199"/>
      <c r="EK802" s="217"/>
      <c r="EL802" s="214"/>
      <c r="EM802" s="199"/>
      <c r="EN802" s="217"/>
      <c r="EO802" s="214"/>
      <c r="EP802" s="199"/>
      <c r="EQ802" s="217"/>
      <c r="ER802" s="214"/>
      <c r="ES802" s="199"/>
      <c r="ET802" s="217"/>
      <c r="EU802" s="214"/>
      <c r="EV802" s="199"/>
      <c r="EW802" s="217"/>
      <c r="EX802" s="214"/>
      <c r="EY802" s="199"/>
      <c r="EZ802" s="217"/>
      <c r="FA802" s="214"/>
      <c r="FB802" s="199"/>
      <c r="FC802" s="217"/>
      <c r="FD802" s="214"/>
      <c r="FE802" s="170"/>
      <c r="FF802" s="217"/>
      <c r="FG802" s="214"/>
      <c r="FH802" s="170"/>
      <c r="FI802" s="217"/>
      <c r="FJ802" s="214"/>
      <c r="FK802" s="170"/>
      <c r="FL802" s="217"/>
      <c r="FM802" s="214"/>
      <c r="FN802" s="170"/>
      <c r="FO802" s="356"/>
      <c r="FP802" s="214"/>
      <c r="FQ802" s="170"/>
      <c r="FR802" s="356"/>
      <c r="FS802" s="214"/>
      <c r="FT802" s="170"/>
      <c r="FU802" s="356"/>
      <c r="FV802" s="214"/>
      <c r="FW802" s="170"/>
      <c r="FX802" s="356"/>
      <c r="FY802" s="214"/>
      <c r="FZ802" s="170"/>
      <c r="GA802" s="356"/>
      <c r="GB802" s="234"/>
      <c r="GC802" s="199"/>
      <c r="GD802" s="356"/>
      <c r="GE802" s="234"/>
      <c r="GF802" s="199"/>
      <c r="GG802" s="356"/>
      <c r="GH802" s="234"/>
      <c r="GI802" s="199"/>
      <c r="GJ802" s="356"/>
      <c r="GK802" s="234"/>
      <c r="GL802" s="199"/>
      <c r="GM802" s="356"/>
      <c r="GN802" s="240"/>
      <c r="GO802" s="199"/>
      <c r="GP802" s="356"/>
      <c r="GQ802" s="358"/>
      <c r="GR802" s="261"/>
      <c r="GS802" s="356"/>
      <c r="GT802" s="356"/>
      <c r="GU802" s="235"/>
      <c r="GV802" s="229"/>
      <c r="GW802" s="356"/>
      <c r="GX802" s="235"/>
      <c r="GY802" s="217"/>
      <c r="GZ802" s="356"/>
      <c r="HA802" s="229"/>
      <c r="HB802" s="229"/>
      <c r="HC802" s="356"/>
      <c r="HD802" s="356"/>
      <c r="HE802" s="356"/>
      <c r="HF802" s="302"/>
      <c r="HG802" s="302"/>
      <c r="HH802" s="356"/>
      <c r="HI802" s="356"/>
      <c r="HJ802" s="356"/>
      <c r="HK802" s="302"/>
      <c r="HL802" s="302"/>
      <c r="HM802" s="356"/>
      <c r="HN802" s="234"/>
      <c r="HO802" s="229"/>
      <c r="HP802" s="217"/>
      <c r="HQ802" s="235"/>
      <c r="HR802" s="217"/>
      <c r="HS802" s="229"/>
    </row>
    <row r="803" ht="13.5" spans="1:227">
      <c r="A803" s="274" t="s">
        <v>800</v>
      </c>
      <c r="B803" s="199">
        <v>7</v>
      </c>
      <c r="C803" s="199">
        <v>9.66</v>
      </c>
      <c r="D803" s="200"/>
      <c r="E803" s="201"/>
      <c r="F803" s="199"/>
      <c r="G803" s="199"/>
      <c r="H803" s="199"/>
      <c r="I803" s="199">
        <v>2.4</v>
      </c>
      <c r="J803" s="199"/>
      <c r="K803" s="199"/>
      <c r="L803" s="199">
        <v>3.42</v>
      </c>
      <c r="M803" s="199"/>
      <c r="N803" s="199"/>
      <c r="O803" s="199">
        <v>5.99</v>
      </c>
      <c r="P803" s="199"/>
      <c r="Q803" s="199"/>
      <c r="R803" s="199"/>
      <c r="S803" s="199"/>
      <c r="T803" s="199"/>
      <c r="U803" s="199">
        <v>0.51</v>
      </c>
      <c r="V803" s="199"/>
      <c r="W803" s="199"/>
      <c r="X803" s="199"/>
      <c r="Y803" s="199"/>
      <c r="Z803" s="199"/>
      <c r="AA803" s="199"/>
      <c r="AB803" s="214"/>
      <c r="AC803" s="199"/>
      <c r="AD803" s="199"/>
      <c r="AE803" s="214"/>
      <c r="AF803" s="199"/>
      <c r="AG803" s="199"/>
      <c r="AH803" s="199"/>
      <c r="AI803" s="199"/>
      <c r="AJ803" s="199"/>
      <c r="AK803" s="214"/>
      <c r="AL803" s="199"/>
      <c r="AM803" s="199"/>
      <c r="AN803" s="214"/>
      <c r="AO803" s="199"/>
      <c r="AP803" s="227"/>
      <c r="AQ803" s="214"/>
      <c r="AR803" s="199"/>
      <c r="AS803" s="214"/>
      <c r="AT803" s="214"/>
      <c r="AU803" s="199"/>
      <c r="AV803" s="217"/>
      <c r="AW803" s="214"/>
      <c r="AX803" s="199"/>
      <c r="AY803" s="217"/>
      <c r="AZ803" s="199"/>
      <c r="BA803" s="199"/>
      <c r="BB803" s="217"/>
      <c r="BC803" s="199"/>
      <c r="BD803" s="199"/>
      <c r="BE803" s="217"/>
      <c r="BF803" s="214"/>
      <c r="BG803" s="199"/>
      <c r="BH803" s="217"/>
      <c r="BI803" s="214"/>
      <c r="BJ803" s="199"/>
      <c r="BK803" s="217"/>
      <c r="BL803" s="214"/>
      <c r="BM803" s="199"/>
      <c r="BN803" s="217"/>
      <c r="BO803" s="214"/>
      <c r="BP803" s="199"/>
      <c r="BQ803" s="217"/>
      <c r="BR803" s="214"/>
      <c r="BS803" s="199"/>
      <c r="BT803" s="217"/>
      <c r="BU803" s="214"/>
      <c r="BV803" s="199"/>
      <c r="BW803" s="217"/>
      <c r="BX803" s="217"/>
      <c r="BY803" s="217"/>
      <c r="BZ803" s="217"/>
      <c r="CA803" s="214"/>
      <c r="CB803" s="199"/>
      <c r="CC803" s="217"/>
      <c r="CD803" s="214"/>
      <c r="CE803" s="199"/>
      <c r="CF803" s="217"/>
      <c r="CG803" s="214"/>
      <c r="CH803" s="199"/>
      <c r="CI803" s="217"/>
      <c r="CJ803" s="214"/>
      <c r="CK803" s="199"/>
      <c r="CL803" s="217"/>
      <c r="CM803" s="214"/>
      <c r="CN803" s="199"/>
      <c r="CO803" s="217"/>
      <c r="CP803" s="214"/>
      <c r="CQ803" s="199"/>
      <c r="CR803" s="217"/>
      <c r="CS803" s="214"/>
      <c r="CT803" s="199"/>
      <c r="CU803" s="217"/>
      <c r="CV803" s="214"/>
      <c r="CW803" s="199"/>
      <c r="CX803" s="217"/>
      <c r="CY803" s="214"/>
      <c r="CZ803" s="199"/>
      <c r="DA803" s="217"/>
      <c r="DB803" s="214"/>
      <c r="DC803" s="199"/>
      <c r="DD803" s="217"/>
      <c r="DE803" s="214"/>
      <c r="DF803" s="199"/>
      <c r="DG803" s="217"/>
      <c r="DH803" s="214"/>
      <c r="DI803" s="199"/>
      <c r="DJ803" s="217"/>
      <c r="DK803" s="214"/>
      <c r="DL803" s="199"/>
      <c r="DM803" s="217"/>
      <c r="DN803" s="214"/>
      <c r="DO803" s="199"/>
      <c r="DP803" s="217"/>
      <c r="DQ803" s="214"/>
      <c r="DR803" s="199"/>
      <c r="DS803" s="217"/>
      <c r="DT803" s="214"/>
      <c r="DU803" s="199"/>
      <c r="DV803" s="217"/>
      <c r="DW803" s="214"/>
      <c r="DX803" s="199"/>
      <c r="DY803" s="217"/>
      <c r="DZ803" s="214"/>
      <c r="EA803" s="199"/>
      <c r="EB803" s="217"/>
      <c r="EC803" s="214"/>
      <c r="ED803" s="199"/>
      <c r="EE803" s="217"/>
      <c r="EF803" s="214"/>
      <c r="EG803" s="199"/>
      <c r="EH803" s="217"/>
      <c r="EI803" s="214"/>
      <c r="EJ803" s="199"/>
      <c r="EK803" s="217"/>
      <c r="EL803" s="214"/>
      <c r="EM803" s="199"/>
      <c r="EN803" s="217"/>
      <c r="EO803" s="214"/>
      <c r="EP803" s="199"/>
      <c r="EQ803" s="217"/>
      <c r="ER803" s="214"/>
      <c r="ES803" s="199"/>
      <c r="ET803" s="217"/>
      <c r="EU803" s="214"/>
      <c r="EV803" s="199"/>
      <c r="EW803" s="217"/>
      <c r="EX803" s="214"/>
      <c r="EY803" s="199"/>
      <c r="EZ803" s="217"/>
      <c r="FA803" s="214"/>
      <c r="FB803" s="199"/>
      <c r="FC803" s="217"/>
      <c r="FD803" s="214"/>
      <c r="FE803" s="170"/>
      <c r="FF803" s="217"/>
      <c r="FG803" s="214"/>
      <c r="FH803" s="170"/>
      <c r="FI803" s="217"/>
      <c r="FJ803" s="214"/>
      <c r="FK803" s="170"/>
      <c r="FL803" s="217"/>
      <c r="FM803" s="214"/>
      <c r="FN803" s="170"/>
      <c r="FO803" s="356"/>
      <c r="FP803" s="214"/>
      <c r="FQ803" s="170"/>
      <c r="FR803" s="356"/>
      <c r="FS803" s="214"/>
      <c r="FT803" s="170"/>
      <c r="FU803" s="356"/>
      <c r="FV803" s="214"/>
      <c r="FW803" s="170"/>
      <c r="FX803" s="356"/>
      <c r="FY803" s="214"/>
      <c r="FZ803" s="170"/>
      <c r="GA803" s="356"/>
      <c r="GB803" s="234"/>
      <c r="GC803" s="199"/>
      <c r="GD803" s="356"/>
      <c r="GE803" s="234"/>
      <c r="GF803" s="199"/>
      <c r="GG803" s="356"/>
      <c r="GH803" s="234"/>
      <c r="GI803" s="199"/>
      <c r="GJ803" s="356"/>
      <c r="GK803" s="234"/>
      <c r="GL803" s="199"/>
      <c r="GM803" s="356"/>
      <c r="GN803" s="240"/>
      <c r="GO803" s="199"/>
      <c r="GP803" s="356"/>
      <c r="GQ803" s="358"/>
      <c r="GR803" s="261"/>
      <c r="GS803" s="356"/>
      <c r="GT803" s="356"/>
      <c r="GU803" s="235"/>
      <c r="GV803" s="229"/>
      <c r="GW803" s="356"/>
      <c r="GX803" s="235"/>
      <c r="GY803" s="217"/>
      <c r="GZ803" s="356"/>
      <c r="HA803" s="229"/>
      <c r="HB803" s="229"/>
      <c r="HC803" s="356"/>
      <c r="HD803" s="356"/>
      <c r="HE803" s="356"/>
      <c r="HF803" s="302"/>
      <c r="HG803" s="302"/>
      <c r="HH803" s="356"/>
      <c r="HI803" s="356"/>
      <c r="HJ803" s="356"/>
      <c r="HK803" s="302"/>
      <c r="HL803" s="302"/>
      <c r="HM803" s="356"/>
      <c r="HN803" s="234"/>
      <c r="HO803" s="229"/>
      <c r="HP803" s="217"/>
      <c r="HQ803" s="235"/>
      <c r="HR803" s="217"/>
      <c r="HS803" s="229"/>
    </row>
    <row r="804" ht="13.5" spans="1:227">
      <c r="A804" s="274" t="s">
        <v>801</v>
      </c>
      <c r="B804" s="199"/>
      <c r="C804" s="199"/>
      <c r="D804" s="200"/>
      <c r="E804" s="201"/>
      <c r="F804" s="199"/>
      <c r="G804" s="199"/>
      <c r="H804" s="199"/>
      <c r="I804" s="199"/>
      <c r="J804" s="199"/>
      <c r="K804" s="199"/>
      <c r="L804" s="199">
        <v>2.23</v>
      </c>
      <c r="M804" s="199"/>
      <c r="N804" s="199"/>
      <c r="O804" s="199"/>
      <c r="P804" s="199"/>
      <c r="Q804" s="199"/>
      <c r="R804" s="199">
        <v>12.17</v>
      </c>
      <c r="S804" s="199"/>
      <c r="T804" s="199"/>
      <c r="U804" s="199">
        <v>0.94</v>
      </c>
      <c r="V804" s="199"/>
      <c r="W804" s="199"/>
      <c r="X804" s="199">
        <v>3.17</v>
      </c>
      <c r="Y804" s="199"/>
      <c r="Z804" s="199"/>
      <c r="AA804" s="199"/>
      <c r="AB804" s="214"/>
      <c r="AC804" s="199"/>
      <c r="AD804" s="199"/>
      <c r="AE804" s="214"/>
      <c r="AF804" s="199"/>
      <c r="AG804" s="199"/>
      <c r="AH804" s="199"/>
      <c r="AI804" s="199"/>
      <c r="AJ804" s="199"/>
      <c r="AK804" s="214"/>
      <c r="AL804" s="199"/>
      <c r="AM804" s="199"/>
      <c r="AN804" s="214"/>
      <c r="AO804" s="199"/>
      <c r="AP804" s="227"/>
      <c r="AQ804" s="214"/>
      <c r="AR804" s="199"/>
      <c r="AS804" s="214"/>
      <c r="AT804" s="214"/>
      <c r="AU804" s="199"/>
      <c r="AV804" s="217"/>
      <c r="AW804" s="214"/>
      <c r="AX804" s="199"/>
      <c r="AY804" s="217"/>
      <c r="AZ804" s="199"/>
      <c r="BA804" s="199"/>
      <c r="BB804" s="217"/>
      <c r="BC804" s="199"/>
      <c r="BD804" s="199"/>
      <c r="BE804" s="217"/>
      <c r="BF804" s="214"/>
      <c r="BG804" s="199"/>
      <c r="BH804" s="217"/>
      <c r="BI804" s="214"/>
      <c r="BJ804" s="199"/>
      <c r="BK804" s="217"/>
      <c r="BL804" s="214"/>
      <c r="BM804" s="199"/>
      <c r="BN804" s="217"/>
      <c r="BO804" s="214"/>
      <c r="BP804" s="199"/>
      <c r="BQ804" s="217"/>
      <c r="BR804" s="214"/>
      <c r="BS804" s="199"/>
      <c r="BT804" s="217"/>
      <c r="BU804" s="214"/>
      <c r="BV804" s="199"/>
      <c r="BW804" s="217"/>
      <c r="BX804" s="217"/>
      <c r="BY804" s="217"/>
      <c r="BZ804" s="217"/>
      <c r="CA804" s="214"/>
      <c r="CB804" s="199"/>
      <c r="CC804" s="217"/>
      <c r="CD804" s="214"/>
      <c r="CE804" s="199"/>
      <c r="CF804" s="217"/>
      <c r="CG804" s="214"/>
      <c r="CH804" s="199"/>
      <c r="CI804" s="217"/>
      <c r="CJ804" s="214"/>
      <c r="CK804" s="199"/>
      <c r="CL804" s="217"/>
      <c r="CM804" s="214"/>
      <c r="CN804" s="199"/>
      <c r="CO804" s="217"/>
      <c r="CP804" s="214"/>
      <c r="CQ804" s="199"/>
      <c r="CR804" s="217"/>
      <c r="CS804" s="214"/>
      <c r="CT804" s="199"/>
      <c r="CU804" s="217"/>
      <c r="CV804" s="214"/>
      <c r="CW804" s="199"/>
      <c r="CX804" s="217"/>
      <c r="CY804" s="214"/>
      <c r="CZ804" s="199"/>
      <c r="DA804" s="217"/>
      <c r="DB804" s="214"/>
      <c r="DC804" s="199"/>
      <c r="DD804" s="217"/>
      <c r="DE804" s="214"/>
      <c r="DF804" s="199"/>
      <c r="DG804" s="217"/>
      <c r="DH804" s="214"/>
      <c r="DI804" s="199"/>
      <c r="DJ804" s="217"/>
      <c r="DK804" s="214"/>
      <c r="DL804" s="199"/>
      <c r="DM804" s="217"/>
      <c r="DN804" s="214"/>
      <c r="DO804" s="199"/>
      <c r="DP804" s="217"/>
      <c r="DQ804" s="214"/>
      <c r="DR804" s="199"/>
      <c r="DS804" s="217"/>
      <c r="DT804" s="214"/>
      <c r="DU804" s="199"/>
      <c r="DV804" s="217"/>
      <c r="DW804" s="214"/>
      <c r="DX804" s="199"/>
      <c r="DY804" s="217"/>
      <c r="DZ804" s="214"/>
      <c r="EA804" s="199"/>
      <c r="EB804" s="217"/>
      <c r="EC804" s="214"/>
      <c r="ED804" s="199"/>
      <c r="EE804" s="217"/>
      <c r="EF804" s="214"/>
      <c r="EG804" s="199"/>
      <c r="EH804" s="217"/>
      <c r="EI804" s="214"/>
      <c r="EJ804" s="199"/>
      <c r="EK804" s="217"/>
      <c r="EL804" s="214"/>
      <c r="EM804" s="199"/>
      <c r="EN804" s="217"/>
      <c r="EO804" s="214"/>
      <c r="EP804" s="199"/>
      <c r="EQ804" s="217"/>
      <c r="ER804" s="214"/>
      <c r="ES804" s="199"/>
      <c r="ET804" s="217"/>
      <c r="EU804" s="214"/>
      <c r="EV804" s="199"/>
      <c r="EW804" s="217"/>
      <c r="EX804" s="214"/>
      <c r="EY804" s="199"/>
      <c r="EZ804" s="217"/>
      <c r="FA804" s="214"/>
      <c r="FB804" s="199"/>
      <c r="FC804" s="217"/>
      <c r="FD804" s="214"/>
      <c r="FE804" s="170"/>
      <c r="FF804" s="217"/>
      <c r="FG804" s="214"/>
      <c r="FH804" s="170"/>
      <c r="FI804" s="217"/>
      <c r="FJ804" s="214"/>
      <c r="FK804" s="170"/>
      <c r="FL804" s="217"/>
      <c r="FM804" s="214"/>
      <c r="FN804" s="170"/>
      <c r="FO804" s="356"/>
      <c r="FP804" s="214"/>
      <c r="FQ804" s="170"/>
      <c r="FR804" s="356"/>
      <c r="FS804" s="214"/>
      <c r="FT804" s="170"/>
      <c r="FU804" s="356"/>
      <c r="FV804" s="214"/>
      <c r="FW804" s="170"/>
      <c r="FX804" s="356"/>
      <c r="FY804" s="214"/>
      <c r="FZ804" s="170"/>
      <c r="GA804" s="356"/>
      <c r="GB804" s="234"/>
      <c r="GC804" s="199"/>
      <c r="GD804" s="356"/>
      <c r="GE804" s="234"/>
      <c r="GF804" s="199"/>
      <c r="GG804" s="356"/>
      <c r="GH804" s="234"/>
      <c r="GI804" s="199"/>
      <c r="GJ804" s="356"/>
      <c r="GK804" s="234"/>
      <c r="GL804" s="199"/>
      <c r="GM804" s="356"/>
      <c r="GN804" s="240"/>
      <c r="GO804" s="199"/>
      <c r="GP804" s="356"/>
      <c r="GQ804" s="358"/>
      <c r="GR804" s="261"/>
      <c r="GS804" s="356"/>
      <c r="GT804" s="356"/>
      <c r="GU804" s="235"/>
      <c r="GV804" s="229"/>
      <c r="GW804" s="356"/>
      <c r="GX804" s="235"/>
      <c r="GY804" s="217"/>
      <c r="GZ804" s="356"/>
      <c r="HA804" s="229"/>
      <c r="HB804" s="229"/>
      <c r="HC804" s="356"/>
      <c r="HD804" s="356"/>
      <c r="HE804" s="356"/>
      <c r="HF804" s="302"/>
      <c r="HG804" s="302"/>
      <c r="HH804" s="356"/>
      <c r="HI804" s="356"/>
      <c r="HJ804" s="356"/>
      <c r="HK804" s="302"/>
      <c r="HL804" s="302"/>
      <c r="HM804" s="356"/>
      <c r="HN804" s="234"/>
      <c r="HO804" s="229"/>
      <c r="HP804" s="217"/>
      <c r="HQ804" s="235"/>
      <c r="HR804" s="217"/>
      <c r="HS804" s="229"/>
    </row>
    <row r="805" ht="13.5" spans="1:227">
      <c r="A805" s="274" t="s">
        <v>802</v>
      </c>
      <c r="B805" s="199"/>
      <c r="C805" s="199"/>
      <c r="D805" s="200"/>
      <c r="E805" s="201"/>
      <c r="F805" s="199"/>
      <c r="G805" s="199"/>
      <c r="H805" s="199"/>
      <c r="I805" s="199"/>
      <c r="J805" s="199"/>
      <c r="K805" s="199"/>
      <c r="L805" s="199">
        <v>3.1</v>
      </c>
      <c r="M805" s="199"/>
      <c r="N805" s="199"/>
      <c r="O805" s="199">
        <v>1.88</v>
      </c>
      <c r="P805" s="199"/>
      <c r="Q805" s="199"/>
      <c r="R805" s="199">
        <v>0.98</v>
      </c>
      <c r="S805" s="199"/>
      <c r="T805" s="199"/>
      <c r="U805" s="199">
        <v>3.76</v>
      </c>
      <c r="V805" s="199"/>
      <c r="W805" s="199"/>
      <c r="X805" s="199"/>
      <c r="Y805" s="199"/>
      <c r="Z805" s="199"/>
      <c r="AA805" s="199"/>
      <c r="AB805" s="214"/>
      <c r="AC805" s="199"/>
      <c r="AD805" s="199"/>
      <c r="AE805" s="214"/>
      <c r="AF805" s="199"/>
      <c r="AG805" s="199"/>
      <c r="AH805" s="199"/>
      <c r="AI805" s="199"/>
      <c r="AJ805" s="199"/>
      <c r="AK805" s="214"/>
      <c r="AL805" s="199"/>
      <c r="AM805" s="199"/>
      <c r="AN805" s="214"/>
      <c r="AO805" s="199"/>
      <c r="AP805" s="227"/>
      <c r="AQ805" s="214"/>
      <c r="AR805" s="199"/>
      <c r="AS805" s="214"/>
      <c r="AT805" s="214"/>
      <c r="AU805" s="199"/>
      <c r="AV805" s="217"/>
      <c r="AW805" s="214"/>
      <c r="AX805" s="199"/>
      <c r="AY805" s="217"/>
      <c r="AZ805" s="199"/>
      <c r="BA805" s="199"/>
      <c r="BB805" s="217"/>
      <c r="BC805" s="199"/>
      <c r="BD805" s="199"/>
      <c r="BE805" s="217"/>
      <c r="BF805" s="214"/>
      <c r="BG805" s="199"/>
      <c r="BH805" s="217"/>
      <c r="BI805" s="214"/>
      <c r="BJ805" s="199"/>
      <c r="BK805" s="217"/>
      <c r="BL805" s="214"/>
      <c r="BM805" s="199"/>
      <c r="BN805" s="217"/>
      <c r="BO805" s="214"/>
      <c r="BP805" s="199"/>
      <c r="BQ805" s="217"/>
      <c r="BR805" s="214"/>
      <c r="BS805" s="199"/>
      <c r="BT805" s="217"/>
      <c r="BU805" s="214"/>
      <c r="BV805" s="199"/>
      <c r="BW805" s="217"/>
      <c r="BX805" s="217"/>
      <c r="BY805" s="217"/>
      <c r="BZ805" s="217"/>
      <c r="CA805" s="214"/>
      <c r="CB805" s="199"/>
      <c r="CC805" s="217"/>
      <c r="CD805" s="214"/>
      <c r="CE805" s="199"/>
      <c r="CF805" s="217"/>
      <c r="CG805" s="214"/>
      <c r="CH805" s="199"/>
      <c r="CI805" s="217"/>
      <c r="CJ805" s="214"/>
      <c r="CK805" s="199"/>
      <c r="CL805" s="217"/>
      <c r="CM805" s="214"/>
      <c r="CN805" s="199"/>
      <c r="CO805" s="217"/>
      <c r="CP805" s="214"/>
      <c r="CQ805" s="199"/>
      <c r="CR805" s="217"/>
      <c r="CS805" s="214"/>
      <c r="CT805" s="199"/>
      <c r="CU805" s="217"/>
      <c r="CV805" s="214"/>
      <c r="CW805" s="199"/>
      <c r="CX805" s="217"/>
      <c r="CY805" s="214"/>
      <c r="CZ805" s="199"/>
      <c r="DA805" s="217"/>
      <c r="DB805" s="214"/>
      <c r="DC805" s="199"/>
      <c r="DD805" s="217"/>
      <c r="DE805" s="214"/>
      <c r="DF805" s="199"/>
      <c r="DG805" s="217"/>
      <c r="DH805" s="214"/>
      <c r="DI805" s="199"/>
      <c r="DJ805" s="217"/>
      <c r="DK805" s="214"/>
      <c r="DL805" s="199"/>
      <c r="DM805" s="217"/>
      <c r="DN805" s="214"/>
      <c r="DO805" s="199"/>
      <c r="DP805" s="217"/>
      <c r="DQ805" s="214"/>
      <c r="DR805" s="199"/>
      <c r="DS805" s="217"/>
      <c r="DT805" s="214"/>
      <c r="DU805" s="199"/>
      <c r="DV805" s="217"/>
      <c r="DW805" s="214"/>
      <c r="DX805" s="199"/>
      <c r="DY805" s="217"/>
      <c r="DZ805" s="214"/>
      <c r="EA805" s="199"/>
      <c r="EB805" s="217"/>
      <c r="EC805" s="214"/>
      <c r="ED805" s="199"/>
      <c r="EE805" s="217"/>
      <c r="EF805" s="214"/>
      <c r="EG805" s="199"/>
      <c r="EH805" s="217"/>
      <c r="EI805" s="214"/>
      <c r="EJ805" s="199"/>
      <c r="EK805" s="217"/>
      <c r="EL805" s="214"/>
      <c r="EM805" s="199"/>
      <c r="EN805" s="217"/>
      <c r="EO805" s="214"/>
      <c r="EP805" s="199"/>
      <c r="EQ805" s="217"/>
      <c r="ER805" s="214"/>
      <c r="ES805" s="199"/>
      <c r="ET805" s="217"/>
      <c r="EU805" s="214"/>
      <c r="EV805" s="199"/>
      <c r="EW805" s="217"/>
      <c r="EX805" s="214"/>
      <c r="EY805" s="199"/>
      <c r="EZ805" s="217"/>
      <c r="FA805" s="214"/>
      <c r="FB805" s="199"/>
      <c r="FC805" s="217"/>
      <c r="FD805" s="214"/>
      <c r="FE805" s="170"/>
      <c r="FF805" s="217"/>
      <c r="FG805" s="214"/>
      <c r="FH805" s="170"/>
      <c r="FI805" s="217"/>
      <c r="FJ805" s="214"/>
      <c r="FK805" s="170"/>
      <c r="FL805" s="217"/>
      <c r="FM805" s="214"/>
      <c r="FN805" s="170"/>
      <c r="FO805" s="356"/>
      <c r="FP805" s="214"/>
      <c r="FQ805" s="170"/>
      <c r="FR805" s="356"/>
      <c r="FS805" s="214"/>
      <c r="FT805" s="170"/>
      <c r="FU805" s="356"/>
      <c r="FV805" s="214"/>
      <c r="FW805" s="170"/>
      <c r="FX805" s="356"/>
      <c r="FY805" s="214"/>
      <c r="FZ805" s="170"/>
      <c r="GA805" s="356"/>
      <c r="GB805" s="234"/>
      <c r="GC805" s="199"/>
      <c r="GD805" s="356"/>
      <c r="GE805" s="234"/>
      <c r="GF805" s="199"/>
      <c r="GG805" s="356"/>
      <c r="GH805" s="234"/>
      <c r="GI805" s="199"/>
      <c r="GJ805" s="356"/>
      <c r="GK805" s="234"/>
      <c r="GL805" s="199"/>
      <c r="GM805" s="356"/>
      <c r="GN805" s="240"/>
      <c r="GO805" s="199"/>
      <c r="GP805" s="356"/>
      <c r="GQ805" s="358"/>
      <c r="GR805" s="261"/>
      <c r="GS805" s="356"/>
      <c r="GT805" s="356"/>
      <c r="GU805" s="235"/>
      <c r="GV805" s="229"/>
      <c r="GW805" s="356"/>
      <c r="GX805" s="235"/>
      <c r="GY805" s="217"/>
      <c r="GZ805" s="356"/>
      <c r="HA805" s="229"/>
      <c r="HB805" s="229"/>
      <c r="HC805" s="356"/>
      <c r="HD805" s="356"/>
      <c r="HE805" s="356"/>
      <c r="HF805" s="302"/>
      <c r="HG805" s="302"/>
      <c r="HH805" s="356"/>
      <c r="HI805" s="356"/>
      <c r="HJ805" s="356"/>
      <c r="HK805" s="302"/>
      <c r="HL805" s="302"/>
      <c r="HM805" s="356"/>
      <c r="HN805" s="234"/>
      <c r="HO805" s="229"/>
      <c r="HP805" s="217"/>
      <c r="HQ805" s="235"/>
      <c r="HR805" s="217"/>
      <c r="HS805" s="229"/>
    </row>
    <row r="806" ht="12.75" spans="1:227">
      <c r="A806" s="207" t="s">
        <v>803</v>
      </c>
      <c r="B806" s="217">
        <f t="shared" ref="B806:C806" si="4299">SUM(B776:B800)</f>
        <v>4149</v>
      </c>
      <c r="C806" s="217">
        <f t="shared" si="4299"/>
        <v>4393.07</v>
      </c>
      <c r="D806" s="213">
        <f t="shared" ref="D806:D832" si="4300">E806/I806</f>
        <v>-0.094252244979449</v>
      </c>
      <c r="E806" s="201">
        <f t="shared" ref="E806:E832" si="4301">F806-I806</f>
        <v>-434.32</v>
      </c>
      <c r="F806" s="217">
        <f>SUM(F776:F800)</f>
        <v>4173.74</v>
      </c>
      <c r="G806" s="214">
        <f t="shared" ref="G806:G832" si="4302">H806/L806</f>
        <v>0.10391732226875</v>
      </c>
      <c r="H806" s="199">
        <f t="shared" ref="H806:H832" si="4303">I806-L806</f>
        <v>433.779999999999</v>
      </c>
      <c r="I806" s="217">
        <f>SUM(I776:I800)</f>
        <v>4608.06</v>
      </c>
      <c r="J806" s="214">
        <f t="shared" ref="J806:J832" si="4304">K806/O806</f>
        <v>-0.0224763831710476</v>
      </c>
      <c r="K806" s="199">
        <f t="shared" ref="K806:K832" si="4305">L806-O806</f>
        <v>-95.9799999999977</v>
      </c>
      <c r="L806" s="217">
        <f>SUM(L776:L800)</f>
        <v>4174.28</v>
      </c>
      <c r="M806" s="214">
        <f t="shared" ref="M806:M832" si="4306">N806/R806</f>
        <v>0.134066669499447</v>
      </c>
      <c r="N806" s="199">
        <f t="shared" ref="N806:N832" si="4307">O806-R806</f>
        <v>504.819999999999</v>
      </c>
      <c r="O806" s="217">
        <f>SUM(O776:O800)</f>
        <v>4270.26</v>
      </c>
      <c r="P806" s="214">
        <f t="shared" ref="P806:P832" si="4308">Q806/U806</f>
        <v>0.0763689584595857</v>
      </c>
      <c r="Q806" s="199">
        <f t="shared" ref="Q806:Q832" si="4309">R806-U806</f>
        <v>267.159999999999</v>
      </c>
      <c r="R806" s="217">
        <f>SUM(R776:R800)</f>
        <v>3765.44</v>
      </c>
      <c r="S806" s="214">
        <f t="shared" ref="S806:S832" si="4310">T806/X806</f>
        <v>0.0877871615318596</v>
      </c>
      <c r="T806" s="199">
        <f t="shared" ref="T806:T832" si="4311">U806-X806</f>
        <v>282.319999999999</v>
      </c>
      <c r="U806" s="217">
        <f>SUM(U776:U800)</f>
        <v>3498.28</v>
      </c>
      <c r="V806" s="214">
        <f t="shared" ref="V806:V832" si="4312">W806/AA806</f>
        <v>0.0315664544273552</v>
      </c>
      <c r="W806" s="199">
        <f t="shared" ref="W806:W832" si="4313">X806-AA806</f>
        <v>98.4100000000012</v>
      </c>
      <c r="X806" s="217">
        <f>SUM(X776:X800)</f>
        <v>3215.96</v>
      </c>
      <c r="Y806" s="214">
        <f t="shared" ref="Y806:Y832" si="4314">Z806/AD806</f>
        <v>0.0406645458702883</v>
      </c>
      <c r="Z806" s="199">
        <f t="shared" ref="Z806:Z832" si="4315">AA806-AD806</f>
        <v>121.819999999999</v>
      </c>
      <c r="AA806" s="217">
        <f>SUM(AA776:AA800)</f>
        <v>3117.55</v>
      </c>
      <c r="AB806" s="214">
        <f t="shared" ref="AB806:AB832" si="4316">AC806/AG806</f>
        <v>0.0558234120690507</v>
      </c>
      <c r="AC806" s="199">
        <f t="shared" ref="AC806:AC832" si="4317">AD806-AG806</f>
        <v>158.39</v>
      </c>
      <c r="AD806" s="217">
        <f>SUM(AD776:AD800)</f>
        <v>2995.73</v>
      </c>
      <c r="AE806" s="214">
        <f t="shared" ref="AE806:AE832" si="4318">AF806/AJ806</f>
        <v>-0.0410795940369528</v>
      </c>
      <c r="AF806" s="199">
        <f t="shared" ref="AF806:AF832" si="4319">AG806-AJ806</f>
        <v>-121.549999999999</v>
      </c>
      <c r="AG806" s="217">
        <f>SUM(AG776:AG800)</f>
        <v>2837.34</v>
      </c>
      <c r="AH806" s="199">
        <f t="shared" ref="AH806:AH832" si="4320">AI806/AM806</f>
        <v>0.290778378331218</v>
      </c>
      <c r="AI806" s="199">
        <f t="shared" ref="AI806:AI832" si="4321">AJ806-AM806</f>
        <v>666.56</v>
      </c>
      <c r="AJ806" s="217">
        <f>SUM(AJ776:AJ800)</f>
        <v>2958.89</v>
      </c>
      <c r="AK806" s="214">
        <f t="shared" ref="AK806:AK832" si="4322">AL806/AP806</f>
        <v>-0.321225526773976</v>
      </c>
      <c r="AL806" s="199">
        <f t="shared" ref="AL806:AL832" si="4323">AM806-AP806</f>
        <v>-1084.83</v>
      </c>
      <c r="AM806" s="217">
        <f>SUM(AM776:AM800)</f>
        <v>2292.33</v>
      </c>
      <c r="AN806" s="214">
        <f t="shared" ref="AN806:AN832" si="4324">AO806/AS806</f>
        <v>0.100765642876001</v>
      </c>
      <c r="AO806" s="199">
        <f t="shared" ref="AO806:AO832" si="4325">AP806-AS806</f>
        <v>309.15</v>
      </c>
      <c r="AP806" s="217">
        <f>SUM(AP776:AP800)</f>
        <v>3377.16</v>
      </c>
      <c r="AQ806" s="214">
        <f t="shared" ref="AQ806:AQ832" si="4326">AR806/AV806</f>
        <v>0.245700155915027</v>
      </c>
      <c r="AR806" s="199">
        <f t="shared" ref="AR806:AR832" si="4327">AS806-AV806</f>
        <v>605.130000000001</v>
      </c>
      <c r="AS806" s="217">
        <f>SUM(AS776:AS800)</f>
        <v>3068.01</v>
      </c>
      <c r="AT806" s="214">
        <f t="shared" ref="AT806:AT832" si="4328">AU806/AY806</f>
        <v>0.778856362809039</v>
      </c>
      <c r="AU806" s="199">
        <f t="shared" ref="AU806:AU832" si="4329">AV806-AY806</f>
        <v>1078.35</v>
      </c>
      <c r="AV806" s="217">
        <f>SUM(AV776:AV800)</f>
        <v>2462.88</v>
      </c>
      <c r="AW806" s="214">
        <f t="shared" ref="AW806:AW832" si="4330">AX806/BB806</f>
        <v>-0.376899189918992</v>
      </c>
      <c r="AX806" s="199">
        <f t="shared" ref="AX806:AX832" si="4331">AY806-BB806</f>
        <v>-837.470000000001</v>
      </c>
      <c r="AY806" s="217">
        <f>SUM(AY776:AY800)</f>
        <v>1384.53</v>
      </c>
      <c r="AZ806" s="199">
        <f t="shared" ref="AZ806:AZ832" si="4332">BA806/BE806</f>
        <v>0.18573700331921</v>
      </c>
      <c r="BA806" s="199">
        <f t="shared" ref="BA806:BA832" si="4333">BB806-BE806</f>
        <v>348.060000000001</v>
      </c>
      <c r="BB806" s="217">
        <f>SUM(BB776:BB800)</f>
        <v>2222</v>
      </c>
      <c r="BC806" s="199">
        <f t="shared" ref="BC806:BC832" si="4334">BD806/BH806</f>
        <v>-0.0535847760651301</v>
      </c>
      <c r="BD806" s="199">
        <f t="shared" ref="BD806:BD832" si="4335">BE806-BH806</f>
        <v>-106.1</v>
      </c>
      <c r="BE806" s="217">
        <f>SUM(BE776:BE800)</f>
        <v>1873.94</v>
      </c>
      <c r="BF806" s="214">
        <f t="shared" ref="BF806:BF832" si="4336">BG806/BK806</f>
        <v>-0.0148809671882384</v>
      </c>
      <c r="BG806" s="199">
        <f t="shared" ref="BG806:BG832" si="4337">BH806-BK806</f>
        <v>-29.9099999999999</v>
      </c>
      <c r="BH806" s="217">
        <f>SUM(BH776:BH800)</f>
        <v>1980.04</v>
      </c>
      <c r="BI806" s="214">
        <f t="shared" ref="BI806:BI832" si="4338">BJ806/BN806</f>
        <v>0.0644681234178222</v>
      </c>
      <c r="BJ806" s="199">
        <f t="shared" ref="BJ806:BJ832" si="4339">BK806-BN806</f>
        <v>121.73</v>
      </c>
      <c r="BK806" s="217">
        <f>SUM(BK776:BK800)</f>
        <v>2009.95</v>
      </c>
      <c r="BL806" s="214">
        <f t="shared" ref="BL806:BL832" si="4340">BM806/BQ806</f>
        <v>0.29162049387783</v>
      </c>
      <c r="BM806" s="199">
        <f t="shared" ref="BM806:BM832" si="4341">BN806-BQ806</f>
        <v>426.32</v>
      </c>
      <c r="BN806" s="217">
        <f>SUM(BN776:BN800)</f>
        <v>1888.22</v>
      </c>
      <c r="BO806" s="214">
        <f t="shared" ref="BO806:BO832" si="4342">BP806/BT806</f>
        <v>-0.0177449590475106</v>
      </c>
      <c r="BP806" s="199">
        <f t="shared" ref="BP806:BP832" si="4343">BQ806-BT806</f>
        <v>-26.4100000000005</v>
      </c>
      <c r="BQ806" s="217">
        <f>SUM(BQ776:BQ800)</f>
        <v>1461.9</v>
      </c>
      <c r="BR806" s="214">
        <f t="shared" ref="BR806:BR832" si="4344">BS806/BW806</f>
        <v>0.0317144520851822</v>
      </c>
      <c r="BS806" s="199">
        <f t="shared" ref="BS806:BS832" si="4345">BT806-BW806</f>
        <v>45.7500000000005</v>
      </c>
      <c r="BT806" s="217">
        <f>SUM(BT776:BT800)</f>
        <v>1488.31</v>
      </c>
      <c r="BU806" s="214">
        <f t="shared" ref="BU806:BU832" si="4346">BV806/BZ806</f>
        <v>0.0472837095169991</v>
      </c>
      <c r="BV806" s="199">
        <f t="shared" ref="BV806:BV832" si="4347">BW806-BZ806</f>
        <v>65.1300000000001</v>
      </c>
      <c r="BW806" s="217">
        <f t="shared" ref="BW806:BZ806" si="4348">SUM(BW776:BW800)</f>
        <v>1442.56</v>
      </c>
      <c r="BX806" s="217">
        <f t="shared" si="4348"/>
        <v>5.43687253549149</v>
      </c>
      <c r="BY806" s="217">
        <f t="shared" si="4348"/>
        <v>41.51</v>
      </c>
      <c r="BZ806" s="217">
        <f t="shared" si="4348"/>
        <v>1377.43</v>
      </c>
      <c r="CA806" s="214">
        <f t="shared" ref="CA806:CA875" si="4349">CB806/CF806</f>
        <v>-0.161244145309341</v>
      </c>
      <c r="CB806" s="199">
        <f t="shared" ref="CB806:CB875" si="4350">CC806-CF806</f>
        <v>-256.82</v>
      </c>
      <c r="CC806" s="217">
        <f>SUM(CC776:CC800)</f>
        <v>1335.92</v>
      </c>
      <c r="CD806" s="214">
        <f t="shared" ref="CD806:CD810" si="4351">CE806/CI806</f>
        <v>0.185277242385229</v>
      </c>
      <c r="CE806" s="199">
        <f t="shared" ref="CE806:CE810" si="4352">CF806-CI806</f>
        <v>248.97</v>
      </c>
      <c r="CF806" s="217">
        <f>SUM(CF776:CF800)</f>
        <v>1592.74</v>
      </c>
      <c r="CG806" s="214">
        <f t="shared" ref="CG806:CG810" si="4353">CH806/CL806</f>
        <v>-0.000557819891113557</v>
      </c>
      <c r="CH806" s="199">
        <f t="shared" ref="CH806:CH810" si="4354">CI806-CL806</f>
        <v>-0.75</v>
      </c>
      <c r="CI806" s="217">
        <f>SUM(CI776:CI800)</f>
        <v>1343.77</v>
      </c>
      <c r="CJ806" s="214">
        <f t="shared" ref="CJ806:CJ810" si="4355">CK806/CO806</f>
        <v>-0.0950929122835357</v>
      </c>
      <c r="CK806" s="199">
        <f t="shared" ref="CK806:CK810" si="4356">CL806-CO806</f>
        <v>-141.29</v>
      </c>
      <c r="CL806" s="217">
        <f>SUM(CL776:CL800)</f>
        <v>1344.52</v>
      </c>
      <c r="CM806" s="214">
        <f t="shared" ref="CM806:CM810" si="4357">CN806/CR806</f>
        <v>0.20667083560053</v>
      </c>
      <c r="CN806" s="199">
        <f t="shared" ref="CN806:CN810" si="4358">CO806-CR806</f>
        <v>254.480000000001</v>
      </c>
      <c r="CO806" s="217">
        <f>SUM(CO776:CO800)</f>
        <v>1485.81</v>
      </c>
      <c r="CP806" s="214">
        <f t="shared" ref="CP806:CP810" si="4359">CQ806/CU806</f>
        <v>0.0536976501394855</v>
      </c>
      <c r="CQ806" s="199">
        <f t="shared" ref="CQ806:CQ810" si="4360">CR806-CU806</f>
        <v>62.75</v>
      </c>
      <c r="CR806" s="217">
        <f>SUM(CR776:CR800)</f>
        <v>1231.33</v>
      </c>
      <c r="CS806" s="214">
        <f t="shared" ref="CS806:CS810" si="4361">CT806/CX806</f>
        <v>-0.0873035708706929</v>
      </c>
      <c r="CT806" s="199">
        <f t="shared" ref="CT806:CT810" si="4362">CU806-CX806</f>
        <v>-111.78</v>
      </c>
      <c r="CU806" s="217">
        <f>SUM(CU776:CU800)</f>
        <v>1168.58</v>
      </c>
      <c r="CV806" s="214">
        <f t="shared" ref="CV806:CV810" si="4363">CW806/DA806</f>
        <v>0.0230766772141785</v>
      </c>
      <c r="CW806" s="199">
        <f t="shared" ref="CW806:CW810" si="4364">CX806-DA806</f>
        <v>28.8800000000001</v>
      </c>
      <c r="CX806" s="217">
        <f>SUM(CX776:CX800)</f>
        <v>1280.36</v>
      </c>
      <c r="CY806" s="214">
        <f t="shared" ref="CY806:CY810" si="4365">CZ806/DD806</f>
        <v>-0.125279579512414</v>
      </c>
      <c r="CZ806" s="199">
        <f t="shared" ref="CZ806:CZ810" si="4366">DA806-DD806</f>
        <v>-179.24</v>
      </c>
      <c r="DA806" s="217">
        <f>SUM(DA776:DA800)</f>
        <v>1251.48</v>
      </c>
      <c r="DB806" s="214">
        <f t="shared" ref="DB806:DB810" si="4367">DC806/DG806</f>
        <v>0.0730265871676607</v>
      </c>
      <c r="DC806" s="199">
        <f t="shared" ref="DC806:DC810" si="4368">DD806-DG806</f>
        <v>97.3700000000003</v>
      </c>
      <c r="DD806" s="217">
        <f>SUM(DD776:DD800)</f>
        <v>1430.72</v>
      </c>
      <c r="DE806" s="214">
        <f t="shared" ref="DE806:DE810" si="4369">DF806/DJ806</f>
        <v>-0.0740110561697869</v>
      </c>
      <c r="DF806" s="199">
        <f t="shared" ref="DF806:DF810" si="4370">DG806-DJ806</f>
        <v>-106.569999999999</v>
      </c>
      <c r="DG806" s="217">
        <f>SUM(DG776:DG800)</f>
        <v>1333.35</v>
      </c>
      <c r="DH806" s="214">
        <f t="shared" ref="DH806:DH810" si="4371">DI806/DM806</f>
        <v>-0.15188069125564</v>
      </c>
      <c r="DI806" s="199">
        <f t="shared" ref="DI806:DI810" si="4372">DJ806-DM806</f>
        <v>-257.86</v>
      </c>
      <c r="DJ806" s="217">
        <f>SUM(DJ776:DJ800)</f>
        <v>1439.92</v>
      </c>
      <c r="DK806" s="214">
        <f t="shared" ref="DK806:DK810" si="4373">DL806/DP806</f>
        <v>-0.275434560872664</v>
      </c>
      <c r="DL806" s="199">
        <f t="shared" ref="DL806:DL810" si="4374">DM806-DP806</f>
        <v>-645.39</v>
      </c>
      <c r="DM806" s="217">
        <f>SUM(DM776:DM800)</f>
        <v>1697.78</v>
      </c>
      <c r="DN806" s="214">
        <f t="shared" ref="DN806:DN810" si="4375">DO806/DS806</f>
        <v>0.131649103149842</v>
      </c>
      <c r="DO806" s="199">
        <f t="shared" ref="DO806:DO810" si="4376">DP806-DS806</f>
        <v>272.59</v>
      </c>
      <c r="DP806" s="217">
        <f>SUM(DP776:DP800)</f>
        <v>2343.17</v>
      </c>
      <c r="DQ806" s="214">
        <f t="shared" ref="DQ806:DQ810" si="4377">DR806/DV806</f>
        <v>-0.106098413877065</v>
      </c>
      <c r="DR806" s="199">
        <f t="shared" ref="DR806:DR810" si="4378">DS806-DV806</f>
        <v>-245.760000000001</v>
      </c>
      <c r="DS806" s="217">
        <f>SUM(DS776:DS800)</f>
        <v>2070.58</v>
      </c>
      <c r="DT806" s="214">
        <f t="shared" ref="DT806:DT832" si="4379">DU806/DY806</f>
        <v>0.209855005849908</v>
      </c>
      <c r="DU806" s="199">
        <f t="shared" ref="DU806:DU832" si="4380">DV806-DY806</f>
        <v>401.78</v>
      </c>
      <c r="DV806" s="217">
        <f>SUM(DV776:DV800)</f>
        <v>2316.34</v>
      </c>
      <c r="DW806" s="214">
        <f t="shared" ref="DW806:DW832" si="4381">DX806/EB806</f>
        <v>0.184019789734076</v>
      </c>
      <c r="DX806" s="199">
        <f t="shared" ref="DX806:DX832" si="4382">DY806-EB806</f>
        <v>297.56</v>
      </c>
      <c r="DY806" s="217">
        <f>SUM(DY776:DY800)</f>
        <v>1914.56</v>
      </c>
      <c r="DZ806" s="214">
        <f t="shared" ref="DZ806:DZ832" si="4383">EA806/EE806</f>
        <v>-0.178416279247009</v>
      </c>
      <c r="EA806" s="199">
        <f t="shared" ref="EA806:EA832" si="4384">EB806-EE806</f>
        <v>-351.15</v>
      </c>
      <c r="EB806" s="217">
        <f>SUM(EB776:EB800)</f>
        <v>1617</v>
      </c>
      <c r="EC806" s="214">
        <f t="shared" ref="EC806:EC832" si="4385">ED806/EH806</f>
        <v>0.121025021786554</v>
      </c>
      <c r="ED806" s="199">
        <f t="shared" ref="ED806:ED832" si="4386">EE806-EH806</f>
        <v>212.48</v>
      </c>
      <c r="EE806" s="217">
        <f>SUM(EE776:EE800)</f>
        <v>1968.15</v>
      </c>
      <c r="EF806" s="214">
        <f t="shared" ref="EF806:EF832" si="4387">EG806/EK806</f>
        <v>0.00510087247246335</v>
      </c>
      <c r="EG806" s="199">
        <f t="shared" ref="EG806:EG832" si="4388">EH806-EK806</f>
        <v>8.91000000000008</v>
      </c>
      <c r="EH806" s="217">
        <f>SUM(EH776:EH800)</f>
        <v>1755.67</v>
      </c>
      <c r="EI806" s="214">
        <f t="shared" ref="EI806:EI832" si="4389">EJ806/EN806</f>
        <v>-0.114183131161507</v>
      </c>
      <c r="EJ806" s="199">
        <f t="shared" ref="EJ806:EJ832" si="4390">EK806-EN806</f>
        <v>-225.159999999999</v>
      </c>
      <c r="EK806" s="217">
        <f>SUM(EK776:EK800)</f>
        <v>1746.76</v>
      </c>
      <c r="EL806" s="214">
        <f t="shared" ref="EL806:EL832" si="4391">EM806/EQ806</f>
        <v>-0.114464188682465</v>
      </c>
      <c r="EM806" s="199">
        <f t="shared" ref="EM806:EM832" si="4392">EN806-EQ806</f>
        <v>-254.89</v>
      </c>
      <c r="EN806" s="217">
        <f>SUM(EN776:EN800)</f>
        <v>1971.92</v>
      </c>
      <c r="EO806" s="214">
        <f t="shared" ref="EO806:EO832" si="4393">EP806/ET806</f>
        <v>0.215514276824655</v>
      </c>
      <c r="EP806" s="199">
        <f t="shared" ref="EP806:EP832" si="4394">EQ806-ET806</f>
        <v>394.819999999999</v>
      </c>
      <c r="EQ806" s="217">
        <f>SUM(EQ776:EQ800)</f>
        <v>2226.81</v>
      </c>
      <c r="ER806" s="214">
        <f t="shared" ref="ER806:ER832" si="4395">ES806/EW806</f>
        <v>-0.0215192172111009</v>
      </c>
      <c r="ES806" s="199">
        <f t="shared" ref="ES806:ES832" si="4396">ET806-EW806</f>
        <v>-40.29</v>
      </c>
      <c r="ET806" s="217">
        <f>SUM(ET776:ET800)</f>
        <v>1831.99</v>
      </c>
      <c r="EU806" s="214">
        <f t="shared" ref="EU806:EU832" si="4397">EV806/EZ806</f>
        <v>-0.148406229532058</v>
      </c>
      <c r="EV806" s="199">
        <f t="shared" ref="EV806:EV832" si="4398">EW806-EZ806</f>
        <v>-326.28</v>
      </c>
      <c r="EW806" s="217">
        <f>SUM(EW776:EW800)</f>
        <v>1872.28</v>
      </c>
      <c r="EX806" s="214">
        <f t="shared" ref="EX806:EX832" si="4399">EY806/FC806</f>
        <v>0.239665973126738</v>
      </c>
      <c r="EY806" s="199">
        <f t="shared" ref="EY806:EY832" si="4400">EZ806-FC806</f>
        <v>425.05</v>
      </c>
      <c r="EZ806" s="217">
        <f>SUM(EZ776:EZ800)</f>
        <v>2198.56</v>
      </c>
      <c r="FA806" s="214">
        <f t="shared" ref="FA806:FA832" si="4401">FB806/FF806</f>
        <v>-0.0962545862209539</v>
      </c>
      <c r="FB806" s="199">
        <f t="shared" ref="FB806:FB832" si="4402">FC806-FF806</f>
        <v>-188.89</v>
      </c>
      <c r="FC806" s="217">
        <f>SUM(FC776:FC800)</f>
        <v>1773.51</v>
      </c>
      <c r="FD806" s="214">
        <f>FE806/FI806</f>
        <v>0.253729436192301</v>
      </c>
      <c r="FE806" s="199">
        <f>FF806-FI806</f>
        <v>397.149999999999</v>
      </c>
      <c r="FF806" s="217">
        <f>SUM(FF776:FF800)</f>
        <v>1962.4</v>
      </c>
      <c r="FG806" s="214">
        <f>FH806/FL806</f>
        <v>-0.102319259488662</v>
      </c>
      <c r="FH806" s="199">
        <f>FI806-FL806</f>
        <v>-178.41</v>
      </c>
      <c r="FI806" s="217">
        <f>SUM(FI776:FI800)</f>
        <v>1565.25</v>
      </c>
      <c r="FJ806" s="214">
        <f>FK806/FO806</f>
        <v>0.0742511428465814</v>
      </c>
      <c r="FK806" s="199">
        <f>FL806-FO806</f>
        <v>120.52</v>
      </c>
      <c r="FL806" s="217">
        <f>SUM(FL776:FL800)</f>
        <v>1743.66</v>
      </c>
      <c r="FM806" s="214">
        <f>FN806/FR806</f>
        <v>-0.143176887302903</v>
      </c>
      <c r="FN806" s="357">
        <f>FO806-FR806</f>
        <v>-271.23</v>
      </c>
      <c r="FO806" s="356">
        <f>SUM(FO776:FO800)</f>
        <v>1623.14</v>
      </c>
      <c r="FP806" s="214">
        <f>FQ806/FU806</f>
        <v>-0.0108141696430434</v>
      </c>
      <c r="FQ806" s="357">
        <f>FR806-FU806</f>
        <v>-20.7099999999996</v>
      </c>
      <c r="FR806" s="356">
        <f>SUM(FR776:FR800)</f>
        <v>1894.37</v>
      </c>
      <c r="FS806" s="214">
        <f>FT806/FX806</f>
        <v>0.13205807244869</v>
      </c>
      <c r="FT806" s="357">
        <f>FU806-FX806</f>
        <v>223.4</v>
      </c>
      <c r="FU806" s="356">
        <f>SUM(FU776:FU800)</f>
        <v>1915.08</v>
      </c>
      <c r="FV806" s="214">
        <f>FW806/GA806</f>
        <v>-0.0117190694848516</v>
      </c>
      <c r="FW806" s="357">
        <f>FX806-GA806</f>
        <v>-20.0599999999999</v>
      </c>
      <c r="FX806" s="356">
        <f>SUM(FX776:FX800)</f>
        <v>1691.68</v>
      </c>
      <c r="FY806" s="214">
        <f>FZ806/GD806</f>
        <v>-0.0112750251262085</v>
      </c>
      <c r="FZ806" s="357">
        <f>GA806-GD806</f>
        <v>-19.5199999999998</v>
      </c>
      <c r="GA806" s="356">
        <f>SUM(GA776:GA800)</f>
        <v>1711.74</v>
      </c>
      <c r="GB806" s="234">
        <f>GC806/GG806</f>
        <v>-0.0433547731140732</v>
      </c>
      <c r="GC806" s="199">
        <f>GD806-GG806</f>
        <v>-78.4600000000005</v>
      </c>
      <c r="GD806" s="356">
        <f>SUM(GD776:GD800)</f>
        <v>1731.26</v>
      </c>
      <c r="GE806" s="234">
        <f>GF806/GJ806</f>
        <v>0.00127807193719224</v>
      </c>
      <c r="GF806" s="199">
        <f>GG806-GJ806</f>
        <v>2.31000000000063</v>
      </c>
      <c r="GG806" s="356">
        <f>SUM(GG776:GG800)</f>
        <v>1809.72</v>
      </c>
      <c r="GH806" s="234">
        <f>GI806/GM806</f>
        <v>0.052128811428172</v>
      </c>
      <c r="GI806" s="199">
        <f>GJ806-GM806</f>
        <v>89.5499999999995</v>
      </c>
      <c r="GJ806" s="356">
        <f>SUM(GJ776:GJ800)</f>
        <v>1807.41</v>
      </c>
      <c r="GK806" s="234">
        <f>GL806/GP806</f>
        <v>-0.204134390867647</v>
      </c>
      <c r="GL806" s="199">
        <f>GM806-GP806</f>
        <v>-440.619999999999</v>
      </c>
      <c r="GM806" s="356">
        <f>SUM(GM776:GM800)</f>
        <v>1717.86</v>
      </c>
      <c r="GN806" s="240">
        <f>GO806/GS806</f>
        <v>-0.123762356141028</v>
      </c>
      <c r="GO806" s="199">
        <f>GP806-GS806</f>
        <v>-304.87</v>
      </c>
      <c r="GP806" s="356">
        <f>SUM(GP776:GP800)</f>
        <v>2158.48</v>
      </c>
      <c r="GQ806" s="358">
        <f>GR806/GT806</f>
        <v>1.09395533869994</v>
      </c>
      <c r="GR806" s="261">
        <f>GS806-GT806</f>
        <v>1286.94</v>
      </c>
      <c r="GS806" s="356">
        <f t="shared" ref="GS806:GT806" si="4403">SUM(GS776:GS800)</f>
        <v>2463.35</v>
      </c>
      <c r="GT806" s="356">
        <f t="shared" si="4403"/>
        <v>1176.41</v>
      </c>
      <c r="GU806" s="235">
        <f>GV806/GZ806</f>
        <v>0.225959005494368</v>
      </c>
      <c r="GV806" s="229">
        <f>GW806-GZ806</f>
        <v>180.13</v>
      </c>
      <c r="GW806" s="356">
        <f>SUM(GW776:GW800)</f>
        <v>977.31</v>
      </c>
      <c r="GX806" s="235">
        <f>GY806/HC806</f>
        <v>0.137090447458884</v>
      </c>
      <c r="GY806" s="217">
        <f>GZ806-HC806</f>
        <v>96.11</v>
      </c>
      <c r="GZ806" s="356">
        <f>SUM(GZ776:GZ800)</f>
        <v>797.18</v>
      </c>
      <c r="HA806" s="229"/>
      <c r="HB806" s="229"/>
      <c r="HC806" s="356">
        <f t="shared" ref="HC806:HM806" si="4404">SUM(HC776:HC800)</f>
        <v>701.07</v>
      </c>
      <c r="HD806" s="356">
        <f t="shared" si="4404"/>
        <v>393.32</v>
      </c>
      <c r="HE806" s="356">
        <f t="shared" si="4404"/>
        <v>170.16</v>
      </c>
      <c r="HF806" s="302">
        <f t="shared" si="4404"/>
        <v>0</v>
      </c>
      <c r="HG806" s="302">
        <f t="shared" si="4404"/>
        <v>0</v>
      </c>
      <c r="HH806" s="356">
        <f t="shared" si="4404"/>
        <v>71.56</v>
      </c>
      <c r="HI806" s="356">
        <f t="shared" si="4404"/>
        <v>3.33</v>
      </c>
      <c r="HJ806" s="356">
        <f t="shared" si="4404"/>
        <v>0</v>
      </c>
      <c r="HK806" s="302">
        <f t="shared" si="4404"/>
        <v>0</v>
      </c>
      <c r="HL806" s="302">
        <f t="shared" si="4404"/>
        <v>0</v>
      </c>
      <c r="HM806" s="356">
        <f t="shared" si="4404"/>
        <v>0</v>
      </c>
      <c r="HN806" s="234"/>
      <c r="HO806" s="229"/>
      <c r="HP806" s="217"/>
      <c r="HQ806" s="235"/>
      <c r="HR806" s="217"/>
      <c r="HS806" s="229"/>
    </row>
    <row r="807" ht="13.5" spans="1:227">
      <c r="A807" s="244" t="s">
        <v>804</v>
      </c>
      <c r="B807" s="199">
        <v>21</v>
      </c>
      <c r="C807" s="199">
        <v>36.68</v>
      </c>
      <c r="D807" s="213">
        <f t="shared" si="4300"/>
        <v>0.551724137931034</v>
      </c>
      <c r="E807" s="201">
        <f t="shared" si="4301"/>
        <v>16.32</v>
      </c>
      <c r="F807" s="199">
        <v>45.9</v>
      </c>
      <c r="G807" s="214">
        <f t="shared" si="4302"/>
        <v>0.0235294117647059</v>
      </c>
      <c r="H807" s="199">
        <f t="shared" si="4303"/>
        <v>0.68</v>
      </c>
      <c r="I807" s="199">
        <v>29.58</v>
      </c>
      <c r="J807" s="214">
        <f t="shared" si="4304"/>
        <v>-0.231178504921522</v>
      </c>
      <c r="K807" s="199">
        <f t="shared" si="4305"/>
        <v>-8.69</v>
      </c>
      <c r="L807" s="199">
        <v>28.9</v>
      </c>
      <c r="M807" s="214">
        <f t="shared" si="4306"/>
        <v>-0.345919610231425</v>
      </c>
      <c r="N807" s="199">
        <f t="shared" si="4307"/>
        <v>-19.88</v>
      </c>
      <c r="O807" s="199">
        <v>37.59</v>
      </c>
      <c r="P807" s="214">
        <f t="shared" si="4308"/>
        <v>-0.128450106157113</v>
      </c>
      <c r="Q807" s="199">
        <f t="shared" si="4309"/>
        <v>-8.47</v>
      </c>
      <c r="R807" s="199">
        <v>57.47</v>
      </c>
      <c r="S807" s="214">
        <f t="shared" si="4310"/>
        <v>0.256239283673081</v>
      </c>
      <c r="T807" s="199">
        <f t="shared" si="4311"/>
        <v>13.45</v>
      </c>
      <c r="U807" s="170">
        <v>65.94</v>
      </c>
      <c r="V807" s="214">
        <f t="shared" si="4312"/>
        <v>1.893605292172</v>
      </c>
      <c r="W807" s="199">
        <f t="shared" si="4313"/>
        <v>34.35</v>
      </c>
      <c r="X807" s="170">
        <v>52.49</v>
      </c>
      <c r="Y807" s="214">
        <f t="shared" si="4314"/>
        <v>-0.258684102983245</v>
      </c>
      <c r="Z807" s="199">
        <f t="shared" si="4315"/>
        <v>-6.33</v>
      </c>
      <c r="AA807" s="199">
        <v>18.14</v>
      </c>
      <c r="AB807" s="214">
        <f t="shared" si="4316"/>
        <v>-0.0835205992509363</v>
      </c>
      <c r="AC807" s="199">
        <f t="shared" si="4317"/>
        <v>-2.23</v>
      </c>
      <c r="AD807" s="199">
        <v>24.47</v>
      </c>
      <c r="AE807" s="214">
        <f t="shared" si="4318"/>
        <v>0.652227722772277</v>
      </c>
      <c r="AF807" s="199">
        <f t="shared" si="4319"/>
        <v>10.54</v>
      </c>
      <c r="AG807" s="199">
        <v>26.7</v>
      </c>
      <c r="AH807" s="199">
        <f t="shared" si="4320"/>
        <v>0.345545378850958</v>
      </c>
      <c r="AI807" s="199">
        <f t="shared" si="4321"/>
        <v>4.15</v>
      </c>
      <c r="AJ807" s="199">
        <v>16.16</v>
      </c>
      <c r="AK807" s="214">
        <f t="shared" si="4322"/>
        <v>-0.520367412140575</v>
      </c>
      <c r="AL807" s="199">
        <f t="shared" si="4323"/>
        <v>-13.03</v>
      </c>
      <c r="AM807" s="199">
        <v>12.01</v>
      </c>
      <c r="AN807" s="214">
        <f t="shared" si="4324"/>
        <v>-0.622664255575648</v>
      </c>
      <c r="AO807" s="199">
        <f t="shared" si="4325"/>
        <v>-41.32</v>
      </c>
      <c r="AP807" s="227">
        <v>25.04</v>
      </c>
      <c r="AQ807" s="214">
        <f t="shared" si="4326"/>
        <v>0.972651605231867</v>
      </c>
      <c r="AR807" s="199">
        <f t="shared" si="4327"/>
        <v>32.72</v>
      </c>
      <c r="AS807" s="170">
        <v>66.36</v>
      </c>
      <c r="AT807" s="214">
        <f t="shared" si="4328"/>
        <v>3.82639885222382</v>
      </c>
      <c r="AU807" s="199">
        <f t="shared" si="4329"/>
        <v>26.67</v>
      </c>
      <c r="AV807" s="199">
        <v>33.64</v>
      </c>
      <c r="AW807" s="214">
        <f t="shared" si="4330"/>
        <v>-0.812483185364541</v>
      </c>
      <c r="AX807" s="199">
        <f t="shared" si="4331"/>
        <v>-30.2</v>
      </c>
      <c r="AY807" s="199">
        <v>6.97</v>
      </c>
      <c r="AZ807" s="199">
        <f t="shared" si="4332"/>
        <v>2.28647214854111</v>
      </c>
      <c r="BA807" s="199">
        <f t="shared" si="4333"/>
        <v>25.86</v>
      </c>
      <c r="BB807" s="227">
        <v>37.17</v>
      </c>
      <c r="BC807" s="199">
        <f t="shared" si="4334"/>
        <v>-0.695558546433378</v>
      </c>
      <c r="BD807" s="199">
        <f t="shared" si="4335"/>
        <v>-25.84</v>
      </c>
      <c r="BE807" s="227">
        <v>11.31</v>
      </c>
      <c r="BF807" s="214">
        <f t="shared" si="4336"/>
        <v>1.34680985470625</v>
      </c>
      <c r="BG807" s="199">
        <f t="shared" si="4337"/>
        <v>21.32</v>
      </c>
      <c r="BH807" s="170">
        <v>37.15</v>
      </c>
      <c r="BI807" s="214">
        <f t="shared" si="4338"/>
        <v>-0.13732970027248</v>
      </c>
      <c r="BJ807" s="199">
        <f t="shared" si="4339"/>
        <v>-2.52</v>
      </c>
      <c r="BK807" s="170">
        <v>15.83</v>
      </c>
      <c r="BL807" s="214">
        <f t="shared" si="4340"/>
        <v>-0.0342105263157894</v>
      </c>
      <c r="BM807" s="199">
        <f t="shared" si="4341"/>
        <v>-0.649999999999999</v>
      </c>
      <c r="BN807" s="170">
        <v>18.35</v>
      </c>
      <c r="BO807" s="214">
        <f t="shared" si="4342"/>
        <v>-0.584971603320227</v>
      </c>
      <c r="BP807" s="199">
        <f t="shared" si="4343"/>
        <v>-26.78</v>
      </c>
      <c r="BQ807" s="199">
        <v>19</v>
      </c>
      <c r="BR807" s="214">
        <f t="shared" si="4344"/>
        <v>0.33781414377557</v>
      </c>
      <c r="BS807" s="199">
        <f t="shared" si="4345"/>
        <v>11.56</v>
      </c>
      <c r="BT807" s="199">
        <v>45.78</v>
      </c>
      <c r="BU807" s="214">
        <f t="shared" si="4346"/>
        <v>0.188607155262244</v>
      </c>
      <c r="BV807" s="199">
        <f t="shared" si="4347"/>
        <v>5.43</v>
      </c>
      <c r="BW807" s="170">
        <v>34.22</v>
      </c>
      <c r="BX807" s="214">
        <f t="shared" ref="BX807:BX875" si="4405">BY807/CC807</f>
        <v>2.93306010928962</v>
      </c>
      <c r="BY807" s="199">
        <f t="shared" ref="BY807:BY875" si="4406">BZ807-CC807</f>
        <v>21.47</v>
      </c>
      <c r="BZ807" s="170">
        <v>28.79</v>
      </c>
      <c r="CA807" s="214">
        <f t="shared" si="4349"/>
        <v>-0.716058960434445</v>
      </c>
      <c r="CB807" s="199">
        <f t="shared" si="4350"/>
        <v>-18.46</v>
      </c>
      <c r="CC807" s="231">
        <v>7.32</v>
      </c>
      <c r="CD807" s="214">
        <f t="shared" si="4351"/>
        <v>0.564320388349515</v>
      </c>
      <c r="CE807" s="199">
        <f t="shared" si="4352"/>
        <v>9.3</v>
      </c>
      <c r="CF807" s="170">
        <v>25.78</v>
      </c>
      <c r="CG807" s="214">
        <f t="shared" si="4353"/>
        <v>0.0813648293963255</v>
      </c>
      <c r="CH807" s="199">
        <f t="shared" si="4354"/>
        <v>1.24</v>
      </c>
      <c r="CI807" s="170">
        <v>16.48</v>
      </c>
      <c r="CJ807" s="214">
        <f t="shared" si="4355"/>
        <v>-0.49402390438247</v>
      </c>
      <c r="CK807" s="199">
        <f t="shared" si="4356"/>
        <v>-14.88</v>
      </c>
      <c r="CL807" s="199">
        <v>15.24</v>
      </c>
      <c r="CM807" s="214">
        <f t="shared" si="4357"/>
        <v>16.7176470588235</v>
      </c>
      <c r="CN807" s="199">
        <f t="shared" si="4358"/>
        <v>28.42</v>
      </c>
      <c r="CO807" s="199">
        <v>30.12</v>
      </c>
      <c r="CP807" s="214">
        <f t="shared" si="4359"/>
        <v>-0.879943502824859</v>
      </c>
      <c r="CQ807" s="199">
        <f t="shared" si="4360"/>
        <v>-12.46</v>
      </c>
      <c r="CR807" s="199">
        <v>1.7</v>
      </c>
      <c r="CS807" s="214">
        <f t="shared" si="4361"/>
        <v>0.848563968668407</v>
      </c>
      <c r="CT807" s="199">
        <f t="shared" si="4362"/>
        <v>6.5</v>
      </c>
      <c r="CU807" s="199">
        <v>14.16</v>
      </c>
      <c r="CV807" s="214">
        <f t="shared" si="4363"/>
        <v>0.0536451169188446</v>
      </c>
      <c r="CW807" s="199">
        <f t="shared" si="4364"/>
        <v>0.390000000000001</v>
      </c>
      <c r="CX807" s="170">
        <v>7.66</v>
      </c>
      <c r="CY807" s="214">
        <f t="shared" si="4365"/>
        <v>0.419921875</v>
      </c>
      <c r="CZ807" s="199">
        <f t="shared" si="4366"/>
        <v>2.15</v>
      </c>
      <c r="DA807" s="199">
        <v>7.27</v>
      </c>
      <c r="DB807" s="214">
        <f t="shared" si="4367"/>
        <v>0.641025641025641</v>
      </c>
      <c r="DC807" s="199">
        <f t="shared" si="4368"/>
        <v>2</v>
      </c>
      <c r="DD807" s="170">
        <v>5.12</v>
      </c>
      <c r="DE807" s="214">
        <f t="shared" si="4369"/>
        <v>0.67741935483871</v>
      </c>
      <c r="DF807" s="199">
        <f t="shared" si="4370"/>
        <v>1.26</v>
      </c>
      <c r="DG807" s="199">
        <v>3.12</v>
      </c>
      <c r="DH807" s="214">
        <f t="shared" si="4371"/>
        <v>-0.478991596638655</v>
      </c>
      <c r="DI807" s="199">
        <f t="shared" si="4372"/>
        <v>-1.71</v>
      </c>
      <c r="DJ807" s="170">
        <v>1.86</v>
      </c>
      <c r="DK807" s="214">
        <f t="shared" si="4373"/>
        <v>0.206081081081081</v>
      </c>
      <c r="DL807" s="199">
        <f t="shared" si="4374"/>
        <v>0.61</v>
      </c>
      <c r="DM807" s="199">
        <v>3.57</v>
      </c>
      <c r="DN807" s="214">
        <f t="shared" si="4375"/>
        <v>-0.718363463368221</v>
      </c>
      <c r="DO807" s="199">
        <f t="shared" si="4376"/>
        <v>-7.55</v>
      </c>
      <c r="DP807" s="199">
        <v>2.96</v>
      </c>
      <c r="DQ807" s="214">
        <f t="shared" si="4377"/>
        <v>0.403204272363151</v>
      </c>
      <c r="DR807" s="199">
        <f t="shared" si="4378"/>
        <v>3.02</v>
      </c>
      <c r="DS807" s="199">
        <v>10.51</v>
      </c>
      <c r="DT807" s="214">
        <f t="shared" si="4379"/>
        <v>-0.121922626025791</v>
      </c>
      <c r="DU807" s="199">
        <f t="shared" si="4380"/>
        <v>-1.04</v>
      </c>
      <c r="DV807" s="199">
        <v>7.49</v>
      </c>
      <c r="DW807" s="214">
        <f t="shared" si="4381"/>
        <v>5.13669064748201</v>
      </c>
      <c r="DX807" s="199">
        <f t="shared" si="4382"/>
        <v>7.14</v>
      </c>
      <c r="DY807" s="199">
        <v>8.53</v>
      </c>
      <c r="DZ807" s="214" t="e">
        <f t="shared" si="4383"/>
        <v>#DIV/0!</v>
      </c>
      <c r="EA807" s="199">
        <f t="shared" si="4384"/>
        <v>1.39</v>
      </c>
      <c r="EB807" s="170">
        <v>1.39</v>
      </c>
      <c r="EC807" s="214">
        <f t="shared" si="4385"/>
        <v>-1</v>
      </c>
      <c r="ED807" s="199">
        <f t="shared" si="4386"/>
        <v>-3.19</v>
      </c>
      <c r="EE807" s="199"/>
      <c r="EF807" s="214">
        <f t="shared" si="4387"/>
        <v>-0.444250871080139</v>
      </c>
      <c r="EG807" s="199">
        <f t="shared" si="4388"/>
        <v>-2.55</v>
      </c>
      <c r="EH807" s="199">
        <v>3.19</v>
      </c>
      <c r="EI807" s="214">
        <f t="shared" si="4389"/>
        <v>-0.416666666666667</v>
      </c>
      <c r="EJ807" s="199">
        <f t="shared" si="4390"/>
        <v>-4.1</v>
      </c>
      <c r="EK807" s="199">
        <v>5.74</v>
      </c>
      <c r="EL807" s="214" t="e">
        <f t="shared" si="4391"/>
        <v>#DIV/0!</v>
      </c>
      <c r="EM807" s="199">
        <f t="shared" si="4392"/>
        <v>9.84</v>
      </c>
      <c r="EN807" s="170">
        <v>9.84</v>
      </c>
      <c r="EO807" s="214">
        <f t="shared" si="4393"/>
        <v>-1</v>
      </c>
      <c r="EP807" s="199">
        <f t="shared" si="4394"/>
        <v>-4.58</v>
      </c>
      <c r="EQ807" s="199"/>
      <c r="ER807" s="214">
        <f t="shared" si="4395"/>
        <v>-0.695478723404255</v>
      </c>
      <c r="ES807" s="199">
        <f t="shared" si="4396"/>
        <v>-10.46</v>
      </c>
      <c r="ET807" s="170">
        <v>4.58</v>
      </c>
      <c r="EU807" s="214">
        <f t="shared" si="4397"/>
        <v>18.7894736842105</v>
      </c>
      <c r="EV807" s="199">
        <f t="shared" si="4398"/>
        <v>14.28</v>
      </c>
      <c r="EW807" s="352">
        <v>15.04</v>
      </c>
      <c r="EX807" s="214">
        <f t="shared" si="4399"/>
        <v>-0.872696817420436</v>
      </c>
      <c r="EY807" s="199">
        <f t="shared" si="4400"/>
        <v>-5.21</v>
      </c>
      <c r="EZ807" s="353">
        <v>0.76</v>
      </c>
      <c r="FA807" s="214">
        <f t="shared" si="4401"/>
        <v>2.15873015873016</v>
      </c>
      <c r="FB807" s="199">
        <f t="shared" si="4402"/>
        <v>4.08</v>
      </c>
      <c r="FC807" s="352">
        <v>5.97</v>
      </c>
      <c r="FD807" s="170"/>
      <c r="FE807" s="170"/>
      <c r="FF807" s="353">
        <v>1.89</v>
      </c>
      <c r="FG807" s="170"/>
      <c r="FH807" s="170"/>
      <c r="FI807" s="352">
        <v>4.14</v>
      </c>
      <c r="FJ807" s="170"/>
      <c r="FK807" s="170"/>
      <c r="FL807" s="199"/>
      <c r="FM807" s="170"/>
      <c r="FN807" s="170"/>
      <c r="FO807" s="214"/>
      <c r="FP807" s="170"/>
      <c r="FQ807" s="170"/>
      <c r="FR807" s="214"/>
      <c r="FS807" s="170"/>
      <c r="FT807" s="170"/>
      <c r="FU807" s="199"/>
      <c r="FV807" s="170"/>
      <c r="FW807" s="170"/>
      <c r="FX807" s="170"/>
      <c r="FY807" s="170"/>
      <c r="FZ807" s="170"/>
      <c r="GA807" s="170"/>
      <c r="GB807" s="240"/>
      <c r="GC807" s="240"/>
      <c r="GD807" s="214"/>
      <c r="GE807" s="240"/>
      <c r="GF807" s="240"/>
      <c r="GG807" s="214"/>
      <c r="GH807" s="240"/>
      <c r="GI807" s="240"/>
      <c r="GJ807" s="214"/>
      <c r="GK807" s="240"/>
      <c r="GL807" s="240"/>
      <c r="GM807" s="240"/>
      <c r="GN807" s="240"/>
      <c r="GO807" s="199"/>
      <c r="GP807" s="344"/>
      <c r="GQ807" s="344"/>
      <c r="GR807" s="345"/>
      <c r="GS807" s="229"/>
      <c r="GT807" s="229"/>
      <c r="GU807" s="229"/>
      <c r="GV807" s="229"/>
      <c r="GW807" s="229"/>
      <c r="GX807" s="214"/>
      <c r="GY807" s="229"/>
      <c r="GZ807" s="229"/>
      <c r="HA807" s="229"/>
      <c r="HB807" s="229"/>
      <c r="HC807" s="229"/>
      <c r="HD807" s="229"/>
      <c r="HE807" s="229"/>
      <c r="HF807" s="229"/>
      <c r="HG807" s="229"/>
      <c r="HH807" s="229"/>
      <c r="HI807" s="229"/>
      <c r="HJ807" s="229"/>
      <c r="HK807" s="234"/>
      <c r="HL807" s="229"/>
      <c r="HM807" s="229"/>
      <c r="HN807" s="234"/>
      <c r="HO807" s="229"/>
      <c r="HP807" s="229"/>
      <c r="HQ807" s="234"/>
      <c r="HR807" s="229"/>
      <c r="HS807" s="229"/>
    </row>
    <row r="808" ht="13.5" spans="1:227">
      <c r="A808" s="244" t="s">
        <v>805</v>
      </c>
      <c r="B808" s="199">
        <v>5</v>
      </c>
      <c r="C808" s="199">
        <v>6.42</v>
      </c>
      <c r="D808" s="213">
        <f t="shared" si="4300"/>
        <v>-0.716216216216216</v>
      </c>
      <c r="E808" s="201">
        <f t="shared" si="4301"/>
        <v>-6.36</v>
      </c>
      <c r="F808" s="199">
        <v>2.52</v>
      </c>
      <c r="G808" s="214">
        <f t="shared" si="4302"/>
        <v>1.27692307692308</v>
      </c>
      <c r="H808" s="199">
        <f t="shared" si="4303"/>
        <v>4.98</v>
      </c>
      <c r="I808" s="199">
        <v>8.88</v>
      </c>
      <c r="J808" s="214">
        <f t="shared" si="4304"/>
        <v>-0.849071207430341</v>
      </c>
      <c r="K808" s="199">
        <f t="shared" si="4305"/>
        <v>-21.94</v>
      </c>
      <c r="L808" s="199">
        <v>3.9</v>
      </c>
      <c r="M808" s="214">
        <f t="shared" si="4306"/>
        <v>12.2512820512821</v>
      </c>
      <c r="N808" s="199">
        <f t="shared" si="4307"/>
        <v>23.89</v>
      </c>
      <c r="O808" s="199">
        <v>25.84</v>
      </c>
      <c r="P808" s="214">
        <f t="shared" si="4308"/>
        <v>-0.861308677098151</v>
      </c>
      <c r="Q808" s="199">
        <f t="shared" si="4309"/>
        <v>-12.11</v>
      </c>
      <c r="R808" s="199">
        <v>1.95</v>
      </c>
      <c r="S808" s="214" t="e">
        <f t="shared" si="4310"/>
        <v>#DIV/0!</v>
      </c>
      <c r="T808" s="199">
        <f t="shared" si="4311"/>
        <v>14.06</v>
      </c>
      <c r="U808" s="170">
        <v>14.06</v>
      </c>
      <c r="V808" s="214">
        <f t="shared" si="4312"/>
        <v>-1</v>
      </c>
      <c r="W808" s="199">
        <f t="shared" si="4313"/>
        <v>-2.16</v>
      </c>
      <c r="X808" s="214"/>
      <c r="Y808" s="214">
        <f t="shared" si="4314"/>
        <v>-0.453164556962025</v>
      </c>
      <c r="Z808" s="199">
        <f t="shared" si="4315"/>
        <v>-1.79</v>
      </c>
      <c r="AA808" s="199">
        <v>2.16</v>
      </c>
      <c r="AB808" s="214" t="e">
        <f t="shared" si="4316"/>
        <v>#DIV/0!</v>
      </c>
      <c r="AC808" s="199">
        <f t="shared" si="4317"/>
        <v>3.95</v>
      </c>
      <c r="AD808" s="199">
        <v>3.95</v>
      </c>
      <c r="AE808" s="214">
        <f t="shared" si="4318"/>
        <v>-1</v>
      </c>
      <c r="AF808" s="199">
        <f t="shared" si="4319"/>
        <v>-0.6</v>
      </c>
      <c r="AG808" s="199"/>
      <c r="AH808" s="199" t="e">
        <f t="shared" si="4320"/>
        <v>#DIV/0!</v>
      </c>
      <c r="AI808" s="199">
        <f t="shared" si="4321"/>
        <v>0.6</v>
      </c>
      <c r="AJ808" s="199">
        <v>0.6</v>
      </c>
      <c r="AK808" s="214">
        <f t="shared" si="4322"/>
        <v>-1</v>
      </c>
      <c r="AL808" s="199">
        <f t="shared" si="4323"/>
        <v>-8.66</v>
      </c>
      <c r="AM808" s="199"/>
      <c r="AN808" s="214" t="e">
        <f t="shared" si="4324"/>
        <v>#DIV/0!</v>
      </c>
      <c r="AO808" s="199">
        <f t="shared" si="4325"/>
        <v>8.66</v>
      </c>
      <c r="AP808" s="227">
        <v>8.66</v>
      </c>
      <c r="AQ808" s="214" t="e">
        <f t="shared" si="4326"/>
        <v>#DIV/0!</v>
      </c>
      <c r="AR808" s="199">
        <f t="shared" si="4327"/>
        <v>0</v>
      </c>
      <c r="AS808" s="214"/>
      <c r="AT808" s="214">
        <f t="shared" si="4328"/>
        <v>-1</v>
      </c>
      <c r="AU808" s="199">
        <f t="shared" si="4329"/>
        <v>-3.16</v>
      </c>
      <c r="AV808" s="199"/>
      <c r="AW808" s="214" t="e">
        <f t="shared" si="4330"/>
        <v>#DIV/0!</v>
      </c>
      <c r="AX808" s="199">
        <f t="shared" si="4331"/>
        <v>3.16</v>
      </c>
      <c r="AY808" s="199">
        <v>3.16</v>
      </c>
      <c r="AZ808" s="199" t="e">
        <f t="shared" si="4332"/>
        <v>#DIV/0!</v>
      </c>
      <c r="BA808" s="199">
        <f t="shared" si="4333"/>
        <v>0</v>
      </c>
      <c r="BB808" s="227"/>
      <c r="BC808" s="199" t="e">
        <f t="shared" si="4334"/>
        <v>#DIV/0!</v>
      </c>
      <c r="BD808" s="199">
        <f t="shared" si="4335"/>
        <v>0</v>
      </c>
      <c r="BE808" s="227"/>
      <c r="BF808" s="214" t="e">
        <f t="shared" si="4336"/>
        <v>#DIV/0!</v>
      </c>
      <c r="BG808" s="199">
        <f t="shared" si="4337"/>
        <v>0</v>
      </c>
      <c r="BH808" s="214"/>
      <c r="BI808" s="214">
        <f t="shared" si="4338"/>
        <v>-1</v>
      </c>
      <c r="BJ808" s="199">
        <f t="shared" si="4339"/>
        <v>-9.01</v>
      </c>
      <c r="BK808" s="214"/>
      <c r="BL808" s="214">
        <f t="shared" si="4340"/>
        <v>8.19387755102041</v>
      </c>
      <c r="BM808" s="199">
        <f t="shared" si="4341"/>
        <v>8.03</v>
      </c>
      <c r="BN808" s="170">
        <v>9.01</v>
      </c>
      <c r="BO808" s="214" t="e">
        <f t="shared" si="4342"/>
        <v>#DIV/0!</v>
      </c>
      <c r="BP808" s="199">
        <f t="shared" si="4343"/>
        <v>0.98</v>
      </c>
      <c r="BQ808" s="199">
        <v>0.98</v>
      </c>
      <c r="BR808" s="214" t="e">
        <f t="shared" si="4344"/>
        <v>#DIV/0!</v>
      </c>
      <c r="BS808" s="199">
        <f t="shared" si="4345"/>
        <v>0</v>
      </c>
      <c r="BT808" s="199"/>
      <c r="BU808" s="214" t="e">
        <f t="shared" si="4346"/>
        <v>#DIV/0!</v>
      </c>
      <c r="BV808" s="199">
        <f t="shared" si="4347"/>
        <v>0</v>
      </c>
      <c r="BW808" s="214"/>
      <c r="BX808" s="214">
        <f t="shared" si="4405"/>
        <v>-1</v>
      </c>
      <c r="BY808" s="199">
        <f t="shared" si="4406"/>
        <v>-4.14</v>
      </c>
      <c r="BZ808" s="214"/>
      <c r="CA808" s="214" t="e">
        <f t="shared" si="4349"/>
        <v>#DIV/0!</v>
      </c>
      <c r="CB808" s="199">
        <f t="shared" si="4350"/>
        <v>4.14</v>
      </c>
      <c r="CC808" s="231">
        <v>4.14</v>
      </c>
      <c r="CD808" s="214" t="e">
        <f t="shared" si="4351"/>
        <v>#DIV/0!</v>
      </c>
      <c r="CE808" s="199">
        <f t="shared" si="4352"/>
        <v>0</v>
      </c>
      <c r="CF808" s="214"/>
      <c r="CG808" s="214" t="e">
        <f t="shared" si="4353"/>
        <v>#DIV/0!</v>
      </c>
      <c r="CH808" s="199">
        <f t="shared" si="4354"/>
        <v>0</v>
      </c>
      <c r="CI808" s="214"/>
      <c r="CJ808" s="214" t="e">
        <f t="shared" si="4355"/>
        <v>#DIV/0!</v>
      </c>
      <c r="CK808" s="199">
        <f t="shared" si="4356"/>
        <v>0</v>
      </c>
      <c r="CL808" s="199"/>
      <c r="CM808" s="214" t="e">
        <f t="shared" si="4357"/>
        <v>#DIV/0!</v>
      </c>
      <c r="CN808" s="199">
        <f t="shared" si="4358"/>
        <v>0</v>
      </c>
      <c r="CO808" s="199"/>
      <c r="CP808" s="214" t="e">
        <f t="shared" si="4359"/>
        <v>#DIV/0!</v>
      </c>
      <c r="CQ808" s="199">
        <f t="shared" si="4360"/>
        <v>0</v>
      </c>
      <c r="CR808" s="199"/>
      <c r="CS808" s="214" t="e">
        <f t="shared" si="4361"/>
        <v>#DIV/0!</v>
      </c>
      <c r="CT808" s="199">
        <f t="shared" si="4362"/>
        <v>0</v>
      </c>
      <c r="CU808" s="199"/>
      <c r="CV808" s="214" t="e">
        <f t="shared" si="4363"/>
        <v>#DIV/0!</v>
      </c>
      <c r="CW808" s="199">
        <f t="shared" si="4364"/>
        <v>0</v>
      </c>
      <c r="CX808" s="214"/>
      <c r="CY808" s="214" t="e">
        <f t="shared" si="4365"/>
        <v>#DIV/0!</v>
      </c>
      <c r="CZ808" s="199">
        <f t="shared" si="4366"/>
        <v>0</v>
      </c>
      <c r="DA808" s="199"/>
      <c r="DB808" s="214" t="e">
        <f t="shared" si="4367"/>
        <v>#DIV/0!</v>
      </c>
      <c r="DC808" s="199">
        <f t="shared" si="4368"/>
        <v>0</v>
      </c>
      <c r="DD808" s="214"/>
      <c r="DE808" s="214" t="e">
        <f t="shared" si="4369"/>
        <v>#DIV/0!</v>
      </c>
      <c r="DF808" s="199">
        <f t="shared" si="4370"/>
        <v>0</v>
      </c>
      <c r="DG808" s="199"/>
      <c r="DH808" s="214">
        <f t="shared" si="4371"/>
        <v>-1</v>
      </c>
      <c r="DI808" s="199">
        <f t="shared" si="4372"/>
        <v>-0.73</v>
      </c>
      <c r="DJ808" s="214"/>
      <c r="DK808" s="214" t="e">
        <f t="shared" si="4373"/>
        <v>#DIV/0!</v>
      </c>
      <c r="DL808" s="199">
        <f t="shared" si="4374"/>
        <v>0.73</v>
      </c>
      <c r="DM808" s="199">
        <v>0.73</v>
      </c>
      <c r="DN808" s="214">
        <f t="shared" si="4375"/>
        <v>-1</v>
      </c>
      <c r="DO808" s="199">
        <f t="shared" si="4376"/>
        <v>-0.98</v>
      </c>
      <c r="DP808" s="199"/>
      <c r="DQ808" s="214" t="e">
        <f t="shared" si="4377"/>
        <v>#DIV/0!</v>
      </c>
      <c r="DR808" s="199">
        <f t="shared" si="4378"/>
        <v>0.98</v>
      </c>
      <c r="DS808" s="199">
        <v>0.98</v>
      </c>
      <c r="DT808" s="214">
        <f t="shared" si="4379"/>
        <v>-1</v>
      </c>
      <c r="DU808" s="199">
        <f t="shared" si="4380"/>
        <v>-2.06</v>
      </c>
      <c r="DV808" s="199"/>
      <c r="DW808" s="214" t="e">
        <f t="shared" si="4381"/>
        <v>#DIV/0!</v>
      </c>
      <c r="DX808" s="199">
        <f t="shared" si="4382"/>
        <v>2.06</v>
      </c>
      <c r="DY808" s="199">
        <v>2.06</v>
      </c>
      <c r="DZ808" s="214" t="e">
        <f t="shared" si="4383"/>
        <v>#DIV/0!</v>
      </c>
      <c r="EA808" s="199">
        <f t="shared" si="4384"/>
        <v>0</v>
      </c>
      <c r="EB808" s="214"/>
      <c r="EC808" s="214" t="e">
        <f t="shared" si="4385"/>
        <v>#DIV/0!</v>
      </c>
      <c r="ED808" s="199">
        <f t="shared" si="4386"/>
        <v>0</v>
      </c>
      <c r="EE808" s="199"/>
      <c r="EF808" s="214" t="e">
        <f t="shared" si="4387"/>
        <v>#DIV/0!</v>
      </c>
      <c r="EG808" s="199">
        <f t="shared" si="4388"/>
        <v>0</v>
      </c>
      <c r="EH808" s="199"/>
      <c r="EI808" s="214" t="e">
        <f t="shared" si="4389"/>
        <v>#DIV/0!</v>
      </c>
      <c r="EJ808" s="199">
        <f t="shared" si="4390"/>
        <v>0</v>
      </c>
      <c r="EK808" s="199"/>
      <c r="EL808" s="214" t="e">
        <f t="shared" si="4391"/>
        <v>#DIV/0!</v>
      </c>
      <c r="EM808" s="199">
        <f t="shared" si="4392"/>
        <v>0</v>
      </c>
      <c r="EN808" s="214"/>
      <c r="EO808" s="214" t="e">
        <f t="shared" si="4393"/>
        <v>#DIV/0!</v>
      </c>
      <c r="EP808" s="199">
        <f t="shared" si="4394"/>
        <v>0</v>
      </c>
      <c r="EQ808" s="199"/>
      <c r="ER808" s="214" t="e">
        <f t="shared" si="4395"/>
        <v>#DIV/0!</v>
      </c>
      <c r="ES808" s="199">
        <f t="shared" si="4396"/>
        <v>0</v>
      </c>
      <c r="ET808" s="214"/>
      <c r="EU808" s="214" t="e">
        <f t="shared" si="4397"/>
        <v>#DIV/0!</v>
      </c>
      <c r="EV808" s="199">
        <f t="shared" si="4398"/>
        <v>0</v>
      </c>
      <c r="EW808" s="199"/>
      <c r="EX808" s="214" t="e">
        <f t="shared" si="4399"/>
        <v>#DIV/0!</v>
      </c>
      <c r="EY808" s="199">
        <f t="shared" si="4400"/>
        <v>0</v>
      </c>
      <c r="EZ808" s="199"/>
      <c r="FA808" s="214" t="e">
        <f t="shared" si="4401"/>
        <v>#DIV/0!</v>
      </c>
      <c r="FB808" s="199">
        <f t="shared" si="4402"/>
        <v>0</v>
      </c>
      <c r="FC808" s="199"/>
      <c r="FD808" s="170"/>
      <c r="FE808" s="170"/>
      <c r="FF808" s="199"/>
      <c r="FG808" s="170"/>
      <c r="FH808" s="170"/>
      <c r="FI808" s="353">
        <v>0.96</v>
      </c>
      <c r="FJ808" s="170"/>
      <c r="FK808" s="170"/>
      <c r="FL808" s="199"/>
      <c r="FM808" s="170"/>
      <c r="FN808" s="170"/>
      <c r="FO808" s="214"/>
      <c r="FP808" s="170"/>
      <c r="FQ808" s="170"/>
      <c r="FR808" s="214"/>
      <c r="FS808" s="170"/>
      <c r="FT808" s="170"/>
      <c r="FU808" s="199"/>
      <c r="FV808" s="170"/>
      <c r="FW808" s="170"/>
      <c r="FX808" s="170"/>
      <c r="FY808" s="170"/>
      <c r="FZ808" s="170"/>
      <c r="GA808" s="170"/>
      <c r="GB808" s="240"/>
      <c r="GC808" s="240"/>
      <c r="GD808" s="214"/>
      <c r="GE808" s="240"/>
      <c r="GF808" s="240"/>
      <c r="GG808" s="214"/>
      <c r="GH808" s="240"/>
      <c r="GI808" s="240"/>
      <c r="GJ808" s="214"/>
      <c r="GK808" s="240"/>
      <c r="GL808" s="240"/>
      <c r="GM808" s="240"/>
      <c r="GN808" s="240"/>
      <c r="GO808" s="199"/>
      <c r="GP808" s="344"/>
      <c r="GQ808" s="344"/>
      <c r="GR808" s="345"/>
      <c r="GS808" s="229"/>
      <c r="GT808" s="229"/>
      <c r="GU808" s="229"/>
      <c r="GV808" s="229"/>
      <c r="GW808" s="229"/>
      <c r="GX808" s="214"/>
      <c r="GY808" s="229"/>
      <c r="GZ808" s="229"/>
      <c r="HA808" s="229"/>
      <c r="HB808" s="229"/>
      <c r="HC808" s="229"/>
      <c r="HD808" s="229"/>
      <c r="HE808" s="229"/>
      <c r="HF808" s="229"/>
      <c r="HG808" s="229"/>
      <c r="HH808" s="229"/>
      <c r="HI808" s="229"/>
      <c r="HJ808" s="229"/>
      <c r="HK808" s="234"/>
      <c r="HL808" s="229"/>
      <c r="HM808" s="229"/>
      <c r="HN808" s="234"/>
      <c r="HO808" s="229"/>
      <c r="HP808" s="229"/>
      <c r="HQ808" s="234"/>
      <c r="HR808" s="229"/>
      <c r="HS808" s="229"/>
    </row>
    <row r="809" ht="13.5" spans="1:227">
      <c r="A809" s="244" t="s">
        <v>806</v>
      </c>
      <c r="B809" s="199">
        <v>1</v>
      </c>
      <c r="C809" s="199">
        <v>0.69</v>
      </c>
      <c r="D809" s="213">
        <f t="shared" si="4300"/>
        <v>-0.616103522645579</v>
      </c>
      <c r="E809" s="201">
        <f t="shared" si="4301"/>
        <v>-8.57</v>
      </c>
      <c r="F809" s="199">
        <v>5.34</v>
      </c>
      <c r="G809" s="214">
        <f t="shared" si="4302"/>
        <v>19.1594202898551</v>
      </c>
      <c r="H809" s="199">
        <f t="shared" si="4303"/>
        <v>13.22</v>
      </c>
      <c r="I809" s="199">
        <v>13.91</v>
      </c>
      <c r="J809" s="214">
        <f t="shared" si="4304"/>
        <v>-0.879790940766551</v>
      </c>
      <c r="K809" s="199">
        <f t="shared" si="4305"/>
        <v>-5.05</v>
      </c>
      <c r="L809" s="199">
        <v>0.69</v>
      </c>
      <c r="M809" s="214">
        <f t="shared" si="4306"/>
        <v>-0.347727272727273</v>
      </c>
      <c r="N809" s="199">
        <f t="shared" si="4307"/>
        <v>-3.06</v>
      </c>
      <c r="O809" s="199">
        <v>5.74</v>
      </c>
      <c r="P809" s="214">
        <f t="shared" si="4308"/>
        <v>2.34600760456274</v>
      </c>
      <c r="Q809" s="199">
        <f t="shared" si="4309"/>
        <v>6.17</v>
      </c>
      <c r="R809" s="199">
        <v>8.8</v>
      </c>
      <c r="S809" s="214">
        <f t="shared" si="4310"/>
        <v>0.547058823529412</v>
      </c>
      <c r="T809" s="199">
        <f t="shared" si="4311"/>
        <v>0.93</v>
      </c>
      <c r="U809" s="170">
        <v>2.63</v>
      </c>
      <c r="V809" s="214">
        <f t="shared" si="4312"/>
        <v>0.25</v>
      </c>
      <c r="W809" s="199">
        <f t="shared" si="4313"/>
        <v>0.34</v>
      </c>
      <c r="X809" s="170">
        <v>1.7</v>
      </c>
      <c r="Y809" s="214">
        <f t="shared" si="4314"/>
        <v>-0.62116991643454</v>
      </c>
      <c r="Z809" s="199">
        <f t="shared" si="4315"/>
        <v>-2.23</v>
      </c>
      <c r="AA809" s="199">
        <v>1.36</v>
      </c>
      <c r="AB809" s="214">
        <f t="shared" si="4316"/>
        <v>9.55882352941176</v>
      </c>
      <c r="AC809" s="199">
        <f t="shared" si="4317"/>
        <v>3.25</v>
      </c>
      <c r="AD809" s="199">
        <v>3.59</v>
      </c>
      <c r="AE809" s="214" t="e">
        <f t="shared" si="4318"/>
        <v>#DIV/0!</v>
      </c>
      <c r="AF809" s="199">
        <f t="shared" si="4319"/>
        <v>0.34</v>
      </c>
      <c r="AG809" s="199">
        <v>0.34</v>
      </c>
      <c r="AH809" s="199">
        <f t="shared" si="4320"/>
        <v>-1</v>
      </c>
      <c r="AI809" s="199">
        <f t="shared" si="4321"/>
        <v>-0.28</v>
      </c>
      <c r="AJ809" s="199"/>
      <c r="AK809" s="214">
        <f t="shared" si="4322"/>
        <v>-0.957703927492447</v>
      </c>
      <c r="AL809" s="199">
        <f t="shared" si="4323"/>
        <v>-6.34</v>
      </c>
      <c r="AM809" s="199">
        <v>0.28</v>
      </c>
      <c r="AN809" s="214" t="e">
        <f t="shared" si="4324"/>
        <v>#DIV/0!</v>
      </c>
      <c r="AO809" s="199">
        <f t="shared" si="4325"/>
        <v>6.62</v>
      </c>
      <c r="AP809" s="227">
        <v>6.62</v>
      </c>
      <c r="AQ809" s="214" t="e">
        <f t="shared" si="4326"/>
        <v>#DIV/0!</v>
      </c>
      <c r="AR809" s="199">
        <f t="shared" si="4327"/>
        <v>0</v>
      </c>
      <c r="AS809" s="214"/>
      <c r="AT809" s="214" t="e">
        <f t="shared" si="4328"/>
        <v>#DIV/0!</v>
      </c>
      <c r="AU809" s="199">
        <f t="shared" si="4329"/>
        <v>0</v>
      </c>
      <c r="AV809" s="199"/>
      <c r="AW809" s="214" t="e">
        <f t="shared" si="4330"/>
        <v>#DIV/0!</v>
      </c>
      <c r="AX809" s="199">
        <f t="shared" si="4331"/>
        <v>0</v>
      </c>
      <c r="AY809" s="199"/>
      <c r="AZ809" s="199" t="e">
        <f t="shared" si="4332"/>
        <v>#DIV/0!</v>
      </c>
      <c r="BA809" s="199">
        <f t="shared" si="4333"/>
        <v>0</v>
      </c>
      <c r="BB809" s="227"/>
      <c r="BC809" s="199">
        <f t="shared" si="4334"/>
        <v>-1</v>
      </c>
      <c r="BD809" s="199">
        <f t="shared" si="4335"/>
        <v>-1.86</v>
      </c>
      <c r="BE809" s="227"/>
      <c r="BF809" s="214" t="e">
        <f t="shared" si="4336"/>
        <v>#DIV/0!</v>
      </c>
      <c r="BG809" s="199">
        <f t="shared" si="4337"/>
        <v>1.86</v>
      </c>
      <c r="BH809" s="170">
        <v>1.86</v>
      </c>
      <c r="BI809" s="214" t="e">
        <f t="shared" si="4338"/>
        <v>#DIV/0!</v>
      </c>
      <c r="BJ809" s="199">
        <f t="shared" si="4339"/>
        <v>0</v>
      </c>
      <c r="BK809" s="214"/>
      <c r="BL809" s="214">
        <f t="shared" si="4340"/>
        <v>-1</v>
      </c>
      <c r="BM809" s="199">
        <f t="shared" si="4341"/>
        <v>-1.47</v>
      </c>
      <c r="BN809" s="214"/>
      <c r="BO809" s="214" t="e">
        <f t="shared" si="4342"/>
        <v>#DIV/0!</v>
      </c>
      <c r="BP809" s="199">
        <f t="shared" si="4343"/>
        <v>1.47</v>
      </c>
      <c r="BQ809" s="199">
        <v>1.47</v>
      </c>
      <c r="BR809" s="214" t="e">
        <f t="shared" si="4344"/>
        <v>#DIV/0!</v>
      </c>
      <c r="BS809" s="199">
        <f t="shared" si="4345"/>
        <v>0</v>
      </c>
      <c r="BT809" s="199"/>
      <c r="BU809" s="214" t="e">
        <f t="shared" si="4346"/>
        <v>#DIV/0!</v>
      </c>
      <c r="BV809" s="199">
        <f t="shared" si="4347"/>
        <v>0</v>
      </c>
      <c r="BW809" s="214"/>
      <c r="BX809" s="214">
        <f t="shared" si="4405"/>
        <v>-1</v>
      </c>
      <c r="BY809" s="199">
        <f t="shared" si="4406"/>
        <v>-2.24</v>
      </c>
      <c r="BZ809" s="214"/>
      <c r="CA809" s="214" t="e">
        <f t="shared" si="4349"/>
        <v>#DIV/0!</v>
      </c>
      <c r="CB809" s="199">
        <f t="shared" si="4350"/>
        <v>2.24</v>
      </c>
      <c r="CC809" s="231">
        <v>2.24</v>
      </c>
      <c r="CD809" s="214" t="e">
        <f t="shared" si="4351"/>
        <v>#DIV/0!</v>
      </c>
      <c r="CE809" s="199">
        <f t="shared" si="4352"/>
        <v>0</v>
      </c>
      <c r="CF809" s="214"/>
      <c r="CG809" s="214">
        <f t="shared" si="4353"/>
        <v>-1</v>
      </c>
      <c r="CH809" s="199">
        <f t="shared" si="4354"/>
        <v>-4.47</v>
      </c>
      <c r="CI809" s="214"/>
      <c r="CJ809" s="214" t="e">
        <f t="shared" si="4355"/>
        <v>#DIV/0!</v>
      </c>
      <c r="CK809" s="199">
        <f t="shared" si="4356"/>
        <v>4.47</v>
      </c>
      <c r="CL809" s="199">
        <v>4.47</v>
      </c>
      <c r="CM809" s="214" t="e">
        <f t="shared" si="4357"/>
        <v>#DIV/0!</v>
      </c>
      <c r="CN809" s="199">
        <f t="shared" si="4358"/>
        <v>0</v>
      </c>
      <c r="CO809" s="199"/>
      <c r="CP809" s="214">
        <f t="shared" si="4359"/>
        <v>-1</v>
      </c>
      <c r="CQ809" s="199">
        <f t="shared" si="4360"/>
        <v>-4.01</v>
      </c>
      <c r="CR809" s="199"/>
      <c r="CS809" s="214" t="e">
        <f t="shared" si="4361"/>
        <v>#DIV/0!</v>
      </c>
      <c r="CT809" s="199">
        <f t="shared" si="4362"/>
        <v>4.01</v>
      </c>
      <c r="CU809" s="199">
        <v>4.01</v>
      </c>
      <c r="CV809" s="214" t="e">
        <f t="shared" si="4363"/>
        <v>#DIV/0!</v>
      </c>
      <c r="CW809" s="199">
        <f t="shared" si="4364"/>
        <v>0</v>
      </c>
      <c r="CX809" s="214"/>
      <c r="CY809" s="214" t="e">
        <f t="shared" si="4365"/>
        <v>#DIV/0!</v>
      </c>
      <c r="CZ809" s="199">
        <f t="shared" si="4366"/>
        <v>0</v>
      </c>
      <c r="DA809" s="199"/>
      <c r="DB809" s="214" t="e">
        <f t="shared" si="4367"/>
        <v>#DIV/0!</v>
      </c>
      <c r="DC809" s="199">
        <f t="shared" si="4368"/>
        <v>0</v>
      </c>
      <c r="DD809" s="214"/>
      <c r="DE809" s="214">
        <f t="shared" si="4369"/>
        <v>-1</v>
      </c>
      <c r="DF809" s="199">
        <f t="shared" si="4370"/>
        <v>-4.83</v>
      </c>
      <c r="DG809" s="199"/>
      <c r="DH809" s="214" t="e">
        <f t="shared" si="4371"/>
        <v>#DIV/0!</v>
      </c>
      <c r="DI809" s="199">
        <f t="shared" si="4372"/>
        <v>4.83</v>
      </c>
      <c r="DJ809" s="170">
        <v>4.83</v>
      </c>
      <c r="DK809" s="214">
        <f t="shared" si="4373"/>
        <v>-1</v>
      </c>
      <c r="DL809" s="199">
        <f t="shared" si="4374"/>
        <v>-2.39</v>
      </c>
      <c r="DM809" s="199"/>
      <c r="DN809" s="214">
        <f t="shared" si="4375"/>
        <v>-0.85866351271437</v>
      </c>
      <c r="DO809" s="199">
        <f t="shared" si="4376"/>
        <v>-14.52</v>
      </c>
      <c r="DP809" s="199">
        <v>2.39</v>
      </c>
      <c r="DQ809" s="214" t="e">
        <f t="shared" si="4377"/>
        <v>#DIV/0!</v>
      </c>
      <c r="DR809" s="199">
        <f t="shared" si="4378"/>
        <v>16.91</v>
      </c>
      <c r="DS809" s="199">
        <v>16.91</v>
      </c>
      <c r="DT809" s="214" t="e">
        <f t="shared" si="4379"/>
        <v>#DIV/0!</v>
      </c>
      <c r="DU809" s="199">
        <f t="shared" si="4380"/>
        <v>0</v>
      </c>
      <c r="DV809" s="199"/>
      <c r="DW809" s="214" t="e">
        <f t="shared" si="4381"/>
        <v>#DIV/0!</v>
      </c>
      <c r="DX809" s="199">
        <f t="shared" si="4382"/>
        <v>0</v>
      </c>
      <c r="DY809" s="199"/>
      <c r="DZ809" s="214" t="e">
        <f t="shared" si="4383"/>
        <v>#DIV/0!</v>
      </c>
      <c r="EA809" s="199">
        <f t="shared" si="4384"/>
        <v>0</v>
      </c>
      <c r="EB809" s="214"/>
      <c r="EC809" s="214" t="e">
        <f t="shared" si="4385"/>
        <v>#DIV/0!</v>
      </c>
      <c r="ED809" s="199">
        <f t="shared" si="4386"/>
        <v>0</v>
      </c>
      <c r="EE809" s="199"/>
      <c r="EF809" s="214" t="e">
        <f t="shared" si="4387"/>
        <v>#DIV/0!</v>
      </c>
      <c r="EG809" s="199">
        <f t="shared" si="4388"/>
        <v>0</v>
      </c>
      <c r="EH809" s="199"/>
      <c r="EI809" s="214" t="e">
        <f t="shared" si="4389"/>
        <v>#DIV/0!</v>
      </c>
      <c r="EJ809" s="199">
        <f t="shared" si="4390"/>
        <v>0</v>
      </c>
      <c r="EK809" s="199"/>
      <c r="EL809" s="214" t="e">
        <f t="shared" si="4391"/>
        <v>#DIV/0!</v>
      </c>
      <c r="EM809" s="199">
        <f t="shared" si="4392"/>
        <v>0</v>
      </c>
      <c r="EN809" s="214"/>
      <c r="EO809" s="214" t="e">
        <f t="shared" si="4393"/>
        <v>#DIV/0!</v>
      </c>
      <c r="EP809" s="199">
        <f t="shared" si="4394"/>
        <v>0</v>
      </c>
      <c r="EQ809" s="199"/>
      <c r="ER809" s="214" t="e">
        <f t="shared" si="4395"/>
        <v>#DIV/0!</v>
      </c>
      <c r="ES809" s="199">
        <f t="shared" si="4396"/>
        <v>0</v>
      </c>
      <c r="ET809" s="214"/>
      <c r="EU809" s="214" t="e">
        <f t="shared" si="4397"/>
        <v>#DIV/0!</v>
      </c>
      <c r="EV809" s="199">
        <f t="shared" si="4398"/>
        <v>0</v>
      </c>
      <c r="EW809" s="199"/>
      <c r="EX809" s="214" t="e">
        <f t="shared" si="4399"/>
        <v>#DIV/0!</v>
      </c>
      <c r="EY809" s="199">
        <f t="shared" si="4400"/>
        <v>0</v>
      </c>
      <c r="EZ809" s="199"/>
      <c r="FA809" s="214" t="e">
        <f t="shared" si="4401"/>
        <v>#DIV/0!</v>
      </c>
      <c r="FB809" s="199">
        <f t="shared" si="4402"/>
        <v>0</v>
      </c>
      <c r="FC809" s="199"/>
      <c r="FD809" s="170"/>
      <c r="FE809" s="170"/>
      <c r="FF809" s="199"/>
      <c r="FG809" s="170"/>
      <c r="FH809" s="170"/>
      <c r="FI809" s="199"/>
      <c r="FJ809" s="170"/>
      <c r="FK809" s="170"/>
      <c r="FL809" s="199"/>
      <c r="FM809" s="170"/>
      <c r="FN809" s="170"/>
      <c r="FO809" s="214"/>
      <c r="FP809" s="170"/>
      <c r="FQ809" s="170"/>
      <c r="FR809" s="214"/>
      <c r="FS809" s="170"/>
      <c r="FT809" s="170"/>
      <c r="FU809" s="199"/>
      <c r="FV809" s="170"/>
      <c r="FW809" s="170"/>
      <c r="FX809" s="170"/>
      <c r="FY809" s="170"/>
      <c r="FZ809" s="170"/>
      <c r="GA809" s="170"/>
      <c r="GB809" s="240"/>
      <c r="GC809" s="240"/>
      <c r="GD809" s="214"/>
      <c r="GE809" s="240"/>
      <c r="GF809" s="240"/>
      <c r="GG809" s="214"/>
      <c r="GH809" s="240"/>
      <c r="GI809" s="240"/>
      <c r="GJ809" s="214"/>
      <c r="GK809" s="240"/>
      <c r="GL809" s="240"/>
      <c r="GM809" s="240"/>
      <c r="GN809" s="240"/>
      <c r="GO809" s="199"/>
      <c r="GP809" s="344"/>
      <c r="GQ809" s="344"/>
      <c r="GR809" s="345"/>
      <c r="GS809" s="229"/>
      <c r="GT809" s="229"/>
      <c r="GU809" s="229"/>
      <c r="GV809" s="229"/>
      <c r="GW809" s="229"/>
      <c r="GX809" s="214"/>
      <c r="GY809" s="229"/>
      <c r="GZ809" s="229"/>
      <c r="HA809" s="229"/>
      <c r="HB809" s="229"/>
      <c r="HC809" s="229"/>
      <c r="HD809" s="229"/>
      <c r="HE809" s="229"/>
      <c r="HF809" s="229"/>
      <c r="HG809" s="229"/>
      <c r="HH809" s="229"/>
      <c r="HI809" s="229"/>
      <c r="HJ809" s="229"/>
      <c r="HK809" s="234"/>
      <c r="HL809" s="229"/>
      <c r="HM809" s="229"/>
      <c r="HN809" s="234"/>
      <c r="HO809" s="229"/>
      <c r="HP809" s="229"/>
      <c r="HQ809" s="234"/>
      <c r="HR809" s="229"/>
      <c r="HS809" s="229"/>
    </row>
    <row r="810" ht="13.5" spans="1:227">
      <c r="A810" s="244" t="s">
        <v>807</v>
      </c>
      <c r="B810" s="199">
        <v>23</v>
      </c>
      <c r="C810" s="199">
        <v>26.67</v>
      </c>
      <c r="D810" s="213">
        <f t="shared" si="4300"/>
        <v>-0.25</v>
      </c>
      <c r="E810" s="201">
        <f t="shared" si="4301"/>
        <v>-7.1</v>
      </c>
      <c r="F810" s="199">
        <v>21.3</v>
      </c>
      <c r="G810" s="214">
        <f t="shared" si="4302"/>
        <v>-0.101834282099937</v>
      </c>
      <c r="H810" s="199">
        <f t="shared" si="4303"/>
        <v>-3.22</v>
      </c>
      <c r="I810" s="199">
        <v>28.4</v>
      </c>
      <c r="J810" s="214">
        <f t="shared" si="4304"/>
        <v>1.88767123287671</v>
      </c>
      <c r="K810" s="199">
        <f t="shared" si="4305"/>
        <v>20.67</v>
      </c>
      <c r="L810" s="199">
        <v>31.62</v>
      </c>
      <c r="M810" s="214">
        <f t="shared" si="4306"/>
        <v>-0.0759493670886076</v>
      </c>
      <c r="N810" s="199">
        <f t="shared" si="4307"/>
        <v>-0.9</v>
      </c>
      <c r="O810" s="199">
        <v>10.95</v>
      </c>
      <c r="P810" s="214">
        <f t="shared" si="4308"/>
        <v>7.28671328671329</v>
      </c>
      <c r="Q810" s="199">
        <f t="shared" si="4309"/>
        <v>10.42</v>
      </c>
      <c r="R810" s="199">
        <v>11.85</v>
      </c>
      <c r="S810" s="214">
        <f t="shared" si="4310"/>
        <v>-0.925013109596224</v>
      </c>
      <c r="T810" s="199">
        <f t="shared" si="4311"/>
        <v>-17.64</v>
      </c>
      <c r="U810" s="170">
        <v>1.43</v>
      </c>
      <c r="V810" s="214">
        <f t="shared" si="4312"/>
        <v>0.965979381443299</v>
      </c>
      <c r="W810" s="199">
        <f t="shared" si="4313"/>
        <v>9.37</v>
      </c>
      <c r="X810" s="170">
        <v>19.07</v>
      </c>
      <c r="Y810" s="214">
        <f t="shared" si="4314"/>
        <v>1.85294117647059</v>
      </c>
      <c r="Z810" s="199">
        <f t="shared" si="4315"/>
        <v>6.3</v>
      </c>
      <c r="AA810" s="199">
        <v>9.7</v>
      </c>
      <c r="AB810" s="214">
        <f t="shared" si="4316"/>
        <v>-0.858979676482787</v>
      </c>
      <c r="AC810" s="199">
        <f t="shared" si="4317"/>
        <v>-20.71</v>
      </c>
      <c r="AD810" s="199">
        <v>3.4</v>
      </c>
      <c r="AE810" s="214">
        <f t="shared" si="4318"/>
        <v>0.65818431911967</v>
      </c>
      <c r="AF810" s="199">
        <f t="shared" si="4319"/>
        <v>9.57</v>
      </c>
      <c r="AG810" s="199">
        <v>24.11</v>
      </c>
      <c r="AH810" s="199">
        <f t="shared" si="4320"/>
        <v>7.60355029585799</v>
      </c>
      <c r="AI810" s="199">
        <f t="shared" si="4321"/>
        <v>12.85</v>
      </c>
      <c r="AJ810" s="199">
        <v>14.54</v>
      </c>
      <c r="AK810" s="214">
        <f t="shared" si="4322"/>
        <v>-0.715966386554622</v>
      </c>
      <c r="AL810" s="199">
        <f t="shared" si="4323"/>
        <v>-4.26</v>
      </c>
      <c r="AM810" s="199">
        <v>1.69</v>
      </c>
      <c r="AN810" s="214">
        <f t="shared" si="4324"/>
        <v>3.83739837398374</v>
      </c>
      <c r="AO810" s="199">
        <f t="shared" si="4325"/>
        <v>4.72</v>
      </c>
      <c r="AP810" s="227">
        <v>5.95</v>
      </c>
      <c r="AQ810" s="214" t="e">
        <f t="shared" si="4326"/>
        <v>#DIV/0!</v>
      </c>
      <c r="AR810" s="199">
        <f t="shared" si="4327"/>
        <v>1.23</v>
      </c>
      <c r="AS810" s="170">
        <v>1.23</v>
      </c>
      <c r="AT810" s="214" t="e">
        <f t="shared" si="4328"/>
        <v>#DIV/0!</v>
      </c>
      <c r="AU810" s="199">
        <f t="shared" si="4329"/>
        <v>0</v>
      </c>
      <c r="AV810" s="199"/>
      <c r="AW810" s="214" t="e">
        <f t="shared" si="4330"/>
        <v>#DIV/0!</v>
      </c>
      <c r="AX810" s="199">
        <f t="shared" si="4331"/>
        <v>0</v>
      </c>
      <c r="AY810" s="199"/>
      <c r="AZ810" s="199">
        <f t="shared" si="4332"/>
        <v>-1</v>
      </c>
      <c r="BA810" s="199">
        <f t="shared" si="4333"/>
        <v>-1.92</v>
      </c>
      <c r="BB810" s="227"/>
      <c r="BC810" s="199">
        <f t="shared" si="4334"/>
        <v>-0.716814159292035</v>
      </c>
      <c r="BD810" s="199">
        <f t="shared" si="4335"/>
        <v>-4.86</v>
      </c>
      <c r="BE810" s="227">
        <v>1.92</v>
      </c>
      <c r="BF810" s="214">
        <f t="shared" si="4336"/>
        <v>0.237226277372263</v>
      </c>
      <c r="BG810" s="199">
        <f t="shared" si="4337"/>
        <v>1.3</v>
      </c>
      <c r="BH810" s="170">
        <v>6.78</v>
      </c>
      <c r="BI810" s="214" t="e">
        <f t="shared" si="4338"/>
        <v>#DIV/0!</v>
      </c>
      <c r="BJ810" s="199">
        <f t="shared" si="4339"/>
        <v>5.48</v>
      </c>
      <c r="BK810" s="170">
        <v>5.48</v>
      </c>
      <c r="BL810" s="214">
        <f t="shared" si="4340"/>
        <v>-1</v>
      </c>
      <c r="BM810" s="199">
        <f t="shared" si="4341"/>
        <v>-0.97</v>
      </c>
      <c r="BN810" s="214"/>
      <c r="BO810" s="214">
        <f t="shared" si="4342"/>
        <v>-0.850308641975309</v>
      </c>
      <c r="BP810" s="199">
        <f t="shared" si="4343"/>
        <v>-5.51</v>
      </c>
      <c r="BQ810" s="199">
        <v>0.97</v>
      </c>
      <c r="BR810" s="214">
        <f t="shared" si="4344"/>
        <v>0.963636363636364</v>
      </c>
      <c r="BS810" s="199">
        <f t="shared" si="4345"/>
        <v>3.18</v>
      </c>
      <c r="BT810" s="199">
        <v>6.48</v>
      </c>
      <c r="BU810" s="214">
        <f t="shared" si="4346"/>
        <v>-0.199029126213592</v>
      </c>
      <c r="BV810" s="199">
        <f t="shared" si="4347"/>
        <v>-0.82</v>
      </c>
      <c r="BW810" s="170">
        <v>3.3</v>
      </c>
      <c r="BX810" s="214">
        <f t="shared" si="4405"/>
        <v>-0.164300202839757</v>
      </c>
      <c r="BY810" s="199">
        <f t="shared" si="4406"/>
        <v>-0.81</v>
      </c>
      <c r="BZ810" s="170">
        <v>4.12</v>
      </c>
      <c r="CA810" s="214" t="e">
        <f t="shared" si="4349"/>
        <v>#DIV/0!</v>
      </c>
      <c r="CB810" s="199">
        <f t="shared" si="4350"/>
        <v>4.93</v>
      </c>
      <c r="CC810" s="231">
        <v>4.93</v>
      </c>
      <c r="CD810" s="214">
        <f t="shared" si="4351"/>
        <v>-1</v>
      </c>
      <c r="CE810" s="199">
        <f t="shared" si="4352"/>
        <v>-10.31</v>
      </c>
      <c r="CF810" s="214"/>
      <c r="CG810" s="214">
        <f t="shared" si="4353"/>
        <v>0.850987432675045</v>
      </c>
      <c r="CH810" s="199">
        <f t="shared" si="4354"/>
        <v>4.74</v>
      </c>
      <c r="CI810" s="170">
        <v>10.31</v>
      </c>
      <c r="CJ810" s="214">
        <f t="shared" si="4355"/>
        <v>0.125252525252525</v>
      </c>
      <c r="CK810" s="199">
        <f t="shared" si="4356"/>
        <v>0.62</v>
      </c>
      <c r="CL810" s="199">
        <v>5.57</v>
      </c>
      <c r="CM810" s="214">
        <f t="shared" si="4357"/>
        <v>1.25</v>
      </c>
      <c r="CN810" s="199">
        <f t="shared" si="4358"/>
        <v>2.75</v>
      </c>
      <c r="CO810" s="199">
        <v>4.95</v>
      </c>
      <c r="CP810" s="214">
        <f t="shared" si="4359"/>
        <v>-0.695712309820194</v>
      </c>
      <c r="CQ810" s="199">
        <f t="shared" si="4360"/>
        <v>-5.03</v>
      </c>
      <c r="CR810" s="199">
        <v>2.2</v>
      </c>
      <c r="CS810" s="214">
        <f t="shared" si="4361"/>
        <v>0.312159709618875</v>
      </c>
      <c r="CT810" s="199">
        <f t="shared" si="4362"/>
        <v>1.72</v>
      </c>
      <c r="CU810" s="199">
        <v>7.23</v>
      </c>
      <c r="CV810" s="214">
        <f t="shared" si="4363"/>
        <v>2.57792207792208</v>
      </c>
      <c r="CW810" s="199">
        <f t="shared" si="4364"/>
        <v>3.97</v>
      </c>
      <c r="CX810" s="170">
        <v>5.51</v>
      </c>
      <c r="CY810" s="214">
        <f t="shared" si="4365"/>
        <v>-0.293577981651376</v>
      </c>
      <c r="CZ810" s="199">
        <f t="shared" si="4366"/>
        <v>-0.64</v>
      </c>
      <c r="DA810" s="199">
        <v>1.54</v>
      </c>
      <c r="DB810" s="214">
        <f t="shared" si="4367"/>
        <v>1.24742268041237</v>
      </c>
      <c r="DC810" s="199">
        <f t="shared" si="4368"/>
        <v>1.21</v>
      </c>
      <c r="DD810" s="170">
        <v>2.18</v>
      </c>
      <c r="DE810" s="214">
        <f t="shared" si="4369"/>
        <v>-0.484042553191489</v>
      </c>
      <c r="DF810" s="199">
        <f t="shared" si="4370"/>
        <v>-0.91</v>
      </c>
      <c r="DG810" s="199">
        <v>0.97</v>
      </c>
      <c r="DH810" s="214" t="e">
        <f t="shared" si="4371"/>
        <v>#DIV/0!</v>
      </c>
      <c r="DI810" s="199">
        <f t="shared" si="4372"/>
        <v>1.88</v>
      </c>
      <c r="DJ810" s="170">
        <v>1.88</v>
      </c>
      <c r="DK810" s="214" t="e">
        <f t="shared" si="4373"/>
        <v>#DIV/0!</v>
      </c>
      <c r="DL810" s="199">
        <f t="shared" si="4374"/>
        <v>0</v>
      </c>
      <c r="DM810" s="199"/>
      <c r="DN810" s="214">
        <f t="shared" si="4375"/>
        <v>-1</v>
      </c>
      <c r="DO810" s="199">
        <f t="shared" si="4376"/>
        <v>-1.71</v>
      </c>
      <c r="DP810" s="199"/>
      <c r="DQ810" s="214">
        <f t="shared" si="4377"/>
        <v>0.390243902439024</v>
      </c>
      <c r="DR810" s="199">
        <f t="shared" si="4378"/>
        <v>0.48</v>
      </c>
      <c r="DS810" s="199">
        <v>1.71</v>
      </c>
      <c r="DT810" s="214" t="e">
        <f t="shared" si="4379"/>
        <v>#DIV/0!</v>
      </c>
      <c r="DU810" s="199">
        <f t="shared" si="4380"/>
        <v>1.23</v>
      </c>
      <c r="DV810" s="199">
        <v>1.23</v>
      </c>
      <c r="DW810" s="214" t="e">
        <f t="shared" si="4381"/>
        <v>#DIV/0!</v>
      </c>
      <c r="DX810" s="199">
        <f t="shared" si="4382"/>
        <v>0</v>
      </c>
      <c r="DY810" s="199"/>
      <c r="DZ810" s="214" t="e">
        <f t="shared" si="4383"/>
        <v>#DIV/0!</v>
      </c>
      <c r="EA810" s="199">
        <f t="shared" si="4384"/>
        <v>0</v>
      </c>
      <c r="EB810" s="214"/>
      <c r="EC810" s="214" t="e">
        <f t="shared" si="4385"/>
        <v>#DIV/0!</v>
      </c>
      <c r="ED810" s="199">
        <f t="shared" si="4386"/>
        <v>0</v>
      </c>
      <c r="EE810" s="199"/>
      <c r="EF810" s="214" t="e">
        <f t="shared" si="4387"/>
        <v>#DIV/0!</v>
      </c>
      <c r="EG810" s="199">
        <f t="shared" si="4388"/>
        <v>0</v>
      </c>
      <c r="EH810" s="199"/>
      <c r="EI810" s="214" t="e">
        <f t="shared" si="4389"/>
        <v>#DIV/0!</v>
      </c>
      <c r="EJ810" s="199">
        <f t="shared" si="4390"/>
        <v>0</v>
      </c>
      <c r="EK810" s="199"/>
      <c r="EL810" s="214" t="e">
        <f t="shared" si="4391"/>
        <v>#DIV/0!</v>
      </c>
      <c r="EM810" s="199">
        <f t="shared" si="4392"/>
        <v>0</v>
      </c>
      <c r="EN810" s="214"/>
      <c r="EO810" s="214" t="e">
        <f t="shared" si="4393"/>
        <v>#DIV/0!</v>
      </c>
      <c r="EP810" s="199">
        <f t="shared" si="4394"/>
        <v>0</v>
      </c>
      <c r="EQ810" s="199"/>
      <c r="ER810" s="214" t="e">
        <f t="shared" si="4395"/>
        <v>#DIV/0!</v>
      </c>
      <c r="ES810" s="199">
        <f t="shared" si="4396"/>
        <v>0</v>
      </c>
      <c r="ET810" s="214"/>
      <c r="EU810" s="214" t="e">
        <f t="shared" si="4397"/>
        <v>#DIV/0!</v>
      </c>
      <c r="EV810" s="199">
        <f t="shared" si="4398"/>
        <v>0</v>
      </c>
      <c r="EW810" s="199"/>
      <c r="EX810" s="214" t="e">
        <f t="shared" si="4399"/>
        <v>#DIV/0!</v>
      </c>
      <c r="EY810" s="199">
        <f t="shared" si="4400"/>
        <v>0</v>
      </c>
      <c r="EZ810" s="199"/>
      <c r="FA810" s="214" t="e">
        <f t="shared" si="4401"/>
        <v>#DIV/0!</v>
      </c>
      <c r="FB810" s="199">
        <f t="shared" si="4402"/>
        <v>0</v>
      </c>
      <c r="FC810" s="199"/>
      <c r="FD810" s="170"/>
      <c r="FE810" s="170"/>
      <c r="FF810" s="199"/>
      <c r="FG810" s="170"/>
      <c r="FH810" s="170"/>
      <c r="FI810" s="199"/>
      <c r="FJ810" s="170"/>
      <c r="FK810" s="170"/>
      <c r="FL810" s="199"/>
      <c r="FM810" s="170"/>
      <c r="FN810" s="170"/>
      <c r="FO810" s="214"/>
      <c r="FP810" s="170"/>
      <c r="FQ810" s="170"/>
      <c r="FR810" s="214"/>
      <c r="FS810" s="170"/>
      <c r="FT810" s="170"/>
      <c r="FU810" s="199"/>
      <c r="FV810" s="170"/>
      <c r="FW810" s="170"/>
      <c r="FX810" s="170"/>
      <c r="FY810" s="170"/>
      <c r="FZ810" s="170"/>
      <c r="GA810" s="170"/>
      <c r="GB810" s="240"/>
      <c r="GC810" s="240"/>
      <c r="GD810" s="214"/>
      <c r="GE810" s="240"/>
      <c r="GF810" s="240"/>
      <c r="GG810" s="214"/>
      <c r="GH810" s="240"/>
      <c r="GI810" s="240"/>
      <c r="GJ810" s="214"/>
      <c r="GK810" s="240"/>
      <c r="GL810" s="240"/>
      <c r="GM810" s="240"/>
      <c r="GN810" s="240"/>
      <c r="GO810" s="199"/>
      <c r="GP810" s="344"/>
      <c r="GQ810" s="344"/>
      <c r="GR810" s="345"/>
      <c r="GS810" s="229"/>
      <c r="GT810" s="229"/>
      <c r="GU810" s="229"/>
      <c r="GV810" s="229"/>
      <c r="GW810" s="229"/>
      <c r="GX810" s="214"/>
      <c r="GY810" s="229"/>
      <c r="GZ810" s="229"/>
      <c r="HA810" s="229"/>
      <c r="HB810" s="229"/>
      <c r="HC810" s="229"/>
      <c r="HD810" s="229"/>
      <c r="HE810" s="229"/>
      <c r="HF810" s="229"/>
      <c r="HG810" s="229"/>
      <c r="HH810" s="229"/>
      <c r="HI810" s="229"/>
      <c r="HJ810" s="229"/>
      <c r="HK810" s="234"/>
      <c r="HL810" s="229"/>
      <c r="HM810" s="229"/>
      <c r="HN810" s="234"/>
      <c r="HO810" s="229"/>
      <c r="HP810" s="229"/>
      <c r="HQ810" s="234"/>
      <c r="HR810" s="229"/>
      <c r="HS810" s="229"/>
    </row>
    <row r="811" ht="13.5" spans="1:227">
      <c r="A811" s="244" t="s">
        <v>808</v>
      </c>
      <c r="B811" s="199">
        <v>21</v>
      </c>
      <c r="C811" s="199">
        <v>33.07</v>
      </c>
      <c r="D811" s="213">
        <f t="shared" si="4300"/>
        <v>0.534540081270779</v>
      </c>
      <c r="E811" s="201">
        <f t="shared" si="4301"/>
        <v>14.47</v>
      </c>
      <c r="F811" s="199">
        <v>41.54</v>
      </c>
      <c r="G811" s="214">
        <f t="shared" si="4302"/>
        <v>0.0995125913891145</v>
      </c>
      <c r="H811" s="199">
        <f t="shared" si="4303"/>
        <v>2.45</v>
      </c>
      <c r="I811" s="199">
        <v>27.07</v>
      </c>
      <c r="J811" s="214">
        <f t="shared" si="4304"/>
        <v>-0.371457748276742</v>
      </c>
      <c r="K811" s="199">
        <f t="shared" si="4305"/>
        <v>-14.55</v>
      </c>
      <c r="L811" s="199">
        <v>24.62</v>
      </c>
      <c r="M811" s="214">
        <f t="shared" si="4306"/>
        <v>2.79554263565891</v>
      </c>
      <c r="N811" s="199">
        <f t="shared" si="4307"/>
        <v>28.85</v>
      </c>
      <c r="O811" s="199">
        <v>39.17</v>
      </c>
      <c r="P811" s="214">
        <f t="shared" si="4308"/>
        <v>-0.26338329764454</v>
      </c>
      <c r="Q811" s="199">
        <f t="shared" si="4309"/>
        <v>-3.69</v>
      </c>
      <c r="R811" s="199">
        <v>10.32</v>
      </c>
      <c r="S811" s="214">
        <f t="shared" si="4310"/>
        <v>-0.516729906864436</v>
      </c>
      <c r="T811" s="199">
        <f t="shared" si="4311"/>
        <v>-14.98</v>
      </c>
      <c r="U811" s="170">
        <v>14.01</v>
      </c>
      <c r="V811" s="214">
        <f t="shared" si="4312"/>
        <v>0.395091434071222</v>
      </c>
      <c r="W811" s="199">
        <f t="shared" si="4313"/>
        <v>8.21</v>
      </c>
      <c r="X811" s="170">
        <v>28.99</v>
      </c>
      <c r="Y811" s="214">
        <f t="shared" si="4314"/>
        <v>0.373430270984798</v>
      </c>
      <c r="Z811" s="199">
        <f t="shared" si="4315"/>
        <v>5.65</v>
      </c>
      <c r="AA811" s="199">
        <v>20.78</v>
      </c>
      <c r="AB811" s="214">
        <f t="shared" si="4316"/>
        <v>0.46608527131783</v>
      </c>
      <c r="AC811" s="199">
        <f t="shared" si="4317"/>
        <v>4.81</v>
      </c>
      <c r="AD811" s="199">
        <v>15.13</v>
      </c>
      <c r="AE811" s="214">
        <f t="shared" si="4318"/>
        <v>-0.383512544802867</v>
      </c>
      <c r="AF811" s="199">
        <f t="shared" si="4319"/>
        <v>-6.42</v>
      </c>
      <c r="AG811" s="199">
        <v>10.32</v>
      </c>
      <c r="AH811" s="199">
        <f t="shared" si="4320"/>
        <v>9.73076923076923</v>
      </c>
      <c r="AI811" s="199">
        <f t="shared" si="4321"/>
        <v>15.18</v>
      </c>
      <c r="AJ811" s="199">
        <v>16.74</v>
      </c>
      <c r="AK811" s="214">
        <f t="shared" si="4322"/>
        <v>2.39130434782609</v>
      </c>
      <c r="AL811" s="199">
        <f t="shared" si="4323"/>
        <v>1.1</v>
      </c>
      <c r="AM811" s="199">
        <v>1.56</v>
      </c>
      <c r="AN811" s="214" t="e">
        <f t="shared" si="4324"/>
        <v>#DIV/0!</v>
      </c>
      <c r="AO811" s="199">
        <f t="shared" si="4325"/>
        <v>0.46</v>
      </c>
      <c r="AP811" s="227">
        <v>0.46</v>
      </c>
      <c r="AQ811" s="214" t="e">
        <f t="shared" si="4326"/>
        <v>#DIV/0!</v>
      </c>
      <c r="AR811" s="199">
        <f t="shared" si="4327"/>
        <v>0</v>
      </c>
      <c r="AS811" s="214"/>
      <c r="AT811" s="214" t="e">
        <f t="shared" si="4328"/>
        <v>#DIV/0!</v>
      </c>
      <c r="AU811" s="199">
        <f t="shared" si="4329"/>
        <v>0</v>
      </c>
      <c r="AV811" s="199"/>
      <c r="AW811" s="214" t="e">
        <f t="shared" si="4330"/>
        <v>#DIV/0!</v>
      </c>
      <c r="AX811" s="199">
        <f t="shared" si="4331"/>
        <v>0</v>
      </c>
      <c r="AY811" s="199"/>
      <c r="AZ811" s="199" t="e">
        <f t="shared" si="4332"/>
        <v>#DIV/0!</v>
      </c>
      <c r="BA811" s="199">
        <f t="shared" si="4333"/>
        <v>0</v>
      </c>
      <c r="BB811" s="227"/>
      <c r="BC811" s="199" t="e">
        <f t="shared" si="4334"/>
        <v>#DIV/0!</v>
      </c>
      <c r="BD811" s="199">
        <f t="shared" si="4335"/>
        <v>0</v>
      </c>
      <c r="BE811" s="227"/>
      <c r="BF811" s="214" t="e">
        <f t="shared" si="4336"/>
        <v>#DIV/0!</v>
      </c>
      <c r="BG811" s="199">
        <f t="shared" si="4337"/>
        <v>0</v>
      </c>
      <c r="BH811" s="214"/>
      <c r="BI811" s="214" t="e">
        <f t="shared" si="4338"/>
        <v>#DIV/0!</v>
      </c>
      <c r="BJ811" s="199">
        <f t="shared" si="4339"/>
        <v>0</v>
      </c>
      <c r="BK811" s="214"/>
      <c r="BL811" s="214" t="e">
        <f t="shared" si="4340"/>
        <v>#DIV/0!</v>
      </c>
      <c r="BM811" s="199">
        <f t="shared" si="4341"/>
        <v>0</v>
      </c>
      <c r="BN811" s="214"/>
      <c r="BO811" s="214" t="e">
        <f t="shared" si="4342"/>
        <v>#DIV/0!</v>
      </c>
      <c r="BP811" s="199">
        <f t="shared" si="4343"/>
        <v>0</v>
      </c>
      <c r="BQ811" s="199"/>
      <c r="BR811" s="214">
        <f t="shared" si="4344"/>
        <v>-1</v>
      </c>
      <c r="BS811" s="199">
        <f t="shared" si="4345"/>
        <v>-0.45</v>
      </c>
      <c r="BT811" s="199"/>
      <c r="BU811" s="214" t="e">
        <f t="shared" si="4346"/>
        <v>#DIV/0!</v>
      </c>
      <c r="BV811" s="199">
        <f t="shared" si="4347"/>
        <v>0.45</v>
      </c>
      <c r="BW811" s="170">
        <v>0.45</v>
      </c>
      <c r="BX811" s="214" t="e">
        <f t="shared" si="4405"/>
        <v>#DIV/0!</v>
      </c>
      <c r="BY811" s="199">
        <f t="shared" si="4406"/>
        <v>0</v>
      </c>
      <c r="BZ811" s="214"/>
      <c r="CA811" s="214" t="e">
        <f t="shared" si="4349"/>
        <v>#DIV/0!</v>
      </c>
      <c r="CB811" s="199">
        <f t="shared" si="4350"/>
        <v>0</v>
      </c>
      <c r="CC811" s="231">
        <v>0</v>
      </c>
      <c r="CD811" s="214"/>
      <c r="CE811" s="214"/>
      <c r="CF811" s="214"/>
      <c r="CG811" s="214"/>
      <c r="CH811" s="214"/>
      <c r="CI811" s="214"/>
      <c r="CJ811" s="214"/>
      <c r="CK811" s="214"/>
      <c r="CL811" s="199"/>
      <c r="CM811" s="214"/>
      <c r="CN811" s="214"/>
      <c r="CO811" s="199"/>
      <c r="CP811" s="214"/>
      <c r="CQ811" s="214"/>
      <c r="CR811" s="199">
        <v>1.8</v>
      </c>
      <c r="CS811" s="214"/>
      <c r="CT811" s="214"/>
      <c r="CU811" s="199"/>
      <c r="CV811" s="214"/>
      <c r="CW811" s="214"/>
      <c r="CX811" s="214"/>
      <c r="CY811" s="214"/>
      <c r="CZ811" s="214"/>
      <c r="DA811" s="199"/>
      <c r="DB811" s="214"/>
      <c r="DC811" s="214"/>
      <c r="DD811" s="170">
        <v>4.16</v>
      </c>
      <c r="DE811" s="214"/>
      <c r="DF811" s="214"/>
      <c r="DG811" s="199"/>
      <c r="DH811" s="214"/>
      <c r="DI811" s="214"/>
      <c r="DJ811" s="214"/>
      <c r="DK811" s="214"/>
      <c r="DL811" s="214"/>
      <c r="DM811" s="199">
        <v>0.45</v>
      </c>
      <c r="DN811" s="214"/>
      <c r="DO811" s="214"/>
      <c r="DP811" s="199"/>
      <c r="DQ811" s="214"/>
      <c r="DR811" s="214"/>
      <c r="DS811" s="199"/>
      <c r="DT811" s="214" t="e">
        <f t="shared" si="4379"/>
        <v>#DIV/0!</v>
      </c>
      <c r="DU811" s="199">
        <f t="shared" si="4380"/>
        <v>0.46</v>
      </c>
      <c r="DV811" s="199">
        <v>0.46</v>
      </c>
      <c r="DW811" s="214" t="e">
        <f t="shared" si="4381"/>
        <v>#DIV/0!</v>
      </c>
      <c r="DX811" s="199">
        <f t="shared" si="4382"/>
        <v>0</v>
      </c>
      <c r="DY811" s="199"/>
      <c r="DZ811" s="214" t="e">
        <f t="shared" si="4383"/>
        <v>#DIV/0!</v>
      </c>
      <c r="EA811" s="199">
        <f t="shared" si="4384"/>
        <v>0</v>
      </c>
      <c r="EB811" s="214"/>
      <c r="EC811" s="214" t="e">
        <f t="shared" si="4385"/>
        <v>#DIV/0!</v>
      </c>
      <c r="ED811" s="199">
        <f t="shared" si="4386"/>
        <v>0</v>
      </c>
      <c r="EE811" s="199"/>
      <c r="EF811" s="214" t="e">
        <f t="shared" si="4387"/>
        <v>#DIV/0!</v>
      </c>
      <c r="EG811" s="199">
        <f t="shared" si="4388"/>
        <v>0</v>
      </c>
      <c r="EH811" s="199"/>
      <c r="EI811" s="214" t="e">
        <f t="shared" si="4389"/>
        <v>#DIV/0!</v>
      </c>
      <c r="EJ811" s="199">
        <f t="shared" si="4390"/>
        <v>0</v>
      </c>
      <c r="EK811" s="199"/>
      <c r="EL811" s="214" t="e">
        <f t="shared" si="4391"/>
        <v>#DIV/0!</v>
      </c>
      <c r="EM811" s="199">
        <f t="shared" si="4392"/>
        <v>0</v>
      </c>
      <c r="EN811" s="214"/>
      <c r="EO811" s="214" t="e">
        <f t="shared" si="4393"/>
        <v>#DIV/0!</v>
      </c>
      <c r="EP811" s="199">
        <f t="shared" si="4394"/>
        <v>0</v>
      </c>
      <c r="EQ811" s="199"/>
      <c r="ER811" s="214" t="e">
        <f t="shared" si="4395"/>
        <v>#DIV/0!</v>
      </c>
      <c r="ES811" s="199">
        <f t="shared" si="4396"/>
        <v>0</v>
      </c>
      <c r="ET811" s="214"/>
      <c r="EU811" s="214" t="e">
        <f t="shared" si="4397"/>
        <v>#DIV/0!</v>
      </c>
      <c r="EV811" s="199">
        <f t="shared" si="4398"/>
        <v>0</v>
      </c>
      <c r="EW811" s="199"/>
      <c r="EX811" s="214" t="e">
        <f t="shared" si="4399"/>
        <v>#DIV/0!</v>
      </c>
      <c r="EY811" s="199">
        <f t="shared" si="4400"/>
        <v>0</v>
      </c>
      <c r="EZ811" s="199"/>
      <c r="FA811" s="214" t="e">
        <f t="shared" si="4401"/>
        <v>#DIV/0!</v>
      </c>
      <c r="FB811" s="199">
        <f t="shared" si="4402"/>
        <v>0</v>
      </c>
      <c r="FC811" s="199"/>
      <c r="FD811" s="170"/>
      <c r="FE811" s="170"/>
      <c r="FF811" s="199"/>
      <c r="FG811" s="170"/>
      <c r="FH811" s="170"/>
      <c r="FI811" s="199"/>
      <c r="FJ811" s="170"/>
      <c r="FK811" s="170"/>
      <c r="FL811" s="199"/>
      <c r="FM811" s="170"/>
      <c r="FN811" s="170"/>
      <c r="FO811" s="214"/>
      <c r="FP811" s="170"/>
      <c r="FQ811" s="170"/>
      <c r="FR811" s="214"/>
      <c r="FS811" s="170"/>
      <c r="FT811" s="170"/>
      <c r="FU811" s="199"/>
      <c r="FV811" s="170"/>
      <c r="FW811" s="170"/>
      <c r="FX811" s="170"/>
      <c r="FY811" s="170"/>
      <c r="FZ811" s="170"/>
      <c r="GA811" s="170"/>
      <c r="GB811" s="240"/>
      <c r="GC811" s="240"/>
      <c r="GD811" s="214"/>
      <c r="GE811" s="240"/>
      <c r="GF811" s="240"/>
      <c r="GG811" s="214"/>
      <c r="GH811" s="240"/>
      <c r="GI811" s="240"/>
      <c r="GJ811" s="214"/>
      <c r="GK811" s="240"/>
      <c r="GL811" s="240"/>
      <c r="GM811" s="240"/>
      <c r="GN811" s="240"/>
      <c r="GO811" s="199"/>
      <c r="GP811" s="344"/>
      <c r="GQ811" s="344"/>
      <c r="GR811" s="345"/>
      <c r="GS811" s="229"/>
      <c r="GT811" s="229"/>
      <c r="GU811" s="229"/>
      <c r="GV811" s="229"/>
      <c r="GW811" s="229"/>
      <c r="GX811" s="214"/>
      <c r="GY811" s="229"/>
      <c r="GZ811" s="229"/>
      <c r="HA811" s="229"/>
      <c r="HB811" s="229"/>
      <c r="HC811" s="229"/>
      <c r="HD811" s="229"/>
      <c r="HE811" s="229"/>
      <c r="HF811" s="229"/>
      <c r="HG811" s="229"/>
      <c r="HH811" s="229"/>
      <c r="HI811" s="229"/>
      <c r="HJ811" s="229"/>
      <c r="HK811" s="234"/>
      <c r="HL811" s="229"/>
      <c r="HM811" s="229"/>
      <c r="HN811" s="234"/>
      <c r="HO811" s="229"/>
      <c r="HP811" s="229"/>
      <c r="HQ811" s="234"/>
      <c r="HR811" s="229"/>
      <c r="HS811" s="229"/>
    </row>
    <row r="812" ht="13.5" spans="1:227">
      <c r="A812" s="244" t="s">
        <v>809</v>
      </c>
      <c r="B812" s="199">
        <v>7</v>
      </c>
      <c r="C812" s="199">
        <v>13.61</v>
      </c>
      <c r="D812" s="213">
        <f t="shared" si="4300"/>
        <v>-0.508870214752568</v>
      </c>
      <c r="E812" s="201">
        <f t="shared" si="4301"/>
        <v>-5.45</v>
      </c>
      <c r="F812" s="199">
        <v>5.26</v>
      </c>
      <c r="G812" s="214">
        <f t="shared" si="4302"/>
        <v>-0.330206378986867</v>
      </c>
      <c r="H812" s="199">
        <f t="shared" si="4303"/>
        <v>-5.28</v>
      </c>
      <c r="I812" s="199">
        <v>10.71</v>
      </c>
      <c r="J812" s="214">
        <f t="shared" si="4304"/>
        <v>0.633299284984678</v>
      </c>
      <c r="K812" s="199">
        <f t="shared" si="4305"/>
        <v>6.2</v>
      </c>
      <c r="L812" s="199">
        <v>15.99</v>
      </c>
      <c r="M812" s="214">
        <f t="shared" si="4306"/>
        <v>-0.363044892648016</v>
      </c>
      <c r="N812" s="199">
        <f t="shared" si="4307"/>
        <v>-5.58</v>
      </c>
      <c r="O812" s="199">
        <v>9.79</v>
      </c>
      <c r="P812" s="214">
        <f t="shared" si="4308"/>
        <v>1.37925696594427</v>
      </c>
      <c r="Q812" s="199">
        <f t="shared" si="4309"/>
        <v>8.91</v>
      </c>
      <c r="R812" s="199">
        <v>15.37</v>
      </c>
      <c r="S812" s="214">
        <f t="shared" si="4310"/>
        <v>-0.754465982516153</v>
      </c>
      <c r="T812" s="199">
        <f t="shared" si="4311"/>
        <v>-19.85</v>
      </c>
      <c r="U812" s="170">
        <v>6.46</v>
      </c>
      <c r="V812" s="214">
        <f t="shared" si="4312"/>
        <v>0.98566037735849</v>
      </c>
      <c r="W812" s="199">
        <f t="shared" si="4313"/>
        <v>13.06</v>
      </c>
      <c r="X812" s="170">
        <v>26.31</v>
      </c>
      <c r="Y812" s="214">
        <f t="shared" si="4314"/>
        <v>-0.507068452380952</v>
      </c>
      <c r="Z812" s="199">
        <f t="shared" si="4315"/>
        <v>-13.63</v>
      </c>
      <c r="AA812" s="199">
        <v>13.25</v>
      </c>
      <c r="AB812" s="214">
        <f t="shared" si="4316"/>
        <v>2.37688442211055</v>
      </c>
      <c r="AC812" s="199">
        <f t="shared" si="4317"/>
        <v>18.92</v>
      </c>
      <c r="AD812" s="199">
        <v>26.88</v>
      </c>
      <c r="AE812" s="214">
        <f t="shared" si="4318"/>
        <v>0.753303964757709</v>
      </c>
      <c r="AF812" s="199">
        <f t="shared" si="4319"/>
        <v>3.42</v>
      </c>
      <c r="AG812" s="199">
        <v>7.96</v>
      </c>
      <c r="AH812" s="199">
        <f t="shared" si="4320"/>
        <v>-0.632388663967611</v>
      </c>
      <c r="AI812" s="199">
        <f t="shared" si="4321"/>
        <v>-7.81</v>
      </c>
      <c r="AJ812" s="199">
        <v>4.54</v>
      </c>
      <c r="AK812" s="214">
        <f t="shared" si="4322"/>
        <v>-0.123491838183109</v>
      </c>
      <c r="AL812" s="199">
        <f t="shared" si="4323"/>
        <v>-1.74</v>
      </c>
      <c r="AM812" s="199">
        <v>12.35</v>
      </c>
      <c r="AN812" s="214">
        <f t="shared" si="4324"/>
        <v>2.87087912087912</v>
      </c>
      <c r="AO812" s="199">
        <f t="shared" si="4325"/>
        <v>10.45</v>
      </c>
      <c r="AP812" s="227">
        <v>14.09</v>
      </c>
      <c r="AQ812" s="214">
        <f t="shared" si="4326"/>
        <v>3.3855421686747</v>
      </c>
      <c r="AR812" s="199">
        <f t="shared" si="4327"/>
        <v>2.81</v>
      </c>
      <c r="AS812" s="170">
        <v>3.64</v>
      </c>
      <c r="AT812" s="214">
        <f t="shared" si="4328"/>
        <v>-0.252252252252252</v>
      </c>
      <c r="AU812" s="199">
        <f t="shared" si="4329"/>
        <v>-0.28</v>
      </c>
      <c r="AV812" s="199">
        <v>0.83</v>
      </c>
      <c r="AW812" s="214">
        <f t="shared" si="4330"/>
        <v>-0.376404494382022</v>
      </c>
      <c r="AX812" s="199">
        <f t="shared" si="4331"/>
        <v>-0.67</v>
      </c>
      <c r="AY812" s="199">
        <v>1.11</v>
      </c>
      <c r="AZ812" s="199">
        <f t="shared" si="4332"/>
        <v>-0.678119349005425</v>
      </c>
      <c r="BA812" s="199">
        <f t="shared" si="4333"/>
        <v>-3.75</v>
      </c>
      <c r="BB812" s="227">
        <v>1.78</v>
      </c>
      <c r="BC812" s="199">
        <f t="shared" si="4334"/>
        <v>-0.290115532734275</v>
      </c>
      <c r="BD812" s="199">
        <f t="shared" si="4335"/>
        <v>-2.26</v>
      </c>
      <c r="BE812" s="227">
        <v>5.53</v>
      </c>
      <c r="BF812" s="214">
        <f t="shared" si="4336"/>
        <v>-0.661009573542211</v>
      </c>
      <c r="BG812" s="199">
        <f t="shared" si="4337"/>
        <v>-15.19</v>
      </c>
      <c r="BH812" s="170">
        <v>7.79</v>
      </c>
      <c r="BI812" s="214">
        <f t="shared" si="4338"/>
        <v>3.53254437869822</v>
      </c>
      <c r="BJ812" s="199">
        <f t="shared" si="4339"/>
        <v>17.91</v>
      </c>
      <c r="BK812" s="170">
        <v>22.98</v>
      </c>
      <c r="BL812" s="214">
        <f t="shared" si="4340"/>
        <v>-0.704200700116686</v>
      </c>
      <c r="BM812" s="199">
        <f t="shared" si="4341"/>
        <v>-12.07</v>
      </c>
      <c r="BN812" s="170">
        <v>5.07</v>
      </c>
      <c r="BO812" s="214">
        <f t="shared" si="4342"/>
        <v>0.123934426229508</v>
      </c>
      <c r="BP812" s="199">
        <f t="shared" si="4343"/>
        <v>1.89</v>
      </c>
      <c r="BQ812" s="199">
        <v>17.14</v>
      </c>
      <c r="BR812" s="214">
        <f t="shared" si="4344"/>
        <v>0.531124497991968</v>
      </c>
      <c r="BS812" s="199">
        <f t="shared" si="4345"/>
        <v>5.29</v>
      </c>
      <c r="BT812" s="199">
        <v>15.25</v>
      </c>
      <c r="BU812" s="214">
        <f t="shared" si="4346"/>
        <v>-0.665995975855131</v>
      </c>
      <c r="BV812" s="199">
        <f t="shared" si="4347"/>
        <v>-19.86</v>
      </c>
      <c r="BW812" s="170">
        <v>9.96</v>
      </c>
      <c r="BX812" s="214">
        <f t="shared" si="4405"/>
        <v>53.2181818181818</v>
      </c>
      <c r="BY812" s="199">
        <f t="shared" si="4406"/>
        <v>29.27</v>
      </c>
      <c r="BZ812" s="170">
        <v>29.82</v>
      </c>
      <c r="CA812" s="214">
        <f t="shared" si="4349"/>
        <v>-0.921428571428571</v>
      </c>
      <c r="CB812" s="199">
        <f t="shared" si="4350"/>
        <v>-6.45</v>
      </c>
      <c r="CC812" s="231">
        <v>0.55</v>
      </c>
      <c r="CD812" s="214"/>
      <c r="CE812" s="214"/>
      <c r="CF812" s="170">
        <v>7</v>
      </c>
      <c r="CG812" s="214"/>
      <c r="CH812" s="214"/>
      <c r="CI812" s="170">
        <v>3.47</v>
      </c>
      <c r="CJ812" s="214"/>
      <c r="CK812" s="214"/>
      <c r="CL812" s="199"/>
      <c r="CM812" s="214"/>
      <c r="CN812" s="214"/>
      <c r="CO812" s="199">
        <v>8.99</v>
      </c>
      <c r="CP812" s="214"/>
      <c r="CQ812" s="214"/>
      <c r="CR812" s="199">
        <v>0.97</v>
      </c>
      <c r="CS812" s="214"/>
      <c r="CT812" s="214"/>
      <c r="CU812" s="199">
        <v>0.78</v>
      </c>
      <c r="CV812" s="214"/>
      <c r="CW812" s="214"/>
      <c r="CX812" s="170">
        <v>0.98</v>
      </c>
      <c r="CY812" s="214"/>
      <c r="CZ812" s="214"/>
      <c r="DA812" s="199">
        <v>2.44</v>
      </c>
      <c r="DB812" s="214"/>
      <c r="DC812" s="214"/>
      <c r="DD812" s="214"/>
      <c r="DE812" s="214"/>
      <c r="DF812" s="214"/>
      <c r="DG812" s="199"/>
      <c r="DH812" s="214"/>
      <c r="DI812" s="214"/>
      <c r="DJ812" s="214"/>
      <c r="DK812" s="214"/>
      <c r="DL812" s="214"/>
      <c r="DM812" s="199"/>
      <c r="DN812" s="214"/>
      <c r="DO812" s="214"/>
      <c r="DP812" s="199"/>
      <c r="DQ812" s="214"/>
      <c r="DR812" s="214"/>
      <c r="DS812" s="199"/>
      <c r="DT812" s="214" t="e">
        <f t="shared" si="4379"/>
        <v>#DIV/0!</v>
      </c>
      <c r="DU812" s="199">
        <f t="shared" si="4380"/>
        <v>0</v>
      </c>
      <c r="DV812" s="199"/>
      <c r="DW812" s="214" t="e">
        <f t="shared" si="4381"/>
        <v>#DIV/0!</v>
      </c>
      <c r="DX812" s="199">
        <f t="shared" si="4382"/>
        <v>0</v>
      </c>
      <c r="DY812" s="199"/>
      <c r="DZ812" s="214" t="e">
        <f t="shared" si="4383"/>
        <v>#DIV/0!</v>
      </c>
      <c r="EA812" s="199">
        <f t="shared" si="4384"/>
        <v>0</v>
      </c>
      <c r="EB812" s="214"/>
      <c r="EC812" s="214" t="e">
        <f t="shared" si="4385"/>
        <v>#DIV/0!</v>
      </c>
      <c r="ED812" s="199">
        <f t="shared" si="4386"/>
        <v>0</v>
      </c>
      <c r="EE812" s="199"/>
      <c r="EF812" s="214" t="e">
        <f t="shared" si="4387"/>
        <v>#DIV/0!</v>
      </c>
      <c r="EG812" s="199">
        <f t="shared" si="4388"/>
        <v>0</v>
      </c>
      <c r="EH812" s="199"/>
      <c r="EI812" s="214" t="e">
        <f t="shared" si="4389"/>
        <v>#DIV/0!</v>
      </c>
      <c r="EJ812" s="199">
        <f t="shared" si="4390"/>
        <v>0</v>
      </c>
      <c r="EK812" s="199"/>
      <c r="EL812" s="214" t="e">
        <f t="shared" si="4391"/>
        <v>#DIV/0!</v>
      </c>
      <c r="EM812" s="199">
        <f t="shared" si="4392"/>
        <v>0</v>
      </c>
      <c r="EN812" s="214"/>
      <c r="EO812" s="214" t="e">
        <f t="shared" si="4393"/>
        <v>#DIV/0!</v>
      </c>
      <c r="EP812" s="199">
        <f t="shared" si="4394"/>
        <v>0</v>
      </c>
      <c r="EQ812" s="199"/>
      <c r="ER812" s="214" t="e">
        <f t="shared" si="4395"/>
        <v>#DIV/0!</v>
      </c>
      <c r="ES812" s="199">
        <f t="shared" si="4396"/>
        <v>0</v>
      </c>
      <c r="ET812" s="214"/>
      <c r="EU812" s="214" t="e">
        <f t="shared" si="4397"/>
        <v>#DIV/0!</v>
      </c>
      <c r="EV812" s="199">
        <f t="shared" si="4398"/>
        <v>0</v>
      </c>
      <c r="EW812" s="199"/>
      <c r="EX812" s="214" t="e">
        <f t="shared" si="4399"/>
        <v>#DIV/0!</v>
      </c>
      <c r="EY812" s="199">
        <f t="shared" si="4400"/>
        <v>0</v>
      </c>
      <c r="EZ812" s="199"/>
      <c r="FA812" s="214" t="e">
        <f t="shared" si="4401"/>
        <v>#DIV/0!</v>
      </c>
      <c r="FB812" s="199">
        <f t="shared" si="4402"/>
        <v>0</v>
      </c>
      <c r="FC812" s="199"/>
      <c r="FD812" s="170"/>
      <c r="FE812" s="170"/>
      <c r="FF812" s="199"/>
      <c r="FG812" s="170"/>
      <c r="FH812" s="170"/>
      <c r="FI812" s="199"/>
      <c r="FJ812" s="170"/>
      <c r="FK812" s="170"/>
      <c r="FL812" s="199"/>
      <c r="FM812" s="170"/>
      <c r="FN812" s="170"/>
      <c r="FO812" s="214"/>
      <c r="FP812" s="170"/>
      <c r="FQ812" s="170"/>
      <c r="FR812" s="214"/>
      <c r="FS812" s="170"/>
      <c r="FT812" s="170"/>
      <c r="FU812" s="199"/>
      <c r="FV812" s="170"/>
      <c r="FW812" s="170"/>
      <c r="FX812" s="170"/>
      <c r="FY812" s="170"/>
      <c r="FZ812" s="170"/>
      <c r="GA812" s="170"/>
      <c r="GB812" s="240"/>
      <c r="GC812" s="240"/>
      <c r="GD812" s="214"/>
      <c r="GE812" s="240"/>
      <c r="GF812" s="240"/>
      <c r="GG812" s="214"/>
      <c r="GH812" s="240"/>
      <c r="GI812" s="240"/>
      <c r="GJ812" s="214"/>
      <c r="GK812" s="240"/>
      <c r="GL812" s="240"/>
      <c r="GM812" s="240"/>
      <c r="GN812" s="240"/>
      <c r="GO812" s="199"/>
      <c r="GP812" s="344"/>
      <c r="GQ812" s="344"/>
      <c r="GR812" s="345"/>
      <c r="GS812" s="229"/>
      <c r="GT812" s="229"/>
      <c r="GU812" s="229"/>
      <c r="GV812" s="229"/>
      <c r="GW812" s="229"/>
      <c r="GX812" s="214"/>
      <c r="GY812" s="229"/>
      <c r="GZ812" s="229"/>
      <c r="HA812" s="229"/>
      <c r="HB812" s="229"/>
      <c r="HC812" s="229"/>
      <c r="HD812" s="229"/>
      <c r="HE812" s="229"/>
      <c r="HF812" s="229"/>
      <c r="HG812" s="229"/>
      <c r="HH812" s="229"/>
      <c r="HI812" s="229"/>
      <c r="HJ812" s="229"/>
      <c r="HK812" s="234"/>
      <c r="HL812" s="229"/>
      <c r="HM812" s="229"/>
      <c r="HN812" s="234"/>
      <c r="HO812" s="229"/>
      <c r="HP812" s="229"/>
      <c r="HQ812" s="234"/>
      <c r="HR812" s="229"/>
      <c r="HS812" s="229"/>
    </row>
    <row r="813" ht="13.5" spans="1:227">
      <c r="A813" s="244" t="s">
        <v>810</v>
      </c>
      <c r="B813" s="199">
        <v>31</v>
      </c>
      <c r="C813" s="199">
        <v>64.53</v>
      </c>
      <c r="D813" s="213">
        <f t="shared" si="4300"/>
        <v>-0.31537986411365</v>
      </c>
      <c r="E813" s="201">
        <f t="shared" si="4301"/>
        <v>-25.53</v>
      </c>
      <c r="F813" s="199">
        <v>55.42</v>
      </c>
      <c r="G813" s="214">
        <f t="shared" si="4302"/>
        <v>0.61319250697489</v>
      </c>
      <c r="H813" s="199">
        <f t="shared" si="4303"/>
        <v>30.77</v>
      </c>
      <c r="I813" s="199">
        <v>80.95</v>
      </c>
      <c r="J813" s="214">
        <f t="shared" si="4304"/>
        <v>-0.0695345818653811</v>
      </c>
      <c r="K813" s="199">
        <f t="shared" si="4305"/>
        <v>-3.75</v>
      </c>
      <c r="L813" s="199">
        <v>50.18</v>
      </c>
      <c r="M813" s="214">
        <f t="shared" si="4306"/>
        <v>0.0932495438881006</v>
      </c>
      <c r="N813" s="199">
        <f t="shared" si="4307"/>
        <v>4.6</v>
      </c>
      <c r="O813" s="199">
        <v>53.93</v>
      </c>
      <c r="P813" s="214">
        <f t="shared" si="4308"/>
        <v>0.361203090507726</v>
      </c>
      <c r="Q813" s="199">
        <f t="shared" si="4309"/>
        <v>13.09</v>
      </c>
      <c r="R813" s="199">
        <v>49.33</v>
      </c>
      <c r="S813" s="214">
        <f t="shared" si="4310"/>
        <v>0.759223300970874</v>
      </c>
      <c r="T813" s="199">
        <f t="shared" si="4311"/>
        <v>15.64</v>
      </c>
      <c r="U813" s="170">
        <v>36.24</v>
      </c>
      <c r="V813" s="214">
        <f t="shared" si="4312"/>
        <v>-0.49914903963044</v>
      </c>
      <c r="W813" s="199">
        <f t="shared" si="4313"/>
        <v>-20.53</v>
      </c>
      <c r="X813" s="170">
        <v>20.6</v>
      </c>
      <c r="Y813" s="214">
        <f t="shared" si="4314"/>
        <v>-0.241143911439114</v>
      </c>
      <c r="Z813" s="199">
        <f t="shared" si="4315"/>
        <v>-13.07</v>
      </c>
      <c r="AA813" s="199">
        <v>41.13</v>
      </c>
      <c r="AB813" s="214">
        <f t="shared" si="4316"/>
        <v>1.9344883595019</v>
      </c>
      <c r="AC813" s="199">
        <f t="shared" si="4317"/>
        <v>35.73</v>
      </c>
      <c r="AD813" s="199">
        <v>54.2</v>
      </c>
      <c r="AE813" s="214">
        <f t="shared" si="4318"/>
        <v>0.242098184263618</v>
      </c>
      <c r="AF813" s="199">
        <f t="shared" si="4319"/>
        <v>3.6</v>
      </c>
      <c r="AG813" s="199">
        <v>18.47</v>
      </c>
      <c r="AH813" s="199">
        <f t="shared" si="4320"/>
        <v>-0.154633314383172</v>
      </c>
      <c r="AI813" s="199">
        <f t="shared" si="4321"/>
        <v>-2.72</v>
      </c>
      <c r="AJ813" s="199">
        <v>14.87</v>
      </c>
      <c r="AK813" s="214">
        <f t="shared" si="4322"/>
        <v>-0.358965014577259</v>
      </c>
      <c r="AL813" s="199">
        <f t="shared" si="4323"/>
        <v>-9.85</v>
      </c>
      <c r="AM813" s="199">
        <v>17.59</v>
      </c>
      <c r="AN813" s="214">
        <f t="shared" si="4324"/>
        <v>1.13707165109034</v>
      </c>
      <c r="AO813" s="199">
        <f t="shared" si="4325"/>
        <v>14.6</v>
      </c>
      <c r="AP813" s="227">
        <v>27.44</v>
      </c>
      <c r="AQ813" s="214">
        <f t="shared" si="4326"/>
        <v>0.725806451612903</v>
      </c>
      <c r="AR813" s="199">
        <f t="shared" si="4327"/>
        <v>5.4</v>
      </c>
      <c r="AS813" s="170">
        <v>12.84</v>
      </c>
      <c r="AT813" s="214">
        <f t="shared" si="4328"/>
        <v>-0.155505107832009</v>
      </c>
      <c r="AU813" s="199">
        <f t="shared" si="4329"/>
        <v>-1.37</v>
      </c>
      <c r="AV813" s="199">
        <v>7.44</v>
      </c>
      <c r="AW813" s="214">
        <f t="shared" si="4330"/>
        <v>-0.165719696969697</v>
      </c>
      <c r="AX813" s="199">
        <f t="shared" si="4331"/>
        <v>-1.75</v>
      </c>
      <c r="AY813" s="199">
        <v>8.81</v>
      </c>
      <c r="AZ813" s="199">
        <f t="shared" si="4332"/>
        <v>-0.0997442455242967</v>
      </c>
      <c r="BA813" s="199">
        <f t="shared" si="4333"/>
        <v>-1.17</v>
      </c>
      <c r="BB813" s="227">
        <v>10.56</v>
      </c>
      <c r="BC813" s="199">
        <f t="shared" si="4334"/>
        <v>1.65986394557823</v>
      </c>
      <c r="BD813" s="199">
        <f t="shared" si="4335"/>
        <v>7.32</v>
      </c>
      <c r="BE813" s="227">
        <v>11.73</v>
      </c>
      <c r="BF813" s="214">
        <f t="shared" si="4336"/>
        <v>-0.722815839094909</v>
      </c>
      <c r="BG813" s="199">
        <f t="shared" si="4337"/>
        <v>-11.5</v>
      </c>
      <c r="BH813" s="170">
        <v>4.41</v>
      </c>
      <c r="BI813" s="214">
        <f t="shared" si="4338"/>
        <v>0.288259109311741</v>
      </c>
      <c r="BJ813" s="199">
        <f t="shared" si="4339"/>
        <v>3.56</v>
      </c>
      <c r="BK813" s="170">
        <v>15.91</v>
      </c>
      <c r="BL813" s="214">
        <f t="shared" si="4340"/>
        <v>-0.168350168350168</v>
      </c>
      <c r="BM813" s="199">
        <f t="shared" si="4341"/>
        <v>-2.5</v>
      </c>
      <c r="BN813" s="170">
        <v>12.35</v>
      </c>
      <c r="BO813" s="214">
        <f t="shared" si="4342"/>
        <v>0.824324324324324</v>
      </c>
      <c r="BP813" s="199">
        <f t="shared" si="4343"/>
        <v>6.71</v>
      </c>
      <c r="BQ813" s="199">
        <v>14.85</v>
      </c>
      <c r="BR813" s="214">
        <f t="shared" si="4344"/>
        <v>0.44070796460177</v>
      </c>
      <c r="BS813" s="199">
        <f t="shared" si="4345"/>
        <v>2.49</v>
      </c>
      <c r="BT813" s="199">
        <v>8.14</v>
      </c>
      <c r="BU813" s="214">
        <f t="shared" si="4346"/>
        <v>-0.291979949874687</v>
      </c>
      <c r="BV813" s="199">
        <f t="shared" si="4347"/>
        <v>-2.33</v>
      </c>
      <c r="BW813" s="170">
        <v>5.65</v>
      </c>
      <c r="BX813" s="214">
        <f t="shared" si="4405"/>
        <v>1.22284122562674</v>
      </c>
      <c r="BY813" s="199">
        <f t="shared" si="4406"/>
        <v>4.39</v>
      </c>
      <c r="BZ813" s="170">
        <v>7.98</v>
      </c>
      <c r="CA813" s="214">
        <f t="shared" si="4349"/>
        <v>-0.521333333333333</v>
      </c>
      <c r="CB813" s="199">
        <f t="shared" si="4350"/>
        <v>-3.91</v>
      </c>
      <c r="CC813" s="231">
        <v>3.59</v>
      </c>
      <c r="CD813" s="214">
        <f>CE813/CI813</f>
        <v>0.0204081632653062</v>
      </c>
      <c r="CE813" s="199">
        <f>CF813-CI813</f>
        <v>0.15</v>
      </c>
      <c r="CF813" s="170">
        <v>7.5</v>
      </c>
      <c r="CG813" s="214">
        <f>CH813/CL813</f>
        <v>-0.549079754601227</v>
      </c>
      <c r="CH813" s="199">
        <f>CI813-CL813</f>
        <v>-8.95</v>
      </c>
      <c r="CI813" s="170">
        <v>7.35</v>
      </c>
      <c r="CJ813" s="214">
        <f>CK813/CO813</f>
        <v>-0.101928374655647</v>
      </c>
      <c r="CK813" s="199">
        <f>CL813-CO813</f>
        <v>-1.85</v>
      </c>
      <c r="CL813" s="199">
        <v>16.3</v>
      </c>
      <c r="CM813" s="214">
        <f>CN813/CR813</f>
        <v>4.97039473684211</v>
      </c>
      <c r="CN813" s="199">
        <f>CO813-CR813</f>
        <v>15.11</v>
      </c>
      <c r="CO813" s="199">
        <v>18.15</v>
      </c>
      <c r="CP813" s="214">
        <f>CQ813/CU813</f>
        <v>-0.378323108384458</v>
      </c>
      <c r="CQ813" s="199">
        <f>CR813-CU813</f>
        <v>-1.85</v>
      </c>
      <c r="CR813" s="199">
        <v>3.04</v>
      </c>
      <c r="CS813" s="214">
        <f>CT813/CX813</f>
        <v>-0.472491909385113</v>
      </c>
      <c r="CT813" s="199">
        <f>CU813-CX813</f>
        <v>-4.38</v>
      </c>
      <c r="CU813" s="199">
        <v>4.89</v>
      </c>
      <c r="CV813" s="214">
        <f>CW813/DA813</f>
        <v>0.0905882352941176</v>
      </c>
      <c r="CW813" s="199">
        <f>CX813-DA813</f>
        <v>0.77</v>
      </c>
      <c r="CX813" s="170">
        <v>9.27</v>
      </c>
      <c r="CY813" s="214">
        <f>CZ813/DD813</f>
        <v>3.85714285714286</v>
      </c>
      <c r="CZ813" s="199">
        <f>DA813-DD813</f>
        <v>6.75</v>
      </c>
      <c r="DA813" s="199">
        <v>8.5</v>
      </c>
      <c r="DB813" s="214">
        <f>DC813/DG813</f>
        <v>-0.702886247877759</v>
      </c>
      <c r="DC813" s="199">
        <f>DD813-DG813</f>
        <v>-4.14</v>
      </c>
      <c r="DD813" s="170">
        <v>1.75</v>
      </c>
      <c r="DE813" s="214">
        <f>DF813/DJ813</f>
        <v>-0.0296540362438222</v>
      </c>
      <c r="DF813" s="199">
        <f>DG813-DJ813</f>
        <v>-0.180000000000001</v>
      </c>
      <c r="DG813" s="199">
        <v>5.89</v>
      </c>
      <c r="DH813" s="214">
        <f>DI813/DM813</f>
        <v>-0.295005807200929</v>
      </c>
      <c r="DI813" s="199">
        <f>DJ813-DM813</f>
        <v>-2.54</v>
      </c>
      <c r="DJ813" s="170">
        <v>6.07</v>
      </c>
      <c r="DK813" s="214">
        <f>DL813/DP813</f>
        <v>9.7625</v>
      </c>
      <c r="DL813" s="199">
        <f>DM813-DP813</f>
        <v>7.81</v>
      </c>
      <c r="DM813" s="199">
        <v>8.61</v>
      </c>
      <c r="DN813" s="214">
        <f>DO813/DS813</f>
        <v>-0.895968790637191</v>
      </c>
      <c r="DO813" s="199">
        <f>DP813-DS813</f>
        <v>-6.89</v>
      </c>
      <c r="DP813" s="199">
        <v>0.8</v>
      </c>
      <c r="DQ813" s="214">
        <f>DR813/DV813</f>
        <v>0.467557251908397</v>
      </c>
      <c r="DR813" s="199">
        <f>DS813-DV813</f>
        <v>2.45</v>
      </c>
      <c r="DS813" s="199">
        <v>7.69</v>
      </c>
      <c r="DT813" s="214">
        <f t="shared" si="4379"/>
        <v>-0.333333333333333</v>
      </c>
      <c r="DU813" s="199">
        <f t="shared" si="4380"/>
        <v>-2.62</v>
      </c>
      <c r="DV813" s="199">
        <v>5.24</v>
      </c>
      <c r="DW813" s="214" t="e">
        <f t="shared" si="4381"/>
        <v>#DIV/0!</v>
      </c>
      <c r="DX813" s="199">
        <f t="shared" si="4382"/>
        <v>7.86</v>
      </c>
      <c r="DY813" s="199">
        <v>7.86</v>
      </c>
      <c r="DZ813" s="214">
        <f t="shared" si="4383"/>
        <v>-1</v>
      </c>
      <c r="EA813" s="199">
        <f t="shared" si="4384"/>
        <v>-27.75</v>
      </c>
      <c r="EB813" s="214"/>
      <c r="EC813" s="214" t="e">
        <f t="shared" si="4385"/>
        <v>#DIV/0!</v>
      </c>
      <c r="ED813" s="199">
        <f t="shared" si="4386"/>
        <v>27.75</v>
      </c>
      <c r="EE813" s="199">
        <v>27.75</v>
      </c>
      <c r="EF813" s="214" t="e">
        <f t="shared" si="4387"/>
        <v>#DIV/0!</v>
      </c>
      <c r="EG813" s="199">
        <f t="shared" si="4388"/>
        <v>0</v>
      </c>
      <c r="EH813" s="199"/>
      <c r="EI813" s="214" t="e">
        <f t="shared" si="4389"/>
        <v>#DIV/0!</v>
      </c>
      <c r="EJ813" s="199">
        <f t="shared" si="4390"/>
        <v>0</v>
      </c>
      <c r="EK813" s="199"/>
      <c r="EL813" s="214" t="e">
        <f t="shared" si="4391"/>
        <v>#DIV/0!</v>
      </c>
      <c r="EM813" s="199">
        <f t="shared" si="4392"/>
        <v>0</v>
      </c>
      <c r="EN813" s="214"/>
      <c r="EO813" s="214">
        <f t="shared" si="4393"/>
        <v>-1</v>
      </c>
      <c r="EP813" s="199">
        <f t="shared" si="4394"/>
        <v>-7.67</v>
      </c>
      <c r="EQ813" s="199"/>
      <c r="ER813" s="214">
        <f t="shared" si="4395"/>
        <v>0.322413793103448</v>
      </c>
      <c r="ES813" s="199">
        <f t="shared" si="4396"/>
        <v>1.87</v>
      </c>
      <c r="ET813" s="170">
        <v>7.67</v>
      </c>
      <c r="EU813" s="214">
        <f t="shared" si="4397"/>
        <v>-0.487179487179487</v>
      </c>
      <c r="EV813" s="199">
        <f t="shared" si="4398"/>
        <v>-5.51</v>
      </c>
      <c r="EW813" s="199">
        <v>5.8</v>
      </c>
      <c r="EX813" s="214" t="e">
        <f t="shared" si="4399"/>
        <v>#DIV/0!</v>
      </c>
      <c r="EY813" s="199">
        <f t="shared" si="4400"/>
        <v>11.31</v>
      </c>
      <c r="EZ813" s="199">
        <v>11.31</v>
      </c>
      <c r="FA813" s="214" t="e">
        <f t="shared" si="4401"/>
        <v>#DIV/0!</v>
      </c>
      <c r="FB813" s="199">
        <f t="shared" si="4402"/>
        <v>0</v>
      </c>
      <c r="FC813" s="199"/>
      <c r="FD813" s="170"/>
      <c r="FE813" s="170"/>
      <c r="FF813" s="199"/>
      <c r="FG813" s="170"/>
      <c r="FH813" s="170"/>
      <c r="FI813" s="199"/>
      <c r="FJ813" s="170"/>
      <c r="FK813" s="170"/>
      <c r="FL813" s="199"/>
      <c r="FM813" s="170"/>
      <c r="FN813" s="170"/>
      <c r="FO813" s="214"/>
      <c r="FP813" s="170"/>
      <c r="FQ813" s="170"/>
      <c r="FR813" s="214"/>
      <c r="FS813" s="170"/>
      <c r="FT813" s="170"/>
      <c r="FU813" s="199"/>
      <c r="FV813" s="170"/>
      <c r="FW813" s="170"/>
      <c r="FX813" s="170"/>
      <c r="FY813" s="170"/>
      <c r="FZ813" s="170"/>
      <c r="GA813" s="170"/>
      <c r="GB813" s="240"/>
      <c r="GC813" s="240"/>
      <c r="GD813" s="214"/>
      <c r="GE813" s="240"/>
      <c r="GF813" s="240"/>
      <c r="GG813" s="214"/>
      <c r="GH813" s="240"/>
      <c r="GI813" s="240"/>
      <c r="GJ813" s="214"/>
      <c r="GK813" s="240"/>
      <c r="GL813" s="240"/>
      <c r="GM813" s="240"/>
      <c r="GN813" s="240"/>
      <c r="GO813" s="199"/>
      <c r="GP813" s="344"/>
      <c r="GQ813" s="344"/>
      <c r="GR813" s="345"/>
      <c r="GS813" s="229"/>
      <c r="GT813" s="229"/>
      <c r="GU813" s="229"/>
      <c r="GV813" s="229"/>
      <c r="GW813" s="229"/>
      <c r="GX813" s="214"/>
      <c r="GY813" s="229"/>
      <c r="GZ813" s="229"/>
      <c r="HA813" s="229"/>
      <c r="HB813" s="229"/>
      <c r="HC813" s="229"/>
      <c r="HD813" s="229"/>
      <c r="HE813" s="229"/>
      <c r="HF813" s="229"/>
      <c r="HG813" s="229"/>
      <c r="HH813" s="229"/>
      <c r="HI813" s="229"/>
      <c r="HJ813" s="229"/>
      <c r="HK813" s="234"/>
      <c r="HL813" s="229"/>
      <c r="HM813" s="229"/>
      <c r="HN813" s="234"/>
      <c r="HO813" s="229"/>
      <c r="HP813" s="229"/>
      <c r="HQ813" s="234"/>
      <c r="HR813" s="229"/>
      <c r="HS813" s="229"/>
    </row>
    <row r="814" ht="13.5" spans="1:227">
      <c r="A814" s="244" t="s">
        <v>811</v>
      </c>
      <c r="B814" s="199">
        <v>10</v>
      </c>
      <c r="C814" s="199">
        <v>15.85</v>
      </c>
      <c r="D814" s="213">
        <f t="shared" si="4300"/>
        <v>1.01921537229784</v>
      </c>
      <c r="E814" s="201">
        <f t="shared" si="4301"/>
        <v>12.73</v>
      </c>
      <c r="F814" s="199">
        <v>25.22</v>
      </c>
      <c r="G814" s="214">
        <f t="shared" si="4302"/>
        <v>-0.264861683343143</v>
      </c>
      <c r="H814" s="199">
        <f t="shared" si="4303"/>
        <v>-4.5</v>
      </c>
      <c r="I814" s="199">
        <v>12.49</v>
      </c>
      <c r="J814" s="214">
        <f t="shared" si="4304"/>
        <v>-0.550410161418365</v>
      </c>
      <c r="K814" s="199">
        <f t="shared" si="4305"/>
        <v>-20.8</v>
      </c>
      <c r="L814" s="199">
        <v>16.99</v>
      </c>
      <c r="M814" s="214">
        <f t="shared" si="4306"/>
        <v>0.777516462841016</v>
      </c>
      <c r="N814" s="199">
        <f t="shared" si="4307"/>
        <v>16.53</v>
      </c>
      <c r="O814" s="199">
        <v>37.79</v>
      </c>
      <c r="P814" s="214">
        <f t="shared" si="4308"/>
        <v>0.182424916573971</v>
      </c>
      <c r="Q814" s="199">
        <f t="shared" si="4309"/>
        <v>3.28</v>
      </c>
      <c r="R814" s="199">
        <v>21.26</v>
      </c>
      <c r="S814" s="214">
        <f t="shared" si="4310"/>
        <v>-0.398863256435975</v>
      </c>
      <c r="T814" s="199">
        <f t="shared" si="4311"/>
        <v>-11.93</v>
      </c>
      <c r="U814" s="170">
        <v>17.98</v>
      </c>
      <c r="V814" s="214">
        <f t="shared" si="4312"/>
        <v>0.230864197530864</v>
      </c>
      <c r="W814" s="199">
        <f t="shared" si="4313"/>
        <v>5.61</v>
      </c>
      <c r="X814" s="170">
        <v>29.91</v>
      </c>
      <c r="Y814" s="214">
        <f t="shared" si="4314"/>
        <v>0.232251521298175</v>
      </c>
      <c r="Z814" s="199">
        <f t="shared" si="4315"/>
        <v>4.58</v>
      </c>
      <c r="AA814" s="199">
        <v>24.3</v>
      </c>
      <c r="AB814" s="214">
        <f t="shared" si="4316"/>
        <v>0.65020920502092</v>
      </c>
      <c r="AC814" s="199">
        <f t="shared" si="4317"/>
        <v>7.77</v>
      </c>
      <c r="AD814" s="199">
        <v>19.72</v>
      </c>
      <c r="AE814" s="214">
        <f t="shared" si="4318"/>
        <v>-0.430138292799237</v>
      </c>
      <c r="AF814" s="199">
        <f t="shared" si="4319"/>
        <v>-9.02</v>
      </c>
      <c r="AG814" s="199">
        <v>11.95</v>
      </c>
      <c r="AH814" s="199">
        <f t="shared" si="4320"/>
        <v>1.31201764057332</v>
      </c>
      <c r="AI814" s="199">
        <f t="shared" si="4321"/>
        <v>11.9</v>
      </c>
      <c r="AJ814" s="199">
        <v>20.97</v>
      </c>
      <c r="AK814" s="214">
        <f t="shared" si="4322"/>
        <v>2.31021897810219</v>
      </c>
      <c r="AL814" s="199">
        <f t="shared" si="4323"/>
        <v>6.33</v>
      </c>
      <c r="AM814" s="199">
        <v>9.07</v>
      </c>
      <c r="AN814" s="214">
        <f t="shared" si="4324"/>
        <v>-0.905744754041968</v>
      </c>
      <c r="AO814" s="199">
        <f t="shared" si="4325"/>
        <v>-26.33</v>
      </c>
      <c r="AP814" s="227">
        <v>2.74</v>
      </c>
      <c r="AQ814" s="214">
        <f t="shared" si="4326"/>
        <v>1.95426829268293</v>
      </c>
      <c r="AR814" s="199">
        <f t="shared" si="4327"/>
        <v>19.23</v>
      </c>
      <c r="AS814" s="170">
        <v>29.07</v>
      </c>
      <c r="AT814" s="214" t="e">
        <f t="shared" si="4328"/>
        <v>#DIV/0!</v>
      </c>
      <c r="AU814" s="199">
        <f t="shared" si="4329"/>
        <v>9.84</v>
      </c>
      <c r="AV814" s="199">
        <v>9.84</v>
      </c>
      <c r="AW814" s="214">
        <f t="shared" si="4330"/>
        <v>-1</v>
      </c>
      <c r="AX814" s="199">
        <f t="shared" si="4331"/>
        <v>-10.79</v>
      </c>
      <c r="AY814" s="199"/>
      <c r="AZ814" s="199">
        <f t="shared" si="4332"/>
        <v>0.355527638190955</v>
      </c>
      <c r="BA814" s="199">
        <f t="shared" si="4333"/>
        <v>2.83</v>
      </c>
      <c r="BB814" s="227">
        <v>10.79</v>
      </c>
      <c r="BC814" s="199">
        <f t="shared" si="4334"/>
        <v>1.40483383685801</v>
      </c>
      <c r="BD814" s="199">
        <f t="shared" si="4335"/>
        <v>4.65</v>
      </c>
      <c r="BE814" s="227">
        <v>7.96</v>
      </c>
      <c r="BF814" s="214" t="e">
        <f t="shared" si="4336"/>
        <v>#DIV/0!</v>
      </c>
      <c r="BG814" s="199">
        <f t="shared" si="4337"/>
        <v>3.31</v>
      </c>
      <c r="BH814" s="170">
        <v>3.31</v>
      </c>
      <c r="BI814" s="214">
        <f t="shared" si="4338"/>
        <v>-1</v>
      </c>
      <c r="BJ814" s="199">
        <f t="shared" si="4339"/>
        <v>-28.9</v>
      </c>
      <c r="BK814" s="214"/>
      <c r="BL814" s="214">
        <f t="shared" si="4340"/>
        <v>6.11822660098522</v>
      </c>
      <c r="BM814" s="199">
        <f t="shared" si="4341"/>
        <v>24.84</v>
      </c>
      <c r="BN814" s="170">
        <v>28.9</v>
      </c>
      <c r="BO814" s="214">
        <f t="shared" si="4342"/>
        <v>1.12565445026178</v>
      </c>
      <c r="BP814" s="199">
        <f t="shared" si="4343"/>
        <v>2.15</v>
      </c>
      <c r="BQ814" s="199">
        <v>4.06</v>
      </c>
      <c r="BR814" s="214">
        <f t="shared" si="4344"/>
        <v>-0.606185567010309</v>
      </c>
      <c r="BS814" s="199">
        <f t="shared" si="4345"/>
        <v>-2.94</v>
      </c>
      <c r="BT814" s="199">
        <v>1.91</v>
      </c>
      <c r="BU814" s="214">
        <f t="shared" si="4346"/>
        <v>-0.806</v>
      </c>
      <c r="BV814" s="199">
        <f t="shared" si="4347"/>
        <v>-20.15</v>
      </c>
      <c r="BW814" s="170">
        <v>4.85</v>
      </c>
      <c r="BX814" s="214">
        <f t="shared" si="4405"/>
        <v>52.1914893617021</v>
      </c>
      <c r="BY814" s="199">
        <f t="shared" si="4406"/>
        <v>24.53</v>
      </c>
      <c r="BZ814" s="170">
        <v>25</v>
      </c>
      <c r="CA814" s="214">
        <f t="shared" si="4349"/>
        <v>-0.756476683937824</v>
      </c>
      <c r="CB814" s="199">
        <f t="shared" si="4350"/>
        <v>-1.46</v>
      </c>
      <c r="CC814" s="231">
        <v>0.47</v>
      </c>
      <c r="CD814" s="214"/>
      <c r="CE814" s="214"/>
      <c r="CF814" s="170">
        <v>1.93</v>
      </c>
      <c r="CG814" s="214"/>
      <c r="CH814" s="214"/>
      <c r="CI814" s="170">
        <v>0.47</v>
      </c>
      <c r="CJ814" s="214"/>
      <c r="CK814" s="214"/>
      <c r="CL814" s="199">
        <v>4.04</v>
      </c>
      <c r="CM814" s="214"/>
      <c r="CN814" s="214"/>
      <c r="CO814" s="199"/>
      <c r="CP814" s="214"/>
      <c r="CQ814" s="214"/>
      <c r="CR814" s="199"/>
      <c r="CS814" s="214"/>
      <c r="CT814" s="214"/>
      <c r="CU814" s="199"/>
      <c r="CV814" s="214"/>
      <c r="CW814" s="214"/>
      <c r="CX814" s="214"/>
      <c r="CY814" s="214"/>
      <c r="CZ814" s="214"/>
      <c r="DA814" s="199"/>
      <c r="DB814" s="214"/>
      <c r="DC814" s="214"/>
      <c r="DD814" s="214"/>
      <c r="DE814" s="214"/>
      <c r="DF814" s="214"/>
      <c r="DG814" s="199"/>
      <c r="DH814" s="214"/>
      <c r="DI814" s="214"/>
      <c r="DJ814" s="214"/>
      <c r="DK814" s="214"/>
      <c r="DL814" s="214"/>
      <c r="DM814" s="199">
        <v>3.86</v>
      </c>
      <c r="DN814" s="214"/>
      <c r="DO814" s="214"/>
      <c r="DP814" s="199">
        <v>25.44</v>
      </c>
      <c r="DQ814" s="214"/>
      <c r="DR814" s="214"/>
      <c r="DS814" s="199"/>
      <c r="DT814" s="214">
        <f t="shared" si="4379"/>
        <v>-1</v>
      </c>
      <c r="DU814" s="199">
        <f t="shared" si="4380"/>
        <v>-2.8</v>
      </c>
      <c r="DV814" s="199"/>
      <c r="DW814" s="214" t="e">
        <f t="shared" si="4381"/>
        <v>#DIV/0!</v>
      </c>
      <c r="DX814" s="199">
        <f t="shared" si="4382"/>
        <v>2.8</v>
      </c>
      <c r="DY814" s="199">
        <v>2.8</v>
      </c>
      <c r="DZ814" s="214" t="e">
        <f t="shared" si="4383"/>
        <v>#DIV/0!</v>
      </c>
      <c r="EA814" s="199">
        <f t="shared" si="4384"/>
        <v>0</v>
      </c>
      <c r="EB814" s="214"/>
      <c r="EC814" s="214" t="e">
        <f t="shared" si="4385"/>
        <v>#DIV/0!</v>
      </c>
      <c r="ED814" s="199">
        <f t="shared" si="4386"/>
        <v>0</v>
      </c>
      <c r="EE814" s="199"/>
      <c r="EF814" s="214" t="e">
        <f t="shared" si="4387"/>
        <v>#DIV/0!</v>
      </c>
      <c r="EG814" s="199">
        <f t="shared" si="4388"/>
        <v>0</v>
      </c>
      <c r="EH814" s="199"/>
      <c r="EI814" s="214" t="e">
        <f t="shared" si="4389"/>
        <v>#DIV/0!</v>
      </c>
      <c r="EJ814" s="199">
        <f t="shared" si="4390"/>
        <v>0</v>
      </c>
      <c r="EK814" s="199"/>
      <c r="EL814" s="214" t="e">
        <f t="shared" si="4391"/>
        <v>#DIV/0!</v>
      </c>
      <c r="EM814" s="199">
        <f t="shared" si="4392"/>
        <v>0</v>
      </c>
      <c r="EN814" s="214"/>
      <c r="EO814" s="214">
        <f t="shared" si="4393"/>
        <v>-1</v>
      </c>
      <c r="EP814" s="199">
        <f t="shared" si="4394"/>
        <v>-10.8</v>
      </c>
      <c r="EQ814" s="199"/>
      <c r="ER814" s="214" t="e">
        <f t="shared" si="4395"/>
        <v>#DIV/0!</v>
      </c>
      <c r="ES814" s="199">
        <f t="shared" si="4396"/>
        <v>10.8</v>
      </c>
      <c r="ET814" s="170">
        <v>10.8</v>
      </c>
      <c r="EU814" s="214">
        <f t="shared" si="4397"/>
        <v>-1</v>
      </c>
      <c r="EV814" s="199">
        <f t="shared" si="4398"/>
        <v>-1.39</v>
      </c>
      <c r="EW814" s="199"/>
      <c r="EX814" s="214" t="e">
        <f t="shared" si="4399"/>
        <v>#DIV/0!</v>
      </c>
      <c r="EY814" s="199">
        <f t="shared" si="4400"/>
        <v>1.39</v>
      </c>
      <c r="EZ814" s="199">
        <v>1.39</v>
      </c>
      <c r="FA814" s="214" t="e">
        <f t="shared" si="4401"/>
        <v>#DIV/0!</v>
      </c>
      <c r="FB814" s="199">
        <f t="shared" si="4402"/>
        <v>0</v>
      </c>
      <c r="FC814" s="199"/>
      <c r="FD814" s="170"/>
      <c r="FE814" s="170"/>
      <c r="FF814" s="199"/>
      <c r="FG814" s="170"/>
      <c r="FH814" s="170"/>
      <c r="FI814" s="199"/>
      <c r="FJ814" s="170"/>
      <c r="FK814" s="170"/>
      <c r="FL814" s="199"/>
      <c r="FM814" s="170"/>
      <c r="FN814" s="170"/>
      <c r="FO814" s="214"/>
      <c r="FP814" s="170"/>
      <c r="FQ814" s="170"/>
      <c r="FR814" s="214"/>
      <c r="FS814" s="170"/>
      <c r="FT814" s="170"/>
      <c r="FU814" s="199"/>
      <c r="FV814" s="170"/>
      <c r="FW814" s="170"/>
      <c r="FX814" s="170"/>
      <c r="FY814" s="170"/>
      <c r="FZ814" s="170"/>
      <c r="GA814" s="170"/>
      <c r="GB814" s="240"/>
      <c r="GC814" s="240"/>
      <c r="GD814" s="214"/>
      <c r="GE814" s="240"/>
      <c r="GF814" s="240"/>
      <c r="GG814" s="214"/>
      <c r="GH814" s="240"/>
      <c r="GI814" s="240"/>
      <c r="GJ814" s="214"/>
      <c r="GK814" s="240"/>
      <c r="GL814" s="240"/>
      <c r="GM814" s="240"/>
      <c r="GN814" s="240"/>
      <c r="GO814" s="199"/>
      <c r="GP814" s="344"/>
      <c r="GQ814" s="344"/>
      <c r="GR814" s="345"/>
      <c r="GS814" s="229"/>
      <c r="GT814" s="229"/>
      <c r="GU814" s="229"/>
      <c r="GV814" s="229"/>
      <c r="GW814" s="229"/>
      <c r="GX814" s="214"/>
      <c r="GY814" s="229"/>
      <c r="GZ814" s="229"/>
      <c r="HA814" s="229"/>
      <c r="HB814" s="229"/>
      <c r="HC814" s="229"/>
      <c r="HD814" s="229"/>
      <c r="HE814" s="229"/>
      <c r="HF814" s="229"/>
      <c r="HG814" s="229"/>
      <c r="HH814" s="229"/>
      <c r="HI814" s="229"/>
      <c r="HJ814" s="229"/>
      <c r="HK814" s="234"/>
      <c r="HL814" s="229"/>
      <c r="HM814" s="229"/>
      <c r="HN814" s="234"/>
      <c r="HO814" s="229"/>
      <c r="HP814" s="229"/>
      <c r="HQ814" s="234"/>
      <c r="HR814" s="229"/>
      <c r="HS814" s="229"/>
    </row>
    <row r="815" ht="13.5" spans="1:227">
      <c r="A815" s="244" t="s">
        <v>812</v>
      </c>
      <c r="B815" s="199">
        <v>3</v>
      </c>
      <c r="C815" s="199">
        <v>7.54</v>
      </c>
      <c r="D815" s="213" t="e">
        <f t="shared" si="4300"/>
        <v>#DIV/0!</v>
      </c>
      <c r="E815" s="201">
        <f t="shared" si="4301"/>
        <v>0</v>
      </c>
      <c r="F815" s="199"/>
      <c r="G815" s="214">
        <f t="shared" si="4302"/>
        <v>-1</v>
      </c>
      <c r="H815" s="199">
        <f t="shared" si="4303"/>
        <v>-6.52</v>
      </c>
      <c r="I815" s="199"/>
      <c r="J815" s="214">
        <f t="shared" si="4304"/>
        <v>-0.234741784037559</v>
      </c>
      <c r="K815" s="199">
        <f t="shared" si="4305"/>
        <v>-2</v>
      </c>
      <c r="L815" s="199">
        <v>6.52</v>
      </c>
      <c r="M815" s="214" t="e">
        <f t="shared" si="4306"/>
        <v>#DIV/0!</v>
      </c>
      <c r="N815" s="199">
        <f t="shared" si="4307"/>
        <v>8.52</v>
      </c>
      <c r="O815" s="199">
        <v>8.52</v>
      </c>
      <c r="P815" s="214">
        <f t="shared" si="4308"/>
        <v>-1</v>
      </c>
      <c r="Q815" s="199">
        <f t="shared" si="4309"/>
        <v>-0.62</v>
      </c>
      <c r="R815" s="199"/>
      <c r="S815" s="214">
        <f t="shared" si="4310"/>
        <v>-0.610062893081761</v>
      </c>
      <c r="T815" s="199">
        <f t="shared" si="4311"/>
        <v>-0.97</v>
      </c>
      <c r="U815" s="170">
        <v>0.62</v>
      </c>
      <c r="V815" s="214">
        <f t="shared" si="4312"/>
        <v>0.213740458015267</v>
      </c>
      <c r="W815" s="199">
        <f t="shared" si="4313"/>
        <v>0.28</v>
      </c>
      <c r="X815" s="170">
        <v>1.59</v>
      </c>
      <c r="Y815" s="214">
        <f t="shared" si="4314"/>
        <v>-0.656167979002625</v>
      </c>
      <c r="Z815" s="199">
        <f t="shared" si="4315"/>
        <v>-2.5</v>
      </c>
      <c r="AA815" s="199">
        <v>1.31</v>
      </c>
      <c r="AB815" s="214">
        <f t="shared" si="4316"/>
        <v>0.0495867768595042</v>
      </c>
      <c r="AC815" s="199">
        <f t="shared" si="4317"/>
        <v>0.18</v>
      </c>
      <c r="AD815" s="199">
        <v>3.81</v>
      </c>
      <c r="AE815" s="214" t="e">
        <f t="shared" si="4318"/>
        <v>#DIV/0!</v>
      </c>
      <c r="AF815" s="199">
        <f t="shared" si="4319"/>
        <v>3.63</v>
      </c>
      <c r="AG815" s="199">
        <v>3.63</v>
      </c>
      <c r="AH815" s="199">
        <f t="shared" si="4320"/>
        <v>-1</v>
      </c>
      <c r="AI815" s="199">
        <f t="shared" si="4321"/>
        <v>-0.7</v>
      </c>
      <c r="AJ815" s="199"/>
      <c r="AK815" s="214" t="e">
        <f t="shared" si="4322"/>
        <v>#DIV/0!</v>
      </c>
      <c r="AL815" s="199">
        <f t="shared" si="4323"/>
        <v>0.7</v>
      </c>
      <c r="AM815" s="199">
        <v>0.7</v>
      </c>
      <c r="AN815" s="214">
        <f t="shared" si="4324"/>
        <v>-1</v>
      </c>
      <c r="AO815" s="199">
        <f t="shared" si="4325"/>
        <v>-1.24</v>
      </c>
      <c r="AP815" s="227"/>
      <c r="AQ815" s="214" t="e">
        <f t="shared" si="4326"/>
        <v>#DIV/0!</v>
      </c>
      <c r="AR815" s="199">
        <f t="shared" si="4327"/>
        <v>1.24</v>
      </c>
      <c r="AS815" s="170">
        <v>1.24</v>
      </c>
      <c r="AT815" s="214" t="e">
        <f t="shared" si="4328"/>
        <v>#DIV/0!</v>
      </c>
      <c r="AU815" s="199">
        <f t="shared" si="4329"/>
        <v>0</v>
      </c>
      <c r="AV815" s="199"/>
      <c r="AW815" s="214" t="e">
        <f t="shared" si="4330"/>
        <v>#DIV/0!</v>
      </c>
      <c r="AX815" s="199">
        <f t="shared" si="4331"/>
        <v>0</v>
      </c>
      <c r="AY815" s="199"/>
      <c r="AZ815" s="199" t="e">
        <f t="shared" si="4332"/>
        <v>#DIV/0!</v>
      </c>
      <c r="BA815" s="199">
        <f t="shared" si="4333"/>
        <v>0</v>
      </c>
      <c r="BB815" s="227"/>
      <c r="BC815" s="199" t="e">
        <f t="shared" si="4334"/>
        <v>#DIV/0!</v>
      </c>
      <c r="BD815" s="199">
        <f t="shared" si="4335"/>
        <v>0</v>
      </c>
      <c r="BE815" s="227"/>
      <c r="BF815" s="214">
        <f t="shared" si="4336"/>
        <v>-1</v>
      </c>
      <c r="BG815" s="199">
        <f t="shared" si="4337"/>
        <v>-1.89</v>
      </c>
      <c r="BH815" s="214"/>
      <c r="BI815" s="214">
        <f t="shared" si="4338"/>
        <v>-0.267441860465116</v>
      </c>
      <c r="BJ815" s="199">
        <f t="shared" si="4339"/>
        <v>-0.69</v>
      </c>
      <c r="BK815" s="170">
        <v>1.89</v>
      </c>
      <c r="BL815" s="214">
        <f t="shared" si="4340"/>
        <v>2.58333333333333</v>
      </c>
      <c r="BM815" s="199">
        <f t="shared" si="4341"/>
        <v>1.86</v>
      </c>
      <c r="BN815" s="170">
        <v>2.58</v>
      </c>
      <c r="BO815" s="214">
        <f t="shared" si="4342"/>
        <v>-0.726235741444867</v>
      </c>
      <c r="BP815" s="199">
        <f t="shared" si="4343"/>
        <v>-1.91</v>
      </c>
      <c r="BQ815" s="199">
        <v>0.72</v>
      </c>
      <c r="BR815" s="214">
        <f t="shared" si="4344"/>
        <v>-0.868368368368368</v>
      </c>
      <c r="BS815" s="199">
        <f t="shared" si="4345"/>
        <v>-17.35</v>
      </c>
      <c r="BT815" s="199">
        <v>2.63</v>
      </c>
      <c r="BU815" s="214">
        <f t="shared" si="4346"/>
        <v>27.5428571428571</v>
      </c>
      <c r="BV815" s="199">
        <f t="shared" si="4347"/>
        <v>19.28</v>
      </c>
      <c r="BW815" s="170">
        <v>19.98</v>
      </c>
      <c r="BX815" s="214">
        <f t="shared" si="4405"/>
        <v>-0.768211920529801</v>
      </c>
      <c r="BY815" s="199">
        <f t="shared" si="4406"/>
        <v>-2.32</v>
      </c>
      <c r="BZ815" s="170">
        <v>0.7</v>
      </c>
      <c r="CA815" s="214">
        <f t="shared" si="4349"/>
        <v>-0.0848484848484848</v>
      </c>
      <c r="CB815" s="199">
        <f t="shared" si="4350"/>
        <v>-0.28</v>
      </c>
      <c r="CC815" s="231">
        <v>3.02</v>
      </c>
      <c r="CD815" s="214" t="e">
        <f t="shared" ref="CD815:CD832" si="4407">CE815/CI815</f>
        <v>#DIV/0!</v>
      </c>
      <c r="CE815" s="199">
        <f t="shared" ref="CE815:CE832" si="4408">CF815-CI815</f>
        <v>3.3</v>
      </c>
      <c r="CF815" s="170">
        <v>3.3</v>
      </c>
      <c r="CG815" s="214" t="e">
        <f t="shared" ref="CG815:CG832" si="4409">CH815/CL815</f>
        <v>#DIV/0!</v>
      </c>
      <c r="CH815" s="199">
        <f t="shared" ref="CH815:CH832" si="4410">CI815-CL815</f>
        <v>0</v>
      </c>
      <c r="CI815" s="214"/>
      <c r="CJ815" s="214">
        <f t="shared" ref="CJ815:CJ832" si="4411">CK815/CO815</f>
        <v>-1</v>
      </c>
      <c r="CK815" s="199">
        <f t="shared" ref="CK815:CK832" si="4412">CL815-CO815</f>
        <v>-0.62</v>
      </c>
      <c r="CL815" s="199"/>
      <c r="CM815" s="214" t="e">
        <f t="shared" ref="CM815:CM832" si="4413">CN815/CR815</f>
        <v>#DIV/0!</v>
      </c>
      <c r="CN815" s="199">
        <f t="shared" ref="CN815:CN832" si="4414">CO815-CR815</f>
        <v>0.62</v>
      </c>
      <c r="CO815" s="199">
        <v>0.62</v>
      </c>
      <c r="CP815" s="214" t="e">
        <f t="shared" ref="CP815:CP832" si="4415">CQ815/CU815</f>
        <v>#DIV/0!</v>
      </c>
      <c r="CQ815" s="199">
        <f t="shared" ref="CQ815:CQ832" si="4416">CR815-CU815</f>
        <v>0</v>
      </c>
      <c r="CR815" s="199"/>
      <c r="CS815" s="214">
        <f t="shared" ref="CS815:CS832" si="4417">CT815/CX815</f>
        <v>-1</v>
      </c>
      <c r="CT815" s="199">
        <f t="shared" ref="CT815:CT832" si="4418">CU815-CX815</f>
        <v>-1.39</v>
      </c>
      <c r="CU815" s="199"/>
      <c r="CV815" s="214" t="e">
        <f t="shared" ref="CV815:CV832" si="4419">CW815/DA815</f>
        <v>#DIV/0!</v>
      </c>
      <c r="CW815" s="199">
        <f t="shared" ref="CW815:CW832" si="4420">CX815-DA815</f>
        <v>1.39</v>
      </c>
      <c r="CX815" s="170">
        <v>1.39</v>
      </c>
      <c r="CY815" s="214" t="e">
        <f t="shared" ref="CY815:CY832" si="4421">CZ815/DD815</f>
        <v>#DIV/0!</v>
      </c>
      <c r="CZ815" s="199">
        <f t="shared" ref="CZ815:CZ832" si="4422">DA815-DD815</f>
        <v>0</v>
      </c>
      <c r="DA815" s="199"/>
      <c r="DB815" s="214" t="e">
        <f t="shared" ref="DB815:DB832" si="4423">DC815/DG815</f>
        <v>#DIV/0!</v>
      </c>
      <c r="DC815" s="199">
        <f t="shared" ref="DC815:DC832" si="4424">DD815-DG815</f>
        <v>0</v>
      </c>
      <c r="DD815" s="214"/>
      <c r="DE815" s="214" t="e">
        <f t="shared" ref="DE815:DE832" si="4425">DF815/DJ815</f>
        <v>#DIV/0!</v>
      </c>
      <c r="DF815" s="199">
        <f t="shared" ref="DF815:DF832" si="4426">DG815-DJ815</f>
        <v>0</v>
      </c>
      <c r="DG815" s="199"/>
      <c r="DH815" s="214" t="e">
        <f t="shared" ref="DH815:DH832" si="4427">DI815/DM815</f>
        <v>#DIV/0!</v>
      </c>
      <c r="DI815" s="199">
        <f t="shared" ref="DI815:DI832" si="4428">DJ815-DM815</f>
        <v>0</v>
      </c>
      <c r="DJ815" s="214"/>
      <c r="DK815" s="214">
        <f t="shared" ref="DK815:DK832" si="4429">DL815/DP815</f>
        <v>-1</v>
      </c>
      <c r="DL815" s="199">
        <f t="shared" ref="DL815:DL832" si="4430">DM815-DP815</f>
        <v>-3.14</v>
      </c>
      <c r="DM815" s="199"/>
      <c r="DN815" s="214">
        <f t="shared" ref="DN815:DN832" si="4431">DO815/DS815</f>
        <v>-0.102857142857143</v>
      </c>
      <c r="DO815" s="199">
        <f t="shared" ref="DO815:DO832" si="4432">DP815-DS815</f>
        <v>-0.36</v>
      </c>
      <c r="DP815" s="199">
        <v>3.14</v>
      </c>
      <c r="DQ815" s="214" t="e">
        <f t="shared" ref="DQ815:DQ832" si="4433">DR815/DV815</f>
        <v>#DIV/0!</v>
      </c>
      <c r="DR815" s="199">
        <f t="shared" ref="DR815:DR832" si="4434">DS815-DV815</f>
        <v>3.5</v>
      </c>
      <c r="DS815" s="199">
        <v>3.5</v>
      </c>
      <c r="DT815" s="214" t="e">
        <f t="shared" si="4379"/>
        <v>#DIV/0!</v>
      </c>
      <c r="DU815" s="199">
        <f t="shared" si="4380"/>
        <v>0</v>
      </c>
      <c r="DV815" s="199"/>
      <c r="DW815" s="214" t="e">
        <f t="shared" si="4381"/>
        <v>#DIV/0!</v>
      </c>
      <c r="DX815" s="199">
        <f t="shared" si="4382"/>
        <v>0</v>
      </c>
      <c r="DY815" s="199"/>
      <c r="DZ815" s="214" t="e">
        <f t="shared" si="4383"/>
        <v>#DIV/0!</v>
      </c>
      <c r="EA815" s="199">
        <f t="shared" si="4384"/>
        <v>0</v>
      </c>
      <c r="EB815" s="214"/>
      <c r="EC815" s="214" t="e">
        <f t="shared" si="4385"/>
        <v>#DIV/0!</v>
      </c>
      <c r="ED815" s="199">
        <f t="shared" si="4386"/>
        <v>0</v>
      </c>
      <c r="EE815" s="199"/>
      <c r="EF815" s="214" t="e">
        <f t="shared" si="4387"/>
        <v>#DIV/0!</v>
      </c>
      <c r="EG815" s="199">
        <f t="shared" si="4388"/>
        <v>0</v>
      </c>
      <c r="EH815" s="199"/>
      <c r="EI815" s="214" t="e">
        <f t="shared" si="4389"/>
        <v>#DIV/0!</v>
      </c>
      <c r="EJ815" s="199">
        <f t="shared" si="4390"/>
        <v>0</v>
      </c>
      <c r="EK815" s="199"/>
      <c r="EL815" s="214" t="e">
        <f t="shared" si="4391"/>
        <v>#DIV/0!</v>
      </c>
      <c r="EM815" s="199">
        <f t="shared" si="4392"/>
        <v>0</v>
      </c>
      <c r="EN815" s="214"/>
      <c r="EO815" s="214" t="e">
        <f t="shared" si="4393"/>
        <v>#DIV/0!</v>
      </c>
      <c r="EP815" s="199">
        <f t="shared" si="4394"/>
        <v>0</v>
      </c>
      <c r="EQ815" s="199"/>
      <c r="ER815" s="214">
        <f t="shared" si="4395"/>
        <v>-1</v>
      </c>
      <c r="ES815" s="199">
        <f t="shared" si="4396"/>
        <v>-4.89</v>
      </c>
      <c r="ET815" s="214"/>
      <c r="EU815" s="214">
        <f t="shared" si="4397"/>
        <v>0.557324840764331</v>
      </c>
      <c r="EV815" s="199">
        <f t="shared" si="4398"/>
        <v>1.75</v>
      </c>
      <c r="EW815" s="199">
        <v>4.89</v>
      </c>
      <c r="EX815" s="214" t="e">
        <f t="shared" si="4399"/>
        <v>#DIV/0!</v>
      </c>
      <c r="EY815" s="199">
        <f t="shared" si="4400"/>
        <v>3.14</v>
      </c>
      <c r="EZ815" s="199">
        <v>3.14</v>
      </c>
      <c r="FA815" s="214" t="e">
        <f t="shared" si="4401"/>
        <v>#DIV/0!</v>
      </c>
      <c r="FB815" s="199">
        <f t="shared" si="4402"/>
        <v>0</v>
      </c>
      <c r="FC815" s="199"/>
      <c r="FD815" s="170"/>
      <c r="FE815" s="170"/>
      <c r="FF815" s="199"/>
      <c r="FG815" s="170"/>
      <c r="FH815" s="170"/>
      <c r="FI815" s="199"/>
      <c r="FJ815" s="170"/>
      <c r="FK815" s="170"/>
      <c r="FL815" s="199"/>
      <c r="FM815" s="170"/>
      <c r="FN815" s="170"/>
      <c r="FO815" s="214"/>
      <c r="FP815" s="170"/>
      <c r="FQ815" s="170"/>
      <c r="FR815" s="214"/>
      <c r="FS815" s="170"/>
      <c r="FT815" s="170"/>
      <c r="FU815" s="199"/>
      <c r="FV815" s="170"/>
      <c r="FW815" s="170"/>
      <c r="FX815" s="170"/>
      <c r="FY815" s="170"/>
      <c r="FZ815" s="170"/>
      <c r="GA815" s="170"/>
      <c r="GB815" s="240"/>
      <c r="GC815" s="240"/>
      <c r="GD815" s="214"/>
      <c r="GE815" s="240"/>
      <c r="GF815" s="240"/>
      <c r="GG815" s="214"/>
      <c r="GH815" s="240"/>
      <c r="GI815" s="240"/>
      <c r="GJ815" s="214"/>
      <c r="GK815" s="240"/>
      <c r="GL815" s="240"/>
      <c r="GM815" s="240"/>
      <c r="GN815" s="240"/>
      <c r="GO815" s="199"/>
      <c r="GP815" s="344"/>
      <c r="GQ815" s="344"/>
      <c r="GR815" s="345"/>
      <c r="GS815" s="229"/>
      <c r="GT815" s="229"/>
      <c r="GU815" s="229"/>
      <c r="GV815" s="229"/>
      <c r="GW815" s="229"/>
      <c r="GX815" s="214"/>
      <c r="GY815" s="229"/>
      <c r="GZ815" s="229"/>
      <c r="HA815" s="229"/>
      <c r="HB815" s="229"/>
      <c r="HC815" s="229"/>
      <c r="HD815" s="229"/>
      <c r="HE815" s="229"/>
      <c r="HF815" s="229"/>
      <c r="HG815" s="229"/>
      <c r="HH815" s="229"/>
      <c r="HI815" s="229"/>
      <c r="HJ815" s="229"/>
      <c r="HK815" s="234"/>
      <c r="HL815" s="229"/>
      <c r="HM815" s="229"/>
      <c r="HN815" s="234"/>
      <c r="HO815" s="229"/>
      <c r="HP815" s="229"/>
      <c r="HQ815" s="234"/>
      <c r="HR815" s="229"/>
      <c r="HS815" s="229"/>
    </row>
    <row r="816" ht="13.5" spans="1:227">
      <c r="A816" s="244" t="s">
        <v>813</v>
      </c>
      <c r="B816" s="199">
        <v>116</v>
      </c>
      <c r="C816" s="199">
        <v>194.34</v>
      </c>
      <c r="D816" s="213">
        <f t="shared" si="4300"/>
        <v>-0.378098544369328</v>
      </c>
      <c r="E816" s="201">
        <f t="shared" si="4301"/>
        <v>-62.08</v>
      </c>
      <c r="F816" s="199">
        <v>102.11</v>
      </c>
      <c r="G816" s="214">
        <f t="shared" si="4302"/>
        <v>0.249068086724991</v>
      </c>
      <c r="H816" s="199">
        <f t="shared" si="4303"/>
        <v>32.74</v>
      </c>
      <c r="I816" s="199">
        <v>164.19</v>
      </c>
      <c r="J816" s="214">
        <f t="shared" si="4304"/>
        <v>-0.234732491121849</v>
      </c>
      <c r="K816" s="199">
        <f t="shared" si="4305"/>
        <v>-40.32</v>
      </c>
      <c r="L816" s="199">
        <v>131.45</v>
      </c>
      <c r="M816" s="214">
        <f t="shared" si="4306"/>
        <v>0.408643595210759</v>
      </c>
      <c r="N816" s="199">
        <f t="shared" si="4307"/>
        <v>49.83</v>
      </c>
      <c r="O816" s="199">
        <v>171.77</v>
      </c>
      <c r="P816" s="214">
        <f t="shared" si="4308"/>
        <v>-0.0888440558918031</v>
      </c>
      <c r="Q816" s="199">
        <f t="shared" si="4309"/>
        <v>-11.89</v>
      </c>
      <c r="R816" s="199">
        <v>121.94</v>
      </c>
      <c r="S816" s="214">
        <f t="shared" si="4310"/>
        <v>0.530535224153706</v>
      </c>
      <c r="T816" s="199">
        <f t="shared" si="4311"/>
        <v>46.39</v>
      </c>
      <c r="U816" s="170">
        <v>133.83</v>
      </c>
      <c r="V816" s="214">
        <f t="shared" si="4312"/>
        <v>-0.233856128975729</v>
      </c>
      <c r="W816" s="199">
        <f t="shared" si="4313"/>
        <v>-26.69</v>
      </c>
      <c r="X816" s="170">
        <v>87.44</v>
      </c>
      <c r="Y816" s="214">
        <f t="shared" si="4314"/>
        <v>0.247731496665573</v>
      </c>
      <c r="Z816" s="199">
        <f t="shared" si="4315"/>
        <v>22.66</v>
      </c>
      <c r="AA816" s="199">
        <v>114.13</v>
      </c>
      <c r="AB816" s="214">
        <f t="shared" si="4316"/>
        <v>-0.0931892534945971</v>
      </c>
      <c r="AC816" s="199">
        <f t="shared" si="4317"/>
        <v>-9.40000000000001</v>
      </c>
      <c r="AD816" s="199">
        <v>91.47</v>
      </c>
      <c r="AE816" s="214">
        <f t="shared" si="4318"/>
        <v>-0.127799394725465</v>
      </c>
      <c r="AF816" s="199">
        <f t="shared" si="4319"/>
        <v>-14.78</v>
      </c>
      <c r="AG816" s="199">
        <v>100.87</v>
      </c>
      <c r="AH816" s="199">
        <f t="shared" si="4320"/>
        <v>0.316148856264937</v>
      </c>
      <c r="AI816" s="199">
        <f t="shared" si="4321"/>
        <v>27.78</v>
      </c>
      <c r="AJ816" s="199">
        <v>115.65</v>
      </c>
      <c r="AK816" s="214">
        <f t="shared" si="4322"/>
        <v>-0.397325102880658</v>
      </c>
      <c r="AL816" s="199">
        <f t="shared" si="4323"/>
        <v>-57.93</v>
      </c>
      <c r="AM816" s="199">
        <v>87.87</v>
      </c>
      <c r="AN816" s="214">
        <f t="shared" si="4324"/>
        <v>0.0918076980679948</v>
      </c>
      <c r="AO816" s="199">
        <f t="shared" si="4325"/>
        <v>12.26</v>
      </c>
      <c r="AP816" s="227">
        <v>145.8</v>
      </c>
      <c r="AQ816" s="214">
        <f t="shared" si="4326"/>
        <v>0.742432150313152</v>
      </c>
      <c r="AR816" s="199">
        <f t="shared" si="4327"/>
        <v>56.9</v>
      </c>
      <c r="AS816" s="170">
        <v>133.54</v>
      </c>
      <c r="AT816" s="214">
        <f t="shared" si="4328"/>
        <v>0.783985102420857</v>
      </c>
      <c r="AU816" s="199">
        <f t="shared" si="4329"/>
        <v>33.68</v>
      </c>
      <c r="AV816" s="199">
        <v>76.64</v>
      </c>
      <c r="AW816" s="214">
        <f t="shared" si="4330"/>
        <v>-0.283880646774462</v>
      </c>
      <c r="AX816" s="199">
        <f t="shared" si="4331"/>
        <v>-17.03</v>
      </c>
      <c r="AY816" s="199">
        <v>42.96</v>
      </c>
      <c r="AZ816" s="199">
        <f t="shared" si="4332"/>
        <v>-0.415757693805999</v>
      </c>
      <c r="BA816" s="199">
        <f t="shared" si="4333"/>
        <v>-42.69</v>
      </c>
      <c r="BB816" s="227">
        <v>59.99</v>
      </c>
      <c r="BC816" s="199">
        <f t="shared" si="4334"/>
        <v>0.0466870540265037</v>
      </c>
      <c r="BD816" s="199">
        <f t="shared" si="4335"/>
        <v>4.58000000000001</v>
      </c>
      <c r="BE816" s="227">
        <v>102.68</v>
      </c>
      <c r="BF816" s="214">
        <f t="shared" si="4336"/>
        <v>1.00901085398321</v>
      </c>
      <c r="BG816" s="199">
        <f t="shared" si="4337"/>
        <v>49.27</v>
      </c>
      <c r="BH816" s="170">
        <v>98.1</v>
      </c>
      <c r="BI816" s="214">
        <f t="shared" si="4338"/>
        <v>-0.24247595408005</v>
      </c>
      <c r="BJ816" s="199">
        <f t="shared" si="4339"/>
        <v>-15.63</v>
      </c>
      <c r="BK816" s="170">
        <v>48.83</v>
      </c>
      <c r="BL816" s="214">
        <f t="shared" si="4340"/>
        <v>0.371197617528185</v>
      </c>
      <c r="BM816" s="199">
        <f t="shared" si="4341"/>
        <v>17.45</v>
      </c>
      <c r="BN816" s="170">
        <v>64.46</v>
      </c>
      <c r="BO816" s="214">
        <f t="shared" si="4342"/>
        <v>-0.152514872904273</v>
      </c>
      <c r="BP816" s="199">
        <f t="shared" si="4343"/>
        <v>-8.46</v>
      </c>
      <c r="BQ816" s="199">
        <v>47.01</v>
      </c>
      <c r="BR816" s="214">
        <f t="shared" si="4344"/>
        <v>-0.600676697142034</v>
      </c>
      <c r="BS816" s="199">
        <f t="shared" si="4345"/>
        <v>-83.44</v>
      </c>
      <c r="BT816" s="199">
        <v>55.47</v>
      </c>
      <c r="BU816" s="214">
        <f t="shared" si="4346"/>
        <v>0.914943479459608</v>
      </c>
      <c r="BV816" s="199">
        <f t="shared" si="4347"/>
        <v>66.37</v>
      </c>
      <c r="BW816" s="170">
        <v>138.91</v>
      </c>
      <c r="BX816" s="214">
        <f t="shared" si="4405"/>
        <v>0.986308871851041</v>
      </c>
      <c r="BY816" s="199">
        <f t="shared" si="4406"/>
        <v>36.02</v>
      </c>
      <c r="BZ816" s="170">
        <v>72.54</v>
      </c>
      <c r="CA816" s="214">
        <f t="shared" si="4349"/>
        <v>-0.152864764555787</v>
      </c>
      <c r="CB816" s="199">
        <f t="shared" si="4350"/>
        <v>-6.59</v>
      </c>
      <c r="CC816" s="231">
        <v>36.52</v>
      </c>
      <c r="CD816" s="214">
        <f t="shared" si="4407"/>
        <v>-0.166312125314253</v>
      </c>
      <c r="CE816" s="199">
        <f t="shared" si="4408"/>
        <v>-8.6</v>
      </c>
      <c r="CF816" s="170">
        <v>43.11</v>
      </c>
      <c r="CG816" s="214">
        <f t="shared" si="4409"/>
        <v>0.554253080853622</v>
      </c>
      <c r="CH816" s="199">
        <f t="shared" si="4410"/>
        <v>18.44</v>
      </c>
      <c r="CI816" s="170">
        <v>51.71</v>
      </c>
      <c r="CJ816" s="214">
        <f t="shared" si="4411"/>
        <v>-0.151058943608063</v>
      </c>
      <c r="CK816" s="199">
        <f t="shared" si="4412"/>
        <v>-5.91999999999999</v>
      </c>
      <c r="CL816" s="199">
        <v>33.27</v>
      </c>
      <c r="CM816" s="214">
        <f t="shared" si="4413"/>
        <v>-0.296156609195402</v>
      </c>
      <c r="CN816" s="199">
        <f t="shared" si="4414"/>
        <v>-16.49</v>
      </c>
      <c r="CO816" s="199">
        <v>39.19</v>
      </c>
      <c r="CP816" s="214">
        <f t="shared" si="4415"/>
        <v>0.83218163869694</v>
      </c>
      <c r="CQ816" s="199">
        <f t="shared" si="4416"/>
        <v>25.29</v>
      </c>
      <c r="CR816" s="199">
        <v>55.68</v>
      </c>
      <c r="CS816" s="214">
        <f t="shared" si="4417"/>
        <v>-0.106176470588235</v>
      </c>
      <c r="CT816" s="199">
        <f t="shared" si="4418"/>
        <v>-3.61</v>
      </c>
      <c r="CU816" s="199">
        <v>30.39</v>
      </c>
      <c r="CV816" s="214">
        <f t="shared" si="4419"/>
        <v>-0.384392540286076</v>
      </c>
      <c r="CW816" s="199">
        <f t="shared" si="4420"/>
        <v>-21.23</v>
      </c>
      <c r="CX816" s="170">
        <v>34</v>
      </c>
      <c r="CY816" s="214">
        <f t="shared" si="4421"/>
        <v>0.260958904109589</v>
      </c>
      <c r="CZ816" s="199">
        <f t="shared" si="4422"/>
        <v>11.43</v>
      </c>
      <c r="DA816" s="199">
        <v>55.23</v>
      </c>
      <c r="DB816" s="214">
        <f t="shared" si="4423"/>
        <v>0.222780569514238</v>
      </c>
      <c r="DC816" s="199">
        <f t="shared" si="4424"/>
        <v>7.98</v>
      </c>
      <c r="DD816" s="170">
        <v>43.8</v>
      </c>
      <c r="DE816" s="214">
        <f t="shared" si="4425"/>
        <v>0.294075144508671</v>
      </c>
      <c r="DF816" s="199">
        <f t="shared" si="4426"/>
        <v>8.14</v>
      </c>
      <c r="DG816" s="199">
        <v>35.82</v>
      </c>
      <c r="DH816" s="214">
        <f t="shared" si="4427"/>
        <v>-0.175208581644815</v>
      </c>
      <c r="DI816" s="199">
        <f t="shared" si="4428"/>
        <v>-5.88</v>
      </c>
      <c r="DJ816" s="170">
        <v>27.68</v>
      </c>
      <c r="DK816" s="214">
        <f t="shared" si="4429"/>
        <v>-0.429445766746005</v>
      </c>
      <c r="DL816" s="199">
        <f t="shared" si="4430"/>
        <v>-25.26</v>
      </c>
      <c r="DM816" s="199">
        <v>33.56</v>
      </c>
      <c r="DN816" s="214">
        <f t="shared" si="4431"/>
        <v>0.00375426621160408</v>
      </c>
      <c r="DO816" s="199">
        <f t="shared" si="4432"/>
        <v>0.219999999999999</v>
      </c>
      <c r="DP816" s="199">
        <v>58.82</v>
      </c>
      <c r="DQ816" s="214">
        <f t="shared" si="4433"/>
        <v>-0.399528640229532</v>
      </c>
      <c r="DR816" s="199">
        <f t="shared" si="4434"/>
        <v>-38.99</v>
      </c>
      <c r="DS816" s="199">
        <v>58.6</v>
      </c>
      <c r="DT816" s="214">
        <f t="shared" si="4379"/>
        <v>1.44341512268403</v>
      </c>
      <c r="DU816" s="199">
        <f t="shared" si="4380"/>
        <v>57.65</v>
      </c>
      <c r="DV816" s="199">
        <v>97.59</v>
      </c>
      <c r="DW816" s="214" t="e">
        <f t="shared" si="4381"/>
        <v>#DIV/0!</v>
      </c>
      <c r="DX816" s="199">
        <f t="shared" si="4382"/>
        <v>39.94</v>
      </c>
      <c r="DY816" s="199">
        <v>39.94</v>
      </c>
      <c r="DZ816" s="214">
        <f t="shared" si="4383"/>
        <v>-1</v>
      </c>
      <c r="EA816" s="199">
        <f t="shared" si="4384"/>
        <v>-72.97</v>
      </c>
      <c r="EB816" s="214"/>
      <c r="EC816" s="214" t="e">
        <f t="shared" si="4385"/>
        <v>#DIV/0!</v>
      </c>
      <c r="ED816" s="199">
        <f t="shared" si="4386"/>
        <v>72.97</v>
      </c>
      <c r="EE816" s="199">
        <v>72.97</v>
      </c>
      <c r="EF816" s="214" t="e">
        <f t="shared" si="4387"/>
        <v>#DIV/0!</v>
      </c>
      <c r="EG816" s="199">
        <f t="shared" si="4388"/>
        <v>0</v>
      </c>
      <c r="EH816" s="199"/>
      <c r="EI816" s="214" t="e">
        <f t="shared" si="4389"/>
        <v>#DIV/0!</v>
      </c>
      <c r="EJ816" s="199">
        <f t="shared" si="4390"/>
        <v>0</v>
      </c>
      <c r="EK816" s="199"/>
      <c r="EL816" s="214" t="e">
        <f t="shared" si="4391"/>
        <v>#DIV/0!</v>
      </c>
      <c r="EM816" s="199">
        <f t="shared" si="4392"/>
        <v>0</v>
      </c>
      <c r="EN816" s="214"/>
      <c r="EO816" s="214">
        <f t="shared" si="4393"/>
        <v>-1</v>
      </c>
      <c r="EP816" s="199">
        <f t="shared" si="4394"/>
        <v>-68.22</v>
      </c>
      <c r="EQ816" s="199"/>
      <c r="ER816" s="214">
        <f t="shared" si="4395"/>
        <v>0.687360870640613</v>
      </c>
      <c r="ES816" s="199">
        <f t="shared" si="4396"/>
        <v>27.79</v>
      </c>
      <c r="ET816" s="170">
        <v>68.22</v>
      </c>
      <c r="EU816" s="214">
        <f t="shared" si="4397"/>
        <v>-0.0518292682926829</v>
      </c>
      <c r="EV816" s="199">
        <f t="shared" si="4398"/>
        <v>-2.21</v>
      </c>
      <c r="EW816" s="199">
        <v>40.43</v>
      </c>
      <c r="EX816" s="214" t="e">
        <f t="shared" si="4399"/>
        <v>#DIV/0!</v>
      </c>
      <c r="EY816" s="199">
        <f t="shared" si="4400"/>
        <v>42.64</v>
      </c>
      <c r="EZ816" s="199">
        <v>42.64</v>
      </c>
      <c r="FA816" s="214" t="e">
        <f t="shared" si="4401"/>
        <v>#DIV/0!</v>
      </c>
      <c r="FB816" s="199">
        <f t="shared" si="4402"/>
        <v>0</v>
      </c>
      <c r="FC816" s="199"/>
      <c r="FD816" s="170"/>
      <c r="FE816" s="170"/>
      <c r="FF816" s="199"/>
      <c r="FG816" s="170"/>
      <c r="FH816" s="170"/>
      <c r="FI816" s="199"/>
      <c r="FJ816" s="170"/>
      <c r="FK816" s="170"/>
      <c r="FL816" s="199"/>
      <c r="FM816" s="170"/>
      <c r="FN816" s="170"/>
      <c r="FO816" s="214"/>
      <c r="FP816" s="170"/>
      <c r="FQ816" s="170"/>
      <c r="FR816" s="214"/>
      <c r="FS816" s="170"/>
      <c r="FT816" s="170"/>
      <c r="FU816" s="199"/>
      <c r="FV816" s="170"/>
      <c r="FW816" s="170"/>
      <c r="FX816" s="170"/>
      <c r="FY816" s="170"/>
      <c r="FZ816" s="170"/>
      <c r="GA816" s="170"/>
      <c r="GB816" s="240"/>
      <c r="GC816" s="240"/>
      <c r="GD816" s="214"/>
      <c r="GE816" s="240"/>
      <c r="GF816" s="240"/>
      <c r="GG816" s="214"/>
      <c r="GH816" s="240"/>
      <c r="GI816" s="240"/>
      <c r="GJ816" s="214"/>
      <c r="GK816" s="240"/>
      <c r="GL816" s="240"/>
      <c r="GM816" s="240"/>
      <c r="GN816" s="240"/>
      <c r="GO816" s="199"/>
      <c r="GP816" s="344"/>
      <c r="GQ816" s="344"/>
      <c r="GR816" s="345"/>
      <c r="GS816" s="229"/>
      <c r="GT816" s="229"/>
      <c r="GU816" s="229"/>
      <c r="GV816" s="229"/>
      <c r="GW816" s="229"/>
      <c r="GX816" s="214"/>
      <c r="GY816" s="229"/>
      <c r="GZ816" s="229"/>
      <c r="HA816" s="229"/>
      <c r="HB816" s="229"/>
      <c r="HC816" s="229"/>
      <c r="HD816" s="229"/>
      <c r="HE816" s="229"/>
      <c r="HF816" s="229"/>
      <c r="HG816" s="229"/>
      <c r="HH816" s="229"/>
      <c r="HI816" s="229"/>
      <c r="HJ816" s="229"/>
      <c r="HK816" s="234"/>
      <c r="HL816" s="229"/>
      <c r="HM816" s="229"/>
      <c r="HN816" s="234"/>
      <c r="HO816" s="229"/>
      <c r="HP816" s="229"/>
      <c r="HQ816" s="234"/>
      <c r="HR816" s="229"/>
      <c r="HS816" s="229"/>
    </row>
    <row r="817" ht="13.5" spans="1:227">
      <c r="A817" s="244" t="s">
        <v>814</v>
      </c>
      <c r="B817" s="199">
        <v>18</v>
      </c>
      <c r="C817" s="199">
        <v>22.74</v>
      </c>
      <c r="D817" s="213">
        <f t="shared" si="4300"/>
        <v>-0.60069595476294</v>
      </c>
      <c r="E817" s="201">
        <f t="shared" si="4301"/>
        <v>-13.81</v>
      </c>
      <c r="F817" s="199">
        <v>9.18</v>
      </c>
      <c r="G817" s="214">
        <f t="shared" si="4302"/>
        <v>-0.139595808383234</v>
      </c>
      <c r="H817" s="199">
        <f t="shared" si="4303"/>
        <v>-3.73</v>
      </c>
      <c r="I817" s="199">
        <v>22.99</v>
      </c>
      <c r="J817" s="214">
        <f t="shared" si="4304"/>
        <v>-0.149044585987261</v>
      </c>
      <c r="K817" s="199">
        <f t="shared" si="4305"/>
        <v>-4.68</v>
      </c>
      <c r="L817" s="199">
        <v>26.72</v>
      </c>
      <c r="M817" s="214">
        <f t="shared" si="4306"/>
        <v>0.292713050638123</v>
      </c>
      <c r="N817" s="199">
        <f t="shared" si="4307"/>
        <v>7.11</v>
      </c>
      <c r="O817" s="199">
        <v>31.4</v>
      </c>
      <c r="P817" s="214">
        <f t="shared" si="4308"/>
        <v>-0.182430158195894</v>
      </c>
      <c r="Q817" s="199">
        <f t="shared" si="4309"/>
        <v>-5.42</v>
      </c>
      <c r="R817" s="199">
        <v>24.29</v>
      </c>
      <c r="S817" s="214">
        <f t="shared" si="4310"/>
        <v>-0.44311152764761</v>
      </c>
      <c r="T817" s="199">
        <f t="shared" si="4311"/>
        <v>-23.64</v>
      </c>
      <c r="U817" s="170">
        <v>29.71</v>
      </c>
      <c r="V817" s="214">
        <f t="shared" si="4312"/>
        <v>1.44724770642202</v>
      </c>
      <c r="W817" s="199">
        <f t="shared" si="4313"/>
        <v>31.55</v>
      </c>
      <c r="X817" s="170">
        <v>53.35</v>
      </c>
      <c r="Y817" s="214">
        <f t="shared" si="4314"/>
        <v>1.39297475301866</v>
      </c>
      <c r="Z817" s="199">
        <f t="shared" si="4315"/>
        <v>12.69</v>
      </c>
      <c r="AA817" s="199">
        <v>21.8</v>
      </c>
      <c r="AB817" s="214">
        <f t="shared" si="4316"/>
        <v>0.587108013937282</v>
      </c>
      <c r="AC817" s="199">
        <f t="shared" si="4317"/>
        <v>3.37</v>
      </c>
      <c r="AD817" s="199">
        <v>9.11</v>
      </c>
      <c r="AE817" s="214">
        <f t="shared" si="4318"/>
        <v>-0.707142857142857</v>
      </c>
      <c r="AF817" s="199">
        <f t="shared" si="4319"/>
        <v>-13.86</v>
      </c>
      <c r="AG817" s="199">
        <v>5.74</v>
      </c>
      <c r="AH817" s="199">
        <f t="shared" si="4320"/>
        <v>-0.0980211688909341</v>
      </c>
      <c r="AI817" s="199">
        <f t="shared" si="4321"/>
        <v>-2.13</v>
      </c>
      <c r="AJ817" s="199">
        <v>19.6</v>
      </c>
      <c r="AK817" s="214">
        <f t="shared" si="4322"/>
        <v>-0.367578579743888</v>
      </c>
      <c r="AL817" s="199">
        <f t="shared" si="4323"/>
        <v>-12.63</v>
      </c>
      <c r="AM817" s="199">
        <v>21.73</v>
      </c>
      <c r="AN817" s="214">
        <f t="shared" si="4324"/>
        <v>0.421597021100538</v>
      </c>
      <c r="AO817" s="199">
        <f t="shared" si="4325"/>
        <v>10.19</v>
      </c>
      <c r="AP817" s="227">
        <v>34.36</v>
      </c>
      <c r="AQ817" s="214">
        <f t="shared" si="4326"/>
        <v>1.60452586206897</v>
      </c>
      <c r="AR817" s="199">
        <f t="shared" si="4327"/>
        <v>14.89</v>
      </c>
      <c r="AS817" s="170">
        <v>24.17</v>
      </c>
      <c r="AT817" s="214">
        <f t="shared" si="4328"/>
        <v>-0.11787072243346</v>
      </c>
      <c r="AU817" s="199">
        <f t="shared" si="4329"/>
        <v>-1.24</v>
      </c>
      <c r="AV817" s="199">
        <v>9.28</v>
      </c>
      <c r="AW817" s="214">
        <f t="shared" si="4330"/>
        <v>1.44651162790698</v>
      </c>
      <c r="AX817" s="199">
        <f t="shared" si="4331"/>
        <v>6.22</v>
      </c>
      <c r="AY817" s="199">
        <v>10.52</v>
      </c>
      <c r="AZ817" s="199">
        <f t="shared" si="4332"/>
        <v>-0.487485101311085</v>
      </c>
      <c r="BA817" s="199">
        <f t="shared" si="4333"/>
        <v>-4.09</v>
      </c>
      <c r="BB817" s="227">
        <v>4.3</v>
      </c>
      <c r="BC817" s="199">
        <f t="shared" si="4334"/>
        <v>-0.509929906542056</v>
      </c>
      <c r="BD817" s="199">
        <f t="shared" si="4335"/>
        <v>-8.73</v>
      </c>
      <c r="BE817" s="227">
        <v>8.39</v>
      </c>
      <c r="BF817" s="214">
        <f t="shared" si="4336"/>
        <v>0.113133940182055</v>
      </c>
      <c r="BG817" s="199">
        <f t="shared" si="4337"/>
        <v>1.74</v>
      </c>
      <c r="BH817" s="170">
        <v>17.12</v>
      </c>
      <c r="BI817" s="214">
        <f t="shared" si="4338"/>
        <v>-0.288950531668978</v>
      </c>
      <c r="BJ817" s="199">
        <f t="shared" si="4339"/>
        <v>-6.25</v>
      </c>
      <c r="BK817" s="170">
        <v>15.38</v>
      </c>
      <c r="BL817" s="214">
        <f t="shared" si="4340"/>
        <v>-0.0407982261640799</v>
      </c>
      <c r="BM817" s="199">
        <f t="shared" si="4341"/>
        <v>-0.920000000000002</v>
      </c>
      <c r="BN817" s="170">
        <v>21.63</v>
      </c>
      <c r="BO817" s="214">
        <f t="shared" si="4342"/>
        <v>0.622302158273381</v>
      </c>
      <c r="BP817" s="199">
        <f t="shared" si="4343"/>
        <v>8.65</v>
      </c>
      <c r="BQ817" s="199">
        <v>22.55</v>
      </c>
      <c r="BR817" s="214">
        <f t="shared" si="4344"/>
        <v>-0.291900152827305</v>
      </c>
      <c r="BS817" s="199">
        <f t="shared" si="4345"/>
        <v>-5.73</v>
      </c>
      <c r="BT817" s="199">
        <v>13.9</v>
      </c>
      <c r="BU817" s="214">
        <f t="shared" si="4346"/>
        <v>-0.136003521126761</v>
      </c>
      <c r="BV817" s="199">
        <f t="shared" si="4347"/>
        <v>-3.09</v>
      </c>
      <c r="BW817" s="170">
        <v>19.63</v>
      </c>
      <c r="BX817" s="214">
        <f t="shared" si="4405"/>
        <v>0.305747126436782</v>
      </c>
      <c r="BY817" s="199">
        <f t="shared" si="4406"/>
        <v>5.32</v>
      </c>
      <c r="BZ817" s="170">
        <v>22.72</v>
      </c>
      <c r="CA817" s="214">
        <f t="shared" si="4349"/>
        <v>0.373322809786898</v>
      </c>
      <c r="CB817" s="199">
        <f t="shared" si="4350"/>
        <v>4.73</v>
      </c>
      <c r="CC817" s="231">
        <v>17.4</v>
      </c>
      <c r="CD817" s="214">
        <f t="shared" si="4407"/>
        <v>1.35940409683426</v>
      </c>
      <c r="CE817" s="199">
        <f t="shared" si="4408"/>
        <v>7.3</v>
      </c>
      <c r="CF817" s="170">
        <v>12.67</v>
      </c>
      <c r="CG817" s="214">
        <f t="shared" si="4409"/>
        <v>-0.0660869565217391</v>
      </c>
      <c r="CH817" s="199">
        <f t="shared" si="4410"/>
        <v>-0.38</v>
      </c>
      <c r="CI817" s="170">
        <v>5.37</v>
      </c>
      <c r="CJ817" s="214">
        <f t="shared" si="4411"/>
        <v>4.22727272727273</v>
      </c>
      <c r="CK817" s="199">
        <f t="shared" si="4412"/>
        <v>4.65</v>
      </c>
      <c r="CL817" s="199">
        <v>5.75</v>
      </c>
      <c r="CM817" s="214">
        <f t="shared" si="4413"/>
        <v>-0.765957446808511</v>
      </c>
      <c r="CN817" s="199">
        <f t="shared" si="4414"/>
        <v>-3.6</v>
      </c>
      <c r="CO817" s="199">
        <v>1.1</v>
      </c>
      <c r="CP817" s="214" t="e">
        <f t="shared" si="4415"/>
        <v>#DIV/0!</v>
      </c>
      <c r="CQ817" s="199">
        <f t="shared" si="4416"/>
        <v>4.7</v>
      </c>
      <c r="CR817" s="199">
        <v>4.7</v>
      </c>
      <c r="CS817" s="214">
        <f t="shared" si="4417"/>
        <v>-1</v>
      </c>
      <c r="CT817" s="199">
        <f t="shared" si="4418"/>
        <v>-1.96</v>
      </c>
      <c r="CU817" s="199"/>
      <c r="CV817" s="214">
        <f t="shared" si="4419"/>
        <v>-0.480106100795756</v>
      </c>
      <c r="CW817" s="199">
        <f t="shared" si="4420"/>
        <v>-1.81</v>
      </c>
      <c r="CX817" s="170">
        <v>1.96</v>
      </c>
      <c r="CY817" s="214">
        <f t="shared" si="4421"/>
        <v>-0.246</v>
      </c>
      <c r="CZ817" s="199">
        <f t="shared" si="4422"/>
        <v>-1.23</v>
      </c>
      <c r="DA817" s="199">
        <v>3.77</v>
      </c>
      <c r="DB817" s="214">
        <f t="shared" si="4423"/>
        <v>0.453488372093023</v>
      </c>
      <c r="DC817" s="199">
        <f t="shared" si="4424"/>
        <v>1.56</v>
      </c>
      <c r="DD817" s="170">
        <v>5</v>
      </c>
      <c r="DE817" s="214">
        <f t="shared" si="4425"/>
        <v>-0.470769230769231</v>
      </c>
      <c r="DF817" s="199">
        <f t="shared" si="4426"/>
        <v>-3.06</v>
      </c>
      <c r="DG817" s="199">
        <v>3.44</v>
      </c>
      <c r="DH817" s="214">
        <f t="shared" si="4427"/>
        <v>1.95454545454545</v>
      </c>
      <c r="DI817" s="199">
        <f t="shared" si="4428"/>
        <v>4.3</v>
      </c>
      <c r="DJ817" s="170">
        <v>6.5</v>
      </c>
      <c r="DK817" s="214">
        <f t="shared" si="4429"/>
        <v>-0.670164917541229</v>
      </c>
      <c r="DL817" s="199">
        <f t="shared" si="4430"/>
        <v>-4.47</v>
      </c>
      <c r="DM817" s="199">
        <v>2.2</v>
      </c>
      <c r="DN817" s="214">
        <f t="shared" si="4431"/>
        <v>0.113522537562604</v>
      </c>
      <c r="DO817" s="199">
        <f t="shared" si="4432"/>
        <v>0.68</v>
      </c>
      <c r="DP817" s="199">
        <v>6.67</v>
      </c>
      <c r="DQ817" s="214">
        <f t="shared" si="4433"/>
        <v>3.53787878787879</v>
      </c>
      <c r="DR817" s="199">
        <f t="shared" si="4434"/>
        <v>4.67</v>
      </c>
      <c r="DS817" s="199">
        <v>5.99</v>
      </c>
      <c r="DT817" s="214" t="e">
        <f t="shared" si="4379"/>
        <v>#DIV/0!</v>
      </c>
      <c r="DU817" s="199">
        <f t="shared" si="4380"/>
        <v>1.32</v>
      </c>
      <c r="DV817" s="199">
        <v>1.32</v>
      </c>
      <c r="DW817" s="214">
        <f t="shared" si="4381"/>
        <v>-1</v>
      </c>
      <c r="DX817" s="199">
        <f t="shared" si="4382"/>
        <v>-6.02</v>
      </c>
      <c r="DY817" s="199"/>
      <c r="DZ817" s="214" t="e">
        <f t="shared" si="4383"/>
        <v>#DIV/0!</v>
      </c>
      <c r="EA817" s="199">
        <f t="shared" si="4384"/>
        <v>6.02</v>
      </c>
      <c r="EB817" s="170">
        <v>6.02</v>
      </c>
      <c r="EC817" s="214" t="e">
        <f t="shared" si="4385"/>
        <v>#DIV/0!</v>
      </c>
      <c r="ED817" s="199">
        <f t="shared" si="4386"/>
        <v>0</v>
      </c>
      <c r="EE817" s="199"/>
      <c r="EF817" s="214" t="e">
        <f t="shared" si="4387"/>
        <v>#DIV/0!</v>
      </c>
      <c r="EG817" s="199">
        <f t="shared" si="4388"/>
        <v>0</v>
      </c>
      <c r="EH817" s="199"/>
      <c r="EI817" s="214" t="e">
        <f t="shared" si="4389"/>
        <v>#DIV/0!</v>
      </c>
      <c r="EJ817" s="199">
        <f t="shared" si="4390"/>
        <v>0</v>
      </c>
      <c r="EK817" s="199"/>
      <c r="EL817" s="214" t="e">
        <f t="shared" si="4391"/>
        <v>#DIV/0!</v>
      </c>
      <c r="EM817" s="199">
        <f t="shared" si="4392"/>
        <v>0</v>
      </c>
      <c r="EN817" s="214"/>
      <c r="EO817" s="214">
        <f t="shared" si="4393"/>
        <v>-1</v>
      </c>
      <c r="EP817" s="199">
        <f t="shared" si="4394"/>
        <v>-14.4</v>
      </c>
      <c r="EQ817" s="199"/>
      <c r="ER817" s="214">
        <f t="shared" si="4395"/>
        <v>1.19512195121951</v>
      </c>
      <c r="ES817" s="199">
        <f t="shared" si="4396"/>
        <v>7.84</v>
      </c>
      <c r="ET817" s="170">
        <v>14.4</v>
      </c>
      <c r="EU817" s="214">
        <f t="shared" si="4397"/>
        <v>0.059773828756058</v>
      </c>
      <c r="EV817" s="199">
        <f t="shared" si="4398"/>
        <v>0.369999999999999</v>
      </c>
      <c r="EW817" s="199">
        <v>6.56</v>
      </c>
      <c r="EX817" s="214" t="e">
        <f t="shared" si="4399"/>
        <v>#DIV/0!</v>
      </c>
      <c r="EY817" s="199">
        <f t="shared" si="4400"/>
        <v>6.19</v>
      </c>
      <c r="EZ817" s="199">
        <v>6.19</v>
      </c>
      <c r="FA817" s="214" t="e">
        <f t="shared" si="4401"/>
        <v>#DIV/0!</v>
      </c>
      <c r="FB817" s="199">
        <f t="shared" si="4402"/>
        <v>0</v>
      </c>
      <c r="FC817" s="199"/>
      <c r="FD817" s="170"/>
      <c r="FE817" s="170"/>
      <c r="FF817" s="199"/>
      <c r="FG817" s="170"/>
      <c r="FH817" s="170"/>
      <c r="FI817" s="199"/>
      <c r="FJ817" s="170"/>
      <c r="FK817" s="170"/>
      <c r="FL817" s="199"/>
      <c r="FM817" s="170"/>
      <c r="FN817" s="170"/>
      <c r="FO817" s="214"/>
      <c r="FP817" s="170"/>
      <c r="FQ817" s="170"/>
      <c r="FR817" s="214"/>
      <c r="FS817" s="170"/>
      <c r="FT817" s="170"/>
      <c r="FU817" s="199"/>
      <c r="FV817" s="170"/>
      <c r="FW817" s="170"/>
      <c r="FX817" s="170"/>
      <c r="FY817" s="170"/>
      <c r="FZ817" s="170"/>
      <c r="GA817" s="170"/>
      <c r="GB817" s="240"/>
      <c r="GC817" s="240"/>
      <c r="GD817" s="214"/>
      <c r="GE817" s="240"/>
      <c r="GF817" s="240"/>
      <c r="GG817" s="214"/>
      <c r="GH817" s="240"/>
      <c r="GI817" s="240"/>
      <c r="GJ817" s="214"/>
      <c r="GK817" s="240"/>
      <c r="GL817" s="240"/>
      <c r="GM817" s="240"/>
      <c r="GN817" s="240"/>
      <c r="GO817" s="199"/>
      <c r="GP817" s="344"/>
      <c r="GQ817" s="344"/>
      <c r="GR817" s="345"/>
      <c r="GS817" s="229"/>
      <c r="GT817" s="229"/>
      <c r="GU817" s="229"/>
      <c r="GV817" s="229"/>
      <c r="GW817" s="229"/>
      <c r="GX817" s="214"/>
      <c r="GY817" s="229"/>
      <c r="GZ817" s="229"/>
      <c r="HA817" s="229"/>
      <c r="HB817" s="229"/>
      <c r="HC817" s="229"/>
      <c r="HD817" s="229"/>
      <c r="HE817" s="229"/>
      <c r="HF817" s="229"/>
      <c r="HG817" s="229"/>
      <c r="HH817" s="229"/>
      <c r="HI817" s="229"/>
      <c r="HJ817" s="229"/>
      <c r="HK817" s="234"/>
      <c r="HL817" s="229"/>
      <c r="HM817" s="229"/>
      <c r="HN817" s="234"/>
      <c r="HO817" s="229"/>
      <c r="HP817" s="229"/>
      <c r="HQ817" s="234"/>
      <c r="HR817" s="229"/>
      <c r="HS817" s="229"/>
    </row>
    <row r="818" ht="13.5" spans="1:227">
      <c r="A818" s="244" t="s">
        <v>815</v>
      </c>
      <c r="B818" s="199">
        <v>12</v>
      </c>
      <c r="C818" s="199">
        <v>22.23</v>
      </c>
      <c r="D818" s="213">
        <f t="shared" si="4300"/>
        <v>-0.178571428571429</v>
      </c>
      <c r="E818" s="201">
        <f t="shared" si="4301"/>
        <v>-2.8</v>
      </c>
      <c r="F818" s="199">
        <v>12.88</v>
      </c>
      <c r="G818" s="214">
        <f t="shared" si="4302"/>
        <v>0.160621761658031</v>
      </c>
      <c r="H818" s="199">
        <f t="shared" si="4303"/>
        <v>2.17</v>
      </c>
      <c r="I818" s="199">
        <v>15.68</v>
      </c>
      <c r="J818" s="214">
        <f t="shared" si="4304"/>
        <v>1.23305785123967</v>
      </c>
      <c r="K818" s="199">
        <f t="shared" si="4305"/>
        <v>7.46</v>
      </c>
      <c r="L818" s="199">
        <v>13.51</v>
      </c>
      <c r="M818" s="214">
        <f t="shared" si="4306"/>
        <v>1.77522935779816</v>
      </c>
      <c r="N818" s="199">
        <f t="shared" si="4307"/>
        <v>3.87</v>
      </c>
      <c r="O818" s="199">
        <v>6.05</v>
      </c>
      <c r="P818" s="214">
        <f t="shared" si="4308"/>
        <v>-0.556008146639511</v>
      </c>
      <c r="Q818" s="199">
        <f t="shared" si="4309"/>
        <v>-2.73</v>
      </c>
      <c r="R818" s="199">
        <v>2.18</v>
      </c>
      <c r="S818" s="214">
        <f t="shared" si="4310"/>
        <v>0.103370786516854</v>
      </c>
      <c r="T818" s="199">
        <f t="shared" si="4311"/>
        <v>0.46</v>
      </c>
      <c r="U818" s="170">
        <v>4.91</v>
      </c>
      <c r="V818" s="214">
        <f t="shared" si="4312"/>
        <v>-0.714193962748876</v>
      </c>
      <c r="W818" s="199">
        <f t="shared" si="4313"/>
        <v>-11.12</v>
      </c>
      <c r="X818" s="170">
        <v>4.45</v>
      </c>
      <c r="Y818" s="214">
        <f t="shared" si="4314"/>
        <v>0.771331058020478</v>
      </c>
      <c r="Z818" s="199">
        <f t="shared" si="4315"/>
        <v>6.78</v>
      </c>
      <c r="AA818" s="199">
        <v>15.57</v>
      </c>
      <c r="AB818" s="214">
        <f t="shared" si="4316"/>
        <v>1.79047619047619</v>
      </c>
      <c r="AC818" s="199">
        <f t="shared" si="4317"/>
        <v>5.64</v>
      </c>
      <c r="AD818" s="199">
        <v>8.79</v>
      </c>
      <c r="AE818" s="214">
        <f t="shared" si="4318"/>
        <v>-0.334038054968288</v>
      </c>
      <c r="AF818" s="199">
        <f t="shared" si="4319"/>
        <v>-1.58</v>
      </c>
      <c r="AG818" s="199">
        <v>3.15</v>
      </c>
      <c r="AH818" s="199">
        <f t="shared" si="4320"/>
        <v>-0.390463917525773</v>
      </c>
      <c r="AI818" s="199">
        <f t="shared" si="4321"/>
        <v>-3.03</v>
      </c>
      <c r="AJ818" s="199">
        <v>4.73</v>
      </c>
      <c r="AK818" s="214">
        <f t="shared" si="4322"/>
        <v>-0.322862129144852</v>
      </c>
      <c r="AL818" s="199">
        <f t="shared" si="4323"/>
        <v>-3.7</v>
      </c>
      <c r="AM818" s="199">
        <v>7.76</v>
      </c>
      <c r="AN818" s="214">
        <f t="shared" si="4324"/>
        <v>2.01578947368421</v>
      </c>
      <c r="AO818" s="199">
        <f t="shared" si="4325"/>
        <v>7.66</v>
      </c>
      <c r="AP818" s="227">
        <v>11.46</v>
      </c>
      <c r="AQ818" s="214">
        <f t="shared" si="4326"/>
        <v>-0.285714285714286</v>
      </c>
      <c r="AR818" s="199">
        <f t="shared" si="4327"/>
        <v>-1.52</v>
      </c>
      <c r="AS818" s="170">
        <v>3.8</v>
      </c>
      <c r="AT818" s="214" t="e">
        <f t="shared" si="4328"/>
        <v>#DIV/0!</v>
      </c>
      <c r="AU818" s="199">
        <f t="shared" si="4329"/>
        <v>5.32</v>
      </c>
      <c r="AV818" s="199">
        <v>5.32</v>
      </c>
      <c r="AW818" s="214" t="e">
        <f t="shared" si="4330"/>
        <v>#DIV/0!</v>
      </c>
      <c r="AX818" s="199">
        <f t="shared" si="4331"/>
        <v>0</v>
      </c>
      <c r="AY818" s="199"/>
      <c r="AZ818" s="199">
        <f t="shared" si="4332"/>
        <v>-1</v>
      </c>
      <c r="BA818" s="199">
        <f t="shared" si="4333"/>
        <v>-2.85</v>
      </c>
      <c r="BB818" s="227"/>
      <c r="BC818" s="199">
        <f t="shared" si="4334"/>
        <v>-0.668604651162791</v>
      </c>
      <c r="BD818" s="199">
        <f t="shared" si="4335"/>
        <v>-5.75</v>
      </c>
      <c r="BE818" s="227">
        <v>2.85</v>
      </c>
      <c r="BF818" s="214">
        <f t="shared" si="4336"/>
        <v>1.0873786407767</v>
      </c>
      <c r="BG818" s="199">
        <f t="shared" si="4337"/>
        <v>4.48</v>
      </c>
      <c r="BH818" s="170">
        <v>8.6</v>
      </c>
      <c r="BI818" s="214">
        <f t="shared" si="4338"/>
        <v>-0.0190476190476191</v>
      </c>
      <c r="BJ818" s="199">
        <f t="shared" si="4339"/>
        <v>-0.0800000000000001</v>
      </c>
      <c r="BK818" s="170">
        <v>4.12</v>
      </c>
      <c r="BL818" s="214">
        <f t="shared" si="4340"/>
        <v>0.14441416893733</v>
      </c>
      <c r="BM818" s="199">
        <f t="shared" si="4341"/>
        <v>0.53</v>
      </c>
      <c r="BN818" s="170">
        <v>4.2</v>
      </c>
      <c r="BO818" s="214">
        <f t="shared" si="4342"/>
        <v>0.994565217391304</v>
      </c>
      <c r="BP818" s="199">
        <f t="shared" si="4343"/>
        <v>1.83</v>
      </c>
      <c r="BQ818" s="199">
        <v>3.67</v>
      </c>
      <c r="BR818" s="214">
        <f t="shared" si="4344"/>
        <v>-0.330909090909091</v>
      </c>
      <c r="BS818" s="199">
        <f t="shared" si="4345"/>
        <v>-0.91</v>
      </c>
      <c r="BT818" s="199">
        <v>1.84</v>
      </c>
      <c r="BU818" s="214">
        <f t="shared" si="4346"/>
        <v>0.97841726618705</v>
      </c>
      <c r="BV818" s="199">
        <f t="shared" si="4347"/>
        <v>1.36</v>
      </c>
      <c r="BW818" s="170">
        <v>2.75</v>
      </c>
      <c r="BX818" s="214">
        <f t="shared" si="4405"/>
        <v>-0.581325301204819</v>
      </c>
      <c r="BY818" s="199">
        <f t="shared" si="4406"/>
        <v>-1.93</v>
      </c>
      <c r="BZ818" s="170">
        <v>1.39</v>
      </c>
      <c r="CA818" s="214">
        <f t="shared" si="4349"/>
        <v>3.20253164556962</v>
      </c>
      <c r="CB818" s="199">
        <f t="shared" si="4350"/>
        <v>2.53</v>
      </c>
      <c r="CC818" s="231">
        <v>3.32</v>
      </c>
      <c r="CD818" s="214">
        <f t="shared" si="4407"/>
        <v>-0.669456066945607</v>
      </c>
      <c r="CE818" s="199">
        <f t="shared" si="4408"/>
        <v>-1.6</v>
      </c>
      <c r="CF818" s="170">
        <v>0.79</v>
      </c>
      <c r="CG818" s="214">
        <f t="shared" si="4409"/>
        <v>-0.807877813504823</v>
      </c>
      <c r="CH818" s="199">
        <f t="shared" si="4410"/>
        <v>-10.05</v>
      </c>
      <c r="CI818" s="170">
        <v>2.39</v>
      </c>
      <c r="CJ818" s="214">
        <f t="shared" si="4411"/>
        <v>8.14705882352941</v>
      </c>
      <c r="CK818" s="199">
        <f t="shared" si="4412"/>
        <v>11.08</v>
      </c>
      <c r="CL818" s="199">
        <v>12.44</v>
      </c>
      <c r="CM818" s="214">
        <f t="shared" si="4413"/>
        <v>-0.743396226415094</v>
      </c>
      <c r="CN818" s="199">
        <f t="shared" si="4414"/>
        <v>-3.94</v>
      </c>
      <c r="CO818" s="199">
        <v>1.36</v>
      </c>
      <c r="CP818" s="214">
        <f t="shared" si="4415"/>
        <v>0.420911528150134</v>
      </c>
      <c r="CQ818" s="199">
        <f t="shared" si="4416"/>
        <v>1.57</v>
      </c>
      <c r="CR818" s="199">
        <v>5.3</v>
      </c>
      <c r="CS818" s="214">
        <f t="shared" si="4417"/>
        <v>0.810679611650485</v>
      </c>
      <c r="CT818" s="199">
        <f t="shared" si="4418"/>
        <v>1.67</v>
      </c>
      <c r="CU818" s="199">
        <v>3.73</v>
      </c>
      <c r="CV818" s="214" t="e">
        <f t="shared" si="4419"/>
        <v>#DIV/0!</v>
      </c>
      <c r="CW818" s="199">
        <f t="shared" si="4420"/>
        <v>2.06</v>
      </c>
      <c r="CX818" s="170">
        <v>2.06</v>
      </c>
      <c r="CY818" s="214">
        <f t="shared" si="4421"/>
        <v>-1</v>
      </c>
      <c r="CZ818" s="199">
        <f t="shared" si="4422"/>
        <v>-1.67</v>
      </c>
      <c r="DA818" s="199"/>
      <c r="DB818" s="214" t="e">
        <f t="shared" si="4423"/>
        <v>#DIV/0!</v>
      </c>
      <c r="DC818" s="199">
        <f t="shared" si="4424"/>
        <v>1.67</v>
      </c>
      <c r="DD818" s="170">
        <v>1.67</v>
      </c>
      <c r="DE818" s="214">
        <f t="shared" si="4425"/>
        <v>-1</v>
      </c>
      <c r="DF818" s="199">
        <f t="shared" si="4426"/>
        <v>-1.31</v>
      </c>
      <c r="DG818" s="199"/>
      <c r="DH818" s="214">
        <f t="shared" si="4427"/>
        <v>-0.686602870813397</v>
      </c>
      <c r="DI818" s="199">
        <f t="shared" si="4428"/>
        <v>-2.87</v>
      </c>
      <c r="DJ818" s="170">
        <v>1.31</v>
      </c>
      <c r="DK818" s="214">
        <f t="shared" si="4429"/>
        <v>1.25945945945946</v>
      </c>
      <c r="DL818" s="199">
        <f t="shared" si="4430"/>
        <v>2.33</v>
      </c>
      <c r="DM818" s="199">
        <v>4.18</v>
      </c>
      <c r="DN818" s="214">
        <f t="shared" si="4431"/>
        <v>-0.600431965442765</v>
      </c>
      <c r="DO818" s="199">
        <f t="shared" si="4432"/>
        <v>-2.78</v>
      </c>
      <c r="DP818" s="199">
        <v>1.85</v>
      </c>
      <c r="DQ818" s="214" t="e">
        <f t="shared" si="4433"/>
        <v>#DIV/0!</v>
      </c>
      <c r="DR818" s="199">
        <f t="shared" si="4434"/>
        <v>4.63</v>
      </c>
      <c r="DS818" s="199">
        <v>4.63</v>
      </c>
      <c r="DT818" s="214">
        <f t="shared" si="4379"/>
        <v>-1</v>
      </c>
      <c r="DU818" s="199">
        <f t="shared" si="4380"/>
        <v>-3.49</v>
      </c>
      <c r="DV818" s="199"/>
      <c r="DW818" s="214" t="e">
        <f t="shared" si="4381"/>
        <v>#DIV/0!</v>
      </c>
      <c r="DX818" s="199">
        <f t="shared" si="4382"/>
        <v>3.49</v>
      </c>
      <c r="DY818" s="199">
        <v>3.49</v>
      </c>
      <c r="DZ818" s="214">
        <f t="shared" si="4383"/>
        <v>-1</v>
      </c>
      <c r="EA818" s="199">
        <f t="shared" si="4384"/>
        <v>-2.2</v>
      </c>
      <c r="EB818" s="214"/>
      <c r="EC818" s="214" t="e">
        <f t="shared" si="4385"/>
        <v>#DIV/0!</v>
      </c>
      <c r="ED818" s="199">
        <f t="shared" si="4386"/>
        <v>2.2</v>
      </c>
      <c r="EE818" s="199">
        <v>2.2</v>
      </c>
      <c r="EF818" s="214" t="e">
        <f t="shared" si="4387"/>
        <v>#DIV/0!</v>
      </c>
      <c r="EG818" s="199">
        <f t="shared" si="4388"/>
        <v>0</v>
      </c>
      <c r="EH818" s="199"/>
      <c r="EI818" s="214" t="e">
        <f t="shared" si="4389"/>
        <v>#DIV/0!</v>
      </c>
      <c r="EJ818" s="199">
        <f t="shared" si="4390"/>
        <v>0</v>
      </c>
      <c r="EK818" s="199"/>
      <c r="EL818" s="214">
        <f t="shared" si="4391"/>
        <v>-1</v>
      </c>
      <c r="EM818" s="199">
        <f t="shared" si="4392"/>
        <v>-1.58</v>
      </c>
      <c r="EN818" s="214"/>
      <c r="EO818" s="214">
        <f t="shared" si="4393"/>
        <v>-0.709558823529412</v>
      </c>
      <c r="EP818" s="199">
        <f t="shared" si="4394"/>
        <v>-3.86</v>
      </c>
      <c r="EQ818" s="199">
        <v>1.58</v>
      </c>
      <c r="ER818" s="214">
        <f t="shared" si="4395"/>
        <v>-0.164362519201229</v>
      </c>
      <c r="ES818" s="199">
        <f t="shared" si="4396"/>
        <v>-1.07</v>
      </c>
      <c r="ET818" s="170">
        <v>5.44</v>
      </c>
      <c r="EU818" s="214">
        <f t="shared" si="4397"/>
        <v>0.561151079136691</v>
      </c>
      <c r="EV818" s="199">
        <f t="shared" si="4398"/>
        <v>2.34</v>
      </c>
      <c r="EW818" s="199">
        <v>6.51</v>
      </c>
      <c r="EX818" s="214" t="e">
        <f t="shared" si="4399"/>
        <v>#DIV/0!</v>
      </c>
      <c r="EY818" s="199">
        <f t="shared" si="4400"/>
        <v>4.17</v>
      </c>
      <c r="EZ818" s="199">
        <v>4.17</v>
      </c>
      <c r="FA818" s="214" t="e">
        <f t="shared" si="4401"/>
        <v>#DIV/0!</v>
      </c>
      <c r="FB818" s="199">
        <f t="shared" si="4402"/>
        <v>0</v>
      </c>
      <c r="FC818" s="199"/>
      <c r="FD818" s="170"/>
      <c r="FE818" s="170"/>
      <c r="FF818" s="199"/>
      <c r="FG818" s="170"/>
      <c r="FH818" s="170"/>
      <c r="FI818" s="199"/>
      <c r="FJ818" s="170"/>
      <c r="FK818" s="170"/>
      <c r="FL818" s="199"/>
      <c r="FM818" s="170"/>
      <c r="FN818" s="170"/>
      <c r="FO818" s="214"/>
      <c r="FP818" s="170"/>
      <c r="FQ818" s="170"/>
      <c r="FR818" s="214"/>
      <c r="FS818" s="170"/>
      <c r="FT818" s="170"/>
      <c r="FU818" s="199"/>
      <c r="FV818" s="170"/>
      <c r="FW818" s="170"/>
      <c r="FX818" s="170"/>
      <c r="FY818" s="170"/>
      <c r="FZ818" s="170"/>
      <c r="GA818" s="170"/>
      <c r="GB818" s="240"/>
      <c r="GC818" s="240"/>
      <c r="GD818" s="214"/>
      <c r="GE818" s="240"/>
      <c r="GF818" s="240"/>
      <c r="GG818" s="214"/>
      <c r="GH818" s="240"/>
      <c r="GI818" s="240"/>
      <c r="GJ818" s="214"/>
      <c r="GK818" s="240"/>
      <c r="GL818" s="240"/>
      <c r="GM818" s="240"/>
      <c r="GN818" s="240"/>
      <c r="GO818" s="199"/>
      <c r="GP818" s="344"/>
      <c r="GQ818" s="344"/>
      <c r="GR818" s="345"/>
      <c r="GS818" s="229"/>
      <c r="GT818" s="229"/>
      <c r="GU818" s="229"/>
      <c r="GV818" s="229"/>
      <c r="GW818" s="229"/>
      <c r="GX818" s="214"/>
      <c r="GY818" s="229"/>
      <c r="GZ818" s="229"/>
      <c r="HA818" s="229"/>
      <c r="HB818" s="229"/>
      <c r="HC818" s="229"/>
      <c r="HD818" s="229"/>
      <c r="HE818" s="229"/>
      <c r="HF818" s="229"/>
      <c r="HG818" s="229"/>
      <c r="HH818" s="229"/>
      <c r="HI818" s="229"/>
      <c r="HJ818" s="229"/>
      <c r="HK818" s="234"/>
      <c r="HL818" s="229"/>
      <c r="HM818" s="229"/>
      <c r="HN818" s="234"/>
      <c r="HO818" s="229"/>
      <c r="HP818" s="229"/>
      <c r="HQ818" s="234"/>
      <c r="HR818" s="229"/>
      <c r="HS818" s="229"/>
    </row>
    <row r="819" ht="13.5" spans="1:227">
      <c r="A819" s="244" t="s">
        <v>816</v>
      </c>
      <c r="B819" s="199">
        <v>4</v>
      </c>
      <c r="C819" s="199">
        <v>8.96</v>
      </c>
      <c r="D819" s="213">
        <f t="shared" si="4300"/>
        <v>-0.718111817877469</v>
      </c>
      <c r="E819" s="201">
        <f t="shared" si="4301"/>
        <v>-21.45</v>
      </c>
      <c r="F819" s="199">
        <v>8.42</v>
      </c>
      <c r="G819" s="214">
        <f t="shared" si="4302"/>
        <v>0.743724460011676</v>
      </c>
      <c r="H819" s="199">
        <f t="shared" si="4303"/>
        <v>12.74</v>
      </c>
      <c r="I819" s="199">
        <v>29.87</v>
      </c>
      <c r="J819" s="214">
        <f t="shared" si="4304"/>
        <v>-0.0844468198824159</v>
      </c>
      <c r="K819" s="199">
        <f t="shared" si="4305"/>
        <v>-1.58</v>
      </c>
      <c r="L819" s="199">
        <v>17.13</v>
      </c>
      <c r="M819" s="214">
        <f t="shared" si="4306"/>
        <v>0.391078066914498</v>
      </c>
      <c r="N819" s="199">
        <f t="shared" si="4307"/>
        <v>5.26</v>
      </c>
      <c r="O819" s="199">
        <v>18.71</v>
      </c>
      <c r="P819" s="214">
        <f t="shared" si="4308"/>
        <v>-0.436767169179229</v>
      </c>
      <c r="Q819" s="199">
        <f t="shared" si="4309"/>
        <v>-10.43</v>
      </c>
      <c r="R819" s="199">
        <v>13.45</v>
      </c>
      <c r="S819" s="214">
        <f t="shared" si="4310"/>
        <v>-0.245020550110654</v>
      </c>
      <c r="T819" s="199">
        <f t="shared" si="4311"/>
        <v>-7.75</v>
      </c>
      <c r="U819" s="170">
        <v>23.88</v>
      </c>
      <c r="V819" s="214">
        <f t="shared" si="4312"/>
        <v>2.58210645526614</v>
      </c>
      <c r="W819" s="199">
        <f t="shared" si="4313"/>
        <v>22.8</v>
      </c>
      <c r="X819" s="170">
        <v>31.63</v>
      </c>
      <c r="Y819" s="214">
        <f t="shared" si="4314"/>
        <v>0.121982210927573</v>
      </c>
      <c r="Z819" s="199">
        <f t="shared" si="4315"/>
        <v>0.96</v>
      </c>
      <c r="AA819" s="199">
        <v>8.83</v>
      </c>
      <c r="AB819" s="214">
        <f t="shared" si="4316"/>
        <v>0.169390787518574</v>
      </c>
      <c r="AC819" s="199">
        <f t="shared" si="4317"/>
        <v>1.14</v>
      </c>
      <c r="AD819" s="199">
        <v>7.87</v>
      </c>
      <c r="AE819" s="214">
        <f t="shared" si="4318"/>
        <v>-0.745941864854662</v>
      </c>
      <c r="AF819" s="199">
        <f t="shared" si="4319"/>
        <v>-19.76</v>
      </c>
      <c r="AG819" s="199">
        <v>6.73</v>
      </c>
      <c r="AH819" s="199">
        <f t="shared" si="4320"/>
        <v>0.978342046303211</v>
      </c>
      <c r="AI819" s="199">
        <f t="shared" si="4321"/>
        <v>13.1</v>
      </c>
      <c r="AJ819" s="199">
        <v>26.49</v>
      </c>
      <c r="AK819" s="214">
        <f t="shared" si="4322"/>
        <v>1.83086680761099</v>
      </c>
      <c r="AL819" s="199">
        <f t="shared" si="4323"/>
        <v>8.66</v>
      </c>
      <c r="AM819" s="199">
        <v>13.39</v>
      </c>
      <c r="AN819" s="214">
        <f t="shared" si="4324"/>
        <v>0.561056105610561</v>
      </c>
      <c r="AO819" s="199">
        <f t="shared" si="4325"/>
        <v>1.7</v>
      </c>
      <c r="AP819" s="227">
        <v>4.73</v>
      </c>
      <c r="AQ819" s="214">
        <f t="shared" si="4326"/>
        <v>0.231707317073171</v>
      </c>
      <c r="AR819" s="199">
        <f t="shared" si="4327"/>
        <v>0.57</v>
      </c>
      <c r="AS819" s="170">
        <v>3.03</v>
      </c>
      <c r="AT819" s="214">
        <f t="shared" si="4328"/>
        <v>-0.395577395577396</v>
      </c>
      <c r="AU819" s="199">
        <f t="shared" si="4329"/>
        <v>-1.61</v>
      </c>
      <c r="AV819" s="199">
        <v>2.46</v>
      </c>
      <c r="AW819" s="214">
        <f t="shared" si="4330"/>
        <v>3.57303370786517</v>
      </c>
      <c r="AX819" s="199">
        <f t="shared" si="4331"/>
        <v>3.18</v>
      </c>
      <c r="AY819" s="199">
        <v>4.07</v>
      </c>
      <c r="AZ819" s="199">
        <f t="shared" si="4332"/>
        <v>-0.923539518900344</v>
      </c>
      <c r="BA819" s="199">
        <f t="shared" si="4333"/>
        <v>-10.75</v>
      </c>
      <c r="BB819" s="227">
        <v>0.89</v>
      </c>
      <c r="BC819" s="199">
        <f t="shared" si="4334"/>
        <v>0.384066587395957</v>
      </c>
      <c r="BD819" s="199">
        <f t="shared" si="4335"/>
        <v>3.23</v>
      </c>
      <c r="BE819" s="227">
        <v>11.64</v>
      </c>
      <c r="BF819" s="214">
        <f t="shared" si="4336"/>
        <v>-0.235454545454545</v>
      </c>
      <c r="BG819" s="199">
        <f t="shared" si="4337"/>
        <v>-2.59</v>
      </c>
      <c r="BH819" s="170">
        <v>8.41</v>
      </c>
      <c r="BI819" s="214">
        <f t="shared" si="4338"/>
        <v>-0.529512403763901</v>
      </c>
      <c r="BJ819" s="199">
        <f t="shared" si="4339"/>
        <v>-12.38</v>
      </c>
      <c r="BK819" s="170">
        <v>11</v>
      </c>
      <c r="BL819" s="214">
        <f t="shared" si="4340"/>
        <v>-0.249438202247191</v>
      </c>
      <c r="BM819" s="199">
        <f t="shared" si="4341"/>
        <v>-7.77</v>
      </c>
      <c r="BN819" s="170">
        <v>23.38</v>
      </c>
      <c r="BO819" s="214">
        <f t="shared" si="4342"/>
        <v>2.73949579831933</v>
      </c>
      <c r="BP819" s="199">
        <f t="shared" si="4343"/>
        <v>22.82</v>
      </c>
      <c r="BQ819" s="199">
        <v>31.15</v>
      </c>
      <c r="BR819" s="214">
        <f t="shared" si="4344"/>
        <v>-0.0302677532013969</v>
      </c>
      <c r="BS819" s="199">
        <f t="shared" si="4345"/>
        <v>-0.26</v>
      </c>
      <c r="BT819" s="199">
        <v>8.33</v>
      </c>
      <c r="BU819" s="214">
        <f t="shared" si="4346"/>
        <v>0.130263157894737</v>
      </c>
      <c r="BV819" s="199">
        <f t="shared" si="4347"/>
        <v>0.99</v>
      </c>
      <c r="BW819" s="170">
        <v>8.59</v>
      </c>
      <c r="BX819" s="214">
        <f t="shared" si="4405"/>
        <v>-0.392</v>
      </c>
      <c r="BY819" s="199">
        <f t="shared" si="4406"/>
        <v>-4.9</v>
      </c>
      <c r="BZ819" s="170">
        <v>7.6</v>
      </c>
      <c r="CA819" s="214">
        <f t="shared" si="4349"/>
        <v>0.189343482397716</v>
      </c>
      <c r="CB819" s="199">
        <f t="shared" si="4350"/>
        <v>1.99</v>
      </c>
      <c r="CC819" s="231">
        <v>12.5</v>
      </c>
      <c r="CD819" s="214">
        <f t="shared" si="4407"/>
        <v>-0.53964082347788</v>
      </c>
      <c r="CE819" s="199">
        <f t="shared" si="4408"/>
        <v>-12.32</v>
      </c>
      <c r="CF819" s="170">
        <v>10.51</v>
      </c>
      <c r="CG819" s="214">
        <f t="shared" si="4409"/>
        <v>0.76839659178931</v>
      </c>
      <c r="CH819" s="199">
        <f t="shared" si="4410"/>
        <v>9.92</v>
      </c>
      <c r="CI819" s="170">
        <v>22.83</v>
      </c>
      <c r="CJ819" s="214">
        <f t="shared" si="4411"/>
        <v>-0.179275270184361</v>
      </c>
      <c r="CK819" s="199">
        <f t="shared" si="4412"/>
        <v>-2.82</v>
      </c>
      <c r="CL819" s="199">
        <v>12.91</v>
      </c>
      <c r="CM819" s="214">
        <f t="shared" si="4413"/>
        <v>0.986111111111111</v>
      </c>
      <c r="CN819" s="199">
        <f t="shared" si="4414"/>
        <v>7.81</v>
      </c>
      <c r="CO819" s="199">
        <v>15.73</v>
      </c>
      <c r="CP819" s="214">
        <f t="shared" si="4415"/>
        <v>2.63302752293578</v>
      </c>
      <c r="CQ819" s="199">
        <f t="shared" si="4416"/>
        <v>5.74</v>
      </c>
      <c r="CR819" s="199">
        <v>7.92</v>
      </c>
      <c r="CS819" s="214">
        <f t="shared" si="4417"/>
        <v>-0.876627051499717</v>
      </c>
      <c r="CT819" s="199">
        <f t="shared" si="4418"/>
        <v>-15.49</v>
      </c>
      <c r="CU819" s="199">
        <v>2.18</v>
      </c>
      <c r="CV819" s="214">
        <f t="shared" si="4419"/>
        <v>5.66792452830189</v>
      </c>
      <c r="CW819" s="199">
        <f t="shared" si="4420"/>
        <v>15.02</v>
      </c>
      <c r="CX819" s="170">
        <v>17.67</v>
      </c>
      <c r="CY819" s="214">
        <f t="shared" si="4421"/>
        <v>-0.711328976034858</v>
      </c>
      <c r="CZ819" s="199">
        <f t="shared" si="4422"/>
        <v>-6.53</v>
      </c>
      <c r="DA819" s="199">
        <v>2.65</v>
      </c>
      <c r="DB819" s="214" t="e">
        <f t="shared" si="4423"/>
        <v>#DIV/0!</v>
      </c>
      <c r="DC819" s="199">
        <f t="shared" si="4424"/>
        <v>9.18</v>
      </c>
      <c r="DD819" s="170">
        <v>9.18</v>
      </c>
      <c r="DE819" s="214">
        <f t="shared" si="4425"/>
        <v>-1</v>
      </c>
      <c r="DF819" s="199">
        <f t="shared" si="4426"/>
        <v>-9.94</v>
      </c>
      <c r="DG819" s="199"/>
      <c r="DH819" s="214">
        <f t="shared" si="4427"/>
        <v>0.557993730407523</v>
      </c>
      <c r="DI819" s="199">
        <f t="shared" si="4428"/>
        <v>3.56</v>
      </c>
      <c r="DJ819" s="170">
        <v>9.94</v>
      </c>
      <c r="DK819" s="214">
        <f t="shared" si="4429"/>
        <v>-0.401500938086304</v>
      </c>
      <c r="DL819" s="199">
        <f t="shared" si="4430"/>
        <v>-4.28</v>
      </c>
      <c r="DM819" s="199">
        <v>6.38</v>
      </c>
      <c r="DN819" s="214">
        <f t="shared" si="4431"/>
        <v>-0.0966101694915255</v>
      </c>
      <c r="DO819" s="199">
        <f t="shared" si="4432"/>
        <v>-1.14</v>
      </c>
      <c r="DP819" s="199">
        <v>10.66</v>
      </c>
      <c r="DQ819" s="214">
        <f t="shared" si="4433"/>
        <v>-0.0937019969278033</v>
      </c>
      <c r="DR819" s="199">
        <f t="shared" si="4434"/>
        <v>-1.22</v>
      </c>
      <c r="DS819" s="199">
        <v>11.8</v>
      </c>
      <c r="DT819" s="214">
        <f t="shared" si="4379"/>
        <v>-0.396943029180176</v>
      </c>
      <c r="DU819" s="199">
        <f t="shared" si="4380"/>
        <v>-8.57</v>
      </c>
      <c r="DV819" s="199">
        <v>13.02</v>
      </c>
      <c r="DW819" s="214" t="e">
        <f t="shared" si="4381"/>
        <v>#DIV/0!</v>
      </c>
      <c r="DX819" s="199">
        <f t="shared" si="4382"/>
        <v>21.59</v>
      </c>
      <c r="DY819" s="199">
        <v>21.59</v>
      </c>
      <c r="DZ819" s="214">
        <f t="shared" si="4383"/>
        <v>-1</v>
      </c>
      <c r="EA819" s="199">
        <f t="shared" si="4384"/>
        <v>-20.52</v>
      </c>
      <c r="EB819" s="214"/>
      <c r="EC819" s="214" t="e">
        <f t="shared" si="4385"/>
        <v>#DIV/0!</v>
      </c>
      <c r="ED819" s="199">
        <f t="shared" si="4386"/>
        <v>20.52</v>
      </c>
      <c r="EE819" s="199">
        <v>20.52</v>
      </c>
      <c r="EF819" s="214" t="e">
        <f t="shared" si="4387"/>
        <v>#DIV/0!</v>
      </c>
      <c r="EG819" s="199">
        <f t="shared" si="4388"/>
        <v>0</v>
      </c>
      <c r="EH819" s="199"/>
      <c r="EI819" s="214" t="e">
        <f t="shared" si="4389"/>
        <v>#DIV/0!</v>
      </c>
      <c r="EJ819" s="199">
        <f t="shared" si="4390"/>
        <v>0</v>
      </c>
      <c r="EK819" s="199"/>
      <c r="EL819" s="214" t="e">
        <f t="shared" si="4391"/>
        <v>#DIV/0!</v>
      </c>
      <c r="EM819" s="199">
        <f t="shared" si="4392"/>
        <v>0</v>
      </c>
      <c r="EN819" s="214"/>
      <c r="EO819" s="214">
        <f t="shared" si="4393"/>
        <v>-1</v>
      </c>
      <c r="EP819" s="199">
        <f t="shared" si="4394"/>
        <v>-3.41</v>
      </c>
      <c r="EQ819" s="199"/>
      <c r="ER819" s="214">
        <f t="shared" si="4395"/>
        <v>3.48684210526316</v>
      </c>
      <c r="ES819" s="199">
        <f t="shared" si="4396"/>
        <v>2.65</v>
      </c>
      <c r="ET819" s="170">
        <v>3.41</v>
      </c>
      <c r="EU819" s="214">
        <f t="shared" si="4397"/>
        <v>-0.90832328106152</v>
      </c>
      <c r="EV819" s="199">
        <f t="shared" si="4398"/>
        <v>-7.53</v>
      </c>
      <c r="EW819" s="199">
        <v>0.76</v>
      </c>
      <c r="EX819" s="214" t="e">
        <f t="shared" si="4399"/>
        <v>#DIV/0!</v>
      </c>
      <c r="EY819" s="199">
        <f t="shared" si="4400"/>
        <v>8.29</v>
      </c>
      <c r="EZ819" s="199">
        <v>8.29</v>
      </c>
      <c r="FA819" s="214" t="e">
        <f t="shared" si="4401"/>
        <v>#DIV/0!</v>
      </c>
      <c r="FB819" s="199">
        <f t="shared" si="4402"/>
        <v>0</v>
      </c>
      <c r="FC819" s="199"/>
      <c r="FD819" s="170"/>
      <c r="FE819" s="170"/>
      <c r="FF819" s="199"/>
      <c r="FG819" s="170"/>
      <c r="FH819" s="170"/>
      <c r="FI819" s="199"/>
      <c r="FJ819" s="170"/>
      <c r="FK819" s="170"/>
      <c r="FL819" s="199"/>
      <c r="FM819" s="170"/>
      <c r="FN819" s="170"/>
      <c r="FO819" s="214"/>
      <c r="FP819" s="170"/>
      <c r="FQ819" s="170"/>
      <c r="FR819" s="214"/>
      <c r="FS819" s="170"/>
      <c r="FT819" s="170"/>
      <c r="FU819" s="199"/>
      <c r="FV819" s="170"/>
      <c r="FW819" s="170"/>
      <c r="FX819" s="170"/>
      <c r="FY819" s="170"/>
      <c r="FZ819" s="170"/>
      <c r="GA819" s="170"/>
      <c r="GB819" s="240"/>
      <c r="GC819" s="240"/>
      <c r="GD819" s="214"/>
      <c r="GE819" s="240"/>
      <c r="GF819" s="240"/>
      <c r="GG819" s="214"/>
      <c r="GH819" s="240"/>
      <c r="GI819" s="240"/>
      <c r="GJ819" s="214"/>
      <c r="GK819" s="240"/>
      <c r="GL819" s="240"/>
      <c r="GM819" s="240"/>
      <c r="GN819" s="240"/>
      <c r="GO819" s="199"/>
      <c r="GP819" s="344"/>
      <c r="GQ819" s="344"/>
      <c r="GR819" s="345"/>
      <c r="GS819" s="229"/>
      <c r="GT819" s="229"/>
      <c r="GU819" s="229"/>
      <c r="GV819" s="229"/>
      <c r="GW819" s="229"/>
      <c r="GX819" s="214"/>
      <c r="GY819" s="229"/>
      <c r="GZ819" s="229"/>
      <c r="HA819" s="229"/>
      <c r="HB819" s="229"/>
      <c r="HC819" s="229"/>
      <c r="HD819" s="229"/>
      <c r="HE819" s="229"/>
      <c r="HF819" s="229"/>
      <c r="HG819" s="229"/>
      <c r="HH819" s="229"/>
      <c r="HI819" s="229"/>
      <c r="HJ819" s="229"/>
      <c r="HK819" s="234"/>
      <c r="HL819" s="229"/>
      <c r="HM819" s="229"/>
      <c r="HN819" s="234"/>
      <c r="HO819" s="229"/>
      <c r="HP819" s="229"/>
      <c r="HQ819" s="234"/>
      <c r="HR819" s="229"/>
      <c r="HS819" s="229"/>
    </row>
    <row r="820" ht="13.5" spans="1:227">
      <c r="A820" s="244" t="s">
        <v>817</v>
      </c>
      <c r="B820" s="199">
        <v>9</v>
      </c>
      <c r="C820" s="199">
        <v>7.68</v>
      </c>
      <c r="D820" s="213">
        <f t="shared" si="4300"/>
        <v>1.05951115834219</v>
      </c>
      <c r="E820" s="201">
        <f t="shared" si="4301"/>
        <v>9.97</v>
      </c>
      <c r="F820" s="199">
        <v>19.38</v>
      </c>
      <c r="G820" s="214">
        <f t="shared" si="4302"/>
        <v>-0.025879917184265</v>
      </c>
      <c r="H820" s="199">
        <f t="shared" si="4303"/>
        <v>-0.25</v>
      </c>
      <c r="I820" s="199">
        <v>9.41</v>
      </c>
      <c r="J820" s="214">
        <f t="shared" si="4304"/>
        <v>-0.313920454545455</v>
      </c>
      <c r="K820" s="199">
        <f t="shared" si="4305"/>
        <v>-4.42</v>
      </c>
      <c r="L820" s="199">
        <v>9.66</v>
      </c>
      <c r="M820" s="214">
        <f t="shared" si="4306"/>
        <v>4.17647058823529</v>
      </c>
      <c r="N820" s="199">
        <f t="shared" si="4307"/>
        <v>11.36</v>
      </c>
      <c r="O820" s="199">
        <v>14.08</v>
      </c>
      <c r="P820" s="214">
        <f t="shared" si="4308"/>
        <v>-0.546666666666667</v>
      </c>
      <c r="Q820" s="199">
        <f t="shared" si="4309"/>
        <v>-3.28</v>
      </c>
      <c r="R820" s="199">
        <v>2.72</v>
      </c>
      <c r="S820" s="214">
        <f t="shared" si="4310"/>
        <v>0.0909090909090909</v>
      </c>
      <c r="T820" s="199">
        <f t="shared" si="4311"/>
        <v>0.5</v>
      </c>
      <c r="U820" s="170">
        <v>6</v>
      </c>
      <c r="V820" s="214">
        <f t="shared" si="4312"/>
        <v>-0.468085106382979</v>
      </c>
      <c r="W820" s="199">
        <f t="shared" si="4313"/>
        <v>-4.84</v>
      </c>
      <c r="X820" s="170">
        <v>5.5</v>
      </c>
      <c r="Y820" s="214">
        <f t="shared" si="4314"/>
        <v>1.50970873786408</v>
      </c>
      <c r="Z820" s="199">
        <f t="shared" si="4315"/>
        <v>6.22</v>
      </c>
      <c r="AA820" s="199">
        <v>10.34</v>
      </c>
      <c r="AB820" s="214">
        <f t="shared" si="4316"/>
        <v>-0.232774674115456</v>
      </c>
      <c r="AC820" s="199">
        <f t="shared" si="4317"/>
        <v>-1.25</v>
      </c>
      <c r="AD820" s="199">
        <v>4.12</v>
      </c>
      <c r="AE820" s="214">
        <f t="shared" si="4318"/>
        <v>-0.388382687927107</v>
      </c>
      <c r="AF820" s="199">
        <f t="shared" si="4319"/>
        <v>-3.41</v>
      </c>
      <c r="AG820" s="199">
        <v>5.37</v>
      </c>
      <c r="AH820" s="199">
        <f t="shared" si="4320"/>
        <v>-0.135826771653543</v>
      </c>
      <c r="AI820" s="199">
        <f t="shared" si="4321"/>
        <v>-1.38</v>
      </c>
      <c r="AJ820" s="199">
        <v>8.78</v>
      </c>
      <c r="AK820" s="214">
        <f t="shared" si="4322"/>
        <v>4.70786516853933</v>
      </c>
      <c r="AL820" s="199">
        <f t="shared" si="4323"/>
        <v>8.38</v>
      </c>
      <c r="AM820" s="199">
        <v>10.16</v>
      </c>
      <c r="AN820" s="214">
        <f t="shared" si="4324"/>
        <v>-0.573141486810551</v>
      </c>
      <c r="AO820" s="199">
        <f t="shared" si="4325"/>
        <v>-2.39</v>
      </c>
      <c r="AP820" s="227">
        <v>1.78</v>
      </c>
      <c r="AQ820" s="214" t="e">
        <f t="shared" si="4326"/>
        <v>#DIV/0!</v>
      </c>
      <c r="AR820" s="199">
        <f t="shared" si="4327"/>
        <v>4.17</v>
      </c>
      <c r="AS820" s="170">
        <v>4.17</v>
      </c>
      <c r="AT820" s="214" t="e">
        <f t="shared" si="4328"/>
        <v>#DIV/0!</v>
      </c>
      <c r="AU820" s="199">
        <f t="shared" si="4329"/>
        <v>0</v>
      </c>
      <c r="AV820" s="199"/>
      <c r="AW820" s="214" t="e">
        <f t="shared" si="4330"/>
        <v>#DIV/0!</v>
      </c>
      <c r="AX820" s="199">
        <f t="shared" si="4331"/>
        <v>0</v>
      </c>
      <c r="AY820" s="199"/>
      <c r="AZ820" s="199">
        <f t="shared" si="4332"/>
        <v>-1</v>
      </c>
      <c r="BA820" s="199">
        <f t="shared" si="4333"/>
        <v>-4.83</v>
      </c>
      <c r="BB820" s="227"/>
      <c r="BC820" s="199">
        <f t="shared" si="4334"/>
        <v>-0.702219482120838</v>
      </c>
      <c r="BD820" s="199">
        <f t="shared" si="4335"/>
        <v>-11.39</v>
      </c>
      <c r="BE820" s="227">
        <v>4.83</v>
      </c>
      <c r="BF820" s="214">
        <f t="shared" si="4336"/>
        <v>10.7536231884058</v>
      </c>
      <c r="BG820" s="199">
        <f t="shared" si="4337"/>
        <v>14.84</v>
      </c>
      <c r="BH820" s="170">
        <v>16.22</v>
      </c>
      <c r="BI820" s="214">
        <f t="shared" si="4338"/>
        <v>-0.668269230769231</v>
      </c>
      <c r="BJ820" s="199">
        <f t="shared" si="4339"/>
        <v>-2.78</v>
      </c>
      <c r="BK820" s="170">
        <v>1.38</v>
      </c>
      <c r="BL820" s="214">
        <f t="shared" si="4340"/>
        <v>2.52542372881356</v>
      </c>
      <c r="BM820" s="199">
        <f t="shared" si="4341"/>
        <v>2.98</v>
      </c>
      <c r="BN820" s="170">
        <v>4.16</v>
      </c>
      <c r="BO820" s="214">
        <f t="shared" si="4342"/>
        <v>-0.881048387096774</v>
      </c>
      <c r="BP820" s="199">
        <f t="shared" si="4343"/>
        <v>-8.74</v>
      </c>
      <c r="BQ820" s="199">
        <v>1.18</v>
      </c>
      <c r="BR820" s="214">
        <f t="shared" si="4344"/>
        <v>1.88372093023256</v>
      </c>
      <c r="BS820" s="199">
        <f t="shared" si="4345"/>
        <v>6.48</v>
      </c>
      <c r="BT820" s="199">
        <v>9.92</v>
      </c>
      <c r="BU820" s="214">
        <f t="shared" si="4346"/>
        <v>1.91525423728814</v>
      </c>
      <c r="BV820" s="199">
        <f t="shared" si="4347"/>
        <v>2.26</v>
      </c>
      <c r="BW820" s="170">
        <v>3.44</v>
      </c>
      <c r="BX820" s="214">
        <f t="shared" si="4405"/>
        <v>0.873015873015873</v>
      </c>
      <c r="BY820" s="199">
        <f t="shared" si="4406"/>
        <v>0.55</v>
      </c>
      <c r="BZ820" s="170">
        <v>1.18</v>
      </c>
      <c r="CA820" s="214">
        <f t="shared" si="4349"/>
        <v>-0.928490351872872</v>
      </c>
      <c r="CB820" s="199">
        <f t="shared" si="4350"/>
        <v>-8.18</v>
      </c>
      <c r="CC820" s="231">
        <v>0.63</v>
      </c>
      <c r="CD820" s="214">
        <f t="shared" si="4407"/>
        <v>1.99659863945578</v>
      </c>
      <c r="CE820" s="199">
        <f t="shared" si="4408"/>
        <v>5.87</v>
      </c>
      <c r="CF820" s="170">
        <v>8.81</v>
      </c>
      <c r="CG820" s="214">
        <f t="shared" si="4409"/>
        <v>-0.7</v>
      </c>
      <c r="CH820" s="199">
        <f t="shared" si="4410"/>
        <v>-6.86</v>
      </c>
      <c r="CI820" s="170">
        <v>2.94</v>
      </c>
      <c r="CJ820" s="214">
        <f t="shared" si="4411"/>
        <v>-0.025844930417495</v>
      </c>
      <c r="CK820" s="199">
        <f t="shared" si="4412"/>
        <v>-0.26</v>
      </c>
      <c r="CL820" s="199">
        <v>9.8</v>
      </c>
      <c r="CM820" s="214">
        <f t="shared" si="4413"/>
        <v>0.299741602067183</v>
      </c>
      <c r="CN820" s="199">
        <f t="shared" si="4414"/>
        <v>2.32</v>
      </c>
      <c r="CO820" s="199">
        <v>10.06</v>
      </c>
      <c r="CP820" s="214">
        <f t="shared" si="4415"/>
        <v>2.2936170212766</v>
      </c>
      <c r="CQ820" s="199">
        <f t="shared" si="4416"/>
        <v>5.39</v>
      </c>
      <c r="CR820" s="199">
        <v>7.74</v>
      </c>
      <c r="CS820" s="214">
        <f t="shared" si="4417"/>
        <v>-0.733560090702948</v>
      </c>
      <c r="CT820" s="199">
        <f t="shared" si="4418"/>
        <v>-6.47</v>
      </c>
      <c r="CU820" s="199">
        <v>2.35</v>
      </c>
      <c r="CV820" s="214">
        <f t="shared" si="4419"/>
        <v>0.67680608365019</v>
      </c>
      <c r="CW820" s="199">
        <f t="shared" si="4420"/>
        <v>3.56</v>
      </c>
      <c r="CX820" s="170">
        <v>8.82</v>
      </c>
      <c r="CY820" s="214">
        <f t="shared" si="4421"/>
        <v>0.209195402298851</v>
      </c>
      <c r="CZ820" s="199">
        <f t="shared" si="4422"/>
        <v>0.91</v>
      </c>
      <c r="DA820" s="199">
        <v>5.26</v>
      </c>
      <c r="DB820" s="214" t="e">
        <f t="shared" si="4423"/>
        <v>#DIV/0!</v>
      </c>
      <c r="DC820" s="199">
        <f t="shared" si="4424"/>
        <v>4.35</v>
      </c>
      <c r="DD820" s="170">
        <v>4.35</v>
      </c>
      <c r="DE820" s="214">
        <f t="shared" si="4425"/>
        <v>-1</v>
      </c>
      <c r="DF820" s="199">
        <f t="shared" si="4426"/>
        <v>-27.93</v>
      </c>
      <c r="DG820" s="199"/>
      <c r="DH820" s="214">
        <f t="shared" si="4427"/>
        <v>30.3820224719101</v>
      </c>
      <c r="DI820" s="199">
        <f t="shared" si="4428"/>
        <v>27.04</v>
      </c>
      <c r="DJ820" s="170">
        <v>27.93</v>
      </c>
      <c r="DK820" s="214">
        <f t="shared" si="4429"/>
        <v>-0.955721393034826</v>
      </c>
      <c r="DL820" s="199">
        <f t="shared" si="4430"/>
        <v>-19.21</v>
      </c>
      <c r="DM820" s="199">
        <v>0.89</v>
      </c>
      <c r="DN820" s="214">
        <f t="shared" si="4431"/>
        <v>0.789848619768477</v>
      </c>
      <c r="DO820" s="199">
        <f t="shared" si="4432"/>
        <v>8.87</v>
      </c>
      <c r="DP820" s="199">
        <v>20.1</v>
      </c>
      <c r="DQ820" s="214">
        <f t="shared" si="4433"/>
        <v>-0.377494456762749</v>
      </c>
      <c r="DR820" s="199">
        <f t="shared" si="4434"/>
        <v>-6.81</v>
      </c>
      <c r="DS820" s="199">
        <v>11.23</v>
      </c>
      <c r="DT820" s="214">
        <f t="shared" si="4379"/>
        <v>1.07834101382488</v>
      </c>
      <c r="DU820" s="199">
        <f t="shared" si="4380"/>
        <v>9.36</v>
      </c>
      <c r="DV820" s="199">
        <v>18.04</v>
      </c>
      <c r="DW820" s="214" t="e">
        <f t="shared" si="4381"/>
        <v>#DIV/0!</v>
      </c>
      <c r="DX820" s="199">
        <f t="shared" si="4382"/>
        <v>8.68</v>
      </c>
      <c r="DY820" s="199">
        <v>8.68</v>
      </c>
      <c r="DZ820" s="214">
        <f t="shared" si="4383"/>
        <v>-1</v>
      </c>
      <c r="EA820" s="199">
        <f t="shared" si="4384"/>
        <v>-1.08</v>
      </c>
      <c r="EB820" s="214"/>
      <c r="EC820" s="214" t="e">
        <f t="shared" si="4385"/>
        <v>#DIV/0!</v>
      </c>
      <c r="ED820" s="199">
        <f t="shared" si="4386"/>
        <v>1.08</v>
      </c>
      <c r="EE820" s="199">
        <v>1.08</v>
      </c>
      <c r="EF820" s="214" t="e">
        <f t="shared" si="4387"/>
        <v>#DIV/0!</v>
      </c>
      <c r="EG820" s="199">
        <f t="shared" si="4388"/>
        <v>0</v>
      </c>
      <c r="EH820" s="199"/>
      <c r="EI820" s="214" t="e">
        <f t="shared" si="4389"/>
        <v>#DIV/0!</v>
      </c>
      <c r="EJ820" s="199">
        <f t="shared" si="4390"/>
        <v>0</v>
      </c>
      <c r="EK820" s="199"/>
      <c r="EL820" s="214" t="e">
        <f t="shared" si="4391"/>
        <v>#DIV/0!</v>
      </c>
      <c r="EM820" s="199">
        <f t="shared" si="4392"/>
        <v>0</v>
      </c>
      <c r="EN820" s="214"/>
      <c r="EO820" s="214">
        <f t="shared" si="4393"/>
        <v>-1</v>
      </c>
      <c r="EP820" s="199">
        <f t="shared" si="4394"/>
        <v>-62.89</v>
      </c>
      <c r="EQ820" s="199"/>
      <c r="ER820" s="214">
        <f t="shared" si="4395"/>
        <v>31.2512820512821</v>
      </c>
      <c r="ES820" s="199">
        <f t="shared" si="4396"/>
        <v>60.94</v>
      </c>
      <c r="ET820" s="170">
        <v>62.89</v>
      </c>
      <c r="EU820" s="214">
        <f t="shared" si="4397"/>
        <v>-0.269662921348315</v>
      </c>
      <c r="EV820" s="199">
        <f t="shared" si="4398"/>
        <v>-0.72</v>
      </c>
      <c r="EW820" s="199">
        <v>1.95</v>
      </c>
      <c r="EX820" s="214" t="e">
        <f t="shared" si="4399"/>
        <v>#DIV/0!</v>
      </c>
      <c r="EY820" s="199">
        <f t="shared" si="4400"/>
        <v>2.67</v>
      </c>
      <c r="EZ820" s="199">
        <v>2.67</v>
      </c>
      <c r="FA820" s="214" t="e">
        <f t="shared" si="4401"/>
        <v>#DIV/0!</v>
      </c>
      <c r="FB820" s="199">
        <f t="shared" si="4402"/>
        <v>0</v>
      </c>
      <c r="FC820" s="199"/>
      <c r="FD820" s="170"/>
      <c r="FE820" s="170"/>
      <c r="FF820" s="199"/>
      <c r="FG820" s="170"/>
      <c r="FH820" s="170"/>
      <c r="FI820" s="199"/>
      <c r="FJ820" s="170"/>
      <c r="FK820" s="170"/>
      <c r="FL820" s="199"/>
      <c r="FM820" s="170"/>
      <c r="FN820" s="170"/>
      <c r="FO820" s="214"/>
      <c r="FP820" s="170"/>
      <c r="FQ820" s="170"/>
      <c r="FR820" s="214"/>
      <c r="FS820" s="170"/>
      <c r="FT820" s="170"/>
      <c r="FU820" s="199"/>
      <c r="FV820" s="170"/>
      <c r="FW820" s="170"/>
      <c r="FX820" s="170"/>
      <c r="FY820" s="170"/>
      <c r="FZ820" s="170"/>
      <c r="GA820" s="170"/>
      <c r="GB820" s="240"/>
      <c r="GC820" s="240"/>
      <c r="GD820" s="214"/>
      <c r="GE820" s="240"/>
      <c r="GF820" s="240"/>
      <c r="GG820" s="214"/>
      <c r="GH820" s="240"/>
      <c r="GI820" s="240"/>
      <c r="GJ820" s="214"/>
      <c r="GK820" s="240"/>
      <c r="GL820" s="240"/>
      <c r="GM820" s="240"/>
      <c r="GN820" s="240"/>
      <c r="GO820" s="199"/>
      <c r="GP820" s="344"/>
      <c r="GQ820" s="344"/>
      <c r="GR820" s="345"/>
      <c r="GS820" s="229"/>
      <c r="GT820" s="229"/>
      <c r="GU820" s="229"/>
      <c r="GV820" s="229"/>
      <c r="GW820" s="229"/>
      <c r="GX820" s="214"/>
      <c r="GY820" s="229"/>
      <c r="GZ820" s="229"/>
      <c r="HA820" s="229"/>
      <c r="HB820" s="229"/>
      <c r="HC820" s="229"/>
      <c r="HD820" s="229"/>
      <c r="HE820" s="229"/>
      <c r="HF820" s="229"/>
      <c r="HG820" s="229"/>
      <c r="HH820" s="229"/>
      <c r="HI820" s="229"/>
      <c r="HJ820" s="229"/>
      <c r="HK820" s="234"/>
      <c r="HL820" s="229"/>
      <c r="HM820" s="229"/>
      <c r="HN820" s="234"/>
      <c r="HO820" s="229"/>
      <c r="HP820" s="229"/>
      <c r="HQ820" s="234"/>
      <c r="HR820" s="229"/>
      <c r="HS820" s="229"/>
    </row>
    <row r="821" ht="13.5" spans="1:227">
      <c r="A821" s="244" t="s">
        <v>818</v>
      </c>
      <c r="B821" s="199">
        <v>34</v>
      </c>
      <c r="C821" s="199">
        <v>89.81</v>
      </c>
      <c r="D821" s="213">
        <f t="shared" si="4300"/>
        <v>-0.227303754266212</v>
      </c>
      <c r="E821" s="201">
        <f t="shared" si="4301"/>
        <v>-19.98</v>
      </c>
      <c r="F821" s="199">
        <v>67.92</v>
      </c>
      <c r="G821" s="214">
        <f t="shared" si="4302"/>
        <v>-0.127370197557828</v>
      </c>
      <c r="H821" s="199">
        <f t="shared" si="4303"/>
        <v>-12.83</v>
      </c>
      <c r="I821" s="199">
        <v>87.9</v>
      </c>
      <c r="J821" s="214">
        <f t="shared" si="4304"/>
        <v>0.38670154185022</v>
      </c>
      <c r="K821" s="199">
        <f t="shared" si="4305"/>
        <v>28.09</v>
      </c>
      <c r="L821" s="199">
        <v>100.73</v>
      </c>
      <c r="M821" s="214">
        <f t="shared" si="4306"/>
        <v>0.13005600497822</v>
      </c>
      <c r="N821" s="199">
        <f t="shared" si="4307"/>
        <v>8.36</v>
      </c>
      <c r="O821" s="199">
        <v>72.64</v>
      </c>
      <c r="P821" s="214">
        <f t="shared" si="4308"/>
        <v>1.27057576827976</v>
      </c>
      <c r="Q821" s="199">
        <f t="shared" si="4309"/>
        <v>35.97</v>
      </c>
      <c r="R821" s="199">
        <v>64.28</v>
      </c>
      <c r="S821" s="214">
        <f t="shared" si="4310"/>
        <v>0.0687051717629294</v>
      </c>
      <c r="T821" s="199">
        <f t="shared" si="4311"/>
        <v>1.82</v>
      </c>
      <c r="U821" s="170">
        <v>28.31</v>
      </c>
      <c r="V821" s="214">
        <f t="shared" si="4312"/>
        <v>0.698076923076923</v>
      </c>
      <c r="W821" s="199">
        <f t="shared" si="4313"/>
        <v>10.89</v>
      </c>
      <c r="X821" s="170">
        <v>26.49</v>
      </c>
      <c r="Y821" s="214">
        <f t="shared" si="4314"/>
        <v>-0.105504587155963</v>
      </c>
      <c r="Z821" s="199">
        <f t="shared" si="4315"/>
        <v>-1.84</v>
      </c>
      <c r="AA821" s="199">
        <v>15.6</v>
      </c>
      <c r="AB821" s="214">
        <f t="shared" si="4316"/>
        <v>-0.385049365303244</v>
      </c>
      <c r="AC821" s="199">
        <f t="shared" si="4317"/>
        <v>-10.92</v>
      </c>
      <c r="AD821" s="199">
        <v>17.44</v>
      </c>
      <c r="AE821" s="214">
        <f t="shared" si="4318"/>
        <v>0.30091743119266</v>
      </c>
      <c r="AF821" s="199">
        <f t="shared" si="4319"/>
        <v>6.56</v>
      </c>
      <c r="AG821" s="199">
        <v>28.36</v>
      </c>
      <c r="AH821" s="199">
        <f t="shared" si="4320"/>
        <v>1.43847874720358</v>
      </c>
      <c r="AI821" s="199">
        <f t="shared" si="4321"/>
        <v>12.86</v>
      </c>
      <c r="AJ821" s="199">
        <v>21.8</v>
      </c>
      <c r="AK821" s="214">
        <f t="shared" si="4322"/>
        <v>1.58381502890173</v>
      </c>
      <c r="AL821" s="199">
        <f t="shared" si="4323"/>
        <v>5.48</v>
      </c>
      <c r="AM821" s="199">
        <v>8.94</v>
      </c>
      <c r="AN821" s="214">
        <f t="shared" si="4324"/>
        <v>-0.130653266331658</v>
      </c>
      <c r="AO821" s="199">
        <f t="shared" si="4325"/>
        <v>-0.52</v>
      </c>
      <c r="AP821" s="227">
        <v>3.46</v>
      </c>
      <c r="AQ821" s="214">
        <f t="shared" si="4326"/>
        <v>1.06217616580311</v>
      </c>
      <c r="AR821" s="199">
        <f t="shared" si="4327"/>
        <v>2.05</v>
      </c>
      <c r="AS821" s="170">
        <v>3.98</v>
      </c>
      <c r="AT821" s="214" t="e">
        <f t="shared" si="4328"/>
        <v>#DIV/0!</v>
      </c>
      <c r="AU821" s="199">
        <f t="shared" si="4329"/>
        <v>1.93</v>
      </c>
      <c r="AV821" s="199">
        <v>1.93</v>
      </c>
      <c r="AW821" s="214">
        <f t="shared" si="4330"/>
        <v>-1</v>
      </c>
      <c r="AX821" s="199">
        <f t="shared" si="4331"/>
        <v>-3.41</v>
      </c>
      <c r="AY821" s="199"/>
      <c r="AZ821" s="199">
        <f t="shared" si="4332"/>
        <v>-0.436363636363636</v>
      </c>
      <c r="BA821" s="199">
        <f t="shared" si="4333"/>
        <v>-2.64</v>
      </c>
      <c r="BB821" s="227">
        <v>3.41</v>
      </c>
      <c r="BC821" s="199">
        <f t="shared" si="4334"/>
        <v>0.67590027700831</v>
      </c>
      <c r="BD821" s="199">
        <f t="shared" si="4335"/>
        <v>2.44</v>
      </c>
      <c r="BE821" s="227">
        <v>6.05</v>
      </c>
      <c r="BF821" s="214">
        <f t="shared" si="4336"/>
        <v>-0.552109181141439</v>
      </c>
      <c r="BG821" s="199">
        <f t="shared" si="4337"/>
        <v>-4.45</v>
      </c>
      <c r="BH821" s="170">
        <v>3.61</v>
      </c>
      <c r="BI821" s="214">
        <f t="shared" si="4338"/>
        <v>-0.115257958287596</v>
      </c>
      <c r="BJ821" s="199">
        <f t="shared" si="4339"/>
        <v>-1.05</v>
      </c>
      <c r="BK821" s="170">
        <v>8.06</v>
      </c>
      <c r="BL821" s="214">
        <f t="shared" si="4340"/>
        <v>0.882231404958678</v>
      </c>
      <c r="BM821" s="199">
        <f t="shared" si="4341"/>
        <v>4.27</v>
      </c>
      <c r="BN821" s="170">
        <v>9.11</v>
      </c>
      <c r="BO821" s="214">
        <f t="shared" si="4342"/>
        <v>-0.458006718924972</v>
      </c>
      <c r="BP821" s="199">
        <f t="shared" si="4343"/>
        <v>-4.09</v>
      </c>
      <c r="BQ821" s="199">
        <v>4.84</v>
      </c>
      <c r="BR821" s="214">
        <f t="shared" si="4344"/>
        <v>8.11224489795918</v>
      </c>
      <c r="BS821" s="199">
        <f t="shared" si="4345"/>
        <v>7.95</v>
      </c>
      <c r="BT821" s="199">
        <v>8.93</v>
      </c>
      <c r="BU821" s="214">
        <f t="shared" si="4346"/>
        <v>-0.350993377483444</v>
      </c>
      <c r="BV821" s="199">
        <f t="shared" si="4347"/>
        <v>-0.53</v>
      </c>
      <c r="BW821" s="170">
        <v>0.98</v>
      </c>
      <c r="BX821" s="214">
        <f t="shared" si="4405"/>
        <v>-0.871598639455782</v>
      </c>
      <c r="BY821" s="199">
        <f t="shared" si="4406"/>
        <v>-10.25</v>
      </c>
      <c r="BZ821" s="170">
        <v>1.51</v>
      </c>
      <c r="CA821" s="214">
        <f t="shared" si="4349"/>
        <v>0.768421052631579</v>
      </c>
      <c r="CB821" s="199">
        <f t="shared" si="4350"/>
        <v>5.11</v>
      </c>
      <c r="CC821" s="231">
        <v>11.76</v>
      </c>
      <c r="CD821" s="214">
        <f t="shared" si="4407"/>
        <v>11.7884615384615</v>
      </c>
      <c r="CE821" s="199">
        <f t="shared" si="4408"/>
        <v>6.13</v>
      </c>
      <c r="CF821" s="170">
        <v>6.65</v>
      </c>
      <c r="CG821" s="214">
        <f t="shared" si="4409"/>
        <v>-0.9168</v>
      </c>
      <c r="CH821" s="199">
        <f t="shared" si="4410"/>
        <v>-5.73</v>
      </c>
      <c r="CI821" s="170">
        <v>0.52</v>
      </c>
      <c r="CJ821" s="214">
        <f t="shared" si="4411"/>
        <v>1.1551724137931</v>
      </c>
      <c r="CK821" s="199">
        <f t="shared" si="4412"/>
        <v>3.35</v>
      </c>
      <c r="CL821" s="199">
        <v>6.25</v>
      </c>
      <c r="CM821" s="214">
        <f t="shared" si="4413"/>
        <v>0.255411255411255</v>
      </c>
      <c r="CN821" s="199">
        <f t="shared" si="4414"/>
        <v>0.59</v>
      </c>
      <c r="CO821" s="199">
        <v>2.9</v>
      </c>
      <c r="CP821" s="214">
        <f t="shared" si="4415"/>
        <v>-0.874045801526718</v>
      </c>
      <c r="CQ821" s="199">
        <f t="shared" si="4416"/>
        <v>-16.03</v>
      </c>
      <c r="CR821" s="199">
        <v>2.31</v>
      </c>
      <c r="CS821" s="214">
        <f t="shared" si="4417"/>
        <v>1.80857580398162</v>
      </c>
      <c r="CT821" s="199">
        <f t="shared" si="4418"/>
        <v>11.81</v>
      </c>
      <c r="CU821" s="199">
        <v>18.34</v>
      </c>
      <c r="CV821" s="214">
        <f t="shared" si="4419"/>
        <v>-0.575422626788036</v>
      </c>
      <c r="CW821" s="199">
        <f t="shared" si="4420"/>
        <v>-8.85</v>
      </c>
      <c r="CX821" s="170">
        <v>6.53</v>
      </c>
      <c r="CY821" s="214">
        <f t="shared" si="4421"/>
        <v>0.731981981981982</v>
      </c>
      <c r="CZ821" s="199">
        <f t="shared" si="4422"/>
        <v>6.5</v>
      </c>
      <c r="DA821" s="199">
        <v>15.38</v>
      </c>
      <c r="DB821" s="214">
        <f t="shared" si="4423"/>
        <v>-0.481913652275379</v>
      </c>
      <c r="DC821" s="199">
        <f t="shared" si="4424"/>
        <v>-8.26</v>
      </c>
      <c r="DD821" s="170">
        <v>8.88</v>
      </c>
      <c r="DE821" s="214">
        <f t="shared" si="4425"/>
        <v>3.08095238095238</v>
      </c>
      <c r="DF821" s="199">
        <f t="shared" si="4426"/>
        <v>12.94</v>
      </c>
      <c r="DG821" s="199">
        <v>17.14</v>
      </c>
      <c r="DH821" s="214">
        <f t="shared" si="4427"/>
        <v>-0.800853485064011</v>
      </c>
      <c r="DI821" s="199">
        <f t="shared" si="4428"/>
        <v>-16.89</v>
      </c>
      <c r="DJ821" s="170">
        <v>4.2</v>
      </c>
      <c r="DK821" s="214">
        <f t="shared" si="4429"/>
        <v>2.515</v>
      </c>
      <c r="DL821" s="199">
        <f t="shared" si="4430"/>
        <v>15.09</v>
      </c>
      <c r="DM821" s="199">
        <v>21.09</v>
      </c>
      <c r="DN821" s="214">
        <f t="shared" si="4431"/>
        <v>1.52100840336134</v>
      </c>
      <c r="DO821" s="199">
        <f t="shared" si="4432"/>
        <v>3.62</v>
      </c>
      <c r="DP821" s="199">
        <v>6</v>
      </c>
      <c r="DQ821" s="214">
        <f t="shared" si="4433"/>
        <v>-0.735849056603774</v>
      </c>
      <c r="DR821" s="199">
        <f t="shared" si="4434"/>
        <v>-6.63</v>
      </c>
      <c r="DS821" s="199">
        <v>2.38</v>
      </c>
      <c r="DT821" s="214">
        <f t="shared" si="4379"/>
        <v>0.381901840490798</v>
      </c>
      <c r="DU821" s="199">
        <f t="shared" si="4380"/>
        <v>2.49</v>
      </c>
      <c r="DV821" s="199">
        <v>9.01</v>
      </c>
      <c r="DW821" s="214" t="e">
        <f t="shared" si="4381"/>
        <v>#DIV/0!</v>
      </c>
      <c r="DX821" s="199">
        <f t="shared" si="4382"/>
        <v>6.52</v>
      </c>
      <c r="DY821" s="199">
        <v>6.52</v>
      </c>
      <c r="DZ821" s="214">
        <f t="shared" si="4383"/>
        <v>-1</v>
      </c>
      <c r="EA821" s="199">
        <f t="shared" si="4384"/>
        <v>-9.98</v>
      </c>
      <c r="EB821" s="214"/>
      <c r="EC821" s="214" t="e">
        <f t="shared" si="4385"/>
        <v>#DIV/0!</v>
      </c>
      <c r="ED821" s="199">
        <f t="shared" si="4386"/>
        <v>9.98</v>
      </c>
      <c r="EE821" s="199">
        <v>9.98</v>
      </c>
      <c r="EF821" s="214" t="e">
        <f t="shared" si="4387"/>
        <v>#DIV/0!</v>
      </c>
      <c r="EG821" s="199">
        <f t="shared" si="4388"/>
        <v>0</v>
      </c>
      <c r="EH821" s="199"/>
      <c r="EI821" s="214" t="e">
        <f t="shared" si="4389"/>
        <v>#DIV/0!</v>
      </c>
      <c r="EJ821" s="199">
        <f t="shared" si="4390"/>
        <v>0</v>
      </c>
      <c r="EK821" s="199"/>
      <c r="EL821" s="214" t="e">
        <f t="shared" si="4391"/>
        <v>#DIV/0!</v>
      </c>
      <c r="EM821" s="199">
        <f t="shared" si="4392"/>
        <v>0</v>
      </c>
      <c r="EN821" s="214"/>
      <c r="EO821" s="214">
        <f t="shared" si="4393"/>
        <v>-1</v>
      </c>
      <c r="EP821" s="199">
        <f t="shared" si="4394"/>
        <v>-3.59</v>
      </c>
      <c r="EQ821" s="199"/>
      <c r="ER821" s="214">
        <f t="shared" si="4395"/>
        <v>-0.474377745241581</v>
      </c>
      <c r="ES821" s="199">
        <f t="shared" si="4396"/>
        <v>-3.24</v>
      </c>
      <c r="ET821" s="170">
        <v>3.59</v>
      </c>
      <c r="EU821" s="214">
        <f t="shared" si="4397"/>
        <v>-0.507215007215007</v>
      </c>
      <c r="EV821" s="199">
        <f t="shared" si="4398"/>
        <v>-7.03</v>
      </c>
      <c r="EW821" s="199">
        <v>6.83</v>
      </c>
      <c r="EX821" s="214" t="e">
        <f t="shared" si="4399"/>
        <v>#DIV/0!</v>
      </c>
      <c r="EY821" s="199">
        <f t="shared" si="4400"/>
        <v>13.86</v>
      </c>
      <c r="EZ821" s="199">
        <v>13.86</v>
      </c>
      <c r="FA821" s="214" t="e">
        <f t="shared" si="4401"/>
        <v>#DIV/0!</v>
      </c>
      <c r="FB821" s="199">
        <f t="shared" si="4402"/>
        <v>0</v>
      </c>
      <c r="FC821" s="199"/>
      <c r="FD821" s="170"/>
      <c r="FE821" s="170"/>
      <c r="FF821" s="199"/>
      <c r="FG821" s="170"/>
      <c r="FH821" s="170"/>
      <c r="FI821" s="199"/>
      <c r="FJ821" s="170"/>
      <c r="FK821" s="170"/>
      <c r="FL821" s="199"/>
      <c r="FM821" s="170"/>
      <c r="FN821" s="170"/>
      <c r="FO821" s="214"/>
      <c r="FP821" s="170"/>
      <c r="FQ821" s="170"/>
      <c r="FR821" s="214"/>
      <c r="FS821" s="170"/>
      <c r="FT821" s="170"/>
      <c r="FU821" s="199"/>
      <c r="FV821" s="170"/>
      <c r="FW821" s="170"/>
      <c r="FX821" s="170"/>
      <c r="FY821" s="170"/>
      <c r="FZ821" s="170"/>
      <c r="GA821" s="170"/>
      <c r="GB821" s="240"/>
      <c r="GC821" s="240"/>
      <c r="GD821" s="214"/>
      <c r="GE821" s="240"/>
      <c r="GF821" s="240"/>
      <c r="GG821" s="214"/>
      <c r="GH821" s="240"/>
      <c r="GI821" s="240"/>
      <c r="GJ821" s="214"/>
      <c r="GK821" s="240"/>
      <c r="GL821" s="240"/>
      <c r="GM821" s="240"/>
      <c r="GN821" s="240"/>
      <c r="GO821" s="199"/>
      <c r="GP821" s="344"/>
      <c r="GQ821" s="344"/>
      <c r="GR821" s="345"/>
      <c r="GS821" s="229"/>
      <c r="GT821" s="229"/>
      <c r="GU821" s="229"/>
      <c r="GV821" s="229"/>
      <c r="GW821" s="229"/>
      <c r="GX821" s="214"/>
      <c r="GY821" s="229"/>
      <c r="GZ821" s="229"/>
      <c r="HA821" s="229"/>
      <c r="HB821" s="229"/>
      <c r="HC821" s="229"/>
      <c r="HD821" s="229"/>
      <c r="HE821" s="229"/>
      <c r="HF821" s="229"/>
      <c r="HG821" s="229"/>
      <c r="HH821" s="229"/>
      <c r="HI821" s="229"/>
      <c r="HJ821" s="229"/>
      <c r="HK821" s="234"/>
      <c r="HL821" s="229"/>
      <c r="HM821" s="229"/>
      <c r="HN821" s="234"/>
      <c r="HO821" s="229"/>
      <c r="HP821" s="229"/>
      <c r="HQ821" s="234"/>
      <c r="HR821" s="229"/>
      <c r="HS821" s="229"/>
    </row>
    <row r="822" ht="13.5" spans="1:227">
      <c r="A822" s="244" t="s">
        <v>819</v>
      </c>
      <c r="B822" s="199">
        <v>37</v>
      </c>
      <c r="C822" s="199">
        <v>58.1</v>
      </c>
      <c r="D822" s="213">
        <f t="shared" si="4300"/>
        <v>-0.0614877024595082</v>
      </c>
      <c r="E822" s="201">
        <f t="shared" si="4301"/>
        <v>-4.10000000000001</v>
      </c>
      <c r="F822" s="199">
        <v>62.58</v>
      </c>
      <c r="G822" s="214">
        <f t="shared" si="4302"/>
        <v>-0.00104868913857668</v>
      </c>
      <c r="H822" s="199">
        <f t="shared" si="4303"/>
        <v>-0.0699999999999932</v>
      </c>
      <c r="I822" s="199">
        <v>66.68</v>
      </c>
      <c r="J822" s="214">
        <f t="shared" si="4304"/>
        <v>-0.233199310740953</v>
      </c>
      <c r="K822" s="199">
        <f t="shared" si="4305"/>
        <v>-20.3</v>
      </c>
      <c r="L822" s="199">
        <v>66.75</v>
      </c>
      <c r="M822" s="214">
        <f t="shared" si="4306"/>
        <v>0.048921556814074</v>
      </c>
      <c r="N822" s="199">
        <f t="shared" si="4307"/>
        <v>4.06</v>
      </c>
      <c r="O822" s="199">
        <v>87.05</v>
      </c>
      <c r="P822" s="214">
        <f t="shared" si="4308"/>
        <v>-0.298003721874471</v>
      </c>
      <c r="Q822" s="199">
        <f t="shared" si="4309"/>
        <v>-35.23</v>
      </c>
      <c r="R822" s="199">
        <v>82.99</v>
      </c>
      <c r="S822" s="214">
        <f t="shared" si="4310"/>
        <v>0.499302473050095</v>
      </c>
      <c r="T822" s="199">
        <f t="shared" si="4311"/>
        <v>39.37</v>
      </c>
      <c r="U822" s="170">
        <v>118.22</v>
      </c>
      <c r="V822" s="214">
        <f t="shared" si="4312"/>
        <v>0.033285283711178</v>
      </c>
      <c r="W822" s="199">
        <f t="shared" si="4313"/>
        <v>2.53999999999999</v>
      </c>
      <c r="X822" s="170">
        <v>78.85</v>
      </c>
      <c r="Y822" s="214">
        <f t="shared" si="4314"/>
        <v>1.02736450584485</v>
      </c>
      <c r="Z822" s="199">
        <f t="shared" si="4315"/>
        <v>38.67</v>
      </c>
      <c r="AA822" s="199">
        <v>76.31</v>
      </c>
      <c r="AB822" s="214">
        <f t="shared" si="4316"/>
        <v>-0.368562321758094</v>
      </c>
      <c r="AC822" s="199">
        <f t="shared" si="4317"/>
        <v>-21.97</v>
      </c>
      <c r="AD822" s="199">
        <v>37.64</v>
      </c>
      <c r="AE822" s="214">
        <f t="shared" si="4318"/>
        <v>-0.284049963968292</v>
      </c>
      <c r="AF822" s="199">
        <f t="shared" si="4319"/>
        <v>-23.65</v>
      </c>
      <c r="AG822" s="199">
        <v>59.61</v>
      </c>
      <c r="AH822" s="199">
        <f t="shared" si="4320"/>
        <v>0.775266524520256</v>
      </c>
      <c r="AI822" s="199">
        <f t="shared" si="4321"/>
        <v>36.36</v>
      </c>
      <c r="AJ822" s="199">
        <v>83.26</v>
      </c>
      <c r="AK822" s="214">
        <f t="shared" si="4322"/>
        <v>-0.315028479626114</v>
      </c>
      <c r="AL822" s="199">
        <f t="shared" si="4323"/>
        <v>-21.57</v>
      </c>
      <c r="AM822" s="199">
        <v>46.9</v>
      </c>
      <c r="AN822" s="214">
        <f t="shared" si="4324"/>
        <v>1.18265859101052</v>
      </c>
      <c r="AO822" s="199">
        <f t="shared" si="4325"/>
        <v>37.1</v>
      </c>
      <c r="AP822" s="227">
        <v>68.47</v>
      </c>
      <c r="AQ822" s="214">
        <f t="shared" si="4326"/>
        <v>1.90462962962963</v>
      </c>
      <c r="AR822" s="199">
        <f t="shared" si="4327"/>
        <v>20.57</v>
      </c>
      <c r="AS822" s="170">
        <v>31.37</v>
      </c>
      <c r="AT822" s="214">
        <f t="shared" si="4328"/>
        <v>4.19230769230769</v>
      </c>
      <c r="AU822" s="199">
        <f t="shared" si="4329"/>
        <v>8.72</v>
      </c>
      <c r="AV822" s="199">
        <v>10.8</v>
      </c>
      <c r="AW822" s="214">
        <f t="shared" si="4330"/>
        <v>-0.847395451210565</v>
      </c>
      <c r="AX822" s="199">
        <f t="shared" si="4331"/>
        <v>-11.55</v>
      </c>
      <c r="AY822" s="199">
        <v>2.08</v>
      </c>
      <c r="AZ822" s="199">
        <f t="shared" si="4332"/>
        <v>-0.565231259968102</v>
      </c>
      <c r="BA822" s="199">
        <f t="shared" si="4333"/>
        <v>-17.72</v>
      </c>
      <c r="BB822" s="227">
        <v>13.63</v>
      </c>
      <c r="BC822" s="199">
        <f t="shared" si="4334"/>
        <v>-0.253215817055741</v>
      </c>
      <c r="BD822" s="199">
        <f t="shared" si="4335"/>
        <v>-10.63</v>
      </c>
      <c r="BE822" s="227">
        <v>31.35</v>
      </c>
      <c r="BF822" s="214">
        <f t="shared" si="4336"/>
        <v>-0.184696057486891</v>
      </c>
      <c r="BG822" s="199">
        <f t="shared" si="4337"/>
        <v>-9.51000000000001</v>
      </c>
      <c r="BH822" s="170">
        <v>41.98</v>
      </c>
      <c r="BI822" s="214">
        <f t="shared" si="4338"/>
        <v>0.466116173120729</v>
      </c>
      <c r="BJ822" s="199">
        <f t="shared" si="4339"/>
        <v>16.37</v>
      </c>
      <c r="BK822" s="170">
        <v>51.49</v>
      </c>
      <c r="BL822" s="214">
        <f t="shared" si="4340"/>
        <v>0.0299120234604104</v>
      </c>
      <c r="BM822" s="199">
        <f t="shared" si="4341"/>
        <v>1.02</v>
      </c>
      <c r="BN822" s="170">
        <v>35.12</v>
      </c>
      <c r="BO822" s="214">
        <f t="shared" si="4342"/>
        <v>0.311538461538462</v>
      </c>
      <c r="BP822" s="199">
        <f t="shared" si="4343"/>
        <v>8.1</v>
      </c>
      <c r="BQ822" s="199">
        <v>34.1</v>
      </c>
      <c r="BR822" s="214">
        <f t="shared" si="4344"/>
        <v>-0.374548953572288</v>
      </c>
      <c r="BS822" s="199">
        <f t="shared" si="4345"/>
        <v>-15.57</v>
      </c>
      <c r="BT822" s="199">
        <v>26</v>
      </c>
      <c r="BU822" s="214">
        <f t="shared" si="4346"/>
        <v>0.28659857629217</v>
      </c>
      <c r="BV822" s="199">
        <f t="shared" si="4347"/>
        <v>9.26</v>
      </c>
      <c r="BW822" s="170">
        <v>41.57</v>
      </c>
      <c r="BX822" s="214">
        <f t="shared" si="4405"/>
        <v>-0.0844431850382544</v>
      </c>
      <c r="BY822" s="199">
        <f t="shared" si="4406"/>
        <v>-2.98</v>
      </c>
      <c r="BZ822" s="170">
        <v>32.31</v>
      </c>
      <c r="CA822" s="214">
        <f t="shared" si="4349"/>
        <v>0.220262793914246</v>
      </c>
      <c r="CB822" s="199">
        <f t="shared" si="4350"/>
        <v>6.37</v>
      </c>
      <c r="CC822" s="231">
        <v>35.29</v>
      </c>
      <c r="CD822" s="214">
        <f t="shared" si="4407"/>
        <v>0.16331456154465</v>
      </c>
      <c r="CE822" s="199">
        <f t="shared" si="4408"/>
        <v>4.06</v>
      </c>
      <c r="CF822" s="170">
        <v>28.92</v>
      </c>
      <c r="CG822" s="214">
        <f t="shared" si="4409"/>
        <v>-0.100904159132007</v>
      </c>
      <c r="CH822" s="199">
        <f t="shared" si="4410"/>
        <v>-2.79</v>
      </c>
      <c r="CI822" s="170">
        <v>24.86</v>
      </c>
      <c r="CJ822" s="214">
        <f t="shared" si="4411"/>
        <v>-0.304052353385351</v>
      </c>
      <c r="CK822" s="199">
        <f t="shared" si="4412"/>
        <v>-12.08</v>
      </c>
      <c r="CL822" s="199">
        <v>27.65</v>
      </c>
      <c r="CM822" s="214">
        <f t="shared" si="4413"/>
        <v>0.0714670981661273</v>
      </c>
      <c r="CN822" s="199">
        <f t="shared" si="4414"/>
        <v>2.65</v>
      </c>
      <c r="CO822" s="199">
        <v>39.73</v>
      </c>
      <c r="CP822" s="214">
        <f t="shared" si="4415"/>
        <v>-0.16127572947297</v>
      </c>
      <c r="CQ822" s="199">
        <f t="shared" si="4416"/>
        <v>-7.13</v>
      </c>
      <c r="CR822" s="199">
        <v>37.08</v>
      </c>
      <c r="CS822" s="214">
        <f t="shared" si="4417"/>
        <v>-0.0585604770017036</v>
      </c>
      <c r="CT822" s="199">
        <f t="shared" si="4418"/>
        <v>-2.75</v>
      </c>
      <c r="CU822" s="199">
        <v>44.21</v>
      </c>
      <c r="CV822" s="214">
        <f t="shared" si="4419"/>
        <v>-0.0309533635988444</v>
      </c>
      <c r="CW822" s="199">
        <f t="shared" si="4420"/>
        <v>-1.5</v>
      </c>
      <c r="CX822" s="170">
        <v>46.96</v>
      </c>
      <c r="CY822" s="214">
        <f t="shared" si="4421"/>
        <v>0.248647255861891</v>
      </c>
      <c r="CZ822" s="199">
        <f t="shared" si="4422"/>
        <v>9.65</v>
      </c>
      <c r="DA822" s="199">
        <v>48.46</v>
      </c>
      <c r="DB822" s="214">
        <f t="shared" si="4423"/>
        <v>0.207153965785381</v>
      </c>
      <c r="DC822" s="199">
        <f t="shared" si="4424"/>
        <v>6.66</v>
      </c>
      <c r="DD822" s="170">
        <v>38.81</v>
      </c>
      <c r="DE822" s="214">
        <f t="shared" si="4425"/>
        <v>-0.053855208946439</v>
      </c>
      <c r="DF822" s="199">
        <f t="shared" si="4426"/>
        <v>-1.83</v>
      </c>
      <c r="DG822" s="199">
        <v>32.15</v>
      </c>
      <c r="DH822" s="214">
        <f t="shared" si="4427"/>
        <v>0.558715596330275</v>
      </c>
      <c r="DI822" s="199">
        <f t="shared" si="4428"/>
        <v>12.18</v>
      </c>
      <c r="DJ822" s="170">
        <v>33.98</v>
      </c>
      <c r="DK822" s="214">
        <f t="shared" si="4429"/>
        <v>-0.523288869451126</v>
      </c>
      <c r="DL822" s="199">
        <f t="shared" si="4430"/>
        <v>-23.93</v>
      </c>
      <c r="DM822" s="199">
        <v>21.8</v>
      </c>
      <c r="DN822" s="214">
        <f t="shared" si="4431"/>
        <v>0.0341474445952057</v>
      </c>
      <c r="DO822" s="199">
        <f t="shared" si="4432"/>
        <v>1.51</v>
      </c>
      <c r="DP822" s="199">
        <v>45.73</v>
      </c>
      <c r="DQ822" s="214">
        <f t="shared" si="4433"/>
        <v>0.118361153262519</v>
      </c>
      <c r="DR822" s="199">
        <f t="shared" si="4434"/>
        <v>4.68</v>
      </c>
      <c r="DS822" s="199">
        <v>44.22</v>
      </c>
      <c r="DT822" s="214">
        <f t="shared" si="4379"/>
        <v>0.0315679624315158</v>
      </c>
      <c r="DU822" s="199">
        <f t="shared" si="4380"/>
        <v>1.21</v>
      </c>
      <c r="DV822" s="199">
        <v>39.54</v>
      </c>
      <c r="DW822" s="214">
        <f t="shared" si="4381"/>
        <v>11.6085526315789</v>
      </c>
      <c r="DX822" s="199">
        <f t="shared" si="4382"/>
        <v>35.29</v>
      </c>
      <c r="DY822" s="199">
        <v>38.33</v>
      </c>
      <c r="DZ822" s="214">
        <f t="shared" si="4383"/>
        <v>-0.909685086155674</v>
      </c>
      <c r="EA822" s="199">
        <f t="shared" si="4384"/>
        <v>-30.62</v>
      </c>
      <c r="EB822" s="170">
        <v>3.04</v>
      </c>
      <c r="EC822" s="214" t="e">
        <f t="shared" si="4385"/>
        <v>#DIV/0!</v>
      </c>
      <c r="ED822" s="199">
        <f t="shared" si="4386"/>
        <v>33.66</v>
      </c>
      <c r="EE822" s="199">
        <v>33.66</v>
      </c>
      <c r="EF822" s="214" t="e">
        <f t="shared" si="4387"/>
        <v>#DIV/0!</v>
      </c>
      <c r="EG822" s="199">
        <f t="shared" si="4388"/>
        <v>0</v>
      </c>
      <c r="EH822" s="199"/>
      <c r="EI822" s="214" t="e">
        <f t="shared" si="4389"/>
        <v>#DIV/0!</v>
      </c>
      <c r="EJ822" s="199">
        <f t="shared" si="4390"/>
        <v>0</v>
      </c>
      <c r="EK822" s="199"/>
      <c r="EL822" s="214" t="e">
        <f t="shared" si="4391"/>
        <v>#DIV/0!</v>
      </c>
      <c r="EM822" s="199">
        <f t="shared" si="4392"/>
        <v>0</v>
      </c>
      <c r="EN822" s="214"/>
      <c r="EO822" s="214">
        <f t="shared" si="4393"/>
        <v>-1</v>
      </c>
      <c r="EP822" s="199">
        <f t="shared" si="4394"/>
        <v>-40.07</v>
      </c>
      <c r="EQ822" s="199"/>
      <c r="ER822" s="214">
        <f t="shared" si="4395"/>
        <v>-0.447386567370018</v>
      </c>
      <c r="ES822" s="199">
        <f t="shared" si="4396"/>
        <v>-32.44</v>
      </c>
      <c r="ET822" s="170">
        <v>40.07</v>
      </c>
      <c r="EU822" s="214">
        <f t="shared" si="4397"/>
        <v>0.0705743392883508</v>
      </c>
      <c r="EV822" s="199">
        <f t="shared" si="4398"/>
        <v>4.78</v>
      </c>
      <c r="EW822" s="199">
        <v>72.51</v>
      </c>
      <c r="EX822" s="214">
        <f t="shared" si="4399"/>
        <v>0.939020898940739</v>
      </c>
      <c r="EY822" s="199">
        <f t="shared" si="4400"/>
        <v>32.8</v>
      </c>
      <c r="EZ822" s="199">
        <v>67.73</v>
      </c>
      <c r="FA822" s="214">
        <f t="shared" si="4401"/>
        <v>0.0844458242781744</v>
      </c>
      <c r="FB822" s="199">
        <f t="shared" si="4402"/>
        <v>2.72</v>
      </c>
      <c r="FC822" s="354">
        <v>34.93</v>
      </c>
      <c r="FD822" s="170"/>
      <c r="FE822" s="170"/>
      <c r="FF822" s="354">
        <v>32.21</v>
      </c>
      <c r="FG822" s="170"/>
      <c r="FH822" s="170"/>
      <c r="FI822" s="354">
        <v>24.6</v>
      </c>
      <c r="FJ822" s="170"/>
      <c r="FK822" s="170"/>
      <c r="FL822" s="354">
        <v>9.91</v>
      </c>
      <c r="FM822" s="170"/>
      <c r="FN822" s="170"/>
      <c r="FO822" s="214"/>
      <c r="FP822" s="170"/>
      <c r="FQ822" s="170"/>
      <c r="FR822" s="214"/>
      <c r="FS822" s="170"/>
      <c r="FT822" s="170"/>
      <c r="FU822" s="199"/>
      <c r="FV822" s="170"/>
      <c r="FW822" s="170"/>
      <c r="FX822" s="170"/>
      <c r="FY822" s="170"/>
      <c r="FZ822" s="170"/>
      <c r="GA822" s="170"/>
      <c r="GB822" s="240"/>
      <c r="GC822" s="240"/>
      <c r="GD822" s="214"/>
      <c r="GE822" s="240"/>
      <c r="GF822" s="240"/>
      <c r="GG822" s="214"/>
      <c r="GH822" s="240"/>
      <c r="GI822" s="240"/>
      <c r="GJ822" s="214"/>
      <c r="GK822" s="240"/>
      <c r="GL822" s="240"/>
      <c r="GM822" s="240"/>
      <c r="GN822" s="240"/>
      <c r="GO822" s="199"/>
      <c r="GP822" s="344"/>
      <c r="GQ822" s="344"/>
      <c r="GR822" s="345"/>
      <c r="GS822" s="229"/>
      <c r="GT822" s="229"/>
      <c r="GU822" s="229"/>
      <c r="GV822" s="229"/>
      <c r="GW822" s="229"/>
      <c r="GX822" s="214"/>
      <c r="GY822" s="229"/>
      <c r="GZ822" s="229"/>
      <c r="HA822" s="229"/>
      <c r="HB822" s="229"/>
      <c r="HC822" s="229"/>
      <c r="HD822" s="229"/>
      <c r="HE822" s="229"/>
      <c r="HF822" s="229"/>
      <c r="HG822" s="229"/>
      <c r="HH822" s="229"/>
      <c r="HI822" s="229"/>
      <c r="HJ822" s="229"/>
      <c r="HK822" s="234"/>
      <c r="HL822" s="229"/>
      <c r="HM822" s="229"/>
      <c r="HN822" s="234"/>
      <c r="HO822" s="229"/>
      <c r="HP822" s="229"/>
      <c r="HQ822" s="234"/>
      <c r="HR822" s="229"/>
      <c r="HS822" s="229"/>
    </row>
    <row r="823" ht="13.5" spans="1:227">
      <c r="A823" s="244" t="s">
        <v>820</v>
      </c>
      <c r="B823" s="199">
        <v>7</v>
      </c>
      <c r="C823" s="199">
        <v>26.13</v>
      </c>
      <c r="D823" s="213">
        <f t="shared" si="4300"/>
        <v>0.528375733855186</v>
      </c>
      <c r="E823" s="201">
        <f t="shared" si="4301"/>
        <v>2.7</v>
      </c>
      <c r="F823" s="199">
        <v>7.81</v>
      </c>
      <c r="G823" s="214">
        <f t="shared" si="4302"/>
        <v>-0.615500376222724</v>
      </c>
      <c r="H823" s="199">
        <f t="shared" si="4303"/>
        <v>-8.18</v>
      </c>
      <c r="I823" s="199">
        <v>5.11</v>
      </c>
      <c r="J823" s="214">
        <f t="shared" si="4304"/>
        <v>3.8860294117647</v>
      </c>
      <c r="K823" s="199">
        <f t="shared" si="4305"/>
        <v>10.57</v>
      </c>
      <c r="L823" s="199">
        <v>13.29</v>
      </c>
      <c r="M823" s="214">
        <f t="shared" si="4306"/>
        <v>-0.284210526315789</v>
      </c>
      <c r="N823" s="199">
        <f t="shared" si="4307"/>
        <v>-1.08</v>
      </c>
      <c r="O823" s="199">
        <v>2.72</v>
      </c>
      <c r="P823" s="214">
        <f t="shared" si="4308"/>
        <v>-0.690301548492257</v>
      </c>
      <c r="Q823" s="199">
        <f t="shared" si="4309"/>
        <v>-8.47</v>
      </c>
      <c r="R823" s="199">
        <v>3.8</v>
      </c>
      <c r="S823" s="214">
        <f t="shared" si="4310"/>
        <v>2.94533762057878</v>
      </c>
      <c r="T823" s="199">
        <f t="shared" si="4311"/>
        <v>9.16</v>
      </c>
      <c r="U823" s="170">
        <v>12.27</v>
      </c>
      <c r="V823" s="214">
        <f t="shared" si="4312"/>
        <v>-0.69980694980695</v>
      </c>
      <c r="W823" s="199">
        <f t="shared" si="4313"/>
        <v>-7.25</v>
      </c>
      <c r="X823" s="170">
        <v>3.11</v>
      </c>
      <c r="Y823" s="214">
        <f t="shared" si="4314"/>
        <v>2.5</v>
      </c>
      <c r="Z823" s="199">
        <f t="shared" si="4315"/>
        <v>7.4</v>
      </c>
      <c r="AA823" s="199">
        <v>10.36</v>
      </c>
      <c r="AB823" s="214">
        <f t="shared" si="4316"/>
        <v>-0.593964334705075</v>
      </c>
      <c r="AC823" s="199">
        <f t="shared" si="4317"/>
        <v>-4.33</v>
      </c>
      <c r="AD823" s="199">
        <v>2.96</v>
      </c>
      <c r="AE823" s="214">
        <f t="shared" si="4318"/>
        <v>2.18340611353712</v>
      </c>
      <c r="AF823" s="199">
        <f t="shared" si="4319"/>
        <v>5</v>
      </c>
      <c r="AG823" s="199">
        <v>7.29</v>
      </c>
      <c r="AH823" s="199">
        <f t="shared" si="4320"/>
        <v>-0.700261780104712</v>
      </c>
      <c r="AI823" s="199">
        <f t="shared" si="4321"/>
        <v>-5.35</v>
      </c>
      <c r="AJ823" s="199">
        <v>2.29</v>
      </c>
      <c r="AK823" s="214">
        <f t="shared" si="4322"/>
        <v>-0.45930644019816</v>
      </c>
      <c r="AL823" s="199">
        <f t="shared" si="4323"/>
        <v>-6.49</v>
      </c>
      <c r="AM823" s="199">
        <v>7.64</v>
      </c>
      <c r="AN823" s="214">
        <f t="shared" si="4324"/>
        <v>0.304709141274238</v>
      </c>
      <c r="AO823" s="199">
        <f t="shared" si="4325"/>
        <v>3.3</v>
      </c>
      <c r="AP823" s="227">
        <v>14.13</v>
      </c>
      <c r="AQ823" s="214">
        <f t="shared" si="4326"/>
        <v>0.347014925373134</v>
      </c>
      <c r="AR823" s="199">
        <f t="shared" si="4327"/>
        <v>2.79</v>
      </c>
      <c r="AS823" s="170">
        <v>10.83</v>
      </c>
      <c r="AT823" s="214">
        <f t="shared" si="4328"/>
        <v>2.06870229007634</v>
      </c>
      <c r="AU823" s="199">
        <f t="shared" si="4329"/>
        <v>5.42</v>
      </c>
      <c r="AV823" s="199">
        <v>8.04</v>
      </c>
      <c r="AW823" s="214">
        <f t="shared" si="4330"/>
        <v>-0.651131824234354</v>
      </c>
      <c r="AX823" s="199">
        <f t="shared" si="4331"/>
        <v>-4.89</v>
      </c>
      <c r="AY823" s="199">
        <v>2.62</v>
      </c>
      <c r="AZ823" s="199">
        <f t="shared" si="4332"/>
        <v>4.6044776119403</v>
      </c>
      <c r="BA823" s="199">
        <f t="shared" si="4333"/>
        <v>6.17</v>
      </c>
      <c r="BB823" s="227">
        <v>7.51</v>
      </c>
      <c r="BC823" s="199">
        <f t="shared" si="4334"/>
        <v>-0.803519061583578</v>
      </c>
      <c r="BD823" s="199">
        <f t="shared" si="4335"/>
        <v>-5.48</v>
      </c>
      <c r="BE823" s="227">
        <v>1.34</v>
      </c>
      <c r="BF823" s="214">
        <f t="shared" si="4336"/>
        <v>1.55430711610487</v>
      </c>
      <c r="BG823" s="199">
        <f t="shared" si="4337"/>
        <v>4.15</v>
      </c>
      <c r="BH823" s="170">
        <v>6.82</v>
      </c>
      <c r="BI823" s="214">
        <f t="shared" si="4338"/>
        <v>-0.79954954954955</v>
      </c>
      <c r="BJ823" s="199">
        <f t="shared" si="4339"/>
        <v>-10.65</v>
      </c>
      <c r="BK823" s="170">
        <v>2.67</v>
      </c>
      <c r="BL823" s="214">
        <f t="shared" si="4340"/>
        <v>1.74074074074074</v>
      </c>
      <c r="BM823" s="199">
        <f t="shared" si="4341"/>
        <v>8.46</v>
      </c>
      <c r="BN823" s="170">
        <v>13.32</v>
      </c>
      <c r="BO823" s="214">
        <f t="shared" si="4342"/>
        <v>0.151658767772512</v>
      </c>
      <c r="BP823" s="199">
        <f t="shared" si="4343"/>
        <v>0.640000000000001</v>
      </c>
      <c r="BQ823" s="199">
        <v>4.86</v>
      </c>
      <c r="BR823" s="214">
        <f t="shared" si="4344"/>
        <v>2.54621848739496</v>
      </c>
      <c r="BS823" s="199">
        <f t="shared" si="4345"/>
        <v>3.03</v>
      </c>
      <c r="BT823" s="199">
        <v>4.22</v>
      </c>
      <c r="BU823" s="214">
        <f t="shared" si="4346"/>
        <v>-0.44131455399061</v>
      </c>
      <c r="BV823" s="199">
        <f t="shared" si="4347"/>
        <v>-0.94</v>
      </c>
      <c r="BW823" s="170">
        <v>1.19</v>
      </c>
      <c r="BX823" s="214">
        <f t="shared" si="4405"/>
        <v>0.789915966386555</v>
      </c>
      <c r="BY823" s="199">
        <f t="shared" si="4406"/>
        <v>0.94</v>
      </c>
      <c r="BZ823" s="170">
        <v>2.13</v>
      </c>
      <c r="CA823" s="214">
        <f t="shared" si="4349"/>
        <v>-0.597972972972973</v>
      </c>
      <c r="CB823" s="199">
        <f t="shared" si="4350"/>
        <v>-1.77</v>
      </c>
      <c r="CC823" s="231">
        <v>1.19</v>
      </c>
      <c r="CD823" s="214">
        <f t="shared" si="4407"/>
        <v>1.84615384615385</v>
      </c>
      <c r="CE823" s="199">
        <f t="shared" si="4408"/>
        <v>1.92</v>
      </c>
      <c r="CF823" s="170">
        <v>2.96</v>
      </c>
      <c r="CG823" s="214" t="e">
        <f t="shared" si="4409"/>
        <v>#DIV/0!</v>
      </c>
      <c r="CH823" s="199">
        <f t="shared" si="4410"/>
        <v>1.04</v>
      </c>
      <c r="CI823" s="170">
        <v>1.04</v>
      </c>
      <c r="CJ823" s="214" t="e">
        <f t="shared" si="4411"/>
        <v>#DIV/0!</v>
      </c>
      <c r="CK823" s="199">
        <f t="shared" si="4412"/>
        <v>0</v>
      </c>
      <c r="CL823" s="199"/>
      <c r="CM823" s="214" t="e">
        <f t="shared" si="4413"/>
        <v>#DIV/0!</v>
      </c>
      <c r="CN823" s="199">
        <f t="shared" si="4414"/>
        <v>0</v>
      </c>
      <c r="CO823" s="199"/>
      <c r="CP823" s="214" t="e">
        <f t="shared" si="4415"/>
        <v>#DIV/0!</v>
      </c>
      <c r="CQ823" s="199">
        <f t="shared" si="4416"/>
        <v>0</v>
      </c>
      <c r="CR823" s="199"/>
      <c r="CS823" s="214" t="e">
        <f t="shared" si="4417"/>
        <v>#DIV/0!</v>
      </c>
      <c r="CT823" s="199">
        <f t="shared" si="4418"/>
        <v>0</v>
      </c>
      <c r="CU823" s="199"/>
      <c r="CV823" s="214">
        <f t="shared" si="4419"/>
        <v>-1</v>
      </c>
      <c r="CW823" s="199">
        <f t="shared" si="4420"/>
        <v>-1.14</v>
      </c>
      <c r="CX823" s="214"/>
      <c r="CY823" s="214" t="e">
        <f t="shared" si="4421"/>
        <v>#DIV/0!</v>
      </c>
      <c r="CZ823" s="199">
        <f t="shared" si="4422"/>
        <v>1.14</v>
      </c>
      <c r="DA823" s="199">
        <v>1.14</v>
      </c>
      <c r="DB823" s="214">
        <f t="shared" si="4423"/>
        <v>-1</v>
      </c>
      <c r="DC823" s="199">
        <f t="shared" si="4424"/>
        <v>-2.47</v>
      </c>
      <c r="DD823" s="214"/>
      <c r="DE823" s="214" t="e">
        <f t="shared" si="4425"/>
        <v>#DIV/0!</v>
      </c>
      <c r="DF823" s="199">
        <f t="shared" si="4426"/>
        <v>2.47</v>
      </c>
      <c r="DG823" s="199">
        <v>2.47</v>
      </c>
      <c r="DH823" s="214" t="e">
        <f t="shared" si="4427"/>
        <v>#DIV/0!</v>
      </c>
      <c r="DI823" s="199">
        <f t="shared" si="4428"/>
        <v>0</v>
      </c>
      <c r="DJ823" s="214"/>
      <c r="DK823" s="214">
        <f t="shared" si="4429"/>
        <v>-1</v>
      </c>
      <c r="DL823" s="199">
        <f t="shared" si="4430"/>
        <v>-0.69</v>
      </c>
      <c r="DM823" s="199"/>
      <c r="DN823" s="214">
        <f t="shared" si="4431"/>
        <v>-0.823979591836735</v>
      </c>
      <c r="DO823" s="199">
        <f t="shared" si="4432"/>
        <v>-3.23</v>
      </c>
      <c r="DP823" s="199">
        <v>0.69</v>
      </c>
      <c r="DQ823" s="214">
        <f t="shared" si="4433"/>
        <v>1.07407407407407</v>
      </c>
      <c r="DR823" s="199">
        <f t="shared" si="4434"/>
        <v>2.03</v>
      </c>
      <c r="DS823" s="199">
        <v>3.92</v>
      </c>
      <c r="DT823" s="214" t="e">
        <f t="shared" si="4379"/>
        <v>#DIV/0!</v>
      </c>
      <c r="DU823" s="199">
        <f t="shared" si="4380"/>
        <v>1.89</v>
      </c>
      <c r="DV823" s="199">
        <v>1.89</v>
      </c>
      <c r="DW823" s="214" t="e">
        <f t="shared" si="4381"/>
        <v>#DIV/0!</v>
      </c>
      <c r="DX823" s="199">
        <f t="shared" si="4382"/>
        <v>0</v>
      </c>
      <c r="DY823" s="199"/>
      <c r="DZ823" s="214" t="e">
        <f t="shared" si="4383"/>
        <v>#DIV/0!</v>
      </c>
      <c r="EA823" s="199">
        <f t="shared" si="4384"/>
        <v>0</v>
      </c>
      <c r="EB823" s="214"/>
      <c r="EC823" s="214" t="e">
        <f t="shared" si="4385"/>
        <v>#DIV/0!</v>
      </c>
      <c r="ED823" s="199">
        <f t="shared" si="4386"/>
        <v>0</v>
      </c>
      <c r="EE823" s="199"/>
      <c r="EF823" s="214" t="e">
        <f t="shared" si="4387"/>
        <v>#DIV/0!</v>
      </c>
      <c r="EG823" s="199">
        <f t="shared" si="4388"/>
        <v>0</v>
      </c>
      <c r="EH823" s="199"/>
      <c r="EI823" s="214" t="e">
        <f t="shared" si="4389"/>
        <v>#DIV/0!</v>
      </c>
      <c r="EJ823" s="199">
        <f t="shared" si="4390"/>
        <v>0</v>
      </c>
      <c r="EK823" s="199"/>
      <c r="EL823" s="214" t="e">
        <f t="shared" si="4391"/>
        <v>#DIV/0!</v>
      </c>
      <c r="EM823" s="199">
        <f t="shared" si="4392"/>
        <v>0</v>
      </c>
      <c r="EN823" s="214"/>
      <c r="EO823" s="214">
        <f t="shared" si="4393"/>
        <v>-1</v>
      </c>
      <c r="EP823" s="199">
        <f t="shared" si="4394"/>
        <v>-1.3</v>
      </c>
      <c r="EQ823" s="199"/>
      <c r="ER823" s="214">
        <f t="shared" si="4395"/>
        <v>0.566265060240964</v>
      </c>
      <c r="ES823" s="199">
        <f t="shared" si="4396"/>
        <v>0.47</v>
      </c>
      <c r="ET823" s="170">
        <v>1.3</v>
      </c>
      <c r="EU823" s="214">
        <f t="shared" si="4397"/>
        <v>-0.634361233480176</v>
      </c>
      <c r="EV823" s="199">
        <f t="shared" si="4398"/>
        <v>-1.44</v>
      </c>
      <c r="EW823" s="199">
        <v>0.83</v>
      </c>
      <c r="EX823" s="214" t="e">
        <f t="shared" si="4399"/>
        <v>#DIV/0!</v>
      </c>
      <c r="EY823" s="199">
        <f t="shared" si="4400"/>
        <v>2.27</v>
      </c>
      <c r="EZ823" s="199">
        <v>2.27</v>
      </c>
      <c r="FA823" s="214" t="e">
        <f t="shared" si="4401"/>
        <v>#DIV/0!</v>
      </c>
      <c r="FB823" s="199">
        <f t="shared" si="4402"/>
        <v>0</v>
      </c>
      <c r="FC823" s="199"/>
      <c r="FD823" s="170"/>
      <c r="FE823" s="170"/>
      <c r="FF823" s="199"/>
      <c r="FG823" s="170"/>
      <c r="FH823" s="170"/>
      <c r="FI823" s="199"/>
      <c r="FJ823" s="170"/>
      <c r="FK823" s="170"/>
      <c r="FL823" s="199"/>
      <c r="FM823" s="170"/>
      <c r="FN823" s="170"/>
      <c r="FO823" s="214"/>
      <c r="FP823" s="170"/>
      <c r="FQ823" s="170"/>
      <c r="FR823" s="214"/>
      <c r="FS823" s="170"/>
      <c r="FT823" s="170"/>
      <c r="FU823" s="199"/>
      <c r="FV823" s="170"/>
      <c r="FW823" s="170"/>
      <c r="FX823" s="170"/>
      <c r="FY823" s="170"/>
      <c r="FZ823" s="170"/>
      <c r="GA823" s="170"/>
      <c r="GB823" s="240"/>
      <c r="GC823" s="240"/>
      <c r="GD823" s="214"/>
      <c r="GE823" s="240"/>
      <c r="GF823" s="240"/>
      <c r="GG823" s="214"/>
      <c r="GH823" s="240"/>
      <c r="GI823" s="240"/>
      <c r="GJ823" s="214"/>
      <c r="GK823" s="240"/>
      <c r="GL823" s="240"/>
      <c r="GM823" s="240"/>
      <c r="GN823" s="240"/>
      <c r="GO823" s="199"/>
      <c r="GP823" s="344"/>
      <c r="GQ823" s="344"/>
      <c r="GR823" s="345"/>
      <c r="GS823" s="229"/>
      <c r="GT823" s="229"/>
      <c r="GU823" s="229"/>
      <c r="GV823" s="229"/>
      <c r="GW823" s="229"/>
      <c r="GX823" s="214"/>
      <c r="GY823" s="229"/>
      <c r="GZ823" s="229"/>
      <c r="HA823" s="229"/>
      <c r="HB823" s="229"/>
      <c r="HC823" s="229"/>
      <c r="HD823" s="229"/>
      <c r="HE823" s="229"/>
      <c r="HF823" s="229"/>
      <c r="HG823" s="229"/>
      <c r="HH823" s="229"/>
      <c r="HI823" s="229"/>
      <c r="HJ823" s="229"/>
      <c r="HK823" s="234"/>
      <c r="HL823" s="229"/>
      <c r="HM823" s="229"/>
      <c r="HN823" s="234"/>
      <c r="HO823" s="229"/>
      <c r="HP823" s="229"/>
      <c r="HQ823" s="234"/>
      <c r="HR823" s="229"/>
      <c r="HS823" s="229"/>
    </row>
    <row r="824" ht="13.5" spans="1:227">
      <c r="A824" s="244" t="s">
        <v>821</v>
      </c>
      <c r="B824" s="199">
        <v>5</v>
      </c>
      <c r="C824" s="199">
        <v>10.75</v>
      </c>
      <c r="D824" s="213">
        <f t="shared" si="4300"/>
        <v>-0.533333333333333</v>
      </c>
      <c r="E824" s="201">
        <f t="shared" si="4301"/>
        <v>-5.44</v>
      </c>
      <c r="F824" s="199">
        <v>4.76</v>
      </c>
      <c r="G824" s="214">
        <f t="shared" si="4302"/>
        <v>-0.0917186108637579</v>
      </c>
      <c r="H824" s="199">
        <f t="shared" si="4303"/>
        <v>-1.03</v>
      </c>
      <c r="I824" s="199">
        <v>10.2</v>
      </c>
      <c r="J824" s="214">
        <f t="shared" si="4304"/>
        <v>0.746500777604977</v>
      </c>
      <c r="K824" s="199">
        <f t="shared" si="4305"/>
        <v>4.8</v>
      </c>
      <c r="L824" s="199">
        <v>11.23</v>
      </c>
      <c r="M824" s="214">
        <f t="shared" si="4306"/>
        <v>-0.0599415204678363</v>
      </c>
      <c r="N824" s="199">
        <f t="shared" si="4307"/>
        <v>-0.41</v>
      </c>
      <c r="O824" s="199">
        <v>6.43</v>
      </c>
      <c r="P824" s="214">
        <f t="shared" si="4308"/>
        <v>-0.759578207381371</v>
      </c>
      <c r="Q824" s="199">
        <f t="shared" si="4309"/>
        <v>-21.61</v>
      </c>
      <c r="R824" s="199">
        <v>6.84</v>
      </c>
      <c r="S824" s="214">
        <f t="shared" si="4310"/>
        <v>1.10584752035529</v>
      </c>
      <c r="T824" s="199">
        <f t="shared" si="4311"/>
        <v>14.94</v>
      </c>
      <c r="U824" s="170">
        <v>28.45</v>
      </c>
      <c r="V824" s="214">
        <f t="shared" si="4312"/>
        <v>3.825</v>
      </c>
      <c r="W824" s="199">
        <f t="shared" si="4313"/>
        <v>10.71</v>
      </c>
      <c r="X824" s="170">
        <v>13.51</v>
      </c>
      <c r="Y824" s="214">
        <f t="shared" si="4314"/>
        <v>-0.657701711491443</v>
      </c>
      <c r="Z824" s="199">
        <f t="shared" si="4315"/>
        <v>-5.38</v>
      </c>
      <c r="AA824" s="199">
        <v>2.8</v>
      </c>
      <c r="AB824" s="214">
        <f t="shared" si="4316"/>
        <v>-0.145245559038663</v>
      </c>
      <c r="AC824" s="199">
        <f t="shared" si="4317"/>
        <v>-1.39</v>
      </c>
      <c r="AD824" s="199">
        <v>8.18</v>
      </c>
      <c r="AE824" s="214">
        <f t="shared" si="4318"/>
        <v>0.340336134453782</v>
      </c>
      <c r="AF824" s="199">
        <f t="shared" si="4319"/>
        <v>2.43</v>
      </c>
      <c r="AG824" s="199">
        <v>9.57</v>
      </c>
      <c r="AH824" s="199">
        <f t="shared" si="4320"/>
        <v>0.1424</v>
      </c>
      <c r="AI824" s="199">
        <f t="shared" si="4321"/>
        <v>0.89</v>
      </c>
      <c r="AJ824" s="199">
        <v>7.14</v>
      </c>
      <c r="AK824" s="214">
        <f t="shared" si="4322"/>
        <v>-0.397299903567985</v>
      </c>
      <c r="AL824" s="199">
        <f t="shared" si="4323"/>
        <v>-4.12</v>
      </c>
      <c r="AM824" s="199">
        <v>6.25</v>
      </c>
      <c r="AN824" s="214">
        <f t="shared" si="4324"/>
        <v>1.66580976863753</v>
      </c>
      <c r="AO824" s="199">
        <f t="shared" si="4325"/>
        <v>6.48</v>
      </c>
      <c r="AP824" s="227">
        <v>10.37</v>
      </c>
      <c r="AQ824" s="214" t="e">
        <f t="shared" si="4326"/>
        <v>#DIV/0!</v>
      </c>
      <c r="AR824" s="199">
        <f t="shared" si="4327"/>
        <v>3.89</v>
      </c>
      <c r="AS824" s="170">
        <v>3.89</v>
      </c>
      <c r="AT824" s="214" t="e">
        <f t="shared" si="4328"/>
        <v>#DIV/0!</v>
      </c>
      <c r="AU824" s="199">
        <f t="shared" si="4329"/>
        <v>0</v>
      </c>
      <c r="AV824" s="199"/>
      <c r="AW824" s="214" t="e">
        <f t="shared" si="4330"/>
        <v>#DIV/0!</v>
      </c>
      <c r="AX824" s="199">
        <f t="shared" si="4331"/>
        <v>0</v>
      </c>
      <c r="AY824" s="199"/>
      <c r="AZ824" s="199">
        <f t="shared" si="4332"/>
        <v>-1</v>
      </c>
      <c r="BA824" s="199">
        <f t="shared" si="4333"/>
        <v>-12.26</v>
      </c>
      <c r="BB824" s="227"/>
      <c r="BC824" s="199">
        <f t="shared" si="4334"/>
        <v>0.594278283485045</v>
      </c>
      <c r="BD824" s="199">
        <f t="shared" si="4335"/>
        <v>4.57</v>
      </c>
      <c r="BE824" s="227">
        <v>12.26</v>
      </c>
      <c r="BF824" s="214">
        <f t="shared" si="4336"/>
        <v>1.13611111111111</v>
      </c>
      <c r="BG824" s="199">
        <f t="shared" si="4337"/>
        <v>4.09</v>
      </c>
      <c r="BH824" s="170">
        <v>7.69</v>
      </c>
      <c r="BI824" s="214">
        <f t="shared" si="4338"/>
        <v>-0.759519038076152</v>
      </c>
      <c r="BJ824" s="199">
        <f t="shared" si="4339"/>
        <v>-11.37</v>
      </c>
      <c r="BK824" s="170">
        <v>3.6</v>
      </c>
      <c r="BL824" s="214">
        <f t="shared" si="4340"/>
        <v>-0.128130460104834</v>
      </c>
      <c r="BM824" s="199">
        <f t="shared" si="4341"/>
        <v>-2.2</v>
      </c>
      <c r="BN824" s="170">
        <v>14.97</v>
      </c>
      <c r="BO824" s="214">
        <f t="shared" si="4342"/>
        <v>5.38289962825279</v>
      </c>
      <c r="BP824" s="199">
        <f t="shared" si="4343"/>
        <v>14.48</v>
      </c>
      <c r="BQ824" s="199">
        <v>17.17</v>
      </c>
      <c r="BR824" s="214">
        <f t="shared" si="4344"/>
        <v>-0.744053282588012</v>
      </c>
      <c r="BS824" s="199">
        <f t="shared" si="4345"/>
        <v>-7.82</v>
      </c>
      <c r="BT824" s="199">
        <v>2.69</v>
      </c>
      <c r="BU824" s="214">
        <f t="shared" si="4346"/>
        <v>0.315394242803504</v>
      </c>
      <c r="BV824" s="199">
        <f t="shared" si="4347"/>
        <v>2.52</v>
      </c>
      <c r="BW824" s="170">
        <v>10.51</v>
      </c>
      <c r="BX824" s="214">
        <f t="shared" si="4405"/>
        <v>0.50187969924812</v>
      </c>
      <c r="BY824" s="199">
        <f t="shared" si="4406"/>
        <v>2.67</v>
      </c>
      <c r="BZ824" s="170">
        <v>7.99</v>
      </c>
      <c r="CA824" s="214">
        <f t="shared" si="4349"/>
        <v>-0.251758087201125</v>
      </c>
      <c r="CB824" s="199">
        <f t="shared" si="4350"/>
        <v>-1.79</v>
      </c>
      <c r="CC824" s="231">
        <v>5.32</v>
      </c>
      <c r="CD824" s="214">
        <f t="shared" si="4407"/>
        <v>-0.1</v>
      </c>
      <c r="CE824" s="199">
        <f t="shared" si="4408"/>
        <v>-0.79</v>
      </c>
      <c r="CF824" s="170">
        <v>7.11</v>
      </c>
      <c r="CG824" s="214">
        <f t="shared" si="4409"/>
        <v>0.373913043478261</v>
      </c>
      <c r="CH824" s="199">
        <f t="shared" si="4410"/>
        <v>2.15</v>
      </c>
      <c r="CI824" s="170">
        <v>7.9</v>
      </c>
      <c r="CJ824" s="214">
        <f t="shared" si="4411"/>
        <v>-0.34733257661748</v>
      </c>
      <c r="CK824" s="199">
        <f t="shared" si="4412"/>
        <v>-3.06</v>
      </c>
      <c r="CL824" s="199">
        <v>5.75</v>
      </c>
      <c r="CM824" s="214">
        <f t="shared" si="4413"/>
        <v>1.27061855670103</v>
      </c>
      <c r="CN824" s="199">
        <f t="shared" si="4414"/>
        <v>4.93</v>
      </c>
      <c r="CO824" s="199">
        <v>8.81</v>
      </c>
      <c r="CP824" s="214">
        <f t="shared" si="4415"/>
        <v>-0.204918032786885</v>
      </c>
      <c r="CQ824" s="199">
        <f t="shared" si="4416"/>
        <v>-1</v>
      </c>
      <c r="CR824" s="199">
        <v>3.88</v>
      </c>
      <c r="CS824" s="214">
        <f t="shared" si="4417"/>
        <v>1.87058823529412</v>
      </c>
      <c r="CT824" s="199">
        <f t="shared" si="4418"/>
        <v>3.18</v>
      </c>
      <c r="CU824" s="199">
        <v>4.88</v>
      </c>
      <c r="CV824" s="214">
        <f t="shared" si="4419"/>
        <v>-0.757489300998573</v>
      </c>
      <c r="CW824" s="199">
        <f t="shared" si="4420"/>
        <v>-5.31</v>
      </c>
      <c r="CX824" s="170">
        <v>1.7</v>
      </c>
      <c r="CY824" s="214">
        <f t="shared" si="4421"/>
        <v>7.44578313253012</v>
      </c>
      <c r="CZ824" s="199">
        <f t="shared" si="4422"/>
        <v>6.18</v>
      </c>
      <c r="DA824" s="199">
        <v>7.01</v>
      </c>
      <c r="DB824" s="214">
        <f t="shared" si="4423"/>
        <v>-0.786082474226804</v>
      </c>
      <c r="DC824" s="199">
        <f t="shared" si="4424"/>
        <v>-3.05</v>
      </c>
      <c r="DD824" s="170">
        <v>0.83</v>
      </c>
      <c r="DE824" s="214">
        <f t="shared" si="4425"/>
        <v>-0.694488188976378</v>
      </c>
      <c r="DF824" s="199">
        <f t="shared" si="4426"/>
        <v>-8.82</v>
      </c>
      <c r="DG824" s="199">
        <v>3.88</v>
      </c>
      <c r="DH824" s="214">
        <f t="shared" si="4427"/>
        <v>3.47183098591549</v>
      </c>
      <c r="DI824" s="199">
        <f t="shared" si="4428"/>
        <v>9.86</v>
      </c>
      <c r="DJ824" s="170">
        <v>12.7</v>
      </c>
      <c r="DK824" s="214">
        <f t="shared" si="4429"/>
        <v>-0.885760257441673</v>
      </c>
      <c r="DL824" s="199">
        <f t="shared" si="4430"/>
        <v>-22.02</v>
      </c>
      <c r="DM824" s="199">
        <v>2.84</v>
      </c>
      <c r="DN824" s="214">
        <f t="shared" si="4431"/>
        <v>5.82967032967033</v>
      </c>
      <c r="DO824" s="199">
        <f t="shared" si="4432"/>
        <v>21.22</v>
      </c>
      <c r="DP824" s="199">
        <v>24.86</v>
      </c>
      <c r="DQ824" s="214">
        <f t="shared" si="4433"/>
        <v>-0.196467991169978</v>
      </c>
      <c r="DR824" s="199">
        <f t="shared" si="4434"/>
        <v>-0.89</v>
      </c>
      <c r="DS824" s="199">
        <v>3.64</v>
      </c>
      <c r="DT824" s="214" t="e">
        <f t="shared" si="4379"/>
        <v>#DIV/0!</v>
      </c>
      <c r="DU824" s="199">
        <f t="shared" si="4380"/>
        <v>4.53</v>
      </c>
      <c r="DV824" s="199">
        <v>4.53</v>
      </c>
      <c r="DW824" s="214" t="e">
        <f t="shared" si="4381"/>
        <v>#DIV/0!</v>
      </c>
      <c r="DX824" s="199">
        <f t="shared" si="4382"/>
        <v>0</v>
      </c>
      <c r="DY824" s="199"/>
      <c r="DZ824" s="214">
        <f t="shared" si="4383"/>
        <v>-1</v>
      </c>
      <c r="EA824" s="199">
        <f t="shared" si="4384"/>
        <v>-2.95</v>
      </c>
      <c r="EB824" s="214"/>
      <c r="EC824" s="214" t="e">
        <f t="shared" si="4385"/>
        <v>#DIV/0!</v>
      </c>
      <c r="ED824" s="199">
        <f t="shared" si="4386"/>
        <v>2.95</v>
      </c>
      <c r="EE824" s="199">
        <v>2.95</v>
      </c>
      <c r="EF824" s="214" t="e">
        <f t="shared" si="4387"/>
        <v>#DIV/0!</v>
      </c>
      <c r="EG824" s="199">
        <f t="shared" si="4388"/>
        <v>0</v>
      </c>
      <c r="EH824" s="199"/>
      <c r="EI824" s="214" t="e">
        <f t="shared" si="4389"/>
        <v>#DIV/0!</v>
      </c>
      <c r="EJ824" s="199">
        <f t="shared" si="4390"/>
        <v>0</v>
      </c>
      <c r="EK824" s="199"/>
      <c r="EL824" s="214" t="e">
        <f t="shared" si="4391"/>
        <v>#DIV/0!</v>
      </c>
      <c r="EM824" s="199">
        <f t="shared" si="4392"/>
        <v>0</v>
      </c>
      <c r="EN824" s="214"/>
      <c r="EO824" s="214">
        <f t="shared" si="4393"/>
        <v>-1</v>
      </c>
      <c r="EP824" s="199">
        <f t="shared" si="4394"/>
        <v>-2.12</v>
      </c>
      <c r="EQ824" s="199"/>
      <c r="ER824" s="214">
        <f t="shared" si="4395"/>
        <v>1.01904761904762</v>
      </c>
      <c r="ES824" s="199">
        <f t="shared" si="4396"/>
        <v>1.07</v>
      </c>
      <c r="ET824" s="170">
        <v>2.12</v>
      </c>
      <c r="EU824" s="214">
        <f t="shared" si="4397"/>
        <v>-0.895626242544732</v>
      </c>
      <c r="EV824" s="199">
        <f t="shared" si="4398"/>
        <v>-9.01</v>
      </c>
      <c r="EW824" s="199">
        <v>1.05</v>
      </c>
      <c r="EX824" s="214" t="e">
        <f t="shared" si="4399"/>
        <v>#DIV/0!</v>
      </c>
      <c r="EY824" s="199">
        <f t="shared" si="4400"/>
        <v>10.06</v>
      </c>
      <c r="EZ824" s="199">
        <v>10.06</v>
      </c>
      <c r="FA824" s="214">
        <f t="shared" si="4401"/>
        <v>-1</v>
      </c>
      <c r="FB824" s="199">
        <f t="shared" si="4402"/>
        <v>-3.63</v>
      </c>
      <c r="FC824" s="199"/>
      <c r="FD824" s="170"/>
      <c r="FE824" s="170"/>
      <c r="FF824" s="354">
        <v>3.63</v>
      </c>
      <c r="FG824" s="170"/>
      <c r="FH824" s="170"/>
      <c r="FI824" s="354">
        <v>6.33</v>
      </c>
      <c r="FJ824" s="170"/>
      <c r="FK824" s="170"/>
      <c r="FL824" s="354">
        <v>1.54</v>
      </c>
      <c r="FM824" s="170"/>
      <c r="FN824" s="170"/>
      <c r="FO824" s="214"/>
      <c r="FP824" s="170"/>
      <c r="FQ824" s="170"/>
      <c r="FR824" s="214"/>
      <c r="FS824" s="170"/>
      <c r="FT824" s="170"/>
      <c r="FU824" s="199"/>
      <c r="FV824" s="170"/>
      <c r="FW824" s="170"/>
      <c r="FX824" s="170"/>
      <c r="FY824" s="170"/>
      <c r="FZ824" s="170"/>
      <c r="GA824" s="170"/>
      <c r="GB824" s="240"/>
      <c r="GC824" s="240"/>
      <c r="GD824" s="214"/>
      <c r="GE824" s="240"/>
      <c r="GF824" s="240"/>
      <c r="GG824" s="214"/>
      <c r="GH824" s="240"/>
      <c r="GI824" s="240"/>
      <c r="GJ824" s="214"/>
      <c r="GK824" s="240"/>
      <c r="GL824" s="240"/>
      <c r="GM824" s="240"/>
      <c r="GN824" s="240"/>
      <c r="GO824" s="199"/>
      <c r="GP824" s="344"/>
      <c r="GQ824" s="344"/>
      <c r="GR824" s="345"/>
      <c r="GS824" s="229"/>
      <c r="GT824" s="229"/>
      <c r="GU824" s="229"/>
      <c r="GV824" s="229"/>
      <c r="GW824" s="229"/>
      <c r="GX824" s="214"/>
      <c r="GY824" s="229"/>
      <c r="GZ824" s="229"/>
      <c r="HA824" s="229"/>
      <c r="HB824" s="229"/>
      <c r="HC824" s="229"/>
      <c r="HD824" s="229"/>
      <c r="HE824" s="229"/>
      <c r="HF824" s="229"/>
      <c r="HG824" s="229"/>
      <c r="HH824" s="229"/>
      <c r="HI824" s="229"/>
      <c r="HJ824" s="229"/>
      <c r="HK824" s="234"/>
      <c r="HL824" s="229"/>
      <c r="HM824" s="229"/>
      <c r="HN824" s="234"/>
      <c r="HO824" s="229"/>
      <c r="HP824" s="229"/>
      <c r="HQ824" s="234"/>
      <c r="HR824" s="229"/>
      <c r="HS824" s="229"/>
    </row>
    <row r="825" ht="13.5" spans="1:227">
      <c r="A825" s="244" t="s">
        <v>822</v>
      </c>
      <c r="B825" s="199">
        <v>9</v>
      </c>
      <c r="C825" s="199">
        <v>12.09</v>
      </c>
      <c r="D825" s="213">
        <f t="shared" si="4300"/>
        <v>3.36670179135932</v>
      </c>
      <c r="E825" s="201">
        <f t="shared" si="4301"/>
        <v>31.95</v>
      </c>
      <c r="F825" s="199">
        <v>41.44</v>
      </c>
      <c r="G825" s="214">
        <f t="shared" si="4302"/>
        <v>-0.335434173669468</v>
      </c>
      <c r="H825" s="199">
        <f t="shared" si="4303"/>
        <v>-4.79</v>
      </c>
      <c r="I825" s="199">
        <v>9.49</v>
      </c>
      <c r="J825" s="214">
        <f t="shared" si="4304"/>
        <v>-0.36306868867083</v>
      </c>
      <c r="K825" s="199">
        <f t="shared" si="4305"/>
        <v>-8.14</v>
      </c>
      <c r="L825" s="199">
        <v>14.28</v>
      </c>
      <c r="M825" s="214">
        <f t="shared" si="4306"/>
        <v>0.0555555555555557</v>
      </c>
      <c r="N825" s="199">
        <f t="shared" si="4307"/>
        <v>1.18</v>
      </c>
      <c r="O825" s="199">
        <v>22.42</v>
      </c>
      <c r="P825" s="214">
        <f t="shared" si="4308"/>
        <v>-0.396590909090909</v>
      </c>
      <c r="Q825" s="199">
        <f t="shared" si="4309"/>
        <v>-13.96</v>
      </c>
      <c r="R825" s="199">
        <v>21.24</v>
      </c>
      <c r="S825" s="214">
        <f t="shared" si="4310"/>
        <v>1.73291925465838</v>
      </c>
      <c r="T825" s="199">
        <f t="shared" si="4311"/>
        <v>22.32</v>
      </c>
      <c r="U825" s="170">
        <v>35.2</v>
      </c>
      <c r="V825" s="214">
        <f t="shared" si="4312"/>
        <v>1.63394683026585</v>
      </c>
      <c r="W825" s="199">
        <f t="shared" si="4313"/>
        <v>7.99</v>
      </c>
      <c r="X825" s="170">
        <v>12.88</v>
      </c>
      <c r="Y825" s="214">
        <f t="shared" si="4314"/>
        <v>-0.570298769771529</v>
      </c>
      <c r="Z825" s="199">
        <f t="shared" si="4315"/>
        <v>-6.49</v>
      </c>
      <c r="AA825" s="199">
        <v>4.89</v>
      </c>
      <c r="AB825" s="214">
        <f t="shared" si="4316"/>
        <v>-0.534560327198364</v>
      </c>
      <c r="AC825" s="199">
        <f t="shared" si="4317"/>
        <v>-13.07</v>
      </c>
      <c r="AD825" s="199">
        <v>11.38</v>
      </c>
      <c r="AE825" s="214">
        <f t="shared" si="4318"/>
        <v>0.109850204266909</v>
      </c>
      <c r="AF825" s="199">
        <f t="shared" si="4319"/>
        <v>2.42</v>
      </c>
      <c r="AG825" s="199">
        <v>24.45</v>
      </c>
      <c r="AH825" s="199">
        <f t="shared" si="4320"/>
        <v>0.390782828282828</v>
      </c>
      <c r="AI825" s="199">
        <f t="shared" si="4321"/>
        <v>6.19</v>
      </c>
      <c r="AJ825" s="199">
        <v>22.03</v>
      </c>
      <c r="AK825" s="214">
        <f t="shared" si="4322"/>
        <v>0.669125395152792</v>
      </c>
      <c r="AL825" s="199">
        <f t="shared" si="4323"/>
        <v>6.35</v>
      </c>
      <c r="AM825" s="199">
        <v>15.84</v>
      </c>
      <c r="AN825" s="214">
        <f t="shared" si="4324"/>
        <v>-0.433094384707288</v>
      </c>
      <c r="AO825" s="199">
        <f t="shared" si="4325"/>
        <v>-7.25</v>
      </c>
      <c r="AP825" s="227">
        <v>9.49</v>
      </c>
      <c r="AQ825" s="214">
        <f t="shared" si="4326"/>
        <v>1.78073089700997</v>
      </c>
      <c r="AR825" s="199">
        <f t="shared" si="4327"/>
        <v>10.72</v>
      </c>
      <c r="AS825" s="170">
        <v>16.74</v>
      </c>
      <c r="AT825" s="214">
        <f t="shared" si="4328"/>
        <v>0.157692307692308</v>
      </c>
      <c r="AU825" s="199">
        <f t="shared" si="4329"/>
        <v>0.819999999999999</v>
      </c>
      <c r="AV825" s="199">
        <v>6.02</v>
      </c>
      <c r="AW825" s="214">
        <f t="shared" si="4330"/>
        <v>-0.294436906377205</v>
      </c>
      <c r="AX825" s="199">
        <f t="shared" si="4331"/>
        <v>-2.17</v>
      </c>
      <c r="AY825" s="199">
        <v>5.2</v>
      </c>
      <c r="AZ825" s="199">
        <f t="shared" si="4332"/>
        <v>-0.284466019417476</v>
      </c>
      <c r="BA825" s="199">
        <f t="shared" si="4333"/>
        <v>-2.93</v>
      </c>
      <c r="BB825" s="227">
        <v>7.37</v>
      </c>
      <c r="BC825" s="199">
        <f t="shared" si="4334"/>
        <v>-0.204018547140649</v>
      </c>
      <c r="BD825" s="199">
        <f t="shared" si="4335"/>
        <v>-2.64</v>
      </c>
      <c r="BE825" s="227">
        <v>10.3</v>
      </c>
      <c r="BF825" s="214">
        <f t="shared" si="4336"/>
        <v>2.93313069908815</v>
      </c>
      <c r="BG825" s="199">
        <f t="shared" si="4337"/>
        <v>9.65</v>
      </c>
      <c r="BH825" s="170">
        <v>12.94</v>
      </c>
      <c r="BI825" s="214">
        <f t="shared" si="4338"/>
        <v>-0.704402515723271</v>
      </c>
      <c r="BJ825" s="199">
        <f t="shared" si="4339"/>
        <v>-7.84</v>
      </c>
      <c r="BK825" s="170">
        <v>3.29</v>
      </c>
      <c r="BL825" s="214" t="e">
        <f t="shared" si="4340"/>
        <v>#DIV/0!</v>
      </c>
      <c r="BM825" s="199">
        <f t="shared" si="4341"/>
        <v>11.13</v>
      </c>
      <c r="BN825" s="170">
        <v>11.13</v>
      </c>
      <c r="BO825" s="214">
        <f t="shared" si="4342"/>
        <v>-1</v>
      </c>
      <c r="BP825" s="199">
        <f t="shared" si="4343"/>
        <v>-2.34</v>
      </c>
      <c r="BQ825" s="199"/>
      <c r="BR825" s="214">
        <f t="shared" si="4344"/>
        <v>0.733333333333333</v>
      </c>
      <c r="BS825" s="199">
        <f t="shared" si="4345"/>
        <v>0.99</v>
      </c>
      <c r="BT825" s="199">
        <v>2.34</v>
      </c>
      <c r="BU825" s="214">
        <f t="shared" si="4346"/>
        <v>-0.877161055505005</v>
      </c>
      <c r="BV825" s="199">
        <f t="shared" si="4347"/>
        <v>-9.64</v>
      </c>
      <c r="BW825" s="170">
        <v>1.35</v>
      </c>
      <c r="BX825" s="214">
        <f t="shared" si="4405"/>
        <v>-0.0670628183361629</v>
      </c>
      <c r="BY825" s="199">
        <f t="shared" si="4406"/>
        <v>-0.789999999999999</v>
      </c>
      <c r="BZ825" s="170">
        <v>10.99</v>
      </c>
      <c r="CA825" s="214">
        <f t="shared" si="4349"/>
        <v>0.927986906710311</v>
      </c>
      <c r="CB825" s="199">
        <f t="shared" si="4350"/>
        <v>5.67</v>
      </c>
      <c r="CC825" s="231">
        <v>11.78</v>
      </c>
      <c r="CD825" s="214">
        <f t="shared" si="4407"/>
        <v>4.00819672131148</v>
      </c>
      <c r="CE825" s="199">
        <f t="shared" si="4408"/>
        <v>4.89</v>
      </c>
      <c r="CF825" s="170">
        <v>6.11</v>
      </c>
      <c r="CG825" s="214">
        <f t="shared" si="4409"/>
        <v>-0.842377260981912</v>
      </c>
      <c r="CH825" s="199">
        <f t="shared" si="4410"/>
        <v>-6.52</v>
      </c>
      <c r="CI825" s="170">
        <v>1.22</v>
      </c>
      <c r="CJ825" s="214">
        <f t="shared" si="4411"/>
        <v>2.44</v>
      </c>
      <c r="CK825" s="199">
        <f t="shared" si="4412"/>
        <v>5.49</v>
      </c>
      <c r="CL825" s="199">
        <v>7.74</v>
      </c>
      <c r="CM825" s="214">
        <f t="shared" si="4413"/>
        <v>2.62903225806452</v>
      </c>
      <c r="CN825" s="199">
        <f t="shared" si="4414"/>
        <v>1.63</v>
      </c>
      <c r="CO825" s="199">
        <v>2.25</v>
      </c>
      <c r="CP825" s="214">
        <f t="shared" si="4415"/>
        <v>0</v>
      </c>
      <c r="CQ825" s="199">
        <f t="shared" si="4416"/>
        <v>0</v>
      </c>
      <c r="CR825" s="199">
        <v>0.62</v>
      </c>
      <c r="CS825" s="214">
        <f t="shared" si="4417"/>
        <v>-0.957093425605536</v>
      </c>
      <c r="CT825" s="199">
        <f t="shared" si="4418"/>
        <v>-13.83</v>
      </c>
      <c r="CU825" s="199">
        <v>0.62</v>
      </c>
      <c r="CV825" s="214">
        <f t="shared" si="4419"/>
        <v>4.53639846743295</v>
      </c>
      <c r="CW825" s="199">
        <f t="shared" si="4420"/>
        <v>11.84</v>
      </c>
      <c r="CX825" s="170">
        <v>14.45</v>
      </c>
      <c r="CY825" s="214">
        <f t="shared" si="4421"/>
        <v>-0.378571428571429</v>
      </c>
      <c r="CZ825" s="199">
        <f t="shared" si="4422"/>
        <v>-1.59</v>
      </c>
      <c r="DA825" s="199">
        <v>2.61</v>
      </c>
      <c r="DB825" s="214">
        <f t="shared" si="4423"/>
        <v>-0.564766839378238</v>
      </c>
      <c r="DC825" s="199">
        <f t="shared" si="4424"/>
        <v>-5.45</v>
      </c>
      <c r="DD825" s="170">
        <v>4.2</v>
      </c>
      <c r="DE825" s="214">
        <f t="shared" si="4425"/>
        <v>1.0531914893617</v>
      </c>
      <c r="DF825" s="199">
        <f t="shared" si="4426"/>
        <v>4.95</v>
      </c>
      <c r="DG825" s="199">
        <v>9.65</v>
      </c>
      <c r="DH825" s="214">
        <f t="shared" si="4427"/>
        <v>0.821705426356589</v>
      </c>
      <c r="DI825" s="199">
        <f t="shared" si="4428"/>
        <v>2.12</v>
      </c>
      <c r="DJ825" s="170">
        <v>4.7</v>
      </c>
      <c r="DK825" s="214" t="e">
        <f t="shared" si="4429"/>
        <v>#DIV/0!</v>
      </c>
      <c r="DL825" s="199">
        <f t="shared" si="4430"/>
        <v>2.58</v>
      </c>
      <c r="DM825" s="199">
        <v>2.58</v>
      </c>
      <c r="DN825" s="214">
        <f t="shared" si="4431"/>
        <v>-1</v>
      </c>
      <c r="DO825" s="199">
        <f t="shared" si="4432"/>
        <v>-1.26</v>
      </c>
      <c r="DP825" s="199"/>
      <c r="DQ825" s="214">
        <f t="shared" si="4433"/>
        <v>0.0588235294117648</v>
      </c>
      <c r="DR825" s="199">
        <f t="shared" si="4434"/>
        <v>0.0700000000000001</v>
      </c>
      <c r="DS825" s="199">
        <v>1.26</v>
      </c>
      <c r="DT825" s="214">
        <f t="shared" si="4379"/>
        <v>-0.545801526717557</v>
      </c>
      <c r="DU825" s="199">
        <f t="shared" si="4380"/>
        <v>-1.43</v>
      </c>
      <c r="DV825" s="199">
        <v>1.19</v>
      </c>
      <c r="DW825" s="214" t="e">
        <f t="shared" si="4381"/>
        <v>#DIV/0!</v>
      </c>
      <c r="DX825" s="199">
        <f t="shared" si="4382"/>
        <v>2.62</v>
      </c>
      <c r="DY825" s="199">
        <v>2.62</v>
      </c>
      <c r="DZ825" s="214">
        <f t="shared" si="4383"/>
        <v>-1</v>
      </c>
      <c r="EA825" s="199">
        <f t="shared" si="4384"/>
        <v>-3.54</v>
      </c>
      <c r="EB825" s="214"/>
      <c r="EC825" s="214" t="e">
        <f t="shared" si="4385"/>
        <v>#DIV/0!</v>
      </c>
      <c r="ED825" s="199">
        <f t="shared" si="4386"/>
        <v>3.54</v>
      </c>
      <c r="EE825" s="199">
        <v>3.54</v>
      </c>
      <c r="EF825" s="214" t="e">
        <f t="shared" si="4387"/>
        <v>#DIV/0!</v>
      </c>
      <c r="EG825" s="199">
        <f t="shared" si="4388"/>
        <v>0</v>
      </c>
      <c r="EH825" s="199"/>
      <c r="EI825" s="214" t="e">
        <f t="shared" si="4389"/>
        <v>#DIV/0!</v>
      </c>
      <c r="EJ825" s="199">
        <f t="shared" si="4390"/>
        <v>0</v>
      </c>
      <c r="EK825" s="199"/>
      <c r="EL825" s="214" t="e">
        <f t="shared" si="4391"/>
        <v>#DIV/0!</v>
      </c>
      <c r="EM825" s="199">
        <f t="shared" si="4392"/>
        <v>0</v>
      </c>
      <c r="EN825" s="214"/>
      <c r="EO825" s="214">
        <f t="shared" si="4393"/>
        <v>-1</v>
      </c>
      <c r="EP825" s="199">
        <f t="shared" si="4394"/>
        <v>-0.8</v>
      </c>
      <c r="EQ825" s="199"/>
      <c r="ER825" s="214">
        <f t="shared" si="4395"/>
        <v>-0.0588235294117646</v>
      </c>
      <c r="ES825" s="199">
        <f t="shared" si="4396"/>
        <v>-0.0499999999999999</v>
      </c>
      <c r="ET825" s="170">
        <v>0.8</v>
      </c>
      <c r="EU825" s="214">
        <f t="shared" si="4397"/>
        <v>-0.630434782608696</v>
      </c>
      <c r="EV825" s="199">
        <f t="shared" si="4398"/>
        <v>-1.45</v>
      </c>
      <c r="EW825" s="199">
        <v>0.85</v>
      </c>
      <c r="EX825" s="214">
        <f t="shared" si="4399"/>
        <v>-0.596491228070176</v>
      </c>
      <c r="EY825" s="199">
        <f t="shared" si="4400"/>
        <v>-3.4</v>
      </c>
      <c r="EZ825" s="199">
        <v>2.3</v>
      </c>
      <c r="FA825" s="214">
        <f t="shared" si="4401"/>
        <v>2.01587301587302</v>
      </c>
      <c r="FB825" s="199">
        <f t="shared" si="4402"/>
        <v>3.81</v>
      </c>
      <c r="FC825" s="354">
        <v>5.7</v>
      </c>
      <c r="FD825" s="170"/>
      <c r="FE825" s="170"/>
      <c r="FF825" s="353">
        <v>1.89</v>
      </c>
      <c r="FG825" s="170"/>
      <c r="FH825" s="170"/>
      <c r="FI825" s="354">
        <v>2.07</v>
      </c>
      <c r="FJ825" s="170"/>
      <c r="FK825" s="170"/>
      <c r="FL825" s="354">
        <v>3.3</v>
      </c>
      <c r="FM825" s="170"/>
      <c r="FN825" s="170"/>
      <c r="FO825" s="214"/>
      <c r="FP825" s="170"/>
      <c r="FQ825" s="170"/>
      <c r="FR825" s="214"/>
      <c r="FS825" s="170"/>
      <c r="FT825" s="170"/>
      <c r="FU825" s="199"/>
      <c r="FV825" s="170"/>
      <c r="FW825" s="170"/>
      <c r="FX825" s="170"/>
      <c r="FY825" s="170"/>
      <c r="FZ825" s="170"/>
      <c r="GA825" s="170"/>
      <c r="GB825" s="240"/>
      <c r="GC825" s="240"/>
      <c r="GD825" s="214"/>
      <c r="GE825" s="240"/>
      <c r="GF825" s="240"/>
      <c r="GG825" s="214"/>
      <c r="GH825" s="240"/>
      <c r="GI825" s="240"/>
      <c r="GJ825" s="214"/>
      <c r="GK825" s="240"/>
      <c r="GL825" s="240"/>
      <c r="GM825" s="240"/>
      <c r="GN825" s="240"/>
      <c r="GO825" s="199"/>
      <c r="GP825" s="344"/>
      <c r="GQ825" s="344"/>
      <c r="GR825" s="345"/>
      <c r="GS825" s="229"/>
      <c r="GT825" s="229"/>
      <c r="GU825" s="229"/>
      <c r="GV825" s="229"/>
      <c r="GW825" s="229"/>
      <c r="GX825" s="214"/>
      <c r="GY825" s="229"/>
      <c r="GZ825" s="229"/>
      <c r="HA825" s="229"/>
      <c r="HB825" s="229"/>
      <c r="HC825" s="229"/>
      <c r="HD825" s="229"/>
      <c r="HE825" s="229"/>
      <c r="HF825" s="229"/>
      <c r="HG825" s="229"/>
      <c r="HH825" s="229"/>
      <c r="HI825" s="229"/>
      <c r="HJ825" s="229"/>
      <c r="HK825" s="234"/>
      <c r="HL825" s="229"/>
      <c r="HM825" s="229"/>
      <c r="HN825" s="234"/>
      <c r="HO825" s="229"/>
      <c r="HP825" s="229"/>
      <c r="HQ825" s="234"/>
      <c r="HR825" s="229"/>
      <c r="HS825" s="229"/>
    </row>
    <row r="826" ht="13.5" spans="1:227">
      <c r="A826" s="244" t="s">
        <v>823</v>
      </c>
      <c r="B826" s="199">
        <v>52</v>
      </c>
      <c r="C826" s="199">
        <v>71.51</v>
      </c>
      <c r="D826" s="213">
        <f t="shared" si="4300"/>
        <v>-0.38203206526895</v>
      </c>
      <c r="E826" s="201">
        <f t="shared" si="4301"/>
        <v>-40.27</v>
      </c>
      <c r="F826" s="199">
        <v>65.14</v>
      </c>
      <c r="G826" s="214">
        <f t="shared" si="4302"/>
        <v>0.144268345636127</v>
      </c>
      <c r="H826" s="199">
        <f t="shared" si="4303"/>
        <v>13.29</v>
      </c>
      <c r="I826" s="199">
        <v>105.41</v>
      </c>
      <c r="J826" s="214">
        <f t="shared" si="4304"/>
        <v>-0.0614365766683648</v>
      </c>
      <c r="K826" s="199">
        <f t="shared" si="4305"/>
        <v>-6.03</v>
      </c>
      <c r="L826" s="199">
        <v>92.12</v>
      </c>
      <c r="M826" s="214">
        <f t="shared" si="4306"/>
        <v>0.449136276391555</v>
      </c>
      <c r="N826" s="199">
        <f t="shared" si="4307"/>
        <v>30.42</v>
      </c>
      <c r="O826" s="199">
        <v>98.15</v>
      </c>
      <c r="P826" s="214">
        <f t="shared" si="4308"/>
        <v>-0.126064516129032</v>
      </c>
      <c r="Q826" s="199">
        <f t="shared" si="4309"/>
        <v>-9.77</v>
      </c>
      <c r="R826" s="199">
        <v>67.73</v>
      </c>
      <c r="S826" s="214">
        <f t="shared" si="4310"/>
        <v>-0.000257997936016461</v>
      </c>
      <c r="T826" s="199">
        <f t="shared" si="4311"/>
        <v>-0.019999999999996</v>
      </c>
      <c r="U826" s="170">
        <v>77.5</v>
      </c>
      <c r="V826" s="214">
        <f t="shared" si="4312"/>
        <v>0.216381609916837</v>
      </c>
      <c r="W826" s="199">
        <f t="shared" si="4313"/>
        <v>13.79</v>
      </c>
      <c r="X826" s="170">
        <v>77.52</v>
      </c>
      <c r="Y826" s="214">
        <f t="shared" si="4314"/>
        <v>-0.251556077510276</v>
      </c>
      <c r="Z826" s="199">
        <f t="shared" si="4315"/>
        <v>-21.42</v>
      </c>
      <c r="AA826" s="199">
        <v>63.73</v>
      </c>
      <c r="AB826" s="214">
        <f t="shared" si="4316"/>
        <v>0.229425353739532</v>
      </c>
      <c r="AC826" s="199">
        <f t="shared" si="4317"/>
        <v>15.89</v>
      </c>
      <c r="AD826" s="199">
        <v>85.15</v>
      </c>
      <c r="AE826" s="214">
        <f t="shared" si="4318"/>
        <v>0.869870410367171</v>
      </c>
      <c r="AF826" s="199">
        <f t="shared" si="4319"/>
        <v>32.22</v>
      </c>
      <c r="AG826" s="199">
        <v>69.26</v>
      </c>
      <c r="AH826" s="199">
        <f t="shared" si="4320"/>
        <v>0.698303530490601</v>
      </c>
      <c r="AI826" s="199">
        <f t="shared" si="4321"/>
        <v>15.23</v>
      </c>
      <c r="AJ826" s="199">
        <v>37.04</v>
      </c>
      <c r="AK826" s="214">
        <f t="shared" si="4322"/>
        <v>-0.593400447427293</v>
      </c>
      <c r="AL826" s="199">
        <f t="shared" si="4323"/>
        <v>-31.83</v>
      </c>
      <c r="AM826" s="199">
        <v>21.81</v>
      </c>
      <c r="AN826" s="214">
        <f t="shared" si="4324"/>
        <v>0.935064935064935</v>
      </c>
      <c r="AO826" s="199">
        <f t="shared" si="4325"/>
        <v>25.92</v>
      </c>
      <c r="AP826" s="227">
        <v>53.64</v>
      </c>
      <c r="AQ826" s="214">
        <f t="shared" si="4326"/>
        <v>2.16438356164384</v>
      </c>
      <c r="AR826" s="199">
        <f t="shared" si="4327"/>
        <v>18.96</v>
      </c>
      <c r="AS826" s="170">
        <v>27.72</v>
      </c>
      <c r="AT826" s="214">
        <f t="shared" si="4328"/>
        <v>0.825</v>
      </c>
      <c r="AU826" s="199">
        <f t="shared" si="4329"/>
        <v>3.96</v>
      </c>
      <c r="AV826" s="199">
        <v>8.76</v>
      </c>
      <c r="AW826" s="214">
        <f t="shared" si="4330"/>
        <v>-0.247648902821317</v>
      </c>
      <c r="AX826" s="199">
        <f t="shared" si="4331"/>
        <v>-1.58</v>
      </c>
      <c r="AY826" s="199">
        <v>4.8</v>
      </c>
      <c r="AZ826" s="199">
        <f t="shared" si="4332"/>
        <v>-0.913479793870355</v>
      </c>
      <c r="BA826" s="199">
        <f t="shared" si="4333"/>
        <v>-67.36</v>
      </c>
      <c r="BB826" s="227">
        <v>6.38</v>
      </c>
      <c r="BC826" s="199">
        <f t="shared" si="4334"/>
        <v>0.243088334457181</v>
      </c>
      <c r="BD826" s="199">
        <f t="shared" si="4335"/>
        <v>14.42</v>
      </c>
      <c r="BE826" s="227">
        <v>73.74</v>
      </c>
      <c r="BF826" s="214">
        <f t="shared" si="4336"/>
        <v>-0.0587115201523326</v>
      </c>
      <c r="BG826" s="199">
        <f t="shared" si="4337"/>
        <v>-3.7</v>
      </c>
      <c r="BH826" s="170">
        <v>59.32</v>
      </c>
      <c r="BI826" s="214">
        <f t="shared" si="4338"/>
        <v>0.248910027744748</v>
      </c>
      <c r="BJ826" s="199">
        <f t="shared" si="4339"/>
        <v>12.56</v>
      </c>
      <c r="BK826" s="170">
        <v>63.02</v>
      </c>
      <c r="BL826" s="214">
        <f t="shared" si="4340"/>
        <v>-0.212177985948478</v>
      </c>
      <c r="BM826" s="199">
        <f t="shared" si="4341"/>
        <v>-13.59</v>
      </c>
      <c r="BN826" s="170">
        <v>50.46</v>
      </c>
      <c r="BO826" s="214">
        <f t="shared" si="4342"/>
        <v>0.718540381003488</v>
      </c>
      <c r="BP826" s="199">
        <f t="shared" si="4343"/>
        <v>26.78</v>
      </c>
      <c r="BQ826" s="199">
        <v>64.05</v>
      </c>
      <c r="BR826" s="214">
        <f t="shared" si="4344"/>
        <v>-0.239698082415341</v>
      </c>
      <c r="BS826" s="199">
        <f t="shared" si="4345"/>
        <v>-11.75</v>
      </c>
      <c r="BT826" s="199">
        <v>37.27</v>
      </c>
      <c r="BU826" s="214">
        <f t="shared" si="4346"/>
        <v>0.0707732634338139</v>
      </c>
      <c r="BV826" s="199">
        <f t="shared" si="4347"/>
        <v>3.24</v>
      </c>
      <c r="BW826" s="170">
        <v>49.02</v>
      </c>
      <c r="BX826" s="214">
        <f t="shared" si="4405"/>
        <v>-0.198248686514886</v>
      </c>
      <c r="BY826" s="199">
        <f t="shared" si="4406"/>
        <v>-11.32</v>
      </c>
      <c r="BZ826" s="170">
        <v>45.78</v>
      </c>
      <c r="CA826" s="214">
        <f t="shared" si="4349"/>
        <v>-0.0738037307380373</v>
      </c>
      <c r="CB826" s="199">
        <f t="shared" si="4350"/>
        <v>-4.55</v>
      </c>
      <c r="CC826" s="231">
        <v>57.1</v>
      </c>
      <c r="CD826" s="214">
        <f t="shared" si="4407"/>
        <v>0.41334250343879</v>
      </c>
      <c r="CE826" s="199">
        <f t="shared" si="4408"/>
        <v>18.03</v>
      </c>
      <c r="CF826" s="170">
        <v>61.65</v>
      </c>
      <c r="CG826" s="214">
        <f t="shared" si="4409"/>
        <v>-0.461148857319333</v>
      </c>
      <c r="CH826" s="199">
        <f t="shared" si="4410"/>
        <v>-37.33</v>
      </c>
      <c r="CI826" s="170">
        <v>43.62</v>
      </c>
      <c r="CJ826" s="214">
        <f t="shared" si="4411"/>
        <v>0.142715979672501</v>
      </c>
      <c r="CK826" s="199">
        <f t="shared" si="4412"/>
        <v>10.11</v>
      </c>
      <c r="CL826" s="199">
        <v>80.95</v>
      </c>
      <c r="CM826" s="214">
        <f t="shared" si="4413"/>
        <v>0.184417321518141</v>
      </c>
      <c r="CN826" s="199">
        <f t="shared" si="4414"/>
        <v>11.03</v>
      </c>
      <c r="CO826" s="199">
        <v>70.84</v>
      </c>
      <c r="CP826" s="214">
        <f t="shared" si="4415"/>
        <v>-0.014662273476112</v>
      </c>
      <c r="CQ826" s="199">
        <f t="shared" si="4416"/>
        <v>-0.890000000000001</v>
      </c>
      <c r="CR826" s="199">
        <v>59.81</v>
      </c>
      <c r="CS826" s="214">
        <f t="shared" si="4417"/>
        <v>0.332894158981116</v>
      </c>
      <c r="CT826" s="199">
        <f t="shared" si="4418"/>
        <v>15.16</v>
      </c>
      <c r="CU826" s="199">
        <v>60.7</v>
      </c>
      <c r="CV826" s="214">
        <f t="shared" si="4419"/>
        <v>0.156130997715156</v>
      </c>
      <c r="CW826" s="199">
        <f t="shared" si="4420"/>
        <v>6.15</v>
      </c>
      <c r="CX826" s="170">
        <v>45.54</v>
      </c>
      <c r="CY826" s="214">
        <f t="shared" si="4421"/>
        <v>-0.198412698412698</v>
      </c>
      <c r="CZ826" s="199">
        <f t="shared" si="4422"/>
        <v>-9.75</v>
      </c>
      <c r="DA826" s="199">
        <v>39.39</v>
      </c>
      <c r="DB826" s="214">
        <f t="shared" si="4423"/>
        <v>0.179548727796448</v>
      </c>
      <c r="DC826" s="199">
        <f t="shared" si="4424"/>
        <v>7.48</v>
      </c>
      <c r="DD826" s="170">
        <v>49.14</v>
      </c>
      <c r="DE826" s="214">
        <f t="shared" si="4425"/>
        <v>-0.5428007023705</v>
      </c>
      <c r="DF826" s="199">
        <f t="shared" si="4426"/>
        <v>-49.46</v>
      </c>
      <c r="DG826" s="199">
        <v>41.66</v>
      </c>
      <c r="DH826" s="214">
        <f t="shared" si="4427"/>
        <v>0.398833282161498</v>
      </c>
      <c r="DI826" s="199">
        <f t="shared" si="4428"/>
        <v>25.98</v>
      </c>
      <c r="DJ826" s="170">
        <v>91.12</v>
      </c>
      <c r="DK826" s="214">
        <f t="shared" si="4429"/>
        <v>-0.405873768697556</v>
      </c>
      <c r="DL826" s="199">
        <f t="shared" si="4430"/>
        <v>-44.5</v>
      </c>
      <c r="DM826" s="199">
        <v>65.14</v>
      </c>
      <c r="DN826" s="214">
        <f t="shared" si="4431"/>
        <v>0.892955801104972</v>
      </c>
      <c r="DO826" s="199">
        <f t="shared" si="4432"/>
        <v>51.72</v>
      </c>
      <c r="DP826" s="199">
        <v>109.64</v>
      </c>
      <c r="DQ826" s="214">
        <f t="shared" si="4433"/>
        <v>-0.342938173567782</v>
      </c>
      <c r="DR826" s="199">
        <f t="shared" si="4434"/>
        <v>-30.23</v>
      </c>
      <c r="DS826" s="199">
        <v>57.92</v>
      </c>
      <c r="DT826" s="214">
        <f t="shared" si="4379"/>
        <v>0.348065453433247</v>
      </c>
      <c r="DU826" s="199">
        <f t="shared" si="4380"/>
        <v>22.76</v>
      </c>
      <c r="DV826" s="199">
        <v>88.15</v>
      </c>
      <c r="DW826" s="214">
        <f t="shared" si="4381"/>
        <v>57.3839285714286</v>
      </c>
      <c r="DX826" s="199">
        <f t="shared" si="4382"/>
        <v>64.27</v>
      </c>
      <c r="DY826" s="199">
        <v>65.39</v>
      </c>
      <c r="DZ826" s="214">
        <f t="shared" si="4383"/>
        <v>-0.965998785670917</v>
      </c>
      <c r="EA826" s="199">
        <f t="shared" si="4384"/>
        <v>-31.82</v>
      </c>
      <c r="EB826" s="170">
        <v>1.12</v>
      </c>
      <c r="EC826" s="214" t="e">
        <f t="shared" si="4385"/>
        <v>#DIV/0!</v>
      </c>
      <c r="ED826" s="199">
        <f t="shared" si="4386"/>
        <v>32.94</v>
      </c>
      <c r="EE826" s="199">
        <v>32.94</v>
      </c>
      <c r="EF826" s="214" t="e">
        <f t="shared" si="4387"/>
        <v>#DIV/0!</v>
      </c>
      <c r="EG826" s="199">
        <f t="shared" si="4388"/>
        <v>0</v>
      </c>
      <c r="EH826" s="199"/>
      <c r="EI826" s="214" t="e">
        <f t="shared" si="4389"/>
        <v>#DIV/0!</v>
      </c>
      <c r="EJ826" s="199">
        <f t="shared" si="4390"/>
        <v>0</v>
      </c>
      <c r="EK826" s="199"/>
      <c r="EL826" s="214" t="e">
        <f t="shared" si="4391"/>
        <v>#DIV/0!</v>
      </c>
      <c r="EM826" s="199">
        <f t="shared" si="4392"/>
        <v>0</v>
      </c>
      <c r="EN826" s="214"/>
      <c r="EO826" s="214">
        <f t="shared" si="4393"/>
        <v>-1</v>
      </c>
      <c r="EP826" s="199">
        <f t="shared" si="4394"/>
        <v>-31.01</v>
      </c>
      <c r="EQ826" s="199"/>
      <c r="ER826" s="214">
        <f t="shared" si="4395"/>
        <v>0.045868465430017</v>
      </c>
      <c r="ES826" s="199">
        <f t="shared" si="4396"/>
        <v>1.36</v>
      </c>
      <c r="ET826" s="170">
        <v>31.01</v>
      </c>
      <c r="EU826" s="214">
        <f t="shared" si="4397"/>
        <v>-0.606659591403555</v>
      </c>
      <c r="EV826" s="199">
        <f t="shared" si="4398"/>
        <v>-45.73</v>
      </c>
      <c r="EW826" s="199">
        <v>29.65</v>
      </c>
      <c r="EX826" s="214">
        <f t="shared" si="4399"/>
        <v>0.175608234560199</v>
      </c>
      <c r="EY826" s="199">
        <f t="shared" si="4400"/>
        <v>11.26</v>
      </c>
      <c r="EZ826" s="199">
        <v>75.38</v>
      </c>
      <c r="FA826" s="214">
        <f t="shared" si="4401"/>
        <v>0.318527657824388</v>
      </c>
      <c r="FB826" s="199">
        <f t="shared" si="4402"/>
        <v>15.49</v>
      </c>
      <c r="FC826" s="354">
        <v>64.12</v>
      </c>
      <c r="FD826" s="170"/>
      <c r="FE826" s="170"/>
      <c r="FF826" s="354">
        <v>48.63</v>
      </c>
      <c r="FG826" s="170"/>
      <c r="FH826" s="170"/>
      <c r="FI826" s="354">
        <v>27.01</v>
      </c>
      <c r="FJ826" s="170"/>
      <c r="FK826" s="170"/>
      <c r="FL826" s="354">
        <v>18.59</v>
      </c>
      <c r="FM826" s="170"/>
      <c r="FN826" s="170"/>
      <c r="FO826" s="214"/>
      <c r="FP826" s="170"/>
      <c r="FQ826" s="170"/>
      <c r="FR826" s="214"/>
      <c r="FS826" s="170"/>
      <c r="FT826" s="170"/>
      <c r="FU826" s="199"/>
      <c r="FV826" s="170"/>
      <c r="FW826" s="170"/>
      <c r="FX826" s="170"/>
      <c r="FY826" s="170"/>
      <c r="FZ826" s="170"/>
      <c r="GA826" s="170"/>
      <c r="GB826" s="240"/>
      <c r="GC826" s="240"/>
      <c r="GD826" s="214"/>
      <c r="GE826" s="240"/>
      <c r="GF826" s="240"/>
      <c r="GG826" s="214"/>
      <c r="GH826" s="240"/>
      <c r="GI826" s="240"/>
      <c r="GJ826" s="214"/>
      <c r="GK826" s="240"/>
      <c r="GL826" s="240"/>
      <c r="GM826" s="240"/>
      <c r="GN826" s="240"/>
      <c r="GO826" s="199"/>
      <c r="GP826" s="344"/>
      <c r="GQ826" s="344"/>
      <c r="GR826" s="345"/>
      <c r="GS826" s="229"/>
      <c r="GT826" s="229"/>
      <c r="GU826" s="229"/>
      <c r="GV826" s="229"/>
      <c r="GW826" s="229"/>
      <c r="GX826" s="214"/>
      <c r="GY826" s="229"/>
      <c r="GZ826" s="229"/>
      <c r="HA826" s="229"/>
      <c r="HB826" s="229"/>
      <c r="HC826" s="229"/>
      <c r="HD826" s="229"/>
      <c r="HE826" s="229"/>
      <c r="HF826" s="229"/>
      <c r="HG826" s="229"/>
      <c r="HH826" s="229"/>
      <c r="HI826" s="229"/>
      <c r="HJ826" s="229"/>
      <c r="HK826" s="234"/>
      <c r="HL826" s="229"/>
      <c r="HM826" s="229"/>
      <c r="HN826" s="234"/>
      <c r="HO826" s="229"/>
      <c r="HP826" s="229"/>
      <c r="HQ826" s="234"/>
      <c r="HR826" s="229"/>
      <c r="HS826" s="229"/>
    </row>
    <row r="827" ht="13.5" spans="1:227">
      <c r="A827" s="244" t="s">
        <v>824</v>
      </c>
      <c r="B827" s="199">
        <v>7</v>
      </c>
      <c r="C827" s="199">
        <v>8.24</v>
      </c>
      <c r="D827" s="213">
        <f t="shared" si="4300"/>
        <v>0.11310861423221</v>
      </c>
      <c r="E827" s="201">
        <f t="shared" si="4301"/>
        <v>1.51</v>
      </c>
      <c r="F827" s="199">
        <v>14.86</v>
      </c>
      <c r="G827" s="214">
        <f t="shared" si="4302"/>
        <v>0.0853658536585365</v>
      </c>
      <c r="H827" s="199">
        <f t="shared" si="4303"/>
        <v>1.05</v>
      </c>
      <c r="I827" s="199">
        <v>13.35</v>
      </c>
      <c r="J827" s="214">
        <f t="shared" si="4304"/>
        <v>-0.0560245587106676</v>
      </c>
      <c r="K827" s="199">
        <f t="shared" si="4305"/>
        <v>-0.729999999999999</v>
      </c>
      <c r="L827" s="199">
        <v>12.3</v>
      </c>
      <c r="M827" s="214">
        <f t="shared" si="4306"/>
        <v>2.13221153846154</v>
      </c>
      <c r="N827" s="199">
        <f t="shared" si="4307"/>
        <v>8.87</v>
      </c>
      <c r="O827" s="199">
        <v>13.03</v>
      </c>
      <c r="P827" s="214">
        <f t="shared" si="4308"/>
        <v>-0.526734926052332</v>
      </c>
      <c r="Q827" s="199">
        <f t="shared" si="4309"/>
        <v>-4.63</v>
      </c>
      <c r="R827" s="199">
        <v>4.16</v>
      </c>
      <c r="S827" s="214">
        <f t="shared" si="4310"/>
        <v>-0.615485564304462</v>
      </c>
      <c r="T827" s="199">
        <f t="shared" si="4311"/>
        <v>-14.07</v>
      </c>
      <c r="U827" s="170">
        <v>8.79</v>
      </c>
      <c r="V827" s="214">
        <f t="shared" si="4312"/>
        <v>2.41704035874439</v>
      </c>
      <c r="W827" s="199">
        <f t="shared" si="4313"/>
        <v>16.17</v>
      </c>
      <c r="X827" s="170">
        <v>22.86</v>
      </c>
      <c r="Y827" s="214">
        <f t="shared" si="4314"/>
        <v>0.0151745068285282</v>
      </c>
      <c r="Z827" s="199">
        <f t="shared" si="4315"/>
        <v>0.100000000000001</v>
      </c>
      <c r="AA827" s="199">
        <v>6.69</v>
      </c>
      <c r="AB827" s="214">
        <f t="shared" si="4316"/>
        <v>0.138169257340242</v>
      </c>
      <c r="AC827" s="199">
        <f t="shared" si="4317"/>
        <v>0.8</v>
      </c>
      <c r="AD827" s="199">
        <v>6.59</v>
      </c>
      <c r="AE827" s="214">
        <f t="shared" si="4318"/>
        <v>2</v>
      </c>
      <c r="AF827" s="199">
        <f t="shared" si="4319"/>
        <v>3.86</v>
      </c>
      <c r="AG827" s="199">
        <v>5.79</v>
      </c>
      <c r="AH827" s="199">
        <f t="shared" si="4320"/>
        <v>0.00520833333333334</v>
      </c>
      <c r="AI827" s="199">
        <f t="shared" si="4321"/>
        <v>0.01</v>
      </c>
      <c r="AJ827" s="199">
        <v>1.93</v>
      </c>
      <c r="AK827" s="214">
        <f t="shared" si="4322"/>
        <v>0.699115044247788</v>
      </c>
      <c r="AL827" s="199">
        <f t="shared" si="4323"/>
        <v>0.79</v>
      </c>
      <c r="AM827" s="199">
        <v>1.92</v>
      </c>
      <c r="AN827" s="214" t="e">
        <f t="shared" si="4324"/>
        <v>#DIV/0!</v>
      </c>
      <c r="AO827" s="199">
        <f t="shared" si="4325"/>
        <v>1.13</v>
      </c>
      <c r="AP827" s="227">
        <v>1.13</v>
      </c>
      <c r="AQ827" s="214">
        <f t="shared" si="4326"/>
        <v>-1</v>
      </c>
      <c r="AR827" s="199">
        <f t="shared" si="4327"/>
        <v>-1.81</v>
      </c>
      <c r="AS827" s="214"/>
      <c r="AT827" s="214" t="e">
        <f t="shared" si="4328"/>
        <v>#DIV/0!</v>
      </c>
      <c r="AU827" s="199">
        <f t="shared" si="4329"/>
        <v>1.81</v>
      </c>
      <c r="AV827" s="199">
        <v>1.81</v>
      </c>
      <c r="AW827" s="214" t="e">
        <f t="shared" si="4330"/>
        <v>#DIV/0!</v>
      </c>
      <c r="AX827" s="199">
        <f t="shared" si="4331"/>
        <v>0</v>
      </c>
      <c r="AY827" s="199"/>
      <c r="AZ827" s="199">
        <f t="shared" si="4332"/>
        <v>-1</v>
      </c>
      <c r="BA827" s="199">
        <f t="shared" si="4333"/>
        <v>-5.6</v>
      </c>
      <c r="BB827" s="227"/>
      <c r="BC827" s="199">
        <f t="shared" si="4334"/>
        <v>-0.562157935887412</v>
      </c>
      <c r="BD827" s="199">
        <f t="shared" si="4335"/>
        <v>-7.19</v>
      </c>
      <c r="BE827" s="227">
        <v>5.6</v>
      </c>
      <c r="BF827" s="214">
        <f t="shared" si="4336"/>
        <v>4.35146443514644</v>
      </c>
      <c r="BG827" s="199">
        <f t="shared" si="4337"/>
        <v>10.4</v>
      </c>
      <c r="BH827" s="170">
        <v>12.79</v>
      </c>
      <c r="BI827" s="214">
        <f t="shared" si="4338"/>
        <v>-0.765915768854065</v>
      </c>
      <c r="BJ827" s="199">
        <f t="shared" si="4339"/>
        <v>-7.82</v>
      </c>
      <c r="BK827" s="170">
        <v>2.39</v>
      </c>
      <c r="BL827" s="214">
        <f t="shared" si="4340"/>
        <v>1.39671361502347</v>
      </c>
      <c r="BM827" s="199">
        <f t="shared" si="4341"/>
        <v>5.95</v>
      </c>
      <c r="BN827" s="170">
        <v>10.21</v>
      </c>
      <c r="BO827" s="214">
        <f t="shared" si="4342"/>
        <v>0.314814814814815</v>
      </c>
      <c r="BP827" s="199">
        <f t="shared" si="4343"/>
        <v>1.02</v>
      </c>
      <c r="BQ827" s="199">
        <v>4.26</v>
      </c>
      <c r="BR827" s="214">
        <f t="shared" si="4344"/>
        <v>1.23448275862069</v>
      </c>
      <c r="BS827" s="199">
        <f t="shared" si="4345"/>
        <v>1.79</v>
      </c>
      <c r="BT827" s="199">
        <v>3.24</v>
      </c>
      <c r="BU827" s="214">
        <f t="shared" si="4346"/>
        <v>-0.468864468864469</v>
      </c>
      <c r="BV827" s="199">
        <f t="shared" si="4347"/>
        <v>-1.28</v>
      </c>
      <c r="BW827" s="170">
        <v>1.45</v>
      </c>
      <c r="BX827" s="214">
        <f t="shared" si="4405"/>
        <v>-0.021505376344086</v>
      </c>
      <c r="BY827" s="199">
        <f t="shared" si="4406"/>
        <v>-0.0600000000000001</v>
      </c>
      <c r="BZ827" s="170">
        <v>2.73</v>
      </c>
      <c r="CA827" s="214">
        <f t="shared" si="4349"/>
        <v>-0.4375</v>
      </c>
      <c r="CB827" s="199">
        <f t="shared" si="4350"/>
        <v>-2.17</v>
      </c>
      <c r="CC827" s="231">
        <v>2.79</v>
      </c>
      <c r="CD827" s="214">
        <f t="shared" si="4407"/>
        <v>-0.0606060606060607</v>
      </c>
      <c r="CE827" s="199">
        <f t="shared" si="4408"/>
        <v>-0.32</v>
      </c>
      <c r="CF827" s="170">
        <v>4.96</v>
      </c>
      <c r="CG827" s="214">
        <f t="shared" si="4409"/>
        <v>0.3573264781491</v>
      </c>
      <c r="CH827" s="199">
        <f t="shared" si="4410"/>
        <v>1.39</v>
      </c>
      <c r="CI827" s="170">
        <v>5.28</v>
      </c>
      <c r="CJ827" s="214">
        <f t="shared" si="4411"/>
        <v>-0.778094694808899</v>
      </c>
      <c r="CK827" s="199">
        <f t="shared" si="4412"/>
        <v>-13.64</v>
      </c>
      <c r="CL827" s="199">
        <v>3.89</v>
      </c>
      <c r="CM827" s="214">
        <f t="shared" si="4413"/>
        <v>5.76833976833977</v>
      </c>
      <c r="CN827" s="199">
        <f t="shared" si="4414"/>
        <v>14.94</v>
      </c>
      <c r="CO827" s="199">
        <v>17.53</v>
      </c>
      <c r="CP827" s="214">
        <f t="shared" si="4415"/>
        <v>0.0485829959514169</v>
      </c>
      <c r="CQ827" s="199">
        <f t="shared" si="4416"/>
        <v>0.12</v>
      </c>
      <c r="CR827" s="199">
        <v>2.59</v>
      </c>
      <c r="CS827" s="214">
        <f t="shared" si="4417"/>
        <v>-0.568935427574171</v>
      </c>
      <c r="CT827" s="199">
        <f t="shared" si="4418"/>
        <v>-3.26</v>
      </c>
      <c r="CU827" s="199">
        <v>2.47</v>
      </c>
      <c r="CV827" s="214">
        <f t="shared" si="4419"/>
        <v>-0.512755102040816</v>
      </c>
      <c r="CW827" s="199">
        <f t="shared" si="4420"/>
        <v>-6.03</v>
      </c>
      <c r="CX827" s="170">
        <v>5.73</v>
      </c>
      <c r="CY827" s="214">
        <f t="shared" si="4421"/>
        <v>1.31041257367387</v>
      </c>
      <c r="CZ827" s="199">
        <f t="shared" si="4422"/>
        <v>6.67</v>
      </c>
      <c r="DA827" s="199">
        <v>11.76</v>
      </c>
      <c r="DB827" s="214">
        <f t="shared" si="4423"/>
        <v>3.62727272727273</v>
      </c>
      <c r="DC827" s="199">
        <f t="shared" si="4424"/>
        <v>3.99</v>
      </c>
      <c r="DD827" s="170">
        <v>5.09</v>
      </c>
      <c r="DE827" s="214">
        <f t="shared" si="4425"/>
        <v>-0.814814814814815</v>
      </c>
      <c r="DF827" s="199">
        <f t="shared" si="4426"/>
        <v>-4.84</v>
      </c>
      <c r="DG827" s="199">
        <v>1.1</v>
      </c>
      <c r="DH827" s="214">
        <f t="shared" si="4427"/>
        <v>4.65714285714286</v>
      </c>
      <c r="DI827" s="199">
        <f t="shared" si="4428"/>
        <v>4.89</v>
      </c>
      <c r="DJ827" s="170">
        <v>5.94</v>
      </c>
      <c r="DK827" s="214">
        <f t="shared" si="4429"/>
        <v>-0.821731748726655</v>
      </c>
      <c r="DL827" s="199">
        <f t="shared" si="4430"/>
        <v>-4.84</v>
      </c>
      <c r="DM827" s="199">
        <v>1.05</v>
      </c>
      <c r="DN827" s="214">
        <f t="shared" si="4431"/>
        <v>0.702312138728324</v>
      </c>
      <c r="DO827" s="199">
        <f t="shared" si="4432"/>
        <v>2.43</v>
      </c>
      <c r="DP827" s="199">
        <v>5.89</v>
      </c>
      <c r="DQ827" s="214">
        <f t="shared" si="4433"/>
        <v>-0.691071428571429</v>
      </c>
      <c r="DR827" s="199">
        <f t="shared" si="4434"/>
        <v>-7.74</v>
      </c>
      <c r="DS827" s="199">
        <v>3.46</v>
      </c>
      <c r="DT827" s="214">
        <f t="shared" si="4379"/>
        <v>-0.0766694146743612</v>
      </c>
      <c r="DU827" s="199">
        <f t="shared" si="4380"/>
        <v>-0.930000000000001</v>
      </c>
      <c r="DV827" s="199">
        <v>11.2</v>
      </c>
      <c r="DW827" s="214">
        <f t="shared" si="4381"/>
        <v>0.143261074458059</v>
      </c>
      <c r="DX827" s="199">
        <f t="shared" si="4382"/>
        <v>1.52</v>
      </c>
      <c r="DY827" s="199">
        <v>12.13</v>
      </c>
      <c r="DZ827" s="214">
        <f t="shared" si="4383"/>
        <v>0.20158550396376</v>
      </c>
      <c r="EA827" s="199">
        <f t="shared" si="4384"/>
        <v>1.78</v>
      </c>
      <c r="EB827" s="170">
        <v>10.61</v>
      </c>
      <c r="EC827" s="214">
        <f t="shared" si="4385"/>
        <v>-0.435782747603834</v>
      </c>
      <c r="ED827" s="199">
        <f t="shared" si="4386"/>
        <v>-6.82</v>
      </c>
      <c r="EE827" s="199">
        <v>8.83</v>
      </c>
      <c r="EF827" s="214">
        <f t="shared" si="4387"/>
        <v>3.33518005540166</v>
      </c>
      <c r="EG827" s="199">
        <f t="shared" si="4388"/>
        <v>12.04</v>
      </c>
      <c r="EH827" s="199">
        <v>15.65</v>
      </c>
      <c r="EI827" s="214">
        <f t="shared" si="4389"/>
        <v>-0.621593291404612</v>
      </c>
      <c r="EJ827" s="199">
        <f t="shared" si="4390"/>
        <v>-5.93</v>
      </c>
      <c r="EK827" s="199">
        <v>3.61</v>
      </c>
      <c r="EL827" s="214">
        <f t="shared" si="4391"/>
        <v>-0.0862068965517242</v>
      </c>
      <c r="EM827" s="199">
        <f t="shared" si="4392"/>
        <v>-0.9</v>
      </c>
      <c r="EN827" s="170">
        <v>9.54</v>
      </c>
      <c r="EO827" s="214">
        <f t="shared" si="4393"/>
        <v>-0.210884353741497</v>
      </c>
      <c r="EP827" s="199">
        <f t="shared" si="4394"/>
        <v>-2.79</v>
      </c>
      <c r="EQ827" s="199">
        <v>10.44</v>
      </c>
      <c r="ER827" s="214">
        <f t="shared" si="4395"/>
        <v>0.595898673100121</v>
      </c>
      <c r="ES827" s="199">
        <f t="shared" si="4396"/>
        <v>4.94</v>
      </c>
      <c r="ET827" s="170">
        <v>13.23</v>
      </c>
      <c r="EU827" s="214">
        <f t="shared" si="4397"/>
        <v>0.257966616084977</v>
      </c>
      <c r="EV827" s="199">
        <f t="shared" si="4398"/>
        <v>1.7</v>
      </c>
      <c r="EW827" s="199">
        <v>8.29</v>
      </c>
      <c r="EX827" s="214">
        <f t="shared" si="4399"/>
        <v>-0.3909426987061</v>
      </c>
      <c r="EY827" s="199">
        <f t="shared" si="4400"/>
        <v>-4.23</v>
      </c>
      <c r="EZ827" s="199">
        <v>6.59</v>
      </c>
      <c r="FA827" s="214">
        <f t="shared" si="4401"/>
        <v>0.925266903914591</v>
      </c>
      <c r="FB827" s="199">
        <f t="shared" si="4402"/>
        <v>5.2</v>
      </c>
      <c r="FC827" s="199">
        <v>10.82</v>
      </c>
      <c r="FD827" s="170"/>
      <c r="FE827" s="170"/>
      <c r="FF827" s="199">
        <v>5.62</v>
      </c>
      <c r="FG827" s="170"/>
      <c r="FH827" s="170"/>
      <c r="FI827" s="199">
        <v>12.27</v>
      </c>
      <c r="FJ827" s="170"/>
      <c r="FK827" s="170"/>
      <c r="FL827" s="199">
        <v>0.74</v>
      </c>
      <c r="FM827" s="170"/>
      <c r="FN827" s="170"/>
      <c r="FO827" s="214"/>
      <c r="FP827" s="170"/>
      <c r="FQ827" s="170"/>
      <c r="FR827" s="214"/>
      <c r="FS827" s="170"/>
      <c r="FT827" s="170"/>
      <c r="FU827" s="199"/>
      <c r="FV827" s="170"/>
      <c r="FW827" s="170"/>
      <c r="FX827" s="170"/>
      <c r="FY827" s="170"/>
      <c r="FZ827" s="170"/>
      <c r="GA827" s="170"/>
      <c r="GB827" s="240"/>
      <c r="GC827" s="240"/>
      <c r="GD827" s="214"/>
      <c r="GE827" s="240"/>
      <c r="GF827" s="240"/>
      <c r="GG827" s="214"/>
      <c r="GH827" s="240"/>
      <c r="GI827" s="240"/>
      <c r="GJ827" s="214"/>
      <c r="GK827" s="240"/>
      <c r="GL827" s="240"/>
      <c r="GM827" s="240"/>
      <c r="GN827" s="240"/>
      <c r="GO827" s="199"/>
      <c r="GP827" s="344"/>
      <c r="GQ827" s="344"/>
      <c r="GR827" s="345"/>
      <c r="GS827" s="229"/>
      <c r="GT827" s="229"/>
      <c r="GU827" s="229"/>
      <c r="GV827" s="229"/>
      <c r="GW827" s="229"/>
      <c r="GX827" s="214"/>
      <c r="GY827" s="229"/>
      <c r="GZ827" s="229"/>
      <c r="HA827" s="229"/>
      <c r="HB827" s="229"/>
      <c r="HC827" s="229"/>
      <c r="HD827" s="229"/>
      <c r="HE827" s="229"/>
      <c r="HF827" s="229"/>
      <c r="HG827" s="229"/>
      <c r="HH827" s="229"/>
      <c r="HI827" s="229"/>
      <c r="HJ827" s="229"/>
      <c r="HK827" s="234"/>
      <c r="HL827" s="229"/>
      <c r="HM827" s="229"/>
      <c r="HN827" s="234"/>
      <c r="HO827" s="229"/>
      <c r="HP827" s="229"/>
      <c r="HQ827" s="234"/>
      <c r="HR827" s="229"/>
      <c r="HS827" s="229"/>
    </row>
    <row r="828" ht="13.5" spans="1:227">
      <c r="A828" s="244" t="s">
        <v>825</v>
      </c>
      <c r="B828" s="199">
        <v>12</v>
      </c>
      <c r="C828" s="199">
        <v>18.31</v>
      </c>
      <c r="D828" s="213">
        <f t="shared" si="4300"/>
        <v>0.316116988176727</v>
      </c>
      <c r="E828" s="201">
        <f t="shared" si="4301"/>
        <v>5.08</v>
      </c>
      <c r="F828" s="199">
        <v>21.15</v>
      </c>
      <c r="G828" s="214">
        <f t="shared" si="4302"/>
        <v>-0.380732177263969</v>
      </c>
      <c r="H828" s="199">
        <f t="shared" si="4303"/>
        <v>-9.88</v>
      </c>
      <c r="I828" s="199">
        <v>16.07</v>
      </c>
      <c r="J828" s="214">
        <f t="shared" si="4304"/>
        <v>0.404220779220779</v>
      </c>
      <c r="K828" s="199">
        <f t="shared" si="4305"/>
        <v>7.47</v>
      </c>
      <c r="L828" s="199">
        <v>25.95</v>
      </c>
      <c r="M828" s="214">
        <f t="shared" si="4306"/>
        <v>-0.448193490594207</v>
      </c>
      <c r="N828" s="199">
        <f t="shared" si="4307"/>
        <v>-15.01</v>
      </c>
      <c r="O828" s="199">
        <v>18.48</v>
      </c>
      <c r="P828" s="214">
        <f t="shared" si="4308"/>
        <v>0.398329853862213</v>
      </c>
      <c r="Q828" s="199">
        <f t="shared" si="4309"/>
        <v>9.54</v>
      </c>
      <c r="R828" s="199">
        <v>33.49</v>
      </c>
      <c r="S828" s="214">
        <f t="shared" si="4310"/>
        <v>-0.347055616139586</v>
      </c>
      <c r="T828" s="199">
        <f t="shared" si="4311"/>
        <v>-12.73</v>
      </c>
      <c r="U828" s="170">
        <v>23.95</v>
      </c>
      <c r="V828" s="214">
        <f t="shared" si="4312"/>
        <v>1.65797101449275</v>
      </c>
      <c r="W828" s="199">
        <f t="shared" si="4313"/>
        <v>22.88</v>
      </c>
      <c r="X828" s="170">
        <v>36.68</v>
      </c>
      <c r="Y828" s="214">
        <f t="shared" si="4314"/>
        <v>0.0360360360360361</v>
      </c>
      <c r="Z828" s="199">
        <f t="shared" si="4315"/>
        <v>0.48</v>
      </c>
      <c r="AA828" s="199">
        <v>13.8</v>
      </c>
      <c r="AB828" s="214">
        <f t="shared" si="4316"/>
        <v>0.72987012987013</v>
      </c>
      <c r="AC828" s="199">
        <f t="shared" si="4317"/>
        <v>5.62</v>
      </c>
      <c r="AD828" s="199">
        <v>13.32</v>
      </c>
      <c r="AE828" s="214">
        <f t="shared" si="4318"/>
        <v>-0.584905660377359</v>
      </c>
      <c r="AF828" s="199">
        <f t="shared" si="4319"/>
        <v>-10.85</v>
      </c>
      <c r="AG828" s="199">
        <v>7.7</v>
      </c>
      <c r="AH828" s="199">
        <f t="shared" si="4320"/>
        <v>5.28813559322034</v>
      </c>
      <c r="AI828" s="199">
        <f t="shared" si="4321"/>
        <v>15.6</v>
      </c>
      <c r="AJ828" s="199">
        <v>18.55</v>
      </c>
      <c r="AK828" s="214">
        <f t="shared" si="4322"/>
        <v>-0.705294705294705</v>
      </c>
      <c r="AL828" s="199">
        <f t="shared" si="4323"/>
        <v>-7.06</v>
      </c>
      <c r="AM828" s="199">
        <v>2.95</v>
      </c>
      <c r="AN828" s="214">
        <f t="shared" si="4324"/>
        <v>0.334666666666667</v>
      </c>
      <c r="AO828" s="199">
        <f t="shared" si="4325"/>
        <v>2.51</v>
      </c>
      <c r="AP828" s="227">
        <v>10.01</v>
      </c>
      <c r="AQ828" s="214">
        <f t="shared" si="4326"/>
        <v>11.0967741935484</v>
      </c>
      <c r="AR828" s="199">
        <f t="shared" si="4327"/>
        <v>6.88</v>
      </c>
      <c r="AS828" s="170">
        <v>7.5</v>
      </c>
      <c r="AT828" s="214" t="e">
        <f t="shared" si="4328"/>
        <v>#DIV/0!</v>
      </c>
      <c r="AU828" s="199">
        <f t="shared" si="4329"/>
        <v>0.62</v>
      </c>
      <c r="AV828" s="199">
        <v>0.62</v>
      </c>
      <c r="AW828" s="214">
        <f t="shared" si="4330"/>
        <v>-1</v>
      </c>
      <c r="AX828" s="199">
        <f t="shared" si="4331"/>
        <v>-1.1</v>
      </c>
      <c r="AY828" s="199"/>
      <c r="AZ828" s="199">
        <f t="shared" si="4332"/>
        <v>-0.851752021563342</v>
      </c>
      <c r="BA828" s="199">
        <f t="shared" si="4333"/>
        <v>-6.32</v>
      </c>
      <c r="BB828" s="227">
        <v>1.1</v>
      </c>
      <c r="BC828" s="199">
        <f t="shared" si="4334"/>
        <v>1.25531914893617</v>
      </c>
      <c r="BD828" s="199">
        <f t="shared" si="4335"/>
        <v>4.13</v>
      </c>
      <c r="BE828" s="227">
        <v>7.42</v>
      </c>
      <c r="BF828" s="214">
        <f t="shared" si="4336"/>
        <v>-0.514749262536873</v>
      </c>
      <c r="BG828" s="199">
        <f t="shared" si="4337"/>
        <v>-3.49</v>
      </c>
      <c r="BH828" s="170">
        <v>3.29</v>
      </c>
      <c r="BI828" s="214">
        <f t="shared" si="4338"/>
        <v>1.97368421052632</v>
      </c>
      <c r="BJ828" s="199">
        <f t="shared" si="4339"/>
        <v>4.5</v>
      </c>
      <c r="BK828" s="170">
        <v>6.78</v>
      </c>
      <c r="BL828" s="214">
        <f t="shared" si="4340"/>
        <v>-0.2</v>
      </c>
      <c r="BM828" s="199">
        <f t="shared" si="4341"/>
        <v>-0.57</v>
      </c>
      <c r="BN828" s="170">
        <v>2.28</v>
      </c>
      <c r="BO828" s="214">
        <f t="shared" si="4342"/>
        <v>1.96875</v>
      </c>
      <c r="BP828" s="199">
        <f t="shared" si="4343"/>
        <v>1.89</v>
      </c>
      <c r="BQ828" s="199">
        <v>2.85</v>
      </c>
      <c r="BR828" s="214">
        <f t="shared" si="4344"/>
        <v>-0.701863354037267</v>
      </c>
      <c r="BS828" s="199">
        <f t="shared" si="4345"/>
        <v>-2.26</v>
      </c>
      <c r="BT828" s="199">
        <v>0.96</v>
      </c>
      <c r="BU828" s="214">
        <f t="shared" si="4346"/>
        <v>0.0254777070063694</v>
      </c>
      <c r="BV828" s="199">
        <f t="shared" si="4347"/>
        <v>0.0800000000000001</v>
      </c>
      <c r="BW828" s="170">
        <v>3.22</v>
      </c>
      <c r="BX828" s="214">
        <f t="shared" si="4405"/>
        <v>-0.548850574712644</v>
      </c>
      <c r="BY828" s="199">
        <f t="shared" si="4406"/>
        <v>-3.82</v>
      </c>
      <c r="BZ828" s="170">
        <v>3.14</v>
      </c>
      <c r="CA828" s="214">
        <f t="shared" si="4349"/>
        <v>-0.0413223140495868</v>
      </c>
      <c r="CB828" s="199">
        <f t="shared" si="4350"/>
        <v>-0.3</v>
      </c>
      <c r="CC828" s="231">
        <v>6.96</v>
      </c>
      <c r="CD828" s="214">
        <f t="shared" si="4407"/>
        <v>0.238907849829351</v>
      </c>
      <c r="CE828" s="199">
        <f t="shared" si="4408"/>
        <v>1.4</v>
      </c>
      <c r="CF828" s="170">
        <v>7.26</v>
      </c>
      <c r="CG828" s="214">
        <f t="shared" si="4409"/>
        <v>2.53012048192771</v>
      </c>
      <c r="CH828" s="199">
        <f t="shared" si="4410"/>
        <v>4.2</v>
      </c>
      <c r="CI828" s="170">
        <v>5.86</v>
      </c>
      <c r="CJ828" s="214" t="e">
        <f t="shared" si="4411"/>
        <v>#DIV/0!</v>
      </c>
      <c r="CK828" s="199">
        <f t="shared" si="4412"/>
        <v>1.66</v>
      </c>
      <c r="CL828" s="199">
        <v>1.66</v>
      </c>
      <c r="CM828" s="214">
        <f t="shared" si="4413"/>
        <v>-1</v>
      </c>
      <c r="CN828" s="199">
        <f t="shared" si="4414"/>
        <v>-6.18</v>
      </c>
      <c r="CO828" s="199"/>
      <c r="CP828" s="214">
        <f t="shared" si="4415"/>
        <v>1.97115384615385</v>
      </c>
      <c r="CQ828" s="199">
        <f t="shared" si="4416"/>
        <v>4.1</v>
      </c>
      <c r="CR828" s="199">
        <v>6.18</v>
      </c>
      <c r="CS828" s="214">
        <f t="shared" si="4417"/>
        <v>0.0348258706467663</v>
      </c>
      <c r="CT828" s="199">
        <f t="shared" si="4418"/>
        <v>0.0700000000000003</v>
      </c>
      <c r="CU828" s="199">
        <v>2.08</v>
      </c>
      <c r="CV828" s="214">
        <f t="shared" si="4419"/>
        <v>0.620967741935484</v>
      </c>
      <c r="CW828" s="199">
        <f t="shared" si="4420"/>
        <v>0.77</v>
      </c>
      <c r="CX828" s="170">
        <v>2.01</v>
      </c>
      <c r="CY828" s="214">
        <f t="shared" si="4421"/>
        <v>-0.762906309751434</v>
      </c>
      <c r="CZ828" s="199">
        <f t="shared" si="4422"/>
        <v>-3.99</v>
      </c>
      <c r="DA828" s="199">
        <v>1.24</v>
      </c>
      <c r="DB828" s="214" t="e">
        <f t="shared" si="4423"/>
        <v>#DIV/0!</v>
      </c>
      <c r="DC828" s="199">
        <f t="shared" si="4424"/>
        <v>5.23</v>
      </c>
      <c r="DD828" s="170">
        <v>5.23</v>
      </c>
      <c r="DE828" s="214">
        <f t="shared" si="4425"/>
        <v>-1</v>
      </c>
      <c r="DF828" s="199">
        <f t="shared" si="4426"/>
        <v>-4.61</v>
      </c>
      <c r="DG828" s="199"/>
      <c r="DH828" s="214">
        <f t="shared" si="4427"/>
        <v>-0.411238825031928</v>
      </c>
      <c r="DI828" s="199">
        <f t="shared" si="4428"/>
        <v>-3.22</v>
      </c>
      <c r="DJ828" s="170">
        <v>4.61</v>
      </c>
      <c r="DK828" s="214">
        <f t="shared" si="4429"/>
        <v>0.421052631578947</v>
      </c>
      <c r="DL828" s="199">
        <f t="shared" si="4430"/>
        <v>2.32</v>
      </c>
      <c r="DM828" s="199">
        <v>7.83</v>
      </c>
      <c r="DN828" s="214">
        <f t="shared" si="4431"/>
        <v>-0.49310027598896</v>
      </c>
      <c r="DO828" s="199">
        <f t="shared" si="4432"/>
        <v>-5.36</v>
      </c>
      <c r="DP828" s="199">
        <v>5.51</v>
      </c>
      <c r="DQ828" s="214">
        <f t="shared" si="4433"/>
        <v>1.28842105263158</v>
      </c>
      <c r="DR828" s="199">
        <f t="shared" si="4434"/>
        <v>6.12</v>
      </c>
      <c r="DS828" s="199">
        <v>10.87</v>
      </c>
      <c r="DT828" s="214">
        <f t="shared" si="4379"/>
        <v>-0.0104166666666666</v>
      </c>
      <c r="DU828" s="199">
        <f t="shared" si="4380"/>
        <v>-0.0499999999999998</v>
      </c>
      <c r="DV828" s="199">
        <v>4.75</v>
      </c>
      <c r="DW828" s="214">
        <f t="shared" si="4381"/>
        <v>0.103448275862069</v>
      </c>
      <c r="DX828" s="199">
        <f t="shared" si="4382"/>
        <v>0.45</v>
      </c>
      <c r="DY828" s="199">
        <v>4.8</v>
      </c>
      <c r="DZ828" s="214">
        <f t="shared" si="4383"/>
        <v>-0.68705035971223</v>
      </c>
      <c r="EA828" s="199">
        <f t="shared" si="4384"/>
        <v>-9.55</v>
      </c>
      <c r="EB828" s="170">
        <v>4.35</v>
      </c>
      <c r="EC828" s="214">
        <f t="shared" si="4385"/>
        <v>-0.296914516944866</v>
      </c>
      <c r="ED828" s="199">
        <f t="shared" si="4386"/>
        <v>-5.87</v>
      </c>
      <c r="EE828" s="199">
        <v>13.9</v>
      </c>
      <c r="EF828" s="214">
        <f t="shared" si="4387"/>
        <v>3.31659388646288</v>
      </c>
      <c r="EG828" s="199">
        <f t="shared" si="4388"/>
        <v>15.19</v>
      </c>
      <c r="EH828" s="199">
        <v>19.77</v>
      </c>
      <c r="EI828" s="214">
        <f t="shared" si="4389"/>
        <v>0.0725995316159252</v>
      </c>
      <c r="EJ828" s="199">
        <f t="shared" si="4390"/>
        <v>0.31</v>
      </c>
      <c r="EK828" s="199">
        <v>4.58</v>
      </c>
      <c r="EL828" s="214">
        <f t="shared" si="4391"/>
        <v>-0.617383512544803</v>
      </c>
      <c r="EM828" s="199">
        <f t="shared" si="4392"/>
        <v>-6.89</v>
      </c>
      <c r="EN828" s="170">
        <v>4.27</v>
      </c>
      <c r="EO828" s="214">
        <f t="shared" si="4393"/>
        <v>4.16666666666667</v>
      </c>
      <c r="EP828" s="199">
        <f t="shared" si="4394"/>
        <v>9</v>
      </c>
      <c r="EQ828" s="199">
        <v>11.16</v>
      </c>
      <c r="ER828" s="214">
        <f t="shared" si="4395"/>
        <v>-0.388101983002833</v>
      </c>
      <c r="ES828" s="199">
        <f t="shared" si="4396"/>
        <v>-1.37</v>
      </c>
      <c r="ET828" s="170">
        <v>2.16</v>
      </c>
      <c r="EU828" s="214">
        <f t="shared" si="4397"/>
        <v>-0.679382379654859</v>
      </c>
      <c r="EV828" s="199">
        <f t="shared" si="4398"/>
        <v>-7.48</v>
      </c>
      <c r="EW828" s="199">
        <v>3.53</v>
      </c>
      <c r="EX828" s="214">
        <f t="shared" si="4399"/>
        <v>0.0485714285714286</v>
      </c>
      <c r="EY828" s="199">
        <f t="shared" si="4400"/>
        <v>0.51</v>
      </c>
      <c r="EZ828" s="199">
        <v>11.01</v>
      </c>
      <c r="FA828" s="214">
        <f t="shared" si="4401"/>
        <v>2.44262295081967</v>
      </c>
      <c r="FB828" s="199">
        <f t="shared" si="4402"/>
        <v>7.45</v>
      </c>
      <c r="FC828" s="199">
        <v>10.5</v>
      </c>
      <c r="FD828" s="170"/>
      <c r="FE828" s="170"/>
      <c r="FF828" s="199">
        <v>3.05</v>
      </c>
      <c r="FG828" s="170"/>
      <c r="FH828" s="170"/>
      <c r="FI828" s="199">
        <v>14.44</v>
      </c>
      <c r="FJ828" s="170"/>
      <c r="FK828" s="170"/>
      <c r="FL828" s="199"/>
      <c r="FM828" s="170"/>
      <c r="FN828" s="170"/>
      <c r="FO828" s="214"/>
      <c r="FP828" s="170"/>
      <c r="FQ828" s="170"/>
      <c r="FR828" s="214"/>
      <c r="FS828" s="170"/>
      <c r="FT828" s="170"/>
      <c r="FU828" s="199"/>
      <c r="FV828" s="170"/>
      <c r="FW828" s="170"/>
      <c r="FX828" s="170"/>
      <c r="FY828" s="170"/>
      <c r="FZ828" s="170"/>
      <c r="GA828" s="170"/>
      <c r="GB828" s="240"/>
      <c r="GC828" s="240"/>
      <c r="GD828" s="214"/>
      <c r="GE828" s="240"/>
      <c r="GF828" s="240"/>
      <c r="GG828" s="214"/>
      <c r="GH828" s="240"/>
      <c r="GI828" s="240"/>
      <c r="GJ828" s="214"/>
      <c r="GK828" s="240"/>
      <c r="GL828" s="240"/>
      <c r="GM828" s="240"/>
      <c r="GN828" s="240"/>
      <c r="GO828" s="199"/>
      <c r="GP828" s="344"/>
      <c r="GQ828" s="344"/>
      <c r="GR828" s="345"/>
      <c r="GS828" s="229"/>
      <c r="GT828" s="229"/>
      <c r="GU828" s="229"/>
      <c r="GV828" s="229"/>
      <c r="GW828" s="229"/>
      <c r="GX828" s="214"/>
      <c r="GY828" s="229"/>
      <c r="GZ828" s="229"/>
      <c r="HA828" s="229"/>
      <c r="HB828" s="229"/>
      <c r="HC828" s="229"/>
      <c r="HD828" s="229"/>
      <c r="HE828" s="229"/>
      <c r="HF828" s="229"/>
      <c r="HG828" s="229"/>
      <c r="HH828" s="229"/>
      <c r="HI828" s="229"/>
      <c r="HJ828" s="229"/>
      <c r="HK828" s="234"/>
      <c r="HL828" s="229"/>
      <c r="HM828" s="229"/>
      <c r="HN828" s="234"/>
      <c r="HO828" s="229"/>
      <c r="HP828" s="229"/>
      <c r="HQ828" s="234"/>
      <c r="HR828" s="229"/>
      <c r="HS828" s="229"/>
    </row>
    <row r="829" ht="13.5" spans="1:227">
      <c r="A829" s="244" t="s">
        <v>826</v>
      </c>
      <c r="B829" s="199">
        <v>16</v>
      </c>
      <c r="C829" s="199">
        <v>17.68</v>
      </c>
      <c r="D829" s="213">
        <f t="shared" si="4300"/>
        <v>0.23520329387545</v>
      </c>
      <c r="E829" s="201">
        <f t="shared" si="4301"/>
        <v>4.57</v>
      </c>
      <c r="F829" s="199">
        <v>24</v>
      </c>
      <c r="G829" s="214">
        <f t="shared" si="4302"/>
        <v>0.095882684715172</v>
      </c>
      <c r="H829" s="199">
        <f t="shared" si="4303"/>
        <v>1.7</v>
      </c>
      <c r="I829" s="199">
        <v>19.43</v>
      </c>
      <c r="J829" s="214">
        <f t="shared" si="4304"/>
        <v>0.279220779220779</v>
      </c>
      <c r="K829" s="199">
        <f t="shared" si="4305"/>
        <v>3.87</v>
      </c>
      <c r="L829" s="199">
        <v>17.73</v>
      </c>
      <c r="M829" s="214">
        <f t="shared" si="4306"/>
        <v>-0.405660377358491</v>
      </c>
      <c r="N829" s="199">
        <f t="shared" si="4307"/>
        <v>-9.46</v>
      </c>
      <c r="O829" s="199">
        <v>13.86</v>
      </c>
      <c r="P829" s="214">
        <f t="shared" si="4308"/>
        <v>0.18616480162767</v>
      </c>
      <c r="Q829" s="199">
        <f t="shared" si="4309"/>
        <v>3.66</v>
      </c>
      <c r="R829" s="199">
        <v>23.32</v>
      </c>
      <c r="S829" s="214">
        <f t="shared" si="4310"/>
        <v>0.10140056022409</v>
      </c>
      <c r="T829" s="199">
        <f t="shared" si="4311"/>
        <v>1.81</v>
      </c>
      <c r="U829" s="170">
        <v>19.66</v>
      </c>
      <c r="V829" s="214">
        <f t="shared" si="4312"/>
        <v>-0.112823061630219</v>
      </c>
      <c r="W829" s="199">
        <f t="shared" si="4313"/>
        <v>-2.27</v>
      </c>
      <c r="X829" s="170">
        <v>17.85</v>
      </c>
      <c r="Y829" s="214">
        <f t="shared" si="4314"/>
        <v>0.00149328023892489</v>
      </c>
      <c r="Z829" s="199">
        <f t="shared" si="4315"/>
        <v>0.0300000000000011</v>
      </c>
      <c r="AA829" s="199">
        <v>20.12</v>
      </c>
      <c r="AB829" s="214">
        <f t="shared" si="4316"/>
        <v>0.0720384204909286</v>
      </c>
      <c r="AC829" s="199">
        <f t="shared" si="4317"/>
        <v>1.35</v>
      </c>
      <c r="AD829" s="199">
        <v>20.09</v>
      </c>
      <c r="AE829" s="214">
        <f t="shared" si="4318"/>
        <v>0.658407079646017</v>
      </c>
      <c r="AF829" s="199">
        <f t="shared" si="4319"/>
        <v>7.44</v>
      </c>
      <c r="AG829" s="199">
        <v>18.74</v>
      </c>
      <c r="AH829" s="199">
        <f t="shared" si="4320"/>
        <v>-0.249169435215947</v>
      </c>
      <c r="AI829" s="199">
        <f t="shared" si="4321"/>
        <v>-3.75</v>
      </c>
      <c r="AJ829" s="199">
        <v>11.3</v>
      </c>
      <c r="AK829" s="214">
        <f t="shared" si="4322"/>
        <v>-0.190860215053763</v>
      </c>
      <c r="AL829" s="199">
        <f t="shared" si="4323"/>
        <v>-3.55</v>
      </c>
      <c r="AM829" s="199">
        <v>15.05</v>
      </c>
      <c r="AN829" s="214">
        <f t="shared" si="4324"/>
        <v>7.81516587677725</v>
      </c>
      <c r="AO829" s="199">
        <f t="shared" si="4325"/>
        <v>16.49</v>
      </c>
      <c r="AP829" s="227">
        <v>18.6</v>
      </c>
      <c r="AQ829" s="214">
        <f t="shared" si="4326"/>
        <v>-0.42972972972973</v>
      </c>
      <c r="AR829" s="199">
        <f t="shared" si="4327"/>
        <v>-1.59</v>
      </c>
      <c r="AS829" s="170">
        <v>2.11</v>
      </c>
      <c r="AT829" s="214" t="e">
        <f t="shared" si="4328"/>
        <v>#DIV/0!</v>
      </c>
      <c r="AU829" s="199">
        <f t="shared" si="4329"/>
        <v>3.7</v>
      </c>
      <c r="AV829" s="199">
        <v>3.7</v>
      </c>
      <c r="AW829" s="214">
        <f t="shared" si="4330"/>
        <v>-1</v>
      </c>
      <c r="AX829" s="199">
        <f t="shared" si="4331"/>
        <v>-4.22</v>
      </c>
      <c r="AY829" s="199"/>
      <c r="AZ829" s="199">
        <f t="shared" si="4332"/>
        <v>5.91803278688525</v>
      </c>
      <c r="BA829" s="199">
        <f t="shared" si="4333"/>
        <v>3.61</v>
      </c>
      <c r="BB829" s="227">
        <v>4.22</v>
      </c>
      <c r="BC829" s="199">
        <f t="shared" si="4334"/>
        <v>-0.940719144800777</v>
      </c>
      <c r="BD829" s="199">
        <f t="shared" si="4335"/>
        <v>-9.68</v>
      </c>
      <c r="BE829" s="227">
        <v>0.61</v>
      </c>
      <c r="BF829" s="214">
        <f t="shared" si="4336"/>
        <v>0.119695321001088</v>
      </c>
      <c r="BG829" s="199">
        <f t="shared" si="4337"/>
        <v>1.1</v>
      </c>
      <c r="BH829" s="170">
        <v>10.29</v>
      </c>
      <c r="BI829" s="214">
        <f t="shared" si="4338"/>
        <v>0.198174706649283</v>
      </c>
      <c r="BJ829" s="199">
        <f t="shared" si="4339"/>
        <v>1.52</v>
      </c>
      <c r="BK829" s="170">
        <v>9.19</v>
      </c>
      <c r="BL829" s="214">
        <f t="shared" si="4340"/>
        <v>0.094151212553495</v>
      </c>
      <c r="BM829" s="199">
        <f t="shared" si="4341"/>
        <v>0.66</v>
      </c>
      <c r="BN829" s="170">
        <v>7.67</v>
      </c>
      <c r="BO829" s="214">
        <f t="shared" si="4342"/>
        <v>0.330170777988615</v>
      </c>
      <c r="BP829" s="199">
        <f t="shared" si="4343"/>
        <v>1.74</v>
      </c>
      <c r="BQ829" s="199">
        <v>7.01</v>
      </c>
      <c r="BR829" s="214">
        <f t="shared" si="4344"/>
        <v>1.42857142857143</v>
      </c>
      <c r="BS829" s="199">
        <f t="shared" si="4345"/>
        <v>3.1</v>
      </c>
      <c r="BT829" s="199">
        <v>5.27</v>
      </c>
      <c r="BU829" s="214">
        <f t="shared" si="4346"/>
        <v>0.0637254901960784</v>
      </c>
      <c r="BV829" s="199">
        <f t="shared" si="4347"/>
        <v>0.13</v>
      </c>
      <c r="BW829" s="170">
        <v>2.17</v>
      </c>
      <c r="BX829" s="214">
        <f t="shared" si="4405"/>
        <v>-0.775330396475771</v>
      </c>
      <c r="BY829" s="199">
        <f t="shared" si="4406"/>
        <v>-7.04</v>
      </c>
      <c r="BZ829" s="170">
        <v>2.04</v>
      </c>
      <c r="CA829" s="214">
        <f t="shared" si="4349"/>
        <v>0.436708860759494</v>
      </c>
      <c r="CB829" s="199">
        <f t="shared" si="4350"/>
        <v>2.76</v>
      </c>
      <c r="CC829" s="231">
        <v>9.08</v>
      </c>
      <c r="CD829" s="214">
        <f t="shared" si="4407"/>
        <v>-0.533579335793358</v>
      </c>
      <c r="CE829" s="199">
        <f t="shared" si="4408"/>
        <v>-7.23</v>
      </c>
      <c r="CF829" s="170">
        <v>6.32</v>
      </c>
      <c r="CG829" s="214">
        <f t="shared" si="4409"/>
        <v>1.90772532188841</v>
      </c>
      <c r="CH829" s="199">
        <f t="shared" si="4410"/>
        <v>8.89</v>
      </c>
      <c r="CI829" s="170">
        <v>13.55</v>
      </c>
      <c r="CJ829" s="214">
        <f t="shared" si="4411"/>
        <v>-0.164874551971326</v>
      </c>
      <c r="CK829" s="199">
        <f t="shared" si="4412"/>
        <v>-0.92</v>
      </c>
      <c r="CL829" s="199">
        <v>4.66</v>
      </c>
      <c r="CM829" s="214">
        <f t="shared" si="4413"/>
        <v>2.6953642384106</v>
      </c>
      <c r="CN829" s="199">
        <f t="shared" si="4414"/>
        <v>4.07</v>
      </c>
      <c r="CO829" s="199">
        <v>5.58</v>
      </c>
      <c r="CP829" s="214">
        <f t="shared" si="4415"/>
        <v>-0.772247360482655</v>
      </c>
      <c r="CQ829" s="199">
        <f t="shared" si="4416"/>
        <v>-5.12</v>
      </c>
      <c r="CR829" s="199">
        <v>1.51</v>
      </c>
      <c r="CS829" s="214">
        <f t="shared" si="4417"/>
        <v>-0.576898532227186</v>
      </c>
      <c r="CT829" s="199">
        <f t="shared" si="4418"/>
        <v>-9.04</v>
      </c>
      <c r="CU829" s="199">
        <v>6.63</v>
      </c>
      <c r="CV829" s="214">
        <f t="shared" si="4419"/>
        <v>3.34072022160665</v>
      </c>
      <c r="CW829" s="199">
        <f t="shared" si="4420"/>
        <v>12.06</v>
      </c>
      <c r="CX829" s="170">
        <v>15.67</v>
      </c>
      <c r="CY829" s="214">
        <f t="shared" si="4421"/>
        <v>-0.395309882747069</v>
      </c>
      <c r="CZ829" s="199">
        <f t="shared" si="4422"/>
        <v>-2.36</v>
      </c>
      <c r="DA829" s="199">
        <v>3.61</v>
      </c>
      <c r="DB829" s="214">
        <f t="shared" si="4423"/>
        <v>0.755882352941176</v>
      </c>
      <c r="DC829" s="199">
        <f t="shared" si="4424"/>
        <v>2.57</v>
      </c>
      <c r="DD829" s="170">
        <v>5.97</v>
      </c>
      <c r="DE829" s="214">
        <f t="shared" si="4425"/>
        <v>-0.618834080717489</v>
      </c>
      <c r="DF829" s="199">
        <f t="shared" si="4426"/>
        <v>-5.52</v>
      </c>
      <c r="DG829" s="199">
        <v>3.4</v>
      </c>
      <c r="DH829" s="214">
        <f t="shared" si="4427"/>
        <v>0.409162717219589</v>
      </c>
      <c r="DI829" s="199">
        <f t="shared" si="4428"/>
        <v>2.59</v>
      </c>
      <c r="DJ829" s="170">
        <v>8.92</v>
      </c>
      <c r="DK829" s="214">
        <f t="shared" si="4429"/>
        <v>-0.340625</v>
      </c>
      <c r="DL829" s="199">
        <f t="shared" si="4430"/>
        <v>-3.27</v>
      </c>
      <c r="DM829" s="199">
        <v>6.33</v>
      </c>
      <c r="DN829" s="214">
        <f t="shared" si="4431"/>
        <v>0.377331420373027</v>
      </c>
      <c r="DO829" s="199">
        <f t="shared" si="4432"/>
        <v>2.63</v>
      </c>
      <c r="DP829" s="199">
        <v>9.6</v>
      </c>
      <c r="DQ829" s="214">
        <f t="shared" si="4433"/>
        <v>-0.493459302325581</v>
      </c>
      <c r="DR829" s="199">
        <f t="shared" si="4434"/>
        <v>-6.79</v>
      </c>
      <c r="DS829" s="199">
        <v>6.97</v>
      </c>
      <c r="DT829" s="214">
        <f t="shared" si="4379"/>
        <v>1.94017094017094</v>
      </c>
      <c r="DU829" s="199">
        <f t="shared" si="4380"/>
        <v>9.08</v>
      </c>
      <c r="DV829" s="199">
        <v>13.76</v>
      </c>
      <c r="DW829" s="214">
        <f t="shared" si="4381"/>
        <v>-0.536633663366337</v>
      </c>
      <c r="DX829" s="199">
        <f t="shared" si="4382"/>
        <v>-5.42</v>
      </c>
      <c r="DY829" s="199">
        <v>4.68</v>
      </c>
      <c r="DZ829" s="214">
        <f t="shared" si="4383"/>
        <v>0.483113069016153</v>
      </c>
      <c r="EA829" s="199">
        <f t="shared" si="4384"/>
        <v>3.29</v>
      </c>
      <c r="EB829" s="170">
        <v>10.1</v>
      </c>
      <c r="EC829" s="214">
        <f t="shared" si="4385"/>
        <v>-0.386486486486486</v>
      </c>
      <c r="ED829" s="199">
        <f t="shared" si="4386"/>
        <v>-4.29</v>
      </c>
      <c r="EE829" s="199">
        <v>6.81</v>
      </c>
      <c r="EF829" s="214">
        <f t="shared" si="4387"/>
        <v>0.185897435897436</v>
      </c>
      <c r="EG829" s="199">
        <f t="shared" si="4388"/>
        <v>1.74</v>
      </c>
      <c r="EH829" s="199">
        <v>11.1</v>
      </c>
      <c r="EI829" s="214">
        <f t="shared" si="4389"/>
        <v>-0.203404255319149</v>
      </c>
      <c r="EJ829" s="199">
        <f t="shared" si="4390"/>
        <v>-2.39</v>
      </c>
      <c r="EK829" s="199">
        <v>9.36</v>
      </c>
      <c r="EL829" s="214">
        <f t="shared" si="4391"/>
        <v>-0.241935483870968</v>
      </c>
      <c r="EM829" s="199">
        <f t="shared" si="4392"/>
        <v>-3.75</v>
      </c>
      <c r="EN829" s="170">
        <v>11.75</v>
      </c>
      <c r="EO829" s="214">
        <f t="shared" si="4393"/>
        <v>0.64021164021164</v>
      </c>
      <c r="EP829" s="199">
        <f t="shared" si="4394"/>
        <v>6.05</v>
      </c>
      <c r="EQ829" s="199">
        <v>15.5</v>
      </c>
      <c r="ER829" s="214">
        <f t="shared" si="4395"/>
        <v>-0.0425531914893617</v>
      </c>
      <c r="ES829" s="199">
        <f t="shared" si="4396"/>
        <v>-0.42</v>
      </c>
      <c r="ET829" s="170">
        <v>9.45</v>
      </c>
      <c r="EU829" s="214">
        <f t="shared" si="4397"/>
        <v>0.214022140221402</v>
      </c>
      <c r="EV829" s="199">
        <f t="shared" si="4398"/>
        <v>1.74</v>
      </c>
      <c r="EW829" s="199">
        <v>9.87</v>
      </c>
      <c r="EX829" s="214">
        <f t="shared" si="4399"/>
        <v>-0.538330494037479</v>
      </c>
      <c r="EY829" s="199">
        <f t="shared" si="4400"/>
        <v>-9.48</v>
      </c>
      <c r="EZ829" s="199">
        <v>8.13</v>
      </c>
      <c r="FA829" s="214">
        <f t="shared" si="4401"/>
        <v>1.14494518879415</v>
      </c>
      <c r="FB829" s="199">
        <f t="shared" si="4402"/>
        <v>9.4</v>
      </c>
      <c r="FC829" s="199">
        <v>17.61</v>
      </c>
      <c r="FD829" s="170"/>
      <c r="FE829" s="170"/>
      <c r="FF829" s="199">
        <v>8.21</v>
      </c>
      <c r="FG829" s="170"/>
      <c r="FH829" s="170"/>
      <c r="FI829" s="199">
        <v>15.44</v>
      </c>
      <c r="FJ829" s="170"/>
      <c r="FK829" s="170"/>
      <c r="FL829" s="199">
        <v>1.38</v>
      </c>
      <c r="FM829" s="170"/>
      <c r="FN829" s="170"/>
      <c r="FO829" s="214"/>
      <c r="FP829" s="170"/>
      <c r="FQ829" s="170"/>
      <c r="FR829" s="214"/>
      <c r="FS829" s="170"/>
      <c r="FT829" s="170"/>
      <c r="FU829" s="199"/>
      <c r="FV829" s="170"/>
      <c r="FW829" s="170"/>
      <c r="FX829" s="170"/>
      <c r="FY829" s="170"/>
      <c r="FZ829" s="170"/>
      <c r="GA829" s="170"/>
      <c r="GB829" s="240"/>
      <c r="GC829" s="240"/>
      <c r="GD829" s="214"/>
      <c r="GE829" s="240"/>
      <c r="GF829" s="240"/>
      <c r="GG829" s="214"/>
      <c r="GH829" s="240"/>
      <c r="GI829" s="240"/>
      <c r="GJ829" s="214"/>
      <c r="GK829" s="240"/>
      <c r="GL829" s="240"/>
      <c r="GM829" s="240"/>
      <c r="GN829" s="240"/>
      <c r="GO829" s="199"/>
      <c r="GP829" s="344"/>
      <c r="GQ829" s="344"/>
      <c r="GR829" s="345"/>
      <c r="GS829" s="229"/>
      <c r="GT829" s="229"/>
      <c r="GU829" s="229"/>
      <c r="GV829" s="229"/>
      <c r="GW829" s="229"/>
      <c r="GX829" s="214"/>
      <c r="GY829" s="229"/>
      <c r="GZ829" s="229"/>
      <c r="HA829" s="229"/>
      <c r="HB829" s="229"/>
      <c r="HC829" s="229"/>
      <c r="HD829" s="229"/>
      <c r="HE829" s="229"/>
      <c r="HF829" s="229"/>
      <c r="HG829" s="229"/>
      <c r="HH829" s="229"/>
      <c r="HI829" s="229"/>
      <c r="HJ829" s="229"/>
      <c r="HK829" s="234"/>
      <c r="HL829" s="229"/>
      <c r="HM829" s="229"/>
      <c r="HN829" s="234"/>
      <c r="HO829" s="229"/>
      <c r="HP829" s="229"/>
      <c r="HQ829" s="234"/>
      <c r="HR829" s="229"/>
      <c r="HS829" s="229"/>
    </row>
    <row r="830" ht="13.5" spans="1:227">
      <c r="A830" s="244" t="s">
        <v>827</v>
      </c>
      <c r="B830" s="199">
        <v>112</v>
      </c>
      <c r="C830" s="199">
        <v>112.06</v>
      </c>
      <c r="D830" s="213">
        <f t="shared" si="4300"/>
        <v>0.140571782433688</v>
      </c>
      <c r="E830" s="201">
        <f t="shared" si="4301"/>
        <v>13.62</v>
      </c>
      <c r="F830" s="199">
        <v>110.51</v>
      </c>
      <c r="G830" s="214">
        <f t="shared" si="4302"/>
        <v>-0.146193161790624</v>
      </c>
      <c r="H830" s="199">
        <f t="shared" si="4303"/>
        <v>-16.59</v>
      </c>
      <c r="I830" s="199">
        <v>96.89</v>
      </c>
      <c r="J830" s="214">
        <f t="shared" si="4304"/>
        <v>0.477027202915528</v>
      </c>
      <c r="K830" s="199">
        <f t="shared" si="4305"/>
        <v>36.65</v>
      </c>
      <c r="L830" s="199">
        <v>113.48</v>
      </c>
      <c r="M830" s="214">
        <f t="shared" si="4306"/>
        <v>0.376388391257614</v>
      </c>
      <c r="N830" s="199">
        <f t="shared" si="4307"/>
        <v>21.01</v>
      </c>
      <c r="O830" s="199">
        <v>76.83</v>
      </c>
      <c r="P830" s="214">
        <f t="shared" si="4308"/>
        <v>-0.0345901072293324</v>
      </c>
      <c r="Q830" s="199">
        <f t="shared" si="4309"/>
        <v>-2</v>
      </c>
      <c r="R830" s="199">
        <v>55.82</v>
      </c>
      <c r="S830" s="214">
        <f t="shared" si="4310"/>
        <v>0.00539036689271435</v>
      </c>
      <c r="T830" s="199">
        <f t="shared" si="4311"/>
        <v>0.310000000000002</v>
      </c>
      <c r="U830" s="170">
        <v>57.82</v>
      </c>
      <c r="V830" s="214">
        <f t="shared" si="4312"/>
        <v>-0.15076786769049</v>
      </c>
      <c r="W830" s="199">
        <f t="shared" si="4313"/>
        <v>-10.21</v>
      </c>
      <c r="X830" s="170">
        <v>57.51</v>
      </c>
      <c r="Y830" s="214">
        <f t="shared" si="4314"/>
        <v>0.422689075630252</v>
      </c>
      <c r="Z830" s="199">
        <f t="shared" si="4315"/>
        <v>20.12</v>
      </c>
      <c r="AA830" s="199">
        <v>67.72</v>
      </c>
      <c r="AB830" s="214">
        <f t="shared" si="4316"/>
        <v>0.329237643116448</v>
      </c>
      <c r="AC830" s="199">
        <f t="shared" si="4317"/>
        <v>11.79</v>
      </c>
      <c r="AD830" s="199">
        <v>47.6</v>
      </c>
      <c r="AE830" s="214">
        <f t="shared" si="4318"/>
        <v>0.244699339589851</v>
      </c>
      <c r="AF830" s="199">
        <f t="shared" si="4319"/>
        <v>7.04</v>
      </c>
      <c r="AG830" s="199">
        <v>35.81</v>
      </c>
      <c r="AH830" s="199">
        <f t="shared" si="4320"/>
        <v>0.02202486678508</v>
      </c>
      <c r="AI830" s="199">
        <f t="shared" si="4321"/>
        <v>0.620000000000001</v>
      </c>
      <c r="AJ830" s="199">
        <v>28.77</v>
      </c>
      <c r="AK830" s="214">
        <f t="shared" si="4322"/>
        <v>-0.433487623264238</v>
      </c>
      <c r="AL830" s="199">
        <f t="shared" si="4323"/>
        <v>-21.54</v>
      </c>
      <c r="AM830" s="199">
        <v>28.15</v>
      </c>
      <c r="AN830" s="214">
        <f t="shared" si="4324"/>
        <v>0.366235908715975</v>
      </c>
      <c r="AO830" s="199">
        <f t="shared" si="4325"/>
        <v>13.32</v>
      </c>
      <c r="AP830" s="227">
        <v>49.69</v>
      </c>
      <c r="AQ830" s="214">
        <f t="shared" si="4326"/>
        <v>1.17914919113241</v>
      </c>
      <c r="AR830" s="199">
        <f t="shared" si="4327"/>
        <v>19.68</v>
      </c>
      <c r="AS830" s="170">
        <v>36.37</v>
      </c>
      <c r="AT830" s="214">
        <f t="shared" si="4328"/>
        <v>12.2460317460317</v>
      </c>
      <c r="AU830" s="199">
        <f t="shared" si="4329"/>
        <v>15.43</v>
      </c>
      <c r="AV830" s="199">
        <v>16.69</v>
      </c>
      <c r="AW830" s="214">
        <f t="shared" si="4330"/>
        <v>-0.9748</v>
      </c>
      <c r="AX830" s="199">
        <f t="shared" si="4331"/>
        <v>-48.74</v>
      </c>
      <c r="AY830" s="199">
        <v>1.26</v>
      </c>
      <c r="AZ830" s="199">
        <f t="shared" si="4332"/>
        <v>5.00961538461538</v>
      </c>
      <c r="BA830" s="199">
        <f t="shared" si="4333"/>
        <v>41.68</v>
      </c>
      <c r="BB830" s="227">
        <v>50</v>
      </c>
      <c r="BC830" s="199">
        <f t="shared" si="4334"/>
        <v>-0.383246849518162</v>
      </c>
      <c r="BD830" s="199">
        <f t="shared" si="4335"/>
        <v>-5.17</v>
      </c>
      <c r="BE830" s="227">
        <v>8.32</v>
      </c>
      <c r="BF830" s="214">
        <f t="shared" si="4336"/>
        <v>-0.201775147928994</v>
      </c>
      <c r="BG830" s="199">
        <f t="shared" si="4337"/>
        <v>-3.41</v>
      </c>
      <c r="BH830" s="170">
        <v>13.49</v>
      </c>
      <c r="BI830" s="214">
        <f t="shared" si="4338"/>
        <v>1.52994011976048</v>
      </c>
      <c r="BJ830" s="199">
        <f t="shared" si="4339"/>
        <v>10.22</v>
      </c>
      <c r="BK830" s="170">
        <v>16.9</v>
      </c>
      <c r="BL830" s="214">
        <f t="shared" si="4340"/>
        <v>-0.694698354661792</v>
      </c>
      <c r="BM830" s="199">
        <f t="shared" si="4341"/>
        <v>-15.2</v>
      </c>
      <c r="BN830" s="170">
        <v>6.68</v>
      </c>
      <c r="BO830" s="214">
        <f t="shared" si="4342"/>
        <v>0.978300180831826</v>
      </c>
      <c r="BP830" s="199">
        <f t="shared" si="4343"/>
        <v>10.82</v>
      </c>
      <c r="BQ830" s="199">
        <v>21.88</v>
      </c>
      <c r="BR830" s="214">
        <f t="shared" si="4344"/>
        <v>-0.401191120736329</v>
      </c>
      <c r="BS830" s="199">
        <f t="shared" si="4345"/>
        <v>-7.41</v>
      </c>
      <c r="BT830" s="199">
        <v>11.06</v>
      </c>
      <c r="BU830" s="214">
        <f t="shared" si="4346"/>
        <v>-0.324680073126143</v>
      </c>
      <c r="BV830" s="199">
        <f t="shared" si="4347"/>
        <v>-8.88</v>
      </c>
      <c r="BW830" s="170">
        <v>18.47</v>
      </c>
      <c r="BX830" s="214">
        <f t="shared" si="4405"/>
        <v>1.7822990844354</v>
      </c>
      <c r="BY830" s="199">
        <f t="shared" si="4406"/>
        <v>17.52</v>
      </c>
      <c r="BZ830" s="170">
        <v>27.35</v>
      </c>
      <c r="CA830" s="214">
        <f t="shared" si="4349"/>
        <v>-0.465179542981502</v>
      </c>
      <c r="CB830" s="199">
        <f t="shared" si="4350"/>
        <v>-8.55</v>
      </c>
      <c r="CC830" s="231">
        <v>9.83</v>
      </c>
      <c r="CD830" s="214">
        <f t="shared" si="4407"/>
        <v>0.0824499411071848</v>
      </c>
      <c r="CE830" s="199">
        <f t="shared" si="4408"/>
        <v>1.4</v>
      </c>
      <c r="CF830" s="170">
        <v>18.38</v>
      </c>
      <c r="CG830" s="214">
        <f t="shared" si="4409"/>
        <v>-0.0519262981574539</v>
      </c>
      <c r="CH830" s="199">
        <f t="shared" si="4410"/>
        <v>-0.93</v>
      </c>
      <c r="CI830" s="170">
        <v>16.98</v>
      </c>
      <c r="CJ830" s="214">
        <f t="shared" si="4411"/>
        <v>0.0947432762836186</v>
      </c>
      <c r="CK830" s="199">
        <f t="shared" si="4412"/>
        <v>1.55</v>
      </c>
      <c r="CL830" s="199">
        <v>17.91</v>
      </c>
      <c r="CM830" s="214">
        <f t="shared" si="4413"/>
        <v>-0.508265704839195</v>
      </c>
      <c r="CN830" s="199">
        <f t="shared" si="4414"/>
        <v>-16.91</v>
      </c>
      <c r="CO830" s="199">
        <v>16.36</v>
      </c>
      <c r="CP830" s="214">
        <f t="shared" si="4415"/>
        <v>1.06006191950464</v>
      </c>
      <c r="CQ830" s="199">
        <f t="shared" si="4416"/>
        <v>17.12</v>
      </c>
      <c r="CR830" s="199">
        <v>33.27</v>
      </c>
      <c r="CS830" s="214">
        <f t="shared" si="4417"/>
        <v>-0.134975897161221</v>
      </c>
      <c r="CT830" s="199">
        <f t="shared" si="4418"/>
        <v>-2.52</v>
      </c>
      <c r="CU830" s="199">
        <v>16.15</v>
      </c>
      <c r="CV830" s="214">
        <f t="shared" si="4419"/>
        <v>0.668453976764969</v>
      </c>
      <c r="CW830" s="199">
        <f t="shared" si="4420"/>
        <v>7.48</v>
      </c>
      <c r="CX830" s="170">
        <v>18.67</v>
      </c>
      <c r="CY830" s="214">
        <f t="shared" si="4421"/>
        <v>-0.191473988439306</v>
      </c>
      <c r="CZ830" s="199">
        <f t="shared" si="4422"/>
        <v>-2.65</v>
      </c>
      <c r="DA830" s="199">
        <v>11.19</v>
      </c>
      <c r="DB830" s="214">
        <f t="shared" si="4423"/>
        <v>-0.579203405290362</v>
      </c>
      <c r="DC830" s="199">
        <f t="shared" si="4424"/>
        <v>-19.05</v>
      </c>
      <c r="DD830" s="170">
        <v>13.84</v>
      </c>
      <c r="DE830" s="214">
        <f t="shared" si="4425"/>
        <v>0.111148648648649</v>
      </c>
      <c r="DF830" s="199">
        <f t="shared" si="4426"/>
        <v>3.29</v>
      </c>
      <c r="DG830" s="199">
        <v>32.89</v>
      </c>
      <c r="DH830" s="214">
        <f t="shared" si="4427"/>
        <v>0.130202367315769</v>
      </c>
      <c r="DI830" s="199">
        <f t="shared" si="4428"/>
        <v>3.41</v>
      </c>
      <c r="DJ830" s="170">
        <v>29.6</v>
      </c>
      <c r="DK830" s="214">
        <f t="shared" si="4429"/>
        <v>-0.295778435063189</v>
      </c>
      <c r="DL830" s="199">
        <f t="shared" si="4430"/>
        <v>-11</v>
      </c>
      <c r="DM830" s="199">
        <v>26.19</v>
      </c>
      <c r="DN830" s="214">
        <f t="shared" si="4431"/>
        <v>-0.159358047016275</v>
      </c>
      <c r="DO830" s="199">
        <f t="shared" si="4432"/>
        <v>-7.05</v>
      </c>
      <c r="DP830" s="199">
        <v>37.19</v>
      </c>
      <c r="DQ830" s="214">
        <f t="shared" si="4433"/>
        <v>0.49813748730105</v>
      </c>
      <c r="DR830" s="199">
        <f t="shared" si="4434"/>
        <v>14.71</v>
      </c>
      <c r="DS830" s="199">
        <v>44.24</v>
      </c>
      <c r="DT830" s="214">
        <f t="shared" si="4379"/>
        <v>1.75466417910448</v>
      </c>
      <c r="DU830" s="199">
        <f t="shared" si="4380"/>
        <v>18.81</v>
      </c>
      <c r="DV830" s="199">
        <v>29.53</v>
      </c>
      <c r="DW830" s="214">
        <f t="shared" si="4381"/>
        <v>-0.248246844319776</v>
      </c>
      <c r="DX830" s="199">
        <f t="shared" si="4382"/>
        <v>-3.54</v>
      </c>
      <c r="DY830" s="199">
        <v>10.72</v>
      </c>
      <c r="DZ830" s="214">
        <f t="shared" si="4383"/>
        <v>-0.464513706346226</v>
      </c>
      <c r="EA830" s="199">
        <f t="shared" si="4384"/>
        <v>-12.37</v>
      </c>
      <c r="EB830" s="170">
        <v>14.26</v>
      </c>
      <c r="EC830" s="214">
        <f t="shared" si="4385"/>
        <v>0.149331031506258</v>
      </c>
      <c r="ED830" s="199">
        <f t="shared" si="4386"/>
        <v>3.46</v>
      </c>
      <c r="EE830" s="199">
        <v>26.63</v>
      </c>
      <c r="EF830" s="214">
        <f t="shared" si="4387"/>
        <v>1.47807486631016</v>
      </c>
      <c r="EG830" s="199">
        <f t="shared" si="4388"/>
        <v>13.82</v>
      </c>
      <c r="EH830" s="199">
        <v>23.17</v>
      </c>
      <c r="EI830" s="214">
        <f t="shared" si="4389"/>
        <v>-0.18411867364747</v>
      </c>
      <c r="EJ830" s="199">
        <f t="shared" si="4390"/>
        <v>-2.11</v>
      </c>
      <c r="EK830" s="199">
        <v>9.35</v>
      </c>
      <c r="EL830" s="214">
        <f t="shared" si="4391"/>
        <v>-0.447710843373494</v>
      </c>
      <c r="EM830" s="199">
        <f t="shared" si="4392"/>
        <v>-9.29</v>
      </c>
      <c r="EN830" s="170">
        <v>11.46</v>
      </c>
      <c r="EO830" s="214">
        <f t="shared" si="4393"/>
        <v>1.11088504577823</v>
      </c>
      <c r="EP830" s="199">
        <f t="shared" si="4394"/>
        <v>10.92</v>
      </c>
      <c r="EQ830" s="199">
        <v>20.75</v>
      </c>
      <c r="ER830" s="214">
        <f t="shared" si="4395"/>
        <v>-0.216108452950558</v>
      </c>
      <c r="ES830" s="199">
        <f t="shared" si="4396"/>
        <v>-2.71</v>
      </c>
      <c r="ET830" s="170">
        <v>9.83</v>
      </c>
      <c r="EU830" s="214">
        <f t="shared" si="4397"/>
        <v>-0.470886075949367</v>
      </c>
      <c r="EV830" s="199">
        <f t="shared" si="4398"/>
        <v>-11.16</v>
      </c>
      <c r="EW830" s="199">
        <v>12.54</v>
      </c>
      <c r="EX830" s="214">
        <f t="shared" si="4399"/>
        <v>2.15159574468085</v>
      </c>
      <c r="EY830" s="199">
        <f t="shared" si="4400"/>
        <v>16.18</v>
      </c>
      <c r="EZ830" s="199">
        <v>23.7</v>
      </c>
      <c r="FA830" s="214">
        <f t="shared" si="4401"/>
        <v>-0.478140180430257</v>
      </c>
      <c r="FB830" s="199">
        <f t="shared" si="4402"/>
        <v>-6.89</v>
      </c>
      <c r="FC830" s="199">
        <v>7.52</v>
      </c>
      <c r="FD830" s="170"/>
      <c r="FE830" s="170"/>
      <c r="FF830" s="199">
        <v>14.41</v>
      </c>
      <c r="FG830" s="170"/>
      <c r="FH830" s="170"/>
      <c r="FI830" s="199">
        <v>5.12</v>
      </c>
      <c r="FJ830" s="170"/>
      <c r="FK830" s="170"/>
      <c r="FL830" s="199"/>
      <c r="FM830" s="170"/>
      <c r="FN830" s="170"/>
      <c r="FO830" s="214"/>
      <c r="FP830" s="170"/>
      <c r="FQ830" s="170"/>
      <c r="FR830" s="214"/>
      <c r="FS830" s="170"/>
      <c r="FT830" s="170"/>
      <c r="FU830" s="199"/>
      <c r="FV830" s="170"/>
      <c r="FW830" s="170"/>
      <c r="FX830" s="170"/>
      <c r="FY830" s="170"/>
      <c r="FZ830" s="170"/>
      <c r="GA830" s="170"/>
      <c r="GB830" s="240"/>
      <c r="GC830" s="240"/>
      <c r="GD830" s="214"/>
      <c r="GE830" s="240"/>
      <c r="GF830" s="240"/>
      <c r="GG830" s="214"/>
      <c r="GH830" s="240"/>
      <c r="GI830" s="240"/>
      <c r="GJ830" s="214"/>
      <c r="GK830" s="240"/>
      <c r="GL830" s="240"/>
      <c r="GM830" s="240"/>
      <c r="GN830" s="240"/>
      <c r="GO830" s="199"/>
      <c r="GP830" s="344"/>
      <c r="GQ830" s="344"/>
      <c r="GR830" s="345"/>
      <c r="GS830" s="229"/>
      <c r="GT830" s="229"/>
      <c r="GU830" s="229"/>
      <c r="GV830" s="229"/>
      <c r="GW830" s="229"/>
      <c r="GX830" s="214"/>
      <c r="GY830" s="229"/>
      <c r="GZ830" s="229"/>
      <c r="HA830" s="229"/>
      <c r="HB830" s="229"/>
      <c r="HC830" s="229"/>
      <c r="HD830" s="229"/>
      <c r="HE830" s="229"/>
      <c r="HF830" s="229"/>
      <c r="HG830" s="229"/>
      <c r="HH830" s="229"/>
      <c r="HI830" s="229"/>
      <c r="HJ830" s="229"/>
      <c r="HK830" s="234"/>
      <c r="HL830" s="229"/>
      <c r="HM830" s="229"/>
      <c r="HN830" s="234"/>
      <c r="HO830" s="229"/>
      <c r="HP830" s="229"/>
      <c r="HQ830" s="234"/>
      <c r="HR830" s="229"/>
      <c r="HS830" s="229"/>
    </row>
    <row r="831" ht="13.5" spans="1:227">
      <c r="A831" s="244" t="s">
        <v>828</v>
      </c>
      <c r="B831" s="199">
        <v>9</v>
      </c>
      <c r="C831" s="199">
        <v>11.1</v>
      </c>
      <c r="D831" s="213">
        <f t="shared" si="4300"/>
        <v>0.873035066505441</v>
      </c>
      <c r="E831" s="201">
        <f t="shared" si="4301"/>
        <v>7.22</v>
      </c>
      <c r="F831" s="199">
        <v>15.49</v>
      </c>
      <c r="G831" s="214">
        <f t="shared" si="4302"/>
        <v>-0.118336886993604</v>
      </c>
      <c r="H831" s="199">
        <f t="shared" si="4303"/>
        <v>-1.11</v>
      </c>
      <c r="I831" s="199">
        <v>8.27</v>
      </c>
      <c r="J831" s="214">
        <f t="shared" si="4304"/>
        <v>-0.649083426861205</v>
      </c>
      <c r="K831" s="199">
        <f t="shared" si="4305"/>
        <v>-17.35</v>
      </c>
      <c r="L831" s="199">
        <v>9.38</v>
      </c>
      <c r="M831" s="214">
        <f t="shared" si="4306"/>
        <v>-0.00261194029850747</v>
      </c>
      <c r="N831" s="199">
        <f t="shared" si="4307"/>
        <v>-0.0700000000000003</v>
      </c>
      <c r="O831" s="199">
        <v>26.73</v>
      </c>
      <c r="P831" s="214">
        <f t="shared" si="4308"/>
        <v>0.467688937568456</v>
      </c>
      <c r="Q831" s="199">
        <f t="shared" si="4309"/>
        <v>8.54</v>
      </c>
      <c r="R831" s="199">
        <v>26.8</v>
      </c>
      <c r="S831" s="214">
        <f t="shared" si="4310"/>
        <v>0.759152215799615</v>
      </c>
      <c r="T831" s="199">
        <f t="shared" si="4311"/>
        <v>7.88</v>
      </c>
      <c r="U831" s="170">
        <v>18.26</v>
      </c>
      <c r="V831" s="214">
        <f t="shared" si="4312"/>
        <v>-0.620752648885641</v>
      </c>
      <c r="W831" s="199">
        <f t="shared" si="4313"/>
        <v>-16.99</v>
      </c>
      <c r="X831" s="170">
        <v>10.38</v>
      </c>
      <c r="Y831" s="214">
        <f t="shared" si="4314"/>
        <v>-0.170103092783505</v>
      </c>
      <c r="Z831" s="199">
        <f t="shared" si="4315"/>
        <v>-5.61</v>
      </c>
      <c r="AA831" s="199">
        <v>27.37</v>
      </c>
      <c r="AB831" s="214">
        <f t="shared" si="4316"/>
        <v>1.36246418338109</v>
      </c>
      <c r="AC831" s="199">
        <f t="shared" si="4317"/>
        <v>19.02</v>
      </c>
      <c r="AD831" s="199">
        <v>32.98</v>
      </c>
      <c r="AE831" s="214">
        <f t="shared" si="4318"/>
        <v>0.103557312252964</v>
      </c>
      <c r="AF831" s="199">
        <f t="shared" si="4319"/>
        <v>1.31</v>
      </c>
      <c r="AG831" s="199">
        <v>13.96</v>
      </c>
      <c r="AH831" s="199">
        <f t="shared" si="4320"/>
        <v>0.571428571428571</v>
      </c>
      <c r="AI831" s="199">
        <f t="shared" si="4321"/>
        <v>4.6</v>
      </c>
      <c r="AJ831" s="199">
        <v>12.65</v>
      </c>
      <c r="AK831" s="214">
        <f t="shared" si="4322"/>
        <v>-0.499689247980112</v>
      </c>
      <c r="AL831" s="199">
        <f t="shared" si="4323"/>
        <v>-8.04</v>
      </c>
      <c r="AM831" s="199">
        <v>8.05</v>
      </c>
      <c r="AN831" s="214">
        <f t="shared" si="4324"/>
        <v>-0.167184265010352</v>
      </c>
      <c r="AO831" s="199">
        <f t="shared" si="4325"/>
        <v>-3.23</v>
      </c>
      <c r="AP831" s="227">
        <v>16.09</v>
      </c>
      <c r="AQ831" s="214">
        <f t="shared" si="4326"/>
        <v>-0.0435643564356435</v>
      </c>
      <c r="AR831" s="199">
        <f t="shared" si="4327"/>
        <v>-0.879999999999999</v>
      </c>
      <c r="AS831" s="170">
        <v>19.32</v>
      </c>
      <c r="AT831" s="214">
        <f t="shared" si="4328"/>
        <v>2.13664596273292</v>
      </c>
      <c r="AU831" s="199">
        <f t="shared" si="4329"/>
        <v>13.76</v>
      </c>
      <c r="AV831" s="199">
        <v>20.2</v>
      </c>
      <c r="AW831" s="214">
        <f t="shared" si="4330"/>
        <v>-0.590851334180432</v>
      </c>
      <c r="AX831" s="199">
        <f t="shared" si="4331"/>
        <v>-9.3</v>
      </c>
      <c r="AY831" s="199">
        <v>6.44</v>
      </c>
      <c r="AZ831" s="199">
        <f t="shared" si="4332"/>
        <v>-0.081144191476941</v>
      </c>
      <c r="BA831" s="199">
        <f t="shared" si="4333"/>
        <v>-1.39</v>
      </c>
      <c r="BB831" s="227">
        <v>15.74</v>
      </c>
      <c r="BC831" s="199">
        <f t="shared" si="4334"/>
        <v>-0.567860746720484</v>
      </c>
      <c r="BD831" s="199">
        <f t="shared" si="4335"/>
        <v>-22.51</v>
      </c>
      <c r="BE831" s="227">
        <v>17.13</v>
      </c>
      <c r="BF831" s="214">
        <f t="shared" si="4336"/>
        <v>0.509520182787509</v>
      </c>
      <c r="BG831" s="199">
        <f t="shared" si="4337"/>
        <v>13.38</v>
      </c>
      <c r="BH831" s="170">
        <v>39.64</v>
      </c>
      <c r="BI831" s="214">
        <f t="shared" si="4338"/>
        <v>0.312343828085957</v>
      </c>
      <c r="BJ831" s="199">
        <f t="shared" si="4339"/>
        <v>6.25</v>
      </c>
      <c r="BK831" s="170">
        <v>26.26</v>
      </c>
      <c r="BL831" s="214">
        <f t="shared" si="4340"/>
        <v>0.209794437726723</v>
      </c>
      <c r="BM831" s="199">
        <f t="shared" si="4341"/>
        <v>3.47</v>
      </c>
      <c r="BN831" s="170">
        <v>20.01</v>
      </c>
      <c r="BO831" s="214">
        <f t="shared" si="4342"/>
        <v>0.0203578038247994</v>
      </c>
      <c r="BP831" s="199">
        <f t="shared" si="4343"/>
        <v>0.329999999999998</v>
      </c>
      <c r="BQ831" s="199">
        <v>16.54</v>
      </c>
      <c r="BR831" s="214">
        <f t="shared" si="4344"/>
        <v>0.512126865671642</v>
      </c>
      <c r="BS831" s="199">
        <f t="shared" si="4345"/>
        <v>5.49</v>
      </c>
      <c r="BT831" s="199">
        <v>16.21</v>
      </c>
      <c r="BU831" s="214">
        <f t="shared" si="4346"/>
        <v>-0.0496453900709219</v>
      </c>
      <c r="BV831" s="199">
        <f t="shared" si="4347"/>
        <v>-0.559999999999999</v>
      </c>
      <c r="BW831" s="170">
        <v>10.72</v>
      </c>
      <c r="BX831" s="214">
        <f t="shared" si="4405"/>
        <v>-0.219917012448133</v>
      </c>
      <c r="BY831" s="199">
        <f t="shared" si="4406"/>
        <v>-3.18</v>
      </c>
      <c r="BZ831" s="170">
        <v>11.28</v>
      </c>
      <c r="CA831" s="214">
        <f t="shared" si="4349"/>
        <v>-0.230851063829787</v>
      </c>
      <c r="CB831" s="199">
        <f t="shared" si="4350"/>
        <v>-4.34</v>
      </c>
      <c r="CC831" s="231">
        <v>14.46</v>
      </c>
      <c r="CD831" s="214">
        <f t="shared" si="4407"/>
        <v>0.8359375</v>
      </c>
      <c r="CE831" s="199">
        <f t="shared" si="4408"/>
        <v>8.56</v>
      </c>
      <c r="CF831" s="170">
        <v>18.8</v>
      </c>
      <c r="CG831" s="214">
        <f t="shared" si="4409"/>
        <v>0.253365973072215</v>
      </c>
      <c r="CH831" s="199">
        <f t="shared" si="4410"/>
        <v>2.07</v>
      </c>
      <c r="CI831" s="170">
        <v>10.24</v>
      </c>
      <c r="CJ831" s="214">
        <f t="shared" si="4411"/>
        <v>-0.712728551336146</v>
      </c>
      <c r="CK831" s="199">
        <f t="shared" si="4412"/>
        <v>-20.27</v>
      </c>
      <c r="CL831" s="199">
        <v>8.17</v>
      </c>
      <c r="CM831" s="214">
        <f t="shared" si="4413"/>
        <v>3.09798270893372</v>
      </c>
      <c r="CN831" s="199">
        <f t="shared" si="4414"/>
        <v>21.5</v>
      </c>
      <c r="CO831" s="199">
        <v>28.44</v>
      </c>
      <c r="CP831" s="214">
        <f t="shared" si="4415"/>
        <v>-0.291113381001021</v>
      </c>
      <c r="CQ831" s="199">
        <f t="shared" si="4416"/>
        <v>-2.85</v>
      </c>
      <c r="CR831" s="199">
        <v>6.94</v>
      </c>
      <c r="CS831" s="214">
        <f t="shared" si="4417"/>
        <v>0.418840579710145</v>
      </c>
      <c r="CT831" s="199">
        <f t="shared" si="4418"/>
        <v>2.89</v>
      </c>
      <c r="CU831" s="199">
        <v>9.79</v>
      </c>
      <c r="CV831" s="214">
        <f t="shared" si="4419"/>
        <v>-0.126582278481013</v>
      </c>
      <c r="CW831" s="199">
        <f t="shared" si="4420"/>
        <v>-1</v>
      </c>
      <c r="CX831" s="170">
        <v>6.9</v>
      </c>
      <c r="CY831" s="214">
        <f t="shared" si="4421"/>
        <v>1.28985507246377</v>
      </c>
      <c r="CZ831" s="199">
        <f t="shared" si="4422"/>
        <v>4.45</v>
      </c>
      <c r="DA831" s="199">
        <v>7.9</v>
      </c>
      <c r="DB831" s="214">
        <f t="shared" si="4423"/>
        <v>0.796875</v>
      </c>
      <c r="DC831" s="199">
        <f t="shared" si="4424"/>
        <v>1.53</v>
      </c>
      <c r="DD831" s="170">
        <v>3.45</v>
      </c>
      <c r="DE831" s="214">
        <f t="shared" si="4425"/>
        <v>-0.726884779516358</v>
      </c>
      <c r="DF831" s="199">
        <f t="shared" si="4426"/>
        <v>-5.11</v>
      </c>
      <c r="DG831" s="199">
        <v>1.92</v>
      </c>
      <c r="DH831" s="214">
        <f t="shared" si="4427"/>
        <v>0.130225080385852</v>
      </c>
      <c r="DI831" s="199">
        <f t="shared" si="4428"/>
        <v>0.81</v>
      </c>
      <c r="DJ831" s="170">
        <v>7.03</v>
      </c>
      <c r="DK831" s="214">
        <f t="shared" si="4429"/>
        <v>0.582697201017812</v>
      </c>
      <c r="DL831" s="199">
        <f t="shared" si="4430"/>
        <v>2.29</v>
      </c>
      <c r="DM831" s="199">
        <v>6.22</v>
      </c>
      <c r="DN831" s="214">
        <f t="shared" si="4431"/>
        <v>0.00255102040816332</v>
      </c>
      <c r="DO831" s="199">
        <f t="shared" si="4432"/>
        <v>0.0100000000000002</v>
      </c>
      <c r="DP831" s="199">
        <v>3.93</v>
      </c>
      <c r="DQ831" s="214">
        <f t="shared" si="4433"/>
        <v>-0.327615780445969</v>
      </c>
      <c r="DR831" s="199">
        <f t="shared" si="4434"/>
        <v>-1.91</v>
      </c>
      <c r="DS831" s="199">
        <v>3.92</v>
      </c>
      <c r="DT831" s="214">
        <f t="shared" si="4379"/>
        <v>-0.215343203230148</v>
      </c>
      <c r="DU831" s="199">
        <f t="shared" si="4380"/>
        <v>-1.6</v>
      </c>
      <c r="DV831" s="199">
        <v>5.83</v>
      </c>
      <c r="DW831" s="214">
        <f t="shared" si="4381"/>
        <v>2.86979166666667</v>
      </c>
      <c r="DX831" s="199">
        <f t="shared" si="4382"/>
        <v>5.51</v>
      </c>
      <c r="DY831" s="199">
        <v>7.43</v>
      </c>
      <c r="DZ831" s="214">
        <f t="shared" si="4383"/>
        <v>-0.825295723384895</v>
      </c>
      <c r="EA831" s="199">
        <f t="shared" si="4384"/>
        <v>-9.07</v>
      </c>
      <c r="EB831" s="170">
        <v>1.92</v>
      </c>
      <c r="EC831" s="214">
        <f t="shared" si="4385"/>
        <v>0.672754946727549</v>
      </c>
      <c r="ED831" s="199">
        <f t="shared" si="4386"/>
        <v>4.42</v>
      </c>
      <c r="EE831" s="199">
        <v>10.99</v>
      </c>
      <c r="EF831" s="214">
        <f t="shared" si="4387"/>
        <v>-0.352709359605911</v>
      </c>
      <c r="EG831" s="199">
        <f t="shared" si="4388"/>
        <v>-3.58</v>
      </c>
      <c r="EH831" s="199">
        <v>6.57</v>
      </c>
      <c r="EI831" s="214">
        <f t="shared" si="4389"/>
        <v>1.70666666666667</v>
      </c>
      <c r="EJ831" s="199">
        <f t="shared" si="4390"/>
        <v>6.4</v>
      </c>
      <c r="EK831" s="199">
        <v>10.15</v>
      </c>
      <c r="EL831" s="214">
        <f t="shared" si="4391"/>
        <v>-0.684873949579832</v>
      </c>
      <c r="EM831" s="199">
        <f t="shared" si="4392"/>
        <v>-8.15</v>
      </c>
      <c r="EN831" s="170">
        <v>3.75</v>
      </c>
      <c r="EO831" s="214">
        <f t="shared" si="4393"/>
        <v>2.44927536231884</v>
      </c>
      <c r="EP831" s="199">
        <f t="shared" si="4394"/>
        <v>8.45</v>
      </c>
      <c r="EQ831" s="199">
        <v>11.9</v>
      </c>
      <c r="ER831" s="214">
        <f t="shared" si="4395"/>
        <v>-0.383928571428571</v>
      </c>
      <c r="ES831" s="199">
        <f t="shared" si="4396"/>
        <v>-2.15</v>
      </c>
      <c r="ET831" s="170">
        <v>3.45</v>
      </c>
      <c r="EU831" s="214">
        <f t="shared" si="4397"/>
        <v>-0.304347826086957</v>
      </c>
      <c r="EV831" s="199">
        <f t="shared" si="4398"/>
        <v>-2.45</v>
      </c>
      <c r="EW831" s="199">
        <v>5.6</v>
      </c>
      <c r="EX831" s="214">
        <f t="shared" si="4399"/>
        <v>-0.459731543624161</v>
      </c>
      <c r="EY831" s="199">
        <f t="shared" si="4400"/>
        <v>-6.85</v>
      </c>
      <c r="EZ831" s="199">
        <v>8.05</v>
      </c>
      <c r="FA831" s="214">
        <f t="shared" si="4401"/>
        <v>0.330357142857143</v>
      </c>
      <c r="FB831" s="199">
        <f t="shared" si="4402"/>
        <v>3.7</v>
      </c>
      <c r="FC831" s="199">
        <v>14.9</v>
      </c>
      <c r="FD831" s="170"/>
      <c r="FE831" s="170"/>
      <c r="FF831" s="199">
        <v>11.2</v>
      </c>
      <c r="FG831" s="170"/>
      <c r="FH831" s="170"/>
      <c r="FI831" s="199">
        <v>4.14</v>
      </c>
      <c r="FJ831" s="170"/>
      <c r="FK831" s="170"/>
      <c r="FL831" s="199"/>
      <c r="FM831" s="170"/>
      <c r="FN831" s="170"/>
      <c r="FO831" s="214"/>
      <c r="FP831" s="170"/>
      <c r="FQ831" s="170"/>
      <c r="FR831" s="214"/>
      <c r="FS831" s="170"/>
      <c r="FT831" s="170"/>
      <c r="FU831" s="199"/>
      <c r="FV831" s="170"/>
      <c r="FW831" s="170"/>
      <c r="FX831" s="170"/>
      <c r="FY831" s="170"/>
      <c r="FZ831" s="170"/>
      <c r="GA831" s="170"/>
      <c r="GB831" s="240"/>
      <c r="GC831" s="240"/>
      <c r="GD831" s="214"/>
      <c r="GE831" s="240"/>
      <c r="GF831" s="240"/>
      <c r="GG831" s="214"/>
      <c r="GH831" s="240"/>
      <c r="GI831" s="240"/>
      <c r="GJ831" s="214"/>
      <c r="GK831" s="240"/>
      <c r="GL831" s="240"/>
      <c r="GM831" s="240"/>
      <c r="GN831" s="240"/>
      <c r="GO831" s="199"/>
      <c r="GP831" s="344"/>
      <c r="GQ831" s="344"/>
      <c r="GR831" s="345"/>
      <c r="GS831" s="229"/>
      <c r="GT831" s="229"/>
      <c r="GU831" s="229"/>
      <c r="GV831" s="229"/>
      <c r="GW831" s="229"/>
      <c r="GX831" s="214"/>
      <c r="GY831" s="229"/>
      <c r="GZ831" s="229"/>
      <c r="HA831" s="229"/>
      <c r="HB831" s="229"/>
      <c r="HC831" s="229"/>
      <c r="HD831" s="229"/>
      <c r="HE831" s="229"/>
      <c r="HF831" s="229"/>
      <c r="HG831" s="229"/>
      <c r="HH831" s="229"/>
      <c r="HI831" s="229"/>
      <c r="HJ831" s="229"/>
      <c r="HK831" s="234"/>
      <c r="HL831" s="229"/>
      <c r="HM831" s="229"/>
      <c r="HN831" s="234"/>
      <c r="HO831" s="229"/>
      <c r="HP831" s="229"/>
      <c r="HQ831" s="234"/>
      <c r="HR831" s="229"/>
      <c r="HS831" s="229"/>
    </row>
    <row r="832" ht="12.75" spans="1:227">
      <c r="A832" s="351" t="s">
        <v>829</v>
      </c>
      <c r="B832" s="217">
        <f t="shared" ref="B832:C832" si="4435">SUM(B807:B831)</f>
        <v>581</v>
      </c>
      <c r="C832" s="217">
        <f t="shared" si="4435"/>
        <v>896.79</v>
      </c>
      <c r="D832" s="213">
        <f t="shared" si="4300"/>
        <v>-0.115126605668977</v>
      </c>
      <c r="E832" s="201">
        <f t="shared" si="4301"/>
        <v>-102.8</v>
      </c>
      <c r="F832" s="217">
        <f>SUM(F807:F831)</f>
        <v>790.13</v>
      </c>
      <c r="G832" s="214">
        <f t="shared" si="4302"/>
        <v>0.0442160164655252</v>
      </c>
      <c r="H832" s="199">
        <f t="shared" si="4303"/>
        <v>37.8099999999999</v>
      </c>
      <c r="I832" s="217">
        <f>SUM(I807:I831)</f>
        <v>892.93</v>
      </c>
      <c r="J832" s="214">
        <f t="shared" si="4304"/>
        <v>-0.0599668011476688</v>
      </c>
      <c r="K832" s="199">
        <f t="shared" si="4305"/>
        <v>-54.5499999999998</v>
      </c>
      <c r="L832" s="217">
        <f>SUM(L807:L831)</f>
        <v>855.12</v>
      </c>
      <c r="M832" s="214">
        <f t="shared" si="4306"/>
        <v>0.243738036642056</v>
      </c>
      <c r="N832" s="199">
        <f t="shared" si="4307"/>
        <v>178.27</v>
      </c>
      <c r="O832" s="217">
        <f>SUM(O807:O831)</f>
        <v>909.67</v>
      </c>
      <c r="P832" s="214">
        <f t="shared" si="4308"/>
        <v>-0.0696195285766985</v>
      </c>
      <c r="Q832" s="199">
        <f t="shared" si="4309"/>
        <v>-54.73</v>
      </c>
      <c r="R832" s="217">
        <f>SUM(R807:R831)</f>
        <v>731.4</v>
      </c>
      <c r="S832" s="214">
        <f t="shared" si="4310"/>
        <v>0.0908321423120154</v>
      </c>
      <c r="T832" s="199">
        <f t="shared" si="4311"/>
        <v>65.4600000000001</v>
      </c>
      <c r="U832" s="217">
        <f>SUM(U807:U831)</f>
        <v>786.13</v>
      </c>
      <c r="V832" s="214">
        <f t="shared" si="4312"/>
        <v>0.177199888923373</v>
      </c>
      <c r="W832" s="199">
        <f t="shared" si="4313"/>
        <v>108.48</v>
      </c>
      <c r="X832" s="217">
        <f>SUM(X807:X831)</f>
        <v>720.67</v>
      </c>
      <c r="Y832" s="214">
        <f t="shared" si="4314"/>
        <v>0.0935088596741929</v>
      </c>
      <c r="Z832" s="199">
        <f t="shared" si="4315"/>
        <v>52.3500000000001</v>
      </c>
      <c r="AA832" s="217">
        <f>SUM(AA807:AA831)</f>
        <v>612.19</v>
      </c>
      <c r="AB832" s="214">
        <f t="shared" si="4316"/>
        <v>0.106665612398197</v>
      </c>
      <c r="AC832" s="199">
        <f t="shared" si="4317"/>
        <v>53.9599999999999</v>
      </c>
      <c r="AD832" s="217">
        <f>SUM(AD807:AD831)</f>
        <v>559.84</v>
      </c>
      <c r="AE832" s="214">
        <f t="shared" si="4318"/>
        <v>-0.00891405285739466</v>
      </c>
      <c r="AF832" s="199">
        <f t="shared" si="4319"/>
        <v>-4.54999999999995</v>
      </c>
      <c r="AG832" s="217">
        <f>SUM(AG807:AG831)</f>
        <v>505.88</v>
      </c>
      <c r="AH832" s="199">
        <f t="shared" si="4320"/>
        <v>0.419201468053161</v>
      </c>
      <c r="AI832" s="199">
        <f t="shared" si="4321"/>
        <v>150.77</v>
      </c>
      <c r="AJ832" s="217">
        <f>SUM(AJ807:AJ831)</f>
        <v>510.43</v>
      </c>
      <c r="AK832" s="214">
        <f t="shared" si="4322"/>
        <v>-0.339115415005237</v>
      </c>
      <c r="AL832" s="199">
        <f t="shared" si="4323"/>
        <v>-184.55</v>
      </c>
      <c r="AM832" s="217">
        <f>SUM(AM807:AM831)</f>
        <v>359.66</v>
      </c>
      <c r="AN832" s="214">
        <f t="shared" si="4324"/>
        <v>0.228686896053463</v>
      </c>
      <c r="AO832" s="199">
        <f t="shared" si="4325"/>
        <v>101.29</v>
      </c>
      <c r="AP832" s="217">
        <f>SUM(AP807:AP831)</f>
        <v>544.21</v>
      </c>
      <c r="AQ832" s="214">
        <f t="shared" si="4326"/>
        <v>0.977144897776984</v>
      </c>
      <c r="AR832" s="199">
        <f t="shared" si="4327"/>
        <v>218.9</v>
      </c>
      <c r="AS832" s="217">
        <f>SUM(AS807:AS831)</f>
        <v>442.92</v>
      </c>
      <c r="AT832" s="214">
        <f t="shared" si="4328"/>
        <v>1.2402</v>
      </c>
      <c r="AU832" s="199">
        <f t="shared" si="4329"/>
        <v>124.02</v>
      </c>
      <c r="AV832" s="217">
        <f>SUM(AV807:AV831)</f>
        <v>224.02</v>
      </c>
      <c r="AW832" s="214">
        <f t="shared" si="4330"/>
        <v>-0.574178163856243</v>
      </c>
      <c r="AX832" s="199">
        <f t="shared" si="4331"/>
        <v>-134.84</v>
      </c>
      <c r="AY832" s="217">
        <f>SUM(AY807:AY831)</f>
        <v>100</v>
      </c>
      <c r="AZ832" s="199">
        <f t="shared" si="4332"/>
        <v>-0.315255423372988</v>
      </c>
      <c r="BA832" s="199">
        <f t="shared" si="4333"/>
        <v>-108.12</v>
      </c>
      <c r="BB832" s="217">
        <f>SUM(BB807:BB831)</f>
        <v>234.84</v>
      </c>
      <c r="BC832" s="199">
        <f t="shared" si="4334"/>
        <v>-0.186546808662034</v>
      </c>
      <c r="BD832" s="199">
        <f t="shared" si="4335"/>
        <v>-78.65</v>
      </c>
      <c r="BE832" s="217">
        <f>SUM(BE807:BE831)</f>
        <v>342.96</v>
      </c>
      <c r="BF832" s="214">
        <f t="shared" si="4336"/>
        <v>0.253113389805321</v>
      </c>
      <c r="BG832" s="199">
        <f t="shared" si="4337"/>
        <v>85.1600000000001</v>
      </c>
      <c r="BH832" s="217">
        <f>SUM(BH807:BH831)</f>
        <v>421.61</v>
      </c>
      <c r="BI832" s="214">
        <f t="shared" si="4338"/>
        <v>-0.102919610718571</v>
      </c>
      <c r="BJ832" s="199">
        <f t="shared" si="4339"/>
        <v>-38.6000000000001</v>
      </c>
      <c r="BK832" s="217">
        <f>SUM(BK807:BK831)</f>
        <v>336.45</v>
      </c>
      <c r="BL832" s="214">
        <f t="shared" si="4340"/>
        <v>0.0956442990271972</v>
      </c>
      <c r="BM832" s="199">
        <f t="shared" si="4341"/>
        <v>32.7399999999999</v>
      </c>
      <c r="BN832" s="217">
        <f>SUM(BN807:BN831)</f>
        <v>375.05</v>
      </c>
      <c r="BO832" s="214">
        <f t="shared" si="4342"/>
        <v>0.189237076153419</v>
      </c>
      <c r="BP832" s="199">
        <f t="shared" si="4343"/>
        <v>54.47</v>
      </c>
      <c r="BQ832" s="217">
        <f>SUM(BQ807:BQ831)</f>
        <v>342.31</v>
      </c>
      <c r="BR832" s="214">
        <f t="shared" si="4344"/>
        <v>-0.266425403945155</v>
      </c>
      <c r="BS832" s="199">
        <f t="shared" si="4345"/>
        <v>-104.54</v>
      </c>
      <c r="BT832" s="217">
        <f>SUM(BT807:BT831)</f>
        <v>287.84</v>
      </c>
      <c r="BU832" s="214">
        <f t="shared" si="4346"/>
        <v>0.124008135437853</v>
      </c>
      <c r="BV832" s="199">
        <f t="shared" si="4347"/>
        <v>43.29</v>
      </c>
      <c r="BW832" s="217">
        <f>SUM(BW807:BW831)</f>
        <v>392.38</v>
      </c>
      <c r="BX832" s="214">
        <f t="shared" si="4405"/>
        <v>0.3314390327625</v>
      </c>
      <c r="BY832" s="199">
        <f t="shared" si="4406"/>
        <v>86.9</v>
      </c>
      <c r="BZ832" s="217">
        <f>SUM(BZ807:BZ831)</f>
        <v>349.09</v>
      </c>
      <c r="CA832" s="214">
        <f t="shared" si="4349"/>
        <v>-0.0975148010463999</v>
      </c>
      <c r="CB832" s="199">
        <f t="shared" si="4350"/>
        <v>-28.3300000000001</v>
      </c>
      <c r="CC832" s="217">
        <f>SUM(CC807:CC831)</f>
        <v>262.19</v>
      </c>
      <c r="CD832" s="214">
        <f t="shared" si="4407"/>
        <v>0.142026023035497</v>
      </c>
      <c r="CE832" s="199">
        <f t="shared" si="4408"/>
        <v>36.1300000000001</v>
      </c>
      <c r="CF832" s="217">
        <f>SUM(CF807:CF831)</f>
        <v>290.52</v>
      </c>
      <c r="CG832" s="214">
        <f t="shared" si="4409"/>
        <v>-0.105583292314183</v>
      </c>
      <c r="CH832" s="199">
        <f t="shared" si="4410"/>
        <v>-30.03</v>
      </c>
      <c r="CI832" s="217">
        <f>SUM(CI807:CI831)</f>
        <v>254.39</v>
      </c>
      <c r="CJ832" s="214">
        <f t="shared" si="4411"/>
        <v>-0.118651420780267</v>
      </c>
      <c r="CK832" s="199">
        <f t="shared" si="4412"/>
        <v>-38.29</v>
      </c>
      <c r="CL832" s="217">
        <f>SUM(CL807:CL831)</f>
        <v>284.42</v>
      </c>
      <c r="CM832" s="214">
        <f t="shared" si="4413"/>
        <v>0.315894633828087</v>
      </c>
      <c r="CN832" s="199">
        <f t="shared" si="4414"/>
        <v>77.47</v>
      </c>
      <c r="CO832" s="217">
        <f>SUM(CO807:CO831)</f>
        <v>322.71</v>
      </c>
      <c r="CP832" s="214">
        <f t="shared" si="4415"/>
        <v>0.0409609915531218</v>
      </c>
      <c r="CQ832" s="199">
        <f t="shared" si="4416"/>
        <v>9.64999999999998</v>
      </c>
      <c r="CR832" s="217">
        <f>SUM(CR807:CR831)</f>
        <v>245.24</v>
      </c>
      <c r="CS832" s="214">
        <f t="shared" si="4417"/>
        <v>-0.0705775603597913</v>
      </c>
      <c r="CT832" s="199">
        <f t="shared" si="4418"/>
        <v>-17.8899999999999</v>
      </c>
      <c r="CU832" s="217">
        <f>SUM(CU807:CU831)</f>
        <v>235.59</v>
      </c>
      <c r="CV832" s="214">
        <f t="shared" si="4419"/>
        <v>0.0724772583033634</v>
      </c>
      <c r="CW832" s="199">
        <f t="shared" si="4420"/>
        <v>17.1299999999999</v>
      </c>
      <c r="CX832" s="217">
        <f>SUM(CX807:CX831)</f>
        <v>253.48</v>
      </c>
      <c r="CY832" s="214">
        <f t="shared" si="4421"/>
        <v>0.111450740653656</v>
      </c>
      <c r="CZ832" s="199">
        <f t="shared" si="4422"/>
        <v>23.7</v>
      </c>
      <c r="DA832" s="217">
        <f>SUM(DA807:DA831)</f>
        <v>236.35</v>
      </c>
      <c r="DB832" s="214">
        <f t="shared" si="4423"/>
        <v>0.0877237851662405</v>
      </c>
      <c r="DC832" s="199">
        <f t="shared" si="4424"/>
        <v>17.15</v>
      </c>
      <c r="DD832" s="217">
        <f>SUM(DD807:DD831)</f>
        <v>212.65</v>
      </c>
      <c r="DE832" s="214">
        <f t="shared" si="4425"/>
        <v>-0.327716643741403</v>
      </c>
      <c r="DF832" s="199">
        <f t="shared" si="4426"/>
        <v>-95.3</v>
      </c>
      <c r="DG832" s="217">
        <f>SUM(DG807:DG831)</f>
        <v>195.5</v>
      </c>
      <c r="DH832" s="214">
        <f t="shared" si="4427"/>
        <v>0.289578713968958</v>
      </c>
      <c r="DI832" s="199">
        <f t="shared" si="4428"/>
        <v>65.2999999999999</v>
      </c>
      <c r="DJ832" s="217">
        <f>SUM(DJ807:DJ831)</f>
        <v>290.8</v>
      </c>
      <c r="DK832" s="214">
        <f t="shared" si="4429"/>
        <v>-0.409484903239322</v>
      </c>
      <c r="DL832" s="199">
        <f t="shared" si="4430"/>
        <v>-156.37</v>
      </c>
      <c r="DM832" s="217">
        <f>SUM(DM807:DM831)</f>
        <v>225.5</v>
      </c>
      <c r="DN832" s="214">
        <f t="shared" si="4431"/>
        <v>0.207112375533428</v>
      </c>
      <c r="DO832" s="199">
        <f t="shared" si="4432"/>
        <v>65.52</v>
      </c>
      <c r="DP832" s="217">
        <f>SUM(DP807:DP831)</f>
        <v>381.87</v>
      </c>
      <c r="DQ832" s="214">
        <f t="shared" si="4433"/>
        <v>-0.105774938519377</v>
      </c>
      <c r="DR832" s="199">
        <f t="shared" si="4434"/>
        <v>-37.42</v>
      </c>
      <c r="DS832" s="217">
        <f>SUM(DS807:DS831)</f>
        <v>316.35</v>
      </c>
      <c r="DT832" s="214">
        <f t="shared" si="4379"/>
        <v>0.428969584359979</v>
      </c>
      <c r="DU832" s="217">
        <f t="shared" si="4380"/>
        <v>106.2</v>
      </c>
      <c r="DV832" s="217">
        <f>SUM(DV807:DV831)</f>
        <v>353.77</v>
      </c>
      <c r="DW832" s="214">
        <f t="shared" si="4381"/>
        <v>3.68793789055103</v>
      </c>
      <c r="DX832" s="217">
        <f t="shared" si="4382"/>
        <v>194.76</v>
      </c>
      <c r="DY832" s="217">
        <f>SUM(DY807:DY831)</f>
        <v>247.57</v>
      </c>
      <c r="DZ832" s="214">
        <f t="shared" si="4383"/>
        <v>-0.80778889899909</v>
      </c>
      <c r="EA832" s="217">
        <f t="shared" si="4384"/>
        <v>-221.94</v>
      </c>
      <c r="EB832" s="217">
        <f>SUM(EB807:EB831)</f>
        <v>52.81</v>
      </c>
      <c r="EC832" s="214">
        <f t="shared" si="4385"/>
        <v>2.45814977973568</v>
      </c>
      <c r="ED832" s="217">
        <f t="shared" si="4386"/>
        <v>195.3</v>
      </c>
      <c r="EE832" s="217">
        <f>SUM(EE807:EE831)</f>
        <v>274.75</v>
      </c>
      <c r="EF832" s="214">
        <f t="shared" si="4387"/>
        <v>0.856742229492872</v>
      </c>
      <c r="EG832" s="217">
        <f t="shared" si="4388"/>
        <v>36.66</v>
      </c>
      <c r="EH832" s="217">
        <f>SUM(EH807:EH831)</f>
        <v>79.45</v>
      </c>
      <c r="EI832" s="214">
        <f t="shared" si="4389"/>
        <v>-0.154514918000395</v>
      </c>
      <c r="EJ832" s="217">
        <f t="shared" si="4390"/>
        <v>-7.82</v>
      </c>
      <c r="EK832" s="217">
        <f>SUM(EK807:EK831)</f>
        <v>42.79</v>
      </c>
      <c r="EL832" s="214">
        <f t="shared" si="4391"/>
        <v>-0.290480863591757</v>
      </c>
      <c r="EM832" s="217">
        <f t="shared" si="4392"/>
        <v>-20.72</v>
      </c>
      <c r="EN832" s="217">
        <f>SUM(EN807:EN831)</f>
        <v>50.61</v>
      </c>
      <c r="EO832" s="214">
        <f t="shared" si="4393"/>
        <v>-0.75772705658583</v>
      </c>
      <c r="EP832" s="217">
        <f t="shared" si="4394"/>
        <v>-223.09</v>
      </c>
      <c r="EQ832" s="217">
        <f>SUM(EQ807:EQ831)</f>
        <v>71.33</v>
      </c>
      <c r="ER832" s="214">
        <f t="shared" si="4395"/>
        <v>0.260953359886933</v>
      </c>
      <c r="ES832" s="217">
        <f t="shared" si="4396"/>
        <v>60.93</v>
      </c>
      <c r="ET832" s="217">
        <f>SUM(ET807:ET831)</f>
        <v>294.42</v>
      </c>
      <c r="EU832" s="214">
        <f t="shared" si="4397"/>
        <v>-0.245930758299961</v>
      </c>
      <c r="EV832" s="217">
        <f t="shared" si="4398"/>
        <v>-76.15</v>
      </c>
      <c r="EW832" s="217">
        <f>SUM(EW807:EW831)</f>
        <v>233.49</v>
      </c>
      <c r="EX832" s="214">
        <f t="shared" si="4399"/>
        <v>0.799500203405591</v>
      </c>
      <c r="EY832" s="217">
        <f t="shared" si="4400"/>
        <v>137.57</v>
      </c>
      <c r="EZ832" s="217">
        <f>SUM(EZ807:EZ831)</f>
        <v>309.64</v>
      </c>
      <c r="FA832" s="235">
        <f t="shared" si="4401"/>
        <v>0.31612360409974</v>
      </c>
      <c r="FB832" s="217">
        <f t="shared" si="4402"/>
        <v>41.33</v>
      </c>
      <c r="FC832" s="217">
        <f>SUM(FC807:FC831)</f>
        <v>172.07</v>
      </c>
      <c r="FD832" s="355"/>
      <c r="FE832" s="355"/>
      <c r="FF832" s="217">
        <f>SUM(FF807:FF831)</f>
        <v>130.74</v>
      </c>
      <c r="FG832" s="355"/>
      <c r="FH832" s="355"/>
      <c r="FI832" s="217">
        <f>SUM(FI807:FI831)</f>
        <v>116.52</v>
      </c>
      <c r="FJ832" s="355"/>
      <c r="FK832" s="355"/>
      <c r="FL832" s="217">
        <f>SUM(FL807:FL831)</f>
        <v>35.46</v>
      </c>
      <c r="FM832" s="170"/>
      <c r="FN832" s="170"/>
      <c r="FO832" s="214"/>
      <c r="FP832" s="170"/>
      <c r="FQ832" s="170"/>
      <c r="FR832" s="214"/>
      <c r="FS832" s="170"/>
      <c r="FT832" s="170"/>
      <c r="FU832" s="199"/>
      <c r="FV832" s="170"/>
      <c r="FW832" s="170"/>
      <c r="FX832" s="170"/>
      <c r="FY832" s="170"/>
      <c r="FZ832" s="170"/>
      <c r="GA832" s="170"/>
      <c r="GB832" s="240"/>
      <c r="GC832" s="240"/>
      <c r="GD832" s="214"/>
      <c r="GE832" s="240"/>
      <c r="GF832" s="240"/>
      <c r="GG832" s="214"/>
      <c r="GH832" s="240"/>
      <c r="GI832" s="240"/>
      <c r="GJ832" s="214"/>
      <c r="GK832" s="240"/>
      <c r="GL832" s="240"/>
      <c r="GM832" s="240"/>
      <c r="GN832" s="240"/>
      <c r="GO832" s="199"/>
      <c r="GP832" s="344"/>
      <c r="GQ832" s="344"/>
      <c r="GR832" s="345"/>
      <c r="GS832" s="229"/>
      <c r="GT832" s="229"/>
      <c r="GU832" s="229"/>
      <c r="GV832" s="229"/>
      <c r="GW832" s="229"/>
      <c r="GX832" s="214"/>
      <c r="GY832" s="229"/>
      <c r="GZ832" s="229"/>
      <c r="HA832" s="229"/>
      <c r="HB832" s="229"/>
      <c r="HC832" s="229"/>
      <c r="HD832" s="229"/>
      <c r="HE832" s="229"/>
      <c r="HF832" s="229"/>
      <c r="HG832" s="229"/>
      <c r="HH832" s="229"/>
      <c r="HI832" s="229"/>
      <c r="HJ832" s="229"/>
      <c r="HK832" s="234"/>
      <c r="HL832" s="229"/>
      <c r="HM832" s="229"/>
      <c r="HN832" s="234"/>
      <c r="HO832" s="229"/>
      <c r="HP832" s="229"/>
      <c r="HQ832" s="234"/>
      <c r="HR832" s="229"/>
      <c r="HS832" s="229"/>
    </row>
    <row r="833" ht="12.75" spans="1:227">
      <c r="A833" s="359" t="s">
        <v>830</v>
      </c>
      <c r="B833" s="199"/>
      <c r="C833" s="199"/>
      <c r="D833" s="200"/>
      <c r="E833" s="201"/>
      <c r="F833" s="199"/>
      <c r="G833" s="199"/>
      <c r="H833" s="199"/>
      <c r="I833" s="199"/>
      <c r="J833" s="199"/>
      <c r="K833" s="199"/>
      <c r="L833" s="199"/>
      <c r="M833" s="199"/>
      <c r="N833" s="19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  <c r="Y833" s="199"/>
      <c r="Z833" s="199"/>
      <c r="AA833" s="199"/>
      <c r="AB833" s="214"/>
      <c r="AC833" s="199"/>
      <c r="AD833" s="199"/>
      <c r="AE833" s="214"/>
      <c r="AF833" s="199"/>
      <c r="AG833" s="199"/>
      <c r="AH833" s="199"/>
      <c r="AI833" s="199"/>
      <c r="AJ833" s="199"/>
      <c r="AK833" s="214"/>
      <c r="AL833" s="199"/>
      <c r="AM833" s="199"/>
      <c r="AN833" s="214"/>
      <c r="AO833" s="199"/>
      <c r="AP833" s="199"/>
      <c r="AQ833" s="214"/>
      <c r="AR833" s="199"/>
      <c r="AS833" s="199"/>
      <c r="AT833" s="214"/>
      <c r="AU833" s="199"/>
      <c r="AV833" s="199"/>
      <c r="AW833" s="214"/>
      <c r="AX833" s="199"/>
      <c r="AY833" s="199"/>
      <c r="AZ833" s="199"/>
      <c r="BA833" s="199"/>
      <c r="BB833" s="199"/>
      <c r="BC833" s="199"/>
      <c r="BD833" s="199"/>
      <c r="BE833" s="199"/>
      <c r="BF833" s="214"/>
      <c r="BG833" s="199"/>
      <c r="BH833" s="214"/>
      <c r="BI833" s="214"/>
      <c r="BJ833" s="199"/>
      <c r="BK833" s="214"/>
      <c r="BL833" s="214"/>
      <c r="BM833" s="199"/>
      <c r="BN833" s="214"/>
      <c r="BO833" s="214"/>
      <c r="BP833" s="199"/>
      <c r="BQ833" s="199"/>
      <c r="BR833" s="214"/>
      <c r="BS833" s="199"/>
      <c r="BT833" s="199"/>
      <c r="BU833" s="214"/>
      <c r="BV833" s="199"/>
      <c r="BW833" s="214"/>
      <c r="BX833" s="214" t="e">
        <f t="shared" si="4405"/>
        <v>#DIV/0!</v>
      </c>
      <c r="BY833" s="199">
        <f t="shared" si="4406"/>
        <v>0</v>
      </c>
      <c r="BZ833" s="214"/>
      <c r="CA833" s="214" t="e">
        <f t="shared" si="4349"/>
        <v>#DIV/0!</v>
      </c>
      <c r="CB833" s="199">
        <f t="shared" si="4350"/>
        <v>0</v>
      </c>
      <c r="CC833" s="170"/>
      <c r="CD833" s="170"/>
      <c r="CE833" s="170"/>
      <c r="CF833" s="170"/>
      <c r="CG833" s="170"/>
      <c r="CH833" s="170"/>
      <c r="CI833" s="170"/>
      <c r="CJ833" s="170"/>
      <c r="CK833" s="170"/>
      <c r="CL833" s="199"/>
      <c r="CM833" s="170"/>
      <c r="CN833" s="170"/>
      <c r="CO833" s="199"/>
      <c r="CP833" s="170"/>
      <c r="CQ833" s="170"/>
      <c r="CR833" s="199"/>
      <c r="CS833" s="170"/>
      <c r="CT833" s="170"/>
      <c r="CU833" s="199"/>
      <c r="CV833" s="170"/>
      <c r="CW833" s="170"/>
      <c r="CX833" s="170"/>
      <c r="CY833" s="170"/>
      <c r="CZ833" s="170"/>
      <c r="DA833" s="199"/>
      <c r="DB833" s="170"/>
      <c r="DC833" s="170"/>
      <c r="DD833" s="170"/>
      <c r="DE833" s="170"/>
      <c r="DF833" s="170"/>
      <c r="DG833" s="199"/>
      <c r="DH833" s="170"/>
      <c r="DI833" s="170"/>
      <c r="DJ833" s="170"/>
      <c r="DK833" s="170"/>
      <c r="DL833" s="170"/>
      <c r="DM833" s="199"/>
      <c r="DN833" s="170"/>
      <c r="DO833" s="170"/>
      <c r="DP833" s="199"/>
      <c r="DQ833" s="170"/>
      <c r="DR833" s="170"/>
      <c r="DS833" s="199"/>
      <c r="DT833" s="170"/>
      <c r="DU833" s="199"/>
      <c r="DV833" s="199"/>
      <c r="DW833" s="170"/>
      <c r="DX833" s="199"/>
      <c r="DY833" s="199"/>
      <c r="DZ833" s="170"/>
      <c r="EA833" s="199"/>
      <c r="EB833" s="170"/>
      <c r="EC833" s="170"/>
      <c r="ED833" s="199"/>
      <c r="EE833" s="199"/>
      <c r="EF833" s="170"/>
      <c r="EG833" s="199"/>
      <c r="EH833" s="199"/>
      <c r="EI833" s="170"/>
      <c r="EJ833" s="199"/>
      <c r="EK833" s="199"/>
      <c r="EL833" s="170"/>
      <c r="EM833" s="199"/>
      <c r="EN833" s="170"/>
      <c r="EO833" s="170"/>
      <c r="EP833" s="199"/>
      <c r="EQ833" s="199"/>
      <c r="ER833" s="170"/>
      <c r="ES833" s="199"/>
      <c r="ET833" s="170"/>
      <c r="EU833" s="170"/>
      <c r="EV833" s="199"/>
      <c r="EW833" s="199"/>
      <c r="EX833" s="170"/>
      <c r="EY833" s="199"/>
      <c r="EZ833" s="199"/>
      <c r="FA833" s="170"/>
      <c r="FB833" s="199"/>
      <c r="FC833" s="199"/>
      <c r="FD833" s="170"/>
      <c r="FE833" s="170"/>
      <c r="FF833" s="199"/>
      <c r="FG833" s="170"/>
      <c r="FH833" s="170"/>
      <c r="FI833" s="199"/>
      <c r="FJ833" s="170"/>
      <c r="FK833" s="170"/>
      <c r="FL833" s="199"/>
      <c r="FM833" s="170"/>
      <c r="FN833" s="170"/>
      <c r="FO833" s="214"/>
      <c r="FP833" s="170"/>
      <c r="FQ833" s="170"/>
      <c r="FR833" s="214"/>
      <c r="FS833" s="170"/>
      <c r="FT833" s="170"/>
      <c r="FU833" s="199"/>
      <c r="FV833" s="170"/>
      <c r="FW833" s="170"/>
      <c r="FX833" s="170"/>
      <c r="FY833" s="170"/>
      <c r="FZ833" s="170"/>
      <c r="GA833" s="170"/>
      <c r="GB833" s="240"/>
      <c r="GC833" s="240"/>
      <c r="GD833" s="214"/>
      <c r="GE833" s="240"/>
      <c r="GF833" s="240"/>
      <c r="GG833" s="214"/>
      <c r="GH833" s="240"/>
      <c r="GI833" s="240"/>
      <c r="GJ833" s="214"/>
      <c r="GK833" s="240"/>
      <c r="GL833" s="240"/>
      <c r="GM833" s="240"/>
      <c r="GN833" s="240"/>
      <c r="GO833" s="199">
        <f t="shared" ref="GO833:GO867" si="4436">GP833-GS833</f>
        <v>0</v>
      </c>
      <c r="GP833" s="344">
        <v>0</v>
      </c>
      <c r="GQ833" s="344"/>
      <c r="GR833" s="345"/>
      <c r="GS833" s="229">
        <v>0</v>
      </c>
      <c r="GT833" s="229">
        <v>167.36</v>
      </c>
      <c r="GU833" s="229"/>
      <c r="GV833" s="229"/>
      <c r="GW833" s="229">
        <v>146.34</v>
      </c>
      <c r="GX833" s="214"/>
      <c r="GY833" s="229"/>
      <c r="GZ833" s="229">
        <v>54.84</v>
      </c>
      <c r="HA833" s="229"/>
      <c r="HB833" s="229"/>
      <c r="HC833" s="229">
        <v>44.55</v>
      </c>
      <c r="HD833" s="229">
        <v>108.16</v>
      </c>
      <c r="HE833" s="229">
        <v>0</v>
      </c>
      <c r="HF833" s="229"/>
      <c r="HG833" s="229"/>
      <c r="HH833" s="229">
        <v>0</v>
      </c>
      <c r="HI833" s="229">
        <v>159.97</v>
      </c>
      <c r="HJ833" s="229">
        <v>80.89</v>
      </c>
      <c r="HK833" s="234"/>
      <c r="HL833" s="229"/>
      <c r="HM833" s="229">
        <v>65.89</v>
      </c>
      <c r="HN833" s="234">
        <f>HO833/HS833</f>
        <v>-0.150730816077954</v>
      </c>
      <c r="HO833" s="229">
        <f>HP833-HS833</f>
        <v>-19.8</v>
      </c>
      <c r="HP833" s="229">
        <v>111.56</v>
      </c>
      <c r="HQ833" s="234" t="e">
        <f>HR833/HX833</f>
        <v>#DIV/0!</v>
      </c>
      <c r="HR833" s="229">
        <f>HS833-HX833</f>
        <v>131.36</v>
      </c>
      <c r="HS833" s="229">
        <v>131.36</v>
      </c>
    </row>
    <row r="834" ht="15" spans="1:227">
      <c r="A834" s="303" t="s">
        <v>831</v>
      </c>
      <c r="B834" s="360">
        <f t="shared" ref="B834:C834" si="4437">B806+B775+B832-B833</f>
        <v>9405</v>
      </c>
      <c r="C834" s="360">
        <f t="shared" si="4437"/>
        <v>10912.88</v>
      </c>
      <c r="D834" s="213">
        <f>E834/I834</f>
        <v>-0.0286692964315972</v>
      </c>
      <c r="E834" s="201">
        <f>F834-I834</f>
        <v>-314.699999999999</v>
      </c>
      <c r="F834" s="360">
        <f>F806+F775+F832-F833</f>
        <v>10662.2</v>
      </c>
      <c r="G834" s="214">
        <f>H834/L834</f>
        <v>0.119406485825005</v>
      </c>
      <c r="H834" s="199">
        <f>I834-L834</f>
        <v>1170.9</v>
      </c>
      <c r="I834" s="360">
        <f>I806+I775+I832-I833</f>
        <v>10976.9</v>
      </c>
      <c r="J834" s="214">
        <f>K834/O834</f>
        <v>-0.00249122881972273</v>
      </c>
      <c r="K834" s="199">
        <f>L834-O834</f>
        <v>-24.4899999999961</v>
      </c>
      <c r="L834" s="360">
        <f>L806+L775+L832-L833</f>
        <v>9806</v>
      </c>
      <c r="M834" s="214">
        <f>N834/R834</f>
        <v>0.0990406512972616</v>
      </c>
      <c r="N834" s="199">
        <f>O834-R834</f>
        <v>885.879999999999</v>
      </c>
      <c r="O834" s="360">
        <f>O806+O775+O832-O833</f>
        <v>9830.49</v>
      </c>
      <c r="P834" s="214">
        <f>Q834/U834</f>
        <v>0.0397880111690538</v>
      </c>
      <c r="Q834" s="199">
        <f>R834-U834</f>
        <v>342.269999999999</v>
      </c>
      <c r="R834" s="360">
        <f>R806+R775+R832-R833</f>
        <v>8944.61</v>
      </c>
      <c r="S834" s="214">
        <f>T834/X834</f>
        <v>0.119262736607631</v>
      </c>
      <c r="T834" s="199">
        <f>U834-X834</f>
        <v>916.619999999999</v>
      </c>
      <c r="U834" s="360">
        <f>U806+U775+U832-U833</f>
        <v>8602.34</v>
      </c>
      <c r="V834" s="214">
        <f>W834/AA834</f>
        <v>0.110683674840784</v>
      </c>
      <c r="W834" s="199">
        <f>X834-AA834</f>
        <v>765.910000000003</v>
      </c>
      <c r="X834" s="360">
        <f>X806+X775+X832-X833</f>
        <v>7685.72</v>
      </c>
      <c r="Y834" s="214">
        <f>Z834/AD834</f>
        <v>0.00390256074720224</v>
      </c>
      <c r="Z834" s="199">
        <f>AA834-AD834</f>
        <v>26.8999999999978</v>
      </c>
      <c r="AA834" s="360">
        <f>AA806+AA775+AA832-AA833</f>
        <v>6919.81</v>
      </c>
      <c r="AB834" s="214">
        <f>AC834/AG834</f>
        <v>0.0499578061642605</v>
      </c>
      <c r="AC834" s="199">
        <f>AD834-AG834</f>
        <v>327.97</v>
      </c>
      <c r="AD834" s="360">
        <f>AD806+AD775+AD832-AD833</f>
        <v>6892.91</v>
      </c>
      <c r="AE834" s="214">
        <f>AF834/AJ834</f>
        <v>-0.054355263176848</v>
      </c>
      <c r="AF834" s="199">
        <f>AG834-AJ834</f>
        <v>-377.35</v>
      </c>
      <c r="AG834" s="360">
        <f>AG806+AG775+AG832-AG833</f>
        <v>6564.94</v>
      </c>
      <c r="AH834" s="199">
        <f>AI834/AM834</f>
        <v>0.383317591828764</v>
      </c>
      <c r="AI834" s="199">
        <f>AJ834-AM834</f>
        <v>1923.71</v>
      </c>
      <c r="AJ834" s="360">
        <f>AJ806+AJ775+AJ832-AJ833</f>
        <v>6942.29</v>
      </c>
      <c r="AK834" s="214">
        <f>AL834/AP834</f>
        <v>-0.301075283792196</v>
      </c>
      <c r="AL834" s="199">
        <f>AM834-AP834</f>
        <v>-2161.85</v>
      </c>
      <c r="AM834" s="360">
        <f>AM806+AM775+AM832-AM833</f>
        <v>5018.58</v>
      </c>
      <c r="AN834" s="214">
        <f>AO834/AS834</f>
        <v>0.113220798308254</v>
      </c>
      <c r="AO834" s="199">
        <f>AP834-AS834</f>
        <v>730.29</v>
      </c>
      <c r="AP834" s="360">
        <f>AP806+AP775+AP832-AP833</f>
        <v>7180.43</v>
      </c>
      <c r="AQ834" s="214">
        <f>AR834/AV834</f>
        <v>0.288551320187066</v>
      </c>
      <c r="AR834" s="199">
        <f>AS834-AV834</f>
        <v>1444.41</v>
      </c>
      <c r="AS834" s="360">
        <f>AS806+AS775+AS832-AS833</f>
        <v>6450.14</v>
      </c>
      <c r="AT834" s="214">
        <f>AU834/AY834</f>
        <v>0.796699293269731</v>
      </c>
      <c r="AU834" s="199">
        <f>AV834-AY834</f>
        <v>2219.66</v>
      </c>
      <c r="AV834" s="360">
        <f>AV806+AV775+AV832-AV833</f>
        <v>5005.73</v>
      </c>
      <c r="AW834" s="214">
        <f>AX834/BB834</f>
        <v>-0.404763481682943</v>
      </c>
      <c r="AX834" s="199">
        <f>AY834-BB834</f>
        <v>-1894.54</v>
      </c>
      <c r="AY834" s="360">
        <f>AY806+AY775+AY832-AY833</f>
        <v>2786.07</v>
      </c>
      <c r="AZ834" s="199">
        <f>BA834/BE834</f>
        <v>0.133942869325271</v>
      </c>
      <c r="BA834" s="199">
        <f>BB834-BE834</f>
        <v>552.880000000002</v>
      </c>
      <c r="BB834" s="360">
        <f>BB806+BB775+BB832-BB833</f>
        <v>4680.61</v>
      </c>
      <c r="BC834" s="199">
        <f>BD834/BH834</f>
        <v>0.0120160246351794</v>
      </c>
      <c r="BD834" s="199">
        <f>BE834-BH834</f>
        <v>49.0099999999989</v>
      </c>
      <c r="BE834" s="360">
        <f>BE806+BE775+BE832-BE833</f>
        <v>4127.73</v>
      </c>
      <c r="BF834" s="214">
        <f>BG834/BK834</f>
        <v>0.0157313443986504</v>
      </c>
      <c r="BG834" s="199">
        <f>BH834-BK834</f>
        <v>63.1700000000005</v>
      </c>
      <c r="BH834" s="360">
        <f>BH806+BH775+BH832-BH833</f>
        <v>4078.72</v>
      </c>
      <c r="BI834" s="214">
        <f>BJ834/BN834</f>
        <v>0.0842932672315563</v>
      </c>
      <c r="BJ834" s="199">
        <f>BK834-BN834</f>
        <v>312.170000000001</v>
      </c>
      <c r="BK834" s="360">
        <f>BK806+BK775+BK832-BK833</f>
        <v>4015.55</v>
      </c>
      <c r="BL834" s="214">
        <f>BM834/BQ834</f>
        <v>0.10363180684402</v>
      </c>
      <c r="BM834" s="199">
        <f>BN834-BQ834</f>
        <v>347.75</v>
      </c>
      <c r="BN834" s="360">
        <f>BN806+BN775+BN832-BN833</f>
        <v>3703.38</v>
      </c>
      <c r="BO834" s="214">
        <f>BP834/BT834</f>
        <v>0.0230049052335701</v>
      </c>
      <c r="BP834" s="199">
        <f>BQ834-BT834</f>
        <v>75.4599999999996</v>
      </c>
      <c r="BQ834" s="360">
        <f>BQ806+BQ775+BQ832-BQ833</f>
        <v>3355.63</v>
      </c>
      <c r="BR834" s="214">
        <f>BS834/BW834</f>
        <v>-0.114740427277536</v>
      </c>
      <c r="BS834" s="199">
        <f>BT834-BW834</f>
        <v>-425.15</v>
      </c>
      <c r="BT834" s="360">
        <f>BT806+BT775+BT832-BT833</f>
        <v>3280.17</v>
      </c>
      <c r="BU834" s="214">
        <f>BV834/BZ834</f>
        <v>0.0932308155299131</v>
      </c>
      <c r="BV834" s="199">
        <f>BW834-BZ834</f>
        <v>315.99</v>
      </c>
      <c r="BW834" s="360">
        <f>BW806+BW775+BW832-BW833</f>
        <v>3705.32</v>
      </c>
      <c r="BX834" s="214">
        <f t="shared" si="4405"/>
        <v>0.0884412944414294</v>
      </c>
      <c r="BY834" s="199">
        <f t="shared" si="4406"/>
        <v>275.4</v>
      </c>
      <c r="BZ834" s="360">
        <f>BZ806+BZ775+BZ832-BZ833</f>
        <v>3389.33</v>
      </c>
      <c r="CA834" s="214">
        <f t="shared" si="4349"/>
        <v>-0.139762697349338</v>
      </c>
      <c r="CB834" s="199">
        <f t="shared" si="4350"/>
        <v>-505.920000000001</v>
      </c>
      <c r="CC834" s="360">
        <f>CC806+CC775+CC832-CC833</f>
        <v>3113.93</v>
      </c>
      <c r="CD834" s="214">
        <f>CE834/CI834</f>
        <v>0.113423149088001</v>
      </c>
      <c r="CE834" s="199">
        <f>CF834-CI834</f>
        <v>368.75</v>
      </c>
      <c r="CF834" s="360">
        <f>CF806+CF775+CF832-CF833</f>
        <v>3619.85</v>
      </c>
      <c r="CG834" s="214">
        <f>CH834/CL834</f>
        <v>0.0200457453383992</v>
      </c>
      <c r="CH834" s="199">
        <f>CI834-CL834</f>
        <v>63.8899999999994</v>
      </c>
      <c r="CI834" s="360">
        <f>CI806+CI775+CI832-CI833</f>
        <v>3251.1</v>
      </c>
      <c r="CJ834" s="214">
        <f>CK834/CO834</f>
        <v>-0.120177443575814</v>
      </c>
      <c r="CK834" s="199">
        <f>CL834-CO834</f>
        <v>-435.349999999999</v>
      </c>
      <c r="CL834" s="360">
        <f>CL806+CL775+CL832-CL833</f>
        <v>3187.21</v>
      </c>
      <c r="CM834" s="214">
        <f>CN834/CR834</f>
        <v>0.124037718636842</v>
      </c>
      <c r="CN834" s="199">
        <f>CO834-CR834</f>
        <v>399.750000000001</v>
      </c>
      <c r="CO834" s="360">
        <f>CO806+CO775+CO832-CO833</f>
        <v>3622.56</v>
      </c>
      <c r="CP834" s="214">
        <f>CQ834/CU834</f>
        <v>0.0122876285065443</v>
      </c>
      <c r="CQ834" s="199">
        <f>CR834-CU834</f>
        <v>39.1199999999999</v>
      </c>
      <c r="CR834" s="360">
        <f>CR806+CR775+CR832-CR833</f>
        <v>3222.81</v>
      </c>
      <c r="CS834" s="214">
        <f>CT834/CX834</f>
        <v>0.0234543017233896</v>
      </c>
      <c r="CT834" s="199">
        <f>CU834-CX834</f>
        <v>72.9599999999996</v>
      </c>
      <c r="CU834" s="360">
        <f>CU806+CU775+CU832-CU833</f>
        <v>3183.69</v>
      </c>
      <c r="CV834" s="214">
        <f>CW834/DA834</f>
        <v>-0.0156821051232641</v>
      </c>
      <c r="CW834" s="199">
        <f>CX834-DA834</f>
        <v>-49.5600000000004</v>
      </c>
      <c r="CX834" s="360">
        <f>CX806+CX775+CX832-CX833</f>
        <v>3110.73</v>
      </c>
      <c r="CY834" s="214">
        <f>CZ834/DD834</f>
        <v>-0.0631097750780423</v>
      </c>
      <c r="CZ834" s="199">
        <f>DA834-DD834</f>
        <v>-212.88</v>
      </c>
      <c r="DA834" s="360">
        <f>DA806+DA775+DA832-DA833</f>
        <v>3160.29</v>
      </c>
      <c r="DB834" s="214">
        <f>DC834/DG834</f>
        <v>0.0696625009116883</v>
      </c>
      <c r="DC834" s="199">
        <f>DD834-DG834</f>
        <v>219.68</v>
      </c>
      <c r="DD834" s="360">
        <f>DD806+DD775+DD832-DD833</f>
        <v>3373.17</v>
      </c>
      <c r="DE834" s="214">
        <f>DF834/DJ834</f>
        <v>-0.143392269725673</v>
      </c>
      <c r="DF834" s="199">
        <f>DG834-DJ834</f>
        <v>-527.879999999999</v>
      </c>
      <c r="DG834" s="360">
        <f>DG806+DG775+DG832-DG833</f>
        <v>3153.49</v>
      </c>
      <c r="DH834" s="214">
        <f>DI834/DM834</f>
        <v>-0.152119488236581</v>
      </c>
      <c r="DI834" s="199">
        <f>DJ834-DM834</f>
        <v>-660.48</v>
      </c>
      <c r="DJ834" s="360">
        <f>DJ806+DJ775+DJ832-DJ833</f>
        <v>3681.37</v>
      </c>
      <c r="DK834" s="214">
        <f>DL834/DP834</f>
        <v>-0.264997646963228</v>
      </c>
      <c r="DL834" s="199">
        <f>DM834-DP834</f>
        <v>-1565.41</v>
      </c>
      <c r="DM834" s="360">
        <f>DM806+DM775+DM832-DM833</f>
        <v>4341.85</v>
      </c>
      <c r="DN834" s="214">
        <f>DO834/DS834</f>
        <v>0.111705801429891</v>
      </c>
      <c r="DO834" s="199">
        <f>DP834-DS834</f>
        <v>593.569999999999</v>
      </c>
      <c r="DP834" s="360">
        <f>DP806+DP775+DP832-DP833</f>
        <v>5907.26</v>
      </c>
      <c r="DQ834" s="214">
        <f>DR834/DV834</f>
        <v>-0.123817108823515</v>
      </c>
      <c r="DR834" s="199">
        <f>DS834-DV834</f>
        <v>-750.900000000001</v>
      </c>
      <c r="DS834" s="360">
        <f>DS806+DS775+DS832-DS833</f>
        <v>5313.69</v>
      </c>
      <c r="DT834" s="214">
        <f>DU834/DY834</f>
        <v>0.26506129651996</v>
      </c>
      <c r="DU834" s="199">
        <f>DV834-DY834</f>
        <v>1270.68</v>
      </c>
      <c r="DV834" s="360">
        <f>DV806+DV775+DV832-DV833</f>
        <v>6064.59</v>
      </c>
      <c r="DW834" s="214">
        <f>DX834/EB834</f>
        <v>0.244754355034287</v>
      </c>
      <c r="DX834" s="199">
        <f>DY834-EB834</f>
        <v>942.619999999999</v>
      </c>
      <c r="DY834" s="360">
        <f>DY806+DY775+DY832-DY833</f>
        <v>4793.91</v>
      </c>
      <c r="DZ834" s="214">
        <f>EA834/EE834</f>
        <v>-0.208885045335218</v>
      </c>
      <c r="EA834" s="199">
        <f>EB834-EE834</f>
        <v>-1016.89</v>
      </c>
      <c r="EB834" s="360">
        <f>EB806+EB775+EB832-EB833</f>
        <v>3851.29</v>
      </c>
      <c r="EC834" s="214">
        <f>ED834/EH834</f>
        <v>0.160959067451422</v>
      </c>
      <c r="ED834" s="199">
        <f>EE834-EH834</f>
        <v>674.940000000001</v>
      </c>
      <c r="EE834" s="360">
        <f>EE806+EE775+EE832-EE833</f>
        <v>4868.18</v>
      </c>
      <c r="EF834" s="214">
        <f>EG834/EK834</f>
        <v>0.0341932619740539</v>
      </c>
      <c r="EG834" s="199">
        <f>EH834-EK834</f>
        <v>138.639999999999</v>
      </c>
      <c r="EH834" s="360">
        <f>EH806+EH775+EH832-EH833</f>
        <v>4193.24</v>
      </c>
      <c r="EI834" s="214">
        <f>EJ834/EN834</f>
        <v>-0.0953713247926176</v>
      </c>
      <c r="EJ834" s="199">
        <f>EK834-EN834</f>
        <v>-427.46</v>
      </c>
      <c r="EK834" s="360">
        <f>EK806+EK775+EK832-EK833</f>
        <v>4054.6</v>
      </c>
      <c r="EL834" s="214">
        <f>EM834/EQ834</f>
        <v>-0.0957353659176288</v>
      </c>
      <c r="EM834" s="199">
        <f>EN834-EQ834</f>
        <v>-474.52</v>
      </c>
      <c r="EN834" s="360">
        <f>EN806+EN775+EN832-EN833</f>
        <v>4482.06</v>
      </c>
      <c r="EO834" s="214">
        <f>EP834/ET834</f>
        <v>0.0989054355754499</v>
      </c>
      <c r="EP834" s="199">
        <f>EQ834-ET834</f>
        <v>446.11</v>
      </c>
      <c r="EQ834" s="360">
        <f>EQ806+EQ775+EQ832-EQ833</f>
        <v>4956.58</v>
      </c>
      <c r="ER834" s="214">
        <f>ES834/EW834</f>
        <v>-0.0494087348337481</v>
      </c>
      <c r="ES834" s="199">
        <f>ET834-EW834</f>
        <v>-234.44</v>
      </c>
      <c r="ET834" s="360">
        <f>ET806+ET775+ET832-ET833</f>
        <v>4510.47</v>
      </c>
      <c r="EU834" s="214">
        <f>EV834/EZ834</f>
        <v>-0.106993437359436</v>
      </c>
      <c r="EV834" s="199">
        <f>EW834-EZ834</f>
        <v>-568.500000000001</v>
      </c>
      <c r="EW834" s="360">
        <f>EW806+EW775+EW832-EW833</f>
        <v>4744.91</v>
      </c>
      <c r="EX834" s="214">
        <f>EY834/FC834</f>
        <v>0.318758531682013</v>
      </c>
      <c r="EY834" s="199">
        <f>EZ834-FC834</f>
        <v>1284.31</v>
      </c>
      <c r="EZ834" s="360">
        <f t="shared" ref="EZ834:FI834" si="4438">EZ806+EZ775+EZ832-EZ833</f>
        <v>5313.41</v>
      </c>
      <c r="FA834" s="360">
        <f t="shared" si="4438"/>
        <v>0.101032557047579</v>
      </c>
      <c r="FB834" s="360">
        <f t="shared" si="4438"/>
        <v>-428.549999999998</v>
      </c>
      <c r="FC834" s="360">
        <f t="shared" si="4438"/>
        <v>4029.1</v>
      </c>
      <c r="FD834" s="360">
        <f t="shared" si="4438"/>
        <v>0.529202375998</v>
      </c>
      <c r="FE834" s="360">
        <f t="shared" si="4438"/>
        <v>907.829999999998</v>
      </c>
      <c r="FF834" s="360">
        <f t="shared" si="4438"/>
        <v>4457.65</v>
      </c>
      <c r="FG834" s="360">
        <f t="shared" si="4438"/>
        <v>-0.128740636068115</v>
      </c>
      <c r="FH834" s="360">
        <f t="shared" si="4438"/>
        <v>-228.719999999999</v>
      </c>
      <c r="FI834" s="360">
        <f t="shared" si="4438"/>
        <v>3535.6</v>
      </c>
      <c r="FJ834" s="214">
        <f>FK834/FO834</f>
        <v>0.00745899195566727</v>
      </c>
      <c r="FK834" s="199">
        <f>FL834-FO834</f>
        <v>27.27</v>
      </c>
      <c r="FL834" s="360">
        <f>FL806+FL775+FL832-FL833</f>
        <v>3683.26</v>
      </c>
      <c r="FM834" s="214">
        <f>FN834/FR834</f>
        <v>-0.0685779214658219</v>
      </c>
      <c r="FN834" s="199">
        <f>FO834-FR834</f>
        <v>-269.18</v>
      </c>
      <c r="FO834" s="360">
        <f>FO806+FO775-FO833</f>
        <v>3655.99</v>
      </c>
      <c r="FP834" s="214">
        <f>FQ834/FU834</f>
        <v>-0.0241260401620005</v>
      </c>
      <c r="FQ834" s="199">
        <f>FR834-FU834</f>
        <v>-97.04</v>
      </c>
      <c r="FR834" s="360">
        <f>FR806+FR775-FR833</f>
        <v>3925.17</v>
      </c>
      <c r="FS834" s="214">
        <f>FT834/FX834</f>
        <v>0.0522541707325368</v>
      </c>
      <c r="FT834" s="199">
        <f>FU834-FX834</f>
        <v>199.74</v>
      </c>
      <c r="FU834" s="360">
        <f>FU806+FU775-FU833</f>
        <v>4022.21</v>
      </c>
      <c r="FV834" s="214">
        <f>FW834/GA834</f>
        <v>0.0133183819650445</v>
      </c>
      <c r="FW834" s="199">
        <f>FX834-GA834</f>
        <v>50.2399999999998</v>
      </c>
      <c r="FX834" s="360">
        <f>FX806+FX775-FX833</f>
        <v>3822.47</v>
      </c>
      <c r="FY834" s="214">
        <f>FZ834/GD834</f>
        <v>-0.0548892468888659</v>
      </c>
      <c r="FZ834" s="199">
        <f>GA834-GD834</f>
        <v>-219.079999999999</v>
      </c>
      <c r="GA834" s="360">
        <f>GA806+GA775-GA833</f>
        <v>3772.23</v>
      </c>
      <c r="GB834" s="376">
        <f>GC834/GG834</f>
        <v>-0.0794588348712934</v>
      </c>
      <c r="GC834" s="377">
        <f>GD834-GG834</f>
        <v>-344.52</v>
      </c>
      <c r="GD834" s="360">
        <f>GD806+GD775-GD833</f>
        <v>3991.31</v>
      </c>
      <c r="GE834" s="376">
        <f>GF834/GJ834</f>
        <v>0.0879830372377801</v>
      </c>
      <c r="GF834" s="377">
        <f>GG834-GJ834</f>
        <v>350.630000000001</v>
      </c>
      <c r="GG834" s="360">
        <f>GG806+GG775-GG833</f>
        <v>4335.83</v>
      </c>
      <c r="GH834" s="376">
        <f>GI834/GM834</f>
        <v>-0.00519717824673904</v>
      </c>
      <c r="GI834" s="377">
        <f>GJ834-GM834</f>
        <v>-20.8200000000015</v>
      </c>
      <c r="GJ834" s="360">
        <f>GJ806+GJ775-GJ833</f>
        <v>3985.2</v>
      </c>
      <c r="GK834" s="376">
        <f>GL834/GP834</f>
        <v>-0.250830328690474</v>
      </c>
      <c r="GL834" s="377">
        <f>GM834-GP834</f>
        <v>-1341.26</v>
      </c>
      <c r="GM834" s="360">
        <f>GM806+GM775-GM833</f>
        <v>4006.02</v>
      </c>
      <c r="GN834" s="379">
        <f t="shared" ref="GN834:GN867" si="4439">GO834/GS834</f>
        <v>-0.245735887381161</v>
      </c>
      <c r="GO834" s="377">
        <f t="shared" si="4436"/>
        <v>-1742.12</v>
      </c>
      <c r="GP834" s="360">
        <f>GP806+GP775-GP833</f>
        <v>5347.28</v>
      </c>
      <c r="GQ834" s="380">
        <f>GR834/GT834</f>
        <v>1.45867754264034</v>
      </c>
      <c r="GR834" s="346">
        <f>GS834-GT834</f>
        <v>4205.98</v>
      </c>
      <c r="GS834" s="360">
        <f t="shared" ref="GS834:GW834" si="4440">GS806+GS775-GS833</f>
        <v>7089.4</v>
      </c>
      <c r="GT834" s="360">
        <f t="shared" si="4440"/>
        <v>2883.42</v>
      </c>
      <c r="GU834" s="347" t="e">
        <f t="shared" si="4440"/>
        <v>#DIV/0!</v>
      </c>
      <c r="GV834" s="347">
        <f t="shared" si="4440"/>
        <v>305.07</v>
      </c>
      <c r="GW834" s="360">
        <f t="shared" si="4440"/>
        <v>2663.68</v>
      </c>
      <c r="GX834" s="382">
        <f>GY834/HC834</f>
        <v>0.0648022598870059</v>
      </c>
      <c r="GY834" s="377">
        <f>GZ834-HC834</f>
        <v>149.110000000001</v>
      </c>
      <c r="GZ834" s="360">
        <f>GZ806+GZ775-GZ833</f>
        <v>2450.11</v>
      </c>
      <c r="HA834" s="347"/>
      <c r="HB834" s="347"/>
      <c r="HC834" s="360">
        <f t="shared" ref="HC834:HS834" si="4441">HC806+HC775-HC833</f>
        <v>2301</v>
      </c>
      <c r="HD834" s="360">
        <f t="shared" si="4441"/>
        <v>2243.56</v>
      </c>
      <c r="HE834" s="360">
        <f t="shared" si="4441"/>
        <v>2304.35</v>
      </c>
      <c r="HF834" s="347">
        <f t="shared" si="4441"/>
        <v>0</v>
      </c>
      <c r="HG834" s="347">
        <f t="shared" si="4441"/>
        <v>0</v>
      </c>
      <c r="HH834" s="360">
        <f t="shared" si="4441"/>
        <v>2034.59</v>
      </c>
      <c r="HI834" s="360">
        <f t="shared" si="4441"/>
        <v>2034.44</v>
      </c>
      <c r="HJ834" s="360">
        <f t="shared" si="4441"/>
        <v>1935.83</v>
      </c>
      <c r="HK834" s="347" t="e">
        <f t="shared" si="4441"/>
        <v>#DIV/0!</v>
      </c>
      <c r="HL834" s="347">
        <f t="shared" si="4441"/>
        <v>226.53</v>
      </c>
      <c r="HM834" s="360">
        <f t="shared" si="4441"/>
        <v>2209.34</v>
      </c>
      <c r="HN834" s="347" t="e">
        <f t="shared" si="4441"/>
        <v>#DIV/0!</v>
      </c>
      <c r="HO834" s="347">
        <f t="shared" si="4441"/>
        <v>60.6099999999999</v>
      </c>
      <c r="HP834" s="360">
        <f t="shared" si="4441"/>
        <v>1937.14</v>
      </c>
      <c r="HQ834" s="347" t="e">
        <f t="shared" si="4441"/>
        <v>#DIV/0!</v>
      </c>
      <c r="HR834" s="347">
        <f t="shared" si="4441"/>
        <v>1876.53</v>
      </c>
      <c r="HS834" s="360">
        <f t="shared" si="4441"/>
        <v>1876.53</v>
      </c>
    </row>
    <row r="835" ht="12.75" spans="1:227">
      <c r="A835" s="328" t="s">
        <v>832</v>
      </c>
      <c r="B835" s="199"/>
      <c r="C835" s="199"/>
      <c r="D835" s="200"/>
      <c r="E835" s="201"/>
      <c r="F835" s="199"/>
      <c r="G835" s="199"/>
      <c r="H835" s="199"/>
      <c r="I835" s="199"/>
      <c r="J835" s="199"/>
      <c r="K835" s="199"/>
      <c r="L835" s="199"/>
      <c r="M835" s="199"/>
      <c r="N835" s="19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9"/>
      <c r="Z835" s="199"/>
      <c r="AA835" s="199"/>
      <c r="AB835" s="214"/>
      <c r="AC835" s="199"/>
      <c r="AD835" s="199"/>
      <c r="AE835" s="214"/>
      <c r="AF835" s="199"/>
      <c r="AG835" s="199"/>
      <c r="AH835" s="199"/>
      <c r="AI835" s="199"/>
      <c r="AJ835" s="199"/>
      <c r="AK835" s="214"/>
      <c r="AL835" s="199"/>
      <c r="AM835" s="199"/>
      <c r="AN835" s="214"/>
      <c r="AO835" s="199"/>
      <c r="AP835" s="199"/>
      <c r="AQ835" s="214"/>
      <c r="AR835" s="199"/>
      <c r="AS835" s="214"/>
      <c r="AT835" s="214"/>
      <c r="AU835" s="199"/>
      <c r="AV835" s="199"/>
      <c r="AW835" s="214"/>
      <c r="AX835" s="199"/>
      <c r="AY835" s="199"/>
      <c r="AZ835" s="199"/>
      <c r="BA835" s="199"/>
      <c r="BB835" s="199"/>
      <c r="BC835" s="199"/>
      <c r="BD835" s="199"/>
      <c r="BE835" s="199"/>
      <c r="BF835" s="214"/>
      <c r="BG835" s="199"/>
      <c r="BH835" s="214"/>
      <c r="BI835" s="214"/>
      <c r="BJ835" s="199"/>
      <c r="BK835" s="214"/>
      <c r="BL835" s="214"/>
      <c r="BM835" s="199"/>
      <c r="BN835" s="214"/>
      <c r="BO835" s="214"/>
      <c r="BP835" s="199"/>
      <c r="BQ835" s="199"/>
      <c r="BR835" s="214"/>
      <c r="BS835" s="199"/>
      <c r="BT835" s="199"/>
      <c r="BU835" s="214"/>
      <c r="BV835" s="199"/>
      <c r="BW835" s="214"/>
      <c r="BX835" s="214" t="e">
        <f t="shared" si="4405"/>
        <v>#DIV/0!</v>
      </c>
      <c r="BY835" s="199">
        <f t="shared" si="4406"/>
        <v>0</v>
      </c>
      <c r="BZ835" s="214"/>
      <c r="CA835" s="214" t="e">
        <f t="shared" si="4349"/>
        <v>#DIV/0!</v>
      </c>
      <c r="CB835" s="199">
        <f t="shared" si="4350"/>
        <v>0</v>
      </c>
      <c r="CC835" s="170"/>
      <c r="CD835" s="170"/>
      <c r="CE835" s="170"/>
      <c r="CF835" s="170"/>
      <c r="CG835" s="170"/>
      <c r="CH835" s="170"/>
      <c r="CI835" s="170"/>
      <c r="CJ835" s="170"/>
      <c r="CK835" s="170"/>
      <c r="CL835" s="199"/>
      <c r="CM835" s="170"/>
      <c r="CN835" s="170"/>
      <c r="CO835" s="199"/>
      <c r="CP835" s="170"/>
      <c r="CQ835" s="170"/>
      <c r="CR835" s="199"/>
      <c r="CS835" s="170"/>
      <c r="CT835" s="170"/>
      <c r="CU835" s="199"/>
      <c r="CV835" s="170"/>
      <c r="CW835" s="170"/>
      <c r="CX835" s="170"/>
      <c r="CY835" s="170"/>
      <c r="CZ835" s="170"/>
      <c r="DA835" s="199"/>
      <c r="DB835" s="170"/>
      <c r="DC835" s="170"/>
      <c r="DD835" s="170"/>
      <c r="DE835" s="170"/>
      <c r="DF835" s="170"/>
      <c r="DG835" s="199"/>
      <c r="DH835" s="170"/>
      <c r="DI835" s="170"/>
      <c r="DJ835" s="170"/>
      <c r="DK835" s="170"/>
      <c r="DL835" s="170"/>
      <c r="DM835" s="199"/>
      <c r="DN835" s="170"/>
      <c r="DO835" s="170"/>
      <c r="DP835" s="199"/>
      <c r="DQ835" s="170"/>
      <c r="DR835" s="170"/>
      <c r="DS835" s="199"/>
      <c r="DT835" s="170"/>
      <c r="DU835" s="199"/>
      <c r="DV835" s="199"/>
      <c r="DW835" s="170"/>
      <c r="DX835" s="199"/>
      <c r="DY835" s="199"/>
      <c r="DZ835" s="170"/>
      <c r="EA835" s="199"/>
      <c r="EB835" s="170"/>
      <c r="EC835" s="170"/>
      <c r="ED835" s="199"/>
      <c r="EE835" s="199"/>
      <c r="EF835" s="170"/>
      <c r="EG835" s="199"/>
      <c r="EH835" s="199"/>
      <c r="EI835" s="170"/>
      <c r="EJ835" s="199"/>
      <c r="EK835" s="199"/>
      <c r="EL835" s="170"/>
      <c r="EM835" s="199"/>
      <c r="EN835" s="170"/>
      <c r="EO835" s="170"/>
      <c r="EP835" s="199"/>
      <c r="EQ835" s="199"/>
      <c r="ER835" s="170"/>
      <c r="ES835" s="199"/>
      <c r="ET835" s="170"/>
      <c r="EU835" s="170"/>
      <c r="EV835" s="199"/>
      <c r="EW835" s="199"/>
      <c r="EX835" s="170"/>
      <c r="EY835" s="199"/>
      <c r="EZ835" s="199"/>
      <c r="FA835" s="170"/>
      <c r="FB835" s="199"/>
      <c r="FC835" s="199"/>
      <c r="FD835" s="170"/>
      <c r="FE835" s="170"/>
      <c r="FF835" s="199"/>
      <c r="FG835" s="170"/>
      <c r="FH835" s="170"/>
      <c r="FI835" s="199"/>
      <c r="FJ835" s="170"/>
      <c r="FK835" s="170"/>
      <c r="FL835" s="199"/>
      <c r="FM835" s="170"/>
      <c r="FN835" s="170"/>
      <c r="FO835" s="214"/>
      <c r="FP835" s="170"/>
      <c r="FQ835" s="170"/>
      <c r="FR835" s="214"/>
      <c r="FS835" s="170"/>
      <c r="FT835" s="170"/>
      <c r="FU835" s="199"/>
      <c r="FV835" s="170"/>
      <c r="FW835" s="170"/>
      <c r="FX835" s="170"/>
      <c r="FY835" s="170"/>
      <c r="FZ835" s="170"/>
      <c r="GA835" s="170"/>
      <c r="GB835" s="234"/>
      <c r="GC835" s="199"/>
      <c r="GD835" s="214"/>
      <c r="GE835" s="234"/>
      <c r="GF835" s="199"/>
      <c r="GG835" s="214"/>
      <c r="GH835" s="234"/>
      <c r="GI835" s="199"/>
      <c r="GJ835" s="214"/>
      <c r="GK835" s="234"/>
      <c r="GL835" s="199"/>
      <c r="GM835" s="170"/>
      <c r="GN835" s="240" t="e">
        <f t="shared" si="4439"/>
        <v>#DIV/0!</v>
      </c>
      <c r="GO835" s="199">
        <f t="shared" si="4436"/>
        <v>0</v>
      </c>
      <c r="GP835" s="234"/>
      <c r="GQ835" s="234"/>
      <c r="GR835" s="229"/>
      <c r="GS835" s="229">
        <v>0</v>
      </c>
      <c r="GT835" s="229">
        <v>0</v>
      </c>
      <c r="GU835" s="229"/>
      <c r="GV835" s="229"/>
      <c r="GW835" s="229"/>
      <c r="GX835" s="214"/>
      <c r="GY835" s="229"/>
      <c r="GZ835" s="229"/>
      <c r="HA835" s="199"/>
      <c r="HB835" s="199"/>
      <c r="HC835" s="229"/>
      <c r="HD835" s="229"/>
      <c r="HE835" s="229"/>
      <c r="HF835" s="229"/>
      <c r="HG835" s="229"/>
      <c r="HH835" s="229"/>
      <c r="HI835" s="229"/>
      <c r="HJ835" s="229"/>
      <c r="HK835" s="260"/>
      <c r="HL835" s="199"/>
      <c r="HM835" s="229"/>
      <c r="HN835" s="260"/>
      <c r="HO835" s="260"/>
      <c r="HP835" s="260"/>
      <c r="HQ835" s="260"/>
      <c r="HR835" s="260"/>
      <c r="HS835" s="260"/>
    </row>
    <row r="836" ht="13.5" spans="1:227">
      <c r="A836" s="212" t="s">
        <v>833</v>
      </c>
      <c r="B836" s="199">
        <v>317</v>
      </c>
      <c r="C836" s="199">
        <v>265.74</v>
      </c>
      <c r="D836" s="213">
        <f t="shared" ref="D836:D876" si="4442">E836/I836</f>
        <v>-0.198759882188808</v>
      </c>
      <c r="E836" s="201">
        <f t="shared" ref="E836:E876" si="4443">F836-I836</f>
        <v>-64.11</v>
      </c>
      <c r="F836" s="199">
        <v>258.44</v>
      </c>
      <c r="G836" s="214">
        <f t="shared" ref="G836:G876" si="4444">H836/L836</f>
        <v>0.0563288030129359</v>
      </c>
      <c r="H836" s="199">
        <f t="shared" ref="H836:H876" si="4445">I836-L836</f>
        <v>17.2</v>
      </c>
      <c r="I836" s="199">
        <v>322.55</v>
      </c>
      <c r="J836" s="214">
        <f t="shared" ref="J836:J876" si="4446">K836/O836</f>
        <v>0.0492045493591728</v>
      </c>
      <c r="K836" s="199">
        <f t="shared" ref="K836:K876" si="4447">L836-O836</f>
        <v>14.32</v>
      </c>
      <c r="L836" s="199">
        <v>305.35</v>
      </c>
      <c r="M836" s="214">
        <f t="shared" ref="M836:M876" si="4448">N836/R836</f>
        <v>0.358493208234141</v>
      </c>
      <c r="N836" s="199">
        <f t="shared" ref="N836:N876" si="4449">O836-R836</f>
        <v>76.8</v>
      </c>
      <c r="O836" s="199">
        <v>291.03</v>
      </c>
      <c r="P836" s="214">
        <f t="shared" ref="P836:P876" si="4450">Q836/U836</f>
        <v>-0.00529321632539358</v>
      </c>
      <c r="Q836" s="199">
        <f t="shared" ref="Q836:Q876" si="4451">R836-U836</f>
        <v>-1.14000000000001</v>
      </c>
      <c r="R836" s="199">
        <v>214.23</v>
      </c>
      <c r="S836" s="214">
        <f t="shared" ref="S836:S876" si="4452">T836/X836</f>
        <v>0.218638601256154</v>
      </c>
      <c r="T836" s="199">
        <f t="shared" ref="T836:T876" si="4453">U836-X836</f>
        <v>38.64</v>
      </c>
      <c r="U836" s="170">
        <v>215.37</v>
      </c>
      <c r="V836" s="214">
        <f t="shared" ref="V836:V876" si="4454">W836/AA836</f>
        <v>-0.216969428444838</v>
      </c>
      <c r="W836" s="199">
        <f t="shared" ref="W836:W876" si="4455">X836-AA836</f>
        <v>-48.97</v>
      </c>
      <c r="X836" s="170">
        <v>176.73</v>
      </c>
      <c r="Y836" s="214">
        <f t="shared" ref="Y836:Y876" si="4456">Z836/AD836</f>
        <v>0.092766534327491</v>
      </c>
      <c r="Z836" s="199">
        <f t="shared" ref="Z836:Z876" si="4457">AA836-AD836</f>
        <v>19.16</v>
      </c>
      <c r="AA836" s="199">
        <v>225.7</v>
      </c>
      <c r="AB836" s="214">
        <f t="shared" ref="AB836:AB885" si="4458">AC836/AG836</f>
        <v>0.117701174305969</v>
      </c>
      <c r="AC836" s="199">
        <f t="shared" ref="AC836:AC885" si="4459">AD836-AG836</f>
        <v>21.75</v>
      </c>
      <c r="AD836" s="199">
        <v>206.54</v>
      </c>
      <c r="AE836" s="214">
        <f t="shared" ref="AE836:AE885" si="4460">AF836/AJ836</f>
        <v>0.215963677041521</v>
      </c>
      <c r="AF836" s="199">
        <f t="shared" ref="AF836:AF885" si="4461">AG836-AJ836</f>
        <v>32.82</v>
      </c>
      <c r="AG836" s="199">
        <v>184.79</v>
      </c>
      <c r="AH836" s="199">
        <f t="shared" ref="AH836:AH885" si="4462">AI836/AM836</f>
        <v>0.241584967320261</v>
      </c>
      <c r="AI836" s="199">
        <f t="shared" ref="AI836:AI885" si="4463">AJ836-AM836</f>
        <v>29.57</v>
      </c>
      <c r="AJ836" s="199">
        <v>151.97</v>
      </c>
      <c r="AK836" s="214">
        <f t="shared" ref="AK836:AK885" si="4464">AL836/AP836</f>
        <v>-0.231445435137511</v>
      </c>
      <c r="AL836" s="199">
        <f t="shared" ref="AL836:AL885" si="4465">AM836-AP836</f>
        <v>-36.86</v>
      </c>
      <c r="AM836" s="199">
        <v>122.4</v>
      </c>
      <c r="AN836" s="214">
        <f t="shared" ref="AN836:AN885" si="4466">AO836/AS836</f>
        <v>0.091868915398327</v>
      </c>
      <c r="AO836" s="199">
        <f t="shared" ref="AO836:AO885" si="4467">AP836-AS836</f>
        <v>13.4</v>
      </c>
      <c r="AP836" s="227">
        <v>159.26</v>
      </c>
      <c r="AQ836" s="214">
        <f t="shared" ref="AQ836:AQ885" si="4468">AR836/AV836</f>
        <v>0.49110611326927</v>
      </c>
      <c r="AR836" s="199">
        <f t="shared" ref="AR836:AR885" si="4469">AS836-AV836</f>
        <v>48.04</v>
      </c>
      <c r="AS836" s="170">
        <v>145.86</v>
      </c>
      <c r="AT836" s="214">
        <f t="shared" ref="AT836:AT885" si="4470">AU836/AY836</f>
        <v>0.209147095179233</v>
      </c>
      <c r="AU836" s="199">
        <f t="shared" ref="AU836:AU885" si="4471">AV836-AY836</f>
        <v>16.92</v>
      </c>
      <c r="AV836" s="199">
        <v>97.82</v>
      </c>
      <c r="AW836" s="214">
        <f t="shared" ref="AW836:AW886" si="4472">AX836/BB836</f>
        <v>-0.31330107800696</v>
      </c>
      <c r="AX836" s="199">
        <f t="shared" ref="AX836:AX886" si="4473">AY836-BB836</f>
        <v>-36.91</v>
      </c>
      <c r="AY836" s="199">
        <v>80.9</v>
      </c>
      <c r="AZ836" s="199">
        <f t="shared" ref="AZ836:AZ886" si="4474">BA836/BE836</f>
        <v>-0.00933400605449041</v>
      </c>
      <c r="BA836" s="199">
        <f t="shared" ref="BA836:BA886" si="4475">BB836-BE836</f>
        <v>-1.11</v>
      </c>
      <c r="BB836" s="227">
        <v>117.81</v>
      </c>
      <c r="BC836" s="199">
        <f t="shared" ref="BC836:BC886" si="4476">BD836/BH836</f>
        <v>-0.169495076471821</v>
      </c>
      <c r="BD836" s="199">
        <f t="shared" ref="BD836:BD886" si="4477">BE836-BH836</f>
        <v>-24.27</v>
      </c>
      <c r="BE836" s="227">
        <v>118.92</v>
      </c>
      <c r="BF836" s="214">
        <f t="shared" ref="BF836:BF886" si="4478">BG836/BK836</f>
        <v>0.117798594847775</v>
      </c>
      <c r="BG836" s="199">
        <f t="shared" ref="BG836:BG886" si="4479">BH836-BK836</f>
        <v>15.09</v>
      </c>
      <c r="BH836" s="170">
        <v>143.19</v>
      </c>
      <c r="BI836" s="214">
        <f t="shared" ref="BI836:BI886" si="4480">BJ836/BN836</f>
        <v>0.274246493584005</v>
      </c>
      <c r="BJ836" s="199">
        <f t="shared" ref="BJ836:BJ886" si="4481">BK836-BN836</f>
        <v>27.57</v>
      </c>
      <c r="BK836" s="170">
        <v>128.1</v>
      </c>
      <c r="BL836" s="214">
        <f t="shared" ref="BL836:BL886" si="4482">BM836/BQ836</f>
        <v>-0.0529439472444654</v>
      </c>
      <c r="BM836" s="199">
        <f t="shared" ref="BM836:BM886" si="4483">BN836-BQ836</f>
        <v>-5.62</v>
      </c>
      <c r="BN836" s="170">
        <v>100.53</v>
      </c>
      <c r="BO836" s="214">
        <f t="shared" ref="BO836:BO875" si="4484">BP836/BT836</f>
        <v>0.325383943064053</v>
      </c>
      <c r="BP836" s="199">
        <f t="shared" ref="BP836:BP875" si="4485">BQ836-BT836</f>
        <v>26.06</v>
      </c>
      <c r="BQ836" s="199">
        <v>106.15</v>
      </c>
      <c r="BR836" s="214">
        <f t="shared" ref="BR836:BR875" si="4486">BS836/BW836</f>
        <v>1.34799179126356</v>
      </c>
      <c r="BS836" s="199">
        <f t="shared" ref="BS836:BS875" si="4487">BT836-BW836</f>
        <v>45.98</v>
      </c>
      <c r="BT836" s="199">
        <v>80.09</v>
      </c>
      <c r="BU836" s="214">
        <f t="shared" ref="BU836:BU875" si="4488">BV836/BZ836</f>
        <v>-0.241156840934372</v>
      </c>
      <c r="BV836" s="199">
        <f t="shared" ref="BV836:BV875" si="4489">BW836-BZ836</f>
        <v>-10.84</v>
      </c>
      <c r="BW836" s="170">
        <v>34.11</v>
      </c>
      <c r="BX836" s="214">
        <f t="shared" si="4405"/>
        <v>-0.107071911005165</v>
      </c>
      <c r="BY836" s="199">
        <f t="shared" si="4406"/>
        <v>-5.39</v>
      </c>
      <c r="BZ836" s="170">
        <v>44.95</v>
      </c>
      <c r="CA836" s="214">
        <f t="shared" si="4349"/>
        <v>0.154587155963303</v>
      </c>
      <c r="CB836" s="199">
        <f t="shared" si="4350"/>
        <v>6.74</v>
      </c>
      <c r="CC836" s="231">
        <v>50.34</v>
      </c>
      <c r="CD836" s="214">
        <f t="shared" ref="CD836:CD875" si="4490">CE836/CI836</f>
        <v>-0.166985097439817</v>
      </c>
      <c r="CE836" s="199">
        <f t="shared" ref="CE836:CE875" si="4491">CF836-CI836</f>
        <v>-8.74</v>
      </c>
      <c r="CF836" s="170">
        <v>43.6</v>
      </c>
      <c r="CG836" s="214">
        <f t="shared" ref="CG836:CG875" si="4492">CH836/CL836</f>
        <v>0.169608938547486</v>
      </c>
      <c r="CH836" s="199">
        <f t="shared" ref="CH836:CH875" si="4493">CI836-CL836</f>
        <v>7.59</v>
      </c>
      <c r="CI836" s="170">
        <v>52.34</v>
      </c>
      <c r="CJ836" s="214">
        <f t="shared" ref="CJ836:CJ875" si="4494">CK836/CO836</f>
        <v>-0.420711974110032</v>
      </c>
      <c r="CK836" s="199">
        <f t="shared" ref="CK836:CK875" si="4495">CL836-CO836</f>
        <v>-32.5</v>
      </c>
      <c r="CL836" s="199">
        <v>44.75</v>
      </c>
      <c r="CM836" s="214">
        <f t="shared" ref="CM836:CM875" si="4496">CN836/CR836</f>
        <v>1.88138754196195</v>
      </c>
      <c r="CN836" s="199">
        <f t="shared" ref="CN836:CN875" si="4497">CO836-CR836</f>
        <v>50.44</v>
      </c>
      <c r="CO836" s="199">
        <v>77.25</v>
      </c>
      <c r="CP836" s="214">
        <f t="shared" ref="CP836:CP875" si="4498">CQ836/CU836</f>
        <v>-0.603402366863905</v>
      </c>
      <c r="CQ836" s="199">
        <f t="shared" ref="CQ836:CQ875" si="4499">CR836-CU836</f>
        <v>-40.79</v>
      </c>
      <c r="CR836" s="199">
        <v>26.81</v>
      </c>
      <c r="CS836" s="214">
        <f t="shared" ref="CS836:CS875" si="4500">CT836/CX836</f>
        <v>0.65321594521888</v>
      </c>
      <c r="CT836" s="199">
        <f t="shared" ref="CT836:CT875" si="4501">CU836-CX836</f>
        <v>26.71</v>
      </c>
      <c r="CU836" s="199">
        <v>67.6</v>
      </c>
      <c r="CV836" s="214">
        <f t="shared" ref="CV836:CV875" si="4502">CW836/DA836</f>
        <v>-0.185295875672445</v>
      </c>
      <c r="CW836" s="199">
        <f t="shared" ref="CW836:CW875" si="4503">CX836-DA836</f>
        <v>-9.3</v>
      </c>
      <c r="CX836" s="170">
        <v>40.89</v>
      </c>
      <c r="CY836" s="214">
        <f t="shared" ref="CY836:CY875" si="4504">CZ836/DD836</f>
        <v>0.98851030110935</v>
      </c>
      <c r="CZ836" s="199">
        <f t="shared" ref="CZ836:CZ875" si="4505">DA836-DD836</f>
        <v>24.95</v>
      </c>
      <c r="DA836" s="199">
        <v>50.19</v>
      </c>
      <c r="DB836" s="214">
        <f t="shared" ref="DB836:DB875" si="4506">DC836/DG836</f>
        <v>-0.130254996554101</v>
      </c>
      <c r="DC836" s="199">
        <f t="shared" ref="DC836:DC875" si="4507">DD836-DG836</f>
        <v>-3.78</v>
      </c>
      <c r="DD836" s="170">
        <v>25.24</v>
      </c>
      <c r="DE836" s="214">
        <f t="shared" ref="DE836:DE875" si="4508">DF836/DJ836</f>
        <v>-0.203622392974753</v>
      </c>
      <c r="DF836" s="199">
        <f t="shared" ref="DF836:DF875" si="4509">DG836-DJ836</f>
        <v>-7.42</v>
      </c>
      <c r="DG836" s="199">
        <v>29.02</v>
      </c>
      <c r="DH836" s="214">
        <f t="shared" ref="DH836:DH875" si="4510">DI836/DM836</f>
        <v>1.25216316440049</v>
      </c>
      <c r="DI836" s="199">
        <f t="shared" ref="DI836:DI875" si="4511">DJ836-DM836</f>
        <v>20.26</v>
      </c>
      <c r="DJ836" s="170">
        <v>36.44</v>
      </c>
      <c r="DK836" s="214">
        <f t="shared" ref="DK836:DK875" si="4512">DL836/DP836</f>
        <v>-0.614026717557252</v>
      </c>
      <c r="DL836" s="199">
        <f t="shared" ref="DL836:DL875" si="4513">DM836-DP836</f>
        <v>-25.74</v>
      </c>
      <c r="DM836" s="199">
        <v>16.18</v>
      </c>
      <c r="DN836" s="214">
        <f t="shared" ref="DN836:DN875" si="4514">DO836/DS836</f>
        <v>-0.169407568852784</v>
      </c>
      <c r="DO836" s="199">
        <f t="shared" ref="DO836:DO875" si="4515">DP836-DS836</f>
        <v>-8.55</v>
      </c>
      <c r="DP836" s="199">
        <v>41.92</v>
      </c>
      <c r="DQ836" s="214">
        <f t="shared" ref="DQ836:DQ875" si="4516">DR836/DV836</f>
        <v>-0.43183609141056</v>
      </c>
      <c r="DR836" s="199">
        <f t="shared" ref="DR836:DR875" si="4517">DS836-DV836</f>
        <v>-38.36</v>
      </c>
      <c r="DS836" s="199">
        <v>50.47</v>
      </c>
      <c r="DT836" s="214">
        <f t="shared" ref="DT836:DT875" si="4518">DU836/DY836</f>
        <v>-0.0132192846034214</v>
      </c>
      <c r="DU836" s="199">
        <f t="shared" ref="DU836:DU875" si="4519">DV836-DY836</f>
        <v>-1.19</v>
      </c>
      <c r="DV836" s="199">
        <v>88.83</v>
      </c>
      <c r="DW836" s="214">
        <f t="shared" ref="DW836:DW875" si="4520">DX836/EB836</f>
        <v>0.459704880817253</v>
      </c>
      <c r="DX836" s="199">
        <f t="shared" ref="DX836:DX875" si="4521">DY836-EB836</f>
        <v>28.35</v>
      </c>
      <c r="DY836" s="199">
        <v>90.02</v>
      </c>
      <c r="DZ836" s="214">
        <f t="shared" ref="DZ836:DZ875" si="4522">EA836/EE836</f>
        <v>0.174666666666667</v>
      </c>
      <c r="EA836" s="199">
        <f t="shared" ref="EA836:EA875" si="4523">EB836-EE836</f>
        <v>9.17</v>
      </c>
      <c r="EB836" s="170">
        <v>61.67</v>
      </c>
      <c r="EC836" s="214">
        <f t="shared" ref="EC836:EC875" si="4524">ED836/EH836</f>
        <v>-0.253625248791584</v>
      </c>
      <c r="ED836" s="199">
        <f t="shared" ref="ED836:ED875" si="4525">EE836-EH836</f>
        <v>-17.84</v>
      </c>
      <c r="EE836" s="199">
        <v>52.5</v>
      </c>
      <c r="EF836" s="214">
        <f t="shared" ref="EF836:EF875" si="4526">EG836/EK836</f>
        <v>-0.280556407896083</v>
      </c>
      <c r="EG836" s="199">
        <f t="shared" ref="EG836:EG875" si="4527">EH836-EK836</f>
        <v>-27.43</v>
      </c>
      <c r="EH836" s="199">
        <v>70.34</v>
      </c>
      <c r="EI836" s="214">
        <f t="shared" ref="EI836:EI875" si="4528">EJ836/EN836</f>
        <v>0.914056382145654</v>
      </c>
      <c r="EJ836" s="199">
        <f t="shared" ref="EJ836:EJ875" si="4529">EK836-EN836</f>
        <v>46.69</v>
      </c>
      <c r="EK836" s="199">
        <v>97.77</v>
      </c>
      <c r="EL836" s="214">
        <f t="shared" ref="EL836:EL875" si="4530">EM836/EQ836</f>
        <v>-0.526686434395849</v>
      </c>
      <c r="EM836" s="199">
        <f t="shared" ref="EM836:EM875" si="4531">EN836-EQ836</f>
        <v>-56.84</v>
      </c>
      <c r="EN836" s="170">
        <v>51.08</v>
      </c>
      <c r="EO836" s="214">
        <f t="shared" ref="EO836:EO875" si="4532">EP836/ET836</f>
        <v>0.855889939810834</v>
      </c>
      <c r="EP836" s="199">
        <f t="shared" ref="EP836:EP875" si="4533">EQ836-ET836</f>
        <v>49.77</v>
      </c>
      <c r="EQ836" s="199">
        <v>107.92</v>
      </c>
      <c r="ER836" s="214">
        <f t="shared" ref="ER836:ER875" si="4534">ES836/EW836</f>
        <v>0.0343294201351832</v>
      </c>
      <c r="ES836" s="199">
        <f t="shared" ref="ES836:ES875" si="4535">ET836-EW836</f>
        <v>1.93</v>
      </c>
      <c r="ET836" s="170">
        <v>58.15</v>
      </c>
      <c r="EU836" s="214">
        <f t="shared" ref="EU836:EU875" si="4536">EV836/EZ836</f>
        <v>-0.510917790343628</v>
      </c>
      <c r="EV836" s="199">
        <f t="shared" ref="EV836:EV875" si="4537">EW836-EZ836</f>
        <v>-58.73</v>
      </c>
      <c r="EW836" s="199">
        <v>56.22</v>
      </c>
      <c r="EX836" s="214">
        <f t="shared" ref="EX836:EX875" si="4538">EY836/FC836</f>
        <v>1.2994598919784</v>
      </c>
      <c r="EY836" s="199">
        <f t="shared" ref="EY836:EY875" si="4539">EZ836-FC836</f>
        <v>64.96</v>
      </c>
      <c r="EZ836" s="199">
        <v>114.95</v>
      </c>
      <c r="FA836" s="214">
        <f t="shared" ref="FA836:FA875" si="4540">FB836/FF836</f>
        <v>-0.291625336545274</v>
      </c>
      <c r="FB836" s="199">
        <f t="shared" ref="FB836:FB875" si="4541">FC836-FF836</f>
        <v>-20.58</v>
      </c>
      <c r="FC836" s="199">
        <v>49.99</v>
      </c>
      <c r="FD836" s="214">
        <f t="shared" ref="FD836:FD867" si="4542">FE836/FI836</f>
        <v>-0.00465444287729214</v>
      </c>
      <c r="FE836" s="199">
        <f t="shared" ref="FE836:FE867" si="4543">FF836-FI836</f>
        <v>-0.330000000000013</v>
      </c>
      <c r="FF836" s="199">
        <v>70.57</v>
      </c>
      <c r="FG836" s="214">
        <f t="shared" ref="FG836:FG867" si="4544">FH836/FL836</f>
        <v>-0.553132484558175</v>
      </c>
      <c r="FH836" s="199">
        <f t="shared" ref="FH836:FH867" si="4545">FI836-FL836</f>
        <v>-87.76</v>
      </c>
      <c r="FI836" s="199">
        <v>70.9</v>
      </c>
      <c r="FJ836" s="214">
        <f t="shared" ref="FJ836:FJ867" si="4546">FK836/FO836</f>
        <v>1.53774792066539</v>
      </c>
      <c r="FK836" s="199">
        <f t="shared" ref="FK836:FK867" si="4547">FL836-FO836</f>
        <v>96.14</v>
      </c>
      <c r="FL836" s="199">
        <v>158.66</v>
      </c>
      <c r="FM836" s="214">
        <f t="shared" ref="FM836:FM867" si="4548">FN836/FR836</f>
        <v>0.32149651236525</v>
      </c>
      <c r="FN836" s="170">
        <f t="shared" ref="FN836:FN867" si="4549">FO836-FR836</f>
        <v>15.21</v>
      </c>
      <c r="FO836" s="170">
        <v>62.52</v>
      </c>
      <c r="FP836" s="214">
        <f t="shared" ref="FP836:FP867" si="4550">FQ836/FU836</f>
        <v>-0.347088048578526</v>
      </c>
      <c r="FQ836" s="170">
        <f t="shared" ref="FQ836:FQ867" si="4551">FR836-FU836</f>
        <v>-25.15</v>
      </c>
      <c r="FR836" s="170">
        <v>47.31</v>
      </c>
      <c r="FS836" s="214">
        <f t="shared" ref="FS836:FS867" si="4552">FT836/FX836</f>
        <v>0.389719984656693</v>
      </c>
      <c r="FT836" s="170">
        <f t="shared" ref="FT836:FT867" si="4553">FU836-FX836</f>
        <v>20.32</v>
      </c>
      <c r="FU836" s="170">
        <v>72.46</v>
      </c>
      <c r="FV836" s="214">
        <f t="shared" ref="FV836:FV867" si="4554">FW836/GA836</f>
        <v>0.547640249332146</v>
      </c>
      <c r="FW836" s="170">
        <f t="shared" ref="FW836:FW867" si="4555">FX836-GA836</f>
        <v>18.45</v>
      </c>
      <c r="FX836" s="170">
        <v>52.14</v>
      </c>
      <c r="FY836" s="214">
        <f t="shared" ref="FY836:FY867" si="4556">FZ836/GD836</f>
        <v>-0.480893682588598</v>
      </c>
      <c r="FZ836" s="170">
        <f t="shared" ref="FZ836:FZ867" si="4557">GA836-GD836</f>
        <v>-31.21</v>
      </c>
      <c r="GA836" s="170">
        <v>33.69</v>
      </c>
      <c r="GB836" s="234">
        <f t="shared" ref="GB836:GB867" si="4558">GC836/GG836</f>
        <v>-0.301624878941138</v>
      </c>
      <c r="GC836" s="199">
        <f t="shared" ref="GC836:GC867" si="4559">GD836-GG836</f>
        <v>-28.03</v>
      </c>
      <c r="GD836" s="170">
        <v>64.9</v>
      </c>
      <c r="GE836" s="234">
        <f t="shared" ref="GE836:GE867" si="4560">GF836/GJ836</f>
        <v>1.49610529143164</v>
      </c>
      <c r="GF836" s="199">
        <f t="shared" ref="GF836:GF867" si="4561">GG836-GJ836</f>
        <v>55.7</v>
      </c>
      <c r="GG836" s="170">
        <v>92.93</v>
      </c>
      <c r="GH836" s="234">
        <f t="shared" ref="GH836:GH867" si="4562">GI836/GM836</f>
        <v>-0.465777012483857</v>
      </c>
      <c r="GI836" s="199">
        <f t="shared" ref="GI836:GI867" si="4563">GJ836-GM836</f>
        <v>-32.46</v>
      </c>
      <c r="GJ836" s="170">
        <v>37.23</v>
      </c>
      <c r="GK836" s="234">
        <f t="shared" ref="GK836:GK867" si="4564">GL836/GP836</f>
        <v>0.0967894239848914</v>
      </c>
      <c r="GL836" s="199">
        <f t="shared" ref="GL836:GL867" si="4565">GM836-GP836</f>
        <v>6.15</v>
      </c>
      <c r="GM836" s="199">
        <v>69.69</v>
      </c>
      <c r="GN836" s="240">
        <f t="shared" si="4439"/>
        <v>-0.118357152768142</v>
      </c>
      <c r="GO836" s="199">
        <f t="shared" si="4436"/>
        <v>-8.52999999999999</v>
      </c>
      <c r="GP836" s="229">
        <v>63.54</v>
      </c>
      <c r="GQ836" s="344">
        <f t="shared" ref="GQ836:GQ867" si="4566">GR836/GT836</f>
        <v>0.229024556616644</v>
      </c>
      <c r="GR836" s="345">
        <f t="shared" ref="GR836:GR867" si="4567">GS836-GT836</f>
        <v>13.43</v>
      </c>
      <c r="GS836" s="229">
        <v>72.07</v>
      </c>
      <c r="GT836" s="229">
        <v>58.64</v>
      </c>
      <c r="GU836" s="214">
        <f>GV836/GZ836</f>
        <v>-0.421266090636572</v>
      </c>
      <c r="GV836" s="199">
        <f>GW836-GZ836</f>
        <v>-23.89</v>
      </c>
      <c r="GW836" s="229">
        <v>32.82</v>
      </c>
      <c r="GX836" s="214">
        <f t="shared" ref="GX836:GX867" si="4568">GY836/HC836</f>
        <v>1.95826812728221</v>
      </c>
      <c r="GY836" s="229">
        <f t="shared" ref="GY836:GY867" si="4569">GZ836-HC836</f>
        <v>37.54</v>
      </c>
      <c r="GZ836" s="229">
        <v>56.71</v>
      </c>
      <c r="HA836" s="229"/>
      <c r="HB836" s="229"/>
      <c r="HC836" s="229">
        <v>19.17</v>
      </c>
      <c r="HD836" s="229">
        <v>21.36</v>
      </c>
      <c r="HE836" s="229">
        <v>19.92</v>
      </c>
      <c r="HF836" s="229"/>
      <c r="HG836" s="229"/>
      <c r="HH836" s="229">
        <v>7.19</v>
      </c>
      <c r="HI836" s="229">
        <v>0.55</v>
      </c>
      <c r="HJ836" s="229">
        <v>0</v>
      </c>
      <c r="HK836" s="199"/>
      <c r="HL836" s="199"/>
      <c r="HM836" s="229">
        <v>0</v>
      </c>
      <c r="HN836" s="229"/>
      <c r="HO836" s="229"/>
      <c r="HP836" s="229"/>
      <c r="HQ836" s="229"/>
      <c r="HR836" s="229"/>
      <c r="HS836" s="229"/>
    </row>
    <row r="837" ht="13.5" spans="1:227">
      <c r="A837" s="212" t="s">
        <v>834</v>
      </c>
      <c r="B837" s="199">
        <v>462</v>
      </c>
      <c r="C837" s="199">
        <v>374.74</v>
      </c>
      <c r="D837" s="213">
        <f t="shared" si="4442"/>
        <v>-0.0384886706735517</v>
      </c>
      <c r="E837" s="201">
        <f t="shared" si="4443"/>
        <v>-13.64</v>
      </c>
      <c r="F837" s="199">
        <v>340.75</v>
      </c>
      <c r="G837" s="214">
        <f t="shared" si="4444"/>
        <v>0.389601223385484</v>
      </c>
      <c r="H837" s="199">
        <f t="shared" si="4445"/>
        <v>99.36</v>
      </c>
      <c r="I837" s="199">
        <v>354.39</v>
      </c>
      <c r="J837" s="214">
        <f t="shared" si="4446"/>
        <v>1.80622799295775</v>
      </c>
      <c r="K837" s="199">
        <f t="shared" si="4447"/>
        <v>164.15</v>
      </c>
      <c r="L837" s="199">
        <v>255.03</v>
      </c>
      <c r="M837" s="214">
        <f t="shared" si="4448"/>
        <v>0.638363079141878</v>
      </c>
      <c r="N837" s="199">
        <f t="shared" si="4449"/>
        <v>35.41</v>
      </c>
      <c r="O837" s="199">
        <v>90.88</v>
      </c>
      <c r="P837" s="214">
        <f t="shared" si="4450"/>
        <v>0.0469988674971688</v>
      </c>
      <c r="Q837" s="199">
        <f t="shared" si="4451"/>
        <v>2.49</v>
      </c>
      <c r="R837" s="199">
        <v>55.47</v>
      </c>
      <c r="S837" s="214">
        <f t="shared" si="4452"/>
        <v>-0.181649675625579</v>
      </c>
      <c r="T837" s="199">
        <f t="shared" si="4453"/>
        <v>-11.76</v>
      </c>
      <c r="U837" s="170">
        <v>52.98</v>
      </c>
      <c r="V837" s="214">
        <f t="shared" si="4454"/>
        <v>1.25496342737722</v>
      </c>
      <c r="W837" s="199">
        <f t="shared" si="4455"/>
        <v>36.03</v>
      </c>
      <c r="X837" s="170">
        <v>64.74</v>
      </c>
      <c r="Y837" s="214">
        <f t="shared" si="4456"/>
        <v>-0.22237269772481</v>
      </c>
      <c r="Z837" s="199">
        <f t="shared" si="4457"/>
        <v>-8.21</v>
      </c>
      <c r="AA837" s="199">
        <v>28.71</v>
      </c>
      <c r="AB837" s="214">
        <f t="shared" si="4458"/>
        <v>0.0695249130938586</v>
      </c>
      <c r="AC837" s="199">
        <f t="shared" si="4459"/>
        <v>2.4</v>
      </c>
      <c r="AD837" s="199">
        <v>36.92</v>
      </c>
      <c r="AE837" s="214">
        <f t="shared" si="4460"/>
        <v>0.734673366834171</v>
      </c>
      <c r="AF837" s="199">
        <f t="shared" si="4461"/>
        <v>14.62</v>
      </c>
      <c r="AG837" s="199">
        <v>34.52</v>
      </c>
      <c r="AH837" s="199">
        <f t="shared" si="4462"/>
        <v>-0.281328999638859</v>
      </c>
      <c r="AI837" s="199">
        <f t="shared" si="4463"/>
        <v>-7.79</v>
      </c>
      <c r="AJ837" s="199">
        <v>19.9</v>
      </c>
      <c r="AK837" s="214">
        <f t="shared" si="4464"/>
        <v>-0.229120267260579</v>
      </c>
      <c r="AL837" s="199">
        <f t="shared" si="4465"/>
        <v>-8.23</v>
      </c>
      <c r="AM837" s="199">
        <v>27.69</v>
      </c>
      <c r="AN837" s="214">
        <f t="shared" si="4466"/>
        <v>0.465524275805794</v>
      </c>
      <c r="AO837" s="199">
        <f t="shared" si="4467"/>
        <v>11.41</v>
      </c>
      <c r="AP837" s="227">
        <v>35.92</v>
      </c>
      <c r="AQ837" s="214">
        <f t="shared" si="4468"/>
        <v>0.391032917139614</v>
      </c>
      <c r="AR837" s="199">
        <f t="shared" si="4469"/>
        <v>6.89</v>
      </c>
      <c r="AS837" s="170">
        <v>24.51</v>
      </c>
      <c r="AT837" s="214">
        <f t="shared" si="4470"/>
        <v>-0.279050736497545</v>
      </c>
      <c r="AU837" s="199">
        <f t="shared" si="4471"/>
        <v>-6.82</v>
      </c>
      <c r="AV837" s="199">
        <v>17.62</v>
      </c>
      <c r="AW837" s="214">
        <f t="shared" si="4472"/>
        <v>0.107385591300408</v>
      </c>
      <c r="AX837" s="199">
        <f t="shared" si="4473"/>
        <v>2.37</v>
      </c>
      <c r="AY837" s="199">
        <v>24.44</v>
      </c>
      <c r="AZ837" s="199">
        <f t="shared" si="4474"/>
        <v>0.0390772128060265</v>
      </c>
      <c r="BA837" s="199">
        <f t="shared" si="4475"/>
        <v>0.830000000000002</v>
      </c>
      <c r="BB837" s="227">
        <v>22.07</v>
      </c>
      <c r="BC837" s="199">
        <f t="shared" si="4476"/>
        <v>-0.162460567823344</v>
      </c>
      <c r="BD837" s="199">
        <f t="shared" si="4477"/>
        <v>-4.12</v>
      </c>
      <c r="BE837" s="227">
        <v>21.24</v>
      </c>
      <c r="BF837" s="214">
        <f t="shared" si="4478"/>
        <v>0.100216919739696</v>
      </c>
      <c r="BG837" s="199">
        <f t="shared" si="4479"/>
        <v>2.31</v>
      </c>
      <c r="BH837" s="170">
        <v>25.36</v>
      </c>
      <c r="BI837" s="214">
        <f t="shared" si="4480"/>
        <v>0.533599467731204</v>
      </c>
      <c r="BJ837" s="199">
        <f t="shared" si="4481"/>
        <v>8.02</v>
      </c>
      <c r="BK837" s="170">
        <v>23.05</v>
      </c>
      <c r="BL837" s="214">
        <f t="shared" si="4482"/>
        <v>-0.266829268292683</v>
      </c>
      <c r="BM837" s="199">
        <f t="shared" si="4483"/>
        <v>-5.47</v>
      </c>
      <c r="BN837" s="170">
        <v>15.03</v>
      </c>
      <c r="BO837" s="214">
        <f t="shared" si="4484"/>
        <v>0.494169096209912</v>
      </c>
      <c r="BP837" s="199">
        <f t="shared" si="4485"/>
        <v>6.78</v>
      </c>
      <c r="BQ837" s="199">
        <v>20.5</v>
      </c>
      <c r="BR837" s="214">
        <f t="shared" si="4486"/>
        <v>0.560864618885097</v>
      </c>
      <c r="BS837" s="199">
        <f t="shared" si="4487"/>
        <v>4.93</v>
      </c>
      <c r="BT837" s="199">
        <v>13.72</v>
      </c>
      <c r="BU837" s="214">
        <f t="shared" si="4488"/>
        <v>-0.0538213132400431</v>
      </c>
      <c r="BV837" s="199">
        <f t="shared" si="4489"/>
        <v>-0.5</v>
      </c>
      <c r="BW837" s="170">
        <v>8.79</v>
      </c>
      <c r="BX837" s="214">
        <f t="shared" si="4405"/>
        <v>-0.281515854601702</v>
      </c>
      <c r="BY837" s="199">
        <f t="shared" si="4406"/>
        <v>-3.64</v>
      </c>
      <c r="BZ837" s="170">
        <v>9.29</v>
      </c>
      <c r="CA837" s="214">
        <f t="shared" si="4349"/>
        <v>1.15141430948419</v>
      </c>
      <c r="CB837" s="199">
        <f t="shared" si="4350"/>
        <v>6.92</v>
      </c>
      <c r="CC837" s="231">
        <v>12.93</v>
      </c>
      <c r="CD837" s="214">
        <f t="shared" si="4490"/>
        <v>0.0828828828828829</v>
      </c>
      <c r="CE837" s="199">
        <f t="shared" si="4491"/>
        <v>0.46</v>
      </c>
      <c r="CF837" s="170">
        <v>6.01</v>
      </c>
      <c r="CG837" s="214">
        <f t="shared" si="4492"/>
        <v>-0.562647754137116</v>
      </c>
      <c r="CH837" s="199">
        <f t="shared" si="4493"/>
        <v>-7.14</v>
      </c>
      <c r="CI837" s="170">
        <v>5.55</v>
      </c>
      <c r="CJ837" s="214">
        <f t="shared" si="4494"/>
        <v>0.19379115710254</v>
      </c>
      <c r="CK837" s="199">
        <f t="shared" si="4495"/>
        <v>2.06</v>
      </c>
      <c r="CL837" s="199">
        <v>12.69</v>
      </c>
      <c r="CM837" s="214">
        <f t="shared" si="4496"/>
        <v>-0.281756756756757</v>
      </c>
      <c r="CN837" s="199">
        <f t="shared" si="4497"/>
        <v>-4.17</v>
      </c>
      <c r="CO837" s="199">
        <v>10.63</v>
      </c>
      <c r="CP837" s="214">
        <f t="shared" si="4498"/>
        <v>1.19584569732938</v>
      </c>
      <c r="CQ837" s="199">
        <f t="shared" si="4499"/>
        <v>8.06</v>
      </c>
      <c r="CR837" s="199">
        <v>14.8</v>
      </c>
      <c r="CS837" s="214">
        <f t="shared" si="4500"/>
        <v>0.0482115085536548</v>
      </c>
      <c r="CT837" s="199">
        <f t="shared" si="4501"/>
        <v>0.31</v>
      </c>
      <c r="CU837" s="199">
        <v>6.74</v>
      </c>
      <c r="CV837" s="214">
        <f t="shared" si="4502"/>
        <v>0.858381502890173</v>
      </c>
      <c r="CW837" s="199">
        <f t="shared" si="4503"/>
        <v>2.97</v>
      </c>
      <c r="CX837" s="170">
        <v>6.43</v>
      </c>
      <c r="CY837" s="214">
        <f t="shared" si="4504"/>
        <v>-0.497822931785196</v>
      </c>
      <c r="CZ837" s="199">
        <f t="shared" si="4505"/>
        <v>-3.43</v>
      </c>
      <c r="DA837" s="199">
        <v>3.46</v>
      </c>
      <c r="DB837" s="214">
        <f t="shared" si="4506"/>
        <v>0.223801065719361</v>
      </c>
      <c r="DC837" s="199">
        <f t="shared" si="4507"/>
        <v>1.26</v>
      </c>
      <c r="DD837" s="170">
        <v>6.89</v>
      </c>
      <c r="DE837" s="214">
        <f t="shared" si="4508"/>
        <v>1.29795918367347</v>
      </c>
      <c r="DF837" s="199">
        <f t="shared" si="4509"/>
        <v>3.18</v>
      </c>
      <c r="DG837" s="199">
        <v>5.63</v>
      </c>
      <c r="DH837" s="214">
        <f t="shared" si="4510"/>
        <v>-0.776867030965392</v>
      </c>
      <c r="DI837" s="199">
        <f t="shared" si="4511"/>
        <v>-8.53</v>
      </c>
      <c r="DJ837" s="170">
        <v>2.45</v>
      </c>
      <c r="DK837" s="214">
        <f t="shared" si="4512"/>
        <v>-0.524263431542461</v>
      </c>
      <c r="DL837" s="199">
        <f t="shared" si="4513"/>
        <v>-12.1</v>
      </c>
      <c r="DM837" s="199">
        <v>10.98</v>
      </c>
      <c r="DN837" s="214">
        <f t="shared" si="4514"/>
        <v>1.41928721174004</v>
      </c>
      <c r="DO837" s="199">
        <f t="shared" si="4515"/>
        <v>13.54</v>
      </c>
      <c r="DP837" s="199">
        <v>23.08</v>
      </c>
      <c r="DQ837" s="214">
        <f t="shared" si="4516"/>
        <v>-0.588615782664942</v>
      </c>
      <c r="DR837" s="199">
        <f t="shared" si="4517"/>
        <v>-13.65</v>
      </c>
      <c r="DS837" s="199">
        <v>9.54</v>
      </c>
      <c r="DT837" s="214">
        <f t="shared" si="4518"/>
        <v>1.86650185414091</v>
      </c>
      <c r="DU837" s="199">
        <f t="shared" si="4519"/>
        <v>15.1</v>
      </c>
      <c r="DV837" s="199">
        <v>23.19</v>
      </c>
      <c r="DW837" s="214">
        <f t="shared" si="4520"/>
        <v>-0.303786574870912</v>
      </c>
      <c r="DX837" s="199">
        <f t="shared" si="4521"/>
        <v>-3.53</v>
      </c>
      <c r="DY837" s="199">
        <v>8.09</v>
      </c>
      <c r="DZ837" s="214">
        <f t="shared" si="4522"/>
        <v>0.105613701236917</v>
      </c>
      <c r="EA837" s="199">
        <f t="shared" si="4523"/>
        <v>1.11</v>
      </c>
      <c r="EB837" s="170">
        <v>11.62</v>
      </c>
      <c r="EC837" s="214">
        <f t="shared" si="4524"/>
        <v>-0.104770017035775</v>
      </c>
      <c r="ED837" s="199">
        <f t="shared" si="4525"/>
        <v>-1.23</v>
      </c>
      <c r="EE837" s="199">
        <v>10.51</v>
      </c>
      <c r="EF837" s="214">
        <f t="shared" si="4526"/>
        <v>-0.195339273474983</v>
      </c>
      <c r="EG837" s="199">
        <f t="shared" si="4527"/>
        <v>-2.85</v>
      </c>
      <c r="EH837" s="199">
        <v>11.74</v>
      </c>
      <c r="EI837" s="214">
        <f t="shared" si="4528"/>
        <v>-0.538291139240506</v>
      </c>
      <c r="EJ837" s="199">
        <f t="shared" si="4529"/>
        <v>-17.01</v>
      </c>
      <c r="EK837" s="199">
        <v>14.59</v>
      </c>
      <c r="EL837" s="214">
        <f t="shared" si="4530"/>
        <v>0.71180931744312</v>
      </c>
      <c r="EM837" s="199">
        <f t="shared" si="4531"/>
        <v>13.14</v>
      </c>
      <c r="EN837" s="170">
        <v>31.6</v>
      </c>
      <c r="EO837" s="214">
        <f t="shared" si="4532"/>
        <v>-0.522133057209423</v>
      </c>
      <c r="EP837" s="199">
        <f t="shared" si="4533"/>
        <v>-20.17</v>
      </c>
      <c r="EQ837" s="199">
        <v>18.46</v>
      </c>
      <c r="ER837" s="214">
        <f t="shared" si="4534"/>
        <v>1.30077427039905</v>
      </c>
      <c r="ES837" s="199">
        <f t="shared" si="4535"/>
        <v>21.84</v>
      </c>
      <c r="ET837" s="170">
        <v>38.63</v>
      </c>
      <c r="EU837" s="214">
        <f t="shared" si="4536"/>
        <v>-0.0416666666666667</v>
      </c>
      <c r="EV837" s="199">
        <f t="shared" si="4537"/>
        <v>-0.73</v>
      </c>
      <c r="EW837" s="199">
        <v>16.79</v>
      </c>
      <c r="EX837" s="214">
        <f t="shared" si="4538"/>
        <v>0.0573325286662643</v>
      </c>
      <c r="EY837" s="199">
        <f t="shared" si="4539"/>
        <v>0.949999999999999</v>
      </c>
      <c r="EZ837" s="199">
        <v>17.52</v>
      </c>
      <c r="FA837" s="214">
        <f t="shared" si="4540"/>
        <v>0.0966247518199868</v>
      </c>
      <c r="FB837" s="199">
        <f t="shared" si="4541"/>
        <v>1.46</v>
      </c>
      <c r="FC837" s="199">
        <v>16.57</v>
      </c>
      <c r="FD837" s="214">
        <f t="shared" si="4542"/>
        <v>0.426817752596789</v>
      </c>
      <c r="FE837" s="199">
        <f t="shared" si="4543"/>
        <v>4.52</v>
      </c>
      <c r="FF837" s="199">
        <v>15.11</v>
      </c>
      <c r="FG837" s="214">
        <f t="shared" si="4544"/>
        <v>-0.377425044091711</v>
      </c>
      <c r="FH837" s="199">
        <f t="shared" si="4545"/>
        <v>-6.42</v>
      </c>
      <c r="FI837" s="199">
        <v>10.59</v>
      </c>
      <c r="FJ837" s="214">
        <f t="shared" si="4546"/>
        <v>2.02669039145907</v>
      </c>
      <c r="FK837" s="199">
        <f t="shared" si="4547"/>
        <v>11.39</v>
      </c>
      <c r="FL837" s="199">
        <v>17.01</v>
      </c>
      <c r="FM837" s="214">
        <f t="shared" si="4548"/>
        <v>-0.450635386119257</v>
      </c>
      <c r="FN837" s="170">
        <f t="shared" si="4549"/>
        <v>-4.61</v>
      </c>
      <c r="FO837" s="170">
        <v>5.62</v>
      </c>
      <c r="FP837" s="214">
        <f t="shared" si="4550"/>
        <v>-0.381125226860254</v>
      </c>
      <c r="FQ837" s="170">
        <f t="shared" si="4551"/>
        <v>-6.3</v>
      </c>
      <c r="FR837" s="170">
        <v>10.23</v>
      </c>
      <c r="FS837" s="214">
        <f t="shared" si="4552"/>
        <v>0.0918097754293263</v>
      </c>
      <c r="FT837" s="170">
        <f t="shared" si="4553"/>
        <v>1.39</v>
      </c>
      <c r="FU837" s="170">
        <v>16.53</v>
      </c>
      <c r="FV837" s="214">
        <f t="shared" si="4554"/>
        <v>-0.487301049779885</v>
      </c>
      <c r="FW837" s="170">
        <f t="shared" si="4555"/>
        <v>-14.39</v>
      </c>
      <c r="FX837" s="170">
        <v>15.14</v>
      </c>
      <c r="FY837" s="214">
        <f t="shared" si="4556"/>
        <v>1.18578830495929</v>
      </c>
      <c r="FZ837" s="170">
        <f t="shared" si="4557"/>
        <v>16.02</v>
      </c>
      <c r="GA837" s="170">
        <v>29.53</v>
      </c>
      <c r="GB837" s="234">
        <f t="shared" si="4558"/>
        <v>0.211659192825112</v>
      </c>
      <c r="GC837" s="199">
        <f t="shared" si="4559"/>
        <v>2.36</v>
      </c>
      <c r="GD837" s="170">
        <v>13.51</v>
      </c>
      <c r="GE837" s="234">
        <f t="shared" si="4560"/>
        <v>1.27087576374745</v>
      </c>
      <c r="GF837" s="199">
        <f t="shared" si="4561"/>
        <v>6.24</v>
      </c>
      <c r="GG837" s="170">
        <v>11.15</v>
      </c>
      <c r="GH837" s="234">
        <f t="shared" si="4562"/>
        <v>-0.338274932614555</v>
      </c>
      <c r="GI837" s="199">
        <f t="shared" si="4563"/>
        <v>-2.51</v>
      </c>
      <c r="GJ837" s="170">
        <v>4.91</v>
      </c>
      <c r="GK837" s="234">
        <f t="shared" si="4564"/>
        <v>17.0975609756098</v>
      </c>
      <c r="GL837" s="199">
        <f t="shared" si="4565"/>
        <v>7.01</v>
      </c>
      <c r="GM837" s="199">
        <v>7.42</v>
      </c>
      <c r="GN837" s="240">
        <f t="shared" si="4439"/>
        <v>-0.796019900497512</v>
      </c>
      <c r="GO837" s="199">
        <f t="shared" si="4436"/>
        <v>-1.6</v>
      </c>
      <c r="GP837" s="229">
        <v>0.41</v>
      </c>
      <c r="GQ837" s="344">
        <f t="shared" si="4566"/>
        <v>0.546153846153846</v>
      </c>
      <c r="GR837" s="345">
        <f t="shared" si="4567"/>
        <v>0.71</v>
      </c>
      <c r="GS837" s="229">
        <v>2.01</v>
      </c>
      <c r="GT837" s="229">
        <v>1.3</v>
      </c>
      <c r="GU837" s="229"/>
      <c r="GV837" s="229"/>
      <c r="GW837" s="229"/>
      <c r="GX837" s="214">
        <f t="shared" si="4568"/>
        <v>-0.794478527607362</v>
      </c>
      <c r="GY837" s="229">
        <f t="shared" si="4569"/>
        <v>-2.59</v>
      </c>
      <c r="GZ837" s="229">
        <v>0.67</v>
      </c>
      <c r="HA837" s="229"/>
      <c r="HB837" s="229"/>
      <c r="HC837" s="229">
        <v>3.26</v>
      </c>
      <c r="HD837" s="229">
        <v>1.79</v>
      </c>
      <c r="HE837" s="229">
        <v>1.04</v>
      </c>
      <c r="HF837" s="229"/>
      <c r="HG837" s="229"/>
      <c r="HH837" s="229">
        <v>0</v>
      </c>
      <c r="HI837" s="229">
        <v>1.04</v>
      </c>
      <c r="HJ837" s="229">
        <v>0</v>
      </c>
      <c r="HK837" s="260"/>
      <c r="HL837" s="199"/>
      <c r="HM837" s="229">
        <v>0</v>
      </c>
      <c r="HN837" s="260"/>
      <c r="HO837" s="260"/>
      <c r="HP837" s="260"/>
      <c r="HQ837" s="260"/>
      <c r="HR837" s="260"/>
      <c r="HS837" s="260"/>
    </row>
    <row r="838" ht="13.5" spans="1:227">
      <c r="A838" s="212" t="s">
        <v>835</v>
      </c>
      <c r="B838" s="199">
        <v>320</v>
      </c>
      <c r="C838" s="199">
        <v>290.95</v>
      </c>
      <c r="D838" s="213">
        <f t="shared" si="4442"/>
        <v>0.472577350782964</v>
      </c>
      <c r="E838" s="201">
        <f t="shared" si="4443"/>
        <v>62.47</v>
      </c>
      <c r="F838" s="199">
        <v>194.66</v>
      </c>
      <c r="G838" s="214">
        <f t="shared" si="4444"/>
        <v>-0.0403629764065336</v>
      </c>
      <c r="H838" s="199">
        <f t="shared" si="4445"/>
        <v>-5.56</v>
      </c>
      <c r="I838" s="199">
        <v>132.19</v>
      </c>
      <c r="J838" s="214">
        <f t="shared" si="4446"/>
        <v>0.00554785020804432</v>
      </c>
      <c r="K838" s="199">
        <f t="shared" si="4447"/>
        <v>0.759999999999991</v>
      </c>
      <c r="L838" s="199">
        <v>137.75</v>
      </c>
      <c r="M838" s="214">
        <f t="shared" si="4448"/>
        <v>0.340148698884758</v>
      </c>
      <c r="N838" s="199">
        <f t="shared" si="4449"/>
        <v>34.77</v>
      </c>
      <c r="O838" s="199">
        <v>136.99</v>
      </c>
      <c r="P838" s="214">
        <f t="shared" si="4450"/>
        <v>-0.125352956276204</v>
      </c>
      <c r="Q838" s="199">
        <f t="shared" si="4451"/>
        <v>-14.65</v>
      </c>
      <c r="R838" s="199">
        <v>102.22</v>
      </c>
      <c r="S838" s="214">
        <f t="shared" si="4452"/>
        <v>0.226724047444106</v>
      </c>
      <c r="T838" s="199">
        <f t="shared" si="4453"/>
        <v>21.6</v>
      </c>
      <c r="U838" s="170">
        <v>116.87</v>
      </c>
      <c r="V838" s="214">
        <f t="shared" si="4454"/>
        <v>-0.0884998086490624</v>
      </c>
      <c r="W838" s="199">
        <f t="shared" si="4455"/>
        <v>-9.25</v>
      </c>
      <c r="X838" s="170">
        <v>95.27</v>
      </c>
      <c r="Y838" s="214">
        <f t="shared" si="4456"/>
        <v>-0.251396648044693</v>
      </c>
      <c r="Z838" s="199">
        <f t="shared" si="4457"/>
        <v>-35.1</v>
      </c>
      <c r="AA838" s="199">
        <v>104.52</v>
      </c>
      <c r="AB838" s="214">
        <f t="shared" si="4458"/>
        <v>0.426003472576856</v>
      </c>
      <c r="AC838" s="199">
        <f t="shared" si="4459"/>
        <v>41.71</v>
      </c>
      <c r="AD838" s="199">
        <v>139.62</v>
      </c>
      <c r="AE838" s="214">
        <f t="shared" si="4460"/>
        <v>0.119611206403659</v>
      </c>
      <c r="AF838" s="199">
        <f t="shared" si="4461"/>
        <v>10.46</v>
      </c>
      <c r="AG838" s="199">
        <v>97.91</v>
      </c>
      <c r="AH838" s="199">
        <f t="shared" si="4462"/>
        <v>0.343524350898756</v>
      </c>
      <c r="AI838" s="199">
        <f t="shared" si="4463"/>
        <v>22.36</v>
      </c>
      <c r="AJ838" s="199">
        <v>87.45</v>
      </c>
      <c r="AK838" s="214">
        <f t="shared" si="4464"/>
        <v>-0.329729173102667</v>
      </c>
      <c r="AL838" s="199">
        <f t="shared" si="4465"/>
        <v>-32.02</v>
      </c>
      <c r="AM838" s="199">
        <v>65.09</v>
      </c>
      <c r="AN838" s="214">
        <f t="shared" si="4466"/>
        <v>-0.0981612184249629</v>
      </c>
      <c r="AO838" s="199">
        <f t="shared" si="4467"/>
        <v>-10.57</v>
      </c>
      <c r="AP838" s="227">
        <v>97.11</v>
      </c>
      <c r="AQ838" s="214">
        <f t="shared" si="4468"/>
        <v>0.459276324705245</v>
      </c>
      <c r="AR838" s="199">
        <f t="shared" si="4469"/>
        <v>33.89</v>
      </c>
      <c r="AS838" s="170">
        <v>107.68</v>
      </c>
      <c r="AT838" s="214">
        <f t="shared" si="4470"/>
        <v>0.550861706599412</v>
      </c>
      <c r="AU838" s="199">
        <f t="shared" si="4471"/>
        <v>26.21</v>
      </c>
      <c r="AV838" s="199">
        <v>73.79</v>
      </c>
      <c r="AW838" s="214">
        <f t="shared" si="4472"/>
        <v>-0.50401334306265</v>
      </c>
      <c r="AX838" s="199">
        <f t="shared" si="4473"/>
        <v>-48.35</v>
      </c>
      <c r="AY838" s="199">
        <v>47.58</v>
      </c>
      <c r="AZ838" s="199">
        <f t="shared" si="4474"/>
        <v>0.298105548037889</v>
      </c>
      <c r="BA838" s="199">
        <f t="shared" si="4475"/>
        <v>22.03</v>
      </c>
      <c r="BB838" s="227">
        <v>95.93</v>
      </c>
      <c r="BC838" s="199">
        <f t="shared" si="4476"/>
        <v>-0.339352762381548</v>
      </c>
      <c r="BD838" s="199">
        <f t="shared" si="4477"/>
        <v>-37.96</v>
      </c>
      <c r="BE838" s="227">
        <v>73.9</v>
      </c>
      <c r="BF838" s="214">
        <f t="shared" si="4478"/>
        <v>-0.208631057658295</v>
      </c>
      <c r="BG838" s="199">
        <f t="shared" si="4479"/>
        <v>-29.49</v>
      </c>
      <c r="BH838" s="170">
        <v>111.86</v>
      </c>
      <c r="BI838" s="214">
        <f t="shared" si="4480"/>
        <v>-0.163213355434525</v>
      </c>
      <c r="BJ838" s="199">
        <f t="shared" si="4481"/>
        <v>-27.57</v>
      </c>
      <c r="BK838" s="170">
        <v>141.35</v>
      </c>
      <c r="BL838" s="214">
        <f t="shared" si="4482"/>
        <v>0.106366256222164</v>
      </c>
      <c r="BM838" s="199">
        <f t="shared" si="4483"/>
        <v>16.24</v>
      </c>
      <c r="BN838" s="170">
        <v>168.92</v>
      </c>
      <c r="BO838" s="214">
        <f t="shared" si="4484"/>
        <v>0.149958574979287</v>
      </c>
      <c r="BP838" s="199">
        <f t="shared" si="4485"/>
        <v>19.91</v>
      </c>
      <c r="BQ838" s="199">
        <v>152.68</v>
      </c>
      <c r="BR838" s="214">
        <f t="shared" si="4486"/>
        <v>-0.0564281145618648</v>
      </c>
      <c r="BS838" s="199">
        <f t="shared" si="4487"/>
        <v>-7.94</v>
      </c>
      <c r="BT838" s="199">
        <v>132.77</v>
      </c>
      <c r="BU838" s="214">
        <f t="shared" si="4488"/>
        <v>1.80690205465789</v>
      </c>
      <c r="BV838" s="199">
        <f t="shared" si="4489"/>
        <v>90.58</v>
      </c>
      <c r="BW838" s="170">
        <v>140.71</v>
      </c>
      <c r="BX838" s="214">
        <f t="shared" si="4405"/>
        <v>0.410523353967361</v>
      </c>
      <c r="BY838" s="199">
        <f t="shared" si="4406"/>
        <v>14.59</v>
      </c>
      <c r="BZ838" s="170">
        <v>50.13</v>
      </c>
      <c r="CA838" s="214">
        <f t="shared" si="4349"/>
        <v>-0.173296115375669</v>
      </c>
      <c r="CB838" s="199">
        <f t="shared" si="4350"/>
        <v>-7.45</v>
      </c>
      <c r="CC838" s="231">
        <v>35.54</v>
      </c>
      <c r="CD838" s="214">
        <f t="shared" si="4490"/>
        <v>0.259964830011723</v>
      </c>
      <c r="CE838" s="199">
        <f t="shared" si="4491"/>
        <v>8.87</v>
      </c>
      <c r="CF838" s="170">
        <v>42.99</v>
      </c>
      <c r="CG838" s="214">
        <f t="shared" si="4492"/>
        <v>-0.365799256505576</v>
      </c>
      <c r="CH838" s="199">
        <f t="shared" si="4493"/>
        <v>-19.68</v>
      </c>
      <c r="CI838" s="170">
        <v>34.12</v>
      </c>
      <c r="CJ838" s="214">
        <f t="shared" si="4494"/>
        <v>-0.0882901203185901</v>
      </c>
      <c r="CK838" s="199">
        <f t="shared" si="4495"/>
        <v>-5.21</v>
      </c>
      <c r="CL838" s="199">
        <v>53.8</v>
      </c>
      <c r="CM838" s="214">
        <f t="shared" si="4496"/>
        <v>0.247568710359408</v>
      </c>
      <c r="CN838" s="199">
        <f t="shared" si="4497"/>
        <v>11.71</v>
      </c>
      <c r="CO838" s="199">
        <v>59.01</v>
      </c>
      <c r="CP838" s="214">
        <f t="shared" si="4498"/>
        <v>-0.596760443307758</v>
      </c>
      <c r="CQ838" s="199">
        <f t="shared" si="4499"/>
        <v>-70</v>
      </c>
      <c r="CR838" s="199">
        <v>47.3</v>
      </c>
      <c r="CS838" s="214">
        <f t="shared" si="4500"/>
        <v>0.337209302325581</v>
      </c>
      <c r="CT838" s="199">
        <f t="shared" si="4501"/>
        <v>29.58</v>
      </c>
      <c r="CU838" s="199">
        <v>117.3</v>
      </c>
      <c r="CV838" s="214">
        <f t="shared" si="4502"/>
        <v>-0.0181329751511082</v>
      </c>
      <c r="CW838" s="199">
        <f t="shared" si="4503"/>
        <v>-1.62</v>
      </c>
      <c r="CX838" s="170">
        <v>87.72</v>
      </c>
      <c r="CY838" s="214">
        <f t="shared" si="4504"/>
        <v>0.734420500873617</v>
      </c>
      <c r="CZ838" s="199">
        <f t="shared" si="4505"/>
        <v>37.83</v>
      </c>
      <c r="DA838" s="199">
        <v>89.34</v>
      </c>
      <c r="DB838" s="214">
        <f t="shared" si="4506"/>
        <v>-0.298515593081847</v>
      </c>
      <c r="DC838" s="199">
        <f t="shared" si="4507"/>
        <v>-21.92</v>
      </c>
      <c r="DD838" s="170">
        <v>51.51</v>
      </c>
      <c r="DE838" s="214">
        <f t="shared" si="4508"/>
        <v>0.243943757411486</v>
      </c>
      <c r="DF838" s="199">
        <f t="shared" si="4509"/>
        <v>14.4</v>
      </c>
      <c r="DG838" s="199">
        <v>73.43</v>
      </c>
      <c r="DH838" s="214">
        <f t="shared" si="4510"/>
        <v>0.0869084883078622</v>
      </c>
      <c r="DI838" s="199">
        <f t="shared" si="4511"/>
        <v>4.72</v>
      </c>
      <c r="DJ838" s="170">
        <v>59.03</v>
      </c>
      <c r="DK838" s="214">
        <f t="shared" si="4512"/>
        <v>-0.51848568135473</v>
      </c>
      <c r="DL838" s="199">
        <f t="shared" si="4513"/>
        <v>-58.48</v>
      </c>
      <c r="DM838" s="199">
        <v>54.31</v>
      </c>
      <c r="DN838" s="214">
        <f t="shared" si="4514"/>
        <v>0.0939864209505336</v>
      </c>
      <c r="DO838" s="199">
        <f t="shared" si="4515"/>
        <v>9.69000000000001</v>
      </c>
      <c r="DP838" s="199">
        <v>112.79</v>
      </c>
      <c r="DQ838" s="214">
        <f t="shared" si="4516"/>
        <v>-0.173414575483043</v>
      </c>
      <c r="DR838" s="199">
        <f t="shared" si="4517"/>
        <v>-21.63</v>
      </c>
      <c r="DS838" s="199">
        <v>103.1</v>
      </c>
      <c r="DT838" s="214">
        <f t="shared" si="4518"/>
        <v>-0.30060558483795</v>
      </c>
      <c r="DU838" s="199">
        <f t="shared" si="4519"/>
        <v>-53.61</v>
      </c>
      <c r="DV838" s="199">
        <v>124.73</v>
      </c>
      <c r="DW838" s="214">
        <f t="shared" si="4520"/>
        <v>0.0113417262107293</v>
      </c>
      <c r="DX838" s="199">
        <f t="shared" si="4521"/>
        <v>2</v>
      </c>
      <c r="DY838" s="199">
        <v>178.34</v>
      </c>
      <c r="DZ838" s="214">
        <f t="shared" si="4522"/>
        <v>-0.180956804458895</v>
      </c>
      <c r="EA838" s="199">
        <f t="shared" si="4523"/>
        <v>-38.96</v>
      </c>
      <c r="EB838" s="170">
        <v>176.34</v>
      </c>
      <c r="EC838" s="214">
        <f t="shared" si="4524"/>
        <v>0.264759443106386</v>
      </c>
      <c r="ED838" s="199">
        <f t="shared" si="4525"/>
        <v>45.07</v>
      </c>
      <c r="EE838" s="199">
        <v>215.3</v>
      </c>
      <c r="EF838" s="214">
        <f t="shared" si="4526"/>
        <v>-0.143884530275599</v>
      </c>
      <c r="EG838" s="199">
        <f t="shared" si="4527"/>
        <v>-28.61</v>
      </c>
      <c r="EH838" s="199">
        <v>170.23</v>
      </c>
      <c r="EI838" s="214">
        <f t="shared" si="4528"/>
        <v>-0.142709321376218</v>
      </c>
      <c r="EJ838" s="199">
        <f t="shared" si="4529"/>
        <v>-33.1</v>
      </c>
      <c r="EK838" s="199">
        <v>198.84</v>
      </c>
      <c r="EL838" s="214">
        <f t="shared" si="4530"/>
        <v>0.0349843819723338</v>
      </c>
      <c r="EM838" s="199">
        <f t="shared" si="4531"/>
        <v>7.84</v>
      </c>
      <c r="EN838" s="170">
        <v>231.94</v>
      </c>
      <c r="EO838" s="214">
        <f t="shared" si="4532"/>
        <v>-0.0869830922794866</v>
      </c>
      <c r="EP838" s="199">
        <f t="shared" si="4533"/>
        <v>-21.35</v>
      </c>
      <c r="EQ838" s="199">
        <v>224.1</v>
      </c>
      <c r="ER838" s="214">
        <f t="shared" si="4534"/>
        <v>0.168420050459371</v>
      </c>
      <c r="ES838" s="199">
        <f t="shared" si="4535"/>
        <v>35.38</v>
      </c>
      <c r="ET838" s="170">
        <v>245.45</v>
      </c>
      <c r="EU838" s="214">
        <f t="shared" si="4536"/>
        <v>0.0967421948418085</v>
      </c>
      <c r="EV838" s="199">
        <f t="shared" si="4537"/>
        <v>18.53</v>
      </c>
      <c r="EW838" s="199">
        <v>210.07</v>
      </c>
      <c r="EX838" s="214">
        <f t="shared" si="4538"/>
        <v>-0.0437343984023965</v>
      </c>
      <c r="EY838" s="199">
        <f t="shared" si="4539"/>
        <v>-8.76000000000002</v>
      </c>
      <c r="EZ838" s="199">
        <v>191.54</v>
      </c>
      <c r="FA838" s="214">
        <f t="shared" si="4540"/>
        <v>-0.257570703139479</v>
      </c>
      <c r="FB838" s="199">
        <f t="shared" si="4541"/>
        <v>-69.49</v>
      </c>
      <c r="FC838" s="199">
        <v>200.3</v>
      </c>
      <c r="FD838" s="214">
        <f t="shared" si="4542"/>
        <v>0.751087168170312</v>
      </c>
      <c r="FE838" s="199">
        <f t="shared" si="4543"/>
        <v>115.72</v>
      </c>
      <c r="FF838" s="199">
        <v>269.79</v>
      </c>
      <c r="FG838" s="214">
        <f t="shared" si="4544"/>
        <v>1.29749478079332</v>
      </c>
      <c r="FH838" s="199">
        <f t="shared" si="4545"/>
        <v>87.01</v>
      </c>
      <c r="FI838" s="199">
        <v>154.07</v>
      </c>
      <c r="FJ838" s="214">
        <f t="shared" si="4546"/>
        <v>0.111184755592378</v>
      </c>
      <c r="FK838" s="199">
        <f t="shared" si="4547"/>
        <v>6.71</v>
      </c>
      <c r="FL838" s="199">
        <v>67.06</v>
      </c>
      <c r="FM838" s="214">
        <f t="shared" si="4548"/>
        <v>0.566311964702829</v>
      </c>
      <c r="FN838" s="170">
        <f t="shared" si="4549"/>
        <v>21.82</v>
      </c>
      <c r="FO838" s="170">
        <v>60.35</v>
      </c>
      <c r="FP838" s="214">
        <f t="shared" si="4550"/>
        <v>-0.146433318564466</v>
      </c>
      <c r="FQ838" s="170">
        <f t="shared" si="4551"/>
        <v>-6.61</v>
      </c>
      <c r="FR838" s="170">
        <v>38.53</v>
      </c>
      <c r="FS838" s="214">
        <f t="shared" si="4552"/>
        <v>1.06307129798903</v>
      </c>
      <c r="FT838" s="170">
        <f t="shared" si="4553"/>
        <v>23.26</v>
      </c>
      <c r="FU838" s="170">
        <v>45.14</v>
      </c>
      <c r="FV838" s="214">
        <f t="shared" si="4554"/>
        <v>-0.21294964028777</v>
      </c>
      <c r="FW838" s="170">
        <f t="shared" si="4555"/>
        <v>-5.92</v>
      </c>
      <c r="FX838" s="170">
        <v>21.88</v>
      </c>
      <c r="FY838" s="214">
        <f t="shared" si="4556"/>
        <v>-0.210899801305705</v>
      </c>
      <c r="FZ838" s="170">
        <f t="shared" si="4557"/>
        <v>-7.43</v>
      </c>
      <c r="GA838" s="170">
        <v>27.8</v>
      </c>
      <c r="GB838" s="234">
        <f t="shared" si="4558"/>
        <v>-0.15999046256557</v>
      </c>
      <c r="GC838" s="199">
        <f t="shared" si="4559"/>
        <v>-6.71</v>
      </c>
      <c r="GD838" s="170">
        <v>35.23</v>
      </c>
      <c r="GE838" s="234">
        <f t="shared" si="4560"/>
        <v>0.130458221024259</v>
      </c>
      <c r="GF838" s="199">
        <f t="shared" si="4561"/>
        <v>4.84</v>
      </c>
      <c r="GG838" s="170">
        <v>41.94</v>
      </c>
      <c r="GH838" s="234">
        <f t="shared" si="4562"/>
        <v>-0.0492055356227576</v>
      </c>
      <c r="GI838" s="199">
        <f t="shared" si="4563"/>
        <v>-1.92</v>
      </c>
      <c r="GJ838" s="170">
        <v>37.1</v>
      </c>
      <c r="GK838" s="234">
        <f t="shared" si="4564"/>
        <v>0.421493624772313</v>
      </c>
      <c r="GL838" s="199">
        <f t="shared" si="4565"/>
        <v>11.57</v>
      </c>
      <c r="GM838" s="199">
        <v>39.02</v>
      </c>
      <c r="GN838" s="240">
        <f t="shared" si="4439"/>
        <v>-0.456004756242568</v>
      </c>
      <c r="GO838" s="199">
        <f t="shared" si="4436"/>
        <v>-23.01</v>
      </c>
      <c r="GP838" s="229">
        <v>27.45</v>
      </c>
      <c r="GQ838" s="344">
        <f t="shared" si="4566"/>
        <v>0.374183006535948</v>
      </c>
      <c r="GR838" s="345">
        <f t="shared" si="4567"/>
        <v>13.74</v>
      </c>
      <c r="GS838" s="229">
        <v>50.46</v>
      </c>
      <c r="GT838" s="229">
        <v>36.72</v>
      </c>
      <c r="GU838" s="214">
        <f t="shared" ref="GU838:GU840" si="4570">GV838/GZ838</f>
        <v>-0.450450450450451</v>
      </c>
      <c r="GV838" s="199">
        <f t="shared" ref="GV838:GV840" si="4571">GW838-GZ838</f>
        <v>-11.5</v>
      </c>
      <c r="GW838" s="229">
        <v>14.03</v>
      </c>
      <c r="GX838" s="214">
        <f t="shared" si="4568"/>
        <v>0.283559577677225</v>
      </c>
      <c r="GY838" s="229">
        <f t="shared" si="4569"/>
        <v>5.64</v>
      </c>
      <c r="GZ838" s="229">
        <v>25.53</v>
      </c>
      <c r="HA838" s="229"/>
      <c r="HB838" s="229"/>
      <c r="HC838" s="229">
        <v>19.89</v>
      </c>
      <c r="HD838" s="229">
        <v>22.97</v>
      </c>
      <c r="HE838" s="229">
        <v>8.93</v>
      </c>
      <c r="HF838" s="229"/>
      <c r="HG838" s="229"/>
      <c r="HH838" s="229">
        <v>4.47</v>
      </c>
      <c r="HI838" s="229">
        <v>0</v>
      </c>
      <c r="HJ838" s="229">
        <v>0</v>
      </c>
      <c r="HK838" s="260"/>
      <c r="HL838" s="199"/>
      <c r="HM838" s="229">
        <v>0</v>
      </c>
      <c r="HN838" s="260"/>
      <c r="HO838" s="260"/>
      <c r="HP838" s="260"/>
      <c r="HQ838" s="260"/>
      <c r="HR838" s="260"/>
      <c r="HS838" s="260"/>
    </row>
    <row r="839" ht="13.5" spans="1:227">
      <c r="A839" s="212" t="s">
        <v>836</v>
      </c>
      <c r="B839" s="199">
        <v>61</v>
      </c>
      <c r="C839" s="199">
        <v>57.66</v>
      </c>
      <c r="D839" s="213">
        <f t="shared" si="4442"/>
        <v>-0.322285981965101</v>
      </c>
      <c r="E839" s="201">
        <f t="shared" si="4443"/>
        <v>-27.52</v>
      </c>
      <c r="F839" s="199">
        <v>57.87</v>
      </c>
      <c r="G839" s="214">
        <f t="shared" si="4444"/>
        <v>0.311674347158218</v>
      </c>
      <c r="H839" s="199">
        <f t="shared" si="4445"/>
        <v>20.29</v>
      </c>
      <c r="I839" s="199">
        <v>85.39</v>
      </c>
      <c r="J839" s="214">
        <f t="shared" si="4446"/>
        <v>-0.0832277144064218</v>
      </c>
      <c r="K839" s="199">
        <f t="shared" si="4447"/>
        <v>-5.91000000000001</v>
      </c>
      <c r="L839" s="199">
        <v>65.1</v>
      </c>
      <c r="M839" s="214">
        <f t="shared" si="4448"/>
        <v>-0.0474849094567403</v>
      </c>
      <c r="N839" s="199">
        <f t="shared" si="4449"/>
        <v>-3.53999999999999</v>
      </c>
      <c r="O839" s="199">
        <v>71.01</v>
      </c>
      <c r="P839" s="214">
        <f t="shared" si="4450"/>
        <v>0.0731250899668922</v>
      </c>
      <c r="Q839" s="199">
        <f t="shared" si="4451"/>
        <v>5.08</v>
      </c>
      <c r="R839" s="199">
        <v>74.55</v>
      </c>
      <c r="S839" s="214">
        <f t="shared" si="4452"/>
        <v>-0.0839926160337553</v>
      </c>
      <c r="T839" s="199">
        <f t="shared" si="4453"/>
        <v>-6.37</v>
      </c>
      <c r="U839" s="170">
        <v>69.47</v>
      </c>
      <c r="V839" s="214">
        <f t="shared" si="4454"/>
        <v>0.5819774718398</v>
      </c>
      <c r="W839" s="199">
        <f t="shared" si="4455"/>
        <v>27.9</v>
      </c>
      <c r="X839" s="170">
        <v>75.84</v>
      </c>
      <c r="Y839" s="214">
        <f t="shared" si="4456"/>
        <v>0.0305245055889939</v>
      </c>
      <c r="Z839" s="199">
        <f t="shared" si="4457"/>
        <v>1.41999999999999</v>
      </c>
      <c r="AA839" s="199">
        <v>47.94</v>
      </c>
      <c r="AB839" s="214">
        <f t="shared" si="4458"/>
        <v>-0.507307773776742</v>
      </c>
      <c r="AC839" s="199">
        <f t="shared" si="4459"/>
        <v>-47.9</v>
      </c>
      <c r="AD839" s="199">
        <v>46.52</v>
      </c>
      <c r="AE839" s="214">
        <f t="shared" si="4460"/>
        <v>-0.0993895459748188</v>
      </c>
      <c r="AF839" s="199">
        <f t="shared" si="4461"/>
        <v>-10.42</v>
      </c>
      <c r="AG839" s="199">
        <v>94.42</v>
      </c>
      <c r="AH839" s="199">
        <f t="shared" si="4462"/>
        <v>1.11158106747231</v>
      </c>
      <c r="AI839" s="199">
        <f t="shared" si="4463"/>
        <v>55.19</v>
      </c>
      <c r="AJ839" s="199">
        <v>104.84</v>
      </c>
      <c r="AK839" s="214">
        <f t="shared" si="4464"/>
        <v>-0.346710526315789</v>
      </c>
      <c r="AL839" s="199">
        <f t="shared" si="4465"/>
        <v>-26.35</v>
      </c>
      <c r="AM839" s="199">
        <v>49.65</v>
      </c>
      <c r="AN839" s="214">
        <f t="shared" si="4466"/>
        <v>0.326352530541012</v>
      </c>
      <c r="AO839" s="199">
        <f t="shared" si="4467"/>
        <v>18.7</v>
      </c>
      <c r="AP839" s="227">
        <v>76</v>
      </c>
      <c r="AQ839" s="214">
        <f t="shared" si="4468"/>
        <v>0.557911908646003</v>
      </c>
      <c r="AR839" s="199">
        <f t="shared" si="4469"/>
        <v>20.52</v>
      </c>
      <c r="AS839" s="170">
        <v>57.3</v>
      </c>
      <c r="AT839" s="214">
        <f t="shared" si="4470"/>
        <v>1.37290322580645</v>
      </c>
      <c r="AU839" s="199">
        <f t="shared" si="4471"/>
        <v>21.28</v>
      </c>
      <c r="AV839" s="199">
        <v>36.78</v>
      </c>
      <c r="AW839" s="214">
        <f t="shared" si="4472"/>
        <v>-0.739889243161604</v>
      </c>
      <c r="AX839" s="199">
        <f t="shared" si="4473"/>
        <v>-44.09</v>
      </c>
      <c r="AY839" s="199">
        <v>15.5</v>
      </c>
      <c r="AZ839" s="199">
        <f t="shared" si="4474"/>
        <v>1.69760072430964</v>
      </c>
      <c r="BA839" s="199">
        <f t="shared" si="4475"/>
        <v>37.5</v>
      </c>
      <c r="BB839" s="227">
        <v>59.59</v>
      </c>
      <c r="BC839" s="199">
        <f t="shared" si="4476"/>
        <v>-0.307957393483709</v>
      </c>
      <c r="BD839" s="199">
        <f t="shared" si="4477"/>
        <v>-9.83</v>
      </c>
      <c r="BE839" s="227">
        <v>22.09</v>
      </c>
      <c r="BF839" s="214">
        <f t="shared" si="4478"/>
        <v>0.92289156626506</v>
      </c>
      <c r="BG839" s="199">
        <f t="shared" si="4479"/>
        <v>15.32</v>
      </c>
      <c r="BH839" s="170">
        <v>31.92</v>
      </c>
      <c r="BI839" s="214">
        <f t="shared" si="4480"/>
        <v>-0.137214137214137</v>
      </c>
      <c r="BJ839" s="199">
        <f t="shared" si="4481"/>
        <v>-2.64</v>
      </c>
      <c r="BK839" s="170">
        <v>16.6</v>
      </c>
      <c r="BL839" s="214">
        <f t="shared" si="4482"/>
        <v>-0.227619429947812</v>
      </c>
      <c r="BM839" s="199">
        <f t="shared" si="4483"/>
        <v>-5.67</v>
      </c>
      <c r="BN839" s="170">
        <v>19.24</v>
      </c>
      <c r="BO839" s="214">
        <f t="shared" si="4484"/>
        <v>-0.362099871959027</v>
      </c>
      <c r="BP839" s="199">
        <f t="shared" si="4485"/>
        <v>-14.14</v>
      </c>
      <c r="BQ839" s="199">
        <v>24.91</v>
      </c>
      <c r="BR839" s="214">
        <f t="shared" si="4486"/>
        <v>0.0751651982378854</v>
      </c>
      <c r="BS839" s="199">
        <f t="shared" si="4487"/>
        <v>2.73</v>
      </c>
      <c r="BT839" s="199">
        <v>39.05</v>
      </c>
      <c r="BU839" s="214">
        <f t="shared" si="4488"/>
        <v>-0.116301703163017</v>
      </c>
      <c r="BV839" s="199">
        <f t="shared" si="4489"/>
        <v>-4.78</v>
      </c>
      <c r="BW839" s="170">
        <v>36.32</v>
      </c>
      <c r="BX839" s="214">
        <f t="shared" si="4405"/>
        <v>0.661277283751011</v>
      </c>
      <c r="BY839" s="199">
        <f t="shared" si="4406"/>
        <v>16.36</v>
      </c>
      <c r="BZ839" s="170">
        <v>41.1</v>
      </c>
      <c r="CA839" s="214">
        <f t="shared" si="4349"/>
        <v>0.480550568521843</v>
      </c>
      <c r="CB839" s="199">
        <f t="shared" si="4350"/>
        <v>8.03</v>
      </c>
      <c r="CC839" s="231">
        <v>24.74</v>
      </c>
      <c r="CD839" s="214">
        <f t="shared" si="4490"/>
        <v>-0.486793611793612</v>
      </c>
      <c r="CE839" s="199">
        <f t="shared" si="4491"/>
        <v>-15.85</v>
      </c>
      <c r="CF839" s="170">
        <v>16.71</v>
      </c>
      <c r="CG839" s="214">
        <f t="shared" si="4492"/>
        <v>0.862700228832952</v>
      </c>
      <c r="CH839" s="199">
        <f t="shared" si="4493"/>
        <v>15.08</v>
      </c>
      <c r="CI839" s="170">
        <v>32.56</v>
      </c>
      <c r="CJ839" s="214">
        <f t="shared" si="4494"/>
        <v>-0.540121020784004</v>
      </c>
      <c r="CK839" s="199">
        <f t="shared" si="4495"/>
        <v>-20.53</v>
      </c>
      <c r="CL839" s="199">
        <v>17.48</v>
      </c>
      <c r="CM839" s="214">
        <f t="shared" si="4496"/>
        <v>-0.428335087983155</v>
      </c>
      <c r="CN839" s="199">
        <f t="shared" si="4497"/>
        <v>-28.48</v>
      </c>
      <c r="CO839" s="199">
        <v>38.01</v>
      </c>
      <c r="CP839" s="214">
        <f t="shared" si="4498"/>
        <v>0.454605119229928</v>
      </c>
      <c r="CQ839" s="199">
        <f t="shared" si="4499"/>
        <v>20.78</v>
      </c>
      <c r="CR839" s="199">
        <v>66.49</v>
      </c>
      <c r="CS839" s="214">
        <f t="shared" si="4500"/>
        <v>0.31995379728559</v>
      </c>
      <c r="CT839" s="199">
        <f t="shared" si="4501"/>
        <v>11.08</v>
      </c>
      <c r="CU839" s="199">
        <v>45.71</v>
      </c>
      <c r="CV839" s="214">
        <f t="shared" si="4502"/>
        <v>-0.327572815533981</v>
      </c>
      <c r="CW839" s="199">
        <f t="shared" si="4503"/>
        <v>-16.87</v>
      </c>
      <c r="CX839" s="170">
        <v>34.63</v>
      </c>
      <c r="CY839" s="214">
        <f t="shared" si="4504"/>
        <v>0.393775372124492</v>
      </c>
      <c r="CZ839" s="199">
        <f t="shared" si="4505"/>
        <v>14.55</v>
      </c>
      <c r="DA839" s="199">
        <v>51.5</v>
      </c>
      <c r="DB839" s="214">
        <f t="shared" si="4506"/>
        <v>0.301056338028169</v>
      </c>
      <c r="DC839" s="199">
        <f t="shared" si="4507"/>
        <v>8.55</v>
      </c>
      <c r="DD839" s="170">
        <v>36.95</v>
      </c>
      <c r="DE839" s="214">
        <f t="shared" si="4508"/>
        <v>0.337099811676083</v>
      </c>
      <c r="DF839" s="199">
        <f t="shared" si="4509"/>
        <v>7.16</v>
      </c>
      <c r="DG839" s="199">
        <v>28.4</v>
      </c>
      <c r="DH839" s="214">
        <f t="shared" si="4510"/>
        <v>-0.267838676318511</v>
      </c>
      <c r="DI839" s="199">
        <f t="shared" si="4511"/>
        <v>-7.77</v>
      </c>
      <c r="DJ839" s="170">
        <v>21.24</v>
      </c>
      <c r="DK839" s="214">
        <f t="shared" si="4512"/>
        <v>-0.0146059782608696</v>
      </c>
      <c r="DL839" s="199">
        <f t="shared" si="4513"/>
        <v>-0.43</v>
      </c>
      <c r="DM839" s="199">
        <v>29.01</v>
      </c>
      <c r="DN839" s="214">
        <f t="shared" si="4514"/>
        <v>-0.0811485642946316</v>
      </c>
      <c r="DO839" s="199">
        <f t="shared" si="4515"/>
        <v>-2.6</v>
      </c>
      <c r="DP839" s="199">
        <v>29.44</v>
      </c>
      <c r="DQ839" s="214">
        <f t="shared" si="4516"/>
        <v>0.451086956521739</v>
      </c>
      <c r="DR839" s="199">
        <f t="shared" si="4517"/>
        <v>9.96</v>
      </c>
      <c r="DS839" s="199">
        <v>32.04</v>
      </c>
      <c r="DT839" s="214">
        <f t="shared" si="4518"/>
        <v>-0.227972027972028</v>
      </c>
      <c r="DU839" s="199">
        <f t="shared" si="4519"/>
        <v>-6.52</v>
      </c>
      <c r="DV839" s="199">
        <v>22.08</v>
      </c>
      <c r="DW839" s="214">
        <f t="shared" si="4520"/>
        <v>1.31954582319546</v>
      </c>
      <c r="DX839" s="199">
        <f t="shared" si="4521"/>
        <v>16.27</v>
      </c>
      <c r="DY839" s="199">
        <v>28.6</v>
      </c>
      <c r="DZ839" s="214">
        <f t="shared" si="4522"/>
        <v>-0.62568306010929</v>
      </c>
      <c r="EA839" s="199">
        <f t="shared" si="4523"/>
        <v>-20.61</v>
      </c>
      <c r="EB839" s="170">
        <v>12.33</v>
      </c>
      <c r="EC839" s="214">
        <f t="shared" si="4524"/>
        <v>-0.123703112529928</v>
      </c>
      <c r="ED839" s="199">
        <f t="shared" si="4525"/>
        <v>-4.65000000000001</v>
      </c>
      <c r="EE839" s="199">
        <v>32.94</v>
      </c>
      <c r="EF839" s="214">
        <f t="shared" si="4526"/>
        <v>0.710969503868912</v>
      </c>
      <c r="EG839" s="199">
        <f t="shared" si="4527"/>
        <v>15.62</v>
      </c>
      <c r="EH839" s="199">
        <v>37.59</v>
      </c>
      <c r="EI839" s="214">
        <f t="shared" si="4528"/>
        <v>-0.0627133105802049</v>
      </c>
      <c r="EJ839" s="199">
        <f t="shared" si="4529"/>
        <v>-1.47</v>
      </c>
      <c r="EK839" s="199">
        <v>21.97</v>
      </c>
      <c r="EL839" s="214">
        <f t="shared" si="4530"/>
        <v>-0.254215717467388</v>
      </c>
      <c r="EM839" s="199">
        <f t="shared" si="4531"/>
        <v>-7.99</v>
      </c>
      <c r="EN839" s="170">
        <v>23.44</v>
      </c>
      <c r="EO839" s="214">
        <f t="shared" si="4532"/>
        <v>0.176712841632347</v>
      </c>
      <c r="EP839" s="199">
        <f t="shared" si="4533"/>
        <v>4.72</v>
      </c>
      <c r="EQ839" s="199">
        <v>31.43</v>
      </c>
      <c r="ER839" s="214">
        <f t="shared" si="4534"/>
        <v>-0.304245897369107</v>
      </c>
      <c r="ES839" s="199">
        <f t="shared" si="4535"/>
        <v>-11.68</v>
      </c>
      <c r="ET839" s="170">
        <v>26.71</v>
      </c>
      <c r="EU839" s="214">
        <f t="shared" si="4536"/>
        <v>0.0164151442944135</v>
      </c>
      <c r="EV839" s="199">
        <f t="shared" si="4537"/>
        <v>0.619999999999997</v>
      </c>
      <c r="EW839" s="199">
        <v>38.39</v>
      </c>
      <c r="EX839" s="214">
        <f t="shared" si="4538"/>
        <v>-0.0403963414634145</v>
      </c>
      <c r="EY839" s="199">
        <f t="shared" si="4539"/>
        <v>-1.59</v>
      </c>
      <c r="EZ839" s="199">
        <v>37.77</v>
      </c>
      <c r="FA839" s="214">
        <f t="shared" si="4540"/>
        <v>0.0875932578060238</v>
      </c>
      <c r="FB839" s="199">
        <f t="shared" si="4541"/>
        <v>3.17</v>
      </c>
      <c r="FC839" s="199">
        <v>39.36</v>
      </c>
      <c r="FD839" s="214">
        <f t="shared" si="4542"/>
        <v>0.0963344441078461</v>
      </c>
      <c r="FE839" s="199">
        <f t="shared" si="4543"/>
        <v>3.18</v>
      </c>
      <c r="FF839" s="199">
        <v>36.19</v>
      </c>
      <c r="FG839" s="214">
        <f t="shared" si="4544"/>
        <v>0.19558131111916</v>
      </c>
      <c r="FH839" s="199">
        <f t="shared" si="4545"/>
        <v>5.4</v>
      </c>
      <c r="FI839" s="199">
        <v>33.01</v>
      </c>
      <c r="FJ839" s="214">
        <f t="shared" si="4546"/>
        <v>-0.111075338055377</v>
      </c>
      <c r="FK839" s="199">
        <f t="shared" si="4547"/>
        <v>-3.45</v>
      </c>
      <c r="FL839" s="199">
        <v>27.61</v>
      </c>
      <c r="FM839" s="214">
        <f t="shared" si="4548"/>
        <v>0.00876908087041246</v>
      </c>
      <c r="FN839" s="170">
        <f t="shared" si="4549"/>
        <v>0.27</v>
      </c>
      <c r="FO839" s="170">
        <v>31.06</v>
      </c>
      <c r="FP839" s="214">
        <f t="shared" si="4550"/>
        <v>-0.170304500134735</v>
      </c>
      <c r="FQ839" s="170">
        <f t="shared" si="4551"/>
        <v>-6.32</v>
      </c>
      <c r="FR839" s="170">
        <v>30.79</v>
      </c>
      <c r="FS839" s="214">
        <f t="shared" si="4552"/>
        <v>0.856428214107054</v>
      </c>
      <c r="FT839" s="170">
        <f t="shared" si="4553"/>
        <v>17.12</v>
      </c>
      <c r="FU839" s="170">
        <v>37.11</v>
      </c>
      <c r="FV839" s="214">
        <f t="shared" si="4554"/>
        <v>-0.280935251798561</v>
      </c>
      <c r="FW839" s="170">
        <f t="shared" si="4555"/>
        <v>-7.81</v>
      </c>
      <c r="FX839" s="170">
        <v>19.99</v>
      </c>
      <c r="FY839" s="214">
        <f t="shared" si="4556"/>
        <v>0.14215283483977</v>
      </c>
      <c r="FZ839" s="170">
        <f t="shared" si="4557"/>
        <v>3.46</v>
      </c>
      <c r="GA839" s="170">
        <v>27.8</v>
      </c>
      <c r="GB839" s="234">
        <f t="shared" si="4558"/>
        <v>-0.305365296803653</v>
      </c>
      <c r="GC839" s="199">
        <f t="shared" si="4559"/>
        <v>-10.7</v>
      </c>
      <c r="GD839" s="170">
        <v>24.34</v>
      </c>
      <c r="GE839" s="234">
        <f t="shared" si="4560"/>
        <v>0.716805487506124</v>
      </c>
      <c r="GF839" s="199">
        <f t="shared" si="4561"/>
        <v>14.63</v>
      </c>
      <c r="GG839" s="170">
        <v>35.04</v>
      </c>
      <c r="GH839" s="234">
        <f t="shared" si="4562"/>
        <v>0.0955448201825014</v>
      </c>
      <c r="GI839" s="199">
        <f t="shared" si="4563"/>
        <v>1.78</v>
      </c>
      <c r="GJ839" s="170">
        <v>20.41</v>
      </c>
      <c r="GK839" s="234">
        <f t="shared" si="4564"/>
        <v>-0.35245046923879</v>
      </c>
      <c r="GL839" s="199">
        <f t="shared" si="4565"/>
        <v>-10.14</v>
      </c>
      <c r="GM839" s="199">
        <v>18.63</v>
      </c>
      <c r="GN839" s="240">
        <f t="shared" si="4439"/>
        <v>-0.412137310993053</v>
      </c>
      <c r="GO839" s="199">
        <f t="shared" si="4436"/>
        <v>-20.17</v>
      </c>
      <c r="GP839" s="229">
        <v>28.77</v>
      </c>
      <c r="GQ839" s="344">
        <f t="shared" si="4566"/>
        <v>1.6860592755214</v>
      </c>
      <c r="GR839" s="345">
        <f t="shared" si="4567"/>
        <v>30.72</v>
      </c>
      <c r="GS839" s="229">
        <v>48.94</v>
      </c>
      <c r="GT839" s="229">
        <v>18.22</v>
      </c>
      <c r="GU839" s="214">
        <f t="shared" si="4570"/>
        <v>-0.539967373572594</v>
      </c>
      <c r="GV839" s="199">
        <f t="shared" si="4571"/>
        <v>-19.86</v>
      </c>
      <c r="GW839" s="229">
        <v>16.92</v>
      </c>
      <c r="GX839" s="214">
        <f t="shared" si="4568"/>
        <v>0.25958904109589</v>
      </c>
      <c r="GY839" s="229">
        <f t="shared" si="4569"/>
        <v>7.58</v>
      </c>
      <c r="GZ839" s="229">
        <v>36.78</v>
      </c>
      <c r="HA839" s="229"/>
      <c r="HB839" s="229"/>
      <c r="HC839" s="229">
        <v>29.2</v>
      </c>
      <c r="HD839" s="229">
        <v>11.48</v>
      </c>
      <c r="HE839" s="229">
        <v>5.34</v>
      </c>
      <c r="HF839" s="229"/>
      <c r="HG839" s="229"/>
      <c r="HH839" s="229">
        <v>7.02</v>
      </c>
      <c r="HI839" s="229">
        <v>0</v>
      </c>
      <c r="HJ839" s="229">
        <v>0</v>
      </c>
      <c r="HK839" s="260"/>
      <c r="HL839" s="199"/>
      <c r="HM839" s="229">
        <v>0</v>
      </c>
      <c r="HN839" s="260"/>
      <c r="HO839" s="260"/>
      <c r="HP839" s="260"/>
      <c r="HQ839" s="260"/>
      <c r="HR839" s="260"/>
      <c r="HS839" s="260"/>
    </row>
    <row r="840" ht="13.5" spans="1:227">
      <c r="A840" s="212" t="s">
        <v>837</v>
      </c>
      <c r="B840" s="199">
        <v>108</v>
      </c>
      <c r="C840" s="199">
        <v>109.77</v>
      </c>
      <c r="D840" s="213">
        <f t="shared" si="4442"/>
        <v>-0.0936562860438293</v>
      </c>
      <c r="E840" s="201">
        <f t="shared" si="4443"/>
        <v>-12.18</v>
      </c>
      <c r="F840" s="199">
        <v>117.87</v>
      </c>
      <c r="G840" s="214">
        <f t="shared" si="4444"/>
        <v>0.0832986255726782</v>
      </c>
      <c r="H840" s="199">
        <f t="shared" si="4445"/>
        <v>10</v>
      </c>
      <c r="I840" s="199">
        <v>130.05</v>
      </c>
      <c r="J840" s="214">
        <f t="shared" si="4446"/>
        <v>0.432064893236312</v>
      </c>
      <c r="K840" s="199">
        <f t="shared" si="4447"/>
        <v>36.22</v>
      </c>
      <c r="L840" s="199">
        <v>120.05</v>
      </c>
      <c r="M840" s="214">
        <f t="shared" si="4448"/>
        <v>0.559047796168867</v>
      </c>
      <c r="N840" s="199">
        <f t="shared" si="4449"/>
        <v>30.06</v>
      </c>
      <c r="O840" s="199">
        <v>83.83</v>
      </c>
      <c r="P840" s="214">
        <f t="shared" si="4450"/>
        <v>-0.00829952047215042</v>
      </c>
      <c r="Q840" s="199">
        <f t="shared" si="4451"/>
        <v>-0.449999999999996</v>
      </c>
      <c r="R840" s="199">
        <v>53.77</v>
      </c>
      <c r="S840" s="214">
        <f t="shared" si="4452"/>
        <v>-0.291797283176594</v>
      </c>
      <c r="T840" s="199">
        <f t="shared" si="4453"/>
        <v>-22.34</v>
      </c>
      <c r="U840" s="170">
        <v>54.22</v>
      </c>
      <c r="V840" s="214">
        <f t="shared" si="4454"/>
        <v>0.0453304205352268</v>
      </c>
      <c r="W840" s="199">
        <f t="shared" si="4455"/>
        <v>3.32000000000001</v>
      </c>
      <c r="X840" s="170">
        <v>76.56</v>
      </c>
      <c r="Y840" s="214">
        <f t="shared" si="4456"/>
        <v>0.350294985250737</v>
      </c>
      <c r="Z840" s="199">
        <f t="shared" si="4457"/>
        <v>19</v>
      </c>
      <c r="AA840" s="199">
        <v>73.24</v>
      </c>
      <c r="AB840" s="214">
        <f t="shared" si="4458"/>
        <v>-0.258915152343216</v>
      </c>
      <c r="AC840" s="199">
        <f t="shared" si="4459"/>
        <v>-18.95</v>
      </c>
      <c r="AD840" s="199">
        <v>54.24</v>
      </c>
      <c r="AE840" s="214">
        <f t="shared" si="4460"/>
        <v>0.0405174864941711</v>
      </c>
      <c r="AF840" s="199">
        <f t="shared" si="4461"/>
        <v>2.84999999999999</v>
      </c>
      <c r="AG840" s="199">
        <v>73.19</v>
      </c>
      <c r="AH840" s="199">
        <f t="shared" si="4462"/>
        <v>1.22313527180784</v>
      </c>
      <c r="AI840" s="199">
        <f t="shared" si="4463"/>
        <v>38.7</v>
      </c>
      <c r="AJ840" s="199">
        <v>70.34</v>
      </c>
      <c r="AK840" s="214">
        <f t="shared" si="4464"/>
        <v>-0.540049425788632</v>
      </c>
      <c r="AL840" s="199">
        <f t="shared" si="4465"/>
        <v>-37.15</v>
      </c>
      <c r="AM840" s="199">
        <v>31.64</v>
      </c>
      <c r="AN840" s="214">
        <f t="shared" si="4466"/>
        <v>0.167515274949084</v>
      </c>
      <c r="AO840" s="199">
        <f t="shared" si="4467"/>
        <v>9.87</v>
      </c>
      <c r="AP840" s="227">
        <v>68.79</v>
      </c>
      <c r="AQ840" s="214">
        <f t="shared" si="4468"/>
        <v>-0.0436617432235026</v>
      </c>
      <c r="AR840" s="199">
        <f t="shared" si="4469"/>
        <v>-2.69</v>
      </c>
      <c r="AS840" s="170">
        <v>58.92</v>
      </c>
      <c r="AT840" s="214">
        <f t="shared" si="4470"/>
        <v>0.470054879503699</v>
      </c>
      <c r="AU840" s="199">
        <f t="shared" si="4471"/>
        <v>19.7</v>
      </c>
      <c r="AV840" s="199">
        <v>61.61</v>
      </c>
      <c r="AW840" s="214">
        <f t="shared" si="4472"/>
        <v>-0.344336670838548</v>
      </c>
      <c r="AX840" s="199">
        <f t="shared" si="4473"/>
        <v>-22.01</v>
      </c>
      <c r="AY840" s="199">
        <v>41.91</v>
      </c>
      <c r="AZ840" s="199">
        <f t="shared" si="4474"/>
        <v>0.269513406156902</v>
      </c>
      <c r="BA840" s="199">
        <f t="shared" si="4475"/>
        <v>13.57</v>
      </c>
      <c r="BB840" s="227">
        <v>63.92</v>
      </c>
      <c r="BC840" s="199">
        <f t="shared" si="4476"/>
        <v>0.416315049226442</v>
      </c>
      <c r="BD840" s="199">
        <f t="shared" si="4477"/>
        <v>14.8</v>
      </c>
      <c r="BE840" s="227">
        <v>50.35</v>
      </c>
      <c r="BF840" s="214">
        <f t="shared" si="4478"/>
        <v>-0.492577790465316</v>
      </c>
      <c r="BG840" s="199">
        <f t="shared" si="4479"/>
        <v>-34.51</v>
      </c>
      <c r="BH840" s="170">
        <v>35.55</v>
      </c>
      <c r="BI840" s="214">
        <f t="shared" si="4480"/>
        <v>0.30635838150289</v>
      </c>
      <c r="BJ840" s="199">
        <f t="shared" si="4481"/>
        <v>16.43</v>
      </c>
      <c r="BK840" s="170">
        <v>70.06</v>
      </c>
      <c r="BL840" s="214">
        <f t="shared" si="4482"/>
        <v>0.950181818181818</v>
      </c>
      <c r="BM840" s="199">
        <f t="shared" si="4483"/>
        <v>26.13</v>
      </c>
      <c r="BN840" s="170">
        <v>53.63</v>
      </c>
      <c r="BO840" s="214">
        <f t="shared" si="4484"/>
        <v>0.053639846743295</v>
      </c>
      <c r="BP840" s="199">
        <f t="shared" si="4485"/>
        <v>1.4</v>
      </c>
      <c r="BQ840" s="199">
        <v>27.5</v>
      </c>
      <c r="BR840" s="214">
        <f t="shared" si="4486"/>
        <v>-0.31924882629108</v>
      </c>
      <c r="BS840" s="199">
        <f t="shared" si="4487"/>
        <v>-12.24</v>
      </c>
      <c r="BT840" s="199">
        <v>26.1</v>
      </c>
      <c r="BU840" s="214">
        <f t="shared" si="4488"/>
        <v>-0.0491071428571428</v>
      </c>
      <c r="BV840" s="199">
        <f t="shared" si="4489"/>
        <v>-1.98</v>
      </c>
      <c r="BW840" s="170">
        <v>38.34</v>
      </c>
      <c r="BX840" s="214">
        <f t="shared" si="4405"/>
        <v>0.456647398843931</v>
      </c>
      <c r="BY840" s="199">
        <f t="shared" si="4406"/>
        <v>12.64</v>
      </c>
      <c r="BZ840" s="170">
        <v>40.32</v>
      </c>
      <c r="CA840" s="214">
        <f t="shared" si="4349"/>
        <v>0.00837887067395266</v>
      </c>
      <c r="CB840" s="199">
        <f t="shared" si="4350"/>
        <v>0.23</v>
      </c>
      <c r="CC840" s="231">
        <v>27.68</v>
      </c>
      <c r="CD840" s="214">
        <f t="shared" si="4490"/>
        <v>-0.0837783711615488</v>
      </c>
      <c r="CE840" s="199">
        <f t="shared" si="4491"/>
        <v>-2.51</v>
      </c>
      <c r="CF840" s="170">
        <v>27.45</v>
      </c>
      <c r="CG840" s="214">
        <f t="shared" si="4492"/>
        <v>0.475862068965517</v>
      </c>
      <c r="CH840" s="199">
        <f t="shared" si="4493"/>
        <v>9.66</v>
      </c>
      <c r="CI840" s="170">
        <v>29.96</v>
      </c>
      <c r="CJ840" s="214">
        <f t="shared" si="4494"/>
        <v>-0.677726623273535</v>
      </c>
      <c r="CK840" s="199">
        <f t="shared" si="4495"/>
        <v>-42.69</v>
      </c>
      <c r="CL840" s="199">
        <v>20.3</v>
      </c>
      <c r="CM840" s="214">
        <f t="shared" si="4496"/>
        <v>0.987693278636794</v>
      </c>
      <c r="CN840" s="199">
        <f t="shared" si="4497"/>
        <v>31.3</v>
      </c>
      <c r="CO840" s="199">
        <v>62.99</v>
      </c>
      <c r="CP840" s="214">
        <f t="shared" si="4498"/>
        <v>0.594866633115249</v>
      </c>
      <c r="CQ840" s="199">
        <f t="shared" si="4499"/>
        <v>11.82</v>
      </c>
      <c r="CR840" s="199">
        <v>31.69</v>
      </c>
      <c r="CS840" s="214">
        <f t="shared" si="4500"/>
        <v>-0.317182130584192</v>
      </c>
      <c r="CT840" s="199">
        <f t="shared" si="4501"/>
        <v>-9.23</v>
      </c>
      <c r="CU840" s="199">
        <v>19.87</v>
      </c>
      <c r="CV840" s="214">
        <f t="shared" si="4502"/>
        <v>-0.199890019246632</v>
      </c>
      <c r="CW840" s="199">
        <f t="shared" si="4503"/>
        <v>-7.27</v>
      </c>
      <c r="CX840" s="170">
        <v>29.1</v>
      </c>
      <c r="CY840" s="214">
        <f t="shared" si="4504"/>
        <v>0.443826915442636</v>
      </c>
      <c r="CZ840" s="199">
        <f t="shared" si="4505"/>
        <v>11.18</v>
      </c>
      <c r="DA840" s="199">
        <v>36.37</v>
      </c>
      <c r="DB840" s="214">
        <f t="shared" si="4506"/>
        <v>0.562655086848635</v>
      </c>
      <c r="DC840" s="199">
        <f t="shared" si="4507"/>
        <v>9.07</v>
      </c>
      <c r="DD840" s="170">
        <v>25.19</v>
      </c>
      <c r="DE840" s="214">
        <f t="shared" si="4508"/>
        <v>-0.471994759253194</v>
      </c>
      <c r="DF840" s="199">
        <f t="shared" si="4509"/>
        <v>-14.41</v>
      </c>
      <c r="DG840" s="199">
        <v>16.12</v>
      </c>
      <c r="DH840" s="214">
        <f t="shared" si="4510"/>
        <v>0.68580894533407</v>
      </c>
      <c r="DI840" s="199">
        <f t="shared" si="4511"/>
        <v>12.42</v>
      </c>
      <c r="DJ840" s="170">
        <v>30.53</v>
      </c>
      <c r="DK840" s="214">
        <f t="shared" si="4512"/>
        <v>-0.591196388261851</v>
      </c>
      <c r="DL840" s="199">
        <f t="shared" si="4513"/>
        <v>-26.19</v>
      </c>
      <c r="DM840" s="199">
        <v>18.11</v>
      </c>
      <c r="DN840" s="214">
        <f t="shared" si="4514"/>
        <v>-0.0365376250543715</v>
      </c>
      <c r="DO840" s="199">
        <f t="shared" si="4515"/>
        <v>-1.68</v>
      </c>
      <c r="DP840" s="199">
        <v>44.3</v>
      </c>
      <c r="DQ840" s="214">
        <f t="shared" si="4516"/>
        <v>0.294481981981982</v>
      </c>
      <c r="DR840" s="199">
        <f t="shared" si="4517"/>
        <v>10.46</v>
      </c>
      <c r="DS840" s="199">
        <v>45.98</v>
      </c>
      <c r="DT840" s="214">
        <f t="shared" si="4518"/>
        <v>0.0459363957597174</v>
      </c>
      <c r="DU840" s="199">
        <f t="shared" si="4519"/>
        <v>1.56</v>
      </c>
      <c r="DV840" s="199">
        <v>35.52</v>
      </c>
      <c r="DW840" s="214">
        <f t="shared" si="4520"/>
        <v>0.780807551127425</v>
      </c>
      <c r="DX840" s="199">
        <f t="shared" si="4521"/>
        <v>14.89</v>
      </c>
      <c r="DY840" s="199">
        <v>33.96</v>
      </c>
      <c r="DZ840" s="214">
        <f t="shared" si="4522"/>
        <v>-0.439117647058824</v>
      </c>
      <c r="EA840" s="199">
        <f t="shared" si="4523"/>
        <v>-14.93</v>
      </c>
      <c r="EB840" s="170">
        <v>19.07</v>
      </c>
      <c r="EC840" s="214">
        <f t="shared" si="4524"/>
        <v>0.357285429141717</v>
      </c>
      <c r="ED840" s="199">
        <f t="shared" si="4525"/>
        <v>8.95</v>
      </c>
      <c r="EE840" s="199">
        <v>34</v>
      </c>
      <c r="EF840" s="214">
        <f t="shared" si="4526"/>
        <v>-0.0380184331797234</v>
      </c>
      <c r="EG840" s="199">
        <f t="shared" si="4527"/>
        <v>-0.989999999999998</v>
      </c>
      <c r="EH840" s="199">
        <v>25.05</v>
      </c>
      <c r="EI840" s="214">
        <f t="shared" si="4528"/>
        <v>-0.457612997292231</v>
      </c>
      <c r="EJ840" s="199">
        <f t="shared" si="4529"/>
        <v>-21.97</v>
      </c>
      <c r="EK840" s="199">
        <v>26.04</v>
      </c>
      <c r="EL840" s="214">
        <f t="shared" si="4530"/>
        <v>0.58815745947734</v>
      </c>
      <c r="EM840" s="199">
        <f t="shared" si="4531"/>
        <v>17.78</v>
      </c>
      <c r="EN840" s="170">
        <v>48.01</v>
      </c>
      <c r="EO840" s="214">
        <f t="shared" si="4532"/>
        <v>-0.0921921921921921</v>
      </c>
      <c r="EP840" s="199">
        <f t="shared" si="4533"/>
        <v>-3.07</v>
      </c>
      <c r="EQ840" s="199">
        <v>30.23</v>
      </c>
      <c r="ER840" s="214">
        <f t="shared" si="4534"/>
        <v>-0.546938775510204</v>
      </c>
      <c r="ES840" s="199">
        <f t="shared" si="4535"/>
        <v>-40.2</v>
      </c>
      <c r="ET840" s="170">
        <v>33.3</v>
      </c>
      <c r="EU840" s="214">
        <f t="shared" si="4536"/>
        <v>1.88348371910553</v>
      </c>
      <c r="EV840" s="199">
        <f t="shared" si="4537"/>
        <v>48.01</v>
      </c>
      <c r="EW840" s="199">
        <v>73.5</v>
      </c>
      <c r="EX840" s="214">
        <f t="shared" si="4538"/>
        <v>-0.356475637465287</v>
      </c>
      <c r="EY840" s="199">
        <f t="shared" si="4539"/>
        <v>-14.12</v>
      </c>
      <c r="EZ840" s="199">
        <v>25.49</v>
      </c>
      <c r="FA840" s="214">
        <f t="shared" si="4540"/>
        <v>-0.00925462731365677</v>
      </c>
      <c r="FB840" s="199">
        <f t="shared" si="4541"/>
        <v>-0.369999999999997</v>
      </c>
      <c r="FC840" s="199">
        <v>39.61</v>
      </c>
      <c r="FD840" s="214">
        <f t="shared" si="4542"/>
        <v>-0.33399966683325</v>
      </c>
      <c r="FE840" s="199">
        <f t="shared" si="4543"/>
        <v>-20.05</v>
      </c>
      <c r="FF840" s="199">
        <v>39.98</v>
      </c>
      <c r="FG840" s="214">
        <f t="shared" si="4544"/>
        <v>0.0900671872162702</v>
      </c>
      <c r="FH840" s="199">
        <f t="shared" si="4545"/>
        <v>4.96</v>
      </c>
      <c r="FI840" s="199">
        <v>60.03</v>
      </c>
      <c r="FJ840" s="214">
        <f t="shared" si="4546"/>
        <v>0.218362831858407</v>
      </c>
      <c r="FK840" s="199">
        <f t="shared" si="4547"/>
        <v>9.87</v>
      </c>
      <c r="FL840" s="199">
        <v>55.07</v>
      </c>
      <c r="FM840" s="214">
        <f t="shared" si="4548"/>
        <v>-0.0490216705238796</v>
      </c>
      <c r="FN840" s="170">
        <f t="shared" si="4549"/>
        <v>-2.33</v>
      </c>
      <c r="FO840" s="170">
        <v>45.2</v>
      </c>
      <c r="FP840" s="214">
        <f t="shared" si="4550"/>
        <v>0.456634998467668</v>
      </c>
      <c r="FQ840" s="170">
        <f t="shared" si="4551"/>
        <v>14.9</v>
      </c>
      <c r="FR840" s="170">
        <v>47.53</v>
      </c>
      <c r="FS840" s="214">
        <f t="shared" si="4552"/>
        <v>-0.328324413338823</v>
      </c>
      <c r="FT840" s="170">
        <f t="shared" si="4553"/>
        <v>-15.95</v>
      </c>
      <c r="FU840" s="170">
        <v>32.63</v>
      </c>
      <c r="FV840" s="214">
        <f t="shared" si="4554"/>
        <v>0.367295243456234</v>
      </c>
      <c r="FW840" s="170">
        <f t="shared" si="4555"/>
        <v>13.05</v>
      </c>
      <c r="FX840" s="170">
        <v>48.58</v>
      </c>
      <c r="FY840" s="214">
        <f t="shared" si="4556"/>
        <v>0.273476702508961</v>
      </c>
      <c r="FZ840" s="170">
        <f t="shared" si="4557"/>
        <v>7.63</v>
      </c>
      <c r="GA840" s="170">
        <v>35.53</v>
      </c>
      <c r="GB840" s="234">
        <f t="shared" si="4558"/>
        <v>-0.196197061365601</v>
      </c>
      <c r="GC840" s="199">
        <f t="shared" si="4559"/>
        <v>-6.81</v>
      </c>
      <c r="GD840" s="170">
        <v>27.9</v>
      </c>
      <c r="GE840" s="234">
        <f t="shared" si="4560"/>
        <v>-0.34534138061109</v>
      </c>
      <c r="GF840" s="199">
        <f t="shared" si="4561"/>
        <v>-18.31</v>
      </c>
      <c r="GG840" s="170">
        <v>34.71</v>
      </c>
      <c r="GH840" s="234">
        <f t="shared" si="4562"/>
        <v>1.27066381156317</v>
      </c>
      <c r="GI840" s="199">
        <f t="shared" si="4563"/>
        <v>29.67</v>
      </c>
      <c r="GJ840" s="170">
        <v>53.02</v>
      </c>
      <c r="GK840" s="234">
        <f t="shared" si="4564"/>
        <v>-0.545100331190337</v>
      </c>
      <c r="GL840" s="199">
        <f t="shared" si="4565"/>
        <v>-27.98</v>
      </c>
      <c r="GM840" s="199">
        <v>23.35</v>
      </c>
      <c r="GN840" s="240">
        <f t="shared" si="4439"/>
        <v>-0.0743011722272318</v>
      </c>
      <c r="GO840" s="199">
        <f t="shared" si="4436"/>
        <v>-4.12</v>
      </c>
      <c r="GP840" s="229">
        <v>51.33</v>
      </c>
      <c r="GQ840" s="344">
        <f t="shared" si="4566"/>
        <v>2.10818385650224</v>
      </c>
      <c r="GR840" s="345">
        <f t="shared" si="4567"/>
        <v>37.61</v>
      </c>
      <c r="GS840" s="229">
        <v>55.45</v>
      </c>
      <c r="GT840" s="229">
        <v>17.84</v>
      </c>
      <c r="GU840" s="214">
        <f t="shared" si="4570"/>
        <v>-0.48349687778769</v>
      </c>
      <c r="GV840" s="199">
        <f t="shared" si="4571"/>
        <v>-5.42</v>
      </c>
      <c r="GW840" s="229">
        <v>5.79</v>
      </c>
      <c r="GX840" s="214">
        <f t="shared" si="4568"/>
        <v>-0.465936160076227</v>
      </c>
      <c r="GY840" s="229">
        <f t="shared" si="4569"/>
        <v>-9.78</v>
      </c>
      <c r="GZ840" s="229">
        <v>11.21</v>
      </c>
      <c r="HA840" s="229"/>
      <c r="HB840" s="229"/>
      <c r="HC840" s="229">
        <v>20.99</v>
      </c>
      <c r="HD840" s="229">
        <v>9.61</v>
      </c>
      <c r="HE840" s="229">
        <v>5.84</v>
      </c>
      <c r="HF840" s="229"/>
      <c r="HG840" s="229"/>
      <c r="HH840" s="229">
        <v>5.58</v>
      </c>
      <c r="HI840" s="229">
        <v>0</v>
      </c>
      <c r="HJ840" s="229">
        <v>0</v>
      </c>
      <c r="HK840" s="260"/>
      <c r="HL840" s="199"/>
      <c r="HM840" s="229">
        <v>0</v>
      </c>
      <c r="HN840" s="260"/>
      <c r="HO840" s="260"/>
      <c r="HP840" s="260"/>
      <c r="HQ840" s="260"/>
      <c r="HR840" s="260"/>
      <c r="HS840" s="260"/>
    </row>
    <row r="841" ht="13.5" spans="1:227">
      <c r="A841" s="212" t="s">
        <v>838</v>
      </c>
      <c r="B841" s="199">
        <v>59</v>
      </c>
      <c r="C841" s="199">
        <v>120.19</v>
      </c>
      <c r="D841" s="213">
        <f t="shared" si="4442"/>
        <v>0.146735064657476</v>
      </c>
      <c r="E841" s="201">
        <f t="shared" si="4443"/>
        <v>13.73</v>
      </c>
      <c r="F841" s="199">
        <v>107.3</v>
      </c>
      <c r="G841" s="214">
        <f t="shared" si="4444"/>
        <v>0.281605259553486</v>
      </c>
      <c r="H841" s="199">
        <f t="shared" si="4445"/>
        <v>20.56</v>
      </c>
      <c r="I841" s="199">
        <v>93.57</v>
      </c>
      <c r="J841" s="214">
        <f t="shared" si="4446"/>
        <v>-0.150157141194273</v>
      </c>
      <c r="K841" s="199">
        <f t="shared" si="4447"/>
        <v>-12.9</v>
      </c>
      <c r="L841" s="199">
        <v>73.01</v>
      </c>
      <c r="M841" s="214">
        <f t="shared" si="4448"/>
        <v>0.043103448275862</v>
      </c>
      <c r="N841" s="199">
        <f t="shared" si="4449"/>
        <v>3.55</v>
      </c>
      <c r="O841" s="199">
        <v>85.91</v>
      </c>
      <c r="P841" s="214">
        <f t="shared" si="4450"/>
        <v>0.125444110412681</v>
      </c>
      <c r="Q841" s="199">
        <f t="shared" si="4451"/>
        <v>9.17999999999999</v>
      </c>
      <c r="R841" s="199">
        <v>82.36</v>
      </c>
      <c r="S841" s="214">
        <f t="shared" si="4452"/>
        <v>0.171254801536492</v>
      </c>
      <c r="T841" s="199">
        <f t="shared" si="4453"/>
        <v>10.7</v>
      </c>
      <c r="U841" s="170">
        <v>73.18</v>
      </c>
      <c r="V841" s="214">
        <f t="shared" si="4454"/>
        <v>0.27069351230425</v>
      </c>
      <c r="W841" s="199">
        <f t="shared" si="4455"/>
        <v>13.31</v>
      </c>
      <c r="X841" s="170">
        <v>62.48</v>
      </c>
      <c r="Y841" s="214">
        <f t="shared" si="4456"/>
        <v>-0.288113508035326</v>
      </c>
      <c r="Z841" s="199">
        <f t="shared" si="4457"/>
        <v>-19.9</v>
      </c>
      <c r="AA841" s="199">
        <v>49.17</v>
      </c>
      <c r="AB841" s="214">
        <f t="shared" si="4458"/>
        <v>0.02630014858841</v>
      </c>
      <c r="AC841" s="199">
        <f t="shared" si="4459"/>
        <v>1.77</v>
      </c>
      <c r="AD841" s="199">
        <v>69.07</v>
      </c>
      <c r="AE841" s="214">
        <f t="shared" si="4460"/>
        <v>0.332145684877276</v>
      </c>
      <c r="AF841" s="199">
        <f t="shared" si="4461"/>
        <v>16.78</v>
      </c>
      <c r="AG841" s="199">
        <v>67.3</v>
      </c>
      <c r="AH841" s="199">
        <f t="shared" si="4462"/>
        <v>0.234302467627657</v>
      </c>
      <c r="AI841" s="199">
        <f t="shared" si="4463"/>
        <v>9.59</v>
      </c>
      <c r="AJ841" s="199">
        <v>50.52</v>
      </c>
      <c r="AK841" s="214">
        <f t="shared" si="4464"/>
        <v>-0.082698341550874</v>
      </c>
      <c r="AL841" s="199">
        <f t="shared" si="4465"/>
        <v>-3.69</v>
      </c>
      <c r="AM841" s="199">
        <v>40.93</v>
      </c>
      <c r="AN841" s="214">
        <f t="shared" si="4466"/>
        <v>0.502862916807006</v>
      </c>
      <c r="AO841" s="199">
        <f t="shared" si="4467"/>
        <v>14.93</v>
      </c>
      <c r="AP841" s="227">
        <v>44.62</v>
      </c>
      <c r="AQ841" s="214">
        <f t="shared" si="4468"/>
        <v>0.0468970380818054</v>
      </c>
      <c r="AR841" s="199">
        <f t="shared" si="4469"/>
        <v>1.33</v>
      </c>
      <c r="AS841" s="170">
        <v>29.69</v>
      </c>
      <c r="AT841" s="214">
        <f t="shared" si="4470"/>
        <v>0.408842523596622</v>
      </c>
      <c r="AU841" s="199">
        <f t="shared" si="4471"/>
        <v>8.23</v>
      </c>
      <c r="AV841" s="199">
        <v>28.36</v>
      </c>
      <c r="AW841" s="214">
        <f t="shared" si="4472"/>
        <v>-0.649242028227914</v>
      </c>
      <c r="AX841" s="199">
        <f t="shared" si="4473"/>
        <v>-37.26</v>
      </c>
      <c r="AY841" s="199">
        <v>20.13</v>
      </c>
      <c r="AZ841" s="199">
        <f t="shared" si="4474"/>
        <v>-0.0246430999320191</v>
      </c>
      <c r="BA841" s="199">
        <f t="shared" si="4475"/>
        <v>-1.45</v>
      </c>
      <c r="BB841" s="227">
        <v>57.39</v>
      </c>
      <c r="BC841" s="199">
        <f t="shared" si="4476"/>
        <v>1.26220684352172</v>
      </c>
      <c r="BD841" s="199">
        <f t="shared" si="4477"/>
        <v>32.83</v>
      </c>
      <c r="BE841" s="227">
        <v>58.84</v>
      </c>
      <c r="BF841" s="214">
        <f t="shared" si="4478"/>
        <v>1.0194099378882</v>
      </c>
      <c r="BG841" s="199">
        <f t="shared" si="4479"/>
        <v>13.13</v>
      </c>
      <c r="BH841" s="170">
        <v>26.01</v>
      </c>
      <c r="BI841" s="214">
        <f t="shared" si="4480"/>
        <v>-0.286426592797784</v>
      </c>
      <c r="BJ841" s="199">
        <f t="shared" si="4481"/>
        <v>-5.17</v>
      </c>
      <c r="BK841" s="170">
        <v>12.88</v>
      </c>
      <c r="BL841" s="214">
        <f t="shared" si="4482"/>
        <v>-0.0237966468361275</v>
      </c>
      <c r="BM841" s="199">
        <f t="shared" si="4483"/>
        <v>-0.439999999999998</v>
      </c>
      <c r="BN841" s="170">
        <v>18.05</v>
      </c>
      <c r="BO841" s="214">
        <f t="shared" si="4484"/>
        <v>0.659784560143626</v>
      </c>
      <c r="BP841" s="199">
        <f t="shared" si="4485"/>
        <v>7.35</v>
      </c>
      <c r="BQ841" s="199">
        <v>18.49</v>
      </c>
      <c r="BR841" s="214">
        <f t="shared" si="4486"/>
        <v>-0.608160393950053</v>
      </c>
      <c r="BS841" s="199">
        <f t="shared" si="4487"/>
        <v>-17.29</v>
      </c>
      <c r="BT841" s="199">
        <v>11.14</v>
      </c>
      <c r="BU841" s="214">
        <f t="shared" si="4488"/>
        <v>0.710589651022864</v>
      </c>
      <c r="BV841" s="199">
        <f t="shared" si="4489"/>
        <v>11.81</v>
      </c>
      <c r="BW841" s="170">
        <v>28.43</v>
      </c>
      <c r="BX841" s="214">
        <f t="shared" si="4405"/>
        <v>-0.0599547511312216</v>
      </c>
      <c r="BY841" s="199">
        <f t="shared" si="4406"/>
        <v>-1.06</v>
      </c>
      <c r="BZ841" s="170">
        <v>16.62</v>
      </c>
      <c r="CA841" s="214">
        <f t="shared" si="4349"/>
        <v>0.480737018425461</v>
      </c>
      <c r="CB841" s="199">
        <f t="shared" si="4350"/>
        <v>5.74</v>
      </c>
      <c r="CC841" s="231">
        <v>17.68</v>
      </c>
      <c r="CD841" s="214">
        <f t="shared" si="4490"/>
        <v>-0.674659400544959</v>
      </c>
      <c r="CE841" s="199">
        <f t="shared" si="4491"/>
        <v>-24.76</v>
      </c>
      <c r="CF841" s="170">
        <v>11.94</v>
      </c>
      <c r="CG841" s="214">
        <f t="shared" si="4492"/>
        <v>1.51887439945093</v>
      </c>
      <c r="CH841" s="199">
        <f t="shared" si="4493"/>
        <v>22.13</v>
      </c>
      <c r="CI841" s="170">
        <v>36.7</v>
      </c>
      <c r="CJ841" s="214">
        <f t="shared" si="4494"/>
        <v>-0.316283435007039</v>
      </c>
      <c r="CK841" s="199">
        <f t="shared" si="4495"/>
        <v>-6.74</v>
      </c>
      <c r="CL841" s="199">
        <v>14.57</v>
      </c>
      <c r="CM841" s="214">
        <f t="shared" si="4496"/>
        <v>-0.0448229493500672</v>
      </c>
      <c r="CN841" s="199">
        <f t="shared" si="4497"/>
        <v>-1</v>
      </c>
      <c r="CO841" s="199">
        <v>21.31</v>
      </c>
      <c r="CP841" s="214">
        <f t="shared" si="4498"/>
        <v>0.990187332738626</v>
      </c>
      <c r="CQ841" s="199">
        <f t="shared" si="4499"/>
        <v>11.1</v>
      </c>
      <c r="CR841" s="199">
        <v>22.31</v>
      </c>
      <c r="CS841" s="214">
        <f t="shared" si="4500"/>
        <v>-0.526204564666103</v>
      </c>
      <c r="CT841" s="199">
        <f t="shared" si="4501"/>
        <v>-12.45</v>
      </c>
      <c r="CU841" s="199">
        <v>11.21</v>
      </c>
      <c r="CV841" s="214">
        <f t="shared" si="4502"/>
        <v>-0.267038413878563</v>
      </c>
      <c r="CW841" s="199">
        <f t="shared" si="4503"/>
        <v>-8.62</v>
      </c>
      <c r="CX841" s="170">
        <v>23.66</v>
      </c>
      <c r="CY841" s="214">
        <f t="shared" si="4504"/>
        <v>1.68552412645591</v>
      </c>
      <c r="CZ841" s="199">
        <f t="shared" si="4505"/>
        <v>20.26</v>
      </c>
      <c r="DA841" s="199">
        <v>32.28</v>
      </c>
      <c r="DB841" s="214">
        <f t="shared" si="4506"/>
        <v>0.446450060168472</v>
      </c>
      <c r="DC841" s="199">
        <f t="shared" si="4507"/>
        <v>3.71</v>
      </c>
      <c r="DD841" s="170">
        <v>12.02</v>
      </c>
      <c r="DE841" s="214">
        <f t="shared" si="4508"/>
        <v>1.08793969849246</v>
      </c>
      <c r="DF841" s="199">
        <f t="shared" si="4509"/>
        <v>4.33</v>
      </c>
      <c r="DG841" s="199">
        <v>8.31</v>
      </c>
      <c r="DH841" s="214">
        <f t="shared" si="4510"/>
        <v>-0.595528455284553</v>
      </c>
      <c r="DI841" s="199">
        <f t="shared" si="4511"/>
        <v>-5.86</v>
      </c>
      <c r="DJ841" s="170">
        <v>3.98</v>
      </c>
      <c r="DK841" s="214">
        <f t="shared" si="4512"/>
        <v>-0.133039647577092</v>
      </c>
      <c r="DL841" s="199">
        <f t="shared" si="4513"/>
        <v>-1.51</v>
      </c>
      <c r="DM841" s="199">
        <v>9.84</v>
      </c>
      <c r="DN841" s="214">
        <f t="shared" si="4514"/>
        <v>-0.353644646924829</v>
      </c>
      <c r="DO841" s="199">
        <f t="shared" si="4515"/>
        <v>-6.21</v>
      </c>
      <c r="DP841" s="199">
        <v>11.35</v>
      </c>
      <c r="DQ841" s="214">
        <f t="shared" si="4516"/>
        <v>0.115628970775095</v>
      </c>
      <c r="DR841" s="199">
        <f t="shared" si="4517"/>
        <v>1.82</v>
      </c>
      <c r="DS841" s="199">
        <v>17.56</v>
      </c>
      <c r="DT841" s="214">
        <f t="shared" si="4518"/>
        <v>0.938423645320197</v>
      </c>
      <c r="DU841" s="199">
        <f t="shared" si="4519"/>
        <v>7.62</v>
      </c>
      <c r="DV841" s="199">
        <v>15.74</v>
      </c>
      <c r="DW841" s="214">
        <f t="shared" si="4520"/>
        <v>-0.495338719701678</v>
      </c>
      <c r="DX841" s="199">
        <f t="shared" si="4521"/>
        <v>-7.97</v>
      </c>
      <c r="DY841" s="199">
        <v>8.12</v>
      </c>
      <c r="DZ841" s="214">
        <f t="shared" si="4522"/>
        <v>0.0705256154357951</v>
      </c>
      <c r="EA841" s="199">
        <f t="shared" si="4523"/>
        <v>1.06</v>
      </c>
      <c r="EB841" s="170">
        <v>16.09</v>
      </c>
      <c r="EC841" s="214">
        <f t="shared" si="4524"/>
        <v>0.125</v>
      </c>
      <c r="ED841" s="199">
        <f t="shared" si="4525"/>
        <v>1.67</v>
      </c>
      <c r="EE841" s="199">
        <v>15.03</v>
      </c>
      <c r="EF841" s="214">
        <f t="shared" si="4526"/>
        <v>0.197132616487455</v>
      </c>
      <c r="EG841" s="199">
        <f t="shared" si="4527"/>
        <v>2.2</v>
      </c>
      <c r="EH841" s="199">
        <v>13.36</v>
      </c>
      <c r="EI841" s="214">
        <f t="shared" si="4528"/>
        <v>-0.266754270696452</v>
      </c>
      <c r="EJ841" s="199">
        <f t="shared" si="4529"/>
        <v>-4.06</v>
      </c>
      <c r="EK841" s="199">
        <v>11.16</v>
      </c>
      <c r="EL841" s="214">
        <f t="shared" si="4530"/>
        <v>0.108521485797524</v>
      </c>
      <c r="EM841" s="199">
        <f t="shared" si="4531"/>
        <v>1.49</v>
      </c>
      <c r="EN841" s="170">
        <v>15.22</v>
      </c>
      <c r="EO841" s="214">
        <f t="shared" si="4532"/>
        <v>-0.211372774267662</v>
      </c>
      <c r="EP841" s="199">
        <f t="shared" si="4533"/>
        <v>-3.68</v>
      </c>
      <c r="EQ841" s="199">
        <v>13.73</v>
      </c>
      <c r="ER841" s="214">
        <f t="shared" si="4534"/>
        <v>0.435284418796373</v>
      </c>
      <c r="ES841" s="199">
        <f t="shared" si="4535"/>
        <v>5.28</v>
      </c>
      <c r="ET841" s="170">
        <v>17.41</v>
      </c>
      <c r="EU841" s="214">
        <f t="shared" si="4536"/>
        <v>-0.132952108649035</v>
      </c>
      <c r="EV841" s="199">
        <f t="shared" si="4537"/>
        <v>-1.86</v>
      </c>
      <c r="EW841" s="199">
        <v>12.13</v>
      </c>
      <c r="EX841" s="214">
        <f t="shared" si="4538"/>
        <v>0.913816689466484</v>
      </c>
      <c r="EY841" s="199">
        <f t="shared" si="4539"/>
        <v>6.68</v>
      </c>
      <c r="EZ841" s="199">
        <v>13.99</v>
      </c>
      <c r="FA841" s="214">
        <f t="shared" si="4540"/>
        <v>-0.132858837485172</v>
      </c>
      <c r="FB841" s="199">
        <f t="shared" si="4541"/>
        <v>-1.12</v>
      </c>
      <c r="FC841" s="199">
        <v>7.31</v>
      </c>
      <c r="FD841" s="214">
        <f t="shared" si="4542"/>
        <v>-0.0674778761061946</v>
      </c>
      <c r="FE841" s="199">
        <f t="shared" si="4543"/>
        <v>-0.609999999999999</v>
      </c>
      <c r="FF841" s="199">
        <v>8.43</v>
      </c>
      <c r="FG841" s="214">
        <f t="shared" si="4544"/>
        <v>-0.0464135021097048</v>
      </c>
      <c r="FH841" s="199">
        <f t="shared" si="4545"/>
        <v>-0.440000000000001</v>
      </c>
      <c r="FI841" s="199">
        <v>9.04</v>
      </c>
      <c r="FJ841" s="214">
        <f t="shared" si="4546"/>
        <v>-0.261682242990654</v>
      </c>
      <c r="FK841" s="199">
        <f t="shared" si="4547"/>
        <v>-3.36</v>
      </c>
      <c r="FL841" s="199">
        <v>9.48</v>
      </c>
      <c r="FM841" s="214">
        <f t="shared" si="4548"/>
        <v>-0.608894303990253</v>
      </c>
      <c r="FN841" s="170">
        <f t="shared" si="4549"/>
        <v>-19.99</v>
      </c>
      <c r="FO841" s="170">
        <v>12.84</v>
      </c>
      <c r="FP841" s="214">
        <f t="shared" si="4550"/>
        <v>-0.0525252525252525</v>
      </c>
      <c r="FQ841" s="170">
        <f t="shared" si="4551"/>
        <v>-1.82</v>
      </c>
      <c r="FR841" s="170">
        <v>32.83</v>
      </c>
      <c r="FS841" s="214">
        <f t="shared" si="4552"/>
        <v>1.28712871287129</v>
      </c>
      <c r="FT841" s="170">
        <f t="shared" si="4553"/>
        <v>19.5</v>
      </c>
      <c r="FU841" s="170">
        <v>34.65</v>
      </c>
      <c r="FV841" s="214">
        <f t="shared" si="4554"/>
        <v>0.0313138189244384</v>
      </c>
      <c r="FW841" s="170">
        <f t="shared" si="4555"/>
        <v>0.460000000000001</v>
      </c>
      <c r="FX841" s="170">
        <v>15.15</v>
      </c>
      <c r="FY841" s="214">
        <f t="shared" si="4556"/>
        <v>0.160347551342812</v>
      </c>
      <c r="FZ841" s="170">
        <f t="shared" si="4557"/>
        <v>2.03</v>
      </c>
      <c r="GA841" s="170">
        <v>14.69</v>
      </c>
      <c r="GB841" s="234">
        <f t="shared" si="4558"/>
        <v>0.361290322580645</v>
      </c>
      <c r="GC841" s="199">
        <f t="shared" si="4559"/>
        <v>3.36</v>
      </c>
      <c r="GD841" s="170">
        <v>12.66</v>
      </c>
      <c r="GE841" s="234">
        <f t="shared" si="4560"/>
        <v>0.181702668360864</v>
      </c>
      <c r="GF841" s="199">
        <f t="shared" si="4561"/>
        <v>1.43</v>
      </c>
      <c r="GG841" s="170">
        <v>9.3</v>
      </c>
      <c r="GH841" s="234">
        <f t="shared" si="4562"/>
        <v>3.20855614973262</v>
      </c>
      <c r="GI841" s="199">
        <f t="shared" si="4563"/>
        <v>6</v>
      </c>
      <c r="GJ841" s="170">
        <v>7.87</v>
      </c>
      <c r="GK841" s="234" t="e">
        <f t="shared" si="4564"/>
        <v>#DIV/0!</v>
      </c>
      <c r="GL841" s="199">
        <f t="shared" si="4565"/>
        <v>1.87</v>
      </c>
      <c r="GM841" s="199">
        <v>1.87</v>
      </c>
      <c r="GN841" s="240" t="e">
        <f t="shared" si="4439"/>
        <v>#DIV/0!</v>
      </c>
      <c r="GO841" s="199">
        <f t="shared" si="4436"/>
        <v>0</v>
      </c>
      <c r="GP841" s="229">
        <v>0</v>
      </c>
      <c r="GQ841" s="344">
        <f t="shared" si="4566"/>
        <v>-1</v>
      </c>
      <c r="GR841" s="345">
        <f t="shared" si="4567"/>
        <v>-0.67</v>
      </c>
      <c r="GS841" s="229">
        <v>0</v>
      </c>
      <c r="GT841" s="229">
        <v>0.67</v>
      </c>
      <c r="GU841" s="229"/>
      <c r="GV841" s="229"/>
      <c r="GW841" s="229"/>
      <c r="GX841" s="214">
        <f t="shared" si="4568"/>
        <v>-1</v>
      </c>
      <c r="GY841" s="229">
        <f t="shared" si="4569"/>
        <v>-1.17</v>
      </c>
      <c r="GZ841" s="229">
        <v>0</v>
      </c>
      <c r="HA841" s="229"/>
      <c r="HB841" s="229"/>
      <c r="HC841" s="229">
        <v>1.17</v>
      </c>
      <c r="HD841" s="229"/>
      <c r="HE841" s="229">
        <v>0</v>
      </c>
      <c r="HF841" s="229"/>
      <c r="HG841" s="229"/>
      <c r="HH841" s="229">
        <v>0</v>
      </c>
      <c r="HI841" s="229">
        <v>0</v>
      </c>
      <c r="HJ841" s="229">
        <v>0</v>
      </c>
      <c r="HK841" s="260"/>
      <c r="HL841" s="199"/>
      <c r="HM841" s="229">
        <v>0</v>
      </c>
      <c r="HN841" s="260"/>
      <c r="HO841" s="260"/>
      <c r="HP841" s="260"/>
      <c r="HQ841" s="260"/>
      <c r="HR841" s="260"/>
      <c r="HS841" s="260"/>
    </row>
    <row r="842" ht="13.5" spans="1:227">
      <c r="A842" s="212" t="s">
        <v>839</v>
      </c>
      <c r="B842" s="199">
        <v>39</v>
      </c>
      <c r="C842" s="199">
        <v>66.46</v>
      </c>
      <c r="D842" s="213">
        <f t="shared" si="4442"/>
        <v>-0.264840647591895</v>
      </c>
      <c r="E842" s="201">
        <f t="shared" si="4443"/>
        <v>-26.01</v>
      </c>
      <c r="F842" s="199">
        <v>72.2</v>
      </c>
      <c r="G842" s="214">
        <f t="shared" si="4444"/>
        <v>1.11477174849268</v>
      </c>
      <c r="H842" s="199">
        <f t="shared" si="4445"/>
        <v>51.77</v>
      </c>
      <c r="I842" s="199">
        <v>98.21</v>
      </c>
      <c r="J842" s="214">
        <f t="shared" si="4446"/>
        <v>-0.134228187919463</v>
      </c>
      <c r="K842" s="199">
        <f t="shared" si="4447"/>
        <v>-7.2</v>
      </c>
      <c r="L842" s="199">
        <v>46.44</v>
      </c>
      <c r="M842" s="214">
        <f t="shared" si="4448"/>
        <v>0.485872576177285</v>
      </c>
      <c r="N842" s="199">
        <f t="shared" si="4449"/>
        <v>17.54</v>
      </c>
      <c r="O842" s="199">
        <v>53.64</v>
      </c>
      <c r="P842" s="214">
        <f t="shared" si="4450"/>
        <v>-0.598398042051396</v>
      </c>
      <c r="Q842" s="199">
        <f t="shared" si="4451"/>
        <v>-53.79</v>
      </c>
      <c r="R842" s="199">
        <v>36.1</v>
      </c>
      <c r="S842" s="214">
        <f t="shared" si="4452"/>
        <v>0.512790306294177</v>
      </c>
      <c r="T842" s="199">
        <f t="shared" si="4453"/>
        <v>30.47</v>
      </c>
      <c r="U842" s="170">
        <v>89.89</v>
      </c>
      <c r="V842" s="214">
        <f t="shared" si="4454"/>
        <v>0.491840321365805</v>
      </c>
      <c r="W842" s="199">
        <f t="shared" si="4455"/>
        <v>19.59</v>
      </c>
      <c r="X842" s="170">
        <v>59.42</v>
      </c>
      <c r="Y842" s="214">
        <f t="shared" si="4456"/>
        <v>-0.00945038547624975</v>
      </c>
      <c r="Z842" s="199">
        <f t="shared" si="4457"/>
        <v>-0.380000000000003</v>
      </c>
      <c r="AA842" s="199">
        <v>39.83</v>
      </c>
      <c r="AB842" s="214">
        <f t="shared" si="4458"/>
        <v>0.527155336118496</v>
      </c>
      <c r="AC842" s="199">
        <f t="shared" si="4459"/>
        <v>13.88</v>
      </c>
      <c r="AD842" s="199">
        <v>40.21</v>
      </c>
      <c r="AE842" s="214">
        <f t="shared" si="4460"/>
        <v>-0.316281485328486</v>
      </c>
      <c r="AF842" s="199">
        <f t="shared" si="4461"/>
        <v>-12.18</v>
      </c>
      <c r="AG842" s="199">
        <v>26.33</v>
      </c>
      <c r="AH842" s="199">
        <f t="shared" si="4462"/>
        <v>0.954822335025381</v>
      </c>
      <c r="AI842" s="199">
        <f t="shared" si="4463"/>
        <v>18.81</v>
      </c>
      <c r="AJ842" s="199">
        <v>38.51</v>
      </c>
      <c r="AK842" s="214">
        <f t="shared" si="4464"/>
        <v>-0.355155482815057</v>
      </c>
      <c r="AL842" s="199">
        <f t="shared" si="4465"/>
        <v>-10.85</v>
      </c>
      <c r="AM842" s="199">
        <v>19.7</v>
      </c>
      <c r="AN842" s="214">
        <f t="shared" si="4466"/>
        <v>0.096554199569275</v>
      </c>
      <c r="AO842" s="199">
        <f t="shared" si="4467"/>
        <v>2.69</v>
      </c>
      <c r="AP842" s="227">
        <v>30.55</v>
      </c>
      <c r="AQ842" s="214">
        <f t="shared" si="4468"/>
        <v>0.0253956569746043</v>
      </c>
      <c r="AR842" s="199">
        <f t="shared" si="4469"/>
        <v>0.689999999999998</v>
      </c>
      <c r="AS842" s="170">
        <v>27.86</v>
      </c>
      <c r="AT842" s="214">
        <f t="shared" si="4470"/>
        <v>1.22887612797375</v>
      </c>
      <c r="AU842" s="199">
        <f t="shared" si="4471"/>
        <v>14.98</v>
      </c>
      <c r="AV842" s="199">
        <v>27.17</v>
      </c>
      <c r="AW842" s="214">
        <f t="shared" si="4472"/>
        <v>-0.474568965517241</v>
      </c>
      <c r="AX842" s="199">
        <f t="shared" si="4473"/>
        <v>-11.01</v>
      </c>
      <c r="AY842" s="199">
        <v>12.19</v>
      </c>
      <c r="AZ842" s="199">
        <f t="shared" si="4474"/>
        <v>0.51238591916558</v>
      </c>
      <c r="BA842" s="199">
        <f t="shared" si="4475"/>
        <v>7.86</v>
      </c>
      <c r="BB842" s="227">
        <v>23.2</v>
      </c>
      <c r="BC842" s="199">
        <f t="shared" si="4476"/>
        <v>-0.569222128615557</v>
      </c>
      <c r="BD842" s="199">
        <f t="shared" si="4477"/>
        <v>-20.27</v>
      </c>
      <c r="BE842" s="227">
        <v>15.34</v>
      </c>
      <c r="BF842" s="214">
        <f t="shared" si="4478"/>
        <v>-0.197430696416498</v>
      </c>
      <c r="BG842" s="199">
        <f t="shared" si="4479"/>
        <v>-8.76</v>
      </c>
      <c r="BH842" s="170">
        <v>35.61</v>
      </c>
      <c r="BI842" s="214">
        <f t="shared" si="4480"/>
        <v>0.126142131979695</v>
      </c>
      <c r="BJ842" s="199">
        <f t="shared" si="4481"/>
        <v>4.97</v>
      </c>
      <c r="BK842" s="170">
        <v>44.37</v>
      </c>
      <c r="BL842" s="214">
        <f t="shared" si="4482"/>
        <v>0.709327548806941</v>
      </c>
      <c r="BM842" s="199">
        <f t="shared" si="4483"/>
        <v>16.35</v>
      </c>
      <c r="BN842" s="170">
        <v>39.4</v>
      </c>
      <c r="BO842" s="214">
        <f t="shared" si="4484"/>
        <v>-0.379709364908504</v>
      </c>
      <c r="BP842" s="199">
        <f t="shared" si="4485"/>
        <v>-14.11</v>
      </c>
      <c r="BQ842" s="199">
        <v>23.05</v>
      </c>
      <c r="BR842" s="214">
        <f t="shared" si="4486"/>
        <v>2.79183673469388</v>
      </c>
      <c r="BS842" s="199">
        <f t="shared" si="4487"/>
        <v>27.36</v>
      </c>
      <c r="BT842" s="199">
        <v>37.16</v>
      </c>
      <c r="BU842" s="214">
        <f t="shared" si="4488"/>
        <v>-0.519372241294752</v>
      </c>
      <c r="BV842" s="199">
        <f t="shared" si="4489"/>
        <v>-10.59</v>
      </c>
      <c r="BW842" s="170">
        <v>9.8</v>
      </c>
      <c r="BX842" s="214">
        <f t="shared" si="4405"/>
        <v>0.0548370408691155</v>
      </c>
      <c r="BY842" s="199">
        <f t="shared" si="4406"/>
        <v>1.06</v>
      </c>
      <c r="BZ842" s="170">
        <v>20.39</v>
      </c>
      <c r="CA842" s="214">
        <f t="shared" si="4349"/>
        <v>-0.301409468738706</v>
      </c>
      <c r="CB842" s="199">
        <f t="shared" si="4350"/>
        <v>-8.34</v>
      </c>
      <c r="CC842" s="231">
        <v>19.33</v>
      </c>
      <c r="CD842" s="214">
        <f t="shared" si="4490"/>
        <v>2.05408388520971</v>
      </c>
      <c r="CE842" s="199">
        <f t="shared" si="4491"/>
        <v>18.61</v>
      </c>
      <c r="CF842" s="170">
        <v>27.67</v>
      </c>
      <c r="CG842" s="214">
        <f t="shared" si="4492"/>
        <v>-0.694331983805668</v>
      </c>
      <c r="CH842" s="199">
        <f t="shared" si="4493"/>
        <v>-20.58</v>
      </c>
      <c r="CI842" s="170">
        <v>9.06</v>
      </c>
      <c r="CJ842" s="214">
        <f t="shared" si="4494"/>
        <v>1.41761827079935</v>
      </c>
      <c r="CK842" s="199">
        <f t="shared" si="4495"/>
        <v>17.38</v>
      </c>
      <c r="CL842" s="199">
        <v>29.64</v>
      </c>
      <c r="CM842" s="214">
        <f t="shared" si="4496"/>
        <v>-0.484873949579832</v>
      </c>
      <c r="CN842" s="199">
        <f t="shared" si="4497"/>
        <v>-11.54</v>
      </c>
      <c r="CO842" s="199">
        <v>12.26</v>
      </c>
      <c r="CP842" s="214">
        <f t="shared" si="4498"/>
        <v>-0.154529307282416</v>
      </c>
      <c r="CQ842" s="199">
        <f t="shared" si="4499"/>
        <v>-4.35</v>
      </c>
      <c r="CR842" s="199">
        <v>23.8</v>
      </c>
      <c r="CS842" s="214">
        <f t="shared" si="4500"/>
        <v>1.02663786897048</v>
      </c>
      <c r="CT842" s="199">
        <f t="shared" si="4501"/>
        <v>14.26</v>
      </c>
      <c r="CU842" s="199">
        <v>28.15</v>
      </c>
      <c r="CV842" s="214">
        <f t="shared" si="4502"/>
        <v>-0.136730888750777</v>
      </c>
      <c r="CW842" s="199">
        <f t="shared" si="4503"/>
        <v>-2.2</v>
      </c>
      <c r="CX842" s="170">
        <v>13.89</v>
      </c>
      <c r="CY842" s="214">
        <f t="shared" si="4504"/>
        <v>0.582104228121927</v>
      </c>
      <c r="CZ842" s="199">
        <f t="shared" si="4505"/>
        <v>5.92</v>
      </c>
      <c r="DA842" s="199">
        <v>16.09</v>
      </c>
      <c r="DB842" s="214">
        <f t="shared" si="4506"/>
        <v>0.0947255113024759</v>
      </c>
      <c r="DC842" s="199">
        <f t="shared" si="4507"/>
        <v>0.880000000000001</v>
      </c>
      <c r="DD842" s="170">
        <v>10.17</v>
      </c>
      <c r="DE842" s="214">
        <f t="shared" si="4508"/>
        <v>-0.340667139815472</v>
      </c>
      <c r="DF842" s="199">
        <f t="shared" si="4509"/>
        <v>-4.8</v>
      </c>
      <c r="DG842" s="199">
        <v>9.29</v>
      </c>
      <c r="DH842" s="214">
        <f t="shared" si="4510"/>
        <v>-0.222835079977937</v>
      </c>
      <c r="DI842" s="199">
        <f t="shared" si="4511"/>
        <v>-4.04</v>
      </c>
      <c r="DJ842" s="170">
        <v>14.09</v>
      </c>
      <c r="DK842" s="214">
        <f t="shared" si="4512"/>
        <v>-0.247717842323652</v>
      </c>
      <c r="DL842" s="199">
        <f t="shared" si="4513"/>
        <v>-5.97</v>
      </c>
      <c r="DM842" s="199">
        <v>18.13</v>
      </c>
      <c r="DN842" s="214">
        <f t="shared" si="4514"/>
        <v>0.179637787567303</v>
      </c>
      <c r="DO842" s="199">
        <f t="shared" si="4515"/>
        <v>3.67</v>
      </c>
      <c r="DP842" s="199">
        <v>24.1</v>
      </c>
      <c r="DQ842" s="214">
        <f t="shared" si="4516"/>
        <v>0.58988326848249</v>
      </c>
      <c r="DR842" s="199">
        <f t="shared" si="4517"/>
        <v>7.58</v>
      </c>
      <c r="DS842" s="199">
        <v>20.43</v>
      </c>
      <c r="DT842" s="214">
        <f t="shared" si="4518"/>
        <v>-0.686355870148889</v>
      </c>
      <c r="DU842" s="199">
        <f t="shared" si="4519"/>
        <v>-28.12</v>
      </c>
      <c r="DV842" s="199">
        <v>12.85</v>
      </c>
      <c r="DW842" s="214">
        <f t="shared" si="4520"/>
        <v>2.4457527333894</v>
      </c>
      <c r="DX842" s="199">
        <f t="shared" si="4521"/>
        <v>29.08</v>
      </c>
      <c r="DY842" s="199">
        <v>40.97</v>
      </c>
      <c r="DZ842" s="214">
        <f t="shared" si="4522"/>
        <v>-0.196078431372549</v>
      </c>
      <c r="EA842" s="199">
        <f t="shared" si="4523"/>
        <v>-2.9</v>
      </c>
      <c r="EB842" s="170">
        <v>11.89</v>
      </c>
      <c r="EC842" s="214">
        <f t="shared" si="4524"/>
        <v>-0.421135029354207</v>
      </c>
      <c r="ED842" s="199">
        <f t="shared" si="4525"/>
        <v>-10.76</v>
      </c>
      <c r="EE842" s="199">
        <v>14.79</v>
      </c>
      <c r="EF842" s="214">
        <f t="shared" si="4526"/>
        <v>1.00864779874214</v>
      </c>
      <c r="EG842" s="199">
        <f t="shared" si="4527"/>
        <v>12.83</v>
      </c>
      <c r="EH842" s="199">
        <v>25.55</v>
      </c>
      <c r="EI842" s="214">
        <f t="shared" si="4528"/>
        <v>-0.411383618695049</v>
      </c>
      <c r="EJ842" s="199">
        <f t="shared" si="4529"/>
        <v>-8.89</v>
      </c>
      <c r="EK842" s="199">
        <v>12.72</v>
      </c>
      <c r="EL842" s="214">
        <f t="shared" si="4530"/>
        <v>0.759771986970684</v>
      </c>
      <c r="EM842" s="199">
        <f t="shared" si="4531"/>
        <v>9.33</v>
      </c>
      <c r="EN842" s="170">
        <v>21.61</v>
      </c>
      <c r="EO842" s="214">
        <f t="shared" si="4532"/>
        <v>0.337690631808279</v>
      </c>
      <c r="EP842" s="199">
        <f t="shared" si="4533"/>
        <v>3.1</v>
      </c>
      <c r="EQ842" s="199">
        <v>12.28</v>
      </c>
      <c r="ER842" s="214">
        <f t="shared" si="4534"/>
        <v>-0.450956937799043</v>
      </c>
      <c r="ES842" s="199">
        <f t="shared" si="4535"/>
        <v>-7.54</v>
      </c>
      <c r="ET842" s="170">
        <v>9.18</v>
      </c>
      <c r="EU842" s="214">
        <f t="shared" si="4536"/>
        <v>-0.448912326961107</v>
      </c>
      <c r="EV842" s="199">
        <f t="shared" si="4537"/>
        <v>-13.62</v>
      </c>
      <c r="EW842" s="199">
        <v>16.72</v>
      </c>
      <c r="EX842" s="214">
        <f t="shared" si="4538"/>
        <v>0.633817985998923</v>
      </c>
      <c r="EY842" s="199">
        <f t="shared" si="4539"/>
        <v>11.77</v>
      </c>
      <c r="EZ842" s="199">
        <v>30.34</v>
      </c>
      <c r="FA842" s="214">
        <f t="shared" si="4540"/>
        <v>0.118001204093919</v>
      </c>
      <c r="FB842" s="199">
        <f t="shared" si="4541"/>
        <v>1.96</v>
      </c>
      <c r="FC842" s="199">
        <v>18.57</v>
      </c>
      <c r="FD842" s="214">
        <f t="shared" si="4542"/>
        <v>1.88368055555556</v>
      </c>
      <c r="FE842" s="199">
        <f t="shared" si="4543"/>
        <v>10.85</v>
      </c>
      <c r="FF842" s="199">
        <v>16.61</v>
      </c>
      <c r="FG842" s="214">
        <f t="shared" si="4544"/>
        <v>-0.431952662721894</v>
      </c>
      <c r="FH842" s="199">
        <f t="shared" si="4545"/>
        <v>-4.38</v>
      </c>
      <c r="FI842" s="199">
        <v>5.76</v>
      </c>
      <c r="FJ842" s="214">
        <f t="shared" si="4546"/>
        <v>-0.84291247095275</v>
      </c>
      <c r="FK842" s="199">
        <f t="shared" si="4547"/>
        <v>-54.41</v>
      </c>
      <c r="FL842" s="199">
        <v>10.14</v>
      </c>
      <c r="FM842" s="214">
        <f t="shared" si="4548"/>
        <v>2.20347394540943</v>
      </c>
      <c r="FN842" s="170">
        <f t="shared" si="4549"/>
        <v>44.4</v>
      </c>
      <c r="FO842" s="170">
        <v>64.55</v>
      </c>
      <c r="FP842" s="214">
        <f t="shared" si="4550"/>
        <v>-0.128460207612457</v>
      </c>
      <c r="FQ842" s="170">
        <f t="shared" si="4551"/>
        <v>-2.97</v>
      </c>
      <c r="FR842" s="170">
        <v>20.15</v>
      </c>
      <c r="FS842" s="214">
        <f t="shared" si="4552"/>
        <v>1.32361809045226</v>
      </c>
      <c r="FT842" s="170">
        <f t="shared" si="4553"/>
        <v>13.17</v>
      </c>
      <c r="FU842" s="170">
        <v>23.12</v>
      </c>
      <c r="FV842" s="214">
        <f t="shared" si="4554"/>
        <v>-0.319425444596443</v>
      </c>
      <c r="FW842" s="170">
        <f t="shared" si="4555"/>
        <v>-4.67</v>
      </c>
      <c r="FX842" s="170">
        <v>9.95</v>
      </c>
      <c r="FY842" s="214">
        <f t="shared" si="4556"/>
        <v>-0.246780010303967</v>
      </c>
      <c r="FZ842" s="170">
        <f t="shared" si="4557"/>
        <v>-4.79</v>
      </c>
      <c r="GA842" s="170">
        <v>14.62</v>
      </c>
      <c r="GB842" s="234">
        <f t="shared" si="4558"/>
        <v>0.639358108108108</v>
      </c>
      <c r="GC842" s="199">
        <f t="shared" si="4559"/>
        <v>7.57</v>
      </c>
      <c r="GD842" s="170">
        <v>19.41</v>
      </c>
      <c r="GE842" s="234">
        <f t="shared" si="4560"/>
        <v>-0.0198675496688742</v>
      </c>
      <c r="GF842" s="199">
        <f t="shared" si="4561"/>
        <v>-0.24</v>
      </c>
      <c r="GG842" s="170">
        <v>11.84</v>
      </c>
      <c r="GH842" s="234">
        <f t="shared" si="4562"/>
        <v>2.53216374269006</v>
      </c>
      <c r="GI842" s="199">
        <f t="shared" si="4563"/>
        <v>8.66</v>
      </c>
      <c r="GJ842" s="170">
        <v>12.08</v>
      </c>
      <c r="GK842" s="234" t="e">
        <f t="shared" si="4564"/>
        <v>#DIV/0!</v>
      </c>
      <c r="GL842" s="199">
        <f t="shared" si="4565"/>
        <v>3.42</v>
      </c>
      <c r="GM842" s="199">
        <v>3.42</v>
      </c>
      <c r="GN842" s="240" t="e">
        <f t="shared" si="4439"/>
        <v>#DIV/0!</v>
      </c>
      <c r="GO842" s="199">
        <f t="shared" si="4436"/>
        <v>0</v>
      </c>
      <c r="GP842" s="229">
        <v>0</v>
      </c>
      <c r="GQ842" s="344" t="e">
        <f t="shared" si="4566"/>
        <v>#DIV/0!</v>
      </c>
      <c r="GR842" s="345">
        <f t="shared" si="4567"/>
        <v>0</v>
      </c>
      <c r="GS842" s="229">
        <v>0</v>
      </c>
      <c r="GT842" s="229">
        <v>0</v>
      </c>
      <c r="GU842" s="229"/>
      <c r="GV842" s="229"/>
      <c r="GW842" s="229"/>
      <c r="GX842" s="214" t="e">
        <f t="shared" si="4568"/>
        <v>#DIV/0!</v>
      </c>
      <c r="GY842" s="229">
        <f t="shared" si="4569"/>
        <v>0</v>
      </c>
      <c r="GZ842" s="229">
        <v>0</v>
      </c>
      <c r="HA842" s="229"/>
      <c r="HB842" s="229"/>
      <c r="HC842" s="229">
        <v>0</v>
      </c>
      <c r="HD842" s="229"/>
      <c r="HE842" s="229">
        <v>0</v>
      </c>
      <c r="HF842" s="229"/>
      <c r="HG842" s="229"/>
      <c r="HH842" s="229">
        <v>0</v>
      </c>
      <c r="HI842" s="229">
        <v>0</v>
      </c>
      <c r="HJ842" s="229">
        <v>0</v>
      </c>
      <c r="HK842" s="260"/>
      <c r="HL842" s="199"/>
      <c r="HM842" s="229">
        <v>0</v>
      </c>
      <c r="HN842" s="260"/>
      <c r="HO842" s="260"/>
      <c r="HP842" s="260"/>
      <c r="HQ842" s="260"/>
      <c r="HR842" s="260"/>
      <c r="HS842" s="260"/>
    </row>
    <row r="843" ht="13.5" spans="1:227">
      <c r="A843" s="212" t="s">
        <v>840</v>
      </c>
      <c r="B843" s="199">
        <v>81</v>
      </c>
      <c r="C843" s="199">
        <v>130.58</v>
      </c>
      <c r="D843" s="213">
        <f t="shared" si="4442"/>
        <v>-0.339183447256604</v>
      </c>
      <c r="E843" s="201">
        <f t="shared" si="4443"/>
        <v>-73.44</v>
      </c>
      <c r="F843" s="199">
        <v>143.08</v>
      </c>
      <c r="G843" s="214">
        <f t="shared" si="4444"/>
        <v>0.308277945619335</v>
      </c>
      <c r="H843" s="199">
        <f t="shared" si="4445"/>
        <v>51.02</v>
      </c>
      <c r="I843" s="199">
        <v>216.52</v>
      </c>
      <c r="J843" s="214">
        <f t="shared" si="4446"/>
        <v>0.119302042472609</v>
      </c>
      <c r="K843" s="199">
        <f t="shared" si="4447"/>
        <v>17.64</v>
      </c>
      <c r="L843" s="199">
        <v>165.5</v>
      </c>
      <c r="M843" s="214">
        <f t="shared" si="4448"/>
        <v>0.819815384615385</v>
      </c>
      <c r="N843" s="199">
        <f t="shared" si="4449"/>
        <v>66.61</v>
      </c>
      <c r="O843" s="199">
        <v>147.86</v>
      </c>
      <c r="P843" s="214">
        <f t="shared" si="4450"/>
        <v>0.0862299465240642</v>
      </c>
      <c r="Q843" s="199">
        <f t="shared" si="4451"/>
        <v>6.45</v>
      </c>
      <c r="R843" s="199">
        <v>81.25</v>
      </c>
      <c r="S843" s="214">
        <f t="shared" si="4452"/>
        <v>-0.244368117991716</v>
      </c>
      <c r="T843" s="199">
        <f t="shared" si="4453"/>
        <v>-24.19</v>
      </c>
      <c r="U843" s="170">
        <v>74.8</v>
      </c>
      <c r="V843" s="214">
        <f t="shared" si="4454"/>
        <v>0.197701149425287</v>
      </c>
      <c r="W843" s="199">
        <f t="shared" si="4455"/>
        <v>16.34</v>
      </c>
      <c r="X843" s="170">
        <v>98.99</v>
      </c>
      <c r="Y843" s="214">
        <f t="shared" si="4456"/>
        <v>0.222814025743453</v>
      </c>
      <c r="Z843" s="199">
        <f t="shared" si="4457"/>
        <v>15.06</v>
      </c>
      <c r="AA843" s="199">
        <v>82.65</v>
      </c>
      <c r="AB843" s="214">
        <f t="shared" si="4458"/>
        <v>-0.239964016642303</v>
      </c>
      <c r="AC843" s="199">
        <f t="shared" si="4459"/>
        <v>-21.34</v>
      </c>
      <c r="AD843" s="199">
        <v>67.59</v>
      </c>
      <c r="AE843" s="214">
        <f t="shared" si="4460"/>
        <v>-0.295548162230672</v>
      </c>
      <c r="AF843" s="199">
        <f t="shared" si="4461"/>
        <v>-37.31</v>
      </c>
      <c r="AG843" s="199">
        <v>88.93</v>
      </c>
      <c r="AH843" s="199">
        <f t="shared" si="4462"/>
        <v>0.848316251830161</v>
      </c>
      <c r="AI843" s="199">
        <f t="shared" si="4463"/>
        <v>57.94</v>
      </c>
      <c r="AJ843" s="199">
        <v>126.24</v>
      </c>
      <c r="AK843" s="214">
        <f t="shared" si="4464"/>
        <v>-0.2395902916945</v>
      </c>
      <c r="AL843" s="199">
        <f t="shared" si="4465"/>
        <v>-21.52</v>
      </c>
      <c r="AM843" s="199">
        <v>68.3</v>
      </c>
      <c r="AN843" s="214">
        <f t="shared" si="4466"/>
        <v>0.214604462474645</v>
      </c>
      <c r="AO843" s="199">
        <f t="shared" si="4467"/>
        <v>15.87</v>
      </c>
      <c r="AP843" s="227">
        <v>89.82</v>
      </c>
      <c r="AQ843" s="214">
        <f t="shared" si="4468"/>
        <v>-0.0259483667017913</v>
      </c>
      <c r="AR843" s="199">
        <f t="shared" si="4469"/>
        <v>-1.97</v>
      </c>
      <c r="AS843" s="170">
        <v>73.95</v>
      </c>
      <c r="AT843" s="214">
        <f t="shared" si="4470"/>
        <v>0.551287290559869</v>
      </c>
      <c r="AU843" s="199">
        <f t="shared" si="4471"/>
        <v>26.98</v>
      </c>
      <c r="AV843" s="199">
        <v>75.92</v>
      </c>
      <c r="AW843" s="214">
        <f t="shared" si="4472"/>
        <v>-0.375526349368381</v>
      </c>
      <c r="AX843" s="199">
        <f t="shared" si="4473"/>
        <v>-29.43</v>
      </c>
      <c r="AY843" s="199">
        <v>48.94</v>
      </c>
      <c r="AZ843" s="199">
        <f t="shared" si="4474"/>
        <v>-0.188128043095411</v>
      </c>
      <c r="BA843" s="199">
        <f t="shared" si="4475"/>
        <v>-18.16</v>
      </c>
      <c r="BB843" s="227">
        <v>78.37</v>
      </c>
      <c r="BC843" s="199">
        <f t="shared" si="4476"/>
        <v>0.453765060240964</v>
      </c>
      <c r="BD843" s="199">
        <f t="shared" si="4477"/>
        <v>30.13</v>
      </c>
      <c r="BE843" s="227">
        <v>96.53</v>
      </c>
      <c r="BF843" s="214">
        <f t="shared" si="4478"/>
        <v>-0.144880875724404</v>
      </c>
      <c r="BG843" s="199">
        <f t="shared" si="4479"/>
        <v>-11.25</v>
      </c>
      <c r="BH843" s="170">
        <v>66.4</v>
      </c>
      <c r="BI843" s="214">
        <f t="shared" si="4480"/>
        <v>0.138897037254327</v>
      </c>
      <c r="BJ843" s="199">
        <f t="shared" si="4481"/>
        <v>9.47</v>
      </c>
      <c r="BK843" s="170">
        <v>77.65</v>
      </c>
      <c r="BL843" s="214">
        <f t="shared" si="4482"/>
        <v>0.269409793334575</v>
      </c>
      <c r="BM843" s="199">
        <f t="shared" si="4483"/>
        <v>14.47</v>
      </c>
      <c r="BN843" s="170">
        <v>68.18</v>
      </c>
      <c r="BO843" s="214">
        <f t="shared" si="4484"/>
        <v>0.363544046712364</v>
      </c>
      <c r="BP843" s="199">
        <f t="shared" si="4485"/>
        <v>14.32</v>
      </c>
      <c r="BQ843" s="199">
        <v>53.71</v>
      </c>
      <c r="BR843" s="214">
        <f t="shared" si="4486"/>
        <v>-0.42546674445741</v>
      </c>
      <c r="BS843" s="199">
        <f t="shared" si="4487"/>
        <v>-29.17</v>
      </c>
      <c r="BT843" s="199">
        <v>39.39</v>
      </c>
      <c r="BU843" s="214">
        <f t="shared" si="4488"/>
        <v>0.609389671361502</v>
      </c>
      <c r="BV843" s="199">
        <f t="shared" si="4489"/>
        <v>25.96</v>
      </c>
      <c r="BW843" s="170">
        <v>68.56</v>
      </c>
      <c r="BX843" s="214">
        <f t="shared" si="4405"/>
        <v>-0.524128686327078</v>
      </c>
      <c r="BY843" s="199">
        <f t="shared" si="4406"/>
        <v>-46.92</v>
      </c>
      <c r="BZ843" s="170">
        <v>42.6</v>
      </c>
      <c r="CA843" s="214">
        <f t="shared" si="4349"/>
        <v>1.19896831245394</v>
      </c>
      <c r="CB843" s="199">
        <f t="shared" si="4350"/>
        <v>48.81</v>
      </c>
      <c r="CC843" s="231">
        <v>89.52</v>
      </c>
      <c r="CD843" s="214">
        <f t="shared" si="4490"/>
        <v>0.0314162655181151</v>
      </c>
      <c r="CE843" s="199">
        <f t="shared" si="4491"/>
        <v>1.24</v>
      </c>
      <c r="CF843" s="170">
        <v>40.71</v>
      </c>
      <c r="CG843" s="214">
        <f t="shared" si="4492"/>
        <v>-0.143817787418655</v>
      </c>
      <c r="CH843" s="199">
        <f t="shared" si="4493"/>
        <v>-6.63</v>
      </c>
      <c r="CI843" s="170">
        <v>39.47</v>
      </c>
      <c r="CJ843" s="214">
        <f t="shared" si="4494"/>
        <v>0.0786148806738418</v>
      </c>
      <c r="CK843" s="199">
        <f t="shared" si="4495"/>
        <v>3.36</v>
      </c>
      <c r="CL843" s="199">
        <v>46.1</v>
      </c>
      <c r="CM843" s="214">
        <f t="shared" si="4496"/>
        <v>-0.155335968379447</v>
      </c>
      <c r="CN843" s="199">
        <f t="shared" si="4497"/>
        <v>-7.86</v>
      </c>
      <c r="CO843" s="199">
        <v>42.74</v>
      </c>
      <c r="CP843" s="214">
        <f t="shared" si="4498"/>
        <v>-0.178571428571429</v>
      </c>
      <c r="CQ843" s="199">
        <f t="shared" si="4499"/>
        <v>-11</v>
      </c>
      <c r="CR843" s="199">
        <v>50.6</v>
      </c>
      <c r="CS843" s="214">
        <f t="shared" si="4500"/>
        <v>0.241935483870968</v>
      </c>
      <c r="CT843" s="199">
        <f t="shared" si="4501"/>
        <v>12</v>
      </c>
      <c r="CU843" s="199">
        <v>61.6</v>
      </c>
      <c r="CV843" s="214">
        <f t="shared" si="4502"/>
        <v>0.0231023102310232</v>
      </c>
      <c r="CW843" s="199">
        <f t="shared" si="4503"/>
        <v>1.12</v>
      </c>
      <c r="CX843" s="170">
        <v>49.6</v>
      </c>
      <c r="CY843" s="214">
        <f t="shared" si="4504"/>
        <v>0.0219224283305227</v>
      </c>
      <c r="CZ843" s="199">
        <f t="shared" si="4505"/>
        <v>1.04</v>
      </c>
      <c r="DA843" s="199">
        <v>48.48</v>
      </c>
      <c r="DB843" s="214">
        <f t="shared" si="4506"/>
        <v>-0.292468307233408</v>
      </c>
      <c r="DC843" s="199">
        <f t="shared" si="4507"/>
        <v>-19.61</v>
      </c>
      <c r="DD843" s="170">
        <v>47.44</v>
      </c>
      <c r="DE843" s="214">
        <f t="shared" si="4508"/>
        <v>0.240288568257492</v>
      </c>
      <c r="DF843" s="199">
        <f t="shared" si="4509"/>
        <v>12.99</v>
      </c>
      <c r="DG843" s="199">
        <v>67.05</v>
      </c>
      <c r="DH843" s="214">
        <f t="shared" si="4510"/>
        <v>0.162080825451419</v>
      </c>
      <c r="DI843" s="199">
        <f t="shared" si="4511"/>
        <v>7.54</v>
      </c>
      <c r="DJ843" s="170">
        <v>54.06</v>
      </c>
      <c r="DK843" s="214">
        <f t="shared" si="4512"/>
        <v>-0.264622194119507</v>
      </c>
      <c r="DL843" s="199">
        <f t="shared" si="4513"/>
        <v>-16.74</v>
      </c>
      <c r="DM843" s="199">
        <v>46.52</v>
      </c>
      <c r="DN843" s="214">
        <f t="shared" si="4514"/>
        <v>-0.120044512449576</v>
      </c>
      <c r="DO843" s="199">
        <f t="shared" si="4515"/>
        <v>-8.63</v>
      </c>
      <c r="DP843" s="199">
        <v>63.26</v>
      </c>
      <c r="DQ843" s="214">
        <f t="shared" si="4516"/>
        <v>-0.257718120805369</v>
      </c>
      <c r="DR843" s="199">
        <f t="shared" si="4517"/>
        <v>-24.96</v>
      </c>
      <c r="DS843" s="199">
        <v>71.89</v>
      </c>
      <c r="DT843" s="214">
        <f t="shared" si="4518"/>
        <v>0.582774963229286</v>
      </c>
      <c r="DU843" s="199">
        <f t="shared" si="4519"/>
        <v>35.66</v>
      </c>
      <c r="DV843" s="199">
        <v>96.85</v>
      </c>
      <c r="DW843" s="214">
        <f t="shared" si="4520"/>
        <v>0.721722003376477</v>
      </c>
      <c r="DX843" s="199">
        <f t="shared" si="4521"/>
        <v>25.65</v>
      </c>
      <c r="DY843" s="199">
        <v>61.19</v>
      </c>
      <c r="DZ843" s="214">
        <f t="shared" si="4522"/>
        <v>-0.533595800524934</v>
      </c>
      <c r="EA843" s="199">
        <f t="shared" si="4523"/>
        <v>-40.66</v>
      </c>
      <c r="EB843" s="170">
        <v>35.54</v>
      </c>
      <c r="EC843" s="214">
        <f t="shared" si="4524"/>
        <v>0.213375796178344</v>
      </c>
      <c r="ED843" s="199">
        <f t="shared" si="4525"/>
        <v>13.4</v>
      </c>
      <c r="EE843" s="199">
        <v>76.2</v>
      </c>
      <c r="EF843" s="214">
        <f t="shared" si="4526"/>
        <v>0.0592005397200202</v>
      </c>
      <c r="EG843" s="199">
        <f t="shared" si="4527"/>
        <v>3.51</v>
      </c>
      <c r="EH843" s="199">
        <v>62.8</v>
      </c>
      <c r="EI843" s="214">
        <f t="shared" si="4528"/>
        <v>0.2026369168357</v>
      </c>
      <c r="EJ843" s="199">
        <f t="shared" si="4529"/>
        <v>9.99</v>
      </c>
      <c r="EK843" s="199">
        <v>59.29</v>
      </c>
      <c r="EL843" s="214">
        <f t="shared" si="4530"/>
        <v>-0.447123472019738</v>
      </c>
      <c r="EM843" s="199">
        <f t="shared" si="4531"/>
        <v>-39.87</v>
      </c>
      <c r="EN843" s="170">
        <v>49.3</v>
      </c>
      <c r="EO843" s="214">
        <f t="shared" si="4532"/>
        <v>0.591752945376651</v>
      </c>
      <c r="EP843" s="199">
        <f t="shared" si="4533"/>
        <v>33.15</v>
      </c>
      <c r="EQ843" s="199">
        <v>89.17</v>
      </c>
      <c r="ER843" s="214">
        <f t="shared" si="4534"/>
        <v>0.360369111219038</v>
      </c>
      <c r="ES843" s="199">
        <f t="shared" si="4535"/>
        <v>14.84</v>
      </c>
      <c r="ET843" s="170">
        <v>56.02</v>
      </c>
      <c r="EU843" s="214">
        <f t="shared" si="4536"/>
        <v>-0.442081018832137</v>
      </c>
      <c r="EV843" s="199">
        <f t="shared" si="4537"/>
        <v>-32.63</v>
      </c>
      <c r="EW843" s="199">
        <v>41.18</v>
      </c>
      <c r="EX843" s="214">
        <f t="shared" si="4538"/>
        <v>0.184941403114465</v>
      </c>
      <c r="EY843" s="199">
        <f t="shared" si="4539"/>
        <v>11.52</v>
      </c>
      <c r="EZ843" s="199">
        <v>73.81</v>
      </c>
      <c r="FA843" s="214">
        <f t="shared" si="4540"/>
        <v>-0.0838358582144432</v>
      </c>
      <c r="FB843" s="199">
        <f t="shared" si="4541"/>
        <v>-5.7</v>
      </c>
      <c r="FC843" s="199">
        <v>62.29</v>
      </c>
      <c r="FD843" s="214">
        <f t="shared" si="4542"/>
        <v>0.628113026819923</v>
      </c>
      <c r="FE843" s="199">
        <f t="shared" si="4543"/>
        <v>26.23</v>
      </c>
      <c r="FF843" s="199">
        <v>67.99</v>
      </c>
      <c r="FG843" s="214">
        <f t="shared" si="4544"/>
        <v>-0.023842917251052</v>
      </c>
      <c r="FH843" s="199">
        <f t="shared" si="4545"/>
        <v>-1.02</v>
      </c>
      <c r="FI843" s="199">
        <v>41.76</v>
      </c>
      <c r="FJ843" s="214">
        <f t="shared" si="4546"/>
        <v>-0.211428571428571</v>
      </c>
      <c r="FK843" s="199">
        <f t="shared" si="4547"/>
        <v>-11.47</v>
      </c>
      <c r="FL843" s="199">
        <v>42.78</v>
      </c>
      <c r="FM843" s="214">
        <f t="shared" si="4548"/>
        <v>0.484268125854993</v>
      </c>
      <c r="FN843" s="170">
        <f t="shared" si="4549"/>
        <v>17.7</v>
      </c>
      <c r="FO843" s="170">
        <v>54.25</v>
      </c>
      <c r="FP843" s="214">
        <f t="shared" si="4550"/>
        <v>-0.427654243658002</v>
      </c>
      <c r="FQ843" s="170">
        <f t="shared" si="4551"/>
        <v>-27.31</v>
      </c>
      <c r="FR843" s="170">
        <v>36.55</v>
      </c>
      <c r="FS843" s="214">
        <f t="shared" si="4552"/>
        <v>1.6323165704864</v>
      </c>
      <c r="FT843" s="170">
        <f t="shared" si="4553"/>
        <v>39.6</v>
      </c>
      <c r="FU843" s="170">
        <v>63.86</v>
      </c>
      <c r="FV843" s="214">
        <f t="shared" si="4554"/>
        <v>0.0654369784804568</v>
      </c>
      <c r="FW843" s="170">
        <f t="shared" si="4555"/>
        <v>1.49</v>
      </c>
      <c r="FX843" s="170">
        <v>24.26</v>
      </c>
      <c r="FY843" s="214">
        <f t="shared" si="4556"/>
        <v>1.16857142857143</v>
      </c>
      <c r="FZ843" s="170">
        <f t="shared" si="4557"/>
        <v>12.27</v>
      </c>
      <c r="GA843" s="170">
        <v>22.77</v>
      </c>
      <c r="GB843" s="234">
        <f t="shared" si="4558"/>
        <v>-0.340037712130735</v>
      </c>
      <c r="GC843" s="199">
        <f t="shared" si="4559"/>
        <v>-5.41</v>
      </c>
      <c r="GD843" s="170">
        <v>10.5</v>
      </c>
      <c r="GE843" s="234">
        <f t="shared" si="4560"/>
        <v>-0.288779615556549</v>
      </c>
      <c r="GF843" s="199">
        <f t="shared" si="4561"/>
        <v>-6.46</v>
      </c>
      <c r="GG843" s="170">
        <v>15.91</v>
      </c>
      <c r="GH843" s="234">
        <f t="shared" si="4562"/>
        <v>1.63797169811321</v>
      </c>
      <c r="GI843" s="199">
        <f t="shared" si="4563"/>
        <v>13.89</v>
      </c>
      <c r="GJ843" s="170">
        <v>22.37</v>
      </c>
      <c r="GK843" s="234">
        <f t="shared" si="4564"/>
        <v>-0.579781962338949</v>
      </c>
      <c r="GL843" s="199">
        <f t="shared" si="4565"/>
        <v>-11.7</v>
      </c>
      <c r="GM843" s="199">
        <v>8.48</v>
      </c>
      <c r="GN843" s="240">
        <f t="shared" si="4439"/>
        <v>-0.299791811242193</v>
      </c>
      <c r="GO843" s="199">
        <f t="shared" si="4436"/>
        <v>-8.64</v>
      </c>
      <c r="GP843" s="229">
        <v>20.18</v>
      </c>
      <c r="GQ843" s="344">
        <f t="shared" si="4566"/>
        <v>0.34046511627907</v>
      </c>
      <c r="GR843" s="345">
        <f t="shared" si="4567"/>
        <v>7.32</v>
      </c>
      <c r="GS843" s="229">
        <v>28.82</v>
      </c>
      <c r="GT843" s="229">
        <v>21.5</v>
      </c>
      <c r="GU843" s="214">
        <f t="shared" ref="GU843:GU846" si="4572">GV843/GZ843</f>
        <v>1.33105802047782</v>
      </c>
      <c r="GV843" s="199">
        <f t="shared" ref="GV843:GV846" si="4573">GW843-GZ843</f>
        <v>3.9</v>
      </c>
      <c r="GW843" s="229">
        <v>6.83</v>
      </c>
      <c r="GX843" s="214">
        <f t="shared" si="4568"/>
        <v>-0.78134328358209</v>
      </c>
      <c r="GY843" s="229">
        <f t="shared" si="4569"/>
        <v>-10.47</v>
      </c>
      <c r="GZ843" s="229">
        <v>2.93</v>
      </c>
      <c r="HA843" s="229"/>
      <c r="HB843" s="229"/>
      <c r="HC843" s="229">
        <v>13.4</v>
      </c>
      <c r="HD843" s="229">
        <v>14.07</v>
      </c>
      <c r="HE843" s="229">
        <v>8.11</v>
      </c>
      <c r="HF843" s="229"/>
      <c r="HG843" s="229"/>
      <c r="HH843" s="229">
        <v>6.77</v>
      </c>
      <c r="HI843" s="229">
        <v>0</v>
      </c>
      <c r="HJ843" s="229">
        <v>0</v>
      </c>
      <c r="HK843" s="260"/>
      <c r="HL843" s="199"/>
      <c r="HM843" s="229">
        <v>0</v>
      </c>
      <c r="HN843" s="260"/>
      <c r="HO843" s="260"/>
      <c r="HP843" s="260"/>
      <c r="HQ843" s="260"/>
      <c r="HR843" s="260"/>
      <c r="HS843" s="260"/>
    </row>
    <row r="844" ht="13.5" spans="1:227">
      <c r="A844" s="212" t="s">
        <v>841</v>
      </c>
      <c r="B844" s="199">
        <v>92</v>
      </c>
      <c r="C844" s="199">
        <v>130.03</v>
      </c>
      <c r="D844" s="213">
        <f t="shared" si="4442"/>
        <v>-0.118552036199095</v>
      </c>
      <c r="E844" s="201">
        <f t="shared" si="4443"/>
        <v>-17.03</v>
      </c>
      <c r="F844" s="199">
        <v>126.62</v>
      </c>
      <c r="G844" s="214">
        <f t="shared" si="4444"/>
        <v>0.126578307583719</v>
      </c>
      <c r="H844" s="199">
        <f t="shared" si="4445"/>
        <v>16.14</v>
      </c>
      <c r="I844" s="199">
        <v>143.65</v>
      </c>
      <c r="J844" s="214">
        <f t="shared" si="4446"/>
        <v>-0.205198528953438</v>
      </c>
      <c r="K844" s="199">
        <f t="shared" si="4447"/>
        <v>-32.92</v>
      </c>
      <c r="L844" s="199">
        <v>127.51</v>
      </c>
      <c r="M844" s="214">
        <f t="shared" si="4448"/>
        <v>0.266119485439192</v>
      </c>
      <c r="N844" s="199">
        <f t="shared" si="4449"/>
        <v>33.72</v>
      </c>
      <c r="O844" s="199">
        <v>160.43</v>
      </c>
      <c r="P844" s="214">
        <f t="shared" si="4450"/>
        <v>0.35751017784444</v>
      </c>
      <c r="Q844" s="199">
        <f t="shared" si="4451"/>
        <v>33.37</v>
      </c>
      <c r="R844" s="199">
        <v>126.71</v>
      </c>
      <c r="S844" s="214">
        <f t="shared" si="4452"/>
        <v>-0.257438345266508</v>
      </c>
      <c r="T844" s="199">
        <f t="shared" si="4453"/>
        <v>-32.36</v>
      </c>
      <c r="U844" s="170">
        <v>93.34</v>
      </c>
      <c r="V844" s="214">
        <f t="shared" si="4454"/>
        <v>-0.0375191424196018</v>
      </c>
      <c r="W844" s="199">
        <f t="shared" si="4455"/>
        <v>-4.89999999999999</v>
      </c>
      <c r="X844" s="170">
        <v>125.7</v>
      </c>
      <c r="Y844" s="214">
        <f t="shared" si="4456"/>
        <v>0.838142153413089</v>
      </c>
      <c r="Z844" s="199">
        <f t="shared" si="4457"/>
        <v>59.55</v>
      </c>
      <c r="AA844" s="199">
        <v>130.6</v>
      </c>
      <c r="AB844" s="214">
        <f t="shared" si="4458"/>
        <v>0.238452152693045</v>
      </c>
      <c r="AC844" s="199">
        <f t="shared" si="4459"/>
        <v>13.68</v>
      </c>
      <c r="AD844" s="199">
        <v>71.05</v>
      </c>
      <c r="AE844" s="214">
        <f t="shared" si="4460"/>
        <v>-0.433662388943731</v>
      </c>
      <c r="AF844" s="199">
        <f t="shared" si="4461"/>
        <v>-43.93</v>
      </c>
      <c r="AG844" s="199">
        <v>57.37</v>
      </c>
      <c r="AH844" s="199">
        <f t="shared" si="4462"/>
        <v>0.555112066318698</v>
      </c>
      <c r="AI844" s="199">
        <f t="shared" si="4463"/>
        <v>36.16</v>
      </c>
      <c r="AJ844" s="199">
        <v>101.3</v>
      </c>
      <c r="AK844" s="214">
        <f t="shared" si="4464"/>
        <v>-0.347359983969542</v>
      </c>
      <c r="AL844" s="199">
        <f t="shared" si="4465"/>
        <v>-34.67</v>
      </c>
      <c r="AM844" s="199">
        <v>65.14</v>
      </c>
      <c r="AN844" s="214">
        <f t="shared" si="4466"/>
        <v>-0.251518560179977</v>
      </c>
      <c r="AO844" s="199">
        <f t="shared" si="4467"/>
        <v>-33.54</v>
      </c>
      <c r="AP844" s="227">
        <v>99.81</v>
      </c>
      <c r="AQ844" s="214">
        <f t="shared" si="4468"/>
        <v>0.430640489217895</v>
      </c>
      <c r="AR844" s="199">
        <f t="shared" si="4469"/>
        <v>40.14</v>
      </c>
      <c r="AS844" s="170">
        <v>133.35</v>
      </c>
      <c r="AT844" s="214">
        <f t="shared" si="4470"/>
        <v>0.93582554517134</v>
      </c>
      <c r="AU844" s="199">
        <f t="shared" si="4471"/>
        <v>45.06</v>
      </c>
      <c r="AV844" s="199">
        <v>93.21</v>
      </c>
      <c r="AW844" s="214">
        <f t="shared" si="4472"/>
        <v>-0.348972417522985</v>
      </c>
      <c r="AX844" s="199">
        <f t="shared" si="4473"/>
        <v>-25.81</v>
      </c>
      <c r="AY844" s="199">
        <v>48.15</v>
      </c>
      <c r="AZ844" s="199">
        <f t="shared" si="4474"/>
        <v>0.0870076425631979</v>
      </c>
      <c r="BA844" s="199">
        <f t="shared" si="4475"/>
        <v>5.91999999999999</v>
      </c>
      <c r="BB844" s="227">
        <v>73.96</v>
      </c>
      <c r="BC844" s="199">
        <f t="shared" si="4476"/>
        <v>0.27248924630634</v>
      </c>
      <c r="BD844" s="199">
        <f t="shared" si="4477"/>
        <v>14.57</v>
      </c>
      <c r="BE844" s="227">
        <v>68.04</v>
      </c>
      <c r="BF844" s="214">
        <f t="shared" si="4478"/>
        <v>0.0579738820736051</v>
      </c>
      <c r="BG844" s="199">
        <f t="shared" si="4479"/>
        <v>2.93</v>
      </c>
      <c r="BH844" s="170">
        <v>53.47</v>
      </c>
      <c r="BI844" s="214">
        <f t="shared" si="4480"/>
        <v>0.0557760601629413</v>
      </c>
      <c r="BJ844" s="199">
        <f t="shared" si="4481"/>
        <v>2.67</v>
      </c>
      <c r="BK844" s="170">
        <v>50.54</v>
      </c>
      <c r="BL844" s="214">
        <f t="shared" si="4482"/>
        <v>-0.283812088569719</v>
      </c>
      <c r="BM844" s="199">
        <f t="shared" si="4483"/>
        <v>-18.97</v>
      </c>
      <c r="BN844" s="170">
        <v>47.87</v>
      </c>
      <c r="BO844" s="214">
        <f t="shared" si="4484"/>
        <v>0.07563566140972</v>
      </c>
      <c r="BP844" s="199">
        <f t="shared" si="4485"/>
        <v>4.7</v>
      </c>
      <c r="BQ844" s="199">
        <v>66.84</v>
      </c>
      <c r="BR844" s="214">
        <f t="shared" si="4486"/>
        <v>0.175335729146964</v>
      </c>
      <c r="BS844" s="199">
        <f t="shared" si="4487"/>
        <v>9.27</v>
      </c>
      <c r="BT844" s="199">
        <v>62.14</v>
      </c>
      <c r="BU844" s="214">
        <f t="shared" si="4488"/>
        <v>1.01332825590251</v>
      </c>
      <c r="BV844" s="199">
        <f t="shared" si="4489"/>
        <v>26.61</v>
      </c>
      <c r="BW844" s="170">
        <v>52.87</v>
      </c>
      <c r="BX844" s="214">
        <f t="shared" si="4405"/>
        <v>-0.227192466156563</v>
      </c>
      <c r="BY844" s="199">
        <f t="shared" si="4406"/>
        <v>-7.72</v>
      </c>
      <c r="BZ844" s="170">
        <v>26.26</v>
      </c>
      <c r="CA844" s="214">
        <f t="shared" si="4349"/>
        <v>-0.343888781618073</v>
      </c>
      <c r="CB844" s="199">
        <f t="shared" si="4350"/>
        <v>-17.81</v>
      </c>
      <c r="CC844" s="231">
        <v>33.98</v>
      </c>
      <c r="CD844" s="214">
        <f t="shared" si="4490"/>
        <v>0.619449656035022</v>
      </c>
      <c r="CE844" s="199">
        <f t="shared" si="4491"/>
        <v>19.81</v>
      </c>
      <c r="CF844" s="170">
        <v>51.79</v>
      </c>
      <c r="CG844" s="214">
        <f t="shared" si="4492"/>
        <v>-0.265165441176471</v>
      </c>
      <c r="CH844" s="199">
        <f t="shared" si="4493"/>
        <v>-11.54</v>
      </c>
      <c r="CI844" s="170">
        <v>31.98</v>
      </c>
      <c r="CJ844" s="214">
        <f t="shared" si="4494"/>
        <v>-0.419578554281142</v>
      </c>
      <c r="CK844" s="199">
        <f t="shared" si="4495"/>
        <v>-31.46</v>
      </c>
      <c r="CL844" s="199">
        <v>43.52</v>
      </c>
      <c r="CM844" s="214">
        <f t="shared" si="4496"/>
        <v>0.262077091398755</v>
      </c>
      <c r="CN844" s="199">
        <f t="shared" si="4497"/>
        <v>15.57</v>
      </c>
      <c r="CO844" s="199">
        <v>74.98</v>
      </c>
      <c r="CP844" s="214">
        <f t="shared" si="4498"/>
        <v>1.91225490196078</v>
      </c>
      <c r="CQ844" s="199">
        <f t="shared" si="4499"/>
        <v>39.01</v>
      </c>
      <c r="CR844" s="199">
        <v>59.41</v>
      </c>
      <c r="CS844" s="214">
        <f t="shared" si="4500"/>
        <v>-0.623616236162362</v>
      </c>
      <c r="CT844" s="199">
        <f t="shared" si="4501"/>
        <v>-33.8</v>
      </c>
      <c r="CU844" s="199">
        <v>20.4</v>
      </c>
      <c r="CV844" s="214">
        <f t="shared" si="4502"/>
        <v>0.775302980674746</v>
      </c>
      <c r="CW844" s="199">
        <f t="shared" si="4503"/>
        <v>23.67</v>
      </c>
      <c r="CX844" s="170">
        <v>54.2</v>
      </c>
      <c r="CY844" s="214">
        <f t="shared" si="4504"/>
        <v>-0.58558436269852</v>
      </c>
      <c r="CZ844" s="199">
        <f t="shared" si="4505"/>
        <v>-43.14</v>
      </c>
      <c r="DA844" s="199">
        <v>30.53</v>
      </c>
      <c r="DB844" s="214">
        <f t="shared" si="4506"/>
        <v>0.417275875336668</v>
      </c>
      <c r="DC844" s="199">
        <f t="shared" si="4507"/>
        <v>21.69</v>
      </c>
      <c r="DD844" s="170">
        <v>73.67</v>
      </c>
      <c r="DE844" s="214">
        <f t="shared" si="4508"/>
        <v>0.257986447241045</v>
      </c>
      <c r="DF844" s="199">
        <f t="shared" si="4509"/>
        <v>10.66</v>
      </c>
      <c r="DG844" s="199">
        <v>51.98</v>
      </c>
      <c r="DH844" s="214">
        <f t="shared" si="4510"/>
        <v>-0.0538126860544997</v>
      </c>
      <c r="DI844" s="199">
        <f t="shared" si="4511"/>
        <v>-2.35</v>
      </c>
      <c r="DJ844" s="170">
        <v>41.32</v>
      </c>
      <c r="DK844" s="214">
        <f t="shared" si="4512"/>
        <v>-0.327843620132369</v>
      </c>
      <c r="DL844" s="199">
        <f t="shared" si="4513"/>
        <v>-21.3</v>
      </c>
      <c r="DM844" s="199">
        <v>43.67</v>
      </c>
      <c r="DN844" s="214">
        <f t="shared" si="4514"/>
        <v>-0.0357672899970317</v>
      </c>
      <c r="DO844" s="199">
        <f t="shared" si="4515"/>
        <v>-2.41</v>
      </c>
      <c r="DP844" s="199">
        <v>64.97</v>
      </c>
      <c r="DQ844" s="214">
        <f t="shared" si="4516"/>
        <v>-0.16958343603648</v>
      </c>
      <c r="DR844" s="199">
        <f t="shared" si="4517"/>
        <v>-13.76</v>
      </c>
      <c r="DS844" s="199">
        <v>67.38</v>
      </c>
      <c r="DT844" s="214">
        <f t="shared" si="4518"/>
        <v>2.71010516689529</v>
      </c>
      <c r="DU844" s="199">
        <f t="shared" si="4519"/>
        <v>59.27</v>
      </c>
      <c r="DV844" s="199">
        <v>81.14</v>
      </c>
      <c r="DW844" s="214">
        <f t="shared" si="4520"/>
        <v>-0.605163386892941</v>
      </c>
      <c r="DX844" s="199">
        <f t="shared" si="4521"/>
        <v>-33.52</v>
      </c>
      <c r="DY844" s="199">
        <v>21.87</v>
      </c>
      <c r="DZ844" s="214">
        <f t="shared" si="4522"/>
        <v>0.135739183924544</v>
      </c>
      <c r="EA844" s="199">
        <f t="shared" si="4523"/>
        <v>6.62</v>
      </c>
      <c r="EB844" s="170">
        <v>55.39</v>
      </c>
      <c r="EC844" s="214">
        <f t="shared" si="4524"/>
        <v>-0.0936628879390448</v>
      </c>
      <c r="ED844" s="199">
        <f t="shared" si="4525"/>
        <v>-5.04</v>
      </c>
      <c r="EE844" s="199">
        <v>48.77</v>
      </c>
      <c r="EF844" s="214">
        <f t="shared" si="4526"/>
        <v>0.0952574801546916</v>
      </c>
      <c r="EG844" s="199">
        <f t="shared" si="4527"/>
        <v>4.68</v>
      </c>
      <c r="EH844" s="199">
        <v>53.81</v>
      </c>
      <c r="EI844" s="214">
        <f t="shared" si="4528"/>
        <v>-0.272363744075829</v>
      </c>
      <c r="EJ844" s="199">
        <f t="shared" si="4529"/>
        <v>-18.39</v>
      </c>
      <c r="EK844" s="199">
        <v>49.13</v>
      </c>
      <c r="EL844" s="214">
        <f t="shared" si="4530"/>
        <v>0.00416418798334327</v>
      </c>
      <c r="EM844" s="199">
        <f t="shared" si="4531"/>
        <v>0.280000000000001</v>
      </c>
      <c r="EN844" s="170">
        <v>67.52</v>
      </c>
      <c r="EO844" s="214">
        <f t="shared" si="4532"/>
        <v>0.656565656565656</v>
      </c>
      <c r="EP844" s="199">
        <f t="shared" si="4533"/>
        <v>26.65</v>
      </c>
      <c r="EQ844" s="199">
        <v>67.24</v>
      </c>
      <c r="ER844" s="214">
        <f t="shared" si="4534"/>
        <v>-0.266136322545652</v>
      </c>
      <c r="ES844" s="199">
        <f t="shared" si="4535"/>
        <v>-14.72</v>
      </c>
      <c r="ET844" s="170">
        <v>40.59</v>
      </c>
      <c r="EU844" s="214">
        <f t="shared" si="4536"/>
        <v>0.0087543315703083</v>
      </c>
      <c r="EV844" s="199">
        <f t="shared" si="4537"/>
        <v>0.480000000000004</v>
      </c>
      <c r="EW844" s="199">
        <v>55.31</v>
      </c>
      <c r="EX844" s="214">
        <f t="shared" si="4538"/>
        <v>-0.137757509042302</v>
      </c>
      <c r="EY844" s="199">
        <f t="shared" si="4539"/>
        <v>-8.76000000000001</v>
      </c>
      <c r="EZ844" s="199">
        <v>54.83</v>
      </c>
      <c r="FA844" s="214">
        <f t="shared" si="4540"/>
        <v>0.844257540603249</v>
      </c>
      <c r="FB844" s="199">
        <f t="shared" si="4541"/>
        <v>29.11</v>
      </c>
      <c r="FC844" s="199">
        <v>63.59</v>
      </c>
      <c r="FD844" s="214">
        <f t="shared" si="4542"/>
        <v>0.381963927855711</v>
      </c>
      <c r="FE844" s="199">
        <f t="shared" si="4543"/>
        <v>9.53</v>
      </c>
      <c r="FF844" s="199">
        <v>34.48</v>
      </c>
      <c r="FG844" s="214">
        <f t="shared" si="4544"/>
        <v>-0.0407535563244907</v>
      </c>
      <c r="FH844" s="199">
        <f t="shared" si="4545"/>
        <v>-1.06</v>
      </c>
      <c r="FI844" s="199">
        <v>24.95</v>
      </c>
      <c r="FJ844" s="214">
        <f t="shared" si="4546"/>
        <v>-0.593212386612449</v>
      </c>
      <c r="FK844" s="199">
        <f t="shared" si="4547"/>
        <v>-37.93</v>
      </c>
      <c r="FL844" s="199">
        <v>26.01</v>
      </c>
      <c r="FM844" s="214">
        <f t="shared" si="4548"/>
        <v>0.024351169496956</v>
      </c>
      <c r="FN844" s="170">
        <f t="shared" si="4549"/>
        <v>1.52</v>
      </c>
      <c r="FO844" s="170">
        <v>63.94</v>
      </c>
      <c r="FP844" s="214">
        <f t="shared" si="4550"/>
        <v>0.912377450980392</v>
      </c>
      <c r="FQ844" s="170">
        <f t="shared" si="4551"/>
        <v>29.78</v>
      </c>
      <c r="FR844" s="170">
        <v>62.42</v>
      </c>
      <c r="FS844" s="214">
        <f t="shared" si="4552"/>
        <v>-0.49387501938285</v>
      </c>
      <c r="FT844" s="170">
        <f t="shared" si="4553"/>
        <v>-31.85</v>
      </c>
      <c r="FU844" s="170">
        <v>32.64</v>
      </c>
      <c r="FV844" s="214">
        <f t="shared" si="4554"/>
        <v>1.71080285834384</v>
      </c>
      <c r="FW844" s="170">
        <f t="shared" si="4555"/>
        <v>40.7</v>
      </c>
      <c r="FX844" s="170">
        <v>64.49</v>
      </c>
      <c r="FY844" s="214">
        <f t="shared" si="4556"/>
        <v>-0.237010904425914</v>
      </c>
      <c r="FZ844" s="170">
        <f t="shared" si="4557"/>
        <v>-7.39</v>
      </c>
      <c r="GA844" s="170">
        <v>23.79</v>
      </c>
      <c r="GB844" s="234">
        <f t="shared" si="4558"/>
        <v>-0.159568733153639</v>
      </c>
      <c r="GC844" s="199">
        <f t="shared" si="4559"/>
        <v>-5.92</v>
      </c>
      <c r="GD844" s="170">
        <v>31.18</v>
      </c>
      <c r="GE844" s="234">
        <f t="shared" si="4560"/>
        <v>-0.30641241353524</v>
      </c>
      <c r="GF844" s="199">
        <f t="shared" si="4561"/>
        <v>-16.39</v>
      </c>
      <c r="GG844" s="170">
        <v>37.1</v>
      </c>
      <c r="GH844" s="234">
        <f t="shared" si="4562"/>
        <v>0.277830864787387</v>
      </c>
      <c r="GI844" s="199">
        <f t="shared" si="4563"/>
        <v>11.63</v>
      </c>
      <c r="GJ844" s="170">
        <v>53.49</v>
      </c>
      <c r="GK844" s="234">
        <f t="shared" si="4564"/>
        <v>-0.189388071262587</v>
      </c>
      <c r="GL844" s="199">
        <f t="shared" si="4565"/>
        <v>-9.78</v>
      </c>
      <c r="GM844" s="199">
        <v>41.86</v>
      </c>
      <c r="GN844" s="240">
        <f t="shared" si="4439"/>
        <v>0.0421796165489405</v>
      </c>
      <c r="GO844" s="199">
        <f t="shared" si="4436"/>
        <v>2.09</v>
      </c>
      <c r="GP844" s="229">
        <v>51.64</v>
      </c>
      <c r="GQ844" s="344">
        <f t="shared" si="4566"/>
        <v>0.354935739677331</v>
      </c>
      <c r="GR844" s="345">
        <f t="shared" si="4567"/>
        <v>12.98</v>
      </c>
      <c r="GS844" s="229">
        <v>49.55</v>
      </c>
      <c r="GT844" s="229">
        <v>36.57</v>
      </c>
      <c r="GU844" s="214">
        <f t="shared" si="4572"/>
        <v>0.597161572052402</v>
      </c>
      <c r="GV844" s="199">
        <f t="shared" si="4573"/>
        <v>10.94</v>
      </c>
      <c r="GW844" s="229">
        <v>29.26</v>
      </c>
      <c r="GX844" s="214">
        <f t="shared" si="4568"/>
        <v>-0.342426417803302</v>
      </c>
      <c r="GY844" s="229">
        <f t="shared" si="4569"/>
        <v>-9.54</v>
      </c>
      <c r="GZ844" s="229">
        <v>18.32</v>
      </c>
      <c r="HA844" s="229"/>
      <c r="HB844" s="229"/>
      <c r="HC844" s="229">
        <v>27.86</v>
      </c>
      <c r="HD844" s="229">
        <v>5.22</v>
      </c>
      <c r="HE844" s="229">
        <v>4.17</v>
      </c>
      <c r="HF844" s="229"/>
      <c r="HG844" s="229"/>
      <c r="HH844" s="229">
        <v>0</v>
      </c>
      <c r="HI844" s="229">
        <v>0</v>
      </c>
      <c r="HJ844" s="229">
        <v>0</v>
      </c>
      <c r="HK844" s="260"/>
      <c r="HL844" s="199"/>
      <c r="HM844" s="229">
        <v>0</v>
      </c>
      <c r="HN844" s="260"/>
      <c r="HO844" s="260"/>
      <c r="HP844" s="260"/>
      <c r="HQ844" s="260"/>
      <c r="HR844" s="260"/>
      <c r="HS844" s="260"/>
    </row>
    <row r="845" ht="13.5" spans="1:227">
      <c r="A845" s="212" t="s">
        <v>842</v>
      </c>
      <c r="B845" s="199">
        <v>68</v>
      </c>
      <c r="C845" s="199">
        <v>91.55</v>
      </c>
      <c r="D845" s="213">
        <f t="shared" si="4442"/>
        <v>-0.241255852382264</v>
      </c>
      <c r="E845" s="201">
        <f t="shared" si="4443"/>
        <v>-26.28</v>
      </c>
      <c r="F845" s="199">
        <v>82.65</v>
      </c>
      <c r="G845" s="214">
        <f t="shared" si="4444"/>
        <v>0.0372310036183585</v>
      </c>
      <c r="H845" s="199">
        <f t="shared" si="4445"/>
        <v>3.91000000000001</v>
      </c>
      <c r="I845" s="199">
        <v>108.93</v>
      </c>
      <c r="J845" s="214">
        <f t="shared" si="4446"/>
        <v>-0.126434869406089</v>
      </c>
      <c r="K845" s="199">
        <f t="shared" si="4447"/>
        <v>-15.2</v>
      </c>
      <c r="L845" s="199">
        <v>105.02</v>
      </c>
      <c r="M845" s="214">
        <f t="shared" si="4448"/>
        <v>-0.0595321911914261</v>
      </c>
      <c r="N845" s="199">
        <f t="shared" si="4449"/>
        <v>-7.61</v>
      </c>
      <c r="O845" s="199">
        <v>120.22</v>
      </c>
      <c r="P845" s="214">
        <f t="shared" si="4450"/>
        <v>0.692888359157727</v>
      </c>
      <c r="Q845" s="199">
        <f t="shared" si="4451"/>
        <v>52.32</v>
      </c>
      <c r="R845" s="199">
        <v>127.83</v>
      </c>
      <c r="S845" s="214">
        <f t="shared" si="4452"/>
        <v>0.168885448916409</v>
      </c>
      <c r="T845" s="199">
        <f t="shared" si="4453"/>
        <v>10.91</v>
      </c>
      <c r="U845" s="170">
        <v>75.51</v>
      </c>
      <c r="V845" s="214">
        <f t="shared" si="4454"/>
        <v>-0.182588890294825</v>
      </c>
      <c r="W845" s="199">
        <f t="shared" si="4455"/>
        <v>-14.43</v>
      </c>
      <c r="X845" s="170">
        <v>64.6</v>
      </c>
      <c r="Y845" s="214">
        <f t="shared" si="4456"/>
        <v>0.457580228697897</v>
      </c>
      <c r="Z845" s="199">
        <f t="shared" si="4457"/>
        <v>24.81</v>
      </c>
      <c r="AA845" s="199">
        <v>79.03</v>
      </c>
      <c r="AB845" s="214">
        <f t="shared" si="4458"/>
        <v>-0.197216464317442</v>
      </c>
      <c r="AC845" s="199">
        <f t="shared" si="4459"/>
        <v>-13.32</v>
      </c>
      <c r="AD845" s="199">
        <v>54.22</v>
      </c>
      <c r="AE845" s="214">
        <f t="shared" si="4460"/>
        <v>-0.0684137931034482</v>
      </c>
      <c r="AF845" s="199">
        <f t="shared" si="4461"/>
        <v>-4.95999999999999</v>
      </c>
      <c r="AG845" s="199">
        <v>67.54</v>
      </c>
      <c r="AH845" s="199">
        <f t="shared" si="4462"/>
        <v>2.04493910121798</v>
      </c>
      <c r="AI845" s="199">
        <f t="shared" si="4463"/>
        <v>48.69</v>
      </c>
      <c r="AJ845" s="199">
        <v>72.5</v>
      </c>
      <c r="AK845" s="214">
        <f t="shared" si="4464"/>
        <v>-0.679585520118423</v>
      </c>
      <c r="AL845" s="199">
        <f t="shared" si="4465"/>
        <v>-50.5</v>
      </c>
      <c r="AM845" s="199">
        <v>23.81</v>
      </c>
      <c r="AN845" s="214">
        <f t="shared" si="4466"/>
        <v>-0.105560905151661</v>
      </c>
      <c r="AO845" s="199">
        <f t="shared" si="4467"/>
        <v>-8.77</v>
      </c>
      <c r="AP845" s="227">
        <v>74.31</v>
      </c>
      <c r="AQ845" s="214">
        <f t="shared" si="4468"/>
        <v>0.616971584274036</v>
      </c>
      <c r="AR845" s="199">
        <f t="shared" si="4469"/>
        <v>31.7</v>
      </c>
      <c r="AS845" s="170">
        <v>83.08</v>
      </c>
      <c r="AT845" s="214">
        <f t="shared" si="4470"/>
        <v>0.182236539346526</v>
      </c>
      <c r="AU845" s="199">
        <f t="shared" si="4471"/>
        <v>7.92</v>
      </c>
      <c r="AV845" s="199">
        <v>51.38</v>
      </c>
      <c r="AW845" s="214">
        <f t="shared" si="4472"/>
        <v>-0.264013547840813</v>
      </c>
      <c r="AX845" s="199">
        <f t="shared" si="4473"/>
        <v>-15.59</v>
      </c>
      <c r="AY845" s="199">
        <v>43.46</v>
      </c>
      <c r="AZ845" s="199">
        <f t="shared" si="4474"/>
        <v>0.268801031370864</v>
      </c>
      <c r="BA845" s="199">
        <f t="shared" si="4475"/>
        <v>12.51</v>
      </c>
      <c r="BB845" s="227">
        <v>59.05</v>
      </c>
      <c r="BC845" s="199">
        <f t="shared" si="4476"/>
        <v>0.373266450280319</v>
      </c>
      <c r="BD845" s="199">
        <f t="shared" si="4477"/>
        <v>12.65</v>
      </c>
      <c r="BE845" s="227">
        <v>46.54</v>
      </c>
      <c r="BF845" s="214">
        <f t="shared" si="4478"/>
        <v>-0.251380605257345</v>
      </c>
      <c r="BG845" s="199">
        <f t="shared" si="4479"/>
        <v>-11.38</v>
      </c>
      <c r="BH845" s="170">
        <v>33.89</v>
      </c>
      <c r="BI845" s="214">
        <f t="shared" si="4480"/>
        <v>0.213998390989542</v>
      </c>
      <c r="BJ845" s="199">
        <f t="shared" si="4481"/>
        <v>7.98</v>
      </c>
      <c r="BK845" s="170">
        <v>45.27</v>
      </c>
      <c r="BL845" s="214">
        <f t="shared" si="4482"/>
        <v>0.49879421221865</v>
      </c>
      <c r="BM845" s="199">
        <f t="shared" si="4483"/>
        <v>12.41</v>
      </c>
      <c r="BN845" s="170">
        <v>37.29</v>
      </c>
      <c r="BO845" s="214">
        <f t="shared" si="4484"/>
        <v>-0.260404280618312</v>
      </c>
      <c r="BP845" s="199">
        <f t="shared" si="4485"/>
        <v>-8.76</v>
      </c>
      <c r="BQ845" s="199">
        <v>24.88</v>
      </c>
      <c r="BR845" s="214">
        <f t="shared" si="4486"/>
        <v>-0.310090237899918</v>
      </c>
      <c r="BS845" s="199">
        <f t="shared" si="4487"/>
        <v>-15.12</v>
      </c>
      <c r="BT845" s="199">
        <v>33.64</v>
      </c>
      <c r="BU845" s="214">
        <f t="shared" si="4488"/>
        <v>0.293368700265252</v>
      </c>
      <c r="BV845" s="199">
        <f t="shared" si="4489"/>
        <v>11.06</v>
      </c>
      <c r="BW845" s="170">
        <v>48.76</v>
      </c>
      <c r="BX845" s="214">
        <f t="shared" si="4405"/>
        <v>1.03673689897353</v>
      </c>
      <c r="BY845" s="199">
        <f t="shared" si="4406"/>
        <v>19.19</v>
      </c>
      <c r="BZ845" s="170">
        <v>37.7</v>
      </c>
      <c r="CA845" s="214">
        <f t="shared" si="4349"/>
        <v>-0.315711645101664</v>
      </c>
      <c r="CB845" s="199">
        <f t="shared" si="4350"/>
        <v>-8.54</v>
      </c>
      <c r="CC845" s="231">
        <v>18.51</v>
      </c>
      <c r="CD845" s="214">
        <f t="shared" si="4490"/>
        <v>0.434252386002121</v>
      </c>
      <c r="CE845" s="199">
        <f t="shared" si="4491"/>
        <v>8.19</v>
      </c>
      <c r="CF845" s="170">
        <v>27.05</v>
      </c>
      <c r="CG845" s="214">
        <f t="shared" si="4492"/>
        <v>-0.486942328618063</v>
      </c>
      <c r="CH845" s="199">
        <f t="shared" si="4493"/>
        <v>-17.9</v>
      </c>
      <c r="CI845" s="170">
        <v>18.86</v>
      </c>
      <c r="CJ845" s="214">
        <f t="shared" si="4494"/>
        <v>0.0754827384435342</v>
      </c>
      <c r="CK845" s="199">
        <f t="shared" si="4495"/>
        <v>2.58</v>
      </c>
      <c r="CL845" s="199">
        <v>36.76</v>
      </c>
      <c r="CM845" s="214">
        <f t="shared" si="4496"/>
        <v>1.94655172413793</v>
      </c>
      <c r="CN845" s="199">
        <f t="shared" si="4497"/>
        <v>22.58</v>
      </c>
      <c r="CO845" s="199">
        <v>34.18</v>
      </c>
      <c r="CP845" s="214">
        <f t="shared" si="4498"/>
        <v>-0.727954971857411</v>
      </c>
      <c r="CQ845" s="199">
        <f t="shared" si="4499"/>
        <v>-31.04</v>
      </c>
      <c r="CR845" s="199">
        <v>11.6</v>
      </c>
      <c r="CS845" s="214">
        <f t="shared" si="4500"/>
        <v>-0.145662191945502</v>
      </c>
      <c r="CT845" s="199">
        <f t="shared" si="4501"/>
        <v>-7.27</v>
      </c>
      <c r="CU845" s="199">
        <v>42.64</v>
      </c>
      <c r="CV845" s="214">
        <f t="shared" si="4502"/>
        <v>0.134834015461573</v>
      </c>
      <c r="CW845" s="199">
        <f t="shared" si="4503"/>
        <v>5.93</v>
      </c>
      <c r="CX845" s="170">
        <v>49.91</v>
      </c>
      <c r="CY845" s="214">
        <f t="shared" si="4504"/>
        <v>0.356570018507094</v>
      </c>
      <c r="CZ845" s="199">
        <f t="shared" si="4505"/>
        <v>11.56</v>
      </c>
      <c r="DA845" s="199">
        <v>43.98</v>
      </c>
      <c r="DB845" s="214">
        <f t="shared" si="4506"/>
        <v>0.622622622622623</v>
      </c>
      <c r="DC845" s="199">
        <f t="shared" si="4507"/>
        <v>12.44</v>
      </c>
      <c r="DD845" s="170">
        <v>32.42</v>
      </c>
      <c r="DE845" s="214">
        <f t="shared" si="4508"/>
        <v>-0.340811613328934</v>
      </c>
      <c r="DF845" s="199">
        <f t="shared" si="4509"/>
        <v>-10.33</v>
      </c>
      <c r="DG845" s="199">
        <v>19.98</v>
      </c>
      <c r="DH845" s="214">
        <f t="shared" si="4510"/>
        <v>-0.238824711200402</v>
      </c>
      <c r="DI845" s="199">
        <f t="shared" si="4511"/>
        <v>-9.51</v>
      </c>
      <c r="DJ845" s="170">
        <v>30.31</v>
      </c>
      <c r="DK845" s="214">
        <f t="shared" si="4512"/>
        <v>-0.234230769230769</v>
      </c>
      <c r="DL845" s="199">
        <f t="shared" si="4513"/>
        <v>-12.18</v>
      </c>
      <c r="DM845" s="199">
        <v>39.82</v>
      </c>
      <c r="DN845" s="214">
        <f t="shared" si="4514"/>
        <v>-0.167600448215143</v>
      </c>
      <c r="DO845" s="199">
        <f t="shared" si="4515"/>
        <v>-10.47</v>
      </c>
      <c r="DP845" s="199">
        <v>52</v>
      </c>
      <c r="DQ845" s="214">
        <f t="shared" si="4516"/>
        <v>-0.0361055392686314</v>
      </c>
      <c r="DR845" s="199">
        <f t="shared" si="4517"/>
        <v>-2.34</v>
      </c>
      <c r="DS845" s="199">
        <v>62.47</v>
      </c>
      <c r="DT845" s="214">
        <f t="shared" si="4518"/>
        <v>0.914623338257016</v>
      </c>
      <c r="DU845" s="199">
        <f t="shared" si="4519"/>
        <v>30.96</v>
      </c>
      <c r="DV845" s="199">
        <v>64.81</v>
      </c>
      <c r="DW845" s="214">
        <f t="shared" si="4520"/>
        <v>0.882647385984427</v>
      </c>
      <c r="DX845" s="199">
        <f t="shared" si="4521"/>
        <v>15.87</v>
      </c>
      <c r="DY845" s="199">
        <v>33.85</v>
      </c>
      <c r="DZ845" s="214">
        <f t="shared" si="4522"/>
        <v>-0.33060312732688</v>
      </c>
      <c r="EA845" s="199">
        <f t="shared" si="4523"/>
        <v>-8.88</v>
      </c>
      <c r="EB845" s="170">
        <v>17.98</v>
      </c>
      <c r="EC845" s="214">
        <f t="shared" si="4524"/>
        <v>-0.237365133446905</v>
      </c>
      <c r="ED845" s="199">
        <f t="shared" si="4525"/>
        <v>-8.36</v>
      </c>
      <c r="EE845" s="199">
        <v>26.86</v>
      </c>
      <c r="EF845" s="214">
        <f t="shared" si="4526"/>
        <v>-0.405168045938186</v>
      </c>
      <c r="EG845" s="199">
        <f t="shared" si="4527"/>
        <v>-23.99</v>
      </c>
      <c r="EH845" s="199">
        <v>35.22</v>
      </c>
      <c r="EI845" s="214">
        <f t="shared" si="4528"/>
        <v>0.416507177033493</v>
      </c>
      <c r="EJ845" s="199">
        <f t="shared" si="4529"/>
        <v>17.41</v>
      </c>
      <c r="EK845" s="199">
        <v>59.21</v>
      </c>
      <c r="EL845" s="214">
        <f t="shared" si="4530"/>
        <v>0.834137779727951</v>
      </c>
      <c r="EM845" s="199">
        <f t="shared" si="4531"/>
        <v>19.01</v>
      </c>
      <c r="EN845" s="170">
        <v>41.8</v>
      </c>
      <c r="EO845" s="214">
        <f t="shared" si="4532"/>
        <v>-0.252296587926509</v>
      </c>
      <c r="EP845" s="199">
        <f t="shared" si="4533"/>
        <v>-7.69</v>
      </c>
      <c r="EQ845" s="199">
        <v>22.79</v>
      </c>
      <c r="ER845" s="214">
        <f t="shared" si="4534"/>
        <v>-0.459861775651249</v>
      </c>
      <c r="ES845" s="199">
        <f t="shared" si="4535"/>
        <v>-25.95</v>
      </c>
      <c r="ET845" s="170">
        <v>30.48</v>
      </c>
      <c r="EU845" s="214">
        <f t="shared" si="4536"/>
        <v>2.11080485115766</v>
      </c>
      <c r="EV845" s="199">
        <f t="shared" si="4537"/>
        <v>38.29</v>
      </c>
      <c r="EW845" s="199">
        <v>56.43</v>
      </c>
      <c r="EX845" s="214">
        <f t="shared" si="4538"/>
        <v>-0.47783534830167</v>
      </c>
      <c r="EY845" s="199">
        <f t="shared" si="4539"/>
        <v>-16.6</v>
      </c>
      <c r="EZ845" s="199">
        <v>18.14</v>
      </c>
      <c r="FA845" s="214">
        <f t="shared" si="4540"/>
        <v>0.315909090909091</v>
      </c>
      <c r="FB845" s="199">
        <f t="shared" si="4541"/>
        <v>8.34</v>
      </c>
      <c r="FC845" s="199">
        <v>34.74</v>
      </c>
      <c r="FD845" s="214">
        <f t="shared" si="4542"/>
        <v>0.16504854368932</v>
      </c>
      <c r="FE845" s="199">
        <f t="shared" si="4543"/>
        <v>3.74</v>
      </c>
      <c r="FF845" s="199">
        <v>26.4</v>
      </c>
      <c r="FG845" s="214">
        <f t="shared" si="4544"/>
        <v>0.00845571873609263</v>
      </c>
      <c r="FH845" s="199">
        <f t="shared" si="4545"/>
        <v>0.190000000000001</v>
      </c>
      <c r="FI845" s="199">
        <v>22.66</v>
      </c>
      <c r="FJ845" s="214">
        <f t="shared" si="4546"/>
        <v>-0.405240868184225</v>
      </c>
      <c r="FK845" s="199">
        <f t="shared" si="4547"/>
        <v>-15.31</v>
      </c>
      <c r="FL845" s="199">
        <v>22.47</v>
      </c>
      <c r="FM845" s="214">
        <f t="shared" si="4548"/>
        <v>0.0299890948745911</v>
      </c>
      <c r="FN845" s="170">
        <f t="shared" si="4549"/>
        <v>1.1</v>
      </c>
      <c r="FO845" s="170">
        <v>37.78</v>
      </c>
      <c r="FP845" s="214">
        <f t="shared" si="4550"/>
        <v>0.489845653939886</v>
      </c>
      <c r="FQ845" s="170">
        <f t="shared" si="4551"/>
        <v>12.06</v>
      </c>
      <c r="FR845" s="170">
        <v>36.68</v>
      </c>
      <c r="FS845" s="214">
        <f t="shared" si="4552"/>
        <v>1.28174235403151</v>
      </c>
      <c r="FT845" s="170">
        <f t="shared" si="4553"/>
        <v>13.83</v>
      </c>
      <c r="FU845" s="170">
        <v>24.62</v>
      </c>
      <c r="FV845" s="214">
        <f t="shared" si="4554"/>
        <v>-0.488625592417062</v>
      </c>
      <c r="FW845" s="170">
        <f t="shared" si="4555"/>
        <v>-10.31</v>
      </c>
      <c r="FX845" s="170">
        <v>10.79</v>
      </c>
      <c r="FY845" s="214">
        <f t="shared" si="4556"/>
        <v>-0.419532324621733</v>
      </c>
      <c r="FZ845" s="170">
        <f t="shared" si="4557"/>
        <v>-15.25</v>
      </c>
      <c r="GA845" s="170">
        <v>21.1</v>
      </c>
      <c r="GB845" s="234">
        <f t="shared" si="4558"/>
        <v>-0.218279569892473</v>
      </c>
      <c r="GC845" s="199">
        <f t="shared" si="4559"/>
        <v>-10.15</v>
      </c>
      <c r="GD845" s="170">
        <v>36.35</v>
      </c>
      <c r="GE845" s="234">
        <f t="shared" si="4560"/>
        <v>2.32618025751073</v>
      </c>
      <c r="GF845" s="199">
        <f t="shared" si="4561"/>
        <v>32.52</v>
      </c>
      <c r="GG845" s="170">
        <v>46.5</v>
      </c>
      <c r="GH845" s="234">
        <f t="shared" si="4562"/>
        <v>-0.568784700801974</v>
      </c>
      <c r="GI845" s="199">
        <f t="shared" si="4563"/>
        <v>-18.44</v>
      </c>
      <c r="GJ845" s="170">
        <v>13.98</v>
      </c>
      <c r="GK845" s="234">
        <f t="shared" si="4564"/>
        <v>-0.320620284995809</v>
      </c>
      <c r="GL845" s="199">
        <f t="shared" si="4565"/>
        <v>-15.3</v>
      </c>
      <c r="GM845" s="199">
        <v>32.42</v>
      </c>
      <c r="GN845" s="240">
        <f t="shared" si="4439"/>
        <v>-0.263239153929288</v>
      </c>
      <c r="GO845" s="199">
        <f t="shared" si="4436"/>
        <v>-17.05</v>
      </c>
      <c r="GP845" s="229">
        <v>47.72</v>
      </c>
      <c r="GQ845" s="344">
        <f t="shared" si="4566"/>
        <v>2.10647482014388</v>
      </c>
      <c r="GR845" s="345">
        <f t="shared" si="4567"/>
        <v>43.92</v>
      </c>
      <c r="GS845" s="229">
        <v>64.77</v>
      </c>
      <c r="GT845" s="229">
        <v>20.85</v>
      </c>
      <c r="GU845" s="214">
        <f t="shared" si="4572"/>
        <v>2.63435237329043</v>
      </c>
      <c r="GV845" s="199">
        <f t="shared" si="4573"/>
        <v>65.49</v>
      </c>
      <c r="GW845" s="229">
        <v>90.35</v>
      </c>
      <c r="GX845" s="214">
        <f t="shared" si="4568"/>
        <v>0.713301171605789</v>
      </c>
      <c r="GY845" s="229">
        <f t="shared" si="4569"/>
        <v>10.35</v>
      </c>
      <c r="GZ845" s="229">
        <v>24.86</v>
      </c>
      <c r="HA845" s="229"/>
      <c r="HB845" s="229"/>
      <c r="HC845" s="229">
        <v>14.51</v>
      </c>
      <c r="HD845" s="229">
        <v>19.5</v>
      </c>
      <c r="HE845" s="229">
        <v>6.02</v>
      </c>
      <c r="HF845" s="229"/>
      <c r="HG845" s="229"/>
      <c r="HH845" s="229">
        <v>1.65</v>
      </c>
      <c r="HI845" s="229">
        <v>0</v>
      </c>
      <c r="HJ845" s="229">
        <v>0</v>
      </c>
      <c r="HK845" s="260"/>
      <c r="HL845" s="199"/>
      <c r="HM845" s="229">
        <v>0</v>
      </c>
      <c r="HN845" s="260"/>
      <c r="HO845" s="260"/>
      <c r="HP845" s="260"/>
      <c r="HQ845" s="260"/>
      <c r="HR845" s="260"/>
      <c r="HS845" s="260"/>
    </row>
    <row r="846" ht="13.5" spans="1:227">
      <c r="A846" s="212" t="s">
        <v>843</v>
      </c>
      <c r="B846" s="199">
        <v>71</v>
      </c>
      <c r="C846" s="199">
        <v>111.8</v>
      </c>
      <c r="D846" s="213">
        <f t="shared" si="4442"/>
        <v>-0.0719541476260555</v>
      </c>
      <c r="E846" s="201">
        <f t="shared" si="4443"/>
        <v>-9.29000000000002</v>
      </c>
      <c r="F846" s="199">
        <v>119.82</v>
      </c>
      <c r="G846" s="214">
        <f t="shared" si="4444"/>
        <v>0.0423024138209414</v>
      </c>
      <c r="H846" s="199">
        <f t="shared" si="4445"/>
        <v>5.24000000000001</v>
      </c>
      <c r="I846" s="199">
        <v>129.11</v>
      </c>
      <c r="J846" s="214">
        <f t="shared" si="4446"/>
        <v>-0.269246652114919</v>
      </c>
      <c r="K846" s="199">
        <f t="shared" si="4447"/>
        <v>-45.64</v>
      </c>
      <c r="L846" s="199">
        <v>123.87</v>
      </c>
      <c r="M846" s="214">
        <f t="shared" si="4448"/>
        <v>1.03298153034301</v>
      </c>
      <c r="N846" s="199">
        <f t="shared" si="4449"/>
        <v>86.13</v>
      </c>
      <c r="O846" s="199">
        <v>169.51</v>
      </c>
      <c r="P846" s="214">
        <f t="shared" si="4450"/>
        <v>-0.0408374554239044</v>
      </c>
      <c r="Q846" s="199">
        <f t="shared" si="4451"/>
        <v>-3.55000000000001</v>
      </c>
      <c r="R846" s="199">
        <v>83.38</v>
      </c>
      <c r="S846" s="214">
        <f t="shared" si="4452"/>
        <v>0.253316032295271</v>
      </c>
      <c r="T846" s="199">
        <f t="shared" si="4453"/>
        <v>17.57</v>
      </c>
      <c r="U846" s="170">
        <v>86.93</v>
      </c>
      <c r="V846" s="214">
        <f t="shared" si="4454"/>
        <v>-0.166546503244412</v>
      </c>
      <c r="W846" s="199">
        <f t="shared" si="4455"/>
        <v>-13.86</v>
      </c>
      <c r="X846" s="170">
        <v>69.36</v>
      </c>
      <c r="Y846" s="214">
        <f t="shared" si="4456"/>
        <v>-0.195320054148134</v>
      </c>
      <c r="Z846" s="199">
        <f t="shared" si="4457"/>
        <v>-20.2</v>
      </c>
      <c r="AA846" s="199">
        <v>83.22</v>
      </c>
      <c r="AB846" s="214">
        <f t="shared" si="4458"/>
        <v>0.724816544362909</v>
      </c>
      <c r="AC846" s="199">
        <f t="shared" si="4459"/>
        <v>43.46</v>
      </c>
      <c r="AD846" s="199">
        <v>103.42</v>
      </c>
      <c r="AE846" s="214">
        <f t="shared" si="4460"/>
        <v>-0.141834836124231</v>
      </c>
      <c r="AF846" s="199">
        <f t="shared" si="4461"/>
        <v>-9.91</v>
      </c>
      <c r="AG846" s="199">
        <v>59.96</v>
      </c>
      <c r="AH846" s="199">
        <f t="shared" si="4462"/>
        <v>-0.455544299851944</v>
      </c>
      <c r="AI846" s="199">
        <f t="shared" si="4463"/>
        <v>-58.46</v>
      </c>
      <c r="AJ846" s="199">
        <v>69.87</v>
      </c>
      <c r="AK846" s="214">
        <f t="shared" si="4464"/>
        <v>0.516186200378072</v>
      </c>
      <c r="AL846" s="199">
        <f t="shared" si="4465"/>
        <v>43.69</v>
      </c>
      <c r="AM846" s="199">
        <v>128.33</v>
      </c>
      <c r="AN846" s="214">
        <f t="shared" si="4466"/>
        <v>0.0996492139794725</v>
      </c>
      <c r="AO846" s="199">
        <f t="shared" si="4467"/>
        <v>7.67</v>
      </c>
      <c r="AP846" s="227">
        <v>84.64</v>
      </c>
      <c r="AQ846" s="214">
        <f t="shared" si="4468"/>
        <v>-0.342922998121905</v>
      </c>
      <c r="AR846" s="199">
        <f t="shared" si="4469"/>
        <v>-40.17</v>
      </c>
      <c r="AS846" s="170">
        <v>76.97</v>
      </c>
      <c r="AT846" s="214">
        <f t="shared" si="4470"/>
        <v>2.91510695187166</v>
      </c>
      <c r="AU846" s="199">
        <f t="shared" si="4471"/>
        <v>87.22</v>
      </c>
      <c r="AV846" s="199">
        <v>117.14</v>
      </c>
      <c r="AW846" s="214">
        <f t="shared" si="4472"/>
        <v>-0.590641674647695</v>
      </c>
      <c r="AX846" s="199">
        <f t="shared" si="4473"/>
        <v>-43.17</v>
      </c>
      <c r="AY846" s="199">
        <v>29.92</v>
      </c>
      <c r="AZ846" s="199">
        <f t="shared" si="4474"/>
        <v>-0.123305745471992</v>
      </c>
      <c r="BA846" s="199">
        <f t="shared" si="4475"/>
        <v>-10.28</v>
      </c>
      <c r="BB846" s="227">
        <v>73.09</v>
      </c>
      <c r="BC846" s="199">
        <f t="shared" si="4476"/>
        <v>1.40397923875433</v>
      </c>
      <c r="BD846" s="199">
        <f t="shared" si="4477"/>
        <v>48.69</v>
      </c>
      <c r="BE846" s="227">
        <v>83.37</v>
      </c>
      <c r="BF846" s="214">
        <f t="shared" si="4478"/>
        <v>-0.43801652892562</v>
      </c>
      <c r="BG846" s="199">
        <f t="shared" si="4479"/>
        <v>-27.03</v>
      </c>
      <c r="BH846" s="170">
        <v>34.68</v>
      </c>
      <c r="BI846" s="214">
        <f t="shared" si="4480"/>
        <v>-0.291097070649052</v>
      </c>
      <c r="BJ846" s="199">
        <f t="shared" si="4481"/>
        <v>-25.34</v>
      </c>
      <c r="BK846" s="170">
        <v>61.71</v>
      </c>
      <c r="BL846" s="214">
        <f t="shared" si="4482"/>
        <v>1.87483487450462</v>
      </c>
      <c r="BM846" s="199">
        <f t="shared" si="4483"/>
        <v>56.77</v>
      </c>
      <c r="BN846" s="170">
        <v>87.05</v>
      </c>
      <c r="BO846" s="214">
        <f t="shared" si="4484"/>
        <v>-0.681330246263944</v>
      </c>
      <c r="BP846" s="199">
        <f t="shared" si="4485"/>
        <v>-64.74</v>
      </c>
      <c r="BQ846" s="199">
        <v>30.28</v>
      </c>
      <c r="BR846" s="214">
        <f t="shared" si="4486"/>
        <v>0.28613968597726</v>
      </c>
      <c r="BS846" s="199">
        <f t="shared" si="4487"/>
        <v>21.14</v>
      </c>
      <c r="BT846" s="199">
        <v>95.02</v>
      </c>
      <c r="BU846" s="214">
        <f t="shared" si="4488"/>
        <v>0.673386183465459</v>
      </c>
      <c r="BV846" s="199">
        <f t="shared" si="4489"/>
        <v>29.73</v>
      </c>
      <c r="BW846" s="170">
        <v>73.88</v>
      </c>
      <c r="BX846" s="214">
        <f t="shared" si="4405"/>
        <v>-0.150961538461538</v>
      </c>
      <c r="BY846" s="199">
        <f t="shared" si="4406"/>
        <v>-7.85</v>
      </c>
      <c r="BZ846" s="170">
        <v>44.15</v>
      </c>
      <c r="CA846" s="214">
        <f t="shared" si="4349"/>
        <v>-0.378659338033218</v>
      </c>
      <c r="CB846" s="199">
        <f t="shared" si="4350"/>
        <v>-31.69</v>
      </c>
      <c r="CC846" s="231">
        <v>52</v>
      </c>
      <c r="CD846" s="214">
        <f t="shared" si="4490"/>
        <v>-0.285799624509302</v>
      </c>
      <c r="CE846" s="199">
        <f t="shared" si="4491"/>
        <v>-33.49</v>
      </c>
      <c r="CF846" s="170">
        <v>83.69</v>
      </c>
      <c r="CG846" s="214">
        <f t="shared" si="4492"/>
        <v>0.871287128712872</v>
      </c>
      <c r="CH846" s="199">
        <f t="shared" si="4493"/>
        <v>54.56</v>
      </c>
      <c r="CI846" s="170">
        <v>117.18</v>
      </c>
      <c r="CJ846" s="214">
        <f t="shared" si="4494"/>
        <v>-0.17114493712773</v>
      </c>
      <c r="CK846" s="199">
        <f t="shared" si="4495"/>
        <v>-12.93</v>
      </c>
      <c r="CL846" s="199">
        <v>62.62</v>
      </c>
      <c r="CM846" s="214">
        <f t="shared" si="4496"/>
        <v>-0.102305133079848</v>
      </c>
      <c r="CN846" s="199">
        <f t="shared" si="4497"/>
        <v>-8.61</v>
      </c>
      <c r="CO846" s="199">
        <v>75.55</v>
      </c>
      <c r="CP846" s="214">
        <f t="shared" si="4498"/>
        <v>0.89123595505618</v>
      </c>
      <c r="CQ846" s="199">
        <f t="shared" si="4499"/>
        <v>39.66</v>
      </c>
      <c r="CR846" s="199">
        <v>84.16</v>
      </c>
      <c r="CS846" s="214">
        <f t="shared" si="4500"/>
        <v>0.375579598145286</v>
      </c>
      <c r="CT846" s="199">
        <f t="shared" si="4501"/>
        <v>12.15</v>
      </c>
      <c r="CU846" s="199">
        <v>44.5</v>
      </c>
      <c r="CV846" s="214">
        <f t="shared" si="4502"/>
        <v>-0.438465544176358</v>
      </c>
      <c r="CW846" s="199">
        <f t="shared" si="4503"/>
        <v>-25.26</v>
      </c>
      <c r="CX846" s="170">
        <v>32.35</v>
      </c>
      <c r="CY846" s="214">
        <f t="shared" si="4504"/>
        <v>-0.446908602150538</v>
      </c>
      <c r="CZ846" s="199">
        <f t="shared" si="4505"/>
        <v>-46.55</v>
      </c>
      <c r="DA846" s="199">
        <v>57.61</v>
      </c>
      <c r="DB846" s="214">
        <f t="shared" si="4506"/>
        <v>1.33228840125392</v>
      </c>
      <c r="DC846" s="199">
        <f t="shared" si="4507"/>
        <v>59.5</v>
      </c>
      <c r="DD846" s="170">
        <v>104.16</v>
      </c>
      <c r="DE846" s="214">
        <f t="shared" si="4508"/>
        <v>-0.0639278977153637</v>
      </c>
      <c r="DF846" s="199">
        <f t="shared" si="4509"/>
        <v>-3.05</v>
      </c>
      <c r="DG846" s="199">
        <v>44.66</v>
      </c>
      <c r="DH846" s="214">
        <f t="shared" si="4510"/>
        <v>-0.733523235031278</v>
      </c>
      <c r="DI846" s="199">
        <f t="shared" si="4511"/>
        <v>-131.33</v>
      </c>
      <c r="DJ846" s="170">
        <v>47.71</v>
      </c>
      <c r="DK846" s="214">
        <f t="shared" si="4512"/>
        <v>2.17897727272727</v>
      </c>
      <c r="DL846" s="199">
        <f t="shared" si="4513"/>
        <v>122.72</v>
      </c>
      <c r="DM846" s="199">
        <v>179.04</v>
      </c>
      <c r="DN846" s="214">
        <f t="shared" si="4514"/>
        <v>-0.123151175463179</v>
      </c>
      <c r="DO846" s="199">
        <f t="shared" si="4515"/>
        <v>-7.91</v>
      </c>
      <c r="DP846" s="199">
        <v>56.32</v>
      </c>
      <c r="DQ846" s="214">
        <f t="shared" si="4516"/>
        <v>0.80067283431455</v>
      </c>
      <c r="DR846" s="199">
        <f t="shared" si="4517"/>
        <v>28.56</v>
      </c>
      <c r="DS846" s="199">
        <v>64.23</v>
      </c>
      <c r="DT846" s="214">
        <f t="shared" si="4518"/>
        <v>-0.143577430972389</v>
      </c>
      <c r="DU846" s="199">
        <f t="shared" si="4519"/>
        <v>-5.98</v>
      </c>
      <c r="DV846" s="199">
        <v>35.67</v>
      </c>
      <c r="DW846" s="214">
        <f t="shared" si="4520"/>
        <v>0.0121506682867558</v>
      </c>
      <c r="DX846" s="199">
        <f t="shared" si="4521"/>
        <v>0.5</v>
      </c>
      <c r="DY846" s="199">
        <v>41.65</v>
      </c>
      <c r="DZ846" s="214">
        <f t="shared" si="4522"/>
        <v>-0.201590997283663</v>
      </c>
      <c r="EA846" s="199">
        <f t="shared" si="4523"/>
        <v>-10.39</v>
      </c>
      <c r="EB846" s="170">
        <v>41.15</v>
      </c>
      <c r="EC846" s="214">
        <f t="shared" si="4524"/>
        <v>0.404359673024523</v>
      </c>
      <c r="ED846" s="199">
        <f t="shared" si="4525"/>
        <v>14.84</v>
      </c>
      <c r="EE846" s="199">
        <v>51.54</v>
      </c>
      <c r="EF846" s="214">
        <f t="shared" si="4526"/>
        <v>0.482828282828283</v>
      </c>
      <c r="EG846" s="199">
        <f t="shared" si="4527"/>
        <v>11.95</v>
      </c>
      <c r="EH846" s="199">
        <v>36.7</v>
      </c>
      <c r="EI846" s="214">
        <f t="shared" si="4528"/>
        <v>-0.711706464764123</v>
      </c>
      <c r="EJ846" s="199">
        <f t="shared" si="4529"/>
        <v>-61.1</v>
      </c>
      <c r="EK846" s="199">
        <v>24.75</v>
      </c>
      <c r="EL846" s="214">
        <f t="shared" si="4530"/>
        <v>-0.428618968386023</v>
      </c>
      <c r="EM846" s="199">
        <f t="shared" si="4531"/>
        <v>-64.4</v>
      </c>
      <c r="EN846" s="170">
        <v>85.85</v>
      </c>
      <c r="EO846" s="214">
        <f t="shared" si="4532"/>
        <v>0.832764088802147</v>
      </c>
      <c r="EP846" s="199">
        <f t="shared" si="4533"/>
        <v>68.27</v>
      </c>
      <c r="EQ846" s="199">
        <v>150.25</v>
      </c>
      <c r="ER846" s="214">
        <f t="shared" si="4534"/>
        <v>1.1315652626105</v>
      </c>
      <c r="ES846" s="199">
        <f t="shared" si="4535"/>
        <v>43.52</v>
      </c>
      <c r="ET846" s="170">
        <v>81.98</v>
      </c>
      <c r="EU846" s="214">
        <f t="shared" si="4536"/>
        <v>-0.0853745541022591</v>
      </c>
      <c r="EV846" s="199">
        <f t="shared" si="4537"/>
        <v>-3.59</v>
      </c>
      <c r="EW846" s="199">
        <v>38.46</v>
      </c>
      <c r="EX846" s="214">
        <f t="shared" si="4538"/>
        <v>-0.234898107714702</v>
      </c>
      <c r="EY846" s="199">
        <f t="shared" si="4539"/>
        <v>-12.91</v>
      </c>
      <c r="EZ846" s="199">
        <v>42.05</v>
      </c>
      <c r="FA846" s="214">
        <f t="shared" si="4540"/>
        <v>1.84177869700103</v>
      </c>
      <c r="FB846" s="199">
        <f t="shared" si="4541"/>
        <v>35.62</v>
      </c>
      <c r="FC846" s="199">
        <v>54.96</v>
      </c>
      <c r="FD846" s="214">
        <f t="shared" si="4542"/>
        <v>-0.446004010312231</v>
      </c>
      <c r="FE846" s="199">
        <f t="shared" si="4543"/>
        <v>-15.57</v>
      </c>
      <c r="FF846" s="199">
        <v>19.34</v>
      </c>
      <c r="FG846" s="214">
        <f t="shared" si="4544"/>
        <v>0.0300973738565947</v>
      </c>
      <c r="FH846" s="199">
        <f t="shared" si="4545"/>
        <v>1.02</v>
      </c>
      <c r="FI846" s="199">
        <v>34.91</v>
      </c>
      <c r="FJ846" s="214">
        <f t="shared" si="4546"/>
        <v>-0.214236030605147</v>
      </c>
      <c r="FK846" s="199">
        <f t="shared" si="4547"/>
        <v>-9.24</v>
      </c>
      <c r="FL846" s="199">
        <v>33.89</v>
      </c>
      <c r="FM846" s="214">
        <f t="shared" si="4548"/>
        <v>0.209478407178912</v>
      </c>
      <c r="FN846" s="170">
        <f t="shared" si="4549"/>
        <v>7.47000000000001</v>
      </c>
      <c r="FO846" s="170">
        <v>43.13</v>
      </c>
      <c r="FP846" s="214">
        <f t="shared" si="4550"/>
        <v>-0.304466549639165</v>
      </c>
      <c r="FQ846" s="170">
        <f t="shared" si="4551"/>
        <v>-15.61</v>
      </c>
      <c r="FR846" s="170">
        <v>35.66</v>
      </c>
      <c r="FS846" s="214">
        <f t="shared" si="4552"/>
        <v>1.52188883423512</v>
      </c>
      <c r="FT846" s="170">
        <f t="shared" si="4553"/>
        <v>30.94</v>
      </c>
      <c r="FU846" s="170">
        <v>51.27</v>
      </c>
      <c r="FV846" s="214">
        <f t="shared" si="4554"/>
        <v>-0.062701705855233</v>
      </c>
      <c r="FW846" s="170">
        <f t="shared" si="4555"/>
        <v>-1.36</v>
      </c>
      <c r="FX846" s="170">
        <v>20.33</v>
      </c>
      <c r="FY846" s="214">
        <f t="shared" si="4556"/>
        <v>-0.0614452617914322</v>
      </c>
      <c r="FZ846" s="170">
        <f t="shared" si="4557"/>
        <v>-1.42</v>
      </c>
      <c r="GA846" s="170">
        <v>21.69</v>
      </c>
      <c r="GB846" s="234">
        <f t="shared" si="4558"/>
        <v>-0.0639935196435805</v>
      </c>
      <c r="GC846" s="199">
        <f t="shared" si="4559"/>
        <v>-1.58</v>
      </c>
      <c r="GD846" s="170">
        <v>23.11</v>
      </c>
      <c r="GE846" s="234">
        <f t="shared" si="4560"/>
        <v>-0.236549165120594</v>
      </c>
      <c r="GF846" s="199">
        <f t="shared" si="4561"/>
        <v>-7.65</v>
      </c>
      <c r="GG846" s="170">
        <v>24.69</v>
      </c>
      <c r="GH846" s="234">
        <f t="shared" si="4562"/>
        <v>0.0218009478672987</v>
      </c>
      <c r="GI846" s="199">
        <f t="shared" si="4563"/>
        <v>0.690000000000005</v>
      </c>
      <c r="GJ846" s="170">
        <v>32.34</v>
      </c>
      <c r="GK846" s="234">
        <f t="shared" si="4564"/>
        <v>0.492924528301887</v>
      </c>
      <c r="GL846" s="199">
        <f t="shared" si="4565"/>
        <v>10.45</v>
      </c>
      <c r="GM846" s="199">
        <v>31.65</v>
      </c>
      <c r="GN846" s="240">
        <f t="shared" si="4439"/>
        <v>-0.181783095329988</v>
      </c>
      <c r="GO846" s="199">
        <f t="shared" si="4436"/>
        <v>-4.71</v>
      </c>
      <c r="GP846" s="229">
        <v>21.2</v>
      </c>
      <c r="GQ846" s="344">
        <f t="shared" si="4566"/>
        <v>2.20668316831683</v>
      </c>
      <c r="GR846" s="345">
        <f t="shared" si="4567"/>
        <v>17.83</v>
      </c>
      <c r="GS846" s="229">
        <v>25.91</v>
      </c>
      <c r="GT846" s="229">
        <v>8.08</v>
      </c>
      <c r="GU846" s="214">
        <f t="shared" si="4572"/>
        <v>-0.305354558610709</v>
      </c>
      <c r="GV846" s="199">
        <f t="shared" si="4573"/>
        <v>-6.33</v>
      </c>
      <c r="GW846" s="229">
        <v>14.4</v>
      </c>
      <c r="GX846" s="214">
        <f t="shared" si="4568"/>
        <v>2.94106463878327</v>
      </c>
      <c r="GY846" s="229">
        <f t="shared" si="4569"/>
        <v>15.47</v>
      </c>
      <c r="GZ846" s="229">
        <v>20.73</v>
      </c>
      <c r="HA846" s="229"/>
      <c r="HB846" s="229"/>
      <c r="HC846" s="229">
        <v>5.26</v>
      </c>
      <c r="HD846" s="229">
        <v>28.98</v>
      </c>
      <c r="HE846" s="229">
        <v>3.73</v>
      </c>
      <c r="HF846" s="229"/>
      <c r="HG846" s="229"/>
      <c r="HH846" s="229">
        <v>0</v>
      </c>
      <c r="HI846" s="229">
        <v>0</v>
      </c>
      <c r="HJ846" s="229">
        <v>0</v>
      </c>
      <c r="HK846" s="260"/>
      <c r="HL846" s="199"/>
      <c r="HM846" s="229">
        <v>0</v>
      </c>
      <c r="HN846" s="260"/>
      <c r="HO846" s="260"/>
      <c r="HP846" s="260"/>
      <c r="HQ846" s="260"/>
      <c r="HR846" s="260"/>
      <c r="HS846" s="260"/>
    </row>
    <row r="847" ht="13.5" spans="1:227">
      <c r="A847" s="212" t="s">
        <v>844</v>
      </c>
      <c r="B847" s="199">
        <v>25</v>
      </c>
      <c r="C847" s="199">
        <v>49.57</v>
      </c>
      <c r="D847" s="213">
        <f t="shared" si="4442"/>
        <v>-0.628647214854111</v>
      </c>
      <c r="E847" s="201">
        <f t="shared" si="4443"/>
        <v>-75.84</v>
      </c>
      <c r="F847" s="199">
        <v>44.8</v>
      </c>
      <c r="G847" s="214">
        <f t="shared" si="4444"/>
        <v>0.537794773741236</v>
      </c>
      <c r="H847" s="199">
        <f t="shared" si="4445"/>
        <v>42.19</v>
      </c>
      <c r="I847" s="199">
        <v>120.64</v>
      </c>
      <c r="J847" s="214">
        <f t="shared" si="4446"/>
        <v>1.09815458678791</v>
      </c>
      <c r="K847" s="199">
        <f t="shared" si="4447"/>
        <v>41.06</v>
      </c>
      <c r="L847" s="199">
        <v>78.45</v>
      </c>
      <c r="M847" s="214">
        <f t="shared" si="4448"/>
        <v>-0.787399783931313</v>
      </c>
      <c r="N847" s="199">
        <f t="shared" si="4449"/>
        <v>-138.48</v>
      </c>
      <c r="O847" s="199">
        <v>37.39</v>
      </c>
      <c r="P847" s="214">
        <f t="shared" si="4450"/>
        <v>2.2915964813775</v>
      </c>
      <c r="Q847" s="199">
        <f t="shared" si="4451"/>
        <v>122.44</v>
      </c>
      <c r="R847" s="199">
        <v>175.87</v>
      </c>
      <c r="S847" s="214">
        <f t="shared" si="4452"/>
        <v>-0.698067359855335</v>
      </c>
      <c r="T847" s="199">
        <f t="shared" si="4453"/>
        <v>-123.53</v>
      </c>
      <c r="U847" s="170">
        <v>53.43</v>
      </c>
      <c r="V847" s="214">
        <f t="shared" si="4454"/>
        <v>2.62177650429799</v>
      </c>
      <c r="W847" s="199">
        <f t="shared" si="4455"/>
        <v>128.1</v>
      </c>
      <c r="X847" s="170">
        <v>176.96</v>
      </c>
      <c r="Y847" s="214">
        <f t="shared" si="4456"/>
        <v>0.440448113207547</v>
      </c>
      <c r="Z847" s="199">
        <f t="shared" si="4457"/>
        <v>14.94</v>
      </c>
      <c r="AA847" s="199">
        <v>48.86</v>
      </c>
      <c r="AB847" s="214">
        <f t="shared" si="4458"/>
        <v>0.706237424547284</v>
      </c>
      <c r="AC847" s="199">
        <f t="shared" si="4459"/>
        <v>14.04</v>
      </c>
      <c r="AD847" s="199">
        <v>33.92</v>
      </c>
      <c r="AE847" s="214">
        <f t="shared" si="4460"/>
        <v>-0.377582968065122</v>
      </c>
      <c r="AF847" s="199">
        <f t="shared" si="4461"/>
        <v>-12.06</v>
      </c>
      <c r="AG847" s="199">
        <v>19.88</v>
      </c>
      <c r="AH847" s="199">
        <f t="shared" si="4462"/>
        <v>-0.280144241604688</v>
      </c>
      <c r="AI847" s="199">
        <f t="shared" si="4463"/>
        <v>-12.43</v>
      </c>
      <c r="AJ847" s="199">
        <v>31.94</v>
      </c>
      <c r="AK847" s="214">
        <f t="shared" si="4464"/>
        <v>1.35634625597451</v>
      </c>
      <c r="AL847" s="199">
        <f t="shared" si="4465"/>
        <v>25.54</v>
      </c>
      <c r="AM847" s="199">
        <v>44.37</v>
      </c>
      <c r="AN847" s="214">
        <f t="shared" si="4466"/>
        <v>-0.562906220984215</v>
      </c>
      <c r="AO847" s="199">
        <f t="shared" si="4467"/>
        <v>-24.25</v>
      </c>
      <c r="AP847" s="227">
        <v>18.83</v>
      </c>
      <c r="AQ847" s="214">
        <f t="shared" si="4468"/>
        <v>0.622598870056497</v>
      </c>
      <c r="AR847" s="199">
        <f t="shared" si="4469"/>
        <v>16.53</v>
      </c>
      <c r="AS847" s="170">
        <v>43.08</v>
      </c>
      <c r="AT847" s="214">
        <f t="shared" si="4470"/>
        <v>0.0675512665862485</v>
      </c>
      <c r="AU847" s="199">
        <f t="shared" si="4471"/>
        <v>1.68</v>
      </c>
      <c r="AV847" s="199">
        <v>26.55</v>
      </c>
      <c r="AW847" s="214">
        <f t="shared" si="4472"/>
        <v>0.383203559510567</v>
      </c>
      <c r="AX847" s="199">
        <f t="shared" si="4473"/>
        <v>6.89</v>
      </c>
      <c r="AY847" s="199">
        <v>24.87</v>
      </c>
      <c r="AZ847" s="199">
        <f t="shared" si="4474"/>
        <v>-0.0385026737967914</v>
      </c>
      <c r="BA847" s="199">
        <f t="shared" si="4475"/>
        <v>-0.719999999999999</v>
      </c>
      <c r="BB847" s="227">
        <v>17.98</v>
      </c>
      <c r="BC847" s="199">
        <f t="shared" si="4476"/>
        <v>-0.50026723677178</v>
      </c>
      <c r="BD847" s="199">
        <f t="shared" si="4477"/>
        <v>-18.72</v>
      </c>
      <c r="BE847" s="227">
        <v>18.7</v>
      </c>
      <c r="BF847" s="214">
        <f t="shared" si="4478"/>
        <v>0.158872716011149</v>
      </c>
      <c r="BG847" s="199">
        <f t="shared" si="4479"/>
        <v>5.13</v>
      </c>
      <c r="BH847" s="170">
        <v>37.42</v>
      </c>
      <c r="BI847" s="214">
        <f t="shared" si="4480"/>
        <v>1.64889253486464</v>
      </c>
      <c r="BJ847" s="199">
        <f t="shared" si="4481"/>
        <v>20.1</v>
      </c>
      <c r="BK847" s="170">
        <v>32.29</v>
      </c>
      <c r="BL847" s="214">
        <f t="shared" si="4482"/>
        <v>-0.246600741656366</v>
      </c>
      <c r="BM847" s="199">
        <f t="shared" si="4483"/>
        <v>-3.99</v>
      </c>
      <c r="BN847" s="170">
        <v>12.19</v>
      </c>
      <c r="BO847" s="214">
        <f t="shared" si="4484"/>
        <v>0.0595939751146038</v>
      </c>
      <c r="BP847" s="199">
        <f t="shared" si="4485"/>
        <v>0.91</v>
      </c>
      <c r="BQ847" s="199">
        <v>16.18</v>
      </c>
      <c r="BR847" s="214">
        <f t="shared" si="4486"/>
        <v>0.689159292035398</v>
      </c>
      <c r="BS847" s="199">
        <f t="shared" si="4487"/>
        <v>6.23</v>
      </c>
      <c r="BT847" s="199">
        <v>15.27</v>
      </c>
      <c r="BU847" s="214">
        <f t="shared" si="4488"/>
        <v>-0.481948424068768</v>
      </c>
      <c r="BV847" s="199">
        <f t="shared" si="4489"/>
        <v>-8.41</v>
      </c>
      <c r="BW847" s="170">
        <v>9.04</v>
      </c>
      <c r="BX847" s="214">
        <f t="shared" si="4405"/>
        <v>0.0804953560371518</v>
      </c>
      <c r="BY847" s="199">
        <f t="shared" si="4406"/>
        <v>1.3</v>
      </c>
      <c r="BZ847" s="170">
        <v>17.45</v>
      </c>
      <c r="CA847" s="214">
        <f t="shared" si="4349"/>
        <v>-0.354</v>
      </c>
      <c r="CB847" s="199">
        <f t="shared" si="4350"/>
        <v>-8.85</v>
      </c>
      <c r="CC847" s="231">
        <v>16.15</v>
      </c>
      <c r="CD847" s="214">
        <f t="shared" si="4490"/>
        <v>-0.257499257499258</v>
      </c>
      <c r="CE847" s="199">
        <f t="shared" si="4491"/>
        <v>-8.67</v>
      </c>
      <c r="CF847" s="170">
        <v>25</v>
      </c>
      <c r="CG847" s="214">
        <f t="shared" si="4492"/>
        <v>2.7536231884058</v>
      </c>
      <c r="CH847" s="199">
        <f t="shared" si="4493"/>
        <v>24.7</v>
      </c>
      <c r="CI847" s="170">
        <v>33.67</v>
      </c>
      <c r="CJ847" s="214">
        <f t="shared" si="4494"/>
        <v>0.197596795727637</v>
      </c>
      <c r="CK847" s="199">
        <f t="shared" si="4495"/>
        <v>1.48</v>
      </c>
      <c r="CL847" s="199">
        <v>8.97</v>
      </c>
      <c r="CM847" s="214">
        <f t="shared" si="4496"/>
        <v>-0.643333333333333</v>
      </c>
      <c r="CN847" s="199">
        <f t="shared" si="4497"/>
        <v>-13.51</v>
      </c>
      <c r="CO847" s="199">
        <v>7.49</v>
      </c>
      <c r="CP847" s="214">
        <f t="shared" si="4498"/>
        <v>0.968134957825679</v>
      </c>
      <c r="CQ847" s="199">
        <f t="shared" si="4499"/>
        <v>10.33</v>
      </c>
      <c r="CR847" s="199">
        <v>21</v>
      </c>
      <c r="CS847" s="214">
        <f t="shared" si="4500"/>
        <v>-0.363365155131265</v>
      </c>
      <c r="CT847" s="199">
        <f t="shared" si="4501"/>
        <v>-6.09</v>
      </c>
      <c r="CU847" s="199">
        <v>10.67</v>
      </c>
      <c r="CV847" s="214">
        <f t="shared" si="4502"/>
        <v>-0.199235547061634</v>
      </c>
      <c r="CW847" s="199">
        <f t="shared" si="4503"/>
        <v>-4.17</v>
      </c>
      <c r="CX847" s="170">
        <v>16.76</v>
      </c>
      <c r="CY847" s="214">
        <f t="shared" si="4504"/>
        <v>0.0969601677148848</v>
      </c>
      <c r="CZ847" s="199">
        <f t="shared" si="4505"/>
        <v>1.85</v>
      </c>
      <c r="DA847" s="199">
        <v>20.93</v>
      </c>
      <c r="DB847" s="214">
        <f t="shared" si="4506"/>
        <v>0.00845665961945014</v>
      </c>
      <c r="DC847" s="199">
        <f t="shared" si="4507"/>
        <v>0.159999999999997</v>
      </c>
      <c r="DD847" s="170">
        <v>19.08</v>
      </c>
      <c r="DE847" s="214">
        <f t="shared" si="4508"/>
        <v>0.871414441147379</v>
      </c>
      <c r="DF847" s="199">
        <f t="shared" si="4509"/>
        <v>8.81</v>
      </c>
      <c r="DG847" s="199">
        <v>18.92</v>
      </c>
      <c r="DH847" s="214">
        <f t="shared" si="4510"/>
        <v>-0.654240766073871</v>
      </c>
      <c r="DI847" s="199">
        <f t="shared" si="4511"/>
        <v>-19.13</v>
      </c>
      <c r="DJ847" s="170">
        <v>10.11</v>
      </c>
      <c r="DK847" s="214">
        <f t="shared" si="4512"/>
        <v>-0.194046306504961</v>
      </c>
      <c r="DL847" s="199">
        <f t="shared" si="4513"/>
        <v>-7.04</v>
      </c>
      <c r="DM847" s="199">
        <v>29.24</v>
      </c>
      <c r="DN847" s="214">
        <f t="shared" si="4514"/>
        <v>1.2095006090134</v>
      </c>
      <c r="DO847" s="199">
        <f t="shared" si="4515"/>
        <v>19.86</v>
      </c>
      <c r="DP847" s="199">
        <v>36.28</v>
      </c>
      <c r="DQ847" s="214">
        <f t="shared" si="4516"/>
        <v>-0.253636363636364</v>
      </c>
      <c r="DR847" s="199">
        <f t="shared" si="4517"/>
        <v>-5.58</v>
      </c>
      <c r="DS847" s="199">
        <v>16.42</v>
      </c>
      <c r="DT847" s="214">
        <f t="shared" si="4518"/>
        <v>4.80474934036939</v>
      </c>
      <c r="DU847" s="199">
        <f t="shared" si="4519"/>
        <v>18.21</v>
      </c>
      <c r="DV847" s="199">
        <v>22</v>
      </c>
      <c r="DW847" s="214">
        <f t="shared" si="4520"/>
        <v>-0.735704323570432</v>
      </c>
      <c r="DX847" s="199">
        <f t="shared" si="4521"/>
        <v>-10.55</v>
      </c>
      <c r="DY847" s="199">
        <v>3.79</v>
      </c>
      <c r="DZ847" s="214">
        <f t="shared" si="4522"/>
        <v>0.703087885985748</v>
      </c>
      <c r="EA847" s="199">
        <f t="shared" si="4523"/>
        <v>5.92</v>
      </c>
      <c r="EB847" s="170">
        <v>14.34</v>
      </c>
      <c r="EC847" s="214">
        <f t="shared" si="4524"/>
        <v>-0.376296296296296</v>
      </c>
      <c r="ED847" s="199">
        <f t="shared" si="4525"/>
        <v>-5.08</v>
      </c>
      <c r="EE847" s="199">
        <v>8.42</v>
      </c>
      <c r="EF847" s="214">
        <f t="shared" si="4526"/>
        <v>-0.0102639296187684</v>
      </c>
      <c r="EG847" s="199">
        <f t="shared" si="4527"/>
        <v>-0.140000000000001</v>
      </c>
      <c r="EH847" s="199">
        <v>13.5</v>
      </c>
      <c r="EI847" s="214">
        <f t="shared" si="4528"/>
        <v>-0.381125226860254</v>
      </c>
      <c r="EJ847" s="199">
        <f t="shared" si="4529"/>
        <v>-8.4</v>
      </c>
      <c r="EK847" s="199">
        <v>13.64</v>
      </c>
      <c r="EL847" s="214">
        <f t="shared" si="4530"/>
        <v>1.29822732012513</v>
      </c>
      <c r="EM847" s="199">
        <f t="shared" si="4531"/>
        <v>12.45</v>
      </c>
      <c r="EN847" s="170">
        <v>22.04</v>
      </c>
      <c r="EO847" s="214">
        <f t="shared" si="4532"/>
        <v>-0.64122708567153</v>
      </c>
      <c r="EP847" s="199">
        <f t="shared" si="4533"/>
        <v>-17.14</v>
      </c>
      <c r="EQ847" s="199">
        <v>9.59</v>
      </c>
      <c r="ER847" s="214">
        <f t="shared" si="4534"/>
        <v>0.511877828054299</v>
      </c>
      <c r="ES847" s="199">
        <f t="shared" si="4535"/>
        <v>9.05</v>
      </c>
      <c r="ET847" s="170">
        <v>26.73</v>
      </c>
      <c r="EU847" s="214">
        <f t="shared" si="4536"/>
        <v>-0.421844342707652</v>
      </c>
      <c r="EV847" s="199">
        <f t="shared" si="4537"/>
        <v>-12.9</v>
      </c>
      <c r="EW847" s="199">
        <v>17.68</v>
      </c>
      <c r="EX847" s="214">
        <f t="shared" si="4538"/>
        <v>0.400824553366926</v>
      </c>
      <c r="EY847" s="199">
        <f t="shared" si="4539"/>
        <v>8.75</v>
      </c>
      <c r="EZ847" s="199">
        <v>30.58</v>
      </c>
      <c r="FA847" s="214">
        <f t="shared" si="4540"/>
        <v>-0.409041689225772</v>
      </c>
      <c r="FB847" s="199">
        <f t="shared" si="4541"/>
        <v>-15.11</v>
      </c>
      <c r="FC847" s="199">
        <v>21.83</v>
      </c>
      <c r="FD847" s="214">
        <f t="shared" si="4542"/>
        <v>0.211544768776648</v>
      </c>
      <c r="FE847" s="199">
        <f t="shared" si="4543"/>
        <v>6.45</v>
      </c>
      <c r="FF847" s="199">
        <v>36.94</v>
      </c>
      <c r="FG847" s="214">
        <f t="shared" si="4544"/>
        <v>-0.451421374595178</v>
      </c>
      <c r="FH847" s="199">
        <f t="shared" si="4545"/>
        <v>-25.09</v>
      </c>
      <c r="FI847" s="199">
        <v>30.49</v>
      </c>
      <c r="FJ847" s="214">
        <f t="shared" si="4546"/>
        <v>-0.0051906210846608</v>
      </c>
      <c r="FK847" s="199">
        <f t="shared" si="4547"/>
        <v>-0.289999999999999</v>
      </c>
      <c r="FL847" s="199">
        <v>55.58</v>
      </c>
      <c r="FM847" s="214">
        <f t="shared" si="4548"/>
        <v>1.21882446386021</v>
      </c>
      <c r="FN847" s="170">
        <f t="shared" si="4549"/>
        <v>30.69</v>
      </c>
      <c r="FO847" s="170">
        <v>55.87</v>
      </c>
      <c r="FP847" s="214">
        <f t="shared" si="4550"/>
        <v>-0.36701860231272</v>
      </c>
      <c r="FQ847" s="170">
        <f t="shared" si="4551"/>
        <v>-14.6</v>
      </c>
      <c r="FR847" s="170">
        <v>25.18</v>
      </c>
      <c r="FS847" s="214">
        <f t="shared" si="4552"/>
        <v>1.61882817643186</v>
      </c>
      <c r="FT847" s="170">
        <f t="shared" si="4553"/>
        <v>24.59</v>
      </c>
      <c r="FU847" s="170">
        <v>39.78</v>
      </c>
      <c r="FV847" s="214">
        <f t="shared" si="4554"/>
        <v>0.205555555555556</v>
      </c>
      <c r="FW847" s="170">
        <f t="shared" si="4555"/>
        <v>2.59</v>
      </c>
      <c r="FX847" s="170">
        <v>15.19</v>
      </c>
      <c r="FY847" s="214">
        <f t="shared" si="4556"/>
        <v>0.735537190082645</v>
      </c>
      <c r="FZ847" s="170">
        <f t="shared" si="4557"/>
        <v>5.34</v>
      </c>
      <c r="GA847" s="170">
        <v>12.6</v>
      </c>
      <c r="GB847" s="234" t="e">
        <f t="shared" si="4558"/>
        <v>#DIV/0!</v>
      </c>
      <c r="GC847" s="199">
        <f t="shared" si="4559"/>
        <v>7.26</v>
      </c>
      <c r="GD847" s="170">
        <v>7.26</v>
      </c>
      <c r="GE847" s="234" t="e">
        <f t="shared" si="4560"/>
        <v>#DIV/0!</v>
      </c>
      <c r="GF847" s="199">
        <f t="shared" si="4561"/>
        <v>0</v>
      </c>
      <c r="GG847" s="214"/>
      <c r="GH847" s="234" t="e">
        <f t="shared" si="4562"/>
        <v>#DIV/0!</v>
      </c>
      <c r="GI847" s="199">
        <f t="shared" si="4563"/>
        <v>0</v>
      </c>
      <c r="GJ847" s="214"/>
      <c r="GK847" s="234" t="e">
        <f t="shared" si="4564"/>
        <v>#DIV/0!</v>
      </c>
      <c r="GL847" s="199">
        <f t="shared" si="4565"/>
        <v>0</v>
      </c>
      <c r="GM847" s="199">
        <v>0</v>
      </c>
      <c r="GN847" s="240" t="e">
        <f t="shared" si="4439"/>
        <v>#DIV/0!</v>
      </c>
      <c r="GO847" s="199">
        <f t="shared" si="4436"/>
        <v>0</v>
      </c>
      <c r="GP847" s="229">
        <v>0</v>
      </c>
      <c r="GQ847" s="344" t="e">
        <f t="shared" si="4566"/>
        <v>#DIV/0!</v>
      </c>
      <c r="GR847" s="345">
        <f t="shared" si="4567"/>
        <v>0</v>
      </c>
      <c r="GS847" s="229">
        <v>0</v>
      </c>
      <c r="GT847" s="229">
        <v>0</v>
      </c>
      <c r="GU847" s="229"/>
      <c r="GV847" s="229"/>
      <c r="GW847" s="229"/>
      <c r="GX847" s="214" t="e">
        <f t="shared" si="4568"/>
        <v>#DIV/0!</v>
      </c>
      <c r="GY847" s="229">
        <f t="shared" si="4569"/>
        <v>0</v>
      </c>
      <c r="GZ847" s="229">
        <v>0</v>
      </c>
      <c r="HA847" s="229"/>
      <c r="HB847" s="229"/>
      <c r="HC847" s="229">
        <v>0</v>
      </c>
      <c r="HD847" s="229"/>
      <c r="HE847" s="229">
        <v>0</v>
      </c>
      <c r="HF847" s="229"/>
      <c r="HG847" s="229"/>
      <c r="HH847" s="229">
        <v>0</v>
      </c>
      <c r="HI847" s="229">
        <v>0</v>
      </c>
      <c r="HJ847" s="229">
        <v>0</v>
      </c>
      <c r="HK847" s="260"/>
      <c r="HL847" s="199"/>
      <c r="HM847" s="229">
        <v>0</v>
      </c>
      <c r="HN847" s="260"/>
      <c r="HO847" s="260"/>
      <c r="HP847" s="260"/>
      <c r="HQ847" s="260"/>
      <c r="HR847" s="260"/>
      <c r="HS847" s="260"/>
    </row>
    <row r="848" ht="13.5" spans="1:227">
      <c r="A848" s="212" t="s">
        <v>845</v>
      </c>
      <c r="B848" s="199">
        <v>29</v>
      </c>
      <c r="C848" s="199">
        <v>28.82</v>
      </c>
      <c r="D848" s="213">
        <f t="shared" si="4442"/>
        <v>-0.209076803723817</v>
      </c>
      <c r="E848" s="201">
        <f t="shared" si="4443"/>
        <v>-5.39</v>
      </c>
      <c r="F848" s="199">
        <v>20.39</v>
      </c>
      <c r="G848" s="214">
        <f t="shared" si="4444"/>
        <v>0.164934478084049</v>
      </c>
      <c r="H848" s="199">
        <f t="shared" si="4445"/>
        <v>3.65</v>
      </c>
      <c r="I848" s="199">
        <v>25.78</v>
      </c>
      <c r="J848" s="214">
        <f t="shared" si="4446"/>
        <v>2.02322404371585</v>
      </c>
      <c r="K848" s="199">
        <f t="shared" si="4447"/>
        <v>14.81</v>
      </c>
      <c r="L848" s="199">
        <v>22.13</v>
      </c>
      <c r="M848" s="214">
        <f t="shared" si="4448"/>
        <v>0.338208409506399</v>
      </c>
      <c r="N848" s="199">
        <f t="shared" si="4449"/>
        <v>1.85</v>
      </c>
      <c r="O848" s="199">
        <v>7.32</v>
      </c>
      <c r="P848" s="214">
        <f t="shared" si="4450"/>
        <v>-0.490214352283318</v>
      </c>
      <c r="Q848" s="199">
        <f t="shared" si="4451"/>
        <v>-5.26</v>
      </c>
      <c r="R848" s="199">
        <v>5.47</v>
      </c>
      <c r="S848" s="214">
        <f t="shared" si="4452"/>
        <v>1.28297872340426</v>
      </c>
      <c r="T848" s="199">
        <f t="shared" si="4453"/>
        <v>6.03</v>
      </c>
      <c r="U848" s="170">
        <v>10.73</v>
      </c>
      <c r="V848" s="214">
        <f t="shared" si="4454"/>
        <v>-0.876413357875361</v>
      </c>
      <c r="W848" s="199">
        <f t="shared" si="4455"/>
        <v>-33.33</v>
      </c>
      <c r="X848" s="170">
        <v>4.7</v>
      </c>
      <c r="Y848" s="214">
        <f t="shared" si="4456"/>
        <v>0.951257054899949</v>
      </c>
      <c r="Z848" s="199">
        <f t="shared" si="4457"/>
        <v>18.54</v>
      </c>
      <c r="AA848" s="199">
        <v>38.03</v>
      </c>
      <c r="AB848" s="214">
        <f t="shared" si="4458"/>
        <v>0.0114167099117799</v>
      </c>
      <c r="AC848" s="199">
        <f t="shared" si="4459"/>
        <v>0.219999999999999</v>
      </c>
      <c r="AD848" s="199">
        <v>19.49</v>
      </c>
      <c r="AE848" s="214">
        <f t="shared" si="4460"/>
        <v>-0.114836931557189</v>
      </c>
      <c r="AF848" s="199">
        <f t="shared" si="4461"/>
        <v>-2.5</v>
      </c>
      <c r="AG848" s="199">
        <v>19.27</v>
      </c>
      <c r="AH848" s="199">
        <f t="shared" si="4462"/>
        <v>2.27368421052632</v>
      </c>
      <c r="AI848" s="199">
        <f t="shared" si="4463"/>
        <v>15.12</v>
      </c>
      <c r="AJ848" s="199">
        <v>21.77</v>
      </c>
      <c r="AK848" s="214">
        <f t="shared" si="4464"/>
        <v>-0.624293785310734</v>
      </c>
      <c r="AL848" s="199">
        <f t="shared" si="4465"/>
        <v>-11.05</v>
      </c>
      <c r="AM848" s="199">
        <v>6.65</v>
      </c>
      <c r="AN848" s="214">
        <f t="shared" si="4466"/>
        <v>0.658856607310215</v>
      </c>
      <c r="AO848" s="199">
        <f t="shared" si="4467"/>
        <v>7.03</v>
      </c>
      <c r="AP848" s="227">
        <v>17.7</v>
      </c>
      <c r="AQ848" s="214">
        <f t="shared" si="4468"/>
        <v>2.61694915254237</v>
      </c>
      <c r="AR848" s="199">
        <f t="shared" si="4469"/>
        <v>7.72</v>
      </c>
      <c r="AS848" s="170">
        <v>10.67</v>
      </c>
      <c r="AT848" s="214">
        <f t="shared" si="4470"/>
        <v>1.32283464566929</v>
      </c>
      <c r="AU848" s="199">
        <f t="shared" si="4471"/>
        <v>1.68</v>
      </c>
      <c r="AV848" s="199">
        <v>2.95</v>
      </c>
      <c r="AW848" s="214">
        <f t="shared" si="4472"/>
        <v>-0.835064935064935</v>
      </c>
      <c r="AX848" s="199">
        <f t="shared" si="4473"/>
        <v>-6.43</v>
      </c>
      <c r="AY848" s="199">
        <v>1.27</v>
      </c>
      <c r="AZ848" s="199">
        <f t="shared" si="4474"/>
        <v>2.16872427983539</v>
      </c>
      <c r="BA848" s="199">
        <f t="shared" si="4475"/>
        <v>5.27</v>
      </c>
      <c r="BB848" s="227">
        <v>7.7</v>
      </c>
      <c r="BC848" s="199">
        <f t="shared" si="4476"/>
        <v>-0.129032258064516</v>
      </c>
      <c r="BD848" s="199">
        <f t="shared" si="4477"/>
        <v>-0.36</v>
      </c>
      <c r="BE848" s="227">
        <v>2.43</v>
      </c>
      <c r="BF848" s="214">
        <f t="shared" si="4478"/>
        <v>-0.567441860465116</v>
      </c>
      <c r="BG848" s="199">
        <f t="shared" si="4479"/>
        <v>-3.66</v>
      </c>
      <c r="BH848" s="170">
        <v>2.79</v>
      </c>
      <c r="BI848" s="214">
        <f t="shared" si="4480"/>
        <v>-0.207616707616708</v>
      </c>
      <c r="BJ848" s="199">
        <f t="shared" si="4481"/>
        <v>-1.69</v>
      </c>
      <c r="BK848" s="170">
        <v>6.45</v>
      </c>
      <c r="BL848" s="214">
        <f t="shared" si="4482"/>
        <v>-0.371428571428571</v>
      </c>
      <c r="BM848" s="199">
        <f t="shared" si="4483"/>
        <v>-4.81</v>
      </c>
      <c r="BN848" s="170">
        <v>8.14</v>
      </c>
      <c r="BO848" s="214">
        <f t="shared" si="4484"/>
        <v>0.706192358366271</v>
      </c>
      <c r="BP848" s="199">
        <f t="shared" si="4485"/>
        <v>5.36</v>
      </c>
      <c r="BQ848" s="199">
        <v>12.95</v>
      </c>
      <c r="BR848" s="214">
        <f t="shared" si="4486"/>
        <v>0.59453781512605</v>
      </c>
      <c r="BS848" s="199">
        <f t="shared" si="4487"/>
        <v>2.83</v>
      </c>
      <c r="BT848" s="199">
        <v>7.59</v>
      </c>
      <c r="BU848" s="214">
        <f t="shared" si="4488"/>
        <v>0.473684210526316</v>
      </c>
      <c r="BV848" s="199">
        <f t="shared" si="4489"/>
        <v>1.53</v>
      </c>
      <c r="BW848" s="170">
        <v>4.76</v>
      </c>
      <c r="BX848" s="214">
        <f t="shared" si="4405"/>
        <v>0.794444444444444</v>
      </c>
      <c r="BY848" s="199">
        <f t="shared" si="4406"/>
        <v>1.43</v>
      </c>
      <c r="BZ848" s="170">
        <v>3.23</v>
      </c>
      <c r="CA848" s="214">
        <f t="shared" si="4349"/>
        <v>-0.922346850733391</v>
      </c>
      <c r="CB848" s="199">
        <f t="shared" si="4350"/>
        <v>-21.38</v>
      </c>
      <c r="CC848" s="231">
        <v>1.8</v>
      </c>
      <c r="CD848" s="214">
        <f t="shared" si="4490"/>
        <v>2.03403141361257</v>
      </c>
      <c r="CE848" s="199">
        <f t="shared" si="4491"/>
        <v>15.54</v>
      </c>
      <c r="CF848" s="170">
        <v>23.18</v>
      </c>
      <c r="CG848" s="214">
        <f t="shared" si="4492"/>
        <v>3.49411764705882</v>
      </c>
      <c r="CH848" s="199">
        <f t="shared" si="4493"/>
        <v>5.94</v>
      </c>
      <c r="CI848" s="170">
        <v>7.64</v>
      </c>
      <c r="CJ848" s="214">
        <f t="shared" si="4494"/>
        <v>-0.769959404600812</v>
      </c>
      <c r="CK848" s="199">
        <f t="shared" si="4495"/>
        <v>-5.69</v>
      </c>
      <c r="CL848" s="199">
        <v>1.7</v>
      </c>
      <c r="CM848" s="214">
        <f t="shared" si="4496"/>
        <v>0.223509933774834</v>
      </c>
      <c r="CN848" s="199">
        <f t="shared" si="4497"/>
        <v>1.35</v>
      </c>
      <c r="CO848" s="199">
        <v>7.39</v>
      </c>
      <c r="CP848" s="214">
        <f t="shared" si="4498"/>
        <v>0.645776566757493</v>
      </c>
      <c r="CQ848" s="199">
        <f t="shared" si="4499"/>
        <v>2.37</v>
      </c>
      <c r="CR848" s="199">
        <v>6.04</v>
      </c>
      <c r="CS848" s="214">
        <f t="shared" si="4500"/>
        <v>-0.422047244094488</v>
      </c>
      <c r="CT848" s="199">
        <f t="shared" si="4501"/>
        <v>-2.68</v>
      </c>
      <c r="CU848" s="199">
        <v>3.67</v>
      </c>
      <c r="CV848" s="214">
        <f t="shared" si="4502"/>
        <v>-0.0889526542324247</v>
      </c>
      <c r="CW848" s="199">
        <f t="shared" si="4503"/>
        <v>-0.62</v>
      </c>
      <c r="CX848" s="170">
        <v>6.35</v>
      </c>
      <c r="CY848" s="214">
        <f t="shared" si="4504"/>
        <v>0.613425925925926</v>
      </c>
      <c r="CZ848" s="199">
        <f t="shared" si="4505"/>
        <v>2.65</v>
      </c>
      <c r="DA848" s="199">
        <v>6.97</v>
      </c>
      <c r="DB848" s="214">
        <f t="shared" si="4506"/>
        <v>-0.444015444015444</v>
      </c>
      <c r="DC848" s="199">
        <f t="shared" si="4507"/>
        <v>-3.45</v>
      </c>
      <c r="DD848" s="170">
        <v>4.32</v>
      </c>
      <c r="DE848" s="214">
        <f t="shared" si="4508"/>
        <v>0.175491679273827</v>
      </c>
      <c r="DF848" s="199">
        <f t="shared" si="4509"/>
        <v>1.16</v>
      </c>
      <c r="DG848" s="199">
        <v>7.77</v>
      </c>
      <c r="DH848" s="214">
        <f t="shared" si="4510"/>
        <v>-0.172715894868586</v>
      </c>
      <c r="DI848" s="199">
        <f t="shared" si="4511"/>
        <v>-1.38</v>
      </c>
      <c r="DJ848" s="170">
        <v>6.61</v>
      </c>
      <c r="DK848" s="214">
        <f t="shared" si="4512"/>
        <v>-0.145454545454545</v>
      </c>
      <c r="DL848" s="199">
        <f t="shared" si="4513"/>
        <v>-1.36</v>
      </c>
      <c r="DM848" s="199">
        <v>7.99</v>
      </c>
      <c r="DN848" s="214">
        <f t="shared" si="4514"/>
        <v>-0.0957446808510639</v>
      </c>
      <c r="DO848" s="199">
        <f t="shared" si="4515"/>
        <v>-0.99</v>
      </c>
      <c r="DP848" s="199">
        <v>9.35</v>
      </c>
      <c r="DQ848" s="214">
        <f t="shared" si="4516"/>
        <v>0.44413407821229</v>
      </c>
      <c r="DR848" s="199">
        <f t="shared" si="4517"/>
        <v>3.18</v>
      </c>
      <c r="DS848" s="199">
        <v>10.34</v>
      </c>
      <c r="DT848" s="214">
        <f t="shared" si="4518"/>
        <v>0.292418772563177</v>
      </c>
      <c r="DU848" s="199">
        <f t="shared" si="4519"/>
        <v>1.62</v>
      </c>
      <c r="DV848" s="199">
        <v>7.16</v>
      </c>
      <c r="DW848" s="214">
        <f t="shared" si="4520"/>
        <v>-0.422314911366006</v>
      </c>
      <c r="DX848" s="199">
        <f t="shared" si="4521"/>
        <v>-4.05</v>
      </c>
      <c r="DY848" s="199">
        <v>5.54</v>
      </c>
      <c r="DZ848" s="214">
        <f t="shared" si="4522"/>
        <v>-0.0154004106776181</v>
      </c>
      <c r="EA848" s="199">
        <f t="shared" si="4523"/>
        <v>-0.15</v>
      </c>
      <c r="EB848" s="170">
        <v>9.59</v>
      </c>
      <c r="EC848" s="214">
        <f t="shared" si="4524"/>
        <v>-0.445961319681456</v>
      </c>
      <c r="ED848" s="199">
        <f t="shared" si="4525"/>
        <v>-7.84</v>
      </c>
      <c r="EE848" s="199">
        <v>9.74</v>
      </c>
      <c r="EF848" s="214">
        <f t="shared" si="4526"/>
        <v>2.63975155279503</v>
      </c>
      <c r="EG848" s="199">
        <f t="shared" si="4527"/>
        <v>12.75</v>
      </c>
      <c r="EH848" s="199">
        <v>17.58</v>
      </c>
      <c r="EI848" s="214">
        <f t="shared" si="4528"/>
        <v>0.0125786163522014</v>
      </c>
      <c r="EJ848" s="199">
        <f t="shared" si="4529"/>
        <v>0.0600000000000005</v>
      </c>
      <c r="EK848" s="199">
        <v>4.83</v>
      </c>
      <c r="EL848" s="214">
        <f t="shared" si="4530"/>
        <v>-0.00209205020920516</v>
      </c>
      <c r="EM848" s="199">
        <f t="shared" si="4531"/>
        <v>-0.0100000000000007</v>
      </c>
      <c r="EN848" s="170">
        <v>4.77</v>
      </c>
      <c r="EO848" s="214">
        <f t="shared" si="4532"/>
        <v>0.631399317406143</v>
      </c>
      <c r="EP848" s="199">
        <f t="shared" si="4533"/>
        <v>1.85</v>
      </c>
      <c r="EQ848" s="199">
        <v>4.78</v>
      </c>
      <c r="ER848" s="214">
        <f t="shared" si="4534"/>
        <v>0.0464285714285716</v>
      </c>
      <c r="ES848" s="199">
        <f t="shared" si="4535"/>
        <v>0.13</v>
      </c>
      <c r="ET848" s="170">
        <v>2.93</v>
      </c>
      <c r="EU848" s="214">
        <f t="shared" si="4536"/>
        <v>-0.88519885198852</v>
      </c>
      <c r="EV848" s="199">
        <f t="shared" si="4537"/>
        <v>-21.59</v>
      </c>
      <c r="EW848" s="199">
        <v>2.8</v>
      </c>
      <c r="EX848" s="214">
        <f t="shared" si="4538"/>
        <v>1.85932004689332</v>
      </c>
      <c r="EY848" s="199">
        <f t="shared" si="4539"/>
        <v>15.86</v>
      </c>
      <c r="EZ848" s="199">
        <v>24.39</v>
      </c>
      <c r="FA848" s="214">
        <f t="shared" si="4540"/>
        <v>-0.552700576822234</v>
      </c>
      <c r="FB848" s="199">
        <f t="shared" si="4541"/>
        <v>-10.54</v>
      </c>
      <c r="FC848" s="199">
        <v>8.53</v>
      </c>
      <c r="FD848" s="214">
        <f t="shared" si="4542"/>
        <v>0.147412755716005</v>
      </c>
      <c r="FE848" s="199">
        <f t="shared" si="4543"/>
        <v>2.45</v>
      </c>
      <c r="FF848" s="199">
        <v>19.07</v>
      </c>
      <c r="FG848" s="214">
        <f t="shared" si="4544"/>
        <v>-0.257040679481448</v>
      </c>
      <c r="FH848" s="199">
        <f t="shared" si="4545"/>
        <v>-5.75</v>
      </c>
      <c r="FI848" s="199">
        <v>16.62</v>
      </c>
      <c r="FJ848" s="214">
        <f t="shared" si="4546"/>
        <v>12.3952095808383</v>
      </c>
      <c r="FK848" s="199">
        <f t="shared" si="4547"/>
        <v>20.7</v>
      </c>
      <c r="FL848" s="199">
        <v>22.37</v>
      </c>
      <c r="FM848" s="214">
        <f t="shared" si="4548"/>
        <v>-0.715986394557823</v>
      </c>
      <c r="FN848" s="170">
        <f t="shared" si="4549"/>
        <v>-4.21</v>
      </c>
      <c r="FO848" s="170">
        <v>1.67</v>
      </c>
      <c r="FP848" s="214">
        <f t="shared" si="4550"/>
        <v>1.63677130044843</v>
      </c>
      <c r="FQ848" s="170">
        <f t="shared" si="4551"/>
        <v>3.65</v>
      </c>
      <c r="FR848" s="170">
        <v>5.88</v>
      </c>
      <c r="FS848" s="214">
        <f t="shared" si="4552"/>
        <v>-0.860275689223058</v>
      </c>
      <c r="FT848" s="170">
        <f t="shared" si="4553"/>
        <v>-13.73</v>
      </c>
      <c r="FU848" s="170">
        <v>2.23</v>
      </c>
      <c r="FV848" s="214">
        <f t="shared" si="4554"/>
        <v>2.49234135667396</v>
      </c>
      <c r="FW848" s="170">
        <f t="shared" si="4555"/>
        <v>11.39</v>
      </c>
      <c r="FX848" s="170">
        <v>15.96</v>
      </c>
      <c r="FY848" s="214">
        <f t="shared" si="4556"/>
        <v>0.419254658385093</v>
      </c>
      <c r="FZ848" s="170">
        <f t="shared" si="4557"/>
        <v>1.35</v>
      </c>
      <c r="GA848" s="170">
        <v>4.57</v>
      </c>
      <c r="GB848" s="234">
        <f t="shared" si="4558"/>
        <v>-0.27313769751693</v>
      </c>
      <c r="GC848" s="199">
        <f t="shared" si="4559"/>
        <v>-1.21</v>
      </c>
      <c r="GD848" s="170">
        <v>3.22</v>
      </c>
      <c r="GE848" s="234">
        <f t="shared" si="4560"/>
        <v>0.118686868686869</v>
      </c>
      <c r="GF848" s="199">
        <f t="shared" si="4561"/>
        <v>0.47</v>
      </c>
      <c r="GG848" s="170">
        <v>4.43</v>
      </c>
      <c r="GH848" s="234">
        <f t="shared" si="4562"/>
        <v>-0.653239929947461</v>
      </c>
      <c r="GI848" s="199">
        <f t="shared" si="4563"/>
        <v>-7.46</v>
      </c>
      <c r="GJ848" s="170">
        <v>3.96</v>
      </c>
      <c r="GK848" s="234">
        <f t="shared" si="4564"/>
        <v>2.37869822485207</v>
      </c>
      <c r="GL848" s="199">
        <f t="shared" si="4565"/>
        <v>8.04</v>
      </c>
      <c r="GM848" s="199">
        <v>11.42</v>
      </c>
      <c r="GN848" s="240" t="e">
        <f t="shared" si="4439"/>
        <v>#DIV/0!</v>
      </c>
      <c r="GO848" s="199">
        <f t="shared" si="4436"/>
        <v>3.38</v>
      </c>
      <c r="GP848" s="229">
        <v>3.38</v>
      </c>
      <c r="GQ848" s="344" t="e">
        <f t="shared" si="4566"/>
        <v>#DIV/0!</v>
      </c>
      <c r="GR848" s="345">
        <f t="shared" si="4567"/>
        <v>0</v>
      </c>
      <c r="GS848" s="229">
        <v>0</v>
      </c>
      <c r="GT848" s="229">
        <v>0</v>
      </c>
      <c r="GU848" s="229"/>
      <c r="GV848" s="229"/>
      <c r="GW848" s="229"/>
      <c r="GX848" s="214" t="e">
        <f t="shared" si="4568"/>
        <v>#DIV/0!</v>
      </c>
      <c r="GY848" s="229">
        <f t="shared" si="4569"/>
        <v>0</v>
      </c>
      <c r="GZ848" s="229">
        <v>0</v>
      </c>
      <c r="HA848" s="229"/>
      <c r="HB848" s="229"/>
      <c r="HC848" s="229">
        <v>0</v>
      </c>
      <c r="HD848" s="229"/>
      <c r="HE848" s="229">
        <v>0</v>
      </c>
      <c r="HF848" s="229"/>
      <c r="HG848" s="229"/>
      <c r="HH848" s="229">
        <v>0</v>
      </c>
      <c r="HI848" s="229">
        <v>0</v>
      </c>
      <c r="HJ848" s="229">
        <v>0</v>
      </c>
      <c r="HK848" s="260"/>
      <c r="HL848" s="199"/>
      <c r="HM848" s="229">
        <v>0</v>
      </c>
      <c r="HN848" s="260"/>
      <c r="HO848" s="260"/>
      <c r="HP848" s="260"/>
      <c r="HQ848" s="260"/>
      <c r="HR848" s="260"/>
      <c r="HS848" s="260"/>
    </row>
    <row r="849" ht="13.5" spans="1:227">
      <c r="A849" s="212" t="s">
        <v>846</v>
      </c>
      <c r="B849" s="199">
        <v>45</v>
      </c>
      <c r="C849" s="199">
        <v>48.83</v>
      </c>
      <c r="D849" s="213">
        <f t="shared" si="4442"/>
        <v>-0.0263824117255164</v>
      </c>
      <c r="E849" s="201">
        <f t="shared" si="4443"/>
        <v>-1.98</v>
      </c>
      <c r="F849" s="199">
        <v>73.07</v>
      </c>
      <c r="G849" s="214">
        <f t="shared" si="4444"/>
        <v>0.0413486887748023</v>
      </c>
      <c r="H849" s="199">
        <f t="shared" si="4445"/>
        <v>2.98</v>
      </c>
      <c r="I849" s="199">
        <v>75.05</v>
      </c>
      <c r="J849" s="214">
        <f t="shared" si="4446"/>
        <v>2.67142129393785</v>
      </c>
      <c r="K849" s="199">
        <f t="shared" si="4447"/>
        <v>52.44</v>
      </c>
      <c r="L849" s="199">
        <v>72.07</v>
      </c>
      <c r="M849" s="214">
        <f t="shared" si="4448"/>
        <v>0.212476837554046</v>
      </c>
      <c r="N849" s="199">
        <f t="shared" si="4449"/>
        <v>3.44</v>
      </c>
      <c r="O849" s="199">
        <v>19.63</v>
      </c>
      <c r="P849" s="214">
        <f t="shared" si="4450"/>
        <v>0.04789644012945</v>
      </c>
      <c r="Q849" s="199">
        <f t="shared" si="4451"/>
        <v>0.740000000000002</v>
      </c>
      <c r="R849" s="199">
        <v>16.19</v>
      </c>
      <c r="S849" s="214">
        <f t="shared" si="4452"/>
        <v>-0.346170122725349</v>
      </c>
      <c r="T849" s="199">
        <f t="shared" si="4453"/>
        <v>-8.18</v>
      </c>
      <c r="U849" s="170">
        <v>15.45</v>
      </c>
      <c r="V849" s="214">
        <f t="shared" si="4454"/>
        <v>-0.0563099041533546</v>
      </c>
      <c r="W849" s="199">
        <f t="shared" si="4455"/>
        <v>-1.41</v>
      </c>
      <c r="X849" s="170">
        <v>23.63</v>
      </c>
      <c r="Y849" s="214">
        <f t="shared" si="4456"/>
        <v>-0.0911070780399275</v>
      </c>
      <c r="Z849" s="199">
        <f t="shared" si="4457"/>
        <v>-2.51</v>
      </c>
      <c r="AA849" s="199">
        <v>25.04</v>
      </c>
      <c r="AB849" s="214">
        <f t="shared" si="4458"/>
        <v>0.041981845688351</v>
      </c>
      <c r="AC849" s="199">
        <f t="shared" si="4459"/>
        <v>1.11</v>
      </c>
      <c r="AD849" s="199">
        <v>27.55</v>
      </c>
      <c r="AE849" s="214">
        <f t="shared" si="4460"/>
        <v>-0.0550393137955682</v>
      </c>
      <c r="AF849" s="199">
        <f t="shared" si="4461"/>
        <v>-1.54</v>
      </c>
      <c r="AG849" s="199">
        <v>26.44</v>
      </c>
      <c r="AH849" s="199">
        <f t="shared" si="4462"/>
        <v>0.19317697228145</v>
      </c>
      <c r="AI849" s="199">
        <f t="shared" si="4463"/>
        <v>4.53</v>
      </c>
      <c r="AJ849" s="199">
        <v>27.98</v>
      </c>
      <c r="AK849" s="214">
        <f t="shared" si="4464"/>
        <v>-0.364842903575298</v>
      </c>
      <c r="AL849" s="199">
        <f t="shared" si="4465"/>
        <v>-13.47</v>
      </c>
      <c r="AM849" s="199">
        <v>23.45</v>
      </c>
      <c r="AN849" s="214">
        <f t="shared" si="4466"/>
        <v>0.734147487083138</v>
      </c>
      <c r="AO849" s="199">
        <f t="shared" si="4467"/>
        <v>15.63</v>
      </c>
      <c r="AP849" s="227">
        <v>36.92</v>
      </c>
      <c r="AQ849" s="214">
        <f t="shared" si="4468"/>
        <v>0.114659685863874</v>
      </c>
      <c r="AR849" s="199">
        <f t="shared" si="4469"/>
        <v>2.19</v>
      </c>
      <c r="AS849" s="170">
        <v>21.29</v>
      </c>
      <c r="AT849" s="214">
        <f t="shared" si="4470"/>
        <v>0.750687442713107</v>
      </c>
      <c r="AU849" s="199">
        <f t="shared" si="4471"/>
        <v>8.19</v>
      </c>
      <c r="AV849" s="199">
        <v>19.1</v>
      </c>
      <c r="AW849" s="214">
        <f t="shared" si="4472"/>
        <v>-0.244459833795014</v>
      </c>
      <c r="AX849" s="199">
        <f t="shared" si="4473"/>
        <v>-3.53</v>
      </c>
      <c r="AY849" s="199">
        <v>10.91</v>
      </c>
      <c r="AZ849" s="199">
        <f t="shared" si="4474"/>
        <v>-0.662695631861715</v>
      </c>
      <c r="BA849" s="199">
        <f t="shared" si="4475"/>
        <v>-28.37</v>
      </c>
      <c r="BB849" s="227">
        <v>14.44</v>
      </c>
      <c r="BC849" s="199">
        <f t="shared" si="4476"/>
        <v>2.14548126377663</v>
      </c>
      <c r="BD849" s="199">
        <f t="shared" si="4477"/>
        <v>29.2</v>
      </c>
      <c r="BE849" s="227">
        <v>42.81</v>
      </c>
      <c r="BF849" s="214">
        <f t="shared" si="4478"/>
        <v>-0.183073229291717</v>
      </c>
      <c r="BG849" s="199">
        <f t="shared" si="4479"/>
        <v>-3.05</v>
      </c>
      <c r="BH849" s="170">
        <v>13.61</v>
      </c>
      <c r="BI849" s="214">
        <f t="shared" si="4480"/>
        <v>0.466549295774648</v>
      </c>
      <c r="BJ849" s="199">
        <f t="shared" si="4481"/>
        <v>5.3</v>
      </c>
      <c r="BK849" s="170">
        <v>16.66</v>
      </c>
      <c r="BL849" s="214">
        <f t="shared" si="4482"/>
        <v>-0.505226480836237</v>
      </c>
      <c r="BM849" s="199">
        <f t="shared" si="4483"/>
        <v>-11.6</v>
      </c>
      <c r="BN849" s="170">
        <v>11.36</v>
      </c>
      <c r="BO849" s="214">
        <f t="shared" si="4484"/>
        <v>3.44961240310077</v>
      </c>
      <c r="BP849" s="199">
        <f t="shared" si="4485"/>
        <v>17.8</v>
      </c>
      <c r="BQ849" s="199">
        <v>22.96</v>
      </c>
      <c r="BR849" s="214">
        <f t="shared" si="4486"/>
        <v>0.00194174757281549</v>
      </c>
      <c r="BS849" s="199">
        <f t="shared" si="4487"/>
        <v>0.00999999999999979</v>
      </c>
      <c r="BT849" s="199">
        <v>5.16</v>
      </c>
      <c r="BU849" s="214">
        <f t="shared" si="4488"/>
        <v>-0.686358099878197</v>
      </c>
      <c r="BV849" s="199">
        <f t="shared" si="4489"/>
        <v>-11.27</v>
      </c>
      <c r="BW849" s="170">
        <v>5.15</v>
      </c>
      <c r="BX849" s="214">
        <f t="shared" si="4405"/>
        <v>1.15485564304462</v>
      </c>
      <c r="BY849" s="199">
        <f t="shared" si="4406"/>
        <v>8.8</v>
      </c>
      <c r="BZ849" s="170">
        <v>16.42</v>
      </c>
      <c r="CA849" s="214">
        <f t="shared" si="4349"/>
        <v>-0.328042328042328</v>
      </c>
      <c r="CB849" s="199">
        <f t="shared" si="4350"/>
        <v>-3.72</v>
      </c>
      <c r="CC849" s="231">
        <v>7.62</v>
      </c>
      <c r="CD849" s="214">
        <f t="shared" si="4490"/>
        <v>-0.0765472312703583</v>
      </c>
      <c r="CE849" s="199">
        <f t="shared" si="4491"/>
        <v>-0.94</v>
      </c>
      <c r="CF849" s="170">
        <v>11.34</v>
      </c>
      <c r="CG849" s="214">
        <f t="shared" si="4492"/>
        <v>-0.375699034062023</v>
      </c>
      <c r="CH849" s="199">
        <f t="shared" si="4493"/>
        <v>-7.39</v>
      </c>
      <c r="CI849" s="170">
        <v>12.28</v>
      </c>
      <c r="CJ849" s="214">
        <f t="shared" si="4494"/>
        <v>0.648784576697402</v>
      </c>
      <c r="CK849" s="199">
        <f t="shared" si="4495"/>
        <v>7.74</v>
      </c>
      <c r="CL849" s="199">
        <v>19.67</v>
      </c>
      <c r="CM849" s="214">
        <f t="shared" si="4496"/>
        <v>0.405182567726737</v>
      </c>
      <c r="CN849" s="199">
        <f t="shared" si="4497"/>
        <v>3.44</v>
      </c>
      <c r="CO849" s="199">
        <v>11.93</v>
      </c>
      <c r="CP849" s="214">
        <f t="shared" si="4498"/>
        <v>-0.628933566433566</v>
      </c>
      <c r="CQ849" s="199">
        <f t="shared" si="4499"/>
        <v>-14.39</v>
      </c>
      <c r="CR849" s="199">
        <v>8.49</v>
      </c>
      <c r="CS849" s="214">
        <f t="shared" si="4500"/>
        <v>-0.106947697111632</v>
      </c>
      <c r="CT849" s="199">
        <f t="shared" si="4501"/>
        <v>-2.74</v>
      </c>
      <c r="CU849" s="199">
        <v>22.88</v>
      </c>
      <c r="CV849" s="214">
        <f t="shared" si="4502"/>
        <v>0.770559778852799</v>
      </c>
      <c r="CW849" s="199">
        <f t="shared" si="4503"/>
        <v>11.15</v>
      </c>
      <c r="CX849" s="170">
        <v>25.62</v>
      </c>
      <c r="CY849" s="214">
        <f t="shared" si="4504"/>
        <v>3.19420289855072</v>
      </c>
      <c r="CZ849" s="199">
        <f t="shared" si="4505"/>
        <v>11.02</v>
      </c>
      <c r="DA849" s="199">
        <v>14.47</v>
      </c>
      <c r="DB849" s="214">
        <f t="shared" si="4506"/>
        <v>-0.760083449235049</v>
      </c>
      <c r="DC849" s="199">
        <f t="shared" si="4507"/>
        <v>-10.93</v>
      </c>
      <c r="DD849" s="170">
        <v>3.45</v>
      </c>
      <c r="DE849" s="214">
        <f t="shared" si="4508"/>
        <v>-0.0716591349257585</v>
      </c>
      <c r="DF849" s="199">
        <f t="shared" si="4509"/>
        <v>-1.11</v>
      </c>
      <c r="DG849" s="199">
        <v>14.38</v>
      </c>
      <c r="DH849" s="214">
        <f t="shared" si="4510"/>
        <v>1.46263910969793</v>
      </c>
      <c r="DI849" s="199">
        <f t="shared" si="4511"/>
        <v>9.2</v>
      </c>
      <c r="DJ849" s="170">
        <v>15.49</v>
      </c>
      <c r="DK849" s="214">
        <f t="shared" si="4512"/>
        <v>-0.635573580533024</v>
      </c>
      <c r="DL849" s="199">
        <f t="shared" si="4513"/>
        <v>-10.97</v>
      </c>
      <c r="DM849" s="199">
        <v>6.29</v>
      </c>
      <c r="DN849" s="214">
        <f t="shared" si="4514"/>
        <v>-0.316706254948535</v>
      </c>
      <c r="DO849" s="199">
        <f t="shared" si="4515"/>
        <v>-8</v>
      </c>
      <c r="DP849" s="199">
        <v>17.26</v>
      </c>
      <c r="DQ849" s="214">
        <f t="shared" si="4516"/>
        <v>0.562152133580705</v>
      </c>
      <c r="DR849" s="199">
        <f t="shared" si="4517"/>
        <v>9.09</v>
      </c>
      <c r="DS849" s="199">
        <v>25.26</v>
      </c>
      <c r="DT849" s="214">
        <f t="shared" si="4518"/>
        <v>1.04166666666667</v>
      </c>
      <c r="DU849" s="199">
        <f t="shared" si="4519"/>
        <v>8.25</v>
      </c>
      <c r="DV849" s="199">
        <v>16.17</v>
      </c>
      <c r="DW849" s="214" t="e">
        <f t="shared" si="4520"/>
        <v>#DIV/0!</v>
      </c>
      <c r="DX849" s="199">
        <f t="shared" si="4521"/>
        <v>7.92</v>
      </c>
      <c r="DY849" s="199">
        <v>7.92</v>
      </c>
      <c r="DZ849" s="214">
        <f t="shared" si="4522"/>
        <v>-1</v>
      </c>
      <c r="EA849" s="199">
        <f t="shared" si="4523"/>
        <v>-6.81</v>
      </c>
      <c r="EB849" s="214"/>
      <c r="EC849" s="214">
        <f t="shared" si="4524"/>
        <v>-0.407310704960836</v>
      </c>
      <c r="ED849" s="199">
        <f t="shared" si="4525"/>
        <v>-4.68</v>
      </c>
      <c r="EE849" s="199">
        <v>6.81</v>
      </c>
      <c r="EF849" s="214">
        <f t="shared" si="4526"/>
        <v>-0.338895281933257</v>
      </c>
      <c r="EG849" s="199">
        <f t="shared" si="4527"/>
        <v>-5.89</v>
      </c>
      <c r="EH849" s="199">
        <v>11.49</v>
      </c>
      <c r="EI849" s="214">
        <f t="shared" si="4528"/>
        <v>0.297014925373134</v>
      </c>
      <c r="EJ849" s="199">
        <f t="shared" si="4529"/>
        <v>3.98</v>
      </c>
      <c r="EK849" s="199">
        <v>17.38</v>
      </c>
      <c r="EL849" s="214">
        <f t="shared" si="4530"/>
        <v>-0.251814628699051</v>
      </c>
      <c r="EM849" s="199">
        <f t="shared" si="4531"/>
        <v>-4.51</v>
      </c>
      <c r="EN849" s="170">
        <v>13.4</v>
      </c>
      <c r="EO849" s="214">
        <f t="shared" si="4532"/>
        <v>1.02831257078143</v>
      </c>
      <c r="EP849" s="199">
        <f t="shared" si="4533"/>
        <v>9.08</v>
      </c>
      <c r="EQ849" s="199">
        <v>17.91</v>
      </c>
      <c r="ER849" s="214">
        <f t="shared" si="4534"/>
        <v>-0.283279220779221</v>
      </c>
      <c r="ES849" s="199">
        <f t="shared" si="4535"/>
        <v>-3.49</v>
      </c>
      <c r="ET849" s="170">
        <v>8.83</v>
      </c>
      <c r="EU849" s="214">
        <f t="shared" si="4536"/>
        <v>-0.393402264894141</v>
      </c>
      <c r="EV849" s="199">
        <f t="shared" si="4537"/>
        <v>-7.99</v>
      </c>
      <c r="EW849" s="199">
        <v>12.32</v>
      </c>
      <c r="EX849" s="214">
        <f t="shared" si="4538"/>
        <v>1.01688182720953</v>
      </c>
      <c r="EY849" s="199">
        <f t="shared" si="4539"/>
        <v>10.24</v>
      </c>
      <c r="EZ849" s="199">
        <v>20.31</v>
      </c>
      <c r="FA849" s="214">
        <f t="shared" si="4540"/>
        <v>-0.161532056619484</v>
      </c>
      <c r="FB849" s="199">
        <f t="shared" si="4541"/>
        <v>-1.94</v>
      </c>
      <c r="FC849" s="199">
        <v>10.07</v>
      </c>
      <c r="FD849" s="214">
        <f t="shared" si="4542"/>
        <v>-0.0330112721417069</v>
      </c>
      <c r="FE849" s="199">
        <f t="shared" si="4543"/>
        <v>-0.41</v>
      </c>
      <c r="FF849" s="199">
        <v>12.01</v>
      </c>
      <c r="FG849" s="214">
        <f t="shared" si="4544"/>
        <v>3.3886925795053</v>
      </c>
      <c r="FH849" s="199">
        <f t="shared" si="4545"/>
        <v>9.59</v>
      </c>
      <c r="FI849" s="199">
        <v>12.42</v>
      </c>
      <c r="FJ849" s="214">
        <f t="shared" si="4546"/>
        <v>-0.855020491803279</v>
      </c>
      <c r="FK849" s="199">
        <f t="shared" si="4547"/>
        <v>-16.69</v>
      </c>
      <c r="FL849" s="199">
        <v>2.83</v>
      </c>
      <c r="FM849" s="214">
        <f t="shared" si="4548"/>
        <v>-0.220135836995605</v>
      </c>
      <c r="FN849" s="170">
        <f t="shared" si="4549"/>
        <v>-5.51</v>
      </c>
      <c r="FO849" s="170">
        <v>19.52</v>
      </c>
      <c r="FP849" s="214">
        <f t="shared" si="4550"/>
        <v>0.548886138613861</v>
      </c>
      <c r="FQ849" s="170">
        <f t="shared" si="4551"/>
        <v>8.87</v>
      </c>
      <c r="FR849" s="170">
        <v>25.03</v>
      </c>
      <c r="FS849" s="214">
        <f t="shared" si="4552"/>
        <v>2.89397590361446</v>
      </c>
      <c r="FT849" s="170">
        <f t="shared" si="4553"/>
        <v>12.01</v>
      </c>
      <c r="FU849" s="170">
        <v>16.16</v>
      </c>
      <c r="FV849" s="214">
        <f t="shared" si="4554"/>
        <v>-0.570837642192347</v>
      </c>
      <c r="FW849" s="170">
        <f t="shared" si="4555"/>
        <v>-5.52</v>
      </c>
      <c r="FX849" s="170">
        <v>4.15</v>
      </c>
      <c r="FY849" s="214">
        <f t="shared" si="4556"/>
        <v>0.35814606741573</v>
      </c>
      <c r="FZ849" s="170">
        <f t="shared" si="4557"/>
        <v>2.55</v>
      </c>
      <c r="GA849" s="170">
        <v>9.67</v>
      </c>
      <c r="GB849" s="234">
        <f t="shared" si="4558"/>
        <v>-0.533114754098361</v>
      </c>
      <c r="GC849" s="199">
        <f t="shared" si="4559"/>
        <v>-8.13</v>
      </c>
      <c r="GD849" s="170">
        <v>7.12</v>
      </c>
      <c r="GE849" s="234">
        <f t="shared" si="4560"/>
        <v>0.548223350253807</v>
      </c>
      <c r="GF849" s="199">
        <f t="shared" si="4561"/>
        <v>5.4</v>
      </c>
      <c r="GG849" s="170">
        <v>15.25</v>
      </c>
      <c r="GH849" s="234">
        <f t="shared" si="4562"/>
        <v>0.704152249134948</v>
      </c>
      <c r="GI849" s="199">
        <f t="shared" si="4563"/>
        <v>4.07</v>
      </c>
      <c r="GJ849" s="170">
        <v>9.85</v>
      </c>
      <c r="GK849" s="234" t="e">
        <f t="shared" si="4564"/>
        <v>#DIV/0!</v>
      </c>
      <c r="GL849" s="199">
        <f t="shared" si="4565"/>
        <v>5.78</v>
      </c>
      <c r="GM849" s="199">
        <v>5.78</v>
      </c>
      <c r="GN849" s="240" t="e">
        <f t="shared" si="4439"/>
        <v>#DIV/0!</v>
      </c>
      <c r="GO849" s="199">
        <f t="shared" si="4436"/>
        <v>0</v>
      </c>
      <c r="GP849" s="229">
        <v>0</v>
      </c>
      <c r="GQ849" s="344" t="e">
        <f t="shared" si="4566"/>
        <v>#DIV/0!</v>
      </c>
      <c r="GR849" s="345">
        <f t="shared" si="4567"/>
        <v>0</v>
      </c>
      <c r="GS849" s="229">
        <v>0</v>
      </c>
      <c r="GT849" s="229">
        <v>0</v>
      </c>
      <c r="GU849" s="229"/>
      <c r="GV849" s="229"/>
      <c r="GW849" s="229"/>
      <c r="GX849" s="214" t="e">
        <f t="shared" si="4568"/>
        <v>#DIV/0!</v>
      </c>
      <c r="GY849" s="229">
        <f t="shared" si="4569"/>
        <v>0</v>
      </c>
      <c r="GZ849" s="229">
        <v>0</v>
      </c>
      <c r="HA849" s="229"/>
      <c r="HB849" s="229"/>
      <c r="HC849" s="229">
        <v>0</v>
      </c>
      <c r="HD849" s="229"/>
      <c r="HE849" s="229">
        <v>0</v>
      </c>
      <c r="HF849" s="229"/>
      <c r="HG849" s="229"/>
      <c r="HH849" s="229">
        <v>0</v>
      </c>
      <c r="HI849" s="229">
        <v>0</v>
      </c>
      <c r="HJ849" s="229">
        <v>0</v>
      </c>
      <c r="HK849" s="260"/>
      <c r="HL849" s="199"/>
      <c r="HM849" s="229">
        <v>0</v>
      </c>
      <c r="HN849" s="260"/>
      <c r="HO849" s="260"/>
      <c r="HP849" s="260"/>
      <c r="HQ849" s="260"/>
      <c r="HR849" s="260"/>
      <c r="HS849" s="260"/>
    </row>
    <row r="850" ht="13.5" spans="1:227">
      <c r="A850" s="212" t="s">
        <v>847</v>
      </c>
      <c r="B850" s="199">
        <v>29</v>
      </c>
      <c r="C850" s="199">
        <v>36.08</v>
      </c>
      <c r="D850" s="213">
        <f t="shared" si="4442"/>
        <v>0.0902832107651386</v>
      </c>
      <c r="E850" s="201">
        <f t="shared" si="4443"/>
        <v>5.77000000000001</v>
      </c>
      <c r="F850" s="199">
        <v>69.68</v>
      </c>
      <c r="G850" s="214">
        <f t="shared" si="4444"/>
        <v>0.575301947251664</v>
      </c>
      <c r="H850" s="199">
        <f t="shared" si="4445"/>
        <v>23.34</v>
      </c>
      <c r="I850" s="199">
        <v>63.91</v>
      </c>
      <c r="J850" s="214">
        <f t="shared" si="4446"/>
        <v>-0.402327637006482</v>
      </c>
      <c r="K850" s="199">
        <f t="shared" si="4447"/>
        <v>-27.31</v>
      </c>
      <c r="L850" s="199">
        <v>40.57</v>
      </c>
      <c r="M850" s="214">
        <f t="shared" si="4448"/>
        <v>0.29665711556829</v>
      </c>
      <c r="N850" s="199">
        <f t="shared" si="4449"/>
        <v>15.53</v>
      </c>
      <c r="O850" s="199">
        <v>67.88</v>
      </c>
      <c r="P850" s="214">
        <f t="shared" si="4450"/>
        <v>0.622249767585993</v>
      </c>
      <c r="Q850" s="199">
        <f t="shared" si="4451"/>
        <v>20.08</v>
      </c>
      <c r="R850" s="199">
        <v>52.35</v>
      </c>
      <c r="S850" s="214">
        <f t="shared" si="4452"/>
        <v>-0.257648953301127</v>
      </c>
      <c r="T850" s="199">
        <f t="shared" si="4453"/>
        <v>-11.2</v>
      </c>
      <c r="U850" s="170">
        <v>32.27</v>
      </c>
      <c r="V850" s="214">
        <f t="shared" si="4454"/>
        <v>0.158273381294964</v>
      </c>
      <c r="W850" s="199">
        <f t="shared" si="4455"/>
        <v>5.94</v>
      </c>
      <c r="X850" s="170">
        <v>43.47</v>
      </c>
      <c r="Y850" s="214">
        <f t="shared" si="4456"/>
        <v>0.367213114754098</v>
      </c>
      <c r="Z850" s="199">
        <f t="shared" si="4457"/>
        <v>10.08</v>
      </c>
      <c r="AA850" s="199">
        <v>37.53</v>
      </c>
      <c r="AB850" s="214">
        <f t="shared" si="4458"/>
        <v>0.196078431372549</v>
      </c>
      <c r="AC850" s="199">
        <f t="shared" si="4459"/>
        <v>4.5</v>
      </c>
      <c r="AD850" s="199">
        <v>27.45</v>
      </c>
      <c r="AE850" s="214">
        <f t="shared" si="4460"/>
        <v>-0.234489659773182</v>
      </c>
      <c r="AF850" s="199">
        <f t="shared" si="4461"/>
        <v>-7.03</v>
      </c>
      <c r="AG850" s="199">
        <v>22.95</v>
      </c>
      <c r="AH850" s="199">
        <f t="shared" si="4462"/>
        <v>0.497502497502498</v>
      </c>
      <c r="AI850" s="199">
        <f t="shared" si="4463"/>
        <v>9.96</v>
      </c>
      <c r="AJ850" s="199">
        <v>29.98</v>
      </c>
      <c r="AK850" s="214">
        <f t="shared" si="4464"/>
        <v>-0.306065857885615</v>
      </c>
      <c r="AL850" s="199">
        <f t="shared" si="4465"/>
        <v>-8.83</v>
      </c>
      <c r="AM850" s="199">
        <v>20.02</v>
      </c>
      <c r="AN850" s="214">
        <f t="shared" si="4466"/>
        <v>0.0982108869432814</v>
      </c>
      <c r="AO850" s="199">
        <f t="shared" si="4467"/>
        <v>2.58</v>
      </c>
      <c r="AP850" s="227">
        <v>28.85</v>
      </c>
      <c r="AQ850" s="214">
        <f t="shared" si="4468"/>
        <v>0.896750902527076</v>
      </c>
      <c r="AR850" s="199">
        <f t="shared" si="4469"/>
        <v>12.42</v>
      </c>
      <c r="AS850" s="170">
        <v>26.27</v>
      </c>
      <c r="AT850" s="214">
        <f t="shared" si="4470"/>
        <v>-0.618772364437104</v>
      </c>
      <c r="AU850" s="199">
        <f t="shared" si="4471"/>
        <v>-22.48</v>
      </c>
      <c r="AV850" s="199">
        <v>13.85</v>
      </c>
      <c r="AW850" s="214">
        <f t="shared" si="4472"/>
        <v>0.0359281437125748</v>
      </c>
      <c r="AX850" s="199">
        <f t="shared" si="4473"/>
        <v>1.26</v>
      </c>
      <c r="AY850" s="199">
        <v>36.33</v>
      </c>
      <c r="AZ850" s="199">
        <f t="shared" si="4474"/>
        <v>-0.298319327731092</v>
      </c>
      <c r="BA850" s="199">
        <f t="shared" si="4475"/>
        <v>-14.91</v>
      </c>
      <c r="BB850" s="227">
        <v>35.07</v>
      </c>
      <c r="BC850" s="199">
        <f t="shared" si="4476"/>
        <v>2.49510489510489</v>
      </c>
      <c r="BD850" s="199">
        <f t="shared" si="4477"/>
        <v>35.68</v>
      </c>
      <c r="BE850" s="227">
        <v>49.98</v>
      </c>
      <c r="BF850" s="214">
        <f t="shared" si="4478"/>
        <v>-0.377990430622009</v>
      </c>
      <c r="BG850" s="199">
        <f t="shared" si="4479"/>
        <v>-8.69</v>
      </c>
      <c r="BH850" s="170">
        <v>14.3</v>
      </c>
      <c r="BI850" s="214">
        <f t="shared" si="4480"/>
        <v>-0.413221031138336</v>
      </c>
      <c r="BJ850" s="199">
        <f t="shared" si="4481"/>
        <v>-16.19</v>
      </c>
      <c r="BK850" s="170">
        <v>22.99</v>
      </c>
      <c r="BL850" s="214">
        <f t="shared" si="4482"/>
        <v>2.36309012875536</v>
      </c>
      <c r="BM850" s="199">
        <f t="shared" si="4483"/>
        <v>27.53</v>
      </c>
      <c r="BN850" s="170">
        <v>39.18</v>
      </c>
      <c r="BO850" s="214">
        <f t="shared" si="4484"/>
        <v>0.459899749373434</v>
      </c>
      <c r="BP850" s="199">
        <f t="shared" si="4485"/>
        <v>3.67</v>
      </c>
      <c r="BQ850" s="199">
        <v>11.65</v>
      </c>
      <c r="BR850" s="214">
        <f t="shared" si="4486"/>
        <v>0.229583975346687</v>
      </c>
      <c r="BS850" s="199">
        <f t="shared" si="4487"/>
        <v>1.49</v>
      </c>
      <c r="BT850" s="199">
        <v>7.98</v>
      </c>
      <c r="BU850" s="214">
        <f t="shared" si="4488"/>
        <v>-0.682174338883448</v>
      </c>
      <c r="BV850" s="199">
        <f t="shared" si="4489"/>
        <v>-13.93</v>
      </c>
      <c r="BW850" s="170">
        <v>6.49</v>
      </c>
      <c r="BX850" s="214">
        <f t="shared" si="4405"/>
        <v>1.3606936416185</v>
      </c>
      <c r="BY850" s="199">
        <f t="shared" si="4406"/>
        <v>11.77</v>
      </c>
      <c r="BZ850" s="170">
        <v>20.42</v>
      </c>
      <c r="CA850" s="214">
        <f t="shared" si="4349"/>
        <v>-0.29731925264013</v>
      </c>
      <c r="CB850" s="199">
        <f t="shared" si="4350"/>
        <v>-3.66</v>
      </c>
      <c r="CC850" s="231">
        <v>8.65</v>
      </c>
      <c r="CD850" s="214">
        <f t="shared" si="4490"/>
        <v>-0.0159872102318145</v>
      </c>
      <c r="CE850" s="199">
        <f t="shared" si="4491"/>
        <v>-0.199999999999999</v>
      </c>
      <c r="CF850" s="170">
        <v>12.31</v>
      </c>
      <c r="CG850" s="214">
        <f t="shared" si="4492"/>
        <v>-0.278962536023055</v>
      </c>
      <c r="CH850" s="199">
        <f t="shared" si="4493"/>
        <v>-4.84</v>
      </c>
      <c r="CI850" s="170">
        <v>12.51</v>
      </c>
      <c r="CJ850" s="214">
        <f t="shared" si="4494"/>
        <v>-0.460174237710019</v>
      </c>
      <c r="CK850" s="199">
        <f t="shared" si="4495"/>
        <v>-14.79</v>
      </c>
      <c r="CL850" s="199">
        <v>17.35</v>
      </c>
      <c r="CM850" s="214">
        <f t="shared" si="4496"/>
        <v>2.71560693641619</v>
      </c>
      <c r="CN850" s="199">
        <f t="shared" si="4497"/>
        <v>23.49</v>
      </c>
      <c r="CO850" s="199">
        <v>32.14</v>
      </c>
      <c r="CP850" s="214">
        <f t="shared" si="4498"/>
        <v>0.113256113256113</v>
      </c>
      <c r="CQ850" s="199">
        <f t="shared" si="4499"/>
        <v>0.880000000000001</v>
      </c>
      <c r="CR850" s="199">
        <v>8.65</v>
      </c>
      <c r="CS850" s="214">
        <f t="shared" si="4500"/>
        <v>-0.612275449101796</v>
      </c>
      <c r="CT850" s="199">
        <f t="shared" si="4501"/>
        <v>-12.27</v>
      </c>
      <c r="CU850" s="199">
        <v>7.77</v>
      </c>
      <c r="CV850" s="214">
        <f t="shared" si="4502"/>
        <v>-0.185365853658537</v>
      </c>
      <c r="CW850" s="199">
        <f t="shared" si="4503"/>
        <v>-4.56</v>
      </c>
      <c r="CX850" s="170">
        <v>20.04</v>
      </c>
      <c r="CY850" s="214">
        <f t="shared" si="4504"/>
        <v>0.392190152801358</v>
      </c>
      <c r="CZ850" s="199">
        <f t="shared" si="4505"/>
        <v>6.93</v>
      </c>
      <c r="DA850" s="199">
        <v>24.6</v>
      </c>
      <c r="DB850" s="214">
        <f t="shared" si="4506"/>
        <v>-0.287212585720048</v>
      </c>
      <c r="DC850" s="199">
        <f t="shared" si="4507"/>
        <v>-7.12</v>
      </c>
      <c r="DD850" s="170">
        <v>17.67</v>
      </c>
      <c r="DE850" s="214">
        <f t="shared" si="4508"/>
        <v>0.0526539278131634</v>
      </c>
      <c r="DF850" s="199">
        <f t="shared" si="4509"/>
        <v>1.24</v>
      </c>
      <c r="DG850" s="199">
        <v>24.79</v>
      </c>
      <c r="DH850" s="214">
        <f t="shared" si="4510"/>
        <v>0.206454918032787</v>
      </c>
      <c r="DI850" s="199">
        <f t="shared" si="4511"/>
        <v>4.03</v>
      </c>
      <c r="DJ850" s="170">
        <v>23.55</v>
      </c>
      <c r="DK850" s="214">
        <f t="shared" si="4512"/>
        <v>0.424817518248175</v>
      </c>
      <c r="DL850" s="199">
        <f t="shared" si="4513"/>
        <v>5.82</v>
      </c>
      <c r="DM850" s="199">
        <v>19.52</v>
      </c>
      <c r="DN850" s="214">
        <f t="shared" si="4514"/>
        <v>-0.200700116686114</v>
      </c>
      <c r="DO850" s="199">
        <f t="shared" si="4515"/>
        <v>-3.44</v>
      </c>
      <c r="DP850" s="199">
        <v>13.7</v>
      </c>
      <c r="DQ850" s="214">
        <f t="shared" si="4516"/>
        <v>0.559599636032757</v>
      </c>
      <c r="DR850" s="199">
        <f t="shared" si="4517"/>
        <v>6.15</v>
      </c>
      <c r="DS850" s="199">
        <v>17.14</v>
      </c>
      <c r="DT850" s="214">
        <f t="shared" si="4518"/>
        <v>-0.359183673469388</v>
      </c>
      <c r="DU850" s="199">
        <f t="shared" si="4519"/>
        <v>-6.16</v>
      </c>
      <c r="DV850" s="199">
        <v>10.99</v>
      </c>
      <c r="DW850" s="214">
        <f t="shared" si="4520"/>
        <v>0.144096064042695</v>
      </c>
      <c r="DX850" s="199">
        <f t="shared" si="4521"/>
        <v>2.16</v>
      </c>
      <c r="DY850" s="199">
        <v>17.15</v>
      </c>
      <c r="DZ850" s="214">
        <f t="shared" si="4522"/>
        <v>-0.0221787345075016</v>
      </c>
      <c r="EA850" s="199">
        <f t="shared" si="4523"/>
        <v>-0.34</v>
      </c>
      <c r="EB850" s="170">
        <v>14.99</v>
      </c>
      <c r="EC850" s="214">
        <f t="shared" si="4524"/>
        <v>2.08450704225352</v>
      </c>
      <c r="ED850" s="199">
        <f t="shared" si="4525"/>
        <v>10.36</v>
      </c>
      <c r="EE850" s="199">
        <v>15.33</v>
      </c>
      <c r="EF850" s="214">
        <f t="shared" si="4526"/>
        <v>-0.709696261682243</v>
      </c>
      <c r="EG850" s="199">
        <f t="shared" si="4527"/>
        <v>-12.15</v>
      </c>
      <c r="EH850" s="199">
        <v>4.97</v>
      </c>
      <c r="EI850" s="214">
        <f t="shared" si="4528"/>
        <v>-0.22252497729337</v>
      </c>
      <c r="EJ850" s="199">
        <f t="shared" si="4529"/>
        <v>-4.9</v>
      </c>
      <c r="EK850" s="199">
        <v>17.12</v>
      </c>
      <c r="EL850" s="214">
        <f t="shared" si="4530"/>
        <v>0.0911793855302279</v>
      </c>
      <c r="EM850" s="199">
        <f t="shared" si="4531"/>
        <v>1.84</v>
      </c>
      <c r="EN850" s="170">
        <v>22.02</v>
      </c>
      <c r="EO850" s="214">
        <f t="shared" si="4532"/>
        <v>0.0439730988101398</v>
      </c>
      <c r="EP850" s="199">
        <f t="shared" si="4533"/>
        <v>0.850000000000001</v>
      </c>
      <c r="EQ850" s="199">
        <v>20.18</v>
      </c>
      <c r="ER850" s="214">
        <f t="shared" si="4534"/>
        <v>0.799813780260707</v>
      </c>
      <c r="ES850" s="199">
        <f t="shared" si="4535"/>
        <v>8.59</v>
      </c>
      <c r="ET850" s="170">
        <v>19.33</v>
      </c>
      <c r="EU850" s="214">
        <f t="shared" si="4536"/>
        <v>-0.749708692612445</v>
      </c>
      <c r="EV850" s="199">
        <f t="shared" si="4537"/>
        <v>-32.17</v>
      </c>
      <c r="EW850" s="199">
        <v>10.74</v>
      </c>
      <c r="EX850" s="214">
        <f t="shared" si="4538"/>
        <v>0.514114326040931</v>
      </c>
      <c r="EY850" s="199">
        <f t="shared" si="4539"/>
        <v>14.57</v>
      </c>
      <c r="EZ850" s="199">
        <v>42.91</v>
      </c>
      <c r="FA850" s="214">
        <f t="shared" si="4540"/>
        <v>-0.27482088024565</v>
      </c>
      <c r="FB850" s="199">
        <f t="shared" si="4541"/>
        <v>-10.74</v>
      </c>
      <c r="FC850" s="199">
        <v>28.34</v>
      </c>
      <c r="FD850" s="214">
        <f t="shared" si="4542"/>
        <v>2.49865711727842</v>
      </c>
      <c r="FE850" s="199">
        <f t="shared" si="4543"/>
        <v>27.91</v>
      </c>
      <c r="FF850" s="199">
        <v>39.08</v>
      </c>
      <c r="FG850" s="214">
        <f t="shared" si="4544"/>
        <v>-0.422440537745605</v>
      </c>
      <c r="FH850" s="199">
        <f t="shared" si="4545"/>
        <v>-8.17</v>
      </c>
      <c r="FI850" s="199">
        <v>11.17</v>
      </c>
      <c r="FJ850" s="214">
        <f t="shared" si="4546"/>
        <v>0.169286577992745</v>
      </c>
      <c r="FK850" s="199">
        <f t="shared" si="4547"/>
        <v>2.8</v>
      </c>
      <c r="FL850" s="199">
        <v>19.34</v>
      </c>
      <c r="FM850" s="214">
        <f t="shared" si="4548"/>
        <v>0.404074702886248</v>
      </c>
      <c r="FN850" s="170">
        <f t="shared" si="4549"/>
        <v>4.76</v>
      </c>
      <c r="FO850" s="170">
        <v>16.54</v>
      </c>
      <c r="FP850" s="214">
        <f t="shared" si="4550"/>
        <v>0.729809104258443</v>
      </c>
      <c r="FQ850" s="170">
        <f t="shared" si="4551"/>
        <v>4.97</v>
      </c>
      <c r="FR850" s="170">
        <v>11.78</v>
      </c>
      <c r="FS850" s="214">
        <f t="shared" si="4552"/>
        <v>-0.416952054794521</v>
      </c>
      <c r="FT850" s="170">
        <f t="shared" si="4553"/>
        <v>-4.87</v>
      </c>
      <c r="FU850" s="170">
        <v>6.81</v>
      </c>
      <c r="FV850" s="214">
        <f t="shared" si="4554"/>
        <v>-0.509037410676755</v>
      </c>
      <c r="FW850" s="170">
        <f t="shared" si="4555"/>
        <v>-12.11</v>
      </c>
      <c r="FX850" s="170">
        <v>11.68</v>
      </c>
      <c r="FY850" s="214">
        <f t="shared" si="4556"/>
        <v>5.13144329896907</v>
      </c>
      <c r="FZ850" s="170">
        <f t="shared" si="4557"/>
        <v>19.91</v>
      </c>
      <c r="GA850" s="170">
        <v>23.79</v>
      </c>
      <c r="GB850" s="234">
        <f t="shared" si="4558"/>
        <v>0.865384615384615</v>
      </c>
      <c r="GC850" s="199">
        <f t="shared" si="4559"/>
        <v>1.8</v>
      </c>
      <c r="GD850" s="170">
        <v>3.88</v>
      </c>
      <c r="GE850" s="234">
        <f t="shared" si="4560"/>
        <v>-0.786666666666667</v>
      </c>
      <c r="GF850" s="199">
        <f t="shared" si="4561"/>
        <v>-7.67</v>
      </c>
      <c r="GG850" s="170">
        <v>2.08</v>
      </c>
      <c r="GH850" s="234">
        <f t="shared" si="4562"/>
        <v>3.59905660377358</v>
      </c>
      <c r="GI850" s="199">
        <f t="shared" si="4563"/>
        <v>7.63</v>
      </c>
      <c r="GJ850" s="170">
        <v>9.75</v>
      </c>
      <c r="GK850" s="234" t="e">
        <f t="shared" si="4564"/>
        <v>#DIV/0!</v>
      </c>
      <c r="GL850" s="199">
        <f t="shared" si="4565"/>
        <v>2.12</v>
      </c>
      <c r="GM850" s="199">
        <v>2.12</v>
      </c>
      <c r="GN850" s="240" t="e">
        <f t="shared" si="4439"/>
        <v>#DIV/0!</v>
      </c>
      <c r="GO850" s="199">
        <f t="shared" si="4436"/>
        <v>0</v>
      </c>
      <c r="GP850" s="229">
        <v>0</v>
      </c>
      <c r="GQ850" s="344" t="e">
        <f t="shared" si="4566"/>
        <v>#DIV/0!</v>
      </c>
      <c r="GR850" s="345">
        <f t="shared" si="4567"/>
        <v>0</v>
      </c>
      <c r="GS850" s="229">
        <v>0</v>
      </c>
      <c r="GT850" s="229">
        <v>0</v>
      </c>
      <c r="GU850" s="229"/>
      <c r="GV850" s="229"/>
      <c r="GW850" s="229"/>
      <c r="GX850" s="214" t="e">
        <f t="shared" si="4568"/>
        <v>#DIV/0!</v>
      </c>
      <c r="GY850" s="229">
        <f t="shared" si="4569"/>
        <v>0</v>
      </c>
      <c r="GZ850" s="229">
        <v>0</v>
      </c>
      <c r="HA850" s="229"/>
      <c r="HB850" s="229"/>
      <c r="HC850" s="229">
        <v>0</v>
      </c>
      <c r="HD850" s="229"/>
      <c r="HE850" s="229">
        <v>0</v>
      </c>
      <c r="HF850" s="229"/>
      <c r="HG850" s="229"/>
      <c r="HH850" s="229">
        <v>0</v>
      </c>
      <c r="HI850" s="229">
        <v>0</v>
      </c>
      <c r="HJ850" s="229">
        <v>0</v>
      </c>
      <c r="HK850" s="260"/>
      <c r="HL850" s="199"/>
      <c r="HM850" s="229">
        <v>0</v>
      </c>
      <c r="HN850" s="260"/>
      <c r="HO850" s="260"/>
      <c r="HP850" s="260"/>
      <c r="HQ850" s="260"/>
      <c r="HR850" s="260"/>
      <c r="HS850" s="260"/>
    </row>
    <row r="851" ht="13.5" spans="1:227">
      <c r="A851" s="212" t="s">
        <v>848</v>
      </c>
      <c r="B851" s="199">
        <v>57</v>
      </c>
      <c r="C851" s="199">
        <v>64.54</v>
      </c>
      <c r="D851" s="213">
        <f t="shared" si="4442"/>
        <v>0.79202666008393</v>
      </c>
      <c r="E851" s="201">
        <f t="shared" si="4443"/>
        <v>64.17</v>
      </c>
      <c r="F851" s="199">
        <v>145.19</v>
      </c>
      <c r="G851" s="214">
        <f t="shared" si="4444"/>
        <v>-0.000740009866798252</v>
      </c>
      <c r="H851" s="199">
        <f t="shared" si="4445"/>
        <v>-0.0600000000000023</v>
      </c>
      <c r="I851" s="199">
        <v>81.02</v>
      </c>
      <c r="J851" s="214">
        <f t="shared" si="4446"/>
        <v>0.223110574747322</v>
      </c>
      <c r="K851" s="199">
        <f t="shared" si="4447"/>
        <v>14.79</v>
      </c>
      <c r="L851" s="199">
        <v>81.08</v>
      </c>
      <c r="M851" s="214">
        <f t="shared" si="4448"/>
        <v>0.221260132645542</v>
      </c>
      <c r="N851" s="199">
        <f t="shared" si="4449"/>
        <v>12.01</v>
      </c>
      <c r="O851" s="199">
        <v>66.29</v>
      </c>
      <c r="P851" s="214">
        <f t="shared" si="4450"/>
        <v>0.238703788224555</v>
      </c>
      <c r="Q851" s="199">
        <f t="shared" si="4451"/>
        <v>10.46</v>
      </c>
      <c r="R851" s="199">
        <v>54.28</v>
      </c>
      <c r="S851" s="214">
        <f t="shared" si="4452"/>
        <v>0.00689338235294111</v>
      </c>
      <c r="T851" s="199">
        <f t="shared" si="4453"/>
        <v>0.299999999999997</v>
      </c>
      <c r="U851" s="170">
        <v>43.82</v>
      </c>
      <c r="V851" s="214">
        <f t="shared" si="4454"/>
        <v>0.0153989734017733</v>
      </c>
      <c r="W851" s="199">
        <f t="shared" si="4455"/>
        <v>0.660000000000004</v>
      </c>
      <c r="X851" s="170">
        <v>43.52</v>
      </c>
      <c r="Y851" s="214">
        <f t="shared" si="4456"/>
        <v>0.79030910609858</v>
      </c>
      <c r="Z851" s="199">
        <f t="shared" si="4457"/>
        <v>18.92</v>
      </c>
      <c r="AA851" s="199">
        <v>42.86</v>
      </c>
      <c r="AB851" s="214">
        <f t="shared" si="4458"/>
        <v>-0.481256771397616</v>
      </c>
      <c r="AC851" s="199">
        <f t="shared" si="4459"/>
        <v>-22.21</v>
      </c>
      <c r="AD851" s="199">
        <v>23.94</v>
      </c>
      <c r="AE851" s="214">
        <f t="shared" si="4460"/>
        <v>-0.118096694056946</v>
      </c>
      <c r="AF851" s="199">
        <f t="shared" si="4461"/>
        <v>-6.18</v>
      </c>
      <c r="AG851" s="199">
        <v>46.15</v>
      </c>
      <c r="AH851" s="199">
        <f t="shared" si="4462"/>
        <v>0.284171779141104</v>
      </c>
      <c r="AI851" s="199">
        <f t="shared" si="4463"/>
        <v>11.58</v>
      </c>
      <c r="AJ851" s="199">
        <v>52.33</v>
      </c>
      <c r="AK851" s="214">
        <f t="shared" si="4464"/>
        <v>-0.411297312915342</v>
      </c>
      <c r="AL851" s="199">
        <f t="shared" si="4465"/>
        <v>-28.47</v>
      </c>
      <c r="AM851" s="199">
        <v>40.75</v>
      </c>
      <c r="AN851" s="214">
        <f t="shared" si="4466"/>
        <v>1.30656447850716</v>
      </c>
      <c r="AO851" s="199">
        <f t="shared" si="4467"/>
        <v>39.21</v>
      </c>
      <c r="AP851" s="227">
        <v>69.22</v>
      </c>
      <c r="AQ851" s="214">
        <f t="shared" si="4468"/>
        <v>0.198003992015968</v>
      </c>
      <c r="AR851" s="199">
        <f t="shared" si="4469"/>
        <v>4.96</v>
      </c>
      <c r="AS851" s="170">
        <v>30.01</v>
      </c>
      <c r="AT851" s="214">
        <f t="shared" si="4470"/>
        <v>1.11036225779275</v>
      </c>
      <c r="AU851" s="199">
        <f t="shared" si="4471"/>
        <v>13.18</v>
      </c>
      <c r="AV851" s="199">
        <v>25.05</v>
      </c>
      <c r="AW851" s="214">
        <f t="shared" si="4472"/>
        <v>-0.718253026347021</v>
      </c>
      <c r="AX851" s="199">
        <f t="shared" si="4473"/>
        <v>-30.26</v>
      </c>
      <c r="AY851" s="199">
        <v>11.87</v>
      </c>
      <c r="AZ851" s="199">
        <f t="shared" si="4474"/>
        <v>1.7145618556701</v>
      </c>
      <c r="BA851" s="199">
        <f t="shared" si="4475"/>
        <v>26.61</v>
      </c>
      <c r="BB851" s="227">
        <v>42.13</v>
      </c>
      <c r="BC851" s="199">
        <f t="shared" si="4476"/>
        <v>-0.0330218068535826</v>
      </c>
      <c r="BD851" s="199">
        <f t="shared" si="4477"/>
        <v>-0.530000000000001</v>
      </c>
      <c r="BE851" s="227">
        <v>15.52</v>
      </c>
      <c r="BF851" s="214">
        <f t="shared" si="4478"/>
        <v>-0.430447125621008</v>
      </c>
      <c r="BG851" s="199">
        <f t="shared" si="4479"/>
        <v>-12.13</v>
      </c>
      <c r="BH851" s="170">
        <v>16.05</v>
      </c>
      <c r="BI851" s="214">
        <f t="shared" si="4480"/>
        <v>0.245249668581529</v>
      </c>
      <c r="BJ851" s="199">
        <f t="shared" si="4481"/>
        <v>5.55</v>
      </c>
      <c r="BK851" s="170">
        <v>28.18</v>
      </c>
      <c r="BL851" s="214">
        <f t="shared" si="4482"/>
        <v>-0.0182212581344903</v>
      </c>
      <c r="BM851" s="199">
        <f t="shared" si="4483"/>
        <v>-0.420000000000002</v>
      </c>
      <c r="BN851" s="170">
        <v>22.63</v>
      </c>
      <c r="BO851" s="214">
        <f t="shared" si="4484"/>
        <v>-0.363611264494754</v>
      </c>
      <c r="BP851" s="199">
        <f t="shared" si="4485"/>
        <v>-13.17</v>
      </c>
      <c r="BQ851" s="199">
        <v>23.05</v>
      </c>
      <c r="BR851" s="214">
        <f t="shared" si="4486"/>
        <v>0.529560810810811</v>
      </c>
      <c r="BS851" s="199">
        <f t="shared" si="4487"/>
        <v>12.54</v>
      </c>
      <c r="BT851" s="199">
        <v>36.22</v>
      </c>
      <c r="BU851" s="214">
        <f t="shared" si="4488"/>
        <v>1.57952069716776</v>
      </c>
      <c r="BV851" s="199">
        <f t="shared" si="4489"/>
        <v>14.5</v>
      </c>
      <c r="BW851" s="170">
        <v>23.68</v>
      </c>
      <c r="BX851" s="214">
        <f t="shared" si="4405"/>
        <v>0.260989010989011</v>
      </c>
      <c r="BY851" s="199">
        <f t="shared" si="4406"/>
        <v>1.9</v>
      </c>
      <c r="BZ851" s="170">
        <v>9.18</v>
      </c>
      <c r="CA851" s="214">
        <f t="shared" si="4349"/>
        <v>-0.695014662756598</v>
      </c>
      <c r="CB851" s="199">
        <f t="shared" si="4350"/>
        <v>-16.59</v>
      </c>
      <c r="CC851" s="231">
        <v>7.28</v>
      </c>
      <c r="CD851" s="214">
        <f t="shared" si="4490"/>
        <v>-0.145057306590258</v>
      </c>
      <c r="CE851" s="199">
        <f t="shared" si="4491"/>
        <v>-4.05</v>
      </c>
      <c r="CF851" s="170">
        <v>23.87</v>
      </c>
      <c r="CG851" s="214">
        <f t="shared" si="4492"/>
        <v>0.0672782874617738</v>
      </c>
      <c r="CH851" s="199">
        <f t="shared" si="4493"/>
        <v>1.76</v>
      </c>
      <c r="CI851" s="170">
        <v>27.92</v>
      </c>
      <c r="CJ851" s="214">
        <f t="shared" si="4494"/>
        <v>-0.218637992831541</v>
      </c>
      <c r="CK851" s="199">
        <f t="shared" si="4495"/>
        <v>-7.32</v>
      </c>
      <c r="CL851" s="199">
        <v>26.16</v>
      </c>
      <c r="CM851" s="214">
        <f t="shared" si="4496"/>
        <v>0.0611727416798731</v>
      </c>
      <c r="CN851" s="199">
        <f t="shared" si="4497"/>
        <v>1.93</v>
      </c>
      <c r="CO851" s="199">
        <v>33.48</v>
      </c>
      <c r="CP851" s="214">
        <f t="shared" si="4498"/>
        <v>-0.38003537040676</v>
      </c>
      <c r="CQ851" s="199">
        <f t="shared" si="4499"/>
        <v>-19.34</v>
      </c>
      <c r="CR851" s="199">
        <v>31.55</v>
      </c>
      <c r="CS851" s="214">
        <f t="shared" si="4500"/>
        <v>6.38606676342525</v>
      </c>
      <c r="CT851" s="199">
        <f t="shared" si="4501"/>
        <v>44</v>
      </c>
      <c r="CU851" s="199">
        <v>50.89</v>
      </c>
      <c r="CV851" s="214">
        <f t="shared" si="4502"/>
        <v>-0.33041788143829</v>
      </c>
      <c r="CW851" s="199">
        <f t="shared" si="4503"/>
        <v>-3.4</v>
      </c>
      <c r="CX851" s="170">
        <v>6.89</v>
      </c>
      <c r="CY851" s="214">
        <f t="shared" si="4504"/>
        <v>-0.419300225733634</v>
      </c>
      <c r="CZ851" s="199">
        <f t="shared" si="4505"/>
        <v>-7.43</v>
      </c>
      <c r="DA851" s="199">
        <v>10.29</v>
      </c>
      <c r="DB851" s="214">
        <f t="shared" si="4506"/>
        <v>-0.359363702096891</v>
      </c>
      <c r="DC851" s="199">
        <f t="shared" si="4507"/>
        <v>-9.94</v>
      </c>
      <c r="DD851" s="170">
        <v>17.72</v>
      </c>
      <c r="DE851" s="214">
        <f t="shared" si="4508"/>
        <v>0.7879767291532</v>
      </c>
      <c r="DF851" s="199">
        <f t="shared" si="4509"/>
        <v>12.19</v>
      </c>
      <c r="DG851" s="199">
        <v>27.66</v>
      </c>
      <c r="DH851" s="214">
        <f t="shared" si="4510"/>
        <v>0.0204485488126649</v>
      </c>
      <c r="DI851" s="199">
        <f t="shared" si="4511"/>
        <v>0.31</v>
      </c>
      <c r="DJ851" s="170">
        <v>15.47</v>
      </c>
      <c r="DK851" s="214">
        <f t="shared" si="4512"/>
        <v>-0.0630407911001236</v>
      </c>
      <c r="DL851" s="199">
        <f t="shared" si="4513"/>
        <v>-1.02</v>
      </c>
      <c r="DM851" s="199">
        <v>15.16</v>
      </c>
      <c r="DN851" s="214">
        <f t="shared" si="4514"/>
        <v>-0.179929042067917</v>
      </c>
      <c r="DO851" s="199">
        <f t="shared" si="4515"/>
        <v>-3.55</v>
      </c>
      <c r="DP851" s="199">
        <v>16.18</v>
      </c>
      <c r="DQ851" s="214">
        <f t="shared" si="4516"/>
        <v>0.0395152792413066</v>
      </c>
      <c r="DR851" s="199">
        <f t="shared" si="4517"/>
        <v>0.75</v>
      </c>
      <c r="DS851" s="199">
        <v>19.73</v>
      </c>
      <c r="DT851" s="214">
        <f t="shared" si="4518"/>
        <v>-0.113498365249883</v>
      </c>
      <c r="DU851" s="199">
        <f t="shared" si="4519"/>
        <v>-2.43</v>
      </c>
      <c r="DV851" s="199">
        <v>18.98</v>
      </c>
      <c r="DW851" s="214">
        <f t="shared" si="4520"/>
        <v>1.30960086299892</v>
      </c>
      <c r="DX851" s="199">
        <f t="shared" si="4521"/>
        <v>12.14</v>
      </c>
      <c r="DY851" s="199">
        <v>21.41</v>
      </c>
      <c r="DZ851" s="214">
        <f t="shared" si="4522"/>
        <v>-0.462296983758701</v>
      </c>
      <c r="EA851" s="199">
        <f t="shared" si="4523"/>
        <v>-7.97</v>
      </c>
      <c r="EB851" s="170">
        <v>9.27</v>
      </c>
      <c r="EC851" s="214">
        <f t="shared" si="4524"/>
        <v>0.0183106910809214</v>
      </c>
      <c r="ED851" s="199">
        <f t="shared" si="4525"/>
        <v>0.309999999999999</v>
      </c>
      <c r="EE851" s="199">
        <v>17.24</v>
      </c>
      <c r="EF851" s="214">
        <f t="shared" si="4526"/>
        <v>2.45510204081633</v>
      </c>
      <c r="EG851" s="199">
        <f t="shared" si="4527"/>
        <v>12.03</v>
      </c>
      <c r="EH851" s="199">
        <v>16.93</v>
      </c>
      <c r="EI851" s="214">
        <f t="shared" si="4528"/>
        <v>2.88888888888889</v>
      </c>
      <c r="EJ851" s="199">
        <f t="shared" si="4529"/>
        <v>3.64</v>
      </c>
      <c r="EK851" s="199">
        <v>4.9</v>
      </c>
      <c r="EL851" s="214">
        <f t="shared" si="4530"/>
        <v>-0.893310753598645</v>
      </c>
      <c r="EM851" s="199">
        <f t="shared" si="4531"/>
        <v>-10.55</v>
      </c>
      <c r="EN851" s="170">
        <v>1.26</v>
      </c>
      <c r="EO851" s="214">
        <f t="shared" si="4532"/>
        <v>-0.343159065628476</v>
      </c>
      <c r="EP851" s="199">
        <f t="shared" si="4533"/>
        <v>-6.17</v>
      </c>
      <c r="EQ851" s="199">
        <v>11.81</v>
      </c>
      <c r="ER851" s="214">
        <f t="shared" si="4534"/>
        <v>4.99333333333333</v>
      </c>
      <c r="ES851" s="199">
        <f t="shared" si="4535"/>
        <v>14.98</v>
      </c>
      <c r="ET851" s="170">
        <v>17.98</v>
      </c>
      <c r="EU851" s="214">
        <f t="shared" si="4536"/>
        <v>-0.830028328611898</v>
      </c>
      <c r="EV851" s="199">
        <f t="shared" si="4537"/>
        <v>-14.65</v>
      </c>
      <c r="EW851" s="199">
        <v>3</v>
      </c>
      <c r="EX851" s="214">
        <f t="shared" si="4538"/>
        <v>0.799184505606524</v>
      </c>
      <c r="EY851" s="199">
        <f t="shared" si="4539"/>
        <v>7.84</v>
      </c>
      <c r="EZ851" s="199">
        <v>17.65</v>
      </c>
      <c r="FA851" s="214">
        <f t="shared" si="4540"/>
        <v>-0.405454545454545</v>
      </c>
      <c r="FB851" s="199">
        <f t="shared" si="4541"/>
        <v>-6.69</v>
      </c>
      <c r="FC851" s="199">
        <v>9.81</v>
      </c>
      <c r="FD851" s="214">
        <f t="shared" si="4542"/>
        <v>-0.0656851642129105</v>
      </c>
      <c r="FE851" s="199">
        <f t="shared" si="4543"/>
        <v>-1.16</v>
      </c>
      <c r="FF851" s="199">
        <v>16.5</v>
      </c>
      <c r="FG851" s="214">
        <f t="shared" si="4544"/>
        <v>1.88091353996737</v>
      </c>
      <c r="FH851" s="199">
        <f t="shared" si="4545"/>
        <v>11.53</v>
      </c>
      <c r="FI851" s="199">
        <v>17.66</v>
      </c>
      <c r="FJ851" s="214">
        <f t="shared" si="4546"/>
        <v>-0.555152394775036</v>
      </c>
      <c r="FK851" s="199">
        <f t="shared" si="4547"/>
        <v>-7.65</v>
      </c>
      <c r="FL851" s="199">
        <v>6.13</v>
      </c>
      <c r="FM851" s="214">
        <f t="shared" si="4548"/>
        <v>1.69667318982387</v>
      </c>
      <c r="FN851" s="170">
        <f t="shared" si="4549"/>
        <v>8.67</v>
      </c>
      <c r="FO851" s="170">
        <v>13.78</v>
      </c>
      <c r="FP851" s="214">
        <f t="shared" si="4550"/>
        <v>1.08571428571429</v>
      </c>
      <c r="FQ851" s="170">
        <f t="shared" si="4551"/>
        <v>2.66</v>
      </c>
      <c r="FR851" s="170">
        <v>5.11</v>
      </c>
      <c r="FS851" s="214" t="e">
        <f t="shared" si="4552"/>
        <v>#DIV/0!</v>
      </c>
      <c r="FT851" s="170">
        <f t="shared" si="4553"/>
        <v>2.45</v>
      </c>
      <c r="FU851" s="170">
        <v>2.45</v>
      </c>
      <c r="FV851" s="214" t="e">
        <f t="shared" si="4554"/>
        <v>#DIV/0!</v>
      </c>
      <c r="FW851" s="170">
        <f t="shared" si="4555"/>
        <v>0</v>
      </c>
      <c r="FX851" s="170"/>
      <c r="FY851" s="214" t="e">
        <f t="shared" si="4556"/>
        <v>#DIV/0!</v>
      </c>
      <c r="FZ851" s="214">
        <f t="shared" si="4557"/>
        <v>0</v>
      </c>
      <c r="GA851" s="170"/>
      <c r="GB851" s="234">
        <f t="shared" si="4558"/>
        <v>-1</v>
      </c>
      <c r="GC851" s="199">
        <f t="shared" si="4559"/>
        <v>-1.27</v>
      </c>
      <c r="GD851" s="214"/>
      <c r="GE851" s="234" t="e">
        <f t="shared" si="4560"/>
        <v>#DIV/0!</v>
      </c>
      <c r="GF851" s="199">
        <f t="shared" si="4561"/>
        <v>1.27</v>
      </c>
      <c r="GG851" s="170">
        <v>1.27</v>
      </c>
      <c r="GH851" s="234" t="e">
        <f t="shared" si="4562"/>
        <v>#DIV/0!</v>
      </c>
      <c r="GI851" s="199">
        <f t="shared" si="4563"/>
        <v>0</v>
      </c>
      <c r="GJ851" s="214"/>
      <c r="GK851" s="234" t="e">
        <f t="shared" si="4564"/>
        <v>#DIV/0!</v>
      </c>
      <c r="GL851" s="199">
        <f t="shared" si="4565"/>
        <v>0</v>
      </c>
      <c r="GM851" s="199">
        <v>0</v>
      </c>
      <c r="GN851" s="240" t="e">
        <f t="shared" si="4439"/>
        <v>#DIV/0!</v>
      </c>
      <c r="GO851" s="199">
        <f t="shared" si="4436"/>
        <v>0</v>
      </c>
      <c r="GP851" s="229">
        <v>0</v>
      </c>
      <c r="GQ851" s="344" t="e">
        <f t="shared" si="4566"/>
        <v>#DIV/0!</v>
      </c>
      <c r="GR851" s="345">
        <f t="shared" si="4567"/>
        <v>0</v>
      </c>
      <c r="GS851" s="229">
        <v>0</v>
      </c>
      <c r="GT851" s="229">
        <v>0</v>
      </c>
      <c r="GU851" s="229"/>
      <c r="GV851" s="229"/>
      <c r="GW851" s="229"/>
      <c r="GX851" s="214" t="e">
        <f t="shared" si="4568"/>
        <v>#DIV/0!</v>
      </c>
      <c r="GY851" s="229">
        <f t="shared" si="4569"/>
        <v>0</v>
      </c>
      <c r="GZ851" s="229">
        <v>0</v>
      </c>
      <c r="HA851" s="229"/>
      <c r="HB851" s="229"/>
      <c r="HC851" s="229">
        <v>0</v>
      </c>
      <c r="HD851" s="229"/>
      <c r="HE851" s="229">
        <v>0</v>
      </c>
      <c r="HF851" s="229"/>
      <c r="HG851" s="229"/>
      <c r="HH851" s="229">
        <v>0</v>
      </c>
      <c r="HI851" s="229">
        <v>0</v>
      </c>
      <c r="HJ851" s="229">
        <v>0</v>
      </c>
      <c r="HK851" s="260"/>
      <c r="HL851" s="199"/>
      <c r="HM851" s="229">
        <v>0</v>
      </c>
      <c r="HN851" s="260"/>
      <c r="HO851" s="260"/>
      <c r="HP851" s="260"/>
      <c r="HQ851" s="260"/>
      <c r="HR851" s="260"/>
      <c r="HS851" s="260"/>
    </row>
    <row r="852" ht="13.5" spans="1:227">
      <c r="A852" s="212" t="s">
        <v>849</v>
      </c>
      <c r="B852" s="199">
        <v>100</v>
      </c>
      <c r="C852" s="199">
        <v>132.84</v>
      </c>
      <c r="D852" s="213">
        <f t="shared" si="4442"/>
        <v>-0.0216587427363973</v>
      </c>
      <c r="E852" s="201">
        <f t="shared" si="4443"/>
        <v>-3.28</v>
      </c>
      <c r="F852" s="199">
        <v>148.16</v>
      </c>
      <c r="G852" s="214">
        <f t="shared" si="4444"/>
        <v>-0.135961659154447</v>
      </c>
      <c r="H852" s="199">
        <f t="shared" si="4445"/>
        <v>-23.83</v>
      </c>
      <c r="I852" s="199">
        <v>151.44</v>
      </c>
      <c r="J852" s="214">
        <f t="shared" si="4446"/>
        <v>0.456335687577898</v>
      </c>
      <c r="K852" s="199">
        <f t="shared" si="4447"/>
        <v>54.92</v>
      </c>
      <c r="L852" s="199">
        <v>175.27</v>
      </c>
      <c r="M852" s="214">
        <f t="shared" si="4448"/>
        <v>-0.194767830857755</v>
      </c>
      <c r="N852" s="199">
        <f t="shared" si="4449"/>
        <v>-29.11</v>
      </c>
      <c r="O852" s="199">
        <v>120.35</v>
      </c>
      <c r="P852" s="214">
        <f t="shared" si="4450"/>
        <v>0.299200278164117</v>
      </c>
      <c r="Q852" s="199">
        <f t="shared" si="4451"/>
        <v>34.42</v>
      </c>
      <c r="R852" s="199">
        <v>149.46</v>
      </c>
      <c r="S852" s="214">
        <f t="shared" si="4452"/>
        <v>-0.0971590017265735</v>
      </c>
      <c r="T852" s="199">
        <f t="shared" si="4453"/>
        <v>-12.38</v>
      </c>
      <c r="U852" s="170">
        <v>115.04</v>
      </c>
      <c r="V852" s="214">
        <f t="shared" si="4454"/>
        <v>-0.145291118862356</v>
      </c>
      <c r="W852" s="199">
        <f t="shared" si="4455"/>
        <v>-21.66</v>
      </c>
      <c r="X852" s="170">
        <v>127.42</v>
      </c>
      <c r="Y852" s="214">
        <f t="shared" si="4456"/>
        <v>-0.18428540161961</v>
      </c>
      <c r="Z852" s="199">
        <f t="shared" si="4457"/>
        <v>-33.68</v>
      </c>
      <c r="AA852" s="199">
        <v>149.08</v>
      </c>
      <c r="AB852" s="214">
        <f t="shared" si="4458"/>
        <v>0.302265925609235</v>
      </c>
      <c r="AC852" s="199">
        <f t="shared" si="4459"/>
        <v>42.42</v>
      </c>
      <c r="AD852" s="199">
        <v>182.76</v>
      </c>
      <c r="AE852" s="214">
        <f t="shared" si="4460"/>
        <v>-0.0392277675087286</v>
      </c>
      <c r="AF852" s="199">
        <f t="shared" si="4461"/>
        <v>-5.72999999999999</v>
      </c>
      <c r="AG852" s="199">
        <v>140.34</v>
      </c>
      <c r="AH852" s="199">
        <f t="shared" si="4462"/>
        <v>0.180172901349277</v>
      </c>
      <c r="AI852" s="199">
        <f t="shared" si="4463"/>
        <v>22.3</v>
      </c>
      <c r="AJ852" s="199">
        <v>146.07</v>
      </c>
      <c r="AK852" s="214">
        <f t="shared" si="4464"/>
        <v>-0.164280891289669</v>
      </c>
      <c r="AL852" s="199">
        <f t="shared" si="4465"/>
        <v>-24.33</v>
      </c>
      <c r="AM852" s="199">
        <v>123.77</v>
      </c>
      <c r="AN852" s="214">
        <f t="shared" si="4466"/>
        <v>-0.101934388454308</v>
      </c>
      <c r="AO852" s="199">
        <f t="shared" si="4467"/>
        <v>-16.81</v>
      </c>
      <c r="AP852" s="227">
        <v>148.1</v>
      </c>
      <c r="AQ852" s="214">
        <f t="shared" si="4468"/>
        <v>0.792305184219106</v>
      </c>
      <c r="AR852" s="199">
        <f t="shared" si="4469"/>
        <v>72.9</v>
      </c>
      <c r="AS852" s="170">
        <v>164.91</v>
      </c>
      <c r="AT852" s="214">
        <f t="shared" si="4470"/>
        <v>1.02978160158835</v>
      </c>
      <c r="AU852" s="199">
        <f t="shared" si="4471"/>
        <v>46.68</v>
      </c>
      <c r="AV852" s="199">
        <v>92.01</v>
      </c>
      <c r="AW852" s="214">
        <f t="shared" si="4472"/>
        <v>-0.496109381947532</v>
      </c>
      <c r="AX852" s="199">
        <f t="shared" si="4473"/>
        <v>-44.63</v>
      </c>
      <c r="AY852" s="199">
        <v>45.33</v>
      </c>
      <c r="AZ852" s="199">
        <f t="shared" si="4474"/>
        <v>-0.0456185020157014</v>
      </c>
      <c r="BA852" s="199">
        <f t="shared" si="4475"/>
        <v>-4.30000000000001</v>
      </c>
      <c r="BB852" s="227">
        <v>89.96</v>
      </c>
      <c r="BC852" s="199">
        <f t="shared" si="4476"/>
        <v>0.215317173800928</v>
      </c>
      <c r="BD852" s="199">
        <f t="shared" si="4477"/>
        <v>16.7</v>
      </c>
      <c r="BE852" s="227">
        <v>94.26</v>
      </c>
      <c r="BF852" s="214">
        <f t="shared" si="4478"/>
        <v>-0.239010989010989</v>
      </c>
      <c r="BG852" s="199">
        <f t="shared" si="4479"/>
        <v>-24.36</v>
      </c>
      <c r="BH852" s="170">
        <v>77.56</v>
      </c>
      <c r="BI852" s="214">
        <f t="shared" si="4480"/>
        <v>0.329506913644665</v>
      </c>
      <c r="BJ852" s="199">
        <f t="shared" si="4481"/>
        <v>25.26</v>
      </c>
      <c r="BK852" s="170">
        <v>101.92</v>
      </c>
      <c r="BL852" s="214">
        <f t="shared" si="4482"/>
        <v>-0.121878579610538</v>
      </c>
      <c r="BM852" s="199">
        <f t="shared" si="4483"/>
        <v>-10.64</v>
      </c>
      <c r="BN852" s="170">
        <v>76.66</v>
      </c>
      <c r="BO852" s="214">
        <f t="shared" si="4484"/>
        <v>0.233747880158281</v>
      </c>
      <c r="BP852" s="199">
        <f t="shared" si="4485"/>
        <v>16.54</v>
      </c>
      <c r="BQ852" s="199">
        <v>87.3</v>
      </c>
      <c r="BR852" s="214">
        <f t="shared" si="4486"/>
        <v>0.660253402158611</v>
      </c>
      <c r="BS852" s="199">
        <f t="shared" si="4487"/>
        <v>28.14</v>
      </c>
      <c r="BT852" s="199">
        <v>70.76</v>
      </c>
      <c r="BU852" s="214">
        <f t="shared" si="4488"/>
        <v>-0.000937646507266741</v>
      </c>
      <c r="BV852" s="199">
        <f t="shared" si="4489"/>
        <v>-0.0399999999999991</v>
      </c>
      <c r="BW852" s="170">
        <v>42.62</v>
      </c>
      <c r="BX852" s="214">
        <f t="shared" si="4405"/>
        <v>0.132766861391397</v>
      </c>
      <c r="BY852" s="199">
        <f t="shared" si="4406"/>
        <v>5</v>
      </c>
      <c r="BZ852" s="170">
        <v>42.66</v>
      </c>
      <c r="CA852" s="214">
        <f t="shared" si="4349"/>
        <v>-0.31101353823637</v>
      </c>
      <c r="CB852" s="199">
        <f t="shared" si="4350"/>
        <v>-17</v>
      </c>
      <c r="CC852" s="231">
        <v>37.66</v>
      </c>
      <c r="CD852" s="214">
        <f t="shared" si="4490"/>
        <v>-0.0726162198846285</v>
      </c>
      <c r="CE852" s="199">
        <f t="shared" si="4491"/>
        <v>-4.28</v>
      </c>
      <c r="CF852" s="170">
        <v>54.66</v>
      </c>
      <c r="CG852" s="214">
        <f t="shared" si="4492"/>
        <v>0.485008818342152</v>
      </c>
      <c r="CH852" s="199">
        <f t="shared" si="4493"/>
        <v>19.25</v>
      </c>
      <c r="CI852" s="170">
        <v>58.94</v>
      </c>
      <c r="CJ852" s="214">
        <f t="shared" si="4494"/>
        <v>0.0314449064449065</v>
      </c>
      <c r="CK852" s="199">
        <f t="shared" si="4495"/>
        <v>1.21</v>
      </c>
      <c r="CL852" s="199">
        <v>39.69</v>
      </c>
      <c r="CM852" s="214">
        <f t="shared" si="4496"/>
        <v>-0.503227472243739</v>
      </c>
      <c r="CN852" s="199">
        <f t="shared" si="4497"/>
        <v>-38.98</v>
      </c>
      <c r="CO852" s="199">
        <v>38.48</v>
      </c>
      <c r="CP852" s="214">
        <f t="shared" si="4498"/>
        <v>0.460958129007921</v>
      </c>
      <c r="CQ852" s="199">
        <f t="shared" si="4499"/>
        <v>24.44</v>
      </c>
      <c r="CR852" s="199">
        <v>77.46</v>
      </c>
      <c r="CS852" s="214">
        <f t="shared" si="4500"/>
        <v>0.408982195057135</v>
      </c>
      <c r="CT852" s="199">
        <f t="shared" si="4501"/>
        <v>15.39</v>
      </c>
      <c r="CU852" s="199">
        <v>53.02</v>
      </c>
      <c r="CV852" s="214">
        <f t="shared" si="4502"/>
        <v>-0.467751060820368</v>
      </c>
      <c r="CW852" s="199">
        <f t="shared" si="4503"/>
        <v>-33.07</v>
      </c>
      <c r="CX852" s="170">
        <v>37.63</v>
      </c>
      <c r="CY852" s="214">
        <f t="shared" si="4504"/>
        <v>-0.141677795313828</v>
      </c>
      <c r="CZ852" s="199">
        <f t="shared" si="4505"/>
        <v>-11.67</v>
      </c>
      <c r="DA852" s="199">
        <v>70.7</v>
      </c>
      <c r="DB852" s="214">
        <f t="shared" si="4506"/>
        <v>0.0246299290956587</v>
      </c>
      <c r="DC852" s="199">
        <f t="shared" si="4507"/>
        <v>1.98</v>
      </c>
      <c r="DD852" s="170">
        <v>82.37</v>
      </c>
      <c r="DE852" s="214">
        <f t="shared" si="4508"/>
        <v>0.0174661435261359</v>
      </c>
      <c r="DF852" s="199">
        <f t="shared" si="4509"/>
        <v>1.38</v>
      </c>
      <c r="DG852" s="199">
        <v>80.39</v>
      </c>
      <c r="DH852" s="214">
        <f t="shared" si="4510"/>
        <v>0.450789570326845</v>
      </c>
      <c r="DI852" s="199">
        <f t="shared" si="4511"/>
        <v>24.55</v>
      </c>
      <c r="DJ852" s="170">
        <v>79.01</v>
      </c>
      <c r="DK852" s="214">
        <f t="shared" si="4512"/>
        <v>0.0697308976625418</v>
      </c>
      <c r="DL852" s="199">
        <f t="shared" si="4513"/>
        <v>3.55</v>
      </c>
      <c r="DM852" s="199">
        <v>54.46</v>
      </c>
      <c r="DN852" s="214">
        <f t="shared" si="4514"/>
        <v>-0.369144981412639</v>
      </c>
      <c r="DO852" s="199">
        <f t="shared" si="4515"/>
        <v>-29.79</v>
      </c>
      <c r="DP852" s="199">
        <v>50.91</v>
      </c>
      <c r="DQ852" s="214">
        <f t="shared" si="4516"/>
        <v>-0.154353976736875</v>
      </c>
      <c r="DR852" s="199">
        <f t="shared" si="4517"/>
        <v>-14.73</v>
      </c>
      <c r="DS852" s="199">
        <v>80.7</v>
      </c>
      <c r="DT852" s="214">
        <f t="shared" si="4518"/>
        <v>1.29619826756497</v>
      </c>
      <c r="DU852" s="199">
        <f t="shared" si="4519"/>
        <v>53.87</v>
      </c>
      <c r="DV852" s="199">
        <v>95.43</v>
      </c>
      <c r="DW852" s="214">
        <f t="shared" si="4520"/>
        <v>-0.0692049272116461</v>
      </c>
      <c r="DX852" s="199">
        <f t="shared" si="4521"/>
        <v>-3.09</v>
      </c>
      <c r="DY852" s="199">
        <v>41.56</v>
      </c>
      <c r="DZ852" s="214">
        <f t="shared" si="4522"/>
        <v>-0.306999844792798</v>
      </c>
      <c r="EA852" s="199">
        <f t="shared" si="4523"/>
        <v>-19.78</v>
      </c>
      <c r="EB852" s="170">
        <v>44.65</v>
      </c>
      <c r="EC852" s="214">
        <f t="shared" si="4524"/>
        <v>0.568021416403018</v>
      </c>
      <c r="ED852" s="199">
        <f t="shared" si="4525"/>
        <v>23.34</v>
      </c>
      <c r="EE852" s="199">
        <v>64.43</v>
      </c>
      <c r="EF852" s="214">
        <f t="shared" si="4526"/>
        <v>0.444288224956063</v>
      </c>
      <c r="EG852" s="199">
        <f t="shared" si="4527"/>
        <v>12.64</v>
      </c>
      <c r="EH852" s="199">
        <v>41.09</v>
      </c>
      <c r="EI852" s="214">
        <f t="shared" si="4528"/>
        <v>-0.367496665184526</v>
      </c>
      <c r="EJ852" s="199">
        <f t="shared" si="4529"/>
        <v>-16.53</v>
      </c>
      <c r="EK852" s="199">
        <v>28.45</v>
      </c>
      <c r="EL852" s="214">
        <f t="shared" si="4530"/>
        <v>0.206545064377682</v>
      </c>
      <c r="EM852" s="199">
        <f t="shared" si="4531"/>
        <v>7.7</v>
      </c>
      <c r="EN852" s="170">
        <v>44.98</v>
      </c>
      <c r="EO852" s="214">
        <f t="shared" si="4532"/>
        <v>0.00512267457535718</v>
      </c>
      <c r="EP852" s="199">
        <f t="shared" si="4533"/>
        <v>0.189999999999998</v>
      </c>
      <c r="EQ852" s="199">
        <v>37.28</v>
      </c>
      <c r="ER852" s="214">
        <f t="shared" si="4534"/>
        <v>-0.0846495557749259</v>
      </c>
      <c r="ES852" s="199">
        <f t="shared" si="4535"/>
        <v>-3.43</v>
      </c>
      <c r="ET852" s="170">
        <v>37.09</v>
      </c>
      <c r="EU852" s="214">
        <f t="shared" si="4536"/>
        <v>-0.00147856086742226</v>
      </c>
      <c r="EV852" s="199">
        <f t="shared" si="4537"/>
        <v>-0.0599999999999952</v>
      </c>
      <c r="EW852" s="199">
        <v>40.52</v>
      </c>
      <c r="EX852" s="214">
        <f t="shared" si="4538"/>
        <v>-0.491797119599249</v>
      </c>
      <c r="EY852" s="199">
        <f t="shared" si="4539"/>
        <v>-39.27</v>
      </c>
      <c r="EZ852" s="199">
        <v>40.58</v>
      </c>
      <c r="FA852" s="214">
        <f t="shared" si="4540"/>
        <v>0.336625376632072</v>
      </c>
      <c r="FB852" s="199">
        <f t="shared" si="4541"/>
        <v>20.11</v>
      </c>
      <c r="FC852" s="199">
        <v>79.85</v>
      </c>
      <c r="FD852" s="214">
        <f t="shared" si="4542"/>
        <v>-0.18399125802486</v>
      </c>
      <c r="FE852" s="199">
        <f t="shared" si="4543"/>
        <v>-13.47</v>
      </c>
      <c r="FF852" s="199">
        <v>59.74</v>
      </c>
      <c r="FG852" s="214">
        <f t="shared" si="4544"/>
        <v>0.408426317814544</v>
      </c>
      <c r="FH852" s="199">
        <f t="shared" si="4545"/>
        <v>21.23</v>
      </c>
      <c r="FI852" s="199">
        <v>73.21</v>
      </c>
      <c r="FJ852" s="214">
        <f t="shared" si="4546"/>
        <v>-0.193483320403414</v>
      </c>
      <c r="FK852" s="199">
        <f t="shared" si="4547"/>
        <v>-12.47</v>
      </c>
      <c r="FL852" s="199">
        <v>51.98</v>
      </c>
      <c r="FM852" s="214">
        <f t="shared" si="4548"/>
        <v>1.23242119847593</v>
      </c>
      <c r="FN852" s="170">
        <f t="shared" si="4549"/>
        <v>35.58</v>
      </c>
      <c r="FO852" s="170">
        <v>64.45</v>
      </c>
      <c r="FP852" s="214">
        <f t="shared" si="4550"/>
        <v>-0.547137254901961</v>
      </c>
      <c r="FQ852" s="170">
        <f t="shared" si="4551"/>
        <v>-34.88</v>
      </c>
      <c r="FR852" s="170">
        <v>28.87</v>
      </c>
      <c r="FS852" s="214">
        <f t="shared" si="4552"/>
        <v>0.813655761024182</v>
      </c>
      <c r="FT852" s="170">
        <f t="shared" si="4553"/>
        <v>28.6</v>
      </c>
      <c r="FU852" s="170">
        <v>63.75</v>
      </c>
      <c r="FV852" s="214">
        <f t="shared" si="4554"/>
        <v>0.244247787610619</v>
      </c>
      <c r="FW852" s="170">
        <f t="shared" si="4555"/>
        <v>6.9</v>
      </c>
      <c r="FX852" s="170">
        <v>35.15</v>
      </c>
      <c r="FY852" s="214">
        <f t="shared" si="4556"/>
        <v>-0.383994766681204</v>
      </c>
      <c r="FZ852" s="170">
        <f t="shared" si="4557"/>
        <v>-17.61</v>
      </c>
      <c r="GA852" s="170">
        <v>28.25</v>
      </c>
      <c r="GB852" s="234">
        <f t="shared" si="4558"/>
        <v>0.803381832481321</v>
      </c>
      <c r="GC852" s="199">
        <f t="shared" si="4559"/>
        <v>20.43</v>
      </c>
      <c r="GD852" s="170">
        <v>45.86</v>
      </c>
      <c r="GE852" s="234">
        <f t="shared" si="4560"/>
        <v>0.925056775170325</v>
      </c>
      <c r="GF852" s="199">
        <f t="shared" si="4561"/>
        <v>12.22</v>
      </c>
      <c r="GG852" s="170">
        <v>25.43</v>
      </c>
      <c r="GH852" s="234">
        <f t="shared" si="4562"/>
        <v>0.334343434343434</v>
      </c>
      <c r="GI852" s="199">
        <f t="shared" si="4563"/>
        <v>3.31</v>
      </c>
      <c r="GJ852" s="170">
        <v>13.21</v>
      </c>
      <c r="GK852" s="234" t="e">
        <f t="shared" si="4564"/>
        <v>#DIV/0!</v>
      </c>
      <c r="GL852" s="199">
        <f t="shared" si="4565"/>
        <v>9.9</v>
      </c>
      <c r="GM852" s="199">
        <v>9.9</v>
      </c>
      <c r="GN852" s="240" t="e">
        <f t="shared" si="4439"/>
        <v>#DIV/0!</v>
      </c>
      <c r="GO852" s="199">
        <f t="shared" si="4436"/>
        <v>0</v>
      </c>
      <c r="GP852" s="229">
        <v>0</v>
      </c>
      <c r="GQ852" s="344" t="e">
        <f t="shared" si="4566"/>
        <v>#DIV/0!</v>
      </c>
      <c r="GR852" s="345">
        <f t="shared" si="4567"/>
        <v>0</v>
      </c>
      <c r="GS852" s="229">
        <v>0</v>
      </c>
      <c r="GT852" s="229">
        <v>0</v>
      </c>
      <c r="GU852" s="229"/>
      <c r="GV852" s="229"/>
      <c r="GW852" s="229"/>
      <c r="GX852" s="214" t="e">
        <f t="shared" si="4568"/>
        <v>#DIV/0!</v>
      </c>
      <c r="GY852" s="229">
        <f t="shared" si="4569"/>
        <v>0</v>
      </c>
      <c r="GZ852" s="229">
        <v>0</v>
      </c>
      <c r="HA852" s="229"/>
      <c r="HB852" s="229"/>
      <c r="HC852" s="229">
        <v>0</v>
      </c>
      <c r="HD852" s="229"/>
      <c r="HE852" s="229">
        <v>0</v>
      </c>
      <c r="HF852" s="229"/>
      <c r="HG852" s="229"/>
      <c r="HH852" s="229">
        <v>0</v>
      </c>
      <c r="HI852" s="229">
        <v>0</v>
      </c>
      <c r="HJ852" s="229">
        <v>0</v>
      </c>
      <c r="HK852" s="260"/>
      <c r="HL852" s="199"/>
      <c r="HM852" s="229">
        <v>0</v>
      </c>
      <c r="HN852" s="260"/>
      <c r="HO852" s="260"/>
      <c r="HP852" s="260"/>
      <c r="HQ852" s="260"/>
      <c r="HR852" s="260"/>
      <c r="HS852" s="260"/>
    </row>
    <row r="853" ht="13.5" spans="1:227">
      <c r="A853" s="212" t="s">
        <v>850</v>
      </c>
      <c r="B853" s="199">
        <v>23</v>
      </c>
      <c r="C853" s="199">
        <v>50.25</v>
      </c>
      <c r="D853" s="213">
        <f t="shared" si="4442"/>
        <v>0.12468085106383</v>
      </c>
      <c r="E853" s="201">
        <f t="shared" si="4443"/>
        <v>5.86</v>
      </c>
      <c r="F853" s="199">
        <v>52.86</v>
      </c>
      <c r="G853" s="214">
        <f t="shared" si="4444"/>
        <v>-0.000425350914504533</v>
      </c>
      <c r="H853" s="199">
        <f t="shared" si="4445"/>
        <v>-0.0200000000000031</v>
      </c>
      <c r="I853" s="199">
        <v>47</v>
      </c>
      <c r="J853" s="214">
        <f t="shared" si="4446"/>
        <v>-0.27044220325834</v>
      </c>
      <c r="K853" s="199">
        <f t="shared" si="4447"/>
        <v>-17.43</v>
      </c>
      <c r="L853" s="199">
        <v>47.02</v>
      </c>
      <c r="M853" s="214">
        <f t="shared" si="4448"/>
        <v>0.169903793791977</v>
      </c>
      <c r="N853" s="199">
        <f t="shared" si="4449"/>
        <v>9.36</v>
      </c>
      <c r="O853" s="199">
        <v>64.45</v>
      </c>
      <c r="P853" s="214">
        <f t="shared" si="4450"/>
        <v>-0.0667457225139759</v>
      </c>
      <c r="Q853" s="199">
        <f t="shared" si="4451"/>
        <v>-3.94</v>
      </c>
      <c r="R853" s="199">
        <v>55.09</v>
      </c>
      <c r="S853" s="214">
        <f t="shared" si="4452"/>
        <v>-0.300260787102892</v>
      </c>
      <c r="T853" s="199">
        <f t="shared" si="4453"/>
        <v>-25.33</v>
      </c>
      <c r="U853" s="170">
        <v>59.03</v>
      </c>
      <c r="V853" s="214">
        <f t="shared" si="4454"/>
        <v>1.67809523809524</v>
      </c>
      <c r="W853" s="199">
        <f t="shared" si="4455"/>
        <v>52.86</v>
      </c>
      <c r="X853" s="170">
        <v>84.36</v>
      </c>
      <c r="Y853" s="214">
        <f t="shared" si="4456"/>
        <v>-0.346473029045643</v>
      </c>
      <c r="Z853" s="199">
        <f t="shared" si="4457"/>
        <v>-16.7</v>
      </c>
      <c r="AA853" s="199">
        <v>31.5</v>
      </c>
      <c r="AB853" s="214">
        <f t="shared" si="4458"/>
        <v>0.189536031589339</v>
      </c>
      <c r="AC853" s="199">
        <f t="shared" si="4459"/>
        <v>7.68</v>
      </c>
      <c r="AD853" s="199">
        <v>48.2</v>
      </c>
      <c r="AE853" s="214">
        <f t="shared" si="4460"/>
        <v>-0.0129110840438488</v>
      </c>
      <c r="AF853" s="199">
        <f t="shared" si="4461"/>
        <v>-0.529999999999994</v>
      </c>
      <c r="AG853" s="199">
        <v>40.52</v>
      </c>
      <c r="AH853" s="199">
        <f t="shared" si="4462"/>
        <v>0.311082721175343</v>
      </c>
      <c r="AI853" s="199">
        <f t="shared" si="4463"/>
        <v>9.74</v>
      </c>
      <c r="AJ853" s="199">
        <v>41.05</v>
      </c>
      <c r="AK853" s="214">
        <f t="shared" si="4464"/>
        <v>-0.184423026829904</v>
      </c>
      <c r="AL853" s="199">
        <f t="shared" si="4465"/>
        <v>-7.08</v>
      </c>
      <c r="AM853" s="199">
        <v>31.31</v>
      </c>
      <c r="AN853" s="214">
        <f t="shared" si="4466"/>
        <v>-0.177768258727779</v>
      </c>
      <c r="AO853" s="199">
        <f t="shared" si="4467"/>
        <v>-8.3</v>
      </c>
      <c r="AP853" s="227">
        <v>38.39</v>
      </c>
      <c r="AQ853" s="214">
        <f t="shared" si="4468"/>
        <v>0.0154414963027403</v>
      </c>
      <c r="AR853" s="199">
        <f t="shared" si="4469"/>
        <v>0.710000000000001</v>
      </c>
      <c r="AS853" s="170">
        <v>46.69</v>
      </c>
      <c r="AT853" s="214">
        <f t="shared" si="4470"/>
        <v>1.14159292035398</v>
      </c>
      <c r="AU853" s="199">
        <f t="shared" si="4471"/>
        <v>24.51</v>
      </c>
      <c r="AV853" s="199">
        <v>45.98</v>
      </c>
      <c r="AW853" s="214">
        <f t="shared" si="4472"/>
        <v>-0.458921370967742</v>
      </c>
      <c r="AX853" s="199">
        <f t="shared" si="4473"/>
        <v>-18.21</v>
      </c>
      <c r="AY853" s="199">
        <v>21.47</v>
      </c>
      <c r="AZ853" s="199">
        <f t="shared" si="4474"/>
        <v>1.70299727520436</v>
      </c>
      <c r="BA853" s="199">
        <f t="shared" si="4475"/>
        <v>25</v>
      </c>
      <c r="BB853" s="227">
        <v>39.68</v>
      </c>
      <c r="BC853" s="199">
        <f t="shared" si="4476"/>
        <v>-0.764705882352941</v>
      </c>
      <c r="BD853" s="199">
        <f t="shared" si="4477"/>
        <v>-47.71</v>
      </c>
      <c r="BE853" s="227">
        <v>14.68</v>
      </c>
      <c r="BF853" s="214">
        <f t="shared" si="4478"/>
        <v>1.74966945791097</v>
      </c>
      <c r="BG853" s="199">
        <f t="shared" si="4479"/>
        <v>39.7</v>
      </c>
      <c r="BH853" s="170">
        <v>62.39</v>
      </c>
      <c r="BI853" s="214">
        <f t="shared" si="4480"/>
        <v>-0.247179827471798</v>
      </c>
      <c r="BJ853" s="199">
        <f t="shared" si="4481"/>
        <v>-7.45</v>
      </c>
      <c r="BK853" s="170">
        <v>22.69</v>
      </c>
      <c r="BL853" s="214">
        <f t="shared" si="4482"/>
        <v>0.651506849315069</v>
      </c>
      <c r="BM853" s="199">
        <f t="shared" si="4483"/>
        <v>11.89</v>
      </c>
      <c r="BN853" s="170">
        <v>30.14</v>
      </c>
      <c r="BO853" s="214">
        <f t="shared" si="4484"/>
        <v>0.0494537090281771</v>
      </c>
      <c r="BP853" s="199">
        <f t="shared" si="4485"/>
        <v>0.859999999999999</v>
      </c>
      <c r="BQ853" s="199">
        <v>18.25</v>
      </c>
      <c r="BR853" s="214">
        <f t="shared" si="4486"/>
        <v>-0.201561065197429</v>
      </c>
      <c r="BS853" s="199">
        <f t="shared" si="4487"/>
        <v>-4.39</v>
      </c>
      <c r="BT853" s="199">
        <v>17.39</v>
      </c>
      <c r="BU853" s="214">
        <f t="shared" si="4488"/>
        <v>0.84263959390863</v>
      </c>
      <c r="BV853" s="199">
        <f t="shared" si="4489"/>
        <v>9.96</v>
      </c>
      <c r="BW853" s="170">
        <v>21.78</v>
      </c>
      <c r="BX853" s="214">
        <f t="shared" si="4405"/>
        <v>-0.590010405827263</v>
      </c>
      <c r="BY853" s="199">
        <f t="shared" si="4406"/>
        <v>-17.01</v>
      </c>
      <c r="BZ853" s="170">
        <v>11.82</v>
      </c>
      <c r="CA853" s="214">
        <f t="shared" si="4349"/>
        <v>0.942722371967655</v>
      </c>
      <c r="CB853" s="199">
        <f t="shared" si="4350"/>
        <v>13.99</v>
      </c>
      <c r="CC853" s="231">
        <v>28.83</v>
      </c>
      <c r="CD853" s="214">
        <f t="shared" si="4490"/>
        <v>0.0840029218407597</v>
      </c>
      <c r="CE853" s="199">
        <f t="shared" si="4491"/>
        <v>1.15</v>
      </c>
      <c r="CF853" s="170">
        <v>14.84</v>
      </c>
      <c r="CG853" s="214">
        <f t="shared" si="4492"/>
        <v>0.114820846905537</v>
      </c>
      <c r="CH853" s="199">
        <f t="shared" si="4493"/>
        <v>1.41</v>
      </c>
      <c r="CI853" s="170">
        <v>13.69</v>
      </c>
      <c r="CJ853" s="214">
        <f t="shared" si="4494"/>
        <v>-0.43978102189781</v>
      </c>
      <c r="CK853" s="199">
        <f t="shared" si="4495"/>
        <v>-9.64</v>
      </c>
      <c r="CL853" s="199">
        <v>12.28</v>
      </c>
      <c r="CM853" s="214">
        <f t="shared" si="4496"/>
        <v>-0.246994160082446</v>
      </c>
      <c r="CN853" s="199">
        <f t="shared" si="4497"/>
        <v>-7.19</v>
      </c>
      <c r="CO853" s="199">
        <v>21.92</v>
      </c>
      <c r="CP853" s="214">
        <f t="shared" si="4498"/>
        <v>-0.243109724388976</v>
      </c>
      <c r="CQ853" s="199">
        <f t="shared" si="4499"/>
        <v>-9.35</v>
      </c>
      <c r="CR853" s="199">
        <v>29.11</v>
      </c>
      <c r="CS853" s="214">
        <f t="shared" si="4500"/>
        <v>0.553311793214863</v>
      </c>
      <c r="CT853" s="199">
        <f t="shared" si="4501"/>
        <v>13.7</v>
      </c>
      <c r="CU853" s="199">
        <v>38.46</v>
      </c>
      <c r="CV853" s="214">
        <f t="shared" si="4502"/>
        <v>0.318423855165069</v>
      </c>
      <c r="CW853" s="199">
        <f t="shared" si="4503"/>
        <v>5.98</v>
      </c>
      <c r="CX853" s="170">
        <v>24.76</v>
      </c>
      <c r="CY853" s="214">
        <f t="shared" si="4504"/>
        <v>1.39540816326531</v>
      </c>
      <c r="CZ853" s="199">
        <f t="shared" si="4505"/>
        <v>10.94</v>
      </c>
      <c r="DA853" s="199">
        <v>18.78</v>
      </c>
      <c r="DB853" s="214">
        <f t="shared" si="4506"/>
        <v>-0.550200803212851</v>
      </c>
      <c r="DC853" s="199">
        <f t="shared" si="4507"/>
        <v>-9.59</v>
      </c>
      <c r="DD853" s="170">
        <v>7.84</v>
      </c>
      <c r="DE853" s="214">
        <f t="shared" si="4508"/>
        <v>-0.816564933698169</v>
      </c>
      <c r="DF853" s="199">
        <f t="shared" si="4509"/>
        <v>-77.59</v>
      </c>
      <c r="DG853" s="199">
        <v>17.43</v>
      </c>
      <c r="DH853" s="214">
        <f t="shared" si="4510"/>
        <v>6.91174021648626</v>
      </c>
      <c r="DI853" s="199">
        <f t="shared" si="4511"/>
        <v>83.01</v>
      </c>
      <c r="DJ853" s="170">
        <v>95.02</v>
      </c>
      <c r="DK853" s="214">
        <f t="shared" si="4512"/>
        <v>-0.345504087193461</v>
      </c>
      <c r="DL853" s="199">
        <f t="shared" si="4513"/>
        <v>-6.34</v>
      </c>
      <c r="DM853" s="199">
        <v>12.01</v>
      </c>
      <c r="DN853" s="214">
        <f t="shared" si="4514"/>
        <v>0.470352564102564</v>
      </c>
      <c r="DO853" s="199">
        <f t="shared" si="4515"/>
        <v>5.87</v>
      </c>
      <c r="DP853" s="199">
        <v>18.35</v>
      </c>
      <c r="DQ853" s="214">
        <f t="shared" si="4516"/>
        <v>-0.325405405405405</v>
      </c>
      <c r="DR853" s="199">
        <f t="shared" si="4517"/>
        <v>-6.02</v>
      </c>
      <c r="DS853" s="199">
        <v>12.48</v>
      </c>
      <c r="DT853" s="214">
        <f t="shared" si="4518"/>
        <v>0.0737086477074869</v>
      </c>
      <c r="DU853" s="199">
        <f t="shared" si="4519"/>
        <v>1.27</v>
      </c>
      <c r="DV853" s="199">
        <v>18.5</v>
      </c>
      <c r="DW853" s="214">
        <f t="shared" si="4520"/>
        <v>-0.121814475025484</v>
      </c>
      <c r="DX853" s="199">
        <f t="shared" si="4521"/>
        <v>-2.39</v>
      </c>
      <c r="DY853" s="199">
        <v>17.23</v>
      </c>
      <c r="DZ853" s="214">
        <f t="shared" si="4522"/>
        <v>0.440528634361234</v>
      </c>
      <c r="EA853" s="199">
        <f t="shared" si="4523"/>
        <v>6</v>
      </c>
      <c r="EB853" s="170">
        <v>19.62</v>
      </c>
      <c r="EC853" s="214">
        <f t="shared" si="4524"/>
        <v>-0.0677618069815195</v>
      </c>
      <c r="ED853" s="199">
        <f t="shared" si="4525"/>
        <v>-0.99</v>
      </c>
      <c r="EE853" s="199">
        <v>13.62</v>
      </c>
      <c r="EF853" s="214">
        <f t="shared" si="4526"/>
        <v>0.181083265966047</v>
      </c>
      <c r="EG853" s="199">
        <f t="shared" si="4527"/>
        <v>2.24</v>
      </c>
      <c r="EH853" s="199">
        <v>14.61</v>
      </c>
      <c r="EI853" s="214">
        <f t="shared" si="4528"/>
        <v>-0.55663082437276</v>
      </c>
      <c r="EJ853" s="199">
        <f t="shared" si="4529"/>
        <v>-15.53</v>
      </c>
      <c r="EK853" s="199">
        <v>12.37</v>
      </c>
      <c r="EL853" s="214">
        <f t="shared" si="4530"/>
        <v>0.120481927710843</v>
      </c>
      <c r="EM853" s="199">
        <f t="shared" si="4531"/>
        <v>3</v>
      </c>
      <c r="EN853" s="170">
        <v>27.9</v>
      </c>
      <c r="EO853" s="214">
        <f t="shared" si="4532"/>
        <v>29.3658536585366</v>
      </c>
      <c r="EP853" s="199">
        <f t="shared" si="4533"/>
        <v>24.08</v>
      </c>
      <c r="EQ853" s="199">
        <v>24.9</v>
      </c>
      <c r="ER853" s="214">
        <f t="shared" si="4534"/>
        <v>-0.950632149307646</v>
      </c>
      <c r="ES853" s="199">
        <f t="shared" si="4535"/>
        <v>-15.79</v>
      </c>
      <c r="ET853" s="170">
        <v>0.82</v>
      </c>
      <c r="EU853" s="214">
        <f t="shared" si="4536"/>
        <v>-0.423263888888889</v>
      </c>
      <c r="EV853" s="199">
        <f t="shared" si="4537"/>
        <v>-12.19</v>
      </c>
      <c r="EW853" s="199">
        <v>16.61</v>
      </c>
      <c r="EX853" s="214">
        <f t="shared" si="4538"/>
        <v>0.256544502617801</v>
      </c>
      <c r="EY853" s="199">
        <f t="shared" si="4539"/>
        <v>5.88</v>
      </c>
      <c r="EZ853" s="199">
        <v>28.8</v>
      </c>
      <c r="FA853" s="214">
        <f t="shared" si="4540"/>
        <v>-0.286203674867642</v>
      </c>
      <c r="FB853" s="199">
        <f t="shared" si="4541"/>
        <v>-9.19</v>
      </c>
      <c r="FC853" s="199">
        <v>22.92</v>
      </c>
      <c r="FD853" s="214">
        <f t="shared" si="4542"/>
        <v>1.28866714183892</v>
      </c>
      <c r="FE853" s="199">
        <f t="shared" si="4543"/>
        <v>18.08</v>
      </c>
      <c r="FF853" s="199">
        <v>32.11</v>
      </c>
      <c r="FG853" s="214">
        <f t="shared" si="4544"/>
        <v>-0.66020828287721</v>
      </c>
      <c r="FH853" s="199">
        <f t="shared" si="4545"/>
        <v>-27.26</v>
      </c>
      <c r="FI853" s="199">
        <v>14.03</v>
      </c>
      <c r="FJ853" s="214">
        <f t="shared" si="4546"/>
        <v>-0.00649663137632346</v>
      </c>
      <c r="FK853" s="199">
        <f t="shared" si="4547"/>
        <v>-0.270000000000003</v>
      </c>
      <c r="FL853" s="199">
        <v>41.29</v>
      </c>
      <c r="FM853" s="214">
        <f t="shared" si="4548"/>
        <v>1.21653333333333</v>
      </c>
      <c r="FN853" s="170">
        <f t="shared" si="4549"/>
        <v>22.81</v>
      </c>
      <c r="FO853" s="170">
        <v>41.56</v>
      </c>
      <c r="FP853" s="214">
        <f t="shared" si="4550"/>
        <v>1.69784172661871</v>
      </c>
      <c r="FQ853" s="170">
        <f t="shared" si="4551"/>
        <v>11.8</v>
      </c>
      <c r="FR853" s="170">
        <v>18.75</v>
      </c>
      <c r="FS853" s="214">
        <f t="shared" si="4552"/>
        <v>1.2275641025641</v>
      </c>
      <c r="FT853" s="170">
        <f t="shared" si="4553"/>
        <v>3.83</v>
      </c>
      <c r="FU853" s="170">
        <v>6.95</v>
      </c>
      <c r="FV853" s="214">
        <f t="shared" si="4554"/>
        <v>-0.253588516746411</v>
      </c>
      <c r="FW853" s="170">
        <f t="shared" si="4555"/>
        <v>-1.06</v>
      </c>
      <c r="FX853" s="170">
        <v>3.12</v>
      </c>
      <c r="FY853" s="214">
        <f t="shared" si="4556"/>
        <v>-0.589390962671906</v>
      </c>
      <c r="FZ853" s="170">
        <f t="shared" si="4557"/>
        <v>-6</v>
      </c>
      <c r="GA853" s="170">
        <v>4.18</v>
      </c>
      <c r="GB853" s="234">
        <f t="shared" si="4558"/>
        <v>0.499263622974963</v>
      </c>
      <c r="GC853" s="199">
        <f t="shared" si="4559"/>
        <v>3.39</v>
      </c>
      <c r="GD853" s="170">
        <v>10.18</v>
      </c>
      <c r="GE853" s="234">
        <f t="shared" si="4560"/>
        <v>1.81742738589212</v>
      </c>
      <c r="GF853" s="199">
        <f t="shared" si="4561"/>
        <v>4.38</v>
      </c>
      <c r="GG853" s="170">
        <v>6.79</v>
      </c>
      <c r="GH853" s="234" t="e">
        <f t="shared" si="4562"/>
        <v>#DIV/0!</v>
      </c>
      <c r="GI853" s="199">
        <f t="shared" si="4563"/>
        <v>2.41</v>
      </c>
      <c r="GJ853" s="170">
        <v>2.41</v>
      </c>
      <c r="GK853" s="234" t="e">
        <f t="shared" si="4564"/>
        <v>#DIV/0!</v>
      </c>
      <c r="GL853" s="199">
        <f t="shared" si="4565"/>
        <v>0</v>
      </c>
      <c r="GM853" s="199">
        <v>0</v>
      </c>
      <c r="GN853" s="240" t="e">
        <f t="shared" si="4439"/>
        <v>#DIV/0!</v>
      </c>
      <c r="GO853" s="199">
        <f t="shared" si="4436"/>
        <v>0</v>
      </c>
      <c r="GP853" s="229">
        <v>0</v>
      </c>
      <c r="GQ853" s="344" t="e">
        <f t="shared" si="4566"/>
        <v>#DIV/0!</v>
      </c>
      <c r="GR853" s="345">
        <f t="shared" si="4567"/>
        <v>0</v>
      </c>
      <c r="GS853" s="229">
        <v>0</v>
      </c>
      <c r="GT853" s="229">
        <v>0</v>
      </c>
      <c r="GU853" s="229"/>
      <c r="GV853" s="229"/>
      <c r="GW853" s="229"/>
      <c r="GX853" s="214" t="e">
        <f t="shared" si="4568"/>
        <v>#DIV/0!</v>
      </c>
      <c r="GY853" s="229">
        <f t="shared" si="4569"/>
        <v>0</v>
      </c>
      <c r="GZ853" s="229">
        <v>0</v>
      </c>
      <c r="HA853" s="229"/>
      <c r="HB853" s="229"/>
      <c r="HC853" s="229">
        <v>0</v>
      </c>
      <c r="HD853" s="229"/>
      <c r="HE853" s="229">
        <v>0</v>
      </c>
      <c r="HF853" s="229"/>
      <c r="HG853" s="229"/>
      <c r="HH853" s="229">
        <v>0</v>
      </c>
      <c r="HI853" s="229">
        <v>0</v>
      </c>
      <c r="HJ853" s="229">
        <v>0</v>
      </c>
      <c r="HK853" s="260"/>
      <c r="HL853" s="199"/>
      <c r="HM853" s="229">
        <v>0</v>
      </c>
      <c r="HN853" s="260"/>
      <c r="HO853" s="260"/>
      <c r="HP853" s="260"/>
      <c r="HQ853" s="260"/>
      <c r="HR853" s="260"/>
      <c r="HS853" s="260"/>
    </row>
    <row r="854" ht="13.5" spans="1:227">
      <c r="A854" s="212" t="s">
        <v>851</v>
      </c>
      <c r="B854" s="199">
        <v>26</v>
      </c>
      <c r="C854" s="199">
        <v>63.53</v>
      </c>
      <c r="D854" s="213">
        <f t="shared" si="4442"/>
        <v>0.0841105929380414</v>
      </c>
      <c r="E854" s="201">
        <f t="shared" si="4443"/>
        <v>5.05</v>
      </c>
      <c r="F854" s="199">
        <v>65.09</v>
      </c>
      <c r="G854" s="214">
        <f t="shared" si="4444"/>
        <v>-0.146916737709577</v>
      </c>
      <c r="H854" s="199">
        <f t="shared" si="4445"/>
        <v>-10.34</v>
      </c>
      <c r="I854" s="199">
        <v>60.04</v>
      </c>
      <c r="J854" s="214">
        <f t="shared" si="4446"/>
        <v>-0.155811442965095</v>
      </c>
      <c r="K854" s="199">
        <f t="shared" si="4447"/>
        <v>-12.99</v>
      </c>
      <c r="L854" s="199">
        <v>70.38</v>
      </c>
      <c r="M854" s="214">
        <f t="shared" si="4448"/>
        <v>0.117111081334584</v>
      </c>
      <c r="N854" s="199">
        <f t="shared" si="4449"/>
        <v>8.74000000000001</v>
      </c>
      <c r="O854" s="199">
        <v>83.37</v>
      </c>
      <c r="P854" s="214">
        <f t="shared" si="4450"/>
        <v>0.0719620798621085</v>
      </c>
      <c r="Q854" s="199">
        <f t="shared" si="4451"/>
        <v>5.00999999999999</v>
      </c>
      <c r="R854" s="199">
        <v>74.63</v>
      </c>
      <c r="S854" s="214">
        <f t="shared" si="4452"/>
        <v>-0.0874295451566392</v>
      </c>
      <c r="T854" s="199">
        <f t="shared" si="4453"/>
        <v>-6.67</v>
      </c>
      <c r="U854" s="170">
        <v>69.62</v>
      </c>
      <c r="V854" s="214">
        <f t="shared" si="4454"/>
        <v>0.370396982216634</v>
      </c>
      <c r="W854" s="199">
        <f t="shared" si="4455"/>
        <v>20.62</v>
      </c>
      <c r="X854" s="170">
        <v>76.29</v>
      </c>
      <c r="Y854" s="214">
        <f t="shared" si="4456"/>
        <v>-0.263916435277006</v>
      </c>
      <c r="Z854" s="199">
        <f t="shared" si="4457"/>
        <v>-19.96</v>
      </c>
      <c r="AA854" s="199">
        <v>55.67</v>
      </c>
      <c r="AB854" s="214">
        <f t="shared" si="4458"/>
        <v>4.61053412462908</v>
      </c>
      <c r="AC854" s="199">
        <f t="shared" si="4459"/>
        <v>62.15</v>
      </c>
      <c r="AD854" s="199">
        <v>75.63</v>
      </c>
      <c r="AE854" s="214">
        <f t="shared" si="4460"/>
        <v>-0.361742424242424</v>
      </c>
      <c r="AF854" s="199">
        <f t="shared" si="4461"/>
        <v>-7.64</v>
      </c>
      <c r="AG854" s="199">
        <v>13.48</v>
      </c>
      <c r="AH854" s="199">
        <f t="shared" si="4462"/>
        <v>0.847769028871391</v>
      </c>
      <c r="AI854" s="199">
        <f t="shared" si="4463"/>
        <v>9.69</v>
      </c>
      <c r="AJ854" s="199">
        <v>21.12</v>
      </c>
      <c r="AK854" s="214">
        <f t="shared" si="4464"/>
        <v>-0.508175559380379</v>
      </c>
      <c r="AL854" s="199">
        <f t="shared" si="4465"/>
        <v>-11.81</v>
      </c>
      <c r="AM854" s="199">
        <v>11.43</v>
      </c>
      <c r="AN854" s="214">
        <f t="shared" si="4466"/>
        <v>-0.349566190876015</v>
      </c>
      <c r="AO854" s="199">
        <f t="shared" si="4467"/>
        <v>-12.49</v>
      </c>
      <c r="AP854" s="227">
        <v>23.24</v>
      </c>
      <c r="AQ854" s="214">
        <f t="shared" si="4468"/>
        <v>1.23452157598499</v>
      </c>
      <c r="AR854" s="199">
        <f t="shared" si="4469"/>
        <v>19.74</v>
      </c>
      <c r="AS854" s="170">
        <v>35.73</v>
      </c>
      <c r="AT854" s="214">
        <f t="shared" si="4470"/>
        <v>-0.00373831775700938</v>
      </c>
      <c r="AU854" s="199">
        <f t="shared" si="4471"/>
        <v>-0.0600000000000005</v>
      </c>
      <c r="AV854" s="199">
        <v>15.99</v>
      </c>
      <c r="AW854" s="214">
        <f t="shared" si="4472"/>
        <v>-0.381264456437934</v>
      </c>
      <c r="AX854" s="199">
        <f t="shared" si="4473"/>
        <v>-9.89</v>
      </c>
      <c r="AY854" s="199">
        <v>16.05</v>
      </c>
      <c r="AZ854" s="199">
        <f t="shared" si="4474"/>
        <v>0.92290585618977</v>
      </c>
      <c r="BA854" s="199">
        <f t="shared" si="4475"/>
        <v>12.45</v>
      </c>
      <c r="BB854" s="227">
        <v>25.94</v>
      </c>
      <c r="BC854" s="199">
        <f t="shared" si="4476"/>
        <v>-0.0357398141529664</v>
      </c>
      <c r="BD854" s="199">
        <f t="shared" si="4477"/>
        <v>-0.5</v>
      </c>
      <c r="BE854" s="227">
        <v>13.49</v>
      </c>
      <c r="BF854" s="214">
        <f t="shared" si="4478"/>
        <v>0.937673130193906</v>
      </c>
      <c r="BG854" s="199">
        <f t="shared" si="4479"/>
        <v>6.77</v>
      </c>
      <c r="BH854" s="170">
        <v>13.99</v>
      </c>
      <c r="BI854" s="214">
        <f t="shared" si="4480"/>
        <v>-0.790906458152331</v>
      </c>
      <c r="BJ854" s="199">
        <f t="shared" si="4481"/>
        <v>-27.31</v>
      </c>
      <c r="BK854" s="170">
        <v>7.22</v>
      </c>
      <c r="BL854" s="214">
        <f t="shared" si="4482"/>
        <v>1.58071748878924</v>
      </c>
      <c r="BM854" s="199">
        <f t="shared" si="4483"/>
        <v>21.15</v>
      </c>
      <c r="BN854" s="170">
        <v>34.53</v>
      </c>
      <c r="BO854" s="214">
        <f t="shared" si="4484"/>
        <v>1.26013513513514</v>
      </c>
      <c r="BP854" s="199">
        <f t="shared" si="4485"/>
        <v>7.46</v>
      </c>
      <c r="BQ854" s="199">
        <v>13.38</v>
      </c>
      <c r="BR854" s="214">
        <f t="shared" si="4486"/>
        <v>-0.383333333333333</v>
      </c>
      <c r="BS854" s="199">
        <f t="shared" si="4487"/>
        <v>-3.68</v>
      </c>
      <c r="BT854" s="199">
        <v>5.92</v>
      </c>
      <c r="BU854" s="214">
        <f t="shared" si="4488"/>
        <v>0.853281853281853</v>
      </c>
      <c r="BV854" s="199">
        <f t="shared" si="4489"/>
        <v>4.42</v>
      </c>
      <c r="BW854" s="170">
        <v>9.6</v>
      </c>
      <c r="BX854" s="214">
        <f t="shared" si="4405"/>
        <v>-0.384066587395957</v>
      </c>
      <c r="BY854" s="199">
        <f t="shared" si="4406"/>
        <v>-3.23</v>
      </c>
      <c r="BZ854" s="170">
        <v>5.18</v>
      </c>
      <c r="CA854" s="214">
        <f t="shared" si="4349"/>
        <v>-0.223453370267775</v>
      </c>
      <c r="CB854" s="199">
        <f t="shared" si="4350"/>
        <v>-2.42</v>
      </c>
      <c r="CC854" s="231">
        <v>8.41</v>
      </c>
      <c r="CD854" s="214">
        <f t="shared" si="4490"/>
        <v>-0.0407440212577501</v>
      </c>
      <c r="CE854" s="199">
        <f t="shared" si="4491"/>
        <v>-0.459999999999999</v>
      </c>
      <c r="CF854" s="170">
        <v>10.83</v>
      </c>
      <c r="CG854" s="214">
        <f t="shared" si="4492"/>
        <v>0.0876685934489401</v>
      </c>
      <c r="CH854" s="199">
        <f t="shared" si="4493"/>
        <v>0.909999999999998</v>
      </c>
      <c r="CI854" s="170">
        <v>11.29</v>
      </c>
      <c r="CJ854" s="214">
        <f t="shared" si="4494"/>
        <v>-0.591499409681228</v>
      </c>
      <c r="CK854" s="199">
        <f t="shared" si="4495"/>
        <v>-15.03</v>
      </c>
      <c r="CL854" s="199">
        <v>10.38</v>
      </c>
      <c r="CM854" s="214">
        <f t="shared" si="4496"/>
        <v>0.957627118644068</v>
      </c>
      <c r="CN854" s="199">
        <f t="shared" si="4497"/>
        <v>12.43</v>
      </c>
      <c r="CO854" s="199">
        <v>25.41</v>
      </c>
      <c r="CP854" s="214">
        <f t="shared" si="4498"/>
        <v>-0.385125532922785</v>
      </c>
      <c r="CQ854" s="199">
        <f t="shared" si="4499"/>
        <v>-8.13</v>
      </c>
      <c r="CR854" s="199">
        <v>12.98</v>
      </c>
      <c r="CS854" s="214">
        <f t="shared" si="4500"/>
        <v>2.25269645608629</v>
      </c>
      <c r="CT854" s="199">
        <f t="shared" si="4501"/>
        <v>14.62</v>
      </c>
      <c r="CU854" s="199">
        <v>21.11</v>
      </c>
      <c r="CV854" s="214">
        <f t="shared" si="4502"/>
        <v>-0.496899224806202</v>
      </c>
      <c r="CW854" s="199">
        <f t="shared" si="4503"/>
        <v>-6.41</v>
      </c>
      <c r="CX854" s="170">
        <v>6.49</v>
      </c>
      <c r="CY854" s="214">
        <f t="shared" si="4504"/>
        <v>-0.477944152165115</v>
      </c>
      <c r="CZ854" s="199">
        <f t="shared" si="4505"/>
        <v>-11.81</v>
      </c>
      <c r="DA854" s="199">
        <v>12.9</v>
      </c>
      <c r="DB854" s="214">
        <f t="shared" si="4506"/>
        <v>7.40476190476191</v>
      </c>
      <c r="DC854" s="199">
        <f t="shared" si="4507"/>
        <v>21.77</v>
      </c>
      <c r="DD854" s="170">
        <v>24.71</v>
      </c>
      <c r="DE854" s="214">
        <f t="shared" si="4508"/>
        <v>-0.7648</v>
      </c>
      <c r="DF854" s="199">
        <f t="shared" si="4509"/>
        <v>-9.56</v>
      </c>
      <c r="DG854" s="199">
        <v>2.94</v>
      </c>
      <c r="DH854" s="214">
        <f t="shared" si="4510"/>
        <v>-0.215317011927181</v>
      </c>
      <c r="DI854" s="199">
        <f t="shared" si="4511"/>
        <v>-3.43</v>
      </c>
      <c r="DJ854" s="170">
        <v>12.5</v>
      </c>
      <c r="DK854" s="214">
        <f t="shared" si="4512"/>
        <v>0.0172413793103448</v>
      </c>
      <c r="DL854" s="199">
        <f t="shared" si="4513"/>
        <v>0.27</v>
      </c>
      <c r="DM854" s="199">
        <v>15.93</v>
      </c>
      <c r="DN854" s="214">
        <f t="shared" si="4514"/>
        <v>-0.522415370539799</v>
      </c>
      <c r="DO854" s="199">
        <f t="shared" si="4515"/>
        <v>-17.13</v>
      </c>
      <c r="DP854" s="199">
        <v>15.66</v>
      </c>
      <c r="DQ854" s="214">
        <f t="shared" si="4516"/>
        <v>1.67673469387755</v>
      </c>
      <c r="DR854" s="199">
        <f t="shared" si="4517"/>
        <v>20.54</v>
      </c>
      <c r="DS854" s="199">
        <v>32.79</v>
      </c>
      <c r="DT854" s="214">
        <f t="shared" si="4518"/>
        <v>1.97330097087379</v>
      </c>
      <c r="DU854" s="199">
        <f t="shared" si="4519"/>
        <v>8.13</v>
      </c>
      <c r="DV854" s="199">
        <v>12.25</v>
      </c>
      <c r="DW854" s="214">
        <f t="shared" si="4520"/>
        <v>-0.631814119749777</v>
      </c>
      <c r="DX854" s="199">
        <f t="shared" si="4521"/>
        <v>-7.07</v>
      </c>
      <c r="DY854" s="199">
        <v>4.12</v>
      </c>
      <c r="DZ854" s="214">
        <f t="shared" si="4522"/>
        <v>-0.0294882914137034</v>
      </c>
      <c r="EA854" s="199">
        <f t="shared" si="4523"/>
        <v>-0.34</v>
      </c>
      <c r="EB854" s="170">
        <v>11.19</v>
      </c>
      <c r="EC854" s="214">
        <f t="shared" si="4524"/>
        <v>0.821484992101106</v>
      </c>
      <c r="ED854" s="199">
        <f t="shared" si="4525"/>
        <v>5.2</v>
      </c>
      <c r="EE854" s="199">
        <v>11.53</v>
      </c>
      <c r="EF854" s="214">
        <f t="shared" si="4526"/>
        <v>0.0710659898477157</v>
      </c>
      <c r="EG854" s="199">
        <f t="shared" si="4527"/>
        <v>0.42</v>
      </c>
      <c r="EH854" s="199">
        <v>6.33</v>
      </c>
      <c r="EI854" s="214">
        <f t="shared" si="4528"/>
        <v>-0.0977099236641221</v>
      </c>
      <c r="EJ854" s="199">
        <f t="shared" si="4529"/>
        <v>-0.64</v>
      </c>
      <c r="EK854" s="199">
        <v>5.91</v>
      </c>
      <c r="EL854" s="214">
        <f t="shared" si="4530"/>
        <v>3.25324675324675</v>
      </c>
      <c r="EM854" s="199">
        <f t="shared" si="4531"/>
        <v>5.01</v>
      </c>
      <c r="EN854" s="170">
        <v>6.55</v>
      </c>
      <c r="EO854" s="214">
        <f t="shared" si="4532"/>
        <v>-0.759750390015601</v>
      </c>
      <c r="EP854" s="199">
        <f t="shared" si="4533"/>
        <v>-4.87</v>
      </c>
      <c r="EQ854" s="199">
        <v>1.54</v>
      </c>
      <c r="ER854" s="214">
        <f t="shared" si="4534"/>
        <v>-0.329497907949791</v>
      </c>
      <c r="ES854" s="199">
        <f t="shared" si="4535"/>
        <v>-3.15</v>
      </c>
      <c r="ET854" s="170">
        <v>6.41</v>
      </c>
      <c r="EU854" s="214">
        <f t="shared" si="4536"/>
        <v>0.297150610583446</v>
      </c>
      <c r="EV854" s="199">
        <f t="shared" si="4537"/>
        <v>2.19</v>
      </c>
      <c r="EW854" s="199">
        <v>9.56</v>
      </c>
      <c r="EX854" s="214">
        <f t="shared" si="4538"/>
        <v>-0.51062416998672</v>
      </c>
      <c r="EY854" s="199">
        <f t="shared" si="4539"/>
        <v>-7.69</v>
      </c>
      <c r="EZ854" s="199">
        <v>7.37</v>
      </c>
      <c r="FA854" s="214">
        <f t="shared" si="4540"/>
        <v>0.199044585987261</v>
      </c>
      <c r="FB854" s="199">
        <f t="shared" si="4541"/>
        <v>2.5</v>
      </c>
      <c r="FC854" s="199">
        <v>15.06</v>
      </c>
      <c r="FD854" s="214">
        <f t="shared" si="4542"/>
        <v>1.03565640194489</v>
      </c>
      <c r="FE854" s="199">
        <f t="shared" si="4543"/>
        <v>6.39</v>
      </c>
      <c r="FF854" s="199">
        <v>12.56</v>
      </c>
      <c r="FG854" s="214">
        <f t="shared" si="4544"/>
        <v>-0.449107142857143</v>
      </c>
      <c r="FH854" s="199">
        <f t="shared" si="4545"/>
        <v>-5.03</v>
      </c>
      <c r="FI854" s="199">
        <v>6.17</v>
      </c>
      <c r="FJ854" s="214">
        <f t="shared" si="4546"/>
        <v>-0.359634076615209</v>
      </c>
      <c r="FK854" s="199">
        <f t="shared" si="4547"/>
        <v>-6.29</v>
      </c>
      <c r="FL854" s="199">
        <v>11.2</v>
      </c>
      <c r="FM854" s="214">
        <f t="shared" si="4548"/>
        <v>0.582805429864253</v>
      </c>
      <c r="FN854" s="170">
        <f t="shared" si="4549"/>
        <v>6.44</v>
      </c>
      <c r="FO854" s="170">
        <v>17.49</v>
      </c>
      <c r="FP854" s="214">
        <f t="shared" si="4550"/>
        <v>-0.341477949940405</v>
      </c>
      <c r="FQ854" s="170">
        <f t="shared" si="4551"/>
        <v>-5.73</v>
      </c>
      <c r="FR854" s="170">
        <v>11.05</v>
      </c>
      <c r="FS854" s="214">
        <f t="shared" si="4552"/>
        <v>1.01440576230492</v>
      </c>
      <c r="FT854" s="170">
        <f t="shared" si="4553"/>
        <v>8.45</v>
      </c>
      <c r="FU854" s="170">
        <v>16.78</v>
      </c>
      <c r="FV854" s="214">
        <f t="shared" si="4554"/>
        <v>-0.0661434977578475</v>
      </c>
      <c r="FW854" s="170">
        <f t="shared" si="4555"/>
        <v>-0.59</v>
      </c>
      <c r="FX854" s="170">
        <v>8.33</v>
      </c>
      <c r="FY854" s="214">
        <f t="shared" si="4556"/>
        <v>-0.326283987915408</v>
      </c>
      <c r="FZ854" s="170">
        <f t="shared" si="4557"/>
        <v>-4.32</v>
      </c>
      <c r="GA854" s="170">
        <v>8.92</v>
      </c>
      <c r="GB854" s="234">
        <f t="shared" si="4558"/>
        <v>-0.0824670824670824</v>
      </c>
      <c r="GC854" s="199">
        <f t="shared" si="4559"/>
        <v>-1.19</v>
      </c>
      <c r="GD854" s="170">
        <v>13.24</v>
      </c>
      <c r="GE854" s="234">
        <f t="shared" si="4560"/>
        <v>0.396902226524685</v>
      </c>
      <c r="GF854" s="199">
        <f t="shared" si="4561"/>
        <v>4.1</v>
      </c>
      <c r="GG854" s="170">
        <v>14.43</v>
      </c>
      <c r="GH854" s="234">
        <f t="shared" si="4562"/>
        <v>3.96634615384615</v>
      </c>
      <c r="GI854" s="199">
        <f t="shared" si="4563"/>
        <v>8.25</v>
      </c>
      <c r="GJ854" s="170">
        <v>10.33</v>
      </c>
      <c r="GK854" s="234" t="e">
        <f t="shared" si="4564"/>
        <v>#DIV/0!</v>
      </c>
      <c r="GL854" s="199">
        <f t="shared" si="4565"/>
        <v>2.08</v>
      </c>
      <c r="GM854" s="199">
        <v>2.08</v>
      </c>
      <c r="GN854" s="240" t="e">
        <f t="shared" si="4439"/>
        <v>#DIV/0!</v>
      </c>
      <c r="GO854" s="199">
        <f t="shared" si="4436"/>
        <v>0</v>
      </c>
      <c r="GP854" s="229">
        <v>0</v>
      </c>
      <c r="GQ854" s="344" t="e">
        <f t="shared" si="4566"/>
        <v>#DIV/0!</v>
      </c>
      <c r="GR854" s="345">
        <f t="shared" si="4567"/>
        <v>0</v>
      </c>
      <c r="GS854" s="229">
        <v>0</v>
      </c>
      <c r="GT854" s="229">
        <v>0</v>
      </c>
      <c r="GU854" s="229"/>
      <c r="GV854" s="229"/>
      <c r="GW854" s="229"/>
      <c r="GX854" s="214" t="e">
        <f t="shared" si="4568"/>
        <v>#DIV/0!</v>
      </c>
      <c r="GY854" s="229">
        <f t="shared" si="4569"/>
        <v>0</v>
      </c>
      <c r="GZ854" s="229">
        <v>0</v>
      </c>
      <c r="HA854" s="229"/>
      <c r="HB854" s="229"/>
      <c r="HC854" s="229">
        <v>0</v>
      </c>
      <c r="HD854" s="229"/>
      <c r="HE854" s="229">
        <v>0</v>
      </c>
      <c r="HF854" s="229"/>
      <c r="HG854" s="229"/>
      <c r="HH854" s="229">
        <v>0</v>
      </c>
      <c r="HI854" s="229">
        <v>0</v>
      </c>
      <c r="HJ854" s="229">
        <v>0</v>
      </c>
      <c r="HK854" s="260"/>
      <c r="HL854" s="199"/>
      <c r="HM854" s="229">
        <v>0</v>
      </c>
      <c r="HN854" s="260"/>
      <c r="HO854" s="260"/>
      <c r="HP854" s="260"/>
      <c r="HQ854" s="260"/>
      <c r="HR854" s="260"/>
      <c r="HS854" s="260"/>
    </row>
    <row r="855" ht="13.5" spans="1:227">
      <c r="A855" s="212" t="s">
        <v>852</v>
      </c>
      <c r="B855" s="199">
        <v>9</v>
      </c>
      <c r="C855" s="199">
        <v>5.6</v>
      </c>
      <c r="D855" s="213">
        <f t="shared" si="4442"/>
        <v>-0.10343137254902</v>
      </c>
      <c r="E855" s="201">
        <f t="shared" si="4443"/>
        <v>-2.11</v>
      </c>
      <c r="F855" s="199">
        <v>18.29</v>
      </c>
      <c r="G855" s="214">
        <f t="shared" si="4444"/>
        <v>1.3155505107832</v>
      </c>
      <c r="H855" s="199">
        <f t="shared" si="4445"/>
        <v>11.59</v>
      </c>
      <c r="I855" s="199">
        <v>20.4</v>
      </c>
      <c r="J855" s="214">
        <f t="shared" si="4446"/>
        <v>-0.573158914728682</v>
      </c>
      <c r="K855" s="199">
        <f t="shared" si="4447"/>
        <v>-11.83</v>
      </c>
      <c r="L855" s="199">
        <v>8.81</v>
      </c>
      <c r="M855" s="214">
        <f t="shared" si="4448"/>
        <v>2.53424657534247</v>
      </c>
      <c r="N855" s="199">
        <f t="shared" si="4449"/>
        <v>14.8</v>
      </c>
      <c r="O855" s="199">
        <v>20.64</v>
      </c>
      <c r="P855" s="214">
        <f t="shared" si="4450"/>
        <v>-0.774343122102009</v>
      </c>
      <c r="Q855" s="199">
        <f t="shared" si="4451"/>
        <v>-20.04</v>
      </c>
      <c r="R855" s="199">
        <v>5.84</v>
      </c>
      <c r="S855" s="214">
        <f t="shared" si="4452"/>
        <v>0.702631578947368</v>
      </c>
      <c r="T855" s="199">
        <f t="shared" si="4453"/>
        <v>10.68</v>
      </c>
      <c r="U855" s="170">
        <v>25.88</v>
      </c>
      <c r="V855" s="214">
        <f t="shared" si="4454"/>
        <v>-0.226856561546287</v>
      </c>
      <c r="W855" s="199">
        <f t="shared" si="4455"/>
        <v>-4.46</v>
      </c>
      <c r="X855" s="170">
        <v>15.2</v>
      </c>
      <c r="Y855" s="214">
        <f t="shared" si="4456"/>
        <v>-0.0507001448575568</v>
      </c>
      <c r="Z855" s="199">
        <f t="shared" si="4457"/>
        <v>-1.05</v>
      </c>
      <c r="AA855" s="199">
        <v>19.66</v>
      </c>
      <c r="AB855" s="214">
        <f t="shared" si="4458"/>
        <v>3.32359081419624</v>
      </c>
      <c r="AC855" s="199">
        <f t="shared" si="4459"/>
        <v>15.92</v>
      </c>
      <c r="AD855" s="199">
        <v>20.71</v>
      </c>
      <c r="AE855" s="214">
        <f t="shared" si="4460"/>
        <v>-0.705049261083744</v>
      </c>
      <c r="AF855" s="199">
        <f t="shared" si="4461"/>
        <v>-11.45</v>
      </c>
      <c r="AG855" s="199">
        <v>4.79</v>
      </c>
      <c r="AH855" s="199">
        <f t="shared" si="4462"/>
        <v>1.36734693877551</v>
      </c>
      <c r="AI855" s="199">
        <f t="shared" si="4463"/>
        <v>9.38</v>
      </c>
      <c r="AJ855" s="199">
        <v>16.24</v>
      </c>
      <c r="AK855" s="214">
        <f t="shared" si="4464"/>
        <v>-0.601857225769008</v>
      </c>
      <c r="AL855" s="199">
        <f t="shared" si="4465"/>
        <v>-10.37</v>
      </c>
      <c r="AM855" s="199">
        <v>6.86</v>
      </c>
      <c r="AN855" s="214">
        <f t="shared" si="4466"/>
        <v>1.11411042944785</v>
      </c>
      <c r="AO855" s="199">
        <f t="shared" si="4467"/>
        <v>9.08</v>
      </c>
      <c r="AP855" s="227">
        <v>17.23</v>
      </c>
      <c r="AQ855" s="214">
        <f t="shared" si="4468"/>
        <v>2.77314814814815</v>
      </c>
      <c r="AR855" s="199">
        <f t="shared" si="4469"/>
        <v>5.99</v>
      </c>
      <c r="AS855" s="170">
        <v>8.15</v>
      </c>
      <c r="AT855" s="214">
        <f t="shared" si="4470"/>
        <v>-0.0689655172413792</v>
      </c>
      <c r="AU855" s="199">
        <f t="shared" si="4471"/>
        <v>-0.16</v>
      </c>
      <c r="AV855" s="199">
        <v>2.16</v>
      </c>
      <c r="AW855" s="214">
        <f t="shared" si="4472"/>
        <v>-0.229235880398671</v>
      </c>
      <c r="AX855" s="199">
        <f t="shared" si="4473"/>
        <v>-0.69</v>
      </c>
      <c r="AY855" s="199">
        <v>2.32</v>
      </c>
      <c r="AZ855" s="199">
        <f t="shared" si="4474"/>
        <v>-0.137535816618911</v>
      </c>
      <c r="BA855" s="199">
        <f t="shared" si="4475"/>
        <v>-0.48</v>
      </c>
      <c r="BB855" s="227">
        <v>3.01</v>
      </c>
      <c r="BC855" s="199">
        <f t="shared" si="4476"/>
        <v>-0.4212271973466</v>
      </c>
      <c r="BD855" s="199">
        <f t="shared" si="4477"/>
        <v>-2.54</v>
      </c>
      <c r="BE855" s="227">
        <v>3.49</v>
      </c>
      <c r="BF855" s="214">
        <f t="shared" si="4478"/>
        <v>0.373576309794989</v>
      </c>
      <c r="BG855" s="199">
        <f t="shared" si="4479"/>
        <v>1.64</v>
      </c>
      <c r="BH855" s="170">
        <v>6.03</v>
      </c>
      <c r="BI855" s="214">
        <f t="shared" si="4480"/>
        <v>2.20437956204379</v>
      </c>
      <c r="BJ855" s="199">
        <f t="shared" si="4481"/>
        <v>3.02</v>
      </c>
      <c r="BK855" s="170">
        <v>4.39</v>
      </c>
      <c r="BL855" s="214">
        <f t="shared" si="4482"/>
        <v>-0.69757174392936</v>
      </c>
      <c r="BM855" s="199">
        <f t="shared" si="4483"/>
        <v>-3.16</v>
      </c>
      <c r="BN855" s="170">
        <v>1.37</v>
      </c>
      <c r="BO855" s="214">
        <f t="shared" si="4484"/>
        <v>-0.430904522613065</v>
      </c>
      <c r="BP855" s="199">
        <f t="shared" si="4485"/>
        <v>-3.43</v>
      </c>
      <c r="BQ855" s="199">
        <v>4.53</v>
      </c>
      <c r="BR855" s="214">
        <f t="shared" si="4486"/>
        <v>3.60115606936416</v>
      </c>
      <c r="BS855" s="199">
        <f t="shared" si="4487"/>
        <v>6.23</v>
      </c>
      <c r="BT855" s="199">
        <v>7.96</v>
      </c>
      <c r="BU855" s="214">
        <f t="shared" si="4488"/>
        <v>0.201388888888889</v>
      </c>
      <c r="BV855" s="199">
        <f t="shared" si="4489"/>
        <v>0.29</v>
      </c>
      <c r="BW855" s="170">
        <v>1.73</v>
      </c>
      <c r="BX855" s="214">
        <f t="shared" si="4405"/>
        <v>-0.00689655172413794</v>
      </c>
      <c r="BY855" s="199">
        <f t="shared" si="4406"/>
        <v>-0.01</v>
      </c>
      <c r="BZ855" s="170">
        <v>1.44</v>
      </c>
      <c r="CA855" s="214">
        <f t="shared" si="4349"/>
        <v>-0.836527621195039</v>
      </c>
      <c r="CB855" s="199">
        <f t="shared" si="4350"/>
        <v>-7.42</v>
      </c>
      <c r="CC855" s="231">
        <v>1.45</v>
      </c>
      <c r="CD855" s="214">
        <f t="shared" si="4490"/>
        <v>0.810204081632653</v>
      </c>
      <c r="CE855" s="199">
        <f t="shared" si="4491"/>
        <v>3.97</v>
      </c>
      <c r="CF855" s="170">
        <v>8.87</v>
      </c>
      <c r="CG855" s="214">
        <f t="shared" si="4492"/>
        <v>-0.100917431192661</v>
      </c>
      <c r="CH855" s="199">
        <f t="shared" si="4493"/>
        <v>-0.55</v>
      </c>
      <c r="CI855" s="170">
        <v>4.9</v>
      </c>
      <c r="CJ855" s="214">
        <f t="shared" si="4494"/>
        <v>-0.355791962174941</v>
      </c>
      <c r="CK855" s="199">
        <f t="shared" si="4495"/>
        <v>-3.01</v>
      </c>
      <c r="CL855" s="199">
        <v>5.45</v>
      </c>
      <c r="CM855" s="214">
        <f t="shared" si="4496"/>
        <v>0.0509316770186336</v>
      </c>
      <c r="CN855" s="199">
        <f t="shared" si="4497"/>
        <v>0.41</v>
      </c>
      <c r="CO855" s="199">
        <v>8.46</v>
      </c>
      <c r="CP855" s="214">
        <f t="shared" si="4498"/>
        <v>-0.701851851851852</v>
      </c>
      <c r="CQ855" s="199">
        <f t="shared" si="4499"/>
        <v>-18.95</v>
      </c>
      <c r="CR855" s="199">
        <v>8.05</v>
      </c>
      <c r="CS855" s="214">
        <f t="shared" si="4500"/>
        <v>0.506696428571428</v>
      </c>
      <c r="CT855" s="199">
        <f t="shared" si="4501"/>
        <v>9.08</v>
      </c>
      <c r="CU855" s="199">
        <v>27</v>
      </c>
      <c r="CV855" s="214">
        <f t="shared" si="4502"/>
        <v>2.67213114754098</v>
      </c>
      <c r="CW855" s="199">
        <f t="shared" si="4503"/>
        <v>13.04</v>
      </c>
      <c r="CX855" s="170">
        <v>17.92</v>
      </c>
      <c r="CY855" s="214">
        <f t="shared" si="4504"/>
        <v>-0.780476833108412</v>
      </c>
      <c r="CZ855" s="199">
        <f t="shared" si="4505"/>
        <v>-17.35</v>
      </c>
      <c r="DA855" s="199">
        <v>4.88</v>
      </c>
      <c r="DB855" s="214">
        <f t="shared" si="4506"/>
        <v>1.99595687331536</v>
      </c>
      <c r="DC855" s="199">
        <f t="shared" si="4507"/>
        <v>14.81</v>
      </c>
      <c r="DD855" s="170">
        <v>22.23</v>
      </c>
      <c r="DE855" s="214">
        <f t="shared" si="4508"/>
        <v>-0.357019064124783</v>
      </c>
      <c r="DF855" s="199">
        <f t="shared" si="4509"/>
        <v>-4.12</v>
      </c>
      <c r="DG855" s="199">
        <v>7.42</v>
      </c>
      <c r="DH855" s="214">
        <f t="shared" si="4510"/>
        <v>2.03684210526316</v>
      </c>
      <c r="DI855" s="199">
        <f t="shared" si="4511"/>
        <v>7.74</v>
      </c>
      <c r="DJ855" s="170">
        <v>11.54</v>
      </c>
      <c r="DK855" s="214">
        <f t="shared" si="4512"/>
        <v>-0.40809968847352</v>
      </c>
      <c r="DL855" s="199">
        <f t="shared" si="4513"/>
        <v>-2.62</v>
      </c>
      <c r="DM855" s="199">
        <v>3.8</v>
      </c>
      <c r="DN855" s="214">
        <f t="shared" si="4514"/>
        <v>-0.394910461828464</v>
      </c>
      <c r="DO855" s="199">
        <f t="shared" si="4515"/>
        <v>-4.19</v>
      </c>
      <c r="DP855" s="199">
        <v>6.42</v>
      </c>
      <c r="DQ855" s="214">
        <f t="shared" si="4516"/>
        <v>1.76302083333333</v>
      </c>
      <c r="DR855" s="199">
        <f t="shared" si="4517"/>
        <v>6.77</v>
      </c>
      <c r="DS855" s="199">
        <v>10.61</v>
      </c>
      <c r="DT855" s="214">
        <f t="shared" si="4518"/>
        <v>-0.517587939698492</v>
      </c>
      <c r="DU855" s="199">
        <f t="shared" si="4519"/>
        <v>-4.12</v>
      </c>
      <c r="DV855" s="199">
        <v>3.84</v>
      </c>
      <c r="DW855" s="214" t="e">
        <f t="shared" si="4520"/>
        <v>#DIV/0!</v>
      </c>
      <c r="DX855" s="199">
        <f t="shared" si="4521"/>
        <v>7.96</v>
      </c>
      <c r="DY855" s="199">
        <v>7.96</v>
      </c>
      <c r="DZ855" s="214">
        <f t="shared" si="4522"/>
        <v>-1</v>
      </c>
      <c r="EA855" s="199">
        <f t="shared" si="4523"/>
        <v>-1.23</v>
      </c>
      <c r="EB855" s="214"/>
      <c r="EC855" s="214">
        <f t="shared" si="4524"/>
        <v>-0.868869936034115</v>
      </c>
      <c r="ED855" s="199">
        <f t="shared" si="4525"/>
        <v>-8.15</v>
      </c>
      <c r="EE855" s="199">
        <v>1.23</v>
      </c>
      <c r="EF855" s="214">
        <f t="shared" si="4526"/>
        <v>2.60769230769231</v>
      </c>
      <c r="EG855" s="199">
        <f t="shared" si="4527"/>
        <v>6.78</v>
      </c>
      <c r="EH855" s="199">
        <v>9.38</v>
      </c>
      <c r="EI855" s="214">
        <f t="shared" si="4528"/>
        <v>-0.563025210084034</v>
      </c>
      <c r="EJ855" s="199">
        <f t="shared" si="4529"/>
        <v>-3.35</v>
      </c>
      <c r="EK855" s="199">
        <v>2.6</v>
      </c>
      <c r="EL855" s="214">
        <f t="shared" si="4530"/>
        <v>-0.123711340206186</v>
      </c>
      <c r="EM855" s="199">
        <f t="shared" si="4531"/>
        <v>-0.84</v>
      </c>
      <c r="EN855" s="170">
        <v>5.95</v>
      </c>
      <c r="EO855" s="214">
        <f t="shared" si="4532"/>
        <v>0.0319148936170213</v>
      </c>
      <c r="EP855" s="199">
        <f t="shared" si="4533"/>
        <v>0.21</v>
      </c>
      <c r="EQ855" s="199">
        <v>6.79</v>
      </c>
      <c r="ER855" s="214">
        <f t="shared" si="4534"/>
        <v>1.26896551724138</v>
      </c>
      <c r="ES855" s="199">
        <f t="shared" si="4535"/>
        <v>3.68</v>
      </c>
      <c r="ET855" s="170">
        <v>6.58</v>
      </c>
      <c r="EU855" s="214">
        <f t="shared" si="4536"/>
        <v>-0.724596391263058</v>
      </c>
      <c r="EV855" s="199">
        <f t="shared" si="4537"/>
        <v>-7.63</v>
      </c>
      <c r="EW855" s="199">
        <v>2.9</v>
      </c>
      <c r="EX855" s="214">
        <f t="shared" si="4538"/>
        <v>2.06104651162791</v>
      </c>
      <c r="EY855" s="199">
        <f t="shared" si="4539"/>
        <v>7.09</v>
      </c>
      <c r="EZ855" s="199">
        <v>10.53</v>
      </c>
      <c r="FA855" s="214">
        <f t="shared" si="4540"/>
        <v>-0.568922305764411</v>
      </c>
      <c r="FB855" s="199">
        <f t="shared" si="4541"/>
        <v>-4.54</v>
      </c>
      <c r="FC855" s="199">
        <v>3.44</v>
      </c>
      <c r="FD855" s="214">
        <f t="shared" si="4542"/>
        <v>2.24390243902439</v>
      </c>
      <c r="FE855" s="199">
        <f t="shared" si="4543"/>
        <v>5.52</v>
      </c>
      <c r="FF855" s="199">
        <v>7.98</v>
      </c>
      <c r="FG855" s="214">
        <f t="shared" si="4544"/>
        <v>-0.28695652173913</v>
      </c>
      <c r="FH855" s="199">
        <f t="shared" si="4545"/>
        <v>-0.99</v>
      </c>
      <c r="FI855" s="199">
        <v>2.46</v>
      </c>
      <c r="FJ855" s="214">
        <f t="shared" si="4546"/>
        <v>-0.901146131805158</v>
      </c>
      <c r="FK855" s="199">
        <f t="shared" si="4547"/>
        <v>-31.45</v>
      </c>
      <c r="FL855" s="199">
        <v>3.45</v>
      </c>
      <c r="FM855" s="214">
        <f t="shared" si="4548"/>
        <v>6.45726495726496</v>
      </c>
      <c r="FN855" s="170">
        <f t="shared" si="4549"/>
        <v>30.22</v>
      </c>
      <c r="FO855" s="170">
        <v>34.9</v>
      </c>
      <c r="FP855" s="214">
        <f t="shared" si="4550"/>
        <v>1.03478260869565</v>
      </c>
      <c r="FQ855" s="170">
        <f t="shared" si="4551"/>
        <v>2.38</v>
      </c>
      <c r="FR855" s="170">
        <v>4.68</v>
      </c>
      <c r="FS855" s="214">
        <f t="shared" si="4552"/>
        <v>-0.28125</v>
      </c>
      <c r="FT855" s="170">
        <f t="shared" si="4553"/>
        <v>-0.9</v>
      </c>
      <c r="FU855" s="170">
        <v>2.3</v>
      </c>
      <c r="FV855" s="214">
        <f t="shared" si="4554"/>
        <v>-0.466666666666667</v>
      </c>
      <c r="FW855" s="170">
        <f t="shared" si="4555"/>
        <v>-2.8</v>
      </c>
      <c r="FX855" s="170">
        <v>3.2</v>
      </c>
      <c r="FY855" s="214">
        <f t="shared" si="4556"/>
        <v>5.66666666666667</v>
      </c>
      <c r="FZ855" s="170">
        <f t="shared" si="4557"/>
        <v>5.1</v>
      </c>
      <c r="GA855" s="170">
        <v>6</v>
      </c>
      <c r="GB855" s="234" t="e">
        <f t="shared" si="4558"/>
        <v>#DIV/0!</v>
      </c>
      <c r="GC855" s="199">
        <f t="shared" si="4559"/>
        <v>0.9</v>
      </c>
      <c r="GD855" s="170">
        <v>0.9</v>
      </c>
      <c r="GE855" s="234" t="e">
        <f t="shared" si="4560"/>
        <v>#DIV/0!</v>
      </c>
      <c r="GF855" s="199">
        <f t="shared" si="4561"/>
        <v>0</v>
      </c>
      <c r="GG855" s="214"/>
      <c r="GH855" s="234" t="e">
        <f t="shared" si="4562"/>
        <v>#DIV/0!</v>
      </c>
      <c r="GI855" s="199">
        <f t="shared" si="4563"/>
        <v>0</v>
      </c>
      <c r="GJ855" s="214"/>
      <c r="GK855" s="234" t="e">
        <f t="shared" si="4564"/>
        <v>#DIV/0!</v>
      </c>
      <c r="GL855" s="199">
        <f t="shared" si="4565"/>
        <v>0</v>
      </c>
      <c r="GM855" s="199">
        <v>0</v>
      </c>
      <c r="GN855" s="240" t="e">
        <f t="shared" si="4439"/>
        <v>#DIV/0!</v>
      </c>
      <c r="GO855" s="199">
        <f t="shared" si="4436"/>
        <v>0</v>
      </c>
      <c r="GP855" s="229">
        <v>0</v>
      </c>
      <c r="GQ855" s="344" t="e">
        <f t="shared" si="4566"/>
        <v>#DIV/0!</v>
      </c>
      <c r="GR855" s="345">
        <f t="shared" si="4567"/>
        <v>0</v>
      </c>
      <c r="GS855" s="229">
        <v>0</v>
      </c>
      <c r="GT855" s="229">
        <v>0</v>
      </c>
      <c r="GU855" s="229"/>
      <c r="GV855" s="229"/>
      <c r="GW855" s="229"/>
      <c r="GX855" s="214" t="e">
        <f t="shared" si="4568"/>
        <v>#DIV/0!</v>
      </c>
      <c r="GY855" s="229">
        <f t="shared" si="4569"/>
        <v>0</v>
      </c>
      <c r="GZ855" s="229">
        <v>0</v>
      </c>
      <c r="HA855" s="229"/>
      <c r="HB855" s="229"/>
      <c r="HC855" s="229">
        <v>0</v>
      </c>
      <c r="HD855" s="229"/>
      <c r="HE855" s="229">
        <v>0</v>
      </c>
      <c r="HF855" s="229"/>
      <c r="HG855" s="229"/>
      <c r="HH855" s="229">
        <v>0</v>
      </c>
      <c r="HI855" s="229">
        <v>0</v>
      </c>
      <c r="HJ855" s="229">
        <v>0</v>
      </c>
      <c r="HK855" s="260"/>
      <c r="HL855" s="199"/>
      <c r="HM855" s="229">
        <v>0</v>
      </c>
      <c r="HN855" s="260"/>
      <c r="HO855" s="260"/>
      <c r="HP855" s="260"/>
      <c r="HQ855" s="260"/>
      <c r="HR855" s="260"/>
      <c r="HS855" s="260"/>
    </row>
    <row r="856" ht="13.5" spans="1:227">
      <c r="A856" s="212" t="s">
        <v>853</v>
      </c>
      <c r="B856" s="199">
        <v>19</v>
      </c>
      <c r="C856" s="199">
        <v>11.42</v>
      </c>
      <c r="D856" s="213">
        <f t="shared" si="4442"/>
        <v>-0.464599916212819</v>
      </c>
      <c r="E856" s="201">
        <f t="shared" si="4443"/>
        <v>-11.09</v>
      </c>
      <c r="F856" s="199">
        <v>12.78</v>
      </c>
      <c r="G856" s="214">
        <f t="shared" si="4444"/>
        <v>-0.278197762322346</v>
      </c>
      <c r="H856" s="199">
        <f t="shared" si="4445"/>
        <v>-9.2</v>
      </c>
      <c r="I856" s="199">
        <v>23.87</v>
      </c>
      <c r="J856" s="214">
        <f t="shared" si="4446"/>
        <v>-0.0637032842582106</v>
      </c>
      <c r="K856" s="199">
        <f t="shared" si="4447"/>
        <v>-2.25</v>
      </c>
      <c r="L856" s="199">
        <v>33.07</v>
      </c>
      <c r="M856" s="214">
        <f t="shared" si="4448"/>
        <v>0.815005138746146</v>
      </c>
      <c r="N856" s="199">
        <f t="shared" si="4449"/>
        <v>15.86</v>
      </c>
      <c r="O856" s="199">
        <v>35.32</v>
      </c>
      <c r="P856" s="214">
        <f t="shared" si="4450"/>
        <v>0.292164674634794</v>
      </c>
      <c r="Q856" s="199">
        <f t="shared" si="4451"/>
        <v>4.4</v>
      </c>
      <c r="R856" s="199">
        <v>19.46</v>
      </c>
      <c r="S856" s="214">
        <f t="shared" si="4452"/>
        <v>0.501495513459621</v>
      </c>
      <c r="T856" s="199">
        <f t="shared" si="4453"/>
        <v>5.03</v>
      </c>
      <c r="U856" s="170">
        <v>15.06</v>
      </c>
      <c r="V856" s="214">
        <f t="shared" si="4454"/>
        <v>-0.383527965580824</v>
      </c>
      <c r="W856" s="199">
        <f t="shared" si="4455"/>
        <v>-6.24</v>
      </c>
      <c r="X856" s="170">
        <v>10.03</v>
      </c>
      <c r="Y856" s="214">
        <f t="shared" si="4456"/>
        <v>-0.513456937799043</v>
      </c>
      <c r="Z856" s="199">
        <f t="shared" si="4457"/>
        <v>-17.17</v>
      </c>
      <c r="AA856" s="199">
        <v>16.27</v>
      </c>
      <c r="AB856" s="214">
        <f t="shared" si="4458"/>
        <v>3.67039106145251</v>
      </c>
      <c r="AC856" s="199">
        <f t="shared" si="4459"/>
        <v>26.28</v>
      </c>
      <c r="AD856" s="199">
        <v>33.44</v>
      </c>
      <c r="AE856" s="214">
        <f t="shared" si="4460"/>
        <v>1.37873754152824</v>
      </c>
      <c r="AF856" s="199">
        <f t="shared" si="4461"/>
        <v>4.15</v>
      </c>
      <c r="AG856" s="199">
        <v>7.16</v>
      </c>
      <c r="AH856" s="199">
        <f t="shared" si="4462"/>
        <v>-0.78453829634932</v>
      </c>
      <c r="AI856" s="199">
        <f t="shared" si="4463"/>
        <v>-10.96</v>
      </c>
      <c r="AJ856" s="199">
        <v>3.01</v>
      </c>
      <c r="AK856" s="214">
        <f t="shared" si="4464"/>
        <v>-0.295156407669021</v>
      </c>
      <c r="AL856" s="199">
        <f t="shared" si="4465"/>
        <v>-5.85</v>
      </c>
      <c r="AM856" s="199">
        <v>13.97</v>
      </c>
      <c r="AN856" s="214">
        <f t="shared" si="4466"/>
        <v>0.723478260869565</v>
      </c>
      <c r="AO856" s="199">
        <f t="shared" si="4467"/>
        <v>8.32</v>
      </c>
      <c r="AP856" s="227">
        <v>19.82</v>
      </c>
      <c r="AQ856" s="214">
        <f t="shared" si="4468"/>
        <v>0.303854875283447</v>
      </c>
      <c r="AR856" s="199">
        <f t="shared" si="4469"/>
        <v>2.68</v>
      </c>
      <c r="AS856" s="170">
        <v>11.5</v>
      </c>
      <c r="AT856" s="214">
        <f t="shared" si="4470"/>
        <v>1.15121951219512</v>
      </c>
      <c r="AU856" s="199">
        <f t="shared" si="4471"/>
        <v>4.72</v>
      </c>
      <c r="AV856" s="199">
        <v>8.82</v>
      </c>
      <c r="AW856" s="214">
        <f t="shared" si="4472"/>
        <v>-0.709013484740951</v>
      </c>
      <c r="AX856" s="199">
        <f t="shared" si="4473"/>
        <v>-9.99</v>
      </c>
      <c r="AY856" s="199">
        <v>4.1</v>
      </c>
      <c r="AZ856" s="199">
        <f t="shared" si="4474"/>
        <v>0.287934186471664</v>
      </c>
      <c r="BA856" s="199">
        <f t="shared" si="4475"/>
        <v>3.15</v>
      </c>
      <c r="BB856" s="227">
        <v>14.09</v>
      </c>
      <c r="BC856" s="199">
        <f t="shared" si="4476"/>
        <v>0.594752186588921</v>
      </c>
      <c r="BD856" s="199">
        <f t="shared" si="4477"/>
        <v>4.08</v>
      </c>
      <c r="BE856" s="227">
        <v>10.94</v>
      </c>
      <c r="BF856" s="214">
        <f t="shared" si="4478"/>
        <v>-0.562778840025494</v>
      </c>
      <c r="BG856" s="199">
        <f t="shared" si="4479"/>
        <v>-8.83</v>
      </c>
      <c r="BH856" s="170">
        <v>6.86</v>
      </c>
      <c r="BI856" s="214">
        <f t="shared" si="4480"/>
        <v>0.169150521609538</v>
      </c>
      <c r="BJ856" s="199">
        <f t="shared" si="4481"/>
        <v>2.27</v>
      </c>
      <c r="BK856" s="170">
        <v>15.69</v>
      </c>
      <c r="BL856" s="214">
        <f t="shared" si="4482"/>
        <v>-0.526965103983081</v>
      </c>
      <c r="BM856" s="199">
        <f t="shared" si="4483"/>
        <v>-14.95</v>
      </c>
      <c r="BN856" s="170">
        <v>13.42</v>
      </c>
      <c r="BO856" s="214">
        <f t="shared" si="4484"/>
        <v>4.4244741873805</v>
      </c>
      <c r="BP856" s="199">
        <f t="shared" si="4485"/>
        <v>23.14</v>
      </c>
      <c r="BQ856" s="199">
        <v>28.37</v>
      </c>
      <c r="BR856" s="214">
        <f t="shared" si="4486"/>
        <v>-0.708472686733556</v>
      </c>
      <c r="BS856" s="199">
        <f t="shared" si="4487"/>
        <v>-12.71</v>
      </c>
      <c r="BT856" s="199">
        <v>5.23</v>
      </c>
      <c r="BU856" s="214">
        <f t="shared" si="4488"/>
        <v>1.37615894039735</v>
      </c>
      <c r="BV856" s="199">
        <f t="shared" si="4489"/>
        <v>10.39</v>
      </c>
      <c r="BW856" s="170">
        <v>17.94</v>
      </c>
      <c r="BX856" s="214">
        <f t="shared" si="4405"/>
        <v>-0.508463541666667</v>
      </c>
      <c r="BY856" s="199">
        <f t="shared" si="4406"/>
        <v>-7.81</v>
      </c>
      <c r="BZ856" s="170">
        <v>7.55</v>
      </c>
      <c r="CA856" s="214">
        <f t="shared" si="4349"/>
        <v>1.01839684625493</v>
      </c>
      <c r="CB856" s="199">
        <f t="shared" si="4350"/>
        <v>7.75</v>
      </c>
      <c r="CC856" s="231">
        <v>15.36</v>
      </c>
      <c r="CD856" s="214">
        <f t="shared" si="4490"/>
        <v>2.044</v>
      </c>
      <c r="CE856" s="199">
        <f t="shared" si="4491"/>
        <v>5.11</v>
      </c>
      <c r="CF856" s="170">
        <v>7.61</v>
      </c>
      <c r="CG856" s="214">
        <f t="shared" si="4492"/>
        <v>-0.774368231046931</v>
      </c>
      <c r="CH856" s="199">
        <f t="shared" si="4493"/>
        <v>-8.58</v>
      </c>
      <c r="CI856" s="170">
        <v>2.5</v>
      </c>
      <c r="CJ856" s="214">
        <f t="shared" si="4494"/>
        <v>3.21292775665399</v>
      </c>
      <c r="CK856" s="199">
        <f t="shared" si="4495"/>
        <v>8.45</v>
      </c>
      <c r="CL856" s="199">
        <v>11.08</v>
      </c>
      <c r="CM856" s="214">
        <f t="shared" si="4496"/>
        <v>-0.576489533011272</v>
      </c>
      <c r="CN856" s="199">
        <f t="shared" si="4497"/>
        <v>-3.58</v>
      </c>
      <c r="CO856" s="199">
        <v>2.63</v>
      </c>
      <c r="CP856" s="214">
        <f t="shared" si="4498"/>
        <v>-0.559886605244507</v>
      </c>
      <c r="CQ856" s="199">
        <f t="shared" si="4499"/>
        <v>-7.9</v>
      </c>
      <c r="CR856" s="199">
        <v>6.21</v>
      </c>
      <c r="CS856" s="214">
        <f t="shared" si="4500"/>
        <v>1.56545454545455</v>
      </c>
      <c r="CT856" s="199">
        <f t="shared" si="4501"/>
        <v>8.61</v>
      </c>
      <c r="CU856" s="199">
        <v>14.11</v>
      </c>
      <c r="CV856" s="214">
        <f t="shared" si="4502"/>
        <v>0.270207852193995</v>
      </c>
      <c r="CW856" s="199">
        <f t="shared" si="4503"/>
        <v>1.17</v>
      </c>
      <c r="CX856" s="170">
        <v>5.5</v>
      </c>
      <c r="CY856" s="214">
        <f t="shared" si="4504"/>
        <v>-0.226785714285714</v>
      </c>
      <c r="CZ856" s="199">
        <f t="shared" si="4505"/>
        <v>-1.27</v>
      </c>
      <c r="DA856" s="199">
        <v>4.33</v>
      </c>
      <c r="DB856" s="214">
        <f t="shared" si="4506"/>
        <v>0.513513513513513</v>
      </c>
      <c r="DC856" s="199">
        <f t="shared" si="4507"/>
        <v>1.9</v>
      </c>
      <c r="DD856" s="170">
        <v>5.6</v>
      </c>
      <c r="DE856" s="214">
        <f t="shared" si="4508"/>
        <v>-0.716692189892802</v>
      </c>
      <c r="DF856" s="199">
        <f t="shared" si="4509"/>
        <v>-9.36</v>
      </c>
      <c r="DG856" s="199">
        <v>3.7</v>
      </c>
      <c r="DH856" s="214">
        <f t="shared" si="4510"/>
        <v>1.78464818763326</v>
      </c>
      <c r="DI856" s="199">
        <f t="shared" si="4511"/>
        <v>8.37</v>
      </c>
      <c r="DJ856" s="170">
        <v>13.06</v>
      </c>
      <c r="DK856" s="214">
        <f t="shared" si="4512"/>
        <v>0.776515151515152</v>
      </c>
      <c r="DL856" s="199">
        <f t="shared" si="4513"/>
        <v>2.05</v>
      </c>
      <c r="DM856" s="199">
        <v>4.69</v>
      </c>
      <c r="DN856" s="214">
        <f t="shared" si="4514"/>
        <v>-0.429805615550756</v>
      </c>
      <c r="DO856" s="199">
        <f t="shared" si="4515"/>
        <v>-1.99</v>
      </c>
      <c r="DP856" s="199">
        <v>2.64</v>
      </c>
      <c r="DQ856" s="214">
        <f t="shared" si="4516"/>
        <v>0.995689655172414</v>
      </c>
      <c r="DR856" s="199">
        <f t="shared" si="4517"/>
        <v>2.31</v>
      </c>
      <c r="DS856" s="199">
        <v>4.63</v>
      </c>
      <c r="DT856" s="214">
        <f t="shared" si="4518"/>
        <v>-0.79136690647482</v>
      </c>
      <c r="DU856" s="199">
        <f t="shared" si="4519"/>
        <v>-8.8</v>
      </c>
      <c r="DV856" s="199">
        <v>2.32</v>
      </c>
      <c r="DW856" s="214">
        <f t="shared" si="4520"/>
        <v>1.3862660944206</v>
      </c>
      <c r="DX856" s="199">
        <f t="shared" si="4521"/>
        <v>6.46</v>
      </c>
      <c r="DY856" s="199">
        <v>11.12</v>
      </c>
      <c r="DZ856" s="214">
        <f t="shared" si="4522"/>
        <v>-0.489594742606791</v>
      </c>
      <c r="EA856" s="199">
        <f t="shared" si="4523"/>
        <v>-4.47</v>
      </c>
      <c r="EB856" s="170">
        <v>4.66</v>
      </c>
      <c r="EC856" s="214">
        <f t="shared" si="4524"/>
        <v>2.60869565217391</v>
      </c>
      <c r="ED856" s="199">
        <f t="shared" si="4525"/>
        <v>6.6</v>
      </c>
      <c r="EE856" s="199">
        <v>9.13</v>
      </c>
      <c r="EF856" s="214">
        <f t="shared" si="4526"/>
        <v>-0.357868020304569</v>
      </c>
      <c r="EG856" s="199">
        <f t="shared" si="4527"/>
        <v>-1.41</v>
      </c>
      <c r="EH856" s="199">
        <v>2.53</v>
      </c>
      <c r="EI856" s="214">
        <f t="shared" si="4528"/>
        <v>-0.865160848733744</v>
      </c>
      <c r="EJ856" s="199">
        <f t="shared" si="4529"/>
        <v>-25.28</v>
      </c>
      <c r="EK856" s="199">
        <v>3.94</v>
      </c>
      <c r="EL856" s="214">
        <f t="shared" si="4530"/>
        <v>19.5774647887324</v>
      </c>
      <c r="EM856" s="199">
        <f t="shared" si="4531"/>
        <v>27.8</v>
      </c>
      <c r="EN856" s="170">
        <v>29.22</v>
      </c>
      <c r="EO856" s="214">
        <f t="shared" si="4532"/>
        <v>-0.0138888888888889</v>
      </c>
      <c r="EP856" s="199">
        <f t="shared" si="4533"/>
        <v>-0.02</v>
      </c>
      <c r="EQ856" s="199">
        <v>1.42</v>
      </c>
      <c r="ER856" s="214">
        <f t="shared" si="4534"/>
        <v>-0.598885793871866</v>
      </c>
      <c r="ES856" s="199">
        <f t="shared" si="4535"/>
        <v>-2.15</v>
      </c>
      <c r="ET856" s="170">
        <v>1.44</v>
      </c>
      <c r="EU856" s="214">
        <f t="shared" si="4536"/>
        <v>0.919786096256684</v>
      </c>
      <c r="EV856" s="199">
        <f t="shared" si="4537"/>
        <v>1.72</v>
      </c>
      <c r="EW856" s="199">
        <v>3.59</v>
      </c>
      <c r="EX856" s="214">
        <f t="shared" si="4538"/>
        <v>-0.812812812812813</v>
      </c>
      <c r="EY856" s="199">
        <f t="shared" si="4539"/>
        <v>-8.12</v>
      </c>
      <c r="EZ856" s="199">
        <v>1.87</v>
      </c>
      <c r="FA856" s="214">
        <f t="shared" si="4540"/>
        <v>10.1</v>
      </c>
      <c r="FB856" s="199">
        <f t="shared" si="4541"/>
        <v>9.09</v>
      </c>
      <c r="FC856" s="199">
        <v>9.99</v>
      </c>
      <c r="FD856" s="214">
        <f t="shared" si="4542"/>
        <v>-0.302325581395349</v>
      </c>
      <c r="FE856" s="199">
        <f t="shared" si="4543"/>
        <v>-0.39</v>
      </c>
      <c r="FF856" s="199">
        <v>0.9</v>
      </c>
      <c r="FG856" s="214">
        <f t="shared" si="4544"/>
        <v>-0.681481481481481</v>
      </c>
      <c r="FH856" s="199">
        <f t="shared" si="4545"/>
        <v>-2.76</v>
      </c>
      <c r="FI856" s="199">
        <v>1.29</v>
      </c>
      <c r="FJ856" s="214">
        <f t="shared" si="4546"/>
        <v>0.875</v>
      </c>
      <c r="FK856" s="199">
        <f t="shared" si="4547"/>
        <v>1.89</v>
      </c>
      <c r="FL856" s="199">
        <v>4.05</v>
      </c>
      <c r="FM856" s="214">
        <f t="shared" si="4548"/>
        <v>-0.689655172413793</v>
      </c>
      <c r="FN856" s="170">
        <f t="shared" si="4549"/>
        <v>-4.8</v>
      </c>
      <c r="FO856" s="170">
        <v>2.16</v>
      </c>
      <c r="FP856" s="214">
        <f t="shared" si="4550"/>
        <v>0.0545454545454546</v>
      </c>
      <c r="FQ856" s="170">
        <f t="shared" si="4551"/>
        <v>0.36</v>
      </c>
      <c r="FR856" s="170">
        <v>6.96</v>
      </c>
      <c r="FS856" s="214" t="e">
        <f t="shared" si="4552"/>
        <v>#DIV/0!</v>
      </c>
      <c r="FT856" s="170">
        <f t="shared" si="4553"/>
        <v>6.6</v>
      </c>
      <c r="FU856" s="170">
        <v>6.6</v>
      </c>
      <c r="FV856" s="214" t="e">
        <f t="shared" si="4554"/>
        <v>#DIV/0!</v>
      </c>
      <c r="FW856" s="170">
        <f t="shared" si="4555"/>
        <v>0</v>
      </c>
      <c r="FX856" s="170"/>
      <c r="FY856" s="214" t="e">
        <f t="shared" si="4556"/>
        <v>#DIV/0!</v>
      </c>
      <c r="FZ856" s="214">
        <f t="shared" si="4557"/>
        <v>0</v>
      </c>
      <c r="GA856" s="170"/>
      <c r="GB856" s="234" t="e">
        <f t="shared" si="4558"/>
        <v>#DIV/0!</v>
      </c>
      <c r="GC856" s="199">
        <f t="shared" si="4559"/>
        <v>0</v>
      </c>
      <c r="GD856" s="214"/>
      <c r="GE856" s="234" t="e">
        <f t="shared" si="4560"/>
        <v>#DIV/0!</v>
      </c>
      <c r="GF856" s="199">
        <f t="shared" si="4561"/>
        <v>0</v>
      </c>
      <c r="GG856" s="214"/>
      <c r="GH856" s="234" t="e">
        <f t="shared" si="4562"/>
        <v>#DIV/0!</v>
      </c>
      <c r="GI856" s="199">
        <f t="shared" si="4563"/>
        <v>0</v>
      </c>
      <c r="GJ856" s="214"/>
      <c r="GK856" s="234" t="e">
        <f t="shared" si="4564"/>
        <v>#DIV/0!</v>
      </c>
      <c r="GL856" s="199">
        <f t="shared" si="4565"/>
        <v>0</v>
      </c>
      <c r="GM856" s="199">
        <v>0</v>
      </c>
      <c r="GN856" s="240" t="e">
        <f t="shared" si="4439"/>
        <v>#DIV/0!</v>
      </c>
      <c r="GO856" s="199">
        <f t="shared" si="4436"/>
        <v>0</v>
      </c>
      <c r="GP856" s="229">
        <v>0</v>
      </c>
      <c r="GQ856" s="344" t="e">
        <f t="shared" si="4566"/>
        <v>#DIV/0!</v>
      </c>
      <c r="GR856" s="345">
        <f t="shared" si="4567"/>
        <v>0</v>
      </c>
      <c r="GS856" s="229">
        <v>0</v>
      </c>
      <c r="GT856" s="229">
        <v>0</v>
      </c>
      <c r="GU856" s="229"/>
      <c r="GV856" s="229"/>
      <c r="GW856" s="229"/>
      <c r="GX856" s="214" t="e">
        <f t="shared" si="4568"/>
        <v>#DIV/0!</v>
      </c>
      <c r="GY856" s="229">
        <f t="shared" si="4569"/>
        <v>0</v>
      </c>
      <c r="GZ856" s="229">
        <v>0</v>
      </c>
      <c r="HA856" s="229"/>
      <c r="HB856" s="229"/>
      <c r="HC856" s="229">
        <v>0</v>
      </c>
      <c r="HD856" s="229"/>
      <c r="HE856" s="229">
        <v>0</v>
      </c>
      <c r="HF856" s="229"/>
      <c r="HG856" s="229"/>
      <c r="HH856" s="229">
        <v>0</v>
      </c>
      <c r="HI856" s="229">
        <v>0</v>
      </c>
      <c r="HJ856" s="229">
        <v>0</v>
      </c>
      <c r="HK856" s="260"/>
      <c r="HL856" s="199"/>
      <c r="HM856" s="229">
        <v>0</v>
      </c>
      <c r="HN856" s="260"/>
      <c r="HO856" s="260"/>
      <c r="HP856" s="260"/>
      <c r="HQ856" s="260"/>
      <c r="HR856" s="260"/>
      <c r="HS856" s="260"/>
    </row>
    <row r="857" ht="13.5" spans="1:227">
      <c r="A857" s="212" t="s">
        <v>854</v>
      </c>
      <c r="B857" s="199">
        <v>7</v>
      </c>
      <c r="C857" s="199">
        <v>6.61</v>
      </c>
      <c r="D857" s="213">
        <f t="shared" si="4442"/>
        <v>-0.329034107194038</v>
      </c>
      <c r="E857" s="201">
        <f t="shared" si="4443"/>
        <v>-11.48</v>
      </c>
      <c r="F857" s="199">
        <v>23.41</v>
      </c>
      <c r="G857" s="214">
        <f t="shared" si="4444"/>
        <v>-0.115589353612167</v>
      </c>
      <c r="H857" s="199">
        <f t="shared" si="4445"/>
        <v>-4.56</v>
      </c>
      <c r="I857" s="199">
        <v>34.89</v>
      </c>
      <c r="J857" s="214">
        <f t="shared" si="4446"/>
        <v>0.860849056603774</v>
      </c>
      <c r="K857" s="199">
        <f t="shared" si="4447"/>
        <v>18.25</v>
      </c>
      <c r="L857" s="199">
        <v>39.45</v>
      </c>
      <c r="M857" s="214">
        <f t="shared" si="4448"/>
        <v>-0.320294966335364</v>
      </c>
      <c r="N857" s="199">
        <f t="shared" si="4449"/>
        <v>-9.99</v>
      </c>
      <c r="O857" s="199">
        <v>21.2</v>
      </c>
      <c r="P857" s="214">
        <f t="shared" si="4450"/>
        <v>0.84994068801898</v>
      </c>
      <c r="Q857" s="199">
        <f t="shared" si="4451"/>
        <v>14.33</v>
      </c>
      <c r="R857" s="199">
        <v>31.19</v>
      </c>
      <c r="S857" s="214">
        <f t="shared" si="4452"/>
        <v>-0.00295683027794209</v>
      </c>
      <c r="T857" s="199">
        <f t="shared" si="4453"/>
        <v>-0.0500000000000007</v>
      </c>
      <c r="U857" s="170">
        <v>16.86</v>
      </c>
      <c r="V857" s="214">
        <f t="shared" si="4454"/>
        <v>0.862334801762115</v>
      </c>
      <c r="W857" s="199">
        <f t="shared" si="4455"/>
        <v>7.83</v>
      </c>
      <c r="X857" s="170">
        <v>16.91</v>
      </c>
      <c r="Y857" s="214">
        <f t="shared" si="4456"/>
        <v>-0.324907063197026</v>
      </c>
      <c r="Z857" s="199">
        <f t="shared" si="4457"/>
        <v>-4.37</v>
      </c>
      <c r="AA857" s="199">
        <v>9.08</v>
      </c>
      <c r="AB857" s="214">
        <f t="shared" si="4458"/>
        <v>-0.438881935753025</v>
      </c>
      <c r="AC857" s="199">
        <f t="shared" si="4459"/>
        <v>-10.52</v>
      </c>
      <c r="AD857" s="199">
        <v>13.45</v>
      </c>
      <c r="AE857" s="214">
        <f t="shared" si="4460"/>
        <v>0.532608695652174</v>
      </c>
      <c r="AF857" s="199">
        <f t="shared" si="4461"/>
        <v>8.33</v>
      </c>
      <c r="AG857" s="199">
        <v>23.97</v>
      </c>
      <c r="AH857" s="199">
        <f t="shared" si="4462"/>
        <v>-0.271880819366853</v>
      </c>
      <c r="AI857" s="199">
        <f t="shared" si="4463"/>
        <v>-5.84</v>
      </c>
      <c r="AJ857" s="199">
        <v>15.64</v>
      </c>
      <c r="AK857" s="214">
        <f t="shared" si="4464"/>
        <v>0.93688007213706</v>
      </c>
      <c r="AL857" s="199">
        <f t="shared" si="4465"/>
        <v>10.39</v>
      </c>
      <c r="AM857" s="199">
        <v>21.48</v>
      </c>
      <c r="AN857" s="214">
        <f t="shared" si="4466"/>
        <v>-0.482501166588894</v>
      </c>
      <c r="AO857" s="199">
        <f t="shared" si="4467"/>
        <v>-10.34</v>
      </c>
      <c r="AP857" s="227">
        <v>11.09</v>
      </c>
      <c r="AQ857" s="214">
        <f t="shared" si="4468"/>
        <v>0.0944841675178755</v>
      </c>
      <c r="AR857" s="199">
        <f t="shared" si="4469"/>
        <v>1.85</v>
      </c>
      <c r="AS857" s="170">
        <v>21.43</v>
      </c>
      <c r="AT857" s="214">
        <f t="shared" si="4470"/>
        <v>2.25790349417637</v>
      </c>
      <c r="AU857" s="199">
        <f t="shared" si="4471"/>
        <v>13.57</v>
      </c>
      <c r="AV857" s="199">
        <v>19.58</v>
      </c>
      <c r="AW857" s="214">
        <f t="shared" si="4472"/>
        <v>-0.3917004048583</v>
      </c>
      <c r="AX857" s="199">
        <f t="shared" si="4473"/>
        <v>-3.87</v>
      </c>
      <c r="AY857" s="199">
        <v>6.01</v>
      </c>
      <c r="AZ857" s="199">
        <f t="shared" si="4474"/>
        <v>-0.448352875488554</v>
      </c>
      <c r="BA857" s="199">
        <f t="shared" si="4475"/>
        <v>-8.03</v>
      </c>
      <c r="BB857" s="227">
        <v>9.88</v>
      </c>
      <c r="BC857" s="199">
        <f t="shared" si="4476"/>
        <v>11.351724137931</v>
      </c>
      <c r="BD857" s="199">
        <f t="shared" si="4477"/>
        <v>16.46</v>
      </c>
      <c r="BE857" s="227">
        <v>17.91</v>
      </c>
      <c r="BF857" s="214">
        <f t="shared" si="4478"/>
        <v>-0.919756502490315</v>
      </c>
      <c r="BG857" s="199">
        <f t="shared" si="4479"/>
        <v>-16.62</v>
      </c>
      <c r="BH857" s="170">
        <v>1.45</v>
      </c>
      <c r="BI857" s="214">
        <f t="shared" si="4480"/>
        <v>0.983534577387486</v>
      </c>
      <c r="BJ857" s="199">
        <f t="shared" si="4481"/>
        <v>8.96</v>
      </c>
      <c r="BK857" s="170">
        <v>18.07</v>
      </c>
      <c r="BL857" s="214">
        <f t="shared" si="4482"/>
        <v>0.448330683624801</v>
      </c>
      <c r="BM857" s="199">
        <f t="shared" si="4483"/>
        <v>2.82</v>
      </c>
      <c r="BN857" s="170">
        <v>9.11</v>
      </c>
      <c r="BO857" s="214">
        <f t="shared" si="4484"/>
        <v>-0.399809160305344</v>
      </c>
      <c r="BP857" s="199">
        <f t="shared" si="4485"/>
        <v>-4.19</v>
      </c>
      <c r="BQ857" s="199">
        <v>6.29</v>
      </c>
      <c r="BR857" s="214">
        <f t="shared" si="4486"/>
        <v>-0.0973298880275624</v>
      </c>
      <c r="BS857" s="199">
        <f t="shared" si="4487"/>
        <v>-1.13</v>
      </c>
      <c r="BT857" s="199">
        <v>10.48</v>
      </c>
      <c r="BU857" s="214">
        <f t="shared" si="4488"/>
        <v>1.95419847328244</v>
      </c>
      <c r="BV857" s="199">
        <f t="shared" si="4489"/>
        <v>7.68</v>
      </c>
      <c r="BW857" s="170">
        <v>11.61</v>
      </c>
      <c r="BX857" s="214">
        <f t="shared" si="4405"/>
        <v>-0.444130127298444</v>
      </c>
      <c r="BY857" s="199">
        <f t="shared" si="4406"/>
        <v>-3.14</v>
      </c>
      <c r="BZ857" s="170">
        <v>3.93</v>
      </c>
      <c r="CA857" s="214">
        <f t="shared" si="4349"/>
        <v>-0.0315068493150684</v>
      </c>
      <c r="CB857" s="199">
        <f t="shared" si="4350"/>
        <v>-0.23</v>
      </c>
      <c r="CC857" s="231">
        <v>7.07</v>
      </c>
      <c r="CD857" s="214">
        <f t="shared" si="4490"/>
        <v>-0.400164338537387</v>
      </c>
      <c r="CE857" s="199">
        <f t="shared" si="4491"/>
        <v>-4.87</v>
      </c>
      <c r="CF857" s="170">
        <v>7.3</v>
      </c>
      <c r="CG857" s="214">
        <f t="shared" si="4492"/>
        <v>2.16103896103896</v>
      </c>
      <c r="CH857" s="199">
        <f t="shared" si="4493"/>
        <v>8.32</v>
      </c>
      <c r="CI857" s="170">
        <v>12.17</v>
      </c>
      <c r="CJ857" s="214">
        <f t="shared" si="4494"/>
        <v>-0.670376712328767</v>
      </c>
      <c r="CK857" s="199">
        <f t="shared" si="4495"/>
        <v>-7.83</v>
      </c>
      <c r="CL857" s="199">
        <v>3.85</v>
      </c>
      <c r="CM857" s="214">
        <f t="shared" si="4496"/>
        <v>0.59781121751026</v>
      </c>
      <c r="CN857" s="199">
        <f t="shared" si="4497"/>
        <v>4.37</v>
      </c>
      <c r="CO857" s="199">
        <v>11.68</v>
      </c>
      <c r="CP857" s="214">
        <f t="shared" si="4498"/>
        <v>-0.490947075208914</v>
      </c>
      <c r="CQ857" s="199">
        <f t="shared" si="4499"/>
        <v>-7.05</v>
      </c>
      <c r="CR857" s="199">
        <v>7.31</v>
      </c>
      <c r="CS857" s="214">
        <f t="shared" si="4500"/>
        <v>1.37355371900826</v>
      </c>
      <c r="CT857" s="199">
        <f t="shared" si="4501"/>
        <v>8.31</v>
      </c>
      <c r="CU857" s="199">
        <v>14.36</v>
      </c>
      <c r="CV857" s="214">
        <f t="shared" si="4502"/>
        <v>0.50497512437811</v>
      </c>
      <c r="CW857" s="199">
        <f t="shared" si="4503"/>
        <v>2.03</v>
      </c>
      <c r="CX857" s="170">
        <v>6.05</v>
      </c>
      <c r="CY857" s="214">
        <f t="shared" si="4504"/>
        <v>0.0468749999999999</v>
      </c>
      <c r="CZ857" s="199">
        <f t="shared" si="4505"/>
        <v>0.18</v>
      </c>
      <c r="DA857" s="199">
        <v>4.02</v>
      </c>
      <c r="DB857" s="214">
        <f t="shared" si="4506"/>
        <v>-0.416413373860182</v>
      </c>
      <c r="DC857" s="199">
        <f t="shared" si="4507"/>
        <v>-2.74</v>
      </c>
      <c r="DD857" s="170">
        <v>3.84</v>
      </c>
      <c r="DE857" s="214">
        <f t="shared" si="4508"/>
        <v>-0.534653465346535</v>
      </c>
      <c r="DF857" s="199">
        <f t="shared" si="4509"/>
        <v>-7.56</v>
      </c>
      <c r="DG857" s="199">
        <v>6.58</v>
      </c>
      <c r="DH857" s="214">
        <f t="shared" si="4510"/>
        <v>0.103825136612022</v>
      </c>
      <c r="DI857" s="199">
        <f t="shared" si="4511"/>
        <v>1.33</v>
      </c>
      <c r="DJ857" s="170">
        <v>14.14</v>
      </c>
      <c r="DK857" s="214">
        <f t="shared" si="4512"/>
        <v>0.246108949416343</v>
      </c>
      <c r="DL857" s="199">
        <f t="shared" si="4513"/>
        <v>2.53</v>
      </c>
      <c r="DM857" s="199">
        <v>12.81</v>
      </c>
      <c r="DN857" s="214">
        <f t="shared" si="4514"/>
        <v>-0.0311027332704995</v>
      </c>
      <c r="DO857" s="199">
        <f t="shared" si="4515"/>
        <v>-0.33</v>
      </c>
      <c r="DP857" s="199">
        <v>10.28</v>
      </c>
      <c r="DQ857" s="214">
        <f t="shared" si="4516"/>
        <v>19.4038461538462</v>
      </c>
      <c r="DR857" s="199">
        <f t="shared" si="4517"/>
        <v>10.09</v>
      </c>
      <c r="DS857" s="199">
        <v>10.61</v>
      </c>
      <c r="DT857" s="214">
        <f t="shared" si="4518"/>
        <v>-0.907142857142857</v>
      </c>
      <c r="DU857" s="199">
        <f t="shared" si="4519"/>
        <v>-5.08</v>
      </c>
      <c r="DV857" s="199">
        <v>0.52</v>
      </c>
      <c r="DW857" s="214" t="e">
        <f t="shared" si="4520"/>
        <v>#DIV/0!</v>
      </c>
      <c r="DX857" s="199">
        <f t="shared" si="4521"/>
        <v>5.6</v>
      </c>
      <c r="DY857" s="199">
        <v>5.6</v>
      </c>
      <c r="DZ857" s="214">
        <f t="shared" si="4522"/>
        <v>-1</v>
      </c>
      <c r="EA857" s="199">
        <f t="shared" si="4523"/>
        <v>-8.03</v>
      </c>
      <c r="EB857" s="214"/>
      <c r="EC857" s="214">
        <f t="shared" si="4524"/>
        <v>-0.586082474226804</v>
      </c>
      <c r="ED857" s="199">
        <f t="shared" si="4525"/>
        <v>-11.37</v>
      </c>
      <c r="EE857" s="199">
        <v>8.03</v>
      </c>
      <c r="EF857" s="214">
        <f t="shared" si="4526"/>
        <v>0.842355175688509</v>
      </c>
      <c r="EG857" s="199">
        <f t="shared" si="4527"/>
        <v>8.87</v>
      </c>
      <c r="EH857" s="199">
        <v>19.4</v>
      </c>
      <c r="EI857" s="214">
        <f t="shared" si="4528"/>
        <v>0.907608695652174</v>
      </c>
      <c r="EJ857" s="199">
        <f t="shared" si="4529"/>
        <v>5.01</v>
      </c>
      <c r="EK857" s="199">
        <v>10.53</v>
      </c>
      <c r="EL857" s="214">
        <f t="shared" si="4530"/>
        <v>0.877551020408163</v>
      </c>
      <c r="EM857" s="199">
        <f t="shared" si="4531"/>
        <v>2.58</v>
      </c>
      <c r="EN857" s="170">
        <v>5.52</v>
      </c>
      <c r="EO857" s="214">
        <f t="shared" si="4532"/>
        <v>-0.850609756097561</v>
      </c>
      <c r="EP857" s="199">
        <f t="shared" si="4533"/>
        <v>-16.74</v>
      </c>
      <c r="EQ857" s="199">
        <v>2.94</v>
      </c>
      <c r="ER857" s="214" t="e">
        <f t="shared" si="4534"/>
        <v>#DIV/0!</v>
      </c>
      <c r="ES857" s="199">
        <f t="shared" si="4535"/>
        <v>19.68</v>
      </c>
      <c r="ET857" s="170">
        <v>19.68</v>
      </c>
      <c r="EU857" s="214">
        <f t="shared" si="4536"/>
        <v>-1</v>
      </c>
      <c r="EV857" s="199">
        <f t="shared" si="4537"/>
        <v>-5.95</v>
      </c>
      <c r="EW857" s="199"/>
      <c r="EX857" s="214">
        <f t="shared" si="4538"/>
        <v>2.05128205128205</v>
      </c>
      <c r="EY857" s="199">
        <f t="shared" si="4539"/>
        <v>4</v>
      </c>
      <c r="EZ857" s="199">
        <v>5.95</v>
      </c>
      <c r="FA857" s="214">
        <f t="shared" si="4540"/>
        <v>-0.763636363636364</v>
      </c>
      <c r="FB857" s="199">
        <f t="shared" si="4541"/>
        <v>-6.3</v>
      </c>
      <c r="FC857" s="199">
        <v>1.95</v>
      </c>
      <c r="FD857" s="214">
        <f t="shared" si="4542"/>
        <v>-0.146845915201655</v>
      </c>
      <c r="FE857" s="199">
        <f t="shared" si="4543"/>
        <v>-1.42</v>
      </c>
      <c r="FF857" s="199">
        <v>8.25</v>
      </c>
      <c r="FG857" s="214">
        <f t="shared" si="4544"/>
        <v>1.16331096196868</v>
      </c>
      <c r="FH857" s="199">
        <f t="shared" si="4545"/>
        <v>5.2</v>
      </c>
      <c r="FI857" s="199">
        <v>9.67</v>
      </c>
      <c r="FJ857" s="214">
        <f t="shared" si="4546"/>
        <v>0.465573770491803</v>
      </c>
      <c r="FK857" s="199">
        <f t="shared" si="4547"/>
        <v>1.42</v>
      </c>
      <c r="FL857" s="199">
        <v>4.47</v>
      </c>
      <c r="FM857" s="214">
        <f t="shared" si="4548"/>
        <v>-0.246913580246914</v>
      </c>
      <c r="FN857" s="170">
        <f t="shared" si="4549"/>
        <v>-1</v>
      </c>
      <c r="FO857" s="170">
        <v>3.05</v>
      </c>
      <c r="FP857" s="214">
        <f t="shared" si="4550"/>
        <v>-0.694339622641509</v>
      </c>
      <c r="FQ857" s="170">
        <f t="shared" si="4551"/>
        <v>-9.2</v>
      </c>
      <c r="FR857" s="170">
        <v>4.05</v>
      </c>
      <c r="FS857" s="214">
        <f t="shared" si="4552"/>
        <v>0.156195462478185</v>
      </c>
      <c r="FT857" s="170">
        <f t="shared" si="4553"/>
        <v>1.79</v>
      </c>
      <c r="FU857" s="170">
        <v>13.25</v>
      </c>
      <c r="FV857" s="214">
        <f t="shared" si="4554"/>
        <v>5.54857142857143</v>
      </c>
      <c r="FW857" s="170">
        <f t="shared" si="4555"/>
        <v>9.71</v>
      </c>
      <c r="FX857" s="170">
        <v>11.46</v>
      </c>
      <c r="FY857" s="214">
        <f t="shared" si="4556"/>
        <v>0</v>
      </c>
      <c r="FZ857" s="170">
        <f t="shared" si="4557"/>
        <v>0</v>
      </c>
      <c r="GA857" s="170">
        <v>1.75</v>
      </c>
      <c r="GB857" s="234">
        <f t="shared" si="4558"/>
        <v>0</v>
      </c>
      <c r="GC857" s="199">
        <f t="shared" si="4559"/>
        <v>0</v>
      </c>
      <c r="GD857" s="170">
        <v>1.75</v>
      </c>
      <c r="GE857" s="234">
        <f t="shared" si="4560"/>
        <v>-0.239130434782609</v>
      </c>
      <c r="GF857" s="199">
        <f t="shared" si="4561"/>
        <v>-0.55</v>
      </c>
      <c r="GG857" s="170">
        <v>1.75</v>
      </c>
      <c r="GH857" s="234" t="e">
        <f t="shared" si="4562"/>
        <v>#DIV/0!</v>
      </c>
      <c r="GI857" s="199">
        <f t="shared" si="4563"/>
        <v>2.3</v>
      </c>
      <c r="GJ857" s="170">
        <v>2.3</v>
      </c>
      <c r="GK857" s="234" t="e">
        <f t="shared" si="4564"/>
        <v>#DIV/0!</v>
      </c>
      <c r="GL857" s="199">
        <f t="shared" si="4565"/>
        <v>0</v>
      </c>
      <c r="GM857" s="199">
        <v>0</v>
      </c>
      <c r="GN857" s="240" t="e">
        <f t="shared" si="4439"/>
        <v>#DIV/0!</v>
      </c>
      <c r="GO857" s="199">
        <f t="shared" si="4436"/>
        <v>0</v>
      </c>
      <c r="GP857" s="229">
        <v>0</v>
      </c>
      <c r="GQ857" s="344" t="e">
        <f t="shared" si="4566"/>
        <v>#DIV/0!</v>
      </c>
      <c r="GR857" s="345">
        <f t="shared" si="4567"/>
        <v>0</v>
      </c>
      <c r="GS857" s="229">
        <v>0</v>
      </c>
      <c r="GT857" s="229">
        <v>0</v>
      </c>
      <c r="GU857" s="229"/>
      <c r="GV857" s="229"/>
      <c r="GW857" s="229"/>
      <c r="GX857" s="214" t="e">
        <f t="shared" si="4568"/>
        <v>#DIV/0!</v>
      </c>
      <c r="GY857" s="229">
        <f t="shared" si="4569"/>
        <v>0</v>
      </c>
      <c r="GZ857" s="229">
        <v>0</v>
      </c>
      <c r="HA857" s="229"/>
      <c r="HB857" s="229"/>
      <c r="HC857" s="229">
        <v>0</v>
      </c>
      <c r="HD857" s="229"/>
      <c r="HE857" s="229">
        <v>0</v>
      </c>
      <c r="HF857" s="229"/>
      <c r="HG857" s="229"/>
      <c r="HH857" s="229">
        <v>0</v>
      </c>
      <c r="HI857" s="229">
        <v>0</v>
      </c>
      <c r="HJ857" s="229">
        <v>0</v>
      </c>
      <c r="HK857" s="260"/>
      <c r="HL857" s="199"/>
      <c r="HM857" s="229">
        <v>0</v>
      </c>
      <c r="HN857" s="260"/>
      <c r="HO857" s="260"/>
      <c r="HP857" s="260"/>
      <c r="HQ857" s="260"/>
      <c r="HR857" s="260"/>
      <c r="HS857" s="260"/>
    </row>
    <row r="858" ht="13.5" spans="1:227">
      <c r="A858" s="212" t="s">
        <v>855</v>
      </c>
      <c r="B858" s="199">
        <v>84</v>
      </c>
      <c r="C858" s="199">
        <v>126.18</v>
      </c>
      <c r="D858" s="213">
        <f t="shared" si="4442"/>
        <v>0.409335062048528</v>
      </c>
      <c r="E858" s="201">
        <f t="shared" si="4443"/>
        <v>44.2</v>
      </c>
      <c r="F858" s="199">
        <v>152.18</v>
      </c>
      <c r="G858" s="214">
        <f t="shared" si="4444"/>
        <v>-0.12082722683602</v>
      </c>
      <c r="H858" s="199">
        <f t="shared" si="4445"/>
        <v>-14.84</v>
      </c>
      <c r="I858" s="199">
        <v>107.98</v>
      </c>
      <c r="J858" s="214">
        <f t="shared" si="4446"/>
        <v>0.355778783530191</v>
      </c>
      <c r="K858" s="199">
        <f t="shared" si="4447"/>
        <v>32.23</v>
      </c>
      <c r="L858" s="199">
        <v>122.82</v>
      </c>
      <c r="M858" s="214">
        <f t="shared" si="4448"/>
        <v>-0.175329995448339</v>
      </c>
      <c r="N858" s="199">
        <f t="shared" si="4449"/>
        <v>-19.26</v>
      </c>
      <c r="O858" s="199">
        <v>90.59</v>
      </c>
      <c r="P858" s="214">
        <f t="shared" si="4450"/>
        <v>0.369529983792545</v>
      </c>
      <c r="Q858" s="199">
        <f t="shared" si="4451"/>
        <v>29.64</v>
      </c>
      <c r="R858" s="199">
        <v>109.85</v>
      </c>
      <c r="S858" s="214">
        <f t="shared" si="4452"/>
        <v>-0.00644122383252831</v>
      </c>
      <c r="T858" s="199">
        <f t="shared" si="4453"/>
        <v>-0.52000000000001</v>
      </c>
      <c r="U858" s="170">
        <v>80.21</v>
      </c>
      <c r="V858" s="214">
        <f t="shared" si="4454"/>
        <v>0.291060291060291</v>
      </c>
      <c r="W858" s="199">
        <f t="shared" si="4455"/>
        <v>18.2</v>
      </c>
      <c r="X858" s="170">
        <v>80.73</v>
      </c>
      <c r="Y858" s="214">
        <f t="shared" si="4456"/>
        <v>-0.286024206439826</v>
      </c>
      <c r="Z858" s="199">
        <f t="shared" si="4457"/>
        <v>-25.05</v>
      </c>
      <c r="AA858" s="199">
        <v>62.53</v>
      </c>
      <c r="AB858" s="214">
        <f t="shared" si="4458"/>
        <v>-0.0657136761254534</v>
      </c>
      <c r="AC858" s="199">
        <f t="shared" si="4459"/>
        <v>-6.16</v>
      </c>
      <c r="AD858" s="199">
        <v>87.58</v>
      </c>
      <c r="AE858" s="214">
        <f t="shared" si="4460"/>
        <v>0.230022306783887</v>
      </c>
      <c r="AF858" s="199">
        <f t="shared" si="4461"/>
        <v>17.53</v>
      </c>
      <c r="AG858" s="199">
        <v>93.74</v>
      </c>
      <c r="AH858" s="199">
        <f t="shared" si="4462"/>
        <v>0.279550033579583</v>
      </c>
      <c r="AI858" s="199">
        <f t="shared" si="4463"/>
        <v>16.65</v>
      </c>
      <c r="AJ858" s="199">
        <v>76.21</v>
      </c>
      <c r="AK858" s="214">
        <f t="shared" si="4464"/>
        <v>-0.32264301148641</v>
      </c>
      <c r="AL858" s="199">
        <f t="shared" si="4465"/>
        <v>-28.37</v>
      </c>
      <c r="AM858" s="199">
        <v>59.56</v>
      </c>
      <c r="AN858" s="214">
        <f t="shared" si="4466"/>
        <v>0.096931137724551</v>
      </c>
      <c r="AO858" s="199">
        <f t="shared" si="4467"/>
        <v>7.77000000000001</v>
      </c>
      <c r="AP858" s="227">
        <v>87.93</v>
      </c>
      <c r="AQ858" s="214">
        <f t="shared" si="4468"/>
        <v>1.01609657947686</v>
      </c>
      <c r="AR858" s="199">
        <f t="shared" si="4469"/>
        <v>40.4</v>
      </c>
      <c r="AS858" s="170">
        <v>80.16</v>
      </c>
      <c r="AT858" s="214">
        <f t="shared" si="4470"/>
        <v>0.0795547108335596</v>
      </c>
      <c r="AU858" s="199">
        <f t="shared" si="4471"/>
        <v>2.93</v>
      </c>
      <c r="AV858" s="199">
        <v>39.76</v>
      </c>
      <c r="AW858" s="214">
        <f t="shared" si="4472"/>
        <v>0.0964572789520689</v>
      </c>
      <c r="AX858" s="199">
        <f t="shared" si="4473"/>
        <v>3.23999999999999</v>
      </c>
      <c r="AY858" s="199">
        <v>36.83</v>
      </c>
      <c r="AZ858" s="199">
        <f t="shared" si="4474"/>
        <v>-0.198329355608592</v>
      </c>
      <c r="BA858" s="199">
        <f t="shared" si="4475"/>
        <v>-8.31</v>
      </c>
      <c r="BB858" s="227">
        <v>33.59</v>
      </c>
      <c r="BC858" s="199">
        <f t="shared" si="4476"/>
        <v>-0.0684748777234326</v>
      </c>
      <c r="BD858" s="199">
        <f t="shared" si="4477"/>
        <v>-3.08</v>
      </c>
      <c r="BE858" s="227">
        <v>41.9</v>
      </c>
      <c r="BF858" s="214">
        <f t="shared" si="4478"/>
        <v>0.0314148131162577</v>
      </c>
      <c r="BG858" s="199">
        <f t="shared" si="4479"/>
        <v>1.37</v>
      </c>
      <c r="BH858" s="170">
        <v>44.98</v>
      </c>
      <c r="BI858" s="214">
        <f t="shared" si="4480"/>
        <v>-0.216633734506916</v>
      </c>
      <c r="BJ858" s="199">
        <f t="shared" si="4481"/>
        <v>-12.06</v>
      </c>
      <c r="BK858" s="170">
        <v>43.61</v>
      </c>
      <c r="BL858" s="214">
        <f t="shared" si="4482"/>
        <v>0.858144192256342</v>
      </c>
      <c r="BM858" s="199">
        <f t="shared" si="4483"/>
        <v>25.71</v>
      </c>
      <c r="BN858" s="170">
        <v>55.67</v>
      </c>
      <c r="BO858" s="214">
        <f t="shared" si="4484"/>
        <v>0.3375</v>
      </c>
      <c r="BP858" s="199">
        <f t="shared" si="4485"/>
        <v>7.56</v>
      </c>
      <c r="BQ858" s="199">
        <v>29.96</v>
      </c>
      <c r="BR858" s="214">
        <f t="shared" si="4486"/>
        <v>-0.255566633433034</v>
      </c>
      <c r="BS858" s="199">
        <f t="shared" si="4487"/>
        <v>-7.69</v>
      </c>
      <c r="BT858" s="199">
        <v>22.4</v>
      </c>
      <c r="BU858" s="214">
        <f t="shared" si="4488"/>
        <v>-0.166943521594684</v>
      </c>
      <c r="BV858" s="199">
        <f t="shared" si="4489"/>
        <v>-6.03</v>
      </c>
      <c r="BW858" s="170">
        <v>30.09</v>
      </c>
      <c r="BX858" s="214">
        <f t="shared" si="4405"/>
        <v>1.33484162895928</v>
      </c>
      <c r="BY858" s="199">
        <f t="shared" si="4406"/>
        <v>20.65</v>
      </c>
      <c r="BZ858" s="170">
        <v>36.12</v>
      </c>
      <c r="CA858" s="214">
        <f t="shared" si="4349"/>
        <v>-0.489775725593668</v>
      </c>
      <c r="CB858" s="199">
        <f t="shared" si="4350"/>
        <v>-14.85</v>
      </c>
      <c r="CC858" s="231">
        <v>15.47</v>
      </c>
      <c r="CD858" s="214">
        <f t="shared" si="4490"/>
        <v>-0.41126213592233</v>
      </c>
      <c r="CE858" s="199">
        <f t="shared" si="4491"/>
        <v>-21.18</v>
      </c>
      <c r="CF858" s="170">
        <v>30.32</v>
      </c>
      <c r="CG858" s="214">
        <f t="shared" si="4492"/>
        <v>0.397937024972855</v>
      </c>
      <c r="CH858" s="199">
        <f t="shared" si="4493"/>
        <v>14.66</v>
      </c>
      <c r="CI858" s="170">
        <v>51.5</v>
      </c>
      <c r="CJ858" s="214">
        <f t="shared" si="4494"/>
        <v>-0.178412132024978</v>
      </c>
      <c r="CK858" s="199">
        <f t="shared" si="4495"/>
        <v>-8</v>
      </c>
      <c r="CL858" s="199">
        <v>36.84</v>
      </c>
      <c r="CM858" s="214">
        <f t="shared" si="4496"/>
        <v>0.652782897161814</v>
      </c>
      <c r="CN858" s="199">
        <f t="shared" si="4497"/>
        <v>17.71</v>
      </c>
      <c r="CO858" s="199">
        <v>44.84</v>
      </c>
      <c r="CP858" s="214">
        <f t="shared" si="4498"/>
        <v>0.00892525102268495</v>
      </c>
      <c r="CQ858" s="199">
        <f t="shared" si="4499"/>
        <v>0.239999999999998</v>
      </c>
      <c r="CR858" s="199">
        <v>27.13</v>
      </c>
      <c r="CS858" s="214">
        <f t="shared" si="4500"/>
        <v>1.74668028600613</v>
      </c>
      <c r="CT858" s="199">
        <f t="shared" si="4501"/>
        <v>17.1</v>
      </c>
      <c r="CU858" s="199">
        <v>26.89</v>
      </c>
      <c r="CV858" s="214">
        <f t="shared" si="4502"/>
        <v>-0.813346043851287</v>
      </c>
      <c r="CW858" s="199">
        <f t="shared" si="4503"/>
        <v>-42.66</v>
      </c>
      <c r="CX858" s="170">
        <v>9.79</v>
      </c>
      <c r="CY858" s="214">
        <f t="shared" si="4504"/>
        <v>0.254784688995215</v>
      </c>
      <c r="CZ858" s="199">
        <f t="shared" si="4505"/>
        <v>10.65</v>
      </c>
      <c r="DA858" s="199">
        <v>52.45</v>
      </c>
      <c r="DB858" s="214">
        <f t="shared" si="4506"/>
        <v>0.26207729468599</v>
      </c>
      <c r="DC858" s="199">
        <f t="shared" si="4507"/>
        <v>8.68</v>
      </c>
      <c r="DD858" s="170">
        <v>41.8</v>
      </c>
      <c r="DE858" s="214">
        <f t="shared" si="4508"/>
        <v>-0.111111111111111</v>
      </c>
      <c r="DF858" s="199">
        <f t="shared" si="4509"/>
        <v>-4.14</v>
      </c>
      <c r="DG858" s="199">
        <v>33.12</v>
      </c>
      <c r="DH858" s="214">
        <f t="shared" si="4510"/>
        <v>-0.211762217050984</v>
      </c>
      <c r="DI858" s="199">
        <f t="shared" si="4511"/>
        <v>-10.01</v>
      </c>
      <c r="DJ858" s="170">
        <v>37.26</v>
      </c>
      <c r="DK858" s="214">
        <f t="shared" si="4512"/>
        <v>0.0332240437158471</v>
      </c>
      <c r="DL858" s="199">
        <f t="shared" si="4513"/>
        <v>1.52</v>
      </c>
      <c r="DM858" s="199">
        <v>47.27</v>
      </c>
      <c r="DN858" s="214">
        <f t="shared" si="4514"/>
        <v>-0.379576891781936</v>
      </c>
      <c r="DO858" s="199">
        <f t="shared" si="4515"/>
        <v>-27.99</v>
      </c>
      <c r="DP858" s="199">
        <v>45.75</v>
      </c>
      <c r="DQ858" s="214">
        <f t="shared" si="4516"/>
        <v>1.65061107117182</v>
      </c>
      <c r="DR858" s="199">
        <f t="shared" si="4517"/>
        <v>45.92</v>
      </c>
      <c r="DS858" s="199">
        <v>73.74</v>
      </c>
      <c r="DT858" s="214">
        <f t="shared" si="4518"/>
        <v>1.44249341527656</v>
      </c>
      <c r="DU858" s="199">
        <f t="shared" si="4519"/>
        <v>16.43</v>
      </c>
      <c r="DV858" s="199">
        <v>27.82</v>
      </c>
      <c r="DW858" s="214">
        <f t="shared" si="4520"/>
        <v>1.09375</v>
      </c>
      <c r="DX858" s="199">
        <f t="shared" si="4521"/>
        <v>5.95</v>
      </c>
      <c r="DY858" s="199">
        <v>11.39</v>
      </c>
      <c r="DZ858" s="214">
        <f t="shared" si="4522"/>
        <v>-0.755175517551755</v>
      </c>
      <c r="EA858" s="199">
        <f t="shared" si="4523"/>
        <v>-16.78</v>
      </c>
      <c r="EB858" s="170">
        <v>5.44</v>
      </c>
      <c r="EC858" s="214">
        <f t="shared" si="4524"/>
        <v>1.32914046121593</v>
      </c>
      <c r="ED858" s="199">
        <f t="shared" si="4525"/>
        <v>12.68</v>
      </c>
      <c r="EE858" s="199">
        <v>22.22</v>
      </c>
      <c r="EF858" s="214">
        <f t="shared" si="4526"/>
        <v>-0.534407027818448</v>
      </c>
      <c r="EG858" s="199">
        <f t="shared" si="4527"/>
        <v>-10.95</v>
      </c>
      <c r="EH858" s="199">
        <v>9.54</v>
      </c>
      <c r="EI858" s="214">
        <f t="shared" si="4528"/>
        <v>0.544084400904295</v>
      </c>
      <c r="EJ858" s="199">
        <f t="shared" si="4529"/>
        <v>7.22</v>
      </c>
      <c r="EK858" s="199">
        <v>20.49</v>
      </c>
      <c r="EL858" s="214">
        <f t="shared" si="4530"/>
        <v>0.0106626047220106</v>
      </c>
      <c r="EM858" s="199">
        <f t="shared" si="4531"/>
        <v>0.139999999999999</v>
      </c>
      <c r="EN858" s="170">
        <v>13.27</v>
      </c>
      <c r="EO858" s="214">
        <f t="shared" si="4532"/>
        <v>-0.11760752688172</v>
      </c>
      <c r="EP858" s="199">
        <f t="shared" si="4533"/>
        <v>-1.75</v>
      </c>
      <c r="EQ858" s="199">
        <v>13.13</v>
      </c>
      <c r="ER858" s="214">
        <f t="shared" si="4534"/>
        <v>1.27175572519084</v>
      </c>
      <c r="ES858" s="199">
        <f t="shared" si="4535"/>
        <v>8.33</v>
      </c>
      <c r="ET858" s="170">
        <v>14.88</v>
      </c>
      <c r="EU858" s="214">
        <f t="shared" si="4536"/>
        <v>-0.523982558139535</v>
      </c>
      <c r="EV858" s="199">
        <f t="shared" si="4537"/>
        <v>-7.21</v>
      </c>
      <c r="EW858" s="199">
        <v>6.55</v>
      </c>
      <c r="EX858" s="214">
        <f t="shared" si="4538"/>
        <v>-0.36735632183908</v>
      </c>
      <c r="EY858" s="199">
        <f t="shared" si="4539"/>
        <v>-7.99</v>
      </c>
      <c r="EZ858" s="199">
        <v>13.76</v>
      </c>
      <c r="FA858" s="214">
        <f t="shared" si="4540"/>
        <v>-0.0127099409895597</v>
      </c>
      <c r="FB858" s="199">
        <f t="shared" si="4541"/>
        <v>-0.280000000000001</v>
      </c>
      <c r="FC858" s="199">
        <v>21.75</v>
      </c>
      <c r="FD858" s="214">
        <f t="shared" si="4542"/>
        <v>-0.0350416119141479</v>
      </c>
      <c r="FE858" s="199">
        <f t="shared" si="4543"/>
        <v>-0.799999999999997</v>
      </c>
      <c r="FF858" s="199">
        <v>22.03</v>
      </c>
      <c r="FG858" s="214">
        <f t="shared" si="4544"/>
        <v>-0.339218523878437</v>
      </c>
      <c r="FH858" s="199">
        <f t="shared" si="4545"/>
        <v>-11.72</v>
      </c>
      <c r="FI858" s="199">
        <v>22.83</v>
      </c>
      <c r="FJ858" s="214">
        <f t="shared" si="4546"/>
        <v>0.914127423822715</v>
      </c>
      <c r="FK858" s="199">
        <f t="shared" si="4547"/>
        <v>16.5</v>
      </c>
      <c r="FL858" s="199">
        <v>34.55</v>
      </c>
      <c r="FM858" s="214">
        <f t="shared" si="4548"/>
        <v>-0.199201419698314</v>
      </c>
      <c r="FN858" s="170">
        <f t="shared" si="4549"/>
        <v>-4.49</v>
      </c>
      <c r="FO858" s="170">
        <v>18.05</v>
      </c>
      <c r="FP858" s="214">
        <f t="shared" si="4550"/>
        <v>-0.249916805324459</v>
      </c>
      <c r="FQ858" s="170">
        <f t="shared" si="4551"/>
        <v>-7.51</v>
      </c>
      <c r="FR858" s="170">
        <v>22.54</v>
      </c>
      <c r="FS858" s="214">
        <f t="shared" si="4552"/>
        <v>-0.234979633401222</v>
      </c>
      <c r="FT858" s="170">
        <f t="shared" si="4553"/>
        <v>-9.23</v>
      </c>
      <c r="FU858" s="170">
        <v>30.05</v>
      </c>
      <c r="FV858" s="214">
        <f t="shared" si="4554"/>
        <v>2.3259949195597</v>
      </c>
      <c r="FW858" s="170">
        <f t="shared" si="4555"/>
        <v>27.47</v>
      </c>
      <c r="FX858" s="170">
        <v>39.28</v>
      </c>
      <c r="FY858" s="214">
        <f t="shared" si="4556"/>
        <v>0.312222222222222</v>
      </c>
      <c r="FZ858" s="170">
        <f t="shared" si="4557"/>
        <v>2.81</v>
      </c>
      <c r="GA858" s="170">
        <v>11.81</v>
      </c>
      <c r="GB858" s="234">
        <f t="shared" si="4558"/>
        <v>-0.0605427974947808</v>
      </c>
      <c r="GC858" s="199">
        <f t="shared" si="4559"/>
        <v>-0.58</v>
      </c>
      <c r="GD858" s="170">
        <v>9</v>
      </c>
      <c r="GE858" s="234">
        <f t="shared" si="4560"/>
        <v>1.10087719298246</v>
      </c>
      <c r="GF858" s="199">
        <f t="shared" si="4561"/>
        <v>5.02</v>
      </c>
      <c r="GG858" s="170">
        <v>9.58</v>
      </c>
      <c r="GH858" s="234" t="e">
        <f t="shared" si="4562"/>
        <v>#DIV/0!</v>
      </c>
      <c r="GI858" s="199">
        <f t="shared" si="4563"/>
        <v>4.56</v>
      </c>
      <c r="GJ858" s="170">
        <v>4.56</v>
      </c>
      <c r="GK858" s="234" t="e">
        <f t="shared" si="4564"/>
        <v>#DIV/0!</v>
      </c>
      <c r="GL858" s="199">
        <f t="shared" si="4565"/>
        <v>0</v>
      </c>
      <c r="GM858" s="199">
        <v>0</v>
      </c>
      <c r="GN858" s="240" t="e">
        <f t="shared" si="4439"/>
        <v>#DIV/0!</v>
      </c>
      <c r="GO858" s="199">
        <f t="shared" si="4436"/>
        <v>0</v>
      </c>
      <c r="GP858" s="229">
        <v>0</v>
      </c>
      <c r="GQ858" s="344" t="e">
        <f t="shared" si="4566"/>
        <v>#DIV/0!</v>
      </c>
      <c r="GR858" s="345">
        <f t="shared" si="4567"/>
        <v>0</v>
      </c>
      <c r="GS858" s="229">
        <v>0</v>
      </c>
      <c r="GT858" s="229">
        <v>0</v>
      </c>
      <c r="GU858" s="229"/>
      <c r="GV858" s="229"/>
      <c r="GW858" s="229"/>
      <c r="GX858" s="214" t="e">
        <f t="shared" si="4568"/>
        <v>#DIV/0!</v>
      </c>
      <c r="GY858" s="229">
        <f t="shared" si="4569"/>
        <v>0</v>
      </c>
      <c r="GZ858" s="229">
        <v>0</v>
      </c>
      <c r="HA858" s="229"/>
      <c r="HB858" s="229"/>
      <c r="HC858" s="229">
        <v>0</v>
      </c>
      <c r="HD858" s="229"/>
      <c r="HE858" s="229">
        <v>0</v>
      </c>
      <c r="HF858" s="229"/>
      <c r="HG858" s="229"/>
      <c r="HH858" s="229">
        <v>0</v>
      </c>
      <c r="HI858" s="229">
        <v>0</v>
      </c>
      <c r="HJ858" s="229">
        <v>0</v>
      </c>
      <c r="HK858" s="260"/>
      <c r="HL858" s="199"/>
      <c r="HM858" s="229">
        <v>0</v>
      </c>
      <c r="HN858" s="260"/>
      <c r="HO858" s="260"/>
      <c r="HP858" s="260"/>
      <c r="HQ858" s="260"/>
      <c r="HR858" s="260"/>
      <c r="HS858" s="260"/>
    </row>
    <row r="859" ht="13.5" spans="1:227">
      <c r="A859" s="212" t="s">
        <v>856</v>
      </c>
      <c r="B859" s="199">
        <v>13</v>
      </c>
      <c r="C859" s="199">
        <v>23.81</v>
      </c>
      <c r="D859" s="213">
        <f t="shared" si="4442"/>
        <v>-0.403402187120292</v>
      </c>
      <c r="E859" s="201">
        <f t="shared" si="4443"/>
        <v>-13.28</v>
      </c>
      <c r="F859" s="199">
        <v>19.64</v>
      </c>
      <c r="G859" s="214">
        <f t="shared" si="4444"/>
        <v>0.0758169934640523</v>
      </c>
      <c r="H859" s="199">
        <f t="shared" si="4445"/>
        <v>2.32</v>
      </c>
      <c r="I859" s="199">
        <v>32.92</v>
      </c>
      <c r="J859" s="214">
        <f t="shared" si="4446"/>
        <v>0.00558659217877101</v>
      </c>
      <c r="K859" s="199">
        <f t="shared" si="4447"/>
        <v>0.170000000000002</v>
      </c>
      <c r="L859" s="199">
        <v>30.6</v>
      </c>
      <c r="M859" s="214">
        <f t="shared" si="4448"/>
        <v>0.56051282051282</v>
      </c>
      <c r="N859" s="199">
        <f t="shared" si="4449"/>
        <v>10.93</v>
      </c>
      <c r="O859" s="199">
        <v>30.43</v>
      </c>
      <c r="P859" s="214">
        <f t="shared" si="4450"/>
        <v>0.2</v>
      </c>
      <c r="Q859" s="199">
        <f t="shared" si="4451"/>
        <v>3.25</v>
      </c>
      <c r="R859" s="199">
        <v>19.5</v>
      </c>
      <c r="S859" s="214">
        <f t="shared" si="4452"/>
        <v>-0.263038548752834</v>
      </c>
      <c r="T859" s="199">
        <f t="shared" si="4453"/>
        <v>-5.8</v>
      </c>
      <c r="U859" s="170">
        <v>16.25</v>
      </c>
      <c r="V859" s="214">
        <f t="shared" si="4454"/>
        <v>0.486850977747809</v>
      </c>
      <c r="W859" s="199">
        <f t="shared" si="4455"/>
        <v>7.22</v>
      </c>
      <c r="X859" s="170">
        <v>22.05</v>
      </c>
      <c r="Y859" s="214">
        <f t="shared" si="4456"/>
        <v>0.0646087580760948</v>
      </c>
      <c r="Z859" s="199">
        <f t="shared" si="4457"/>
        <v>0.9</v>
      </c>
      <c r="AA859" s="199">
        <v>14.83</v>
      </c>
      <c r="AB859" s="214">
        <f t="shared" si="4458"/>
        <v>-0.190116279069767</v>
      </c>
      <c r="AC859" s="199">
        <f t="shared" si="4459"/>
        <v>-3.27</v>
      </c>
      <c r="AD859" s="199">
        <v>13.93</v>
      </c>
      <c r="AE859" s="214">
        <f t="shared" si="4460"/>
        <v>-0.118852459016393</v>
      </c>
      <c r="AF859" s="199">
        <f t="shared" si="4461"/>
        <v>-2.32</v>
      </c>
      <c r="AG859" s="199">
        <v>17.2</v>
      </c>
      <c r="AH859" s="199">
        <f t="shared" si="4462"/>
        <v>1.71488178025035</v>
      </c>
      <c r="AI859" s="199">
        <f t="shared" si="4463"/>
        <v>12.33</v>
      </c>
      <c r="AJ859" s="199">
        <v>19.52</v>
      </c>
      <c r="AK859" s="214">
        <f t="shared" si="4464"/>
        <v>-0.171658986175115</v>
      </c>
      <c r="AL859" s="199">
        <f t="shared" si="4465"/>
        <v>-1.49</v>
      </c>
      <c r="AM859" s="199">
        <v>7.19</v>
      </c>
      <c r="AN859" s="214">
        <f t="shared" si="4466"/>
        <v>-0.33384497313891</v>
      </c>
      <c r="AO859" s="199">
        <f t="shared" si="4467"/>
        <v>-4.35</v>
      </c>
      <c r="AP859" s="227">
        <v>8.68</v>
      </c>
      <c r="AQ859" s="214">
        <f t="shared" si="4468"/>
        <v>1.03276131045242</v>
      </c>
      <c r="AR859" s="199">
        <f t="shared" si="4469"/>
        <v>6.62</v>
      </c>
      <c r="AS859" s="170">
        <v>13.03</v>
      </c>
      <c r="AT859" s="214">
        <f t="shared" si="4470"/>
        <v>0.760989010989011</v>
      </c>
      <c r="AU859" s="199">
        <f t="shared" si="4471"/>
        <v>2.77</v>
      </c>
      <c r="AV859" s="199">
        <v>6.41</v>
      </c>
      <c r="AW859" s="214">
        <f t="shared" si="4472"/>
        <v>-0.749656121045392</v>
      </c>
      <c r="AX859" s="199">
        <f t="shared" si="4473"/>
        <v>-10.9</v>
      </c>
      <c r="AY859" s="199">
        <v>3.64</v>
      </c>
      <c r="AZ859" s="199">
        <f t="shared" si="4474"/>
        <v>-0.342081447963801</v>
      </c>
      <c r="BA859" s="199">
        <f t="shared" si="4475"/>
        <v>-7.56</v>
      </c>
      <c r="BB859" s="227">
        <v>14.54</v>
      </c>
      <c r="BC859" s="199">
        <f t="shared" si="4476"/>
        <v>3.65263157894737</v>
      </c>
      <c r="BD859" s="199">
        <f t="shared" si="4477"/>
        <v>17.35</v>
      </c>
      <c r="BE859" s="227">
        <v>22.1</v>
      </c>
      <c r="BF859" s="214">
        <f t="shared" si="4478"/>
        <v>-0.569746376811594</v>
      </c>
      <c r="BG859" s="199">
        <f t="shared" si="4479"/>
        <v>-6.29</v>
      </c>
      <c r="BH859" s="170">
        <v>4.75</v>
      </c>
      <c r="BI859" s="214">
        <f t="shared" si="4480"/>
        <v>1.37931034482759</v>
      </c>
      <c r="BJ859" s="199">
        <f t="shared" si="4481"/>
        <v>6.4</v>
      </c>
      <c r="BK859" s="170">
        <v>11.04</v>
      </c>
      <c r="BL859" s="214">
        <f t="shared" si="4482"/>
        <v>-0.4214463840399</v>
      </c>
      <c r="BM859" s="199">
        <f t="shared" si="4483"/>
        <v>-3.38</v>
      </c>
      <c r="BN859" s="170">
        <v>4.64</v>
      </c>
      <c r="BO859" s="214">
        <f t="shared" si="4484"/>
        <v>3.77380952380952</v>
      </c>
      <c r="BP859" s="199">
        <f t="shared" si="4485"/>
        <v>6.34</v>
      </c>
      <c r="BQ859" s="199">
        <v>8.02</v>
      </c>
      <c r="BR859" s="214">
        <f t="shared" si="4486"/>
        <v>-0.134020618556701</v>
      </c>
      <c r="BS859" s="199">
        <f t="shared" si="4487"/>
        <v>-0.26</v>
      </c>
      <c r="BT859" s="199">
        <v>1.68</v>
      </c>
      <c r="BU859" s="214">
        <f t="shared" si="4488"/>
        <v>-0.743046357615894</v>
      </c>
      <c r="BV859" s="199">
        <f t="shared" si="4489"/>
        <v>-5.61</v>
      </c>
      <c r="BW859" s="170">
        <v>1.94</v>
      </c>
      <c r="BX859" s="214">
        <f t="shared" si="4405"/>
        <v>-0.022020725388601</v>
      </c>
      <c r="BY859" s="199">
        <f t="shared" si="4406"/>
        <v>-0.17</v>
      </c>
      <c r="BZ859" s="170">
        <v>7.55</v>
      </c>
      <c r="CA859" s="214">
        <f t="shared" si="4349"/>
        <v>1.42006269592476</v>
      </c>
      <c r="CB859" s="199">
        <f t="shared" si="4350"/>
        <v>4.53</v>
      </c>
      <c r="CC859" s="231">
        <v>7.72</v>
      </c>
      <c r="CD859" s="214">
        <f t="shared" si="4490"/>
        <v>-0.819365798414496</v>
      </c>
      <c r="CE859" s="199">
        <f t="shared" si="4491"/>
        <v>-14.47</v>
      </c>
      <c r="CF859" s="170">
        <v>3.19</v>
      </c>
      <c r="CG859" s="214">
        <f t="shared" si="4492"/>
        <v>3.34975369458128</v>
      </c>
      <c r="CH859" s="199">
        <f t="shared" si="4493"/>
        <v>13.6</v>
      </c>
      <c r="CI859" s="170">
        <v>17.66</v>
      </c>
      <c r="CJ859" s="214">
        <f t="shared" si="4494"/>
        <v>-0.6733708769107</v>
      </c>
      <c r="CK859" s="199">
        <f t="shared" si="4495"/>
        <v>-8.37</v>
      </c>
      <c r="CL859" s="199">
        <v>4.06</v>
      </c>
      <c r="CM859" s="214">
        <f t="shared" si="4496"/>
        <v>1.57883817427386</v>
      </c>
      <c r="CN859" s="199">
        <f t="shared" si="4497"/>
        <v>7.61</v>
      </c>
      <c r="CO859" s="199">
        <v>12.43</v>
      </c>
      <c r="CP859" s="214">
        <f t="shared" si="4498"/>
        <v>1.23148148148148</v>
      </c>
      <c r="CQ859" s="199">
        <f t="shared" si="4499"/>
        <v>2.66</v>
      </c>
      <c r="CR859" s="199">
        <v>4.82</v>
      </c>
      <c r="CS859" s="214">
        <f t="shared" si="4500"/>
        <v>-0.484486873508353</v>
      </c>
      <c r="CT859" s="199">
        <f t="shared" si="4501"/>
        <v>-2.03</v>
      </c>
      <c r="CU859" s="199">
        <v>2.16</v>
      </c>
      <c r="CV859" s="214">
        <f t="shared" si="4502"/>
        <v>0.439862542955327</v>
      </c>
      <c r="CW859" s="199">
        <f t="shared" si="4503"/>
        <v>1.28</v>
      </c>
      <c r="CX859" s="170">
        <v>4.19</v>
      </c>
      <c r="CY859" s="214">
        <f t="shared" si="4504"/>
        <v>1.23846153846154</v>
      </c>
      <c r="CZ859" s="199">
        <f t="shared" si="4505"/>
        <v>1.61</v>
      </c>
      <c r="DA859" s="199">
        <v>2.91</v>
      </c>
      <c r="DB859" s="214">
        <f t="shared" si="4506"/>
        <v>-0.92797783933518</v>
      </c>
      <c r="DC859" s="199">
        <f t="shared" si="4507"/>
        <v>-16.75</v>
      </c>
      <c r="DD859" s="170">
        <v>1.3</v>
      </c>
      <c r="DE859" s="214">
        <f t="shared" si="4508"/>
        <v>0.320409656181419</v>
      </c>
      <c r="DF859" s="199">
        <f t="shared" si="4509"/>
        <v>4.38</v>
      </c>
      <c r="DG859" s="199">
        <v>18.05</v>
      </c>
      <c r="DH859" s="214">
        <f t="shared" si="4510"/>
        <v>-0.13151207115629</v>
      </c>
      <c r="DI859" s="199">
        <f t="shared" si="4511"/>
        <v>-2.07</v>
      </c>
      <c r="DJ859" s="170">
        <v>13.67</v>
      </c>
      <c r="DK859" s="214">
        <f t="shared" si="4512"/>
        <v>1.11843876177658</v>
      </c>
      <c r="DL859" s="199">
        <f t="shared" si="4513"/>
        <v>8.31</v>
      </c>
      <c r="DM859" s="199">
        <v>15.74</v>
      </c>
      <c r="DN859" s="214">
        <f t="shared" si="4514"/>
        <v>-0.660885440438156</v>
      </c>
      <c r="DO859" s="199">
        <f t="shared" si="4515"/>
        <v>-14.48</v>
      </c>
      <c r="DP859" s="199">
        <v>7.43</v>
      </c>
      <c r="DQ859" s="214">
        <f t="shared" si="4516"/>
        <v>7.90650406504065</v>
      </c>
      <c r="DR859" s="199">
        <f t="shared" si="4517"/>
        <v>19.45</v>
      </c>
      <c r="DS859" s="199">
        <v>21.91</v>
      </c>
      <c r="DT859" s="214">
        <f t="shared" si="4518"/>
        <v>-0.0276679841897233</v>
      </c>
      <c r="DU859" s="199">
        <f t="shared" si="4519"/>
        <v>-0.0699999999999998</v>
      </c>
      <c r="DV859" s="199">
        <v>2.46</v>
      </c>
      <c r="DW859" s="214">
        <f t="shared" si="4520"/>
        <v>-0.052434456928839</v>
      </c>
      <c r="DX859" s="199">
        <f t="shared" si="4521"/>
        <v>-0.14</v>
      </c>
      <c r="DY859" s="199">
        <v>2.53</v>
      </c>
      <c r="DZ859" s="214">
        <f t="shared" si="4522"/>
        <v>0.791946308724832</v>
      </c>
      <c r="EA859" s="199">
        <f t="shared" si="4523"/>
        <v>1.18</v>
      </c>
      <c r="EB859" s="170">
        <v>2.67</v>
      </c>
      <c r="EC859" s="214">
        <f t="shared" si="4524"/>
        <v>-0.334821428571429</v>
      </c>
      <c r="ED859" s="199">
        <f t="shared" si="4525"/>
        <v>-0.75</v>
      </c>
      <c r="EE859" s="199">
        <v>1.49</v>
      </c>
      <c r="EF859" s="214">
        <f t="shared" si="4526"/>
        <v>-0.586715867158672</v>
      </c>
      <c r="EG859" s="199">
        <f t="shared" si="4527"/>
        <v>-3.18</v>
      </c>
      <c r="EH859" s="199">
        <v>2.24</v>
      </c>
      <c r="EI859" s="214">
        <f t="shared" si="4528"/>
        <v>2.24550898203593</v>
      </c>
      <c r="EJ859" s="199">
        <f t="shared" si="4529"/>
        <v>3.75</v>
      </c>
      <c r="EK859" s="199">
        <v>5.42</v>
      </c>
      <c r="EL859" s="214">
        <f t="shared" si="4530"/>
        <v>-0.788874841972187</v>
      </c>
      <c r="EM859" s="199">
        <f t="shared" si="4531"/>
        <v>-6.24</v>
      </c>
      <c r="EN859" s="170">
        <v>1.67</v>
      </c>
      <c r="EO859" s="214">
        <f t="shared" si="4532"/>
        <v>0.456721915285451</v>
      </c>
      <c r="EP859" s="199">
        <f t="shared" si="4533"/>
        <v>2.48</v>
      </c>
      <c r="EQ859" s="199">
        <v>7.91</v>
      </c>
      <c r="ER859" s="214">
        <f t="shared" si="4534"/>
        <v>1.88829787234043</v>
      </c>
      <c r="ES859" s="199">
        <f t="shared" si="4535"/>
        <v>3.55</v>
      </c>
      <c r="ET859" s="170">
        <v>5.43</v>
      </c>
      <c r="EU859" s="214">
        <f t="shared" si="4536"/>
        <v>-0.86366932559826</v>
      </c>
      <c r="EV859" s="199">
        <f t="shared" si="4537"/>
        <v>-11.91</v>
      </c>
      <c r="EW859" s="199">
        <v>1.88</v>
      </c>
      <c r="EX859" s="214">
        <f t="shared" si="4538"/>
        <v>0.217122683142101</v>
      </c>
      <c r="EY859" s="199">
        <f t="shared" si="4539"/>
        <v>2.46</v>
      </c>
      <c r="EZ859" s="199">
        <v>13.79</v>
      </c>
      <c r="FA859" s="214">
        <f t="shared" si="4540"/>
        <v>0.257491675915649</v>
      </c>
      <c r="FB859" s="199">
        <f t="shared" si="4541"/>
        <v>2.32</v>
      </c>
      <c r="FC859" s="199">
        <v>11.33</v>
      </c>
      <c r="FD859" s="214">
        <f t="shared" si="4542"/>
        <v>-0.138623326959847</v>
      </c>
      <c r="FE859" s="199">
        <f t="shared" si="4543"/>
        <v>-1.45</v>
      </c>
      <c r="FF859" s="199">
        <v>9.01</v>
      </c>
      <c r="FG859" s="214">
        <f t="shared" si="4544"/>
        <v>-0.238164603058995</v>
      </c>
      <c r="FH859" s="199">
        <f t="shared" si="4545"/>
        <v>-3.27</v>
      </c>
      <c r="FI859" s="199">
        <v>10.46</v>
      </c>
      <c r="FJ859" s="214">
        <f t="shared" si="4546"/>
        <v>9.81102362204724</v>
      </c>
      <c r="FK859" s="199">
        <f t="shared" si="4547"/>
        <v>12.46</v>
      </c>
      <c r="FL859" s="199">
        <v>13.73</v>
      </c>
      <c r="FM859" s="214">
        <f t="shared" si="4548"/>
        <v>-0.435555555555556</v>
      </c>
      <c r="FN859" s="170">
        <f t="shared" si="4549"/>
        <v>-0.98</v>
      </c>
      <c r="FO859" s="170">
        <v>1.27</v>
      </c>
      <c r="FP859" s="214">
        <f t="shared" si="4550"/>
        <v>-0.814356435643564</v>
      </c>
      <c r="FQ859" s="170">
        <f t="shared" si="4551"/>
        <v>-9.87</v>
      </c>
      <c r="FR859" s="170">
        <v>2.25</v>
      </c>
      <c r="FS859" s="214">
        <f t="shared" si="4552"/>
        <v>4.02904564315353</v>
      </c>
      <c r="FT859" s="170">
        <f t="shared" si="4553"/>
        <v>9.71</v>
      </c>
      <c r="FU859" s="170">
        <v>12.12</v>
      </c>
      <c r="FV859" s="214">
        <f t="shared" si="4554"/>
        <v>-0.532945736434108</v>
      </c>
      <c r="FW859" s="170">
        <f t="shared" si="4555"/>
        <v>-2.75</v>
      </c>
      <c r="FX859" s="170">
        <v>2.41</v>
      </c>
      <c r="FY859" s="214">
        <f t="shared" si="4556"/>
        <v>-0.646817248459959</v>
      </c>
      <c r="FZ859" s="170">
        <f t="shared" si="4557"/>
        <v>-9.45</v>
      </c>
      <c r="GA859" s="170">
        <v>5.16</v>
      </c>
      <c r="GB859" s="234">
        <f t="shared" si="4558"/>
        <v>6.85483870967742</v>
      </c>
      <c r="GC859" s="199">
        <f t="shared" si="4559"/>
        <v>12.75</v>
      </c>
      <c r="GD859" s="170">
        <v>14.61</v>
      </c>
      <c r="GE859" s="234">
        <f t="shared" si="4560"/>
        <v>-0.943258084197682</v>
      </c>
      <c r="GF859" s="199">
        <f t="shared" si="4561"/>
        <v>-30.92</v>
      </c>
      <c r="GG859" s="170">
        <v>1.86</v>
      </c>
      <c r="GH859" s="234" t="e">
        <f t="shared" si="4562"/>
        <v>#DIV/0!</v>
      </c>
      <c r="GI859" s="199">
        <f t="shared" si="4563"/>
        <v>32.78</v>
      </c>
      <c r="GJ859" s="170">
        <v>32.78</v>
      </c>
      <c r="GK859" s="234" t="e">
        <f t="shared" si="4564"/>
        <v>#DIV/0!</v>
      </c>
      <c r="GL859" s="199">
        <f t="shared" si="4565"/>
        <v>0</v>
      </c>
      <c r="GM859" s="199">
        <v>0</v>
      </c>
      <c r="GN859" s="240" t="e">
        <f t="shared" si="4439"/>
        <v>#DIV/0!</v>
      </c>
      <c r="GO859" s="199">
        <f t="shared" si="4436"/>
        <v>0</v>
      </c>
      <c r="GP859" s="229">
        <v>0</v>
      </c>
      <c r="GQ859" s="344" t="e">
        <f t="shared" si="4566"/>
        <v>#DIV/0!</v>
      </c>
      <c r="GR859" s="345">
        <f t="shared" si="4567"/>
        <v>0</v>
      </c>
      <c r="GS859" s="229">
        <v>0</v>
      </c>
      <c r="GT859" s="229">
        <v>0</v>
      </c>
      <c r="GU859" s="229"/>
      <c r="GV859" s="229"/>
      <c r="GW859" s="229"/>
      <c r="GX859" s="214" t="e">
        <f t="shared" si="4568"/>
        <v>#DIV/0!</v>
      </c>
      <c r="GY859" s="229">
        <f t="shared" si="4569"/>
        <v>0</v>
      </c>
      <c r="GZ859" s="229">
        <v>0</v>
      </c>
      <c r="HA859" s="229"/>
      <c r="HB859" s="229"/>
      <c r="HC859" s="229">
        <v>0</v>
      </c>
      <c r="HD859" s="229"/>
      <c r="HE859" s="229">
        <v>0</v>
      </c>
      <c r="HF859" s="229"/>
      <c r="HG859" s="229"/>
      <c r="HH859" s="229">
        <v>0</v>
      </c>
      <c r="HI859" s="229">
        <v>0</v>
      </c>
      <c r="HJ859" s="229">
        <v>0</v>
      </c>
      <c r="HK859" s="260"/>
      <c r="HL859" s="199"/>
      <c r="HM859" s="229">
        <v>0</v>
      </c>
      <c r="HN859" s="260"/>
      <c r="HO859" s="260"/>
      <c r="HP859" s="260"/>
      <c r="HQ859" s="260"/>
      <c r="HR859" s="260"/>
      <c r="HS859" s="260"/>
    </row>
    <row r="860" ht="13.5" spans="1:227">
      <c r="A860" s="212" t="s">
        <v>857</v>
      </c>
      <c r="B860" s="199">
        <v>41</v>
      </c>
      <c r="C860" s="199">
        <v>34.22</v>
      </c>
      <c r="D860" s="213">
        <f t="shared" si="4442"/>
        <v>0.00548765278124218</v>
      </c>
      <c r="E860" s="201">
        <f t="shared" si="4443"/>
        <v>0.219999999999999</v>
      </c>
      <c r="F860" s="199">
        <v>40.31</v>
      </c>
      <c r="G860" s="214">
        <f t="shared" si="4444"/>
        <v>-0.27908649523467</v>
      </c>
      <c r="H860" s="199">
        <f t="shared" si="4445"/>
        <v>-15.52</v>
      </c>
      <c r="I860" s="199">
        <v>40.09</v>
      </c>
      <c r="J860" s="214">
        <f t="shared" si="4446"/>
        <v>0.125936424377404</v>
      </c>
      <c r="K860" s="199">
        <f t="shared" si="4447"/>
        <v>6.22</v>
      </c>
      <c r="L860" s="199">
        <v>55.61</v>
      </c>
      <c r="M860" s="214">
        <f t="shared" si="4448"/>
        <v>0.051074696743988</v>
      </c>
      <c r="N860" s="199">
        <f t="shared" si="4449"/>
        <v>2.4</v>
      </c>
      <c r="O860" s="199">
        <v>49.39</v>
      </c>
      <c r="P860" s="214">
        <f t="shared" si="4450"/>
        <v>0.315877905348642</v>
      </c>
      <c r="Q860" s="199">
        <f t="shared" si="4451"/>
        <v>11.28</v>
      </c>
      <c r="R860" s="199">
        <v>46.99</v>
      </c>
      <c r="S860" s="214">
        <f t="shared" si="4452"/>
        <v>-0.225379609544469</v>
      </c>
      <c r="T860" s="199">
        <f t="shared" si="4453"/>
        <v>-10.39</v>
      </c>
      <c r="U860" s="170">
        <v>35.71</v>
      </c>
      <c r="V860" s="214">
        <f t="shared" si="4454"/>
        <v>0.344415281423156</v>
      </c>
      <c r="W860" s="199">
        <f t="shared" si="4455"/>
        <v>11.81</v>
      </c>
      <c r="X860" s="170">
        <v>46.1</v>
      </c>
      <c r="Y860" s="214">
        <f t="shared" si="4456"/>
        <v>-0.245378521126761</v>
      </c>
      <c r="Z860" s="199">
        <f t="shared" si="4457"/>
        <v>-11.15</v>
      </c>
      <c r="AA860" s="199">
        <v>34.29</v>
      </c>
      <c r="AB860" s="214">
        <f t="shared" si="4458"/>
        <v>-0.0126032159930466</v>
      </c>
      <c r="AC860" s="199">
        <f t="shared" si="4459"/>
        <v>-0.580000000000005</v>
      </c>
      <c r="AD860" s="199">
        <v>45.44</v>
      </c>
      <c r="AE860" s="214">
        <f t="shared" si="4460"/>
        <v>0.325842696629214</v>
      </c>
      <c r="AF860" s="199">
        <f t="shared" si="4461"/>
        <v>11.31</v>
      </c>
      <c r="AG860" s="199">
        <v>46.02</v>
      </c>
      <c r="AH860" s="199">
        <f t="shared" si="4462"/>
        <v>0.627285513361463</v>
      </c>
      <c r="AI860" s="199">
        <f t="shared" si="4463"/>
        <v>13.38</v>
      </c>
      <c r="AJ860" s="199">
        <v>34.71</v>
      </c>
      <c r="AK860" s="214">
        <f t="shared" si="4464"/>
        <v>-0.231074260994953</v>
      </c>
      <c r="AL860" s="199">
        <f t="shared" si="4465"/>
        <v>-6.41</v>
      </c>
      <c r="AM860" s="199">
        <v>21.33</v>
      </c>
      <c r="AN860" s="214">
        <f t="shared" si="4466"/>
        <v>-0.0493488690884168</v>
      </c>
      <c r="AO860" s="199">
        <f t="shared" si="4467"/>
        <v>-1.44</v>
      </c>
      <c r="AP860" s="227">
        <v>27.74</v>
      </c>
      <c r="AQ860" s="214">
        <f t="shared" si="4468"/>
        <v>0.00447504302925986</v>
      </c>
      <c r="AR860" s="199">
        <f t="shared" si="4469"/>
        <v>0.129999999999999</v>
      </c>
      <c r="AS860" s="170">
        <v>29.18</v>
      </c>
      <c r="AT860" s="214">
        <f t="shared" si="4470"/>
        <v>0.846789574062301</v>
      </c>
      <c r="AU860" s="199">
        <f t="shared" si="4471"/>
        <v>13.32</v>
      </c>
      <c r="AV860" s="199">
        <v>29.05</v>
      </c>
      <c r="AW860" s="214">
        <f t="shared" si="4472"/>
        <v>-0.630056444026341</v>
      </c>
      <c r="AX860" s="199">
        <f t="shared" si="4473"/>
        <v>-26.79</v>
      </c>
      <c r="AY860" s="199">
        <v>15.73</v>
      </c>
      <c r="AZ860" s="199">
        <f t="shared" si="4474"/>
        <v>2.52863070539419</v>
      </c>
      <c r="BA860" s="199">
        <f t="shared" si="4475"/>
        <v>30.47</v>
      </c>
      <c r="BB860" s="227">
        <v>42.52</v>
      </c>
      <c r="BC860" s="199">
        <f t="shared" si="4476"/>
        <v>-0.602703593801517</v>
      </c>
      <c r="BD860" s="199">
        <f t="shared" si="4477"/>
        <v>-18.28</v>
      </c>
      <c r="BE860" s="227">
        <v>12.05</v>
      </c>
      <c r="BF860" s="214">
        <f t="shared" si="4478"/>
        <v>1.24002954209749</v>
      </c>
      <c r="BG860" s="199">
        <f t="shared" si="4479"/>
        <v>16.79</v>
      </c>
      <c r="BH860" s="170">
        <v>30.33</v>
      </c>
      <c r="BI860" s="214">
        <f t="shared" si="4480"/>
        <v>0.205699020480855</v>
      </c>
      <c r="BJ860" s="199">
        <f t="shared" si="4481"/>
        <v>2.31</v>
      </c>
      <c r="BK860" s="170">
        <v>13.54</v>
      </c>
      <c r="BL860" s="214">
        <f t="shared" si="4482"/>
        <v>-0.211929824561403</v>
      </c>
      <c r="BM860" s="199">
        <f t="shared" si="4483"/>
        <v>-3.02</v>
      </c>
      <c r="BN860" s="170">
        <v>11.23</v>
      </c>
      <c r="BO860" s="214">
        <f t="shared" si="4484"/>
        <v>-0.271472392638037</v>
      </c>
      <c r="BP860" s="199">
        <f t="shared" si="4485"/>
        <v>-5.31</v>
      </c>
      <c r="BQ860" s="199">
        <v>14.25</v>
      </c>
      <c r="BR860" s="214">
        <f t="shared" si="4486"/>
        <v>-0.175726927939317</v>
      </c>
      <c r="BS860" s="199">
        <f t="shared" si="4487"/>
        <v>-4.17</v>
      </c>
      <c r="BT860" s="199">
        <v>19.56</v>
      </c>
      <c r="BU860" s="214">
        <f t="shared" si="4488"/>
        <v>0.427797833935018</v>
      </c>
      <c r="BV860" s="199">
        <f t="shared" si="4489"/>
        <v>7.11</v>
      </c>
      <c r="BW860" s="170">
        <v>23.73</v>
      </c>
      <c r="BX860" s="214">
        <f t="shared" si="4405"/>
        <v>-0.00953516090584029</v>
      </c>
      <c r="BY860" s="199">
        <f t="shared" si="4406"/>
        <v>-0.16</v>
      </c>
      <c r="BZ860" s="170">
        <v>16.62</v>
      </c>
      <c r="CA860" s="214">
        <f t="shared" si="4349"/>
        <v>0.624394966118103</v>
      </c>
      <c r="CB860" s="199">
        <f t="shared" si="4350"/>
        <v>6.45</v>
      </c>
      <c r="CC860" s="231">
        <v>16.78</v>
      </c>
      <c r="CD860" s="214">
        <f t="shared" si="4490"/>
        <v>-0.686589805825243</v>
      </c>
      <c r="CE860" s="199">
        <f t="shared" si="4491"/>
        <v>-22.63</v>
      </c>
      <c r="CF860" s="170">
        <v>10.33</v>
      </c>
      <c r="CG860" s="214">
        <f t="shared" si="4492"/>
        <v>1.78849407783418</v>
      </c>
      <c r="CH860" s="199">
        <f t="shared" si="4493"/>
        <v>21.14</v>
      </c>
      <c r="CI860" s="170">
        <v>32.96</v>
      </c>
      <c r="CJ860" s="214">
        <f t="shared" si="4494"/>
        <v>-0.506677796327212</v>
      </c>
      <c r="CK860" s="199">
        <f t="shared" si="4495"/>
        <v>-12.14</v>
      </c>
      <c r="CL860" s="199">
        <v>11.82</v>
      </c>
      <c r="CM860" s="214">
        <f t="shared" si="4496"/>
        <v>0.608053691275168</v>
      </c>
      <c r="CN860" s="199">
        <f t="shared" si="4497"/>
        <v>9.06</v>
      </c>
      <c r="CO860" s="199">
        <v>23.96</v>
      </c>
      <c r="CP860" s="214">
        <f t="shared" si="4498"/>
        <v>0.337522441651706</v>
      </c>
      <c r="CQ860" s="199">
        <f t="shared" si="4499"/>
        <v>3.76</v>
      </c>
      <c r="CR860" s="199">
        <v>14.9</v>
      </c>
      <c r="CS860" s="214">
        <f t="shared" si="4500"/>
        <v>0.940766550522648</v>
      </c>
      <c r="CT860" s="199">
        <f t="shared" si="4501"/>
        <v>5.4</v>
      </c>
      <c r="CU860" s="199">
        <v>11.14</v>
      </c>
      <c r="CV860" s="214">
        <f t="shared" si="4502"/>
        <v>-0.367144432194046</v>
      </c>
      <c r="CW860" s="199">
        <f t="shared" si="4503"/>
        <v>-3.33</v>
      </c>
      <c r="CX860" s="170">
        <v>5.74</v>
      </c>
      <c r="CY860" s="214">
        <f t="shared" si="4504"/>
        <v>-0.117704280155642</v>
      </c>
      <c r="CZ860" s="199">
        <f t="shared" si="4505"/>
        <v>-1.21</v>
      </c>
      <c r="DA860" s="199">
        <v>9.07</v>
      </c>
      <c r="DB860" s="214">
        <f t="shared" si="4506"/>
        <v>-0.00867888138862101</v>
      </c>
      <c r="DC860" s="199">
        <f t="shared" si="4507"/>
        <v>-0.0899999999999999</v>
      </c>
      <c r="DD860" s="170">
        <v>10.28</v>
      </c>
      <c r="DE860" s="214">
        <f t="shared" si="4508"/>
        <v>-0.46875</v>
      </c>
      <c r="DF860" s="199">
        <f t="shared" si="4509"/>
        <v>-9.15</v>
      </c>
      <c r="DG860" s="199">
        <v>10.37</v>
      </c>
      <c r="DH860" s="214">
        <f t="shared" si="4510"/>
        <v>0.485540334855403</v>
      </c>
      <c r="DI860" s="199">
        <f t="shared" si="4511"/>
        <v>6.38</v>
      </c>
      <c r="DJ860" s="170">
        <v>19.52</v>
      </c>
      <c r="DK860" s="214">
        <f t="shared" si="4512"/>
        <v>-0.121070234113712</v>
      </c>
      <c r="DL860" s="199">
        <f t="shared" si="4513"/>
        <v>-1.81</v>
      </c>
      <c r="DM860" s="199">
        <v>13.14</v>
      </c>
      <c r="DN860" s="214">
        <f t="shared" si="4514"/>
        <v>-0.08</v>
      </c>
      <c r="DO860" s="199">
        <f t="shared" si="4515"/>
        <v>-1.3</v>
      </c>
      <c r="DP860" s="199">
        <v>14.95</v>
      </c>
      <c r="DQ860" s="214">
        <f t="shared" si="4516"/>
        <v>-0.234934086629002</v>
      </c>
      <c r="DR860" s="199">
        <f t="shared" si="4517"/>
        <v>-4.99</v>
      </c>
      <c r="DS860" s="199">
        <v>16.25</v>
      </c>
      <c r="DT860" s="214">
        <f t="shared" si="4518"/>
        <v>1.562123039807</v>
      </c>
      <c r="DU860" s="199">
        <f t="shared" si="4519"/>
        <v>12.95</v>
      </c>
      <c r="DV860" s="199">
        <v>21.24</v>
      </c>
      <c r="DW860" s="214">
        <f t="shared" si="4520"/>
        <v>0.215542521994135</v>
      </c>
      <c r="DX860" s="199">
        <f t="shared" si="4521"/>
        <v>1.47</v>
      </c>
      <c r="DY860" s="199">
        <v>8.29</v>
      </c>
      <c r="DZ860" s="214">
        <f t="shared" si="4522"/>
        <v>-0.138888888888889</v>
      </c>
      <c r="EA860" s="199">
        <f t="shared" si="4523"/>
        <v>-1.1</v>
      </c>
      <c r="EB860" s="170">
        <v>6.82</v>
      </c>
      <c r="EC860" s="214">
        <f t="shared" si="4524"/>
        <v>-0.0353227771010963</v>
      </c>
      <c r="ED860" s="199">
        <f t="shared" si="4525"/>
        <v>-0.290000000000001</v>
      </c>
      <c r="EE860" s="199">
        <v>7.92</v>
      </c>
      <c r="EF860" s="214">
        <f t="shared" si="4526"/>
        <v>-0.408927285817135</v>
      </c>
      <c r="EG860" s="199">
        <f t="shared" si="4527"/>
        <v>-5.68</v>
      </c>
      <c r="EH860" s="199">
        <v>8.21</v>
      </c>
      <c r="EI860" s="214">
        <f t="shared" si="4528"/>
        <v>0.463645943097998</v>
      </c>
      <c r="EJ860" s="199">
        <f t="shared" si="4529"/>
        <v>4.4</v>
      </c>
      <c r="EK860" s="199">
        <v>13.89</v>
      </c>
      <c r="EL860" s="214">
        <f t="shared" si="4530"/>
        <v>1.29782082324455</v>
      </c>
      <c r="EM860" s="199">
        <f t="shared" si="4531"/>
        <v>5.36</v>
      </c>
      <c r="EN860" s="170">
        <v>9.49</v>
      </c>
      <c r="EO860" s="214">
        <f t="shared" si="4532"/>
        <v>-0.657261410788382</v>
      </c>
      <c r="EP860" s="199">
        <f t="shared" si="4533"/>
        <v>-7.92</v>
      </c>
      <c r="EQ860" s="199">
        <v>4.13</v>
      </c>
      <c r="ER860" s="214">
        <f t="shared" si="4534"/>
        <v>-0.12807525325615</v>
      </c>
      <c r="ES860" s="199">
        <f t="shared" si="4535"/>
        <v>-1.77</v>
      </c>
      <c r="ET860" s="170">
        <v>12.05</v>
      </c>
      <c r="EU860" s="214">
        <f t="shared" si="4536"/>
        <v>-0.103179753406879</v>
      </c>
      <c r="EV860" s="199">
        <f t="shared" si="4537"/>
        <v>-1.59</v>
      </c>
      <c r="EW860" s="199">
        <v>13.82</v>
      </c>
      <c r="EX860" s="214">
        <f t="shared" si="4538"/>
        <v>0.440186915887851</v>
      </c>
      <c r="EY860" s="199">
        <f t="shared" si="4539"/>
        <v>4.71</v>
      </c>
      <c r="EZ860" s="199">
        <v>15.41</v>
      </c>
      <c r="FA860" s="214">
        <f t="shared" si="4540"/>
        <v>-0.5218945487042</v>
      </c>
      <c r="FB860" s="199">
        <f t="shared" si="4541"/>
        <v>-11.68</v>
      </c>
      <c r="FC860" s="199">
        <v>10.7</v>
      </c>
      <c r="FD860" s="214">
        <f t="shared" si="4542"/>
        <v>0.582743988684583</v>
      </c>
      <c r="FE860" s="199">
        <f t="shared" si="4543"/>
        <v>8.24</v>
      </c>
      <c r="FF860" s="199">
        <v>22.38</v>
      </c>
      <c r="FG860" s="214">
        <f t="shared" si="4544"/>
        <v>0.36223506743738</v>
      </c>
      <c r="FH860" s="199">
        <f t="shared" si="4545"/>
        <v>3.76</v>
      </c>
      <c r="FI860" s="199">
        <v>14.14</v>
      </c>
      <c r="FJ860" s="214">
        <f t="shared" si="4546"/>
        <v>-0.641821946169772</v>
      </c>
      <c r="FK860" s="199">
        <f t="shared" si="4547"/>
        <v>-18.6</v>
      </c>
      <c r="FL860" s="199">
        <v>10.38</v>
      </c>
      <c r="FM860" s="214">
        <f t="shared" si="4548"/>
        <v>0.63083849184018</v>
      </c>
      <c r="FN860" s="170">
        <f t="shared" si="4549"/>
        <v>11.21</v>
      </c>
      <c r="FO860" s="170">
        <v>28.98</v>
      </c>
      <c r="FP860" s="214">
        <f t="shared" si="4550"/>
        <v>-0.180728446288612</v>
      </c>
      <c r="FQ860" s="170">
        <f t="shared" si="4551"/>
        <v>-3.92</v>
      </c>
      <c r="FR860" s="170">
        <v>17.77</v>
      </c>
      <c r="FS860" s="214">
        <f t="shared" si="4552"/>
        <v>0.248704663212435</v>
      </c>
      <c r="FT860" s="170">
        <f t="shared" si="4553"/>
        <v>4.32</v>
      </c>
      <c r="FU860" s="170">
        <v>21.69</v>
      </c>
      <c r="FV860" s="214">
        <f t="shared" si="4554"/>
        <v>1.47083926031294</v>
      </c>
      <c r="FW860" s="170">
        <f t="shared" si="4555"/>
        <v>10.34</v>
      </c>
      <c r="FX860" s="170">
        <v>17.37</v>
      </c>
      <c r="FY860" s="214">
        <f t="shared" si="4556"/>
        <v>0.285191956124315</v>
      </c>
      <c r="FZ860" s="170">
        <f t="shared" si="4557"/>
        <v>1.56</v>
      </c>
      <c r="GA860" s="170">
        <v>7.03</v>
      </c>
      <c r="GB860" s="234">
        <f t="shared" si="4558"/>
        <v>-0.653578214059531</v>
      </c>
      <c r="GC860" s="199">
        <f t="shared" si="4559"/>
        <v>-10.32</v>
      </c>
      <c r="GD860" s="170">
        <v>5.47</v>
      </c>
      <c r="GE860" s="234">
        <f t="shared" si="4560"/>
        <v>2.52455357142857</v>
      </c>
      <c r="GF860" s="199">
        <f t="shared" si="4561"/>
        <v>11.31</v>
      </c>
      <c r="GG860" s="170">
        <v>15.79</v>
      </c>
      <c r="GH860" s="234" t="e">
        <f t="shared" si="4562"/>
        <v>#DIV/0!</v>
      </c>
      <c r="GI860" s="199">
        <f t="shared" si="4563"/>
        <v>4.48</v>
      </c>
      <c r="GJ860" s="170">
        <v>4.48</v>
      </c>
      <c r="GK860" s="234" t="e">
        <f t="shared" si="4564"/>
        <v>#DIV/0!</v>
      </c>
      <c r="GL860" s="199">
        <f t="shared" si="4565"/>
        <v>0</v>
      </c>
      <c r="GM860" s="199">
        <v>0</v>
      </c>
      <c r="GN860" s="240" t="e">
        <f t="shared" si="4439"/>
        <v>#DIV/0!</v>
      </c>
      <c r="GO860" s="199">
        <f t="shared" si="4436"/>
        <v>0</v>
      </c>
      <c r="GP860" s="229">
        <v>0</v>
      </c>
      <c r="GQ860" s="344" t="e">
        <f t="shared" si="4566"/>
        <v>#DIV/0!</v>
      </c>
      <c r="GR860" s="345">
        <f t="shared" si="4567"/>
        <v>0</v>
      </c>
      <c r="GS860" s="229">
        <v>0</v>
      </c>
      <c r="GT860" s="229">
        <v>0</v>
      </c>
      <c r="GU860" s="229"/>
      <c r="GV860" s="229"/>
      <c r="GW860" s="229"/>
      <c r="GX860" s="214" t="e">
        <f t="shared" si="4568"/>
        <v>#DIV/0!</v>
      </c>
      <c r="GY860" s="229">
        <f t="shared" si="4569"/>
        <v>0</v>
      </c>
      <c r="GZ860" s="229">
        <v>0</v>
      </c>
      <c r="HA860" s="229"/>
      <c r="HB860" s="229"/>
      <c r="HC860" s="229">
        <v>0</v>
      </c>
      <c r="HD860" s="229"/>
      <c r="HE860" s="229">
        <v>0</v>
      </c>
      <c r="HF860" s="229"/>
      <c r="HG860" s="229"/>
      <c r="HH860" s="229">
        <v>0</v>
      </c>
      <c r="HI860" s="229">
        <v>0</v>
      </c>
      <c r="HJ860" s="229">
        <v>0</v>
      </c>
      <c r="HK860" s="260"/>
      <c r="HL860" s="199"/>
      <c r="HM860" s="229">
        <v>0</v>
      </c>
      <c r="HN860" s="260"/>
      <c r="HO860" s="260"/>
      <c r="HP860" s="260"/>
      <c r="HQ860" s="260"/>
      <c r="HR860" s="260"/>
      <c r="HS860" s="260"/>
    </row>
    <row r="861" ht="13.5" spans="1:227">
      <c r="A861" s="212" t="s">
        <v>858</v>
      </c>
      <c r="B861" s="199">
        <v>51</v>
      </c>
      <c r="C861" s="199">
        <v>35.92</v>
      </c>
      <c r="D861" s="213">
        <f t="shared" si="4442"/>
        <v>-0.0877531340405013</v>
      </c>
      <c r="E861" s="201">
        <f t="shared" si="4443"/>
        <v>-1.82</v>
      </c>
      <c r="F861" s="199">
        <v>18.92</v>
      </c>
      <c r="G861" s="214">
        <f t="shared" si="4444"/>
        <v>-0.401960784313726</v>
      </c>
      <c r="H861" s="199">
        <f t="shared" si="4445"/>
        <v>-13.94</v>
      </c>
      <c r="I861" s="199">
        <v>20.74</v>
      </c>
      <c r="J861" s="214">
        <f t="shared" si="4446"/>
        <v>-0.429135802469136</v>
      </c>
      <c r="K861" s="199">
        <f t="shared" si="4447"/>
        <v>-26.07</v>
      </c>
      <c r="L861" s="199">
        <v>34.68</v>
      </c>
      <c r="M861" s="214">
        <f t="shared" si="4448"/>
        <v>0.554901458919887</v>
      </c>
      <c r="N861" s="199">
        <f t="shared" si="4449"/>
        <v>21.68</v>
      </c>
      <c r="O861" s="199">
        <v>60.75</v>
      </c>
      <c r="P861" s="214">
        <f t="shared" si="4450"/>
        <v>0.215997510115157</v>
      </c>
      <c r="Q861" s="199">
        <f t="shared" si="4451"/>
        <v>6.94</v>
      </c>
      <c r="R861" s="199">
        <v>39.07</v>
      </c>
      <c r="S861" s="214">
        <f t="shared" si="4452"/>
        <v>0.225400457665904</v>
      </c>
      <c r="T861" s="199">
        <f t="shared" si="4453"/>
        <v>5.91</v>
      </c>
      <c r="U861" s="170">
        <v>32.13</v>
      </c>
      <c r="V861" s="214">
        <f t="shared" si="4454"/>
        <v>-0.378230969883804</v>
      </c>
      <c r="W861" s="199">
        <f t="shared" si="4455"/>
        <v>-15.95</v>
      </c>
      <c r="X861" s="170">
        <v>26.22</v>
      </c>
      <c r="Y861" s="214">
        <f t="shared" si="4456"/>
        <v>0.53234011627907</v>
      </c>
      <c r="Z861" s="199">
        <f t="shared" si="4457"/>
        <v>14.65</v>
      </c>
      <c r="AA861" s="199">
        <v>42.17</v>
      </c>
      <c r="AB861" s="214">
        <f t="shared" si="4458"/>
        <v>0.106999195494771</v>
      </c>
      <c r="AC861" s="199">
        <f t="shared" si="4459"/>
        <v>2.66</v>
      </c>
      <c r="AD861" s="199">
        <v>27.52</v>
      </c>
      <c r="AE861" s="214">
        <f t="shared" si="4460"/>
        <v>-0.0796001480932989</v>
      </c>
      <c r="AF861" s="199">
        <f t="shared" si="4461"/>
        <v>-2.15</v>
      </c>
      <c r="AG861" s="199">
        <v>24.86</v>
      </c>
      <c r="AH861" s="199">
        <f t="shared" si="4462"/>
        <v>0.0301296720061023</v>
      </c>
      <c r="AI861" s="199">
        <f t="shared" si="4463"/>
        <v>0.790000000000003</v>
      </c>
      <c r="AJ861" s="199">
        <v>27.01</v>
      </c>
      <c r="AK861" s="214">
        <f t="shared" si="4464"/>
        <v>-0.178828687754463</v>
      </c>
      <c r="AL861" s="199">
        <f t="shared" si="4465"/>
        <v>-5.71</v>
      </c>
      <c r="AM861" s="199">
        <v>26.22</v>
      </c>
      <c r="AN861" s="214">
        <f t="shared" si="4466"/>
        <v>-0.130209752111141</v>
      </c>
      <c r="AO861" s="199">
        <f t="shared" si="4467"/>
        <v>-4.78</v>
      </c>
      <c r="AP861" s="227">
        <v>31.93</v>
      </c>
      <c r="AQ861" s="214">
        <f t="shared" si="4468"/>
        <v>1.59251412429379</v>
      </c>
      <c r="AR861" s="199">
        <f t="shared" si="4469"/>
        <v>22.55</v>
      </c>
      <c r="AS861" s="170">
        <v>36.71</v>
      </c>
      <c r="AT861" s="214">
        <f t="shared" si="4470"/>
        <v>0.963938973647712</v>
      </c>
      <c r="AU861" s="199">
        <f t="shared" si="4471"/>
        <v>6.95</v>
      </c>
      <c r="AV861" s="199">
        <v>14.16</v>
      </c>
      <c r="AW861" s="214">
        <f t="shared" si="4472"/>
        <v>-0.57983682983683</v>
      </c>
      <c r="AX861" s="199">
        <f t="shared" si="4473"/>
        <v>-9.95</v>
      </c>
      <c r="AY861" s="199">
        <v>7.21</v>
      </c>
      <c r="AZ861" s="199">
        <f t="shared" si="4474"/>
        <v>-0.461900282220132</v>
      </c>
      <c r="BA861" s="199">
        <f t="shared" si="4475"/>
        <v>-14.73</v>
      </c>
      <c r="BB861" s="227">
        <v>17.16</v>
      </c>
      <c r="BC861" s="199">
        <f t="shared" si="4476"/>
        <v>0.906156604901375</v>
      </c>
      <c r="BD861" s="199">
        <f t="shared" si="4477"/>
        <v>15.16</v>
      </c>
      <c r="BE861" s="227">
        <v>31.89</v>
      </c>
      <c r="BF861" s="214">
        <f t="shared" si="4478"/>
        <v>0.254122938530735</v>
      </c>
      <c r="BG861" s="199">
        <f t="shared" si="4479"/>
        <v>3.39</v>
      </c>
      <c r="BH861" s="170">
        <v>16.73</v>
      </c>
      <c r="BI861" s="214">
        <f t="shared" si="4480"/>
        <v>-0.409211691762622</v>
      </c>
      <c r="BJ861" s="199">
        <f t="shared" si="4481"/>
        <v>-9.24</v>
      </c>
      <c r="BK861" s="170">
        <v>13.34</v>
      </c>
      <c r="BL861" s="214">
        <f t="shared" si="4482"/>
        <v>0.253747917823431</v>
      </c>
      <c r="BM861" s="199">
        <f t="shared" si="4483"/>
        <v>4.57</v>
      </c>
      <c r="BN861" s="170">
        <v>22.58</v>
      </c>
      <c r="BO861" s="214">
        <f t="shared" si="4484"/>
        <v>0.738416988416989</v>
      </c>
      <c r="BP861" s="199">
        <f t="shared" si="4485"/>
        <v>7.65</v>
      </c>
      <c r="BQ861" s="199">
        <v>18.01</v>
      </c>
      <c r="BR861" s="214">
        <f t="shared" si="4486"/>
        <v>-0.202463433410316</v>
      </c>
      <c r="BS861" s="199">
        <f t="shared" si="4487"/>
        <v>-2.63</v>
      </c>
      <c r="BT861" s="199">
        <v>10.36</v>
      </c>
      <c r="BU861" s="214">
        <f t="shared" si="4488"/>
        <v>-0.143139841688654</v>
      </c>
      <c r="BV861" s="199">
        <f t="shared" si="4489"/>
        <v>-2.17</v>
      </c>
      <c r="BW861" s="170">
        <v>12.99</v>
      </c>
      <c r="BX861" s="214">
        <f t="shared" si="4405"/>
        <v>-0.0155844155844156</v>
      </c>
      <c r="BY861" s="199">
        <f t="shared" si="4406"/>
        <v>-0.24</v>
      </c>
      <c r="BZ861" s="170">
        <v>15.16</v>
      </c>
      <c r="CA861" s="214">
        <f t="shared" si="4349"/>
        <v>0.122448979591837</v>
      </c>
      <c r="CB861" s="199">
        <f t="shared" si="4350"/>
        <v>1.68</v>
      </c>
      <c r="CC861" s="231">
        <v>15.4</v>
      </c>
      <c r="CD861" s="214">
        <f t="shared" si="4490"/>
        <v>0.509350935093509</v>
      </c>
      <c r="CE861" s="199">
        <f t="shared" si="4491"/>
        <v>4.63</v>
      </c>
      <c r="CF861" s="170">
        <v>13.72</v>
      </c>
      <c r="CG861" s="214">
        <f t="shared" si="4492"/>
        <v>-0.79151376146789</v>
      </c>
      <c r="CH861" s="199">
        <f t="shared" si="4493"/>
        <v>-34.51</v>
      </c>
      <c r="CI861" s="170">
        <v>9.09</v>
      </c>
      <c r="CJ861" s="214">
        <f t="shared" si="4494"/>
        <v>1.68307692307692</v>
      </c>
      <c r="CK861" s="199">
        <f t="shared" si="4495"/>
        <v>27.35</v>
      </c>
      <c r="CL861" s="199">
        <v>43.6</v>
      </c>
      <c r="CM861" s="214">
        <f t="shared" si="4496"/>
        <v>1.01363073110285</v>
      </c>
      <c r="CN861" s="199">
        <f t="shared" si="4497"/>
        <v>8.18</v>
      </c>
      <c r="CO861" s="199">
        <v>16.25</v>
      </c>
      <c r="CP861" s="214">
        <f t="shared" si="4498"/>
        <v>-0.467678100263852</v>
      </c>
      <c r="CQ861" s="199">
        <f t="shared" si="4499"/>
        <v>-7.09</v>
      </c>
      <c r="CR861" s="199">
        <v>8.07</v>
      </c>
      <c r="CS861" s="214">
        <f t="shared" si="4500"/>
        <v>-0.19404572036151</v>
      </c>
      <c r="CT861" s="199">
        <f t="shared" si="4501"/>
        <v>-3.65</v>
      </c>
      <c r="CU861" s="199">
        <v>15.16</v>
      </c>
      <c r="CV861" s="214">
        <f t="shared" si="4502"/>
        <v>0.3493543758967</v>
      </c>
      <c r="CW861" s="199">
        <f t="shared" si="4503"/>
        <v>4.87</v>
      </c>
      <c r="CX861" s="170">
        <v>18.81</v>
      </c>
      <c r="CY861" s="214">
        <f t="shared" si="4504"/>
        <v>-0.228982300884956</v>
      </c>
      <c r="CZ861" s="199">
        <f t="shared" si="4505"/>
        <v>-4.14</v>
      </c>
      <c r="DA861" s="199">
        <v>13.94</v>
      </c>
      <c r="DB861" s="214">
        <f t="shared" si="4506"/>
        <v>0.392912172573189</v>
      </c>
      <c r="DC861" s="199">
        <f t="shared" si="4507"/>
        <v>5.1</v>
      </c>
      <c r="DD861" s="170">
        <v>18.08</v>
      </c>
      <c r="DE861" s="214">
        <f t="shared" si="4508"/>
        <v>-0.099236641221374</v>
      </c>
      <c r="DF861" s="199">
        <f t="shared" si="4509"/>
        <v>-1.43</v>
      </c>
      <c r="DG861" s="199">
        <v>12.98</v>
      </c>
      <c r="DH861" s="214">
        <f t="shared" si="4510"/>
        <v>-0.0380507343124166</v>
      </c>
      <c r="DI861" s="199">
        <f t="shared" si="4511"/>
        <v>-0.57</v>
      </c>
      <c r="DJ861" s="170">
        <v>14.41</v>
      </c>
      <c r="DK861" s="214">
        <f t="shared" si="4512"/>
        <v>-0.482198409955064</v>
      </c>
      <c r="DL861" s="199">
        <f t="shared" si="4513"/>
        <v>-13.95</v>
      </c>
      <c r="DM861" s="199">
        <v>14.98</v>
      </c>
      <c r="DN861" s="214">
        <f t="shared" si="4514"/>
        <v>0.198922503108164</v>
      </c>
      <c r="DO861" s="199">
        <f t="shared" si="4515"/>
        <v>4.8</v>
      </c>
      <c r="DP861" s="199">
        <v>28.93</v>
      </c>
      <c r="DQ861" s="214">
        <f t="shared" si="4516"/>
        <v>0.751088534107402</v>
      </c>
      <c r="DR861" s="199">
        <f t="shared" si="4517"/>
        <v>10.35</v>
      </c>
      <c r="DS861" s="199">
        <v>24.13</v>
      </c>
      <c r="DT861" s="214">
        <f t="shared" si="4518"/>
        <v>0.954609929078014</v>
      </c>
      <c r="DU861" s="199">
        <f t="shared" si="4519"/>
        <v>6.73</v>
      </c>
      <c r="DV861" s="199">
        <v>13.78</v>
      </c>
      <c r="DW861" s="214">
        <f t="shared" si="4520"/>
        <v>-0.28498985801217</v>
      </c>
      <c r="DX861" s="199">
        <f t="shared" si="4521"/>
        <v>-2.81</v>
      </c>
      <c r="DY861" s="199">
        <v>7.05</v>
      </c>
      <c r="DZ861" s="214">
        <f t="shared" si="4522"/>
        <v>-0.286024619840695</v>
      </c>
      <c r="EA861" s="199">
        <f t="shared" si="4523"/>
        <v>-3.95</v>
      </c>
      <c r="EB861" s="170">
        <v>9.86</v>
      </c>
      <c r="EC861" s="214">
        <f t="shared" si="4524"/>
        <v>0.866216216216216</v>
      </c>
      <c r="ED861" s="199">
        <f t="shared" si="4525"/>
        <v>6.41</v>
      </c>
      <c r="EE861" s="199">
        <v>13.81</v>
      </c>
      <c r="EF861" s="214">
        <f t="shared" si="4526"/>
        <v>-0.670231729055259</v>
      </c>
      <c r="EG861" s="199">
        <f t="shared" si="4527"/>
        <v>-15.04</v>
      </c>
      <c r="EH861" s="199">
        <v>7.4</v>
      </c>
      <c r="EI861" s="214">
        <f t="shared" si="4528"/>
        <v>0.323893805309735</v>
      </c>
      <c r="EJ861" s="199">
        <f t="shared" si="4529"/>
        <v>5.49</v>
      </c>
      <c r="EK861" s="199">
        <v>22.44</v>
      </c>
      <c r="EL861" s="214">
        <f t="shared" si="4530"/>
        <v>0.125498007968127</v>
      </c>
      <c r="EM861" s="199">
        <f t="shared" si="4531"/>
        <v>1.89</v>
      </c>
      <c r="EN861" s="170">
        <v>16.95</v>
      </c>
      <c r="EO861" s="214">
        <f t="shared" si="4532"/>
        <v>-0.207368421052632</v>
      </c>
      <c r="EP861" s="199">
        <f t="shared" si="4533"/>
        <v>-3.94</v>
      </c>
      <c r="EQ861" s="199">
        <v>15.06</v>
      </c>
      <c r="ER861" s="214">
        <f t="shared" si="4534"/>
        <v>-0.305301645338208</v>
      </c>
      <c r="ES861" s="199">
        <f t="shared" si="4535"/>
        <v>-8.35</v>
      </c>
      <c r="ET861" s="170">
        <v>19</v>
      </c>
      <c r="EU861" s="214">
        <f t="shared" si="4536"/>
        <v>0.233092876465284</v>
      </c>
      <c r="EV861" s="199">
        <f t="shared" si="4537"/>
        <v>5.17</v>
      </c>
      <c r="EW861" s="199">
        <v>27.35</v>
      </c>
      <c r="EX861" s="214">
        <f t="shared" si="4538"/>
        <v>1.69501822600243</v>
      </c>
      <c r="EY861" s="199">
        <f t="shared" si="4539"/>
        <v>13.95</v>
      </c>
      <c r="EZ861" s="199">
        <v>22.18</v>
      </c>
      <c r="FA861" s="214">
        <f t="shared" si="4540"/>
        <v>-0.479113924050633</v>
      </c>
      <c r="FB861" s="199">
        <f t="shared" si="4541"/>
        <v>-7.57</v>
      </c>
      <c r="FC861" s="199">
        <v>8.23</v>
      </c>
      <c r="FD861" s="214">
        <f t="shared" si="4542"/>
        <v>-0.174503657262278</v>
      </c>
      <c r="FE861" s="199">
        <f t="shared" si="4543"/>
        <v>-3.34</v>
      </c>
      <c r="FF861" s="199">
        <v>15.8</v>
      </c>
      <c r="FG861" s="214">
        <f t="shared" si="4544"/>
        <v>0.0180851063829787</v>
      </c>
      <c r="FH861" s="199">
        <f t="shared" si="4545"/>
        <v>0.34</v>
      </c>
      <c r="FI861" s="199">
        <v>19.14</v>
      </c>
      <c r="FJ861" s="214">
        <f t="shared" si="4546"/>
        <v>0.215255332902392</v>
      </c>
      <c r="FK861" s="199">
        <f t="shared" si="4547"/>
        <v>3.33</v>
      </c>
      <c r="FL861" s="199">
        <v>18.8</v>
      </c>
      <c r="FM861" s="214">
        <f t="shared" si="4548"/>
        <v>0.0856140350877193</v>
      </c>
      <c r="FN861" s="170">
        <f t="shared" si="4549"/>
        <v>1.22</v>
      </c>
      <c r="FO861" s="170">
        <v>15.47</v>
      </c>
      <c r="FP861" s="214">
        <f t="shared" si="4550"/>
        <v>-0.0480961923847696</v>
      </c>
      <c r="FQ861" s="170">
        <f t="shared" si="4551"/>
        <v>-0.720000000000001</v>
      </c>
      <c r="FR861" s="170">
        <v>14.25</v>
      </c>
      <c r="FS861" s="214">
        <f t="shared" si="4552"/>
        <v>-0.257808626673277</v>
      </c>
      <c r="FT861" s="170">
        <f t="shared" si="4553"/>
        <v>-5.2</v>
      </c>
      <c r="FU861" s="170">
        <v>14.97</v>
      </c>
      <c r="FV861" s="214">
        <f t="shared" si="4554"/>
        <v>-0.0596736596736596</v>
      </c>
      <c r="FW861" s="170">
        <f t="shared" si="4555"/>
        <v>-1.28</v>
      </c>
      <c r="FX861" s="170">
        <v>20.17</v>
      </c>
      <c r="FY861" s="214">
        <f t="shared" si="4556"/>
        <v>0.187707641196013</v>
      </c>
      <c r="FZ861" s="170">
        <f t="shared" si="4557"/>
        <v>3.39</v>
      </c>
      <c r="GA861" s="170">
        <v>21.45</v>
      </c>
      <c r="GB861" s="234">
        <f t="shared" si="4558"/>
        <v>1.408</v>
      </c>
      <c r="GC861" s="199">
        <f t="shared" si="4559"/>
        <v>10.56</v>
      </c>
      <c r="GD861" s="170">
        <v>18.06</v>
      </c>
      <c r="GE861" s="234">
        <f t="shared" si="4560"/>
        <v>0.282051282051282</v>
      </c>
      <c r="GF861" s="199">
        <f t="shared" si="4561"/>
        <v>1.65</v>
      </c>
      <c r="GG861" s="170">
        <v>7.5</v>
      </c>
      <c r="GH861" s="234" t="e">
        <f t="shared" si="4562"/>
        <v>#DIV/0!</v>
      </c>
      <c r="GI861" s="199">
        <f t="shared" si="4563"/>
        <v>5.85</v>
      </c>
      <c r="GJ861" s="170">
        <v>5.85</v>
      </c>
      <c r="GK861" s="234" t="e">
        <f t="shared" si="4564"/>
        <v>#DIV/0!</v>
      </c>
      <c r="GL861" s="199">
        <f t="shared" si="4565"/>
        <v>0</v>
      </c>
      <c r="GM861" s="199">
        <v>0</v>
      </c>
      <c r="GN861" s="240" t="e">
        <f t="shared" si="4439"/>
        <v>#DIV/0!</v>
      </c>
      <c r="GO861" s="199">
        <f t="shared" si="4436"/>
        <v>0</v>
      </c>
      <c r="GP861" s="229">
        <v>0</v>
      </c>
      <c r="GQ861" s="344" t="e">
        <f t="shared" si="4566"/>
        <v>#DIV/0!</v>
      </c>
      <c r="GR861" s="345">
        <f t="shared" si="4567"/>
        <v>0</v>
      </c>
      <c r="GS861" s="229">
        <v>0</v>
      </c>
      <c r="GT861" s="229">
        <v>0</v>
      </c>
      <c r="GU861" s="229"/>
      <c r="GV861" s="229"/>
      <c r="GW861" s="229"/>
      <c r="GX861" s="214" t="e">
        <f t="shared" si="4568"/>
        <v>#DIV/0!</v>
      </c>
      <c r="GY861" s="229">
        <f t="shared" si="4569"/>
        <v>0</v>
      </c>
      <c r="GZ861" s="229">
        <v>0</v>
      </c>
      <c r="HA861" s="229"/>
      <c r="HB861" s="229"/>
      <c r="HC861" s="229">
        <v>0</v>
      </c>
      <c r="HD861" s="229"/>
      <c r="HE861" s="229">
        <v>0</v>
      </c>
      <c r="HF861" s="229"/>
      <c r="HG861" s="229"/>
      <c r="HH861" s="229">
        <v>0</v>
      </c>
      <c r="HI861" s="229">
        <v>0</v>
      </c>
      <c r="HJ861" s="229">
        <v>0</v>
      </c>
      <c r="HK861" s="260"/>
      <c r="HL861" s="199"/>
      <c r="HM861" s="229">
        <v>0</v>
      </c>
      <c r="HN861" s="260"/>
      <c r="HO861" s="260"/>
      <c r="HP861" s="260"/>
      <c r="HQ861" s="260"/>
      <c r="HR861" s="260"/>
      <c r="HS861" s="260"/>
    </row>
    <row r="862" ht="13.5" spans="1:227">
      <c r="A862" s="212" t="s">
        <v>859</v>
      </c>
      <c r="B862" s="199">
        <v>67</v>
      </c>
      <c r="C862" s="199">
        <v>101.49</v>
      </c>
      <c r="D862" s="213">
        <f t="shared" si="4442"/>
        <v>0.179643602504415</v>
      </c>
      <c r="E862" s="201">
        <f t="shared" si="4443"/>
        <v>11.19</v>
      </c>
      <c r="F862" s="199">
        <v>73.48</v>
      </c>
      <c r="G862" s="214">
        <f t="shared" si="4444"/>
        <v>-0.328192407247627</v>
      </c>
      <c r="H862" s="199">
        <f t="shared" si="4445"/>
        <v>-30.43</v>
      </c>
      <c r="I862" s="199">
        <v>62.29</v>
      </c>
      <c r="J862" s="214">
        <f t="shared" si="4446"/>
        <v>0.360727913120047</v>
      </c>
      <c r="K862" s="199">
        <f t="shared" si="4447"/>
        <v>24.58</v>
      </c>
      <c r="L862" s="199">
        <v>92.72</v>
      </c>
      <c r="M862" s="214">
        <f t="shared" si="4448"/>
        <v>-0.151643426294821</v>
      </c>
      <c r="N862" s="199">
        <f t="shared" si="4449"/>
        <v>-12.18</v>
      </c>
      <c r="O862" s="199">
        <v>68.14</v>
      </c>
      <c r="P862" s="214">
        <f t="shared" si="4450"/>
        <v>0.353783920444969</v>
      </c>
      <c r="Q862" s="199">
        <f t="shared" si="4451"/>
        <v>20.99</v>
      </c>
      <c r="R862" s="199">
        <v>80.32</v>
      </c>
      <c r="S862" s="214">
        <f t="shared" si="4452"/>
        <v>0.743461651483985</v>
      </c>
      <c r="T862" s="199">
        <f t="shared" si="4453"/>
        <v>25.3</v>
      </c>
      <c r="U862" s="170">
        <v>59.33</v>
      </c>
      <c r="V862" s="214">
        <f t="shared" si="4454"/>
        <v>-0.429792225201072</v>
      </c>
      <c r="W862" s="199">
        <f t="shared" si="4455"/>
        <v>-25.65</v>
      </c>
      <c r="X862" s="170">
        <v>34.03</v>
      </c>
      <c r="Y862" s="214">
        <f t="shared" si="4456"/>
        <v>0.0776453593355001</v>
      </c>
      <c r="Z862" s="199">
        <f t="shared" si="4457"/>
        <v>4.3</v>
      </c>
      <c r="AA862" s="199">
        <v>59.68</v>
      </c>
      <c r="AB862" s="214">
        <f t="shared" si="4458"/>
        <v>0.267566948958572</v>
      </c>
      <c r="AC862" s="199">
        <f t="shared" si="4459"/>
        <v>11.69</v>
      </c>
      <c r="AD862" s="199">
        <v>55.38</v>
      </c>
      <c r="AE862" s="214">
        <f t="shared" si="4460"/>
        <v>-0.114690982776089</v>
      </c>
      <c r="AF862" s="199">
        <f t="shared" si="4461"/>
        <v>-5.66</v>
      </c>
      <c r="AG862" s="199">
        <v>43.69</v>
      </c>
      <c r="AH862" s="199">
        <f t="shared" si="4462"/>
        <v>-0.0697455230914231</v>
      </c>
      <c r="AI862" s="199">
        <f t="shared" si="4463"/>
        <v>-3.7</v>
      </c>
      <c r="AJ862" s="199">
        <v>49.35</v>
      </c>
      <c r="AK862" s="214">
        <f t="shared" si="4464"/>
        <v>-0.0873903320144505</v>
      </c>
      <c r="AL862" s="199">
        <f t="shared" si="4465"/>
        <v>-5.08000000000001</v>
      </c>
      <c r="AM862" s="199">
        <v>53.05</v>
      </c>
      <c r="AN862" s="214">
        <f t="shared" si="4466"/>
        <v>0.63700366094058</v>
      </c>
      <c r="AO862" s="199">
        <f t="shared" si="4467"/>
        <v>22.62</v>
      </c>
      <c r="AP862" s="227">
        <v>58.13</v>
      </c>
      <c r="AQ862" s="214">
        <f t="shared" si="4468"/>
        <v>0.257881686149486</v>
      </c>
      <c r="AR862" s="199">
        <f t="shared" si="4469"/>
        <v>7.28</v>
      </c>
      <c r="AS862" s="170">
        <v>35.51</v>
      </c>
      <c r="AT862" s="214">
        <f t="shared" si="4470"/>
        <v>-0.305705853418593</v>
      </c>
      <c r="AU862" s="199">
        <f t="shared" si="4471"/>
        <v>-12.43</v>
      </c>
      <c r="AV862" s="199">
        <v>28.23</v>
      </c>
      <c r="AW862" s="214">
        <f t="shared" si="4472"/>
        <v>0.125692137320044</v>
      </c>
      <c r="AX862" s="199">
        <f t="shared" si="4473"/>
        <v>4.54</v>
      </c>
      <c r="AY862" s="199">
        <v>40.66</v>
      </c>
      <c r="AZ862" s="199">
        <f t="shared" si="4474"/>
        <v>0.425977102250296</v>
      </c>
      <c r="BA862" s="199">
        <f t="shared" si="4475"/>
        <v>10.79</v>
      </c>
      <c r="BB862" s="227">
        <v>36.12</v>
      </c>
      <c r="BC862" s="199">
        <f t="shared" si="4476"/>
        <v>0.252100840336134</v>
      </c>
      <c r="BD862" s="199">
        <f t="shared" si="4477"/>
        <v>5.1</v>
      </c>
      <c r="BE862" s="227">
        <v>25.33</v>
      </c>
      <c r="BF862" s="214">
        <f t="shared" si="4478"/>
        <v>0.345974717232202</v>
      </c>
      <c r="BG862" s="199">
        <f t="shared" si="4479"/>
        <v>5.2</v>
      </c>
      <c r="BH862" s="170">
        <v>20.23</v>
      </c>
      <c r="BI862" s="214">
        <f t="shared" si="4480"/>
        <v>0.0606916019760056</v>
      </c>
      <c r="BJ862" s="199">
        <f t="shared" si="4481"/>
        <v>0.859999999999999</v>
      </c>
      <c r="BK862" s="170">
        <v>15.03</v>
      </c>
      <c r="BL862" s="214">
        <f t="shared" si="4482"/>
        <v>-0.27221366204417</v>
      </c>
      <c r="BM862" s="199">
        <f t="shared" si="4483"/>
        <v>-5.3</v>
      </c>
      <c r="BN862" s="170">
        <v>14.17</v>
      </c>
      <c r="BO862" s="214">
        <f t="shared" si="4484"/>
        <v>-0.445457134719453</v>
      </c>
      <c r="BP862" s="199">
        <f t="shared" si="4485"/>
        <v>-15.64</v>
      </c>
      <c r="BQ862" s="199">
        <v>19.47</v>
      </c>
      <c r="BR862" s="214">
        <f t="shared" si="4486"/>
        <v>0.31203288490284</v>
      </c>
      <c r="BS862" s="199">
        <f t="shared" si="4487"/>
        <v>8.35</v>
      </c>
      <c r="BT862" s="199">
        <v>35.11</v>
      </c>
      <c r="BU862" s="214">
        <f t="shared" si="4488"/>
        <v>0.593805836807624</v>
      </c>
      <c r="BV862" s="199">
        <f t="shared" si="4489"/>
        <v>9.97</v>
      </c>
      <c r="BW862" s="170">
        <v>26.76</v>
      </c>
      <c r="BX862" s="214">
        <f t="shared" si="4405"/>
        <v>-0.256092157731502</v>
      </c>
      <c r="BY862" s="199">
        <f t="shared" si="4406"/>
        <v>-5.78</v>
      </c>
      <c r="BZ862" s="170">
        <v>16.79</v>
      </c>
      <c r="CA862" s="214">
        <f t="shared" si="4349"/>
        <v>-0.23595125253893</v>
      </c>
      <c r="CB862" s="199">
        <f t="shared" si="4350"/>
        <v>-6.97</v>
      </c>
      <c r="CC862" s="231">
        <v>22.57</v>
      </c>
      <c r="CD862" s="214">
        <f t="shared" si="4490"/>
        <v>1</v>
      </c>
      <c r="CE862" s="199">
        <f t="shared" si="4491"/>
        <v>14.77</v>
      </c>
      <c r="CF862" s="170">
        <v>29.54</v>
      </c>
      <c r="CG862" s="214">
        <f t="shared" si="4492"/>
        <v>-0.590177580466149</v>
      </c>
      <c r="CH862" s="199">
        <f t="shared" si="4493"/>
        <v>-21.27</v>
      </c>
      <c r="CI862" s="170">
        <v>14.77</v>
      </c>
      <c r="CJ862" s="214">
        <f t="shared" si="4494"/>
        <v>1.69156086631815</v>
      </c>
      <c r="CK862" s="199">
        <f t="shared" si="4495"/>
        <v>22.65</v>
      </c>
      <c r="CL862" s="199">
        <v>36.04</v>
      </c>
      <c r="CM862" s="214">
        <f t="shared" si="4496"/>
        <v>-0.147133757961783</v>
      </c>
      <c r="CN862" s="199">
        <f t="shared" si="4497"/>
        <v>-2.31</v>
      </c>
      <c r="CO862" s="199">
        <v>13.39</v>
      </c>
      <c r="CP862" s="214">
        <f t="shared" si="4498"/>
        <v>-0.298794104510942</v>
      </c>
      <c r="CQ862" s="199">
        <f t="shared" si="4499"/>
        <v>-6.69</v>
      </c>
      <c r="CR862" s="199">
        <v>15.7</v>
      </c>
      <c r="CS862" s="214">
        <f t="shared" si="4500"/>
        <v>0.913675213675214</v>
      </c>
      <c r="CT862" s="199">
        <f t="shared" si="4501"/>
        <v>10.69</v>
      </c>
      <c r="CU862" s="199">
        <v>22.39</v>
      </c>
      <c r="CV862" s="214">
        <f t="shared" si="4502"/>
        <v>-0.287888009738284</v>
      </c>
      <c r="CW862" s="199">
        <f t="shared" si="4503"/>
        <v>-4.73</v>
      </c>
      <c r="CX862" s="170">
        <v>11.7</v>
      </c>
      <c r="CY862" s="214">
        <f t="shared" si="4504"/>
        <v>-0.190241498275012</v>
      </c>
      <c r="CZ862" s="199">
        <f t="shared" si="4505"/>
        <v>-3.86</v>
      </c>
      <c r="DA862" s="199">
        <v>16.43</v>
      </c>
      <c r="DB862" s="214">
        <f t="shared" si="4506"/>
        <v>-0.261376046596287</v>
      </c>
      <c r="DC862" s="199">
        <f t="shared" si="4507"/>
        <v>-7.18</v>
      </c>
      <c r="DD862" s="170">
        <v>20.29</v>
      </c>
      <c r="DE862" s="214">
        <f t="shared" si="4508"/>
        <v>0.0307692307692308</v>
      </c>
      <c r="DF862" s="199">
        <f t="shared" si="4509"/>
        <v>0.82</v>
      </c>
      <c r="DG862" s="199">
        <v>27.47</v>
      </c>
      <c r="DH862" s="214">
        <f t="shared" si="4510"/>
        <v>0.275730014360938</v>
      </c>
      <c r="DI862" s="199">
        <f t="shared" si="4511"/>
        <v>5.76</v>
      </c>
      <c r="DJ862" s="170">
        <v>26.65</v>
      </c>
      <c r="DK862" s="214">
        <f t="shared" si="4512"/>
        <v>-0.196538461538462</v>
      </c>
      <c r="DL862" s="199">
        <f t="shared" si="4513"/>
        <v>-5.11</v>
      </c>
      <c r="DM862" s="199">
        <v>20.89</v>
      </c>
      <c r="DN862" s="214">
        <f t="shared" si="4514"/>
        <v>0.731025299600533</v>
      </c>
      <c r="DO862" s="199">
        <f t="shared" si="4515"/>
        <v>10.98</v>
      </c>
      <c r="DP862" s="199">
        <v>26</v>
      </c>
      <c r="DQ862" s="214">
        <f t="shared" si="4516"/>
        <v>-0.592733188720174</v>
      </c>
      <c r="DR862" s="199">
        <f t="shared" si="4517"/>
        <v>-21.86</v>
      </c>
      <c r="DS862" s="199">
        <v>15.02</v>
      </c>
      <c r="DT862" s="214">
        <f t="shared" si="4518"/>
        <v>0.667269439421338</v>
      </c>
      <c r="DU862" s="199">
        <f t="shared" si="4519"/>
        <v>14.76</v>
      </c>
      <c r="DV862" s="199">
        <v>36.88</v>
      </c>
      <c r="DW862" s="214">
        <f t="shared" si="4520"/>
        <v>0.669433962264151</v>
      </c>
      <c r="DX862" s="199">
        <f t="shared" si="4521"/>
        <v>8.87</v>
      </c>
      <c r="DY862" s="199">
        <v>22.12</v>
      </c>
      <c r="DZ862" s="214">
        <f t="shared" si="4522"/>
        <v>-0.111930294906166</v>
      </c>
      <c r="EA862" s="199">
        <f t="shared" si="4523"/>
        <v>-1.67</v>
      </c>
      <c r="EB862" s="170">
        <v>13.25</v>
      </c>
      <c r="EC862" s="214">
        <f t="shared" si="4524"/>
        <v>-0.0795805058605799</v>
      </c>
      <c r="ED862" s="199">
        <f t="shared" si="4525"/>
        <v>-1.29</v>
      </c>
      <c r="EE862" s="199">
        <v>14.92</v>
      </c>
      <c r="EF862" s="214">
        <f t="shared" si="4526"/>
        <v>-0.112753147235906</v>
      </c>
      <c r="EG862" s="199">
        <f t="shared" si="4527"/>
        <v>-2.06</v>
      </c>
      <c r="EH862" s="199">
        <v>16.21</v>
      </c>
      <c r="EI862" s="214">
        <f t="shared" si="4528"/>
        <v>-0.0292242295430394</v>
      </c>
      <c r="EJ862" s="199">
        <f t="shared" si="4529"/>
        <v>-0.550000000000001</v>
      </c>
      <c r="EK862" s="199">
        <v>18.27</v>
      </c>
      <c r="EL862" s="214">
        <f t="shared" si="4530"/>
        <v>-0.490387219063092</v>
      </c>
      <c r="EM862" s="199">
        <f t="shared" si="4531"/>
        <v>-18.11</v>
      </c>
      <c r="EN862" s="170">
        <v>18.82</v>
      </c>
      <c r="EO862" s="214">
        <f t="shared" si="4532"/>
        <v>1.48185483870968</v>
      </c>
      <c r="EP862" s="199">
        <f t="shared" si="4533"/>
        <v>22.05</v>
      </c>
      <c r="EQ862" s="199">
        <v>36.93</v>
      </c>
      <c r="ER862" s="214">
        <f t="shared" si="4534"/>
        <v>0.446064139941691</v>
      </c>
      <c r="ES862" s="199">
        <f t="shared" si="4535"/>
        <v>4.59</v>
      </c>
      <c r="ET862" s="170">
        <v>14.88</v>
      </c>
      <c r="EU862" s="214">
        <f t="shared" si="4536"/>
        <v>-0.704649827784156</v>
      </c>
      <c r="EV862" s="199">
        <f t="shared" si="4537"/>
        <v>-24.55</v>
      </c>
      <c r="EW862" s="199">
        <v>10.29</v>
      </c>
      <c r="EX862" s="214">
        <f t="shared" si="4538"/>
        <v>0.36146932395467</v>
      </c>
      <c r="EY862" s="199">
        <f t="shared" si="4539"/>
        <v>9.25</v>
      </c>
      <c r="EZ862" s="199">
        <v>34.84</v>
      </c>
      <c r="FA862" s="214">
        <f t="shared" si="4540"/>
        <v>-0.0612619222303742</v>
      </c>
      <c r="FB862" s="199">
        <f t="shared" si="4541"/>
        <v>-1.67</v>
      </c>
      <c r="FC862" s="199">
        <v>25.59</v>
      </c>
      <c r="FD862" s="214">
        <f t="shared" si="4542"/>
        <v>-0.238972640982691</v>
      </c>
      <c r="FE862" s="199">
        <f t="shared" si="4543"/>
        <v>-8.56</v>
      </c>
      <c r="FF862" s="199">
        <v>27.26</v>
      </c>
      <c r="FG862" s="214">
        <f t="shared" si="4544"/>
        <v>0.272921108742004</v>
      </c>
      <c r="FH862" s="199">
        <f t="shared" si="4545"/>
        <v>7.68</v>
      </c>
      <c r="FI862" s="199">
        <v>35.82</v>
      </c>
      <c r="FJ862" s="214">
        <f t="shared" si="4546"/>
        <v>-0.182214472537053</v>
      </c>
      <c r="FK862" s="199">
        <f t="shared" si="4547"/>
        <v>-6.27</v>
      </c>
      <c r="FL862" s="199">
        <v>28.14</v>
      </c>
      <c r="FM862" s="214">
        <f t="shared" si="4548"/>
        <v>0.266936671575847</v>
      </c>
      <c r="FN862" s="170">
        <f t="shared" si="4549"/>
        <v>7.25</v>
      </c>
      <c r="FO862" s="170">
        <v>34.41</v>
      </c>
      <c r="FP862" s="214">
        <f t="shared" si="4550"/>
        <v>-0.08274231678487</v>
      </c>
      <c r="FQ862" s="170">
        <f t="shared" si="4551"/>
        <v>-2.45</v>
      </c>
      <c r="FR862" s="170">
        <v>27.16</v>
      </c>
      <c r="FS862" s="214">
        <f t="shared" si="4552"/>
        <v>0.243073047858942</v>
      </c>
      <c r="FT862" s="170">
        <f t="shared" si="4553"/>
        <v>5.79</v>
      </c>
      <c r="FU862" s="170">
        <v>29.61</v>
      </c>
      <c r="FV862" s="214">
        <f t="shared" si="4554"/>
        <v>1.3036750483559</v>
      </c>
      <c r="FW862" s="170">
        <f t="shared" si="4555"/>
        <v>13.48</v>
      </c>
      <c r="FX862" s="170">
        <v>23.82</v>
      </c>
      <c r="FY862" s="214">
        <f t="shared" si="4556"/>
        <v>-0.575533661740558</v>
      </c>
      <c r="FZ862" s="170">
        <f t="shared" si="4557"/>
        <v>-14.02</v>
      </c>
      <c r="GA862" s="170">
        <v>10.34</v>
      </c>
      <c r="GB862" s="234">
        <f t="shared" si="4558"/>
        <v>1.61935483870968</v>
      </c>
      <c r="GC862" s="199">
        <f t="shared" si="4559"/>
        <v>15.06</v>
      </c>
      <c r="GD862" s="170">
        <v>24.36</v>
      </c>
      <c r="GE862" s="234">
        <f t="shared" si="4560"/>
        <v>-0.590127809607757</v>
      </c>
      <c r="GF862" s="199">
        <f t="shared" si="4561"/>
        <v>-13.39</v>
      </c>
      <c r="GG862" s="170">
        <v>9.3</v>
      </c>
      <c r="GH862" s="234" t="e">
        <f t="shared" si="4562"/>
        <v>#DIV/0!</v>
      </c>
      <c r="GI862" s="199">
        <f t="shared" si="4563"/>
        <v>22.69</v>
      </c>
      <c r="GJ862" s="170">
        <v>22.69</v>
      </c>
      <c r="GK862" s="234" t="e">
        <f t="shared" si="4564"/>
        <v>#DIV/0!</v>
      </c>
      <c r="GL862" s="199">
        <f t="shared" si="4565"/>
        <v>0</v>
      </c>
      <c r="GM862" s="199">
        <v>0</v>
      </c>
      <c r="GN862" s="240" t="e">
        <f t="shared" si="4439"/>
        <v>#DIV/0!</v>
      </c>
      <c r="GO862" s="199">
        <f t="shared" si="4436"/>
        <v>0</v>
      </c>
      <c r="GP862" s="229">
        <v>0</v>
      </c>
      <c r="GQ862" s="344" t="e">
        <f t="shared" si="4566"/>
        <v>#DIV/0!</v>
      </c>
      <c r="GR862" s="345">
        <f t="shared" si="4567"/>
        <v>0</v>
      </c>
      <c r="GS862" s="229">
        <v>0</v>
      </c>
      <c r="GT862" s="229">
        <v>0</v>
      </c>
      <c r="GU862" s="229"/>
      <c r="GV862" s="229"/>
      <c r="GW862" s="229"/>
      <c r="GX862" s="214" t="e">
        <f t="shared" si="4568"/>
        <v>#DIV/0!</v>
      </c>
      <c r="GY862" s="229">
        <f t="shared" si="4569"/>
        <v>0</v>
      </c>
      <c r="GZ862" s="229">
        <v>0</v>
      </c>
      <c r="HA862" s="229"/>
      <c r="HB862" s="229"/>
      <c r="HC862" s="229"/>
      <c r="HD862" s="229"/>
      <c r="HE862" s="229"/>
      <c r="HF862" s="229"/>
      <c r="HG862" s="229"/>
      <c r="HH862" s="229"/>
      <c r="HI862" s="229"/>
      <c r="HJ862" s="229"/>
      <c r="HK862" s="260"/>
      <c r="HL862" s="199"/>
      <c r="HM862" s="229"/>
      <c r="HN862" s="260"/>
      <c r="HO862" s="260"/>
      <c r="HP862" s="260"/>
      <c r="HQ862" s="260"/>
      <c r="HR862" s="260"/>
      <c r="HS862" s="260"/>
    </row>
    <row r="863" ht="13.5" spans="1:227">
      <c r="A863" s="212" t="s">
        <v>860</v>
      </c>
      <c r="B863" s="199">
        <v>52</v>
      </c>
      <c r="C863" s="199">
        <v>28.78</v>
      </c>
      <c r="D863" s="213">
        <f t="shared" si="4442"/>
        <v>-0.39366902957712</v>
      </c>
      <c r="E863" s="201">
        <f t="shared" si="4443"/>
        <v>-32.21</v>
      </c>
      <c r="F863" s="199">
        <v>49.61</v>
      </c>
      <c r="G863" s="214">
        <f t="shared" si="4444"/>
        <v>0.460810569541153</v>
      </c>
      <c r="H863" s="199">
        <f t="shared" si="4445"/>
        <v>25.81</v>
      </c>
      <c r="I863" s="199">
        <v>81.82</v>
      </c>
      <c r="J863" s="214">
        <f t="shared" si="4446"/>
        <v>0.547237569060773</v>
      </c>
      <c r="K863" s="199">
        <f t="shared" si="4447"/>
        <v>19.81</v>
      </c>
      <c r="L863" s="199">
        <v>56.01</v>
      </c>
      <c r="M863" s="214">
        <f t="shared" si="4448"/>
        <v>-0.111656441717791</v>
      </c>
      <c r="N863" s="199">
        <f t="shared" si="4449"/>
        <v>-4.55</v>
      </c>
      <c r="O863" s="199">
        <v>36.2</v>
      </c>
      <c r="P863" s="214">
        <f t="shared" si="4450"/>
        <v>-0.459333952500995</v>
      </c>
      <c r="Q863" s="199">
        <f t="shared" si="4451"/>
        <v>-34.62</v>
      </c>
      <c r="R863" s="199">
        <v>40.75</v>
      </c>
      <c r="S863" s="214">
        <f t="shared" si="4452"/>
        <v>0.4255721581237</v>
      </c>
      <c r="T863" s="199">
        <f t="shared" si="4453"/>
        <v>22.5</v>
      </c>
      <c r="U863" s="170">
        <v>75.37</v>
      </c>
      <c r="V863" s="214">
        <f t="shared" si="4454"/>
        <v>0.309635868218974</v>
      </c>
      <c r="W863" s="199">
        <f t="shared" si="4455"/>
        <v>12.5</v>
      </c>
      <c r="X863" s="170">
        <v>52.87</v>
      </c>
      <c r="Y863" s="214">
        <f t="shared" si="4456"/>
        <v>0.368010843781769</v>
      </c>
      <c r="Z863" s="199">
        <f t="shared" si="4457"/>
        <v>10.86</v>
      </c>
      <c r="AA863" s="199">
        <v>40.37</v>
      </c>
      <c r="AB863" s="214">
        <f t="shared" si="4458"/>
        <v>-0.293342911877395</v>
      </c>
      <c r="AC863" s="199">
        <f t="shared" si="4459"/>
        <v>-12.25</v>
      </c>
      <c r="AD863" s="199">
        <v>29.51</v>
      </c>
      <c r="AE863" s="214">
        <f t="shared" si="4460"/>
        <v>-0.268395234758234</v>
      </c>
      <c r="AF863" s="199">
        <f t="shared" si="4461"/>
        <v>-15.32</v>
      </c>
      <c r="AG863" s="199">
        <v>41.76</v>
      </c>
      <c r="AH863" s="199">
        <f t="shared" si="4462"/>
        <v>-0.0299116247450715</v>
      </c>
      <c r="AI863" s="199">
        <f t="shared" si="4463"/>
        <v>-1.76000000000001</v>
      </c>
      <c r="AJ863" s="199">
        <v>57.08</v>
      </c>
      <c r="AK863" s="214">
        <f t="shared" si="4464"/>
        <v>-0.377683765203596</v>
      </c>
      <c r="AL863" s="199">
        <f t="shared" si="4465"/>
        <v>-35.71</v>
      </c>
      <c r="AM863" s="199">
        <v>58.84</v>
      </c>
      <c r="AN863" s="214">
        <f t="shared" si="4466"/>
        <v>1.12854570013507</v>
      </c>
      <c r="AO863" s="199">
        <f t="shared" si="4467"/>
        <v>50.13</v>
      </c>
      <c r="AP863" s="227">
        <v>94.55</v>
      </c>
      <c r="AQ863" s="214">
        <f t="shared" si="4468"/>
        <v>-0.170184943022604</v>
      </c>
      <c r="AR863" s="199">
        <f t="shared" si="4469"/>
        <v>-9.11</v>
      </c>
      <c r="AS863" s="170">
        <v>44.42</v>
      </c>
      <c r="AT863" s="214">
        <f t="shared" si="4470"/>
        <v>1.23227689741451</v>
      </c>
      <c r="AU863" s="199">
        <f t="shared" si="4471"/>
        <v>29.55</v>
      </c>
      <c r="AV863" s="199">
        <v>53.53</v>
      </c>
      <c r="AW863" s="214">
        <f t="shared" si="4472"/>
        <v>-0.45375854214123</v>
      </c>
      <c r="AX863" s="199">
        <f t="shared" si="4473"/>
        <v>-19.92</v>
      </c>
      <c r="AY863" s="199">
        <v>23.98</v>
      </c>
      <c r="AZ863" s="199">
        <f t="shared" si="4474"/>
        <v>1.32275132275132</v>
      </c>
      <c r="BA863" s="199">
        <f t="shared" si="4475"/>
        <v>25</v>
      </c>
      <c r="BB863" s="227">
        <v>43.9</v>
      </c>
      <c r="BC863" s="199">
        <f t="shared" si="4476"/>
        <v>-0.418103448275862</v>
      </c>
      <c r="BD863" s="199">
        <f t="shared" si="4477"/>
        <v>-13.58</v>
      </c>
      <c r="BE863" s="227">
        <v>18.9</v>
      </c>
      <c r="BF863" s="214">
        <f t="shared" si="4478"/>
        <v>-0.0151607034566404</v>
      </c>
      <c r="BG863" s="199">
        <f t="shared" si="4479"/>
        <v>-0.5</v>
      </c>
      <c r="BH863" s="170">
        <v>32.48</v>
      </c>
      <c r="BI863" s="214">
        <f t="shared" si="4480"/>
        <v>0.283768003114052</v>
      </c>
      <c r="BJ863" s="199">
        <f t="shared" si="4481"/>
        <v>7.29</v>
      </c>
      <c r="BK863" s="170">
        <v>32.98</v>
      </c>
      <c r="BL863" s="214">
        <f t="shared" si="4482"/>
        <v>0.224499523355577</v>
      </c>
      <c r="BM863" s="199">
        <f t="shared" si="4483"/>
        <v>4.71</v>
      </c>
      <c r="BN863" s="170">
        <v>25.69</v>
      </c>
      <c r="BO863" s="214">
        <f t="shared" si="4484"/>
        <v>0.71545380212592</v>
      </c>
      <c r="BP863" s="199">
        <f t="shared" si="4485"/>
        <v>8.75</v>
      </c>
      <c r="BQ863" s="199">
        <v>20.98</v>
      </c>
      <c r="BR863" s="214">
        <f t="shared" si="4486"/>
        <v>-0.584860828241684</v>
      </c>
      <c r="BS863" s="199">
        <f t="shared" si="4487"/>
        <v>-17.23</v>
      </c>
      <c r="BT863" s="199">
        <v>12.23</v>
      </c>
      <c r="BU863" s="214">
        <f t="shared" si="4488"/>
        <v>1.66124661246612</v>
      </c>
      <c r="BV863" s="199">
        <f t="shared" si="4489"/>
        <v>18.39</v>
      </c>
      <c r="BW863" s="170">
        <v>29.46</v>
      </c>
      <c r="BX863" s="214">
        <f t="shared" si="4405"/>
        <v>-0.672291296625222</v>
      </c>
      <c r="BY863" s="199">
        <f t="shared" si="4406"/>
        <v>-22.71</v>
      </c>
      <c r="BZ863" s="170">
        <v>11.07</v>
      </c>
      <c r="CA863" s="214">
        <f t="shared" si="4349"/>
        <v>-0.151895556113482</v>
      </c>
      <c r="CB863" s="199">
        <f t="shared" si="4350"/>
        <v>-6.05</v>
      </c>
      <c r="CC863" s="231">
        <v>33.78</v>
      </c>
      <c r="CD863" s="214">
        <f t="shared" si="4490"/>
        <v>0.335232986925914</v>
      </c>
      <c r="CE863" s="199">
        <f t="shared" si="4491"/>
        <v>10</v>
      </c>
      <c r="CF863" s="170">
        <v>39.83</v>
      </c>
      <c r="CG863" s="214">
        <f t="shared" si="4492"/>
        <v>0.724277456647399</v>
      </c>
      <c r="CH863" s="199">
        <f t="shared" si="4493"/>
        <v>12.53</v>
      </c>
      <c r="CI863" s="170">
        <v>29.83</v>
      </c>
      <c r="CJ863" s="214">
        <f t="shared" si="4494"/>
        <v>0.2824314306894</v>
      </c>
      <c r="CK863" s="199">
        <f t="shared" si="4495"/>
        <v>3.81</v>
      </c>
      <c r="CL863" s="199">
        <v>17.3</v>
      </c>
      <c r="CM863" s="214">
        <f t="shared" si="4496"/>
        <v>-0.402039007092199</v>
      </c>
      <c r="CN863" s="199">
        <f t="shared" si="4497"/>
        <v>-9.07</v>
      </c>
      <c r="CO863" s="199">
        <v>13.49</v>
      </c>
      <c r="CP863" s="214">
        <f t="shared" si="4498"/>
        <v>-0.272258064516129</v>
      </c>
      <c r="CQ863" s="199">
        <f t="shared" si="4499"/>
        <v>-8.44</v>
      </c>
      <c r="CR863" s="199">
        <v>22.56</v>
      </c>
      <c r="CS863" s="214">
        <f t="shared" si="4500"/>
        <v>1.58980785296575</v>
      </c>
      <c r="CT863" s="199">
        <f t="shared" si="4501"/>
        <v>19.03</v>
      </c>
      <c r="CU863" s="199">
        <v>31</v>
      </c>
      <c r="CV863" s="214">
        <f t="shared" si="4502"/>
        <v>-0.52158273381295</v>
      </c>
      <c r="CW863" s="199">
        <f t="shared" si="4503"/>
        <v>-13.05</v>
      </c>
      <c r="CX863" s="170">
        <v>11.97</v>
      </c>
      <c r="CY863" s="214">
        <f t="shared" si="4504"/>
        <v>0.944055944055944</v>
      </c>
      <c r="CZ863" s="199">
        <f t="shared" si="4505"/>
        <v>12.15</v>
      </c>
      <c r="DA863" s="199">
        <v>25.02</v>
      </c>
      <c r="DB863" s="214">
        <f t="shared" si="4506"/>
        <v>-0.337962962962963</v>
      </c>
      <c r="DC863" s="199">
        <f t="shared" si="4507"/>
        <v>-6.57</v>
      </c>
      <c r="DD863" s="170">
        <v>12.87</v>
      </c>
      <c r="DE863" s="214">
        <f t="shared" si="4508"/>
        <v>-0.351351351351351</v>
      </c>
      <c r="DF863" s="199">
        <f t="shared" si="4509"/>
        <v>-10.53</v>
      </c>
      <c r="DG863" s="199">
        <v>19.44</v>
      </c>
      <c r="DH863" s="214">
        <f t="shared" si="4510"/>
        <v>0.534562211981567</v>
      </c>
      <c r="DI863" s="199">
        <f t="shared" si="4511"/>
        <v>10.44</v>
      </c>
      <c r="DJ863" s="170">
        <v>29.97</v>
      </c>
      <c r="DK863" s="214">
        <f t="shared" si="4512"/>
        <v>-0.423383525243578</v>
      </c>
      <c r="DL863" s="199">
        <f t="shared" si="4513"/>
        <v>-14.34</v>
      </c>
      <c r="DM863" s="199">
        <v>19.53</v>
      </c>
      <c r="DN863" s="214">
        <f t="shared" si="4514"/>
        <v>0.591635338345864</v>
      </c>
      <c r="DO863" s="199">
        <f t="shared" si="4515"/>
        <v>12.59</v>
      </c>
      <c r="DP863" s="199">
        <v>33.87</v>
      </c>
      <c r="DQ863" s="214">
        <f t="shared" si="4516"/>
        <v>-0.144006436041834</v>
      </c>
      <c r="DR863" s="199">
        <f t="shared" si="4517"/>
        <v>-3.58</v>
      </c>
      <c r="DS863" s="199">
        <v>21.28</v>
      </c>
      <c r="DT863" s="214">
        <f t="shared" si="4518"/>
        <v>0.0605802047781569</v>
      </c>
      <c r="DU863" s="199">
        <f t="shared" si="4519"/>
        <v>1.42</v>
      </c>
      <c r="DV863" s="199">
        <v>24.86</v>
      </c>
      <c r="DW863" s="214">
        <f t="shared" si="4520"/>
        <v>0.818463925523662</v>
      </c>
      <c r="DX863" s="199">
        <f t="shared" si="4521"/>
        <v>10.55</v>
      </c>
      <c r="DY863" s="199">
        <v>23.44</v>
      </c>
      <c r="DZ863" s="214">
        <f t="shared" si="4522"/>
        <v>0.085016835016835</v>
      </c>
      <c r="EA863" s="199">
        <f t="shared" si="4523"/>
        <v>1.01</v>
      </c>
      <c r="EB863" s="170">
        <v>12.89</v>
      </c>
      <c r="EC863" s="214">
        <f t="shared" si="4524"/>
        <v>-0.604395604395604</v>
      </c>
      <c r="ED863" s="199">
        <f t="shared" si="4525"/>
        <v>-18.15</v>
      </c>
      <c r="EE863" s="199">
        <v>11.88</v>
      </c>
      <c r="EF863" s="214">
        <f t="shared" si="4526"/>
        <v>-0.13978802635348</v>
      </c>
      <c r="EG863" s="199">
        <f t="shared" si="4527"/>
        <v>-4.88</v>
      </c>
      <c r="EH863" s="199">
        <v>30.03</v>
      </c>
      <c r="EI863" s="214">
        <f t="shared" si="4528"/>
        <v>0.314382530120482</v>
      </c>
      <c r="EJ863" s="199">
        <f t="shared" si="4529"/>
        <v>8.35</v>
      </c>
      <c r="EK863" s="199">
        <v>34.91</v>
      </c>
      <c r="EL863" s="214">
        <f t="shared" si="4530"/>
        <v>0.490460157126824</v>
      </c>
      <c r="EM863" s="199">
        <f t="shared" si="4531"/>
        <v>8.74</v>
      </c>
      <c r="EN863" s="170">
        <v>26.56</v>
      </c>
      <c r="EO863" s="214">
        <f t="shared" si="4532"/>
        <v>-0.339265850945495</v>
      </c>
      <c r="EP863" s="199">
        <f t="shared" si="4533"/>
        <v>-9.15</v>
      </c>
      <c r="EQ863" s="199">
        <v>17.82</v>
      </c>
      <c r="ER863" s="214">
        <f t="shared" si="4534"/>
        <v>0.702651515151515</v>
      </c>
      <c r="ES863" s="199">
        <f t="shared" si="4535"/>
        <v>11.13</v>
      </c>
      <c r="ET863" s="170">
        <v>26.97</v>
      </c>
      <c r="EU863" s="214">
        <f t="shared" si="4536"/>
        <v>-0.155650319829424</v>
      </c>
      <c r="EV863" s="199">
        <f t="shared" si="4537"/>
        <v>-2.92</v>
      </c>
      <c r="EW863" s="199">
        <v>15.84</v>
      </c>
      <c r="EX863" s="214">
        <f t="shared" si="4538"/>
        <v>0.181360201511335</v>
      </c>
      <c r="EY863" s="199">
        <f t="shared" si="4539"/>
        <v>2.88</v>
      </c>
      <c r="EZ863" s="199">
        <v>18.76</v>
      </c>
      <c r="FA863" s="214">
        <f t="shared" si="4540"/>
        <v>-0.493945188017846</v>
      </c>
      <c r="FB863" s="199">
        <f t="shared" si="4541"/>
        <v>-15.5</v>
      </c>
      <c r="FC863" s="199">
        <v>15.88</v>
      </c>
      <c r="FD863" s="214">
        <f t="shared" si="4542"/>
        <v>0.604294478527607</v>
      </c>
      <c r="FE863" s="199">
        <f t="shared" si="4543"/>
        <v>11.82</v>
      </c>
      <c r="FF863" s="199">
        <v>31.38</v>
      </c>
      <c r="FG863" s="214">
        <f t="shared" si="4544"/>
        <v>-0.204878048780488</v>
      </c>
      <c r="FH863" s="199">
        <f t="shared" si="4545"/>
        <v>-5.04</v>
      </c>
      <c r="FI863" s="199">
        <v>19.56</v>
      </c>
      <c r="FJ863" s="214">
        <f t="shared" si="4546"/>
        <v>0.088014153029633</v>
      </c>
      <c r="FK863" s="199">
        <f t="shared" si="4547"/>
        <v>1.99</v>
      </c>
      <c r="FL863" s="199">
        <v>24.6</v>
      </c>
      <c r="FM863" s="214">
        <f t="shared" si="4548"/>
        <v>-0.472837491256703</v>
      </c>
      <c r="FN863" s="170">
        <f t="shared" si="4549"/>
        <v>-20.28</v>
      </c>
      <c r="FO863" s="170">
        <v>22.61</v>
      </c>
      <c r="FP863" s="214">
        <f t="shared" si="4550"/>
        <v>0.212952488687783</v>
      </c>
      <c r="FQ863" s="170">
        <f t="shared" si="4551"/>
        <v>7.53</v>
      </c>
      <c r="FR863" s="170">
        <v>42.89</v>
      </c>
      <c r="FS863" s="214">
        <f t="shared" si="4552"/>
        <v>-0.200542618132489</v>
      </c>
      <c r="FT863" s="170">
        <f t="shared" si="4553"/>
        <v>-8.87</v>
      </c>
      <c r="FU863" s="170">
        <v>35.36</v>
      </c>
      <c r="FV863" s="214">
        <f t="shared" si="4554"/>
        <v>0.550297932001402</v>
      </c>
      <c r="FW863" s="170">
        <f t="shared" si="4555"/>
        <v>15.7</v>
      </c>
      <c r="FX863" s="170">
        <v>44.23</v>
      </c>
      <c r="FY863" s="214">
        <f t="shared" si="4556"/>
        <v>0.0952015355086372</v>
      </c>
      <c r="FZ863" s="170">
        <f t="shared" si="4557"/>
        <v>2.48</v>
      </c>
      <c r="GA863" s="170">
        <v>28.53</v>
      </c>
      <c r="GB863" s="234">
        <f t="shared" si="4558"/>
        <v>0.111822449850619</v>
      </c>
      <c r="GC863" s="199">
        <f t="shared" si="4559"/>
        <v>2.62</v>
      </c>
      <c r="GD863" s="170">
        <v>26.05</v>
      </c>
      <c r="GE863" s="234">
        <f t="shared" si="4560"/>
        <v>1.91417910447761</v>
      </c>
      <c r="GF863" s="199">
        <f t="shared" si="4561"/>
        <v>15.39</v>
      </c>
      <c r="GG863" s="170">
        <v>23.43</v>
      </c>
      <c r="GH863" s="234" t="e">
        <f t="shared" si="4562"/>
        <v>#DIV/0!</v>
      </c>
      <c r="GI863" s="199">
        <f t="shared" si="4563"/>
        <v>8.04</v>
      </c>
      <c r="GJ863" s="170">
        <v>8.04</v>
      </c>
      <c r="GK863" s="234" t="e">
        <f t="shared" si="4564"/>
        <v>#DIV/0!</v>
      </c>
      <c r="GL863" s="199">
        <f t="shared" si="4565"/>
        <v>0</v>
      </c>
      <c r="GM863" s="199">
        <v>0</v>
      </c>
      <c r="GN863" s="240" t="e">
        <f t="shared" si="4439"/>
        <v>#DIV/0!</v>
      </c>
      <c r="GO863" s="199">
        <f t="shared" si="4436"/>
        <v>0</v>
      </c>
      <c r="GP863" s="229">
        <v>0</v>
      </c>
      <c r="GQ863" s="344" t="e">
        <f t="shared" si="4566"/>
        <v>#DIV/0!</v>
      </c>
      <c r="GR863" s="345">
        <f t="shared" si="4567"/>
        <v>0</v>
      </c>
      <c r="GS863" s="229">
        <v>0</v>
      </c>
      <c r="GT863" s="229">
        <v>0</v>
      </c>
      <c r="GU863" s="229"/>
      <c r="GV863" s="229"/>
      <c r="GW863" s="229"/>
      <c r="GX863" s="214" t="e">
        <f t="shared" si="4568"/>
        <v>#DIV/0!</v>
      </c>
      <c r="GY863" s="229">
        <f t="shared" si="4569"/>
        <v>0</v>
      </c>
      <c r="GZ863" s="229">
        <v>0</v>
      </c>
      <c r="HA863" s="229"/>
      <c r="HB863" s="229"/>
      <c r="HC863" s="229"/>
      <c r="HD863" s="229"/>
      <c r="HE863" s="229"/>
      <c r="HF863" s="229"/>
      <c r="HG863" s="229"/>
      <c r="HH863" s="229"/>
      <c r="HI863" s="229"/>
      <c r="HJ863" s="229"/>
      <c r="HK863" s="260"/>
      <c r="HL863" s="199"/>
      <c r="HM863" s="229"/>
      <c r="HN863" s="260"/>
      <c r="HO863" s="260"/>
      <c r="HP863" s="260"/>
      <c r="HQ863" s="260"/>
      <c r="HR863" s="260"/>
      <c r="HS863" s="260"/>
    </row>
    <row r="864" ht="13.5" spans="1:227">
      <c r="A864" s="212" t="s">
        <v>861</v>
      </c>
      <c r="B864" s="199">
        <v>10</v>
      </c>
      <c r="C864" s="199">
        <v>9.65</v>
      </c>
      <c r="D864" s="213">
        <f t="shared" si="4442"/>
        <v>-0.329343254610159</v>
      </c>
      <c r="E864" s="201">
        <f t="shared" si="4443"/>
        <v>-10.18</v>
      </c>
      <c r="F864" s="199">
        <v>20.73</v>
      </c>
      <c r="G864" s="214">
        <f t="shared" si="4444"/>
        <v>0.552486187845304</v>
      </c>
      <c r="H864" s="199">
        <f t="shared" si="4445"/>
        <v>11</v>
      </c>
      <c r="I864" s="199">
        <v>30.91</v>
      </c>
      <c r="J864" s="214">
        <f t="shared" si="4446"/>
        <v>-0.0900365630712979</v>
      </c>
      <c r="K864" s="199">
        <f t="shared" si="4447"/>
        <v>-1.97</v>
      </c>
      <c r="L864" s="199">
        <v>19.91</v>
      </c>
      <c r="M864" s="214">
        <f t="shared" si="4448"/>
        <v>-0.107667210440457</v>
      </c>
      <c r="N864" s="199">
        <f t="shared" si="4449"/>
        <v>-2.64</v>
      </c>
      <c r="O864" s="199">
        <v>21.88</v>
      </c>
      <c r="P864" s="214">
        <f t="shared" si="4450"/>
        <v>1.48934010152284</v>
      </c>
      <c r="Q864" s="199">
        <f t="shared" si="4451"/>
        <v>14.67</v>
      </c>
      <c r="R864" s="199">
        <v>24.52</v>
      </c>
      <c r="S864" s="214">
        <f t="shared" si="4452"/>
        <v>-0.422626025791325</v>
      </c>
      <c r="T864" s="199">
        <f t="shared" si="4453"/>
        <v>-7.21</v>
      </c>
      <c r="U864" s="170">
        <v>9.85</v>
      </c>
      <c r="V864" s="214">
        <f t="shared" si="4454"/>
        <v>0.0811153358681875</v>
      </c>
      <c r="W864" s="199">
        <f t="shared" si="4455"/>
        <v>1.28</v>
      </c>
      <c r="X864" s="170">
        <v>17.06</v>
      </c>
      <c r="Y864" s="214">
        <f t="shared" si="4456"/>
        <v>-0.272140221402214</v>
      </c>
      <c r="Z864" s="199">
        <f t="shared" si="4457"/>
        <v>-5.9</v>
      </c>
      <c r="AA864" s="199">
        <v>15.78</v>
      </c>
      <c r="AB864" s="214">
        <f t="shared" si="4458"/>
        <v>0.0055658627087199</v>
      </c>
      <c r="AC864" s="199">
        <f t="shared" si="4459"/>
        <v>0.120000000000001</v>
      </c>
      <c r="AD864" s="199">
        <v>21.68</v>
      </c>
      <c r="AE864" s="214">
        <f t="shared" si="4460"/>
        <v>1.07108549471662</v>
      </c>
      <c r="AF864" s="199">
        <f t="shared" si="4461"/>
        <v>11.15</v>
      </c>
      <c r="AG864" s="199">
        <v>21.56</v>
      </c>
      <c r="AH864" s="199">
        <f t="shared" si="4462"/>
        <v>0.0877742946708464</v>
      </c>
      <c r="AI864" s="199">
        <f t="shared" si="4463"/>
        <v>0.84</v>
      </c>
      <c r="AJ864" s="199">
        <v>10.41</v>
      </c>
      <c r="AK864" s="214">
        <f t="shared" si="4464"/>
        <v>-0.693955868244324</v>
      </c>
      <c r="AL864" s="199">
        <f t="shared" si="4465"/>
        <v>-21.7</v>
      </c>
      <c r="AM864" s="199">
        <v>9.57</v>
      </c>
      <c r="AN864" s="214">
        <f t="shared" si="4466"/>
        <v>-0.304956657034897</v>
      </c>
      <c r="AO864" s="199">
        <f t="shared" si="4467"/>
        <v>-13.72</v>
      </c>
      <c r="AP864" s="227">
        <v>31.27</v>
      </c>
      <c r="AQ864" s="214">
        <f t="shared" si="4468"/>
        <v>0.229570921016671</v>
      </c>
      <c r="AR864" s="199">
        <f t="shared" si="4469"/>
        <v>8.4</v>
      </c>
      <c r="AS864" s="170">
        <v>44.99</v>
      </c>
      <c r="AT864" s="214">
        <f t="shared" si="4470"/>
        <v>0.318558558558559</v>
      </c>
      <c r="AU864" s="199">
        <f t="shared" si="4471"/>
        <v>8.84</v>
      </c>
      <c r="AV864" s="199">
        <v>36.59</v>
      </c>
      <c r="AW864" s="214">
        <f t="shared" si="4472"/>
        <v>0.18437900128041</v>
      </c>
      <c r="AX864" s="199">
        <f t="shared" si="4473"/>
        <v>4.32</v>
      </c>
      <c r="AY864" s="199">
        <v>27.75</v>
      </c>
      <c r="AZ864" s="199">
        <f t="shared" si="4474"/>
        <v>-0.0330169211721007</v>
      </c>
      <c r="BA864" s="199">
        <f t="shared" si="4475"/>
        <v>-0.800000000000001</v>
      </c>
      <c r="BB864" s="227">
        <v>23.43</v>
      </c>
      <c r="BC864" s="199">
        <f t="shared" si="4476"/>
        <v>-0.254461538461538</v>
      </c>
      <c r="BD864" s="199">
        <f t="shared" si="4477"/>
        <v>-8.27</v>
      </c>
      <c r="BE864" s="227">
        <v>24.23</v>
      </c>
      <c r="BF864" s="214">
        <f t="shared" si="4478"/>
        <v>0.0750909692358584</v>
      </c>
      <c r="BG864" s="199">
        <f t="shared" si="4479"/>
        <v>2.27</v>
      </c>
      <c r="BH864" s="170">
        <v>32.5</v>
      </c>
      <c r="BI864" s="214">
        <f t="shared" si="4480"/>
        <v>0.470330739299611</v>
      </c>
      <c r="BJ864" s="199">
        <f t="shared" si="4481"/>
        <v>9.67</v>
      </c>
      <c r="BK864" s="170">
        <v>30.23</v>
      </c>
      <c r="BL864" s="214">
        <f t="shared" si="4482"/>
        <v>0.469621157969978</v>
      </c>
      <c r="BM864" s="199">
        <f t="shared" si="4483"/>
        <v>6.57</v>
      </c>
      <c r="BN864" s="170">
        <v>20.56</v>
      </c>
      <c r="BO864" s="214">
        <f t="shared" si="4484"/>
        <v>-0.694808027923211</v>
      </c>
      <c r="BP864" s="199">
        <f t="shared" si="4485"/>
        <v>-31.85</v>
      </c>
      <c r="BQ864" s="199">
        <v>13.99</v>
      </c>
      <c r="BR864" s="214">
        <f t="shared" si="4486"/>
        <v>1.2317429406037</v>
      </c>
      <c r="BS864" s="199">
        <f t="shared" si="4487"/>
        <v>25.3</v>
      </c>
      <c r="BT864" s="199">
        <v>45.84</v>
      </c>
      <c r="BU864" s="214">
        <f t="shared" si="4488"/>
        <v>-0.295368782161235</v>
      </c>
      <c r="BV864" s="199">
        <f t="shared" si="4489"/>
        <v>-8.61</v>
      </c>
      <c r="BW864" s="170">
        <v>20.54</v>
      </c>
      <c r="BX864" s="214">
        <f t="shared" si="4405"/>
        <v>1.78947368421053</v>
      </c>
      <c r="BY864" s="199">
        <f t="shared" si="4406"/>
        <v>18.7</v>
      </c>
      <c r="BZ864" s="170">
        <v>29.15</v>
      </c>
      <c r="CA864" s="214">
        <f t="shared" si="4349"/>
        <v>-0.589390962671906</v>
      </c>
      <c r="CB864" s="199">
        <f t="shared" si="4350"/>
        <v>-15</v>
      </c>
      <c r="CC864" s="231">
        <v>10.45</v>
      </c>
      <c r="CD864" s="214">
        <f t="shared" si="4490"/>
        <v>0.0697772173182009</v>
      </c>
      <c r="CE864" s="199">
        <f t="shared" si="4491"/>
        <v>1.66</v>
      </c>
      <c r="CF864" s="170">
        <v>25.45</v>
      </c>
      <c r="CG864" s="214">
        <f t="shared" si="4492"/>
        <v>0.101899027327466</v>
      </c>
      <c r="CH864" s="199">
        <f t="shared" si="4493"/>
        <v>2.2</v>
      </c>
      <c r="CI864" s="170">
        <v>23.79</v>
      </c>
      <c r="CJ864" s="214">
        <f t="shared" si="4494"/>
        <v>-0.390285230160971</v>
      </c>
      <c r="CK864" s="199">
        <f t="shared" si="4495"/>
        <v>-13.82</v>
      </c>
      <c r="CL864" s="199">
        <v>21.59</v>
      </c>
      <c r="CM864" s="214">
        <f t="shared" si="4496"/>
        <v>8.36772486772487</v>
      </c>
      <c r="CN864" s="199">
        <f t="shared" si="4497"/>
        <v>31.63</v>
      </c>
      <c r="CO864" s="199">
        <v>35.41</v>
      </c>
      <c r="CP864" s="214">
        <f t="shared" si="4498"/>
        <v>-0.779591836734694</v>
      </c>
      <c r="CQ864" s="199">
        <f t="shared" si="4499"/>
        <v>-13.37</v>
      </c>
      <c r="CR864" s="199">
        <v>3.78</v>
      </c>
      <c r="CS864" s="214">
        <f t="shared" si="4500"/>
        <v>-0.247146619841967</v>
      </c>
      <c r="CT864" s="199">
        <f t="shared" si="4501"/>
        <v>-5.63</v>
      </c>
      <c r="CU864" s="199">
        <v>17.15</v>
      </c>
      <c r="CV864" s="214">
        <f t="shared" si="4502"/>
        <v>-0.212854181064271</v>
      </c>
      <c r="CW864" s="199">
        <f t="shared" si="4503"/>
        <v>-6.16</v>
      </c>
      <c r="CX864" s="170">
        <v>22.78</v>
      </c>
      <c r="CY864" s="214">
        <f t="shared" si="4504"/>
        <v>-0.377500537750054</v>
      </c>
      <c r="CZ864" s="199">
        <f t="shared" si="4505"/>
        <v>-17.55</v>
      </c>
      <c r="DA864" s="199">
        <v>28.94</v>
      </c>
      <c r="DB864" s="214">
        <f t="shared" si="4506"/>
        <v>2.42341678939617</v>
      </c>
      <c r="DC864" s="199">
        <f t="shared" si="4507"/>
        <v>32.91</v>
      </c>
      <c r="DD864" s="170">
        <v>46.49</v>
      </c>
      <c r="DE864" s="214">
        <f t="shared" si="4508"/>
        <v>-0.155997513983841</v>
      </c>
      <c r="DF864" s="199">
        <f t="shared" si="4509"/>
        <v>-2.51</v>
      </c>
      <c r="DG864" s="199">
        <v>13.58</v>
      </c>
      <c r="DH864" s="214">
        <f t="shared" si="4510"/>
        <v>0.126750700280112</v>
      </c>
      <c r="DI864" s="199">
        <f t="shared" si="4511"/>
        <v>1.81</v>
      </c>
      <c r="DJ864" s="170">
        <v>16.09</v>
      </c>
      <c r="DK864" s="214">
        <f t="shared" si="4512"/>
        <v>-0.480349344978166</v>
      </c>
      <c r="DL864" s="199">
        <f t="shared" si="4513"/>
        <v>-13.2</v>
      </c>
      <c r="DM864" s="199">
        <v>14.28</v>
      </c>
      <c r="DN864" s="214">
        <f t="shared" si="4514"/>
        <v>0.225691347011597</v>
      </c>
      <c r="DO864" s="199">
        <f t="shared" si="4515"/>
        <v>5.06</v>
      </c>
      <c r="DP864" s="199">
        <v>27.48</v>
      </c>
      <c r="DQ864" s="214">
        <f t="shared" si="4516"/>
        <v>0.0511017346460386</v>
      </c>
      <c r="DR864" s="199">
        <f t="shared" si="4517"/>
        <v>1.09</v>
      </c>
      <c r="DS864" s="199">
        <v>22.42</v>
      </c>
      <c r="DT864" s="214">
        <f t="shared" si="4518"/>
        <v>0.694201747418586</v>
      </c>
      <c r="DU864" s="199">
        <f t="shared" si="4519"/>
        <v>8.74</v>
      </c>
      <c r="DV864" s="199">
        <v>21.33</v>
      </c>
      <c r="DW864" s="214">
        <f t="shared" si="4520"/>
        <v>-0.513523956723339</v>
      </c>
      <c r="DX864" s="199">
        <f t="shared" si="4521"/>
        <v>-13.29</v>
      </c>
      <c r="DY864" s="199">
        <v>12.59</v>
      </c>
      <c r="DZ864" s="214">
        <f t="shared" si="4522"/>
        <v>-0.243717124488603</v>
      </c>
      <c r="EA864" s="199">
        <f t="shared" si="4523"/>
        <v>-8.34</v>
      </c>
      <c r="EB864" s="170">
        <v>25.88</v>
      </c>
      <c r="EC864" s="214">
        <f t="shared" si="4524"/>
        <v>-0.0135485730758143</v>
      </c>
      <c r="ED864" s="199">
        <f t="shared" si="4525"/>
        <v>-0.469999999999999</v>
      </c>
      <c r="EE864" s="199">
        <v>34.22</v>
      </c>
      <c r="EF864" s="214">
        <f t="shared" si="4526"/>
        <v>1.47785714285714</v>
      </c>
      <c r="EG864" s="199">
        <f t="shared" si="4527"/>
        <v>20.69</v>
      </c>
      <c r="EH864" s="199">
        <v>34.69</v>
      </c>
      <c r="EI864" s="214">
        <f t="shared" si="4528"/>
        <v>-0.540380827314511</v>
      </c>
      <c r="EJ864" s="199">
        <f t="shared" si="4529"/>
        <v>-16.46</v>
      </c>
      <c r="EK864" s="199">
        <v>14</v>
      </c>
      <c r="EL864" s="214">
        <f t="shared" si="4530"/>
        <v>1.26132145508538</v>
      </c>
      <c r="EM864" s="199">
        <f t="shared" si="4531"/>
        <v>16.99</v>
      </c>
      <c r="EN864" s="170">
        <v>30.46</v>
      </c>
      <c r="EO864" s="214">
        <f t="shared" si="4532"/>
        <v>-0.271103896103896</v>
      </c>
      <c r="EP864" s="199">
        <f t="shared" si="4533"/>
        <v>-5.01</v>
      </c>
      <c r="EQ864" s="199">
        <v>13.47</v>
      </c>
      <c r="ER864" s="214">
        <f t="shared" si="4534"/>
        <v>-0.246329526916803</v>
      </c>
      <c r="ES864" s="199">
        <f t="shared" si="4535"/>
        <v>-6.04</v>
      </c>
      <c r="ET864" s="170">
        <v>18.48</v>
      </c>
      <c r="EU864" s="214">
        <f t="shared" si="4536"/>
        <v>0.16650808753568</v>
      </c>
      <c r="EV864" s="199">
        <f t="shared" si="4537"/>
        <v>3.5</v>
      </c>
      <c r="EW864" s="199">
        <v>24.52</v>
      </c>
      <c r="EX864" s="214">
        <f t="shared" si="4538"/>
        <v>-0.351034269836369</v>
      </c>
      <c r="EY864" s="199">
        <f t="shared" si="4539"/>
        <v>-11.37</v>
      </c>
      <c r="EZ864" s="199">
        <v>21.02</v>
      </c>
      <c r="FA864" s="214">
        <f t="shared" si="4540"/>
        <v>0.712850343733474</v>
      </c>
      <c r="FB864" s="199">
        <f t="shared" si="4541"/>
        <v>13.48</v>
      </c>
      <c r="FC864" s="199">
        <v>32.39</v>
      </c>
      <c r="FD864" s="214">
        <f t="shared" si="4542"/>
        <v>-0.654422514619883</v>
      </c>
      <c r="FE864" s="199">
        <f t="shared" si="4543"/>
        <v>-35.81</v>
      </c>
      <c r="FF864" s="199">
        <v>18.91</v>
      </c>
      <c r="FG864" s="214">
        <f t="shared" si="4544"/>
        <v>0.741565881604074</v>
      </c>
      <c r="FH864" s="199">
        <f t="shared" si="4545"/>
        <v>23.3</v>
      </c>
      <c r="FI864" s="199">
        <v>54.72</v>
      </c>
      <c r="FJ864" s="214">
        <f t="shared" si="4546"/>
        <v>0.439303710490151</v>
      </c>
      <c r="FK864" s="199">
        <f t="shared" si="4547"/>
        <v>9.59</v>
      </c>
      <c r="FL864" s="199">
        <v>31.42</v>
      </c>
      <c r="FM864" s="214">
        <f t="shared" si="4548"/>
        <v>-0.237246680642907</v>
      </c>
      <c r="FN864" s="170">
        <f t="shared" si="4549"/>
        <v>-6.79</v>
      </c>
      <c r="FO864" s="170">
        <v>21.83</v>
      </c>
      <c r="FP864" s="214">
        <f t="shared" si="4550"/>
        <v>0.368068833652008</v>
      </c>
      <c r="FQ864" s="170">
        <f t="shared" si="4551"/>
        <v>7.7</v>
      </c>
      <c r="FR864" s="170">
        <v>28.62</v>
      </c>
      <c r="FS864" s="214">
        <f t="shared" si="4552"/>
        <v>-0.586887835703002</v>
      </c>
      <c r="FT864" s="170">
        <f t="shared" si="4553"/>
        <v>-29.72</v>
      </c>
      <c r="FU864" s="170">
        <v>20.92</v>
      </c>
      <c r="FV864" s="214">
        <f t="shared" si="4554"/>
        <v>2.8018018018018</v>
      </c>
      <c r="FW864" s="170">
        <f t="shared" si="4555"/>
        <v>37.32</v>
      </c>
      <c r="FX864" s="170">
        <v>50.64</v>
      </c>
      <c r="FY864" s="214">
        <f t="shared" si="4556"/>
        <v>0.28944820909971</v>
      </c>
      <c r="FZ864" s="170">
        <f t="shared" si="4557"/>
        <v>2.99</v>
      </c>
      <c r="GA864" s="170">
        <v>13.32</v>
      </c>
      <c r="GB864" s="234">
        <f t="shared" si="4558"/>
        <v>-0.595060760486084</v>
      </c>
      <c r="GC864" s="199">
        <f t="shared" si="4559"/>
        <v>-15.18</v>
      </c>
      <c r="GD864" s="170">
        <v>10.33</v>
      </c>
      <c r="GE864" s="234">
        <f t="shared" si="4560"/>
        <v>14.6503067484663</v>
      </c>
      <c r="GF864" s="199">
        <f t="shared" si="4561"/>
        <v>23.88</v>
      </c>
      <c r="GG864" s="170">
        <v>25.51</v>
      </c>
      <c r="GH864" s="234" t="e">
        <f t="shared" si="4562"/>
        <v>#DIV/0!</v>
      </c>
      <c r="GI864" s="199">
        <f t="shared" si="4563"/>
        <v>1.63</v>
      </c>
      <c r="GJ864" s="170">
        <v>1.63</v>
      </c>
      <c r="GK864" s="234" t="e">
        <f t="shared" si="4564"/>
        <v>#DIV/0!</v>
      </c>
      <c r="GL864" s="199">
        <f t="shared" si="4565"/>
        <v>0</v>
      </c>
      <c r="GM864" s="199">
        <v>0</v>
      </c>
      <c r="GN864" s="240" t="e">
        <f t="shared" si="4439"/>
        <v>#DIV/0!</v>
      </c>
      <c r="GO864" s="199">
        <f t="shared" si="4436"/>
        <v>0</v>
      </c>
      <c r="GP864" s="229">
        <v>0</v>
      </c>
      <c r="GQ864" s="344" t="e">
        <f t="shared" si="4566"/>
        <v>#DIV/0!</v>
      </c>
      <c r="GR864" s="345">
        <f t="shared" si="4567"/>
        <v>0</v>
      </c>
      <c r="GS864" s="229">
        <v>0</v>
      </c>
      <c r="GT864" s="229">
        <v>0</v>
      </c>
      <c r="GU864" s="229"/>
      <c r="GV864" s="229"/>
      <c r="GW864" s="229"/>
      <c r="GX864" s="214" t="e">
        <f t="shared" si="4568"/>
        <v>#DIV/0!</v>
      </c>
      <c r="GY864" s="229">
        <f t="shared" si="4569"/>
        <v>0</v>
      </c>
      <c r="GZ864" s="229">
        <v>0</v>
      </c>
      <c r="HA864" s="229"/>
      <c r="HB864" s="229"/>
      <c r="HC864" s="229"/>
      <c r="HD864" s="229"/>
      <c r="HE864" s="229"/>
      <c r="HF864" s="229"/>
      <c r="HG864" s="229"/>
      <c r="HH864" s="229"/>
      <c r="HI864" s="229"/>
      <c r="HJ864" s="229"/>
      <c r="HK864" s="260"/>
      <c r="HL864" s="199"/>
      <c r="HM864" s="229"/>
      <c r="HN864" s="260"/>
      <c r="HO864" s="260"/>
      <c r="HP864" s="260"/>
      <c r="HQ864" s="260"/>
      <c r="HR864" s="260"/>
      <c r="HS864" s="260"/>
    </row>
    <row r="865" ht="13.5" spans="1:227">
      <c r="A865" s="212" t="s">
        <v>862</v>
      </c>
      <c r="B865" s="199">
        <v>37</v>
      </c>
      <c r="C865" s="199">
        <v>35.96</v>
      </c>
      <c r="D865" s="213">
        <f t="shared" si="4442"/>
        <v>0.829026937877955</v>
      </c>
      <c r="E865" s="201">
        <f t="shared" si="4443"/>
        <v>15.08</v>
      </c>
      <c r="F865" s="199">
        <v>33.27</v>
      </c>
      <c r="G865" s="214">
        <f t="shared" si="4444"/>
        <v>-0.413981958762887</v>
      </c>
      <c r="H865" s="199">
        <f t="shared" si="4445"/>
        <v>-12.85</v>
      </c>
      <c r="I865" s="199">
        <v>18.19</v>
      </c>
      <c r="J865" s="214">
        <f t="shared" si="4446"/>
        <v>-0.446603672668925</v>
      </c>
      <c r="K865" s="199">
        <f t="shared" si="4447"/>
        <v>-25.05</v>
      </c>
      <c r="L865" s="199">
        <v>31.04</v>
      </c>
      <c r="M865" s="214">
        <f t="shared" si="4448"/>
        <v>1.04037831938887</v>
      </c>
      <c r="N865" s="199">
        <f t="shared" si="4449"/>
        <v>28.6</v>
      </c>
      <c r="O865" s="199">
        <v>56.09</v>
      </c>
      <c r="P865" s="214">
        <f t="shared" si="4450"/>
        <v>0.36359126984127</v>
      </c>
      <c r="Q865" s="199">
        <f t="shared" si="4451"/>
        <v>7.33</v>
      </c>
      <c r="R865" s="199">
        <v>27.49</v>
      </c>
      <c r="S865" s="214">
        <f t="shared" si="4452"/>
        <v>-0.243810952738185</v>
      </c>
      <c r="T865" s="199">
        <f t="shared" si="4453"/>
        <v>-6.5</v>
      </c>
      <c r="U865" s="170">
        <v>20.16</v>
      </c>
      <c r="V865" s="214">
        <f t="shared" si="4454"/>
        <v>0.251055842327546</v>
      </c>
      <c r="W865" s="199">
        <f t="shared" si="4455"/>
        <v>5.35</v>
      </c>
      <c r="X865" s="170">
        <v>26.66</v>
      </c>
      <c r="Y865" s="214">
        <f t="shared" si="4456"/>
        <v>-0.187261632341724</v>
      </c>
      <c r="Z865" s="199">
        <f t="shared" si="4457"/>
        <v>-4.91</v>
      </c>
      <c r="AA865" s="199">
        <v>21.31</v>
      </c>
      <c r="AB865" s="214">
        <f t="shared" si="4458"/>
        <v>-0.0179775280898877</v>
      </c>
      <c r="AC865" s="199">
        <f t="shared" si="4459"/>
        <v>-0.48</v>
      </c>
      <c r="AD865" s="199">
        <v>26.22</v>
      </c>
      <c r="AE865" s="214">
        <f t="shared" si="4460"/>
        <v>1.71894093686354</v>
      </c>
      <c r="AF865" s="199">
        <f t="shared" si="4461"/>
        <v>16.88</v>
      </c>
      <c r="AG865" s="199">
        <v>26.7</v>
      </c>
      <c r="AH865" s="199">
        <f t="shared" si="4462"/>
        <v>-0.115315315315315</v>
      </c>
      <c r="AI865" s="199">
        <f t="shared" si="4463"/>
        <v>-1.28</v>
      </c>
      <c r="AJ865" s="199">
        <v>9.82</v>
      </c>
      <c r="AK865" s="214">
        <f t="shared" si="4464"/>
        <v>-0.626010781671159</v>
      </c>
      <c r="AL865" s="199">
        <f t="shared" si="4465"/>
        <v>-18.58</v>
      </c>
      <c r="AM865" s="199">
        <v>11.1</v>
      </c>
      <c r="AN865" s="214">
        <f t="shared" si="4466"/>
        <v>0.191967871485944</v>
      </c>
      <c r="AO865" s="199">
        <f t="shared" si="4467"/>
        <v>4.78</v>
      </c>
      <c r="AP865" s="227">
        <v>29.68</v>
      </c>
      <c r="AQ865" s="214">
        <f t="shared" si="4468"/>
        <v>0.0121951219512194</v>
      </c>
      <c r="AR865" s="199">
        <f t="shared" si="4469"/>
        <v>0.299999999999997</v>
      </c>
      <c r="AS865" s="170">
        <v>24.9</v>
      </c>
      <c r="AT865" s="214">
        <f t="shared" si="4470"/>
        <v>0.901081916537867</v>
      </c>
      <c r="AU865" s="199">
        <f t="shared" si="4471"/>
        <v>11.66</v>
      </c>
      <c r="AV865" s="199">
        <v>24.6</v>
      </c>
      <c r="AW865" s="214">
        <f t="shared" si="4472"/>
        <v>-0.574621959237344</v>
      </c>
      <c r="AX865" s="199">
        <f t="shared" si="4473"/>
        <v>-17.48</v>
      </c>
      <c r="AY865" s="199">
        <v>12.94</v>
      </c>
      <c r="AZ865" s="199">
        <f t="shared" si="4474"/>
        <v>0.207142857142857</v>
      </c>
      <c r="BA865" s="199">
        <f t="shared" si="4475"/>
        <v>5.22</v>
      </c>
      <c r="BB865" s="227">
        <v>30.42</v>
      </c>
      <c r="BC865" s="199">
        <f t="shared" si="4476"/>
        <v>-0.0429168249145461</v>
      </c>
      <c r="BD865" s="199">
        <f t="shared" si="4477"/>
        <v>-1.13</v>
      </c>
      <c r="BE865" s="227">
        <v>25.2</v>
      </c>
      <c r="BF865" s="214">
        <f t="shared" si="4478"/>
        <v>0.0415348101265822</v>
      </c>
      <c r="BG865" s="199">
        <f t="shared" si="4479"/>
        <v>1.05</v>
      </c>
      <c r="BH865" s="170">
        <v>26.33</v>
      </c>
      <c r="BI865" s="214">
        <f t="shared" si="4480"/>
        <v>-0.152246814218645</v>
      </c>
      <c r="BJ865" s="199">
        <f t="shared" si="4481"/>
        <v>-4.54</v>
      </c>
      <c r="BK865" s="170">
        <v>25.28</v>
      </c>
      <c r="BL865" s="214">
        <f t="shared" si="4482"/>
        <v>1.00268636668905</v>
      </c>
      <c r="BM865" s="199">
        <f t="shared" si="4483"/>
        <v>14.93</v>
      </c>
      <c r="BN865" s="170">
        <v>29.82</v>
      </c>
      <c r="BO865" s="214">
        <f t="shared" si="4484"/>
        <v>0.10459940652819</v>
      </c>
      <c r="BP865" s="199">
        <f t="shared" si="4485"/>
        <v>1.41</v>
      </c>
      <c r="BQ865" s="199">
        <v>14.89</v>
      </c>
      <c r="BR865" s="214">
        <f t="shared" si="4486"/>
        <v>0.00447093889716844</v>
      </c>
      <c r="BS865" s="199">
        <f t="shared" si="4487"/>
        <v>0.0600000000000005</v>
      </c>
      <c r="BT865" s="199">
        <v>13.48</v>
      </c>
      <c r="BU865" s="214">
        <f t="shared" si="4488"/>
        <v>-0.551919866444074</v>
      </c>
      <c r="BV865" s="199">
        <f t="shared" si="4489"/>
        <v>-16.53</v>
      </c>
      <c r="BW865" s="170">
        <v>13.42</v>
      </c>
      <c r="BX865" s="214">
        <f t="shared" si="4405"/>
        <v>-0.295791206207383</v>
      </c>
      <c r="BY865" s="199">
        <f t="shared" si="4406"/>
        <v>-12.58</v>
      </c>
      <c r="BZ865" s="170">
        <v>29.95</v>
      </c>
      <c r="CA865" s="214">
        <f t="shared" si="4349"/>
        <v>0.646535036778939</v>
      </c>
      <c r="CB865" s="199">
        <f t="shared" si="4350"/>
        <v>16.7</v>
      </c>
      <c r="CC865" s="231">
        <v>42.53</v>
      </c>
      <c r="CD865" s="214">
        <f t="shared" si="4490"/>
        <v>0.384244372990354</v>
      </c>
      <c r="CE865" s="199">
        <f t="shared" si="4491"/>
        <v>7.17</v>
      </c>
      <c r="CF865" s="170">
        <v>25.83</v>
      </c>
      <c r="CG865" s="214">
        <f t="shared" si="4492"/>
        <v>0.272851296043656</v>
      </c>
      <c r="CH865" s="199">
        <f t="shared" si="4493"/>
        <v>4</v>
      </c>
      <c r="CI865" s="170">
        <v>18.66</v>
      </c>
      <c r="CJ865" s="214">
        <f t="shared" si="4494"/>
        <v>-0.158438576349024</v>
      </c>
      <c r="CK865" s="199">
        <f t="shared" si="4495"/>
        <v>-2.76</v>
      </c>
      <c r="CL865" s="199">
        <v>14.66</v>
      </c>
      <c r="CM865" s="214">
        <f t="shared" si="4496"/>
        <v>-0.388127853881278</v>
      </c>
      <c r="CN865" s="199">
        <f t="shared" si="4497"/>
        <v>-11.05</v>
      </c>
      <c r="CO865" s="199">
        <v>17.42</v>
      </c>
      <c r="CP865" s="214">
        <f t="shared" si="4498"/>
        <v>0.142914492171819</v>
      </c>
      <c r="CQ865" s="199">
        <f t="shared" si="4499"/>
        <v>3.56</v>
      </c>
      <c r="CR865" s="199">
        <v>28.47</v>
      </c>
      <c r="CS865" s="214">
        <f t="shared" si="4500"/>
        <v>-0.0216025137470542</v>
      </c>
      <c r="CT865" s="199">
        <f t="shared" si="4501"/>
        <v>-0.550000000000001</v>
      </c>
      <c r="CU865" s="199">
        <v>24.91</v>
      </c>
      <c r="CV865" s="214">
        <f t="shared" si="4502"/>
        <v>0.159908883826879</v>
      </c>
      <c r="CW865" s="199">
        <f t="shared" si="4503"/>
        <v>3.51</v>
      </c>
      <c r="CX865" s="170">
        <v>25.46</v>
      </c>
      <c r="CY865" s="214">
        <f t="shared" si="4504"/>
        <v>-0.299169859514687</v>
      </c>
      <c r="CZ865" s="199">
        <f t="shared" si="4505"/>
        <v>-9.37</v>
      </c>
      <c r="DA865" s="199">
        <v>21.95</v>
      </c>
      <c r="DB865" s="214">
        <f t="shared" si="4506"/>
        <v>-0.0675796367966658</v>
      </c>
      <c r="DC865" s="199">
        <f t="shared" si="4507"/>
        <v>-2.27</v>
      </c>
      <c r="DD865" s="170">
        <v>31.32</v>
      </c>
      <c r="DE865" s="214">
        <f t="shared" si="4508"/>
        <v>0.00931490384615391</v>
      </c>
      <c r="DF865" s="199">
        <f t="shared" si="4509"/>
        <v>0.310000000000002</v>
      </c>
      <c r="DG865" s="199">
        <v>33.59</v>
      </c>
      <c r="DH865" s="214">
        <f t="shared" si="4510"/>
        <v>-0.0690909090909091</v>
      </c>
      <c r="DI865" s="199">
        <f t="shared" si="4511"/>
        <v>-2.47</v>
      </c>
      <c r="DJ865" s="170">
        <v>33.28</v>
      </c>
      <c r="DK865" s="214">
        <f t="shared" si="4512"/>
        <v>0.546949372565989</v>
      </c>
      <c r="DL865" s="199">
        <f t="shared" si="4513"/>
        <v>12.64</v>
      </c>
      <c r="DM865" s="199">
        <v>35.75</v>
      </c>
      <c r="DN865" s="214">
        <f t="shared" si="4514"/>
        <v>-0.641538700170622</v>
      </c>
      <c r="DO865" s="199">
        <f t="shared" si="4515"/>
        <v>-41.36</v>
      </c>
      <c r="DP865" s="199">
        <v>23.11</v>
      </c>
      <c r="DQ865" s="214">
        <f t="shared" si="4516"/>
        <v>3.01682242990654</v>
      </c>
      <c r="DR865" s="199">
        <f t="shared" si="4517"/>
        <v>48.42</v>
      </c>
      <c r="DS865" s="199">
        <v>64.47</v>
      </c>
      <c r="DT865" s="214">
        <f t="shared" si="4518"/>
        <v>0.405429071803853</v>
      </c>
      <c r="DU865" s="199">
        <f t="shared" si="4519"/>
        <v>4.63</v>
      </c>
      <c r="DV865" s="199">
        <v>16.05</v>
      </c>
      <c r="DW865" s="214">
        <f t="shared" si="4520"/>
        <v>-0.680916457110925</v>
      </c>
      <c r="DX865" s="199">
        <f t="shared" si="4521"/>
        <v>-24.37</v>
      </c>
      <c r="DY865" s="199">
        <v>11.42</v>
      </c>
      <c r="DZ865" s="214">
        <f t="shared" si="4522"/>
        <v>1.33768778576094</v>
      </c>
      <c r="EA865" s="199">
        <f t="shared" si="4523"/>
        <v>20.48</v>
      </c>
      <c r="EB865" s="170">
        <v>35.79</v>
      </c>
      <c r="EC865" s="214">
        <f t="shared" si="4524"/>
        <v>-0.13795045045045</v>
      </c>
      <c r="ED865" s="199">
        <f t="shared" si="4525"/>
        <v>-2.45</v>
      </c>
      <c r="EE865" s="199">
        <v>15.31</v>
      </c>
      <c r="EF865" s="214">
        <f t="shared" si="4526"/>
        <v>-0.329811320754717</v>
      </c>
      <c r="EG865" s="199">
        <f t="shared" si="4527"/>
        <v>-8.74</v>
      </c>
      <c r="EH865" s="199">
        <v>17.76</v>
      </c>
      <c r="EI865" s="214">
        <f t="shared" si="4528"/>
        <v>-0.330131445904955</v>
      </c>
      <c r="EJ865" s="199">
        <f t="shared" si="4529"/>
        <v>-13.06</v>
      </c>
      <c r="EK865" s="199">
        <v>26.5</v>
      </c>
      <c r="EL865" s="214">
        <f t="shared" si="4530"/>
        <v>1.59750492449114</v>
      </c>
      <c r="EM865" s="199">
        <f t="shared" si="4531"/>
        <v>24.33</v>
      </c>
      <c r="EN865" s="170">
        <v>39.56</v>
      </c>
      <c r="EO865" s="214">
        <f t="shared" si="4532"/>
        <v>-0.202200104766894</v>
      </c>
      <c r="EP865" s="199">
        <f t="shared" si="4533"/>
        <v>-3.86</v>
      </c>
      <c r="EQ865" s="199">
        <v>15.23</v>
      </c>
      <c r="ER865" s="214">
        <f t="shared" si="4534"/>
        <v>-0.639743347801472</v>
      </c>
      <c r="ES865" s="199">
        <f t="shared" si="4535"/>
        <v>-33.9</v>
      </c>
      <c r="ET865" s="170">
        <v>19.09</v>
      </c>
      <c r="EU865" s="214">
        <f t="shared" si="4536"/>
        <v>0.915070473436935</v>
      </c>
      <c r="EV865" s="199">
        <f t="shared" si="4537"/>
        <v>25.32</v>
      </c>
      <c r="EW865" s="199">
        <v>52.99</v>
      </c>
      <c r="EX865" s="214">
        <f t="shared" si="4538"/>
        <v>0.868332207967589</v>
      </c>
      <c r="EY865" s="199">
        <f t="shared" si="4539"/>
        <v>12.86</v>
      </c>
      <c r="EZ865" s="199">
        <v>27.67</v>
      </c>
      <c r="FA865" s="214">
        <f t="shared" si="4540"/>
        <v>-0.370323129251701</v>
      </c>
      <c r="FB865" s="199">
        <f t="shared" si="4541"/>
        <v>-8.71</v>
      </c>
      <c r="FC865" s="199">
        <v>14.81</v>
      </c>
      <c r="FD865" s="214">
        <f t="shared" si="4542"/>
        <v>-0.331058020477816</v>
      </c>
      <c r="FE865" s="199">
        <f t="shared" si="4543"/>
        <v>-11.64</v>
      </c>
      <c r="FF865" s="199">
        <v>23.52</v>
      </c>
      <c r="FG865" s="214">
        <f t="shared" si="4544"/>
        <v>-0.14680902693521</v>
      </c>
      <c r="FH865" s="199">
        <f t="shared" si="4545"/>
        <v>-6.05</v>
      </c>
      <c r="FI865" s="199">
        <v>35.16</v>
      </c>
      <c r="FJ865" s="214">
        <f t="shared" si="4546"/>
        <v>0.0470020325203252</v>
      </c>
      <c r="FK865" s="199">
        <f t="shared" si="4547"/>
        <v>1.85</v>
      </c>
      <c r="FL865" s="199">
        <v>41.21</v>
      </c>
      <c r="FM865" s="214">
        <f t="shared" si="4548"/>
        <v>0.585179218687072</v>
      </c>
      <c r="FN865" s="170">
        <f t="shared" si="4549"/>
        <v>14.53</v>
      </c>
      <c r="FO865" s="170">
        <v>39.36</v>
      </c>
      <c r="FP865" s="214">
        <f t="shared" si="4550"/>
        <v>-0.380179730404394</v>
      </c>
      <c r="FQ865" s="170">
        <f t="shared" si="4551"/>
        <v>-15.23</v>
      </c>
      <c r="FR865" s="170">
        <v>24.83</v>
      </c>
      <c r="FS865" s="214">
        <f t="shared" si="4552"/>
        <v>0.544333076329992</v>
      </c>
      <c r="FT865" s="170">
        <f t="shared" si="4553"/>
        <v>14.12</v>
      </c>
      <c r="FU865" s="170">
        <v>40.06</v>
      </c>
      <c r="FV865" s="214">
        <f t="shared" si="4554"/>
        <v>-0.226133651551313</v>
      </c>
      <c r="FW865" s="170">
        <f t="shared" si="4555"/>
        <v>-7.58</v>
      </c>
      <c r="FX865" s="170">
        <v>25.94</v>
      </c>
      <c r="FY865" s="214">
        <f t="shared" si="4556"/>
        <v>1.38068181818182</v>
      </c>
      <c r="FZ865" s="170">
        <f t="shared" si="4557"/>
        <v>19.44</v>
      </c>
      <c r="GA865" s="170">
        <v>33.52</v>
      </c>
      <c r="GB865" s="234">
        <f t="shared" si="4558"/>
        <v>5.51851851851852</v>
      </c>
      <c r="GC865" s="199">
        <f t="shared" si="4559"/>
        <v>11.92</v>
      </c>
      <c r="GD865" s="170">
        <v>14.08</v>
      </c>
      <c r="GE865" s="234" t="e">
        <f t="shared" si="4560"/>
        <v>#DIV/0!</v>
      </c>
      <c r="GF865" s="199">
        <f t="shared" si="4561"/>
        <v>2.16</v>
      </c>
      <c r="GG865" s="170">
        <v>2.16</v>
      </c>
      <c r="GH865" s="234" t="e">
        <f t="shared" si="4562"/>
        <v>#DIV/0!</v>
      </c>
      <c r="GI865" s="199">
        <f t="shared" si="4563"/>
        <v>0</v>
      </c>
      <c r="GJ865" s="214"/>
      <c r="GK865" s="234" t="e">
        <f t="shared" si="4564"/>
        <v>#DIV/0!</v>
      </c>
      <c r="GL865" s="199">
        <f t="shared" si="4565"/>
        <v>0</v>
      </c>
      <c r="GM865" s="199">
        <v>0</v>
      </c>
      <c r="GN865" s="240" t="e">
        <f t="shared" si="4439"/>
        <v>#DIV/0!</v>
      </c>
      <c r="GO865" s="199">
        <f t="shared" si="4436"/>
        <v>0</v>
      </c>
      <c r="GP865" s="229">
        <v>0</v>
      </c>
      <c r="GQ865" s="344" t="e">
        <f t="shared" si="4566"/>
        <v>#DIV/0!</v>
      </c>
      <c r="GR865" s="345">
        <f t="shared" si="4567"/>
        <v>0</v>
      </c>
      <c r="GS865" s="229">
        <v>0</v>
      </c>
      <c r="GT865" s="229">
        <v>0</v>
      </c>
      <c r="GU865" s="229"/>
      <c r="GV865" s="229"/>
      <c r="GW865" s="229"/>
      <c r="GX865" s="214" t="e">
        <f t="shared" si="4568"/>
        <v>#DIV/0!</v>
      </c>
      <c r="GY865" s="229">
        <f t="shared" si="4569"/>
        <v>0</v>
      </c>
      <c r="GZ865" s="229">
        <v>0</v>
      </c>
      <c r="HA865" s="229"/>
      <c r="HB865" s="229"/>
      <c r="HC865" s="229"/>
      <c r="HD865" s="229"/>
      <c r="HE865" s="229"/>
      <c r="HF865" s="229"/>
      <c r="HG865" s="229"/>
      <c r="HH865" s="229"/>
      <c r="HI865" s="229"/>
      <c r="HJ865" s="229"/>
      <c r="HK865" s="260"/>
      <c r="HL865" s="199"/>
      <c r="HM865" s="229"/>
      <c r="HN865" s="260"/>
      <c r="HO865" s="260"/>
      <c r="HP865" s="260"/>
      <c r="HQ865" s="260"/>
      <c r="HR865" s="260"/>
      <c r="HS865" s="260"/>
    </row>
    <row r="866" ht="13.5" spans="1:227">
      <c r="A866" s="212" t="s">
        <v>863</v>
      </c>
      <c r="B866" s="199">
        <v>69</v>
      </c>
      <c r="C866" s="199">
        <v>76.14</v>
      </c>
      <c r="D866" s="213">
        <f t="shared" si="4442"/>
        <v>-0.18131455399061</v>
      </c>
      <c r="E866" s="201">
        <f t="shared" si="4443"/>
        <v>-19.31</v>
      </c>
      <c r="F866" s="199">
        <v>87.19</v>
      </c>
      <c r="G866" s="214">
        <f t="shared" si="4444"/>
        <v>0.360674587964738</v>
      </c>
      <c r="H866" s="199">
        <f t="shared" si="4445"/>
        <v>28.23</v>
      </c>
      <c r="I866" s="199">
        <v>106.5</v>
      </c>
      <c r="J866" s="214">
        <f t="shared" si="4446"/>
        <v>-0.311185426383878</v>
      </c>
      <c r="K866" s="199">
        <f t="shared" si="4447"/>
        <v>-35.36</v>
      </c>
      <c r="L866" s="199">
        <v>78.27</v>
      </c>
      <c r="M866" s="214">
        <f t="shared" si="4448"/>
        <v>0.369366112316221</v>
      </c>
      <c r="N866" s="199">
        <f t="shared" si="4449"/>
        <v>30.65</v>
      </c>
      <c r="O866" s="199">
        <v>113.63</v>
      </c>
      <c r="P866" s="214">
        <f t="shared" si="4450"/>
        <v>-0.167285499247366</v>
      </c>
      <c r="Q866" s="199">
        <f t="shared" si="4451"/>
        <v>-16.67</v>
      </c>
      <c r="R866" s="199">
        <v>82.98</v>
      </c>
      <c r="S866" s="214">
        <f t="shared" si="4452"/>
        <v>0.0817412071211463</v>
      </c>
      <c r="T866" s="199">
        <f t="shared" si="4453"/>
        <v>7.53</v>
      </c>
      <c r="U866" s="170">
        <v>99.65</v>
      </c>
      <c r="V866" s="214">
        <f t="shared" si="4454"/>
        <v>-0.142271880819367</v>
      </c>
      <c r="W866" s="199">
        <f t="shared" si="4455"/>
        <v>-15.28</v>
      </c>
      <c r="X866" s="170">
        <v>92.12</v>
      </c>
      <c r="Y866" s="214">
        <f t="shared" si="4456"/>
        <v>0.472846955567746</v>
      </c>
      <c r="Z866" s="199">
        <f t="shared" si="4457"/>
        <v>34.48</v>
      </c>
      <c r="AA866" s="199">
        <v>107.4</v>
      </c>
      <c r="AB866" s="214">
        <f t="shared" si="4458"/>
        <v>-0.326871596049109</v>
      </c>
      <c r="AC866" s="199">
        <f t="shared" si="4459"/>
        <v>-35.41</v>
      </c>
      <c r="AD866" s="199">
        <v>72.92</v>
      </c>
      <c r="AE866" s="214">
        <f t="shared" si="4460"/>
        <v>-0.191506828867826</v>
      </c>
      <c r="AF866" s="199">
        <f t="shared" si="4461"/>
        <v>-25.66</v>
      </c>
      <c r="AG866" s="199">
        <v>108.33</v>
      </c>
      <c r="AH866" s="199">
        <f t="shared" si="4462"/>
        <v>-0.445428583254004</v>
      </c>
      <c r="AI866" s="199">
        <f t="shared" si="4463"/>
        <v>-107.62</v>
      </c>
      <c r="AJ866" s="199">
        <v>133.99</v>
      </c>
      <c r="AK866" s="214">
        <f t="shared" si="4464"/>
        <v>-0.355637934713036</v>
      </c>
      <c r="AL866" s="199">
        <f t="shared" si="4465"/>
        <v>-133.35</v>
      </c>
      <c r="AM866" s="199">
        <v>241.61</v>
      </c>
      <c r="AN866" s="214">
        <f t="shared" si="4466"/>
        <v>0.236757042021241</v>
      </c>
      <c r="AO866" s="199">
        <f t="shared" si="4467"/>
        <v>71.78</v>
      </c>
      <c r="AP866" s="227">
        <v>374.96</v>
      </c>
      <c r="AQ866" s="214">
        <f t="shared" si="4468"/>
        <v>0.169495448233297</v>
      </c>
      <c r="AR866" s="199">
        <f t="shared" si="4469"/>
        <v>43.94</v>
      </c>
      <c r="AS866" s="170">
        <v>303.18</v>
      </c>
      <c r="AT866" s="214">
        <f t="shared" si="4470"/>
        <v>1.40460068639273</v>
      </c>
      <c r="AU866" s="199">
        <f t="shared" si="4471"/>
        <v>151.43</v>
      </c>
      <c r="AV866" s="199">
        <v>259.24</v>
      </c>
      <c r="AW866" s="214">
        <f t="shared" si="4472"/>
        <v>-0.317009819448844</v>
      </c>
      <c r="AX866" s="199">
        <f t="shared" si="4473"/>
        <v>-50.04</v>
      </c>
      <c r="AY866" s="199">
        <v>107.81</v>
      </c>
      <c r="AZ866" s="199">
        <f t="shared" si="4474"/>
        <v>-0.087255695616977</v>
      </c>
      <c r="BA866" s="199">
        <f t="shared" si="4475"/>
        <v>-15.09</v>
      </c>
      <c r="BB866" s="227">
        <v>157.85</v>
      </c>
      <c r="BC866" s="199">
        <f t="shared" si="4476"/>
        <v>-0.142545490604393</v>
      </c>
      <c r="BD866" s="199">
        <f t="shared" si="4477"/>
        <v>-28.75</v>
      </c>
      <c r="BE866" s="227">
        <v>172.94</v>
      </c>
      <c r="BF866" s="214">
        <f t="shared" si="4478"/>
        <v>0.066127497621313</v>
      </c>
      <c r="BG866" s="199">
        <f t="shared" si="4479"/>
        <v>12.51</v>
      </c>
      <c r="BH866" s="170">
        <v>201.69</v>
      </c>
      <c r="BI866" s="214">
        <f t="shared" si="4480"/>
        <v>0.097968659315148</v>
      </c>
      <c r="BJ866" s="199">
        <f t="shared" si="4481"/>
        <v>16.88</v>
      </c>
      <c r="BK866" s="170">
        <v>189.18</v>
      </c>
      <c r="BL866" s="214">
        <f t="shared" si="4482"/>
        <v>-0.122306555957414</v>
      </c>
      <c r="BM866" s="199">
        <f t="shared" si="4483"/>
        <v>-24.01</v>
      </c>
      <c r="BN866" s="170">
        <v>172.3</v>
      </c>
      <c r="BO866" s="214">
        <f t="shared" si="4484"/>
        <v>0.336533224400872</v>
      </c>
      <c r="BP866" s="199">
        <f t="shared" si="4485"/>
        <v>49.43</v>
      </c>
      <c r="BQ866" s="199">
        <v>196.31</v>
      </c>
      <c r="BR866" s="214">
        <f t="shared" si="4486"/>
        <v>0.183084977849376</v>
      </c>
      <c r="BS866" s="199">
        <f t="shared" si="4487"/>
        <v>22.73</v>
      </c>
      <c r="BT866" s="199">
        <v>146.88</v>
      </c>
      <c r="BU866" s="214">
        <f t="shared" si="4488"/>
        <v>-0.191942202551419</v>
      </c>
      <c r="BV866" s="199">
        <f t="shared" si="4489"/>
        <v>-29.49</v>
      </c>
      <c r="BW866" s="170">
        <v>124.15</v>
      </c>
      <c r="BX866" s="214">
        <f t="shared" si="4405"/>
        <v>0.0719319053931485</v>
      </c>
      <c r="BY866" s="199">
        <f t="shared" si="4406"/>
        <v>10.31</v>
      </c>
      <c r="BZ866" s="170">
        <v>153.64</v>
      </c>
      <c r="CA866" s="214">
        <f t="shared" si="4349"/>
        <v>-0.287128220431712</v>
      </c>
      <c r="CB866" s="199">
        <f t="shared" si="4350"/>
        <v>-57.73</v>
      </c>
      <c r="CC866" s="231">
        <v>143.33</v>
      </c>
      <c r="CD866" s="214">
        <f t="shared" si="4490"/>
        <v>0.390648775764283</v>
      </c>
      <c r="CE866" s="199">
        <f t="shared" si="4491"/>
        <v>56.48</v>
      </c>
      <c r="CF866" s="170">
        <v>201.06</v>
      </c>
      <c r="CG866" s="214">
        <f t="shared" si="4492"/>
        <v>-0.223231075055069</v>
      </c>
      <c r="CH866" s="199">
        <f t="shared" si="4493"/>
        <v>-41.55</v>
      </c>
      <c r="CI866" s="170">
        <v>144.58</v>
      </c>
      <c r="CJ866" s="214">
        <f t="shared" si="4494"/>
        <v>0.0863830035603804</v>
      </c>
      <c r="CK866" s="199">
        <f t="shared" si="4495"/>
        <v>14.8</v>
      </c>
      <c r="CL866" s="199">
        <v>186.13</v>
      </c>
      <c r="CM866" s="214">
        <f t="shared" si="4496"/>
        <v>-0.044876797859293</v>
      </c>
      <c r="CN866" s="199">
        <f t="shared" si="4497"/>
        <v>-8.04999999999998</v>
      </c>
      <c r="CO866" s="199">
        <v>171.33</v>
      </c>
      <c r="CP866" s="214">
        <f t="shared" si="4498"/>
        <v>0.262439299035822</v>
      </c>
      <c r="CQ866" s="199">
        <f t="shared" si="4499"/>
        <v>37.29</v>
      </c>
      <c r="CR866" s="199">
        <v>179.38</v>
      </c>
      <c r="CS866" s="214">
        <f t="shared" si="4500"/>
        <v>-0.0953138927798294</v>
      </c>
      <c r="CT866" s="199">
        <f t="shared" si="4501"/>
        <v>-14.97</v>
      </c>
      <c r="CU866" s="199">
        <v>142.09</v>
      </c>
      <c r="CV866" s="214">
        <f t="shared" si="4502"/>
        <v>-0.133939895230218</v>
      </c>
      <c r="CW866" s="199">
        <f t="shared" si="4503"/>
        <v>-24.29</v>
      </c>
      <c r="CX866" s="170">
        <v>157.06</v>
      </c>
      <c r="CY866" s="214">
        <f t="shared" si="4504"/>
        <v>-0.0104223507584852</v>
      </c>
      <c r="CZ866" s="199">
        <f t="shared" si="4505"/>
        <v>-1.91</v>
      </c>
      <c r="DA866" s="199">
        <v>181.35</v>
      </c>
      <c r="DB866" s="214">
        <f t="shared" si="4506"/>
        <v>-0.0580313544076074</v>
      </c>
      <c r="DC866" s="199">
        <f t="shared" si="4507"/>
        <v>-11.29</v>
      </c>
      <c r="DD866" s="170">
        <v>183.26</v>
      </c>
      <c r="DE866" s="214">
        <f t="shared" si="4508"/>
        <v>0.031602948194496</v>
      </c>
      <c r="DF866" s="199">
        <f t="shared" si="4509"/>
        <v>5.96000000000001</v>
      </c>
      <c r="DG866" s="199">
        <v>194.55</v>
      </c>
      <c r="DH866" s="214">
        <f t="shared" si="4510"/>
        <v>-0.00815188808246546</v>
      </c>
      <c r="DI866" s="199">
        <f t="shared" si="4511"/>
        <v>-1.54999999999998</v>
      </c>
      <c r="DJ866" s="170">
        <v>188.59</v>
      </c>
      <c r="DK866" s="214">
        <f t="shared" si="4512"/>
        <v>0.465094775774387</v>
      </c>
      <c r="DL866" s="199">
        <f t="shared" si="4513"/>
        <v>60.36</v>
      </c>
      <c r="DM866" s="199">
        <v>190.14</v>
      </c>
      <c r="DN866" s="214">
        <f t="shared" si="4514"/>
        <v>2.84989617324236</v>
      </c>
      <c r="DO866" s="199">
        <f t="shared" si="4515"/>
        <v>96.07</v>
      </c>
      <c r="DP866" s="199">
        <v>129.78</v>
      </c>
      <c r="DQ866" s="214">
        <f t="shared" si="4516"/>
        <v>0.14077834179357</v>
      </c>
      <c r="DR866" s="199">
        <f t="shared" si="4517"/>
        <v>4.16</v>
      </c>
      <c r="DS866" s="199">
        <v>33.71</v>
      </c>
      <c r="DT866" s="214">
        <f t="shared" si="4518"/>
        <v>1.57853403141361</v>
      </c>
      <c r="DU866" s="199">
        <f t="shared" si="4519"/>
        <v>18.09</v>
      </c>
      <c r="DV866" s="199">
        <v>29.55</v>
      </c>
      <c r="DW866" s="214">
        <f t="shared" si="4520"/>
        <v>-0.351809954751131</v>
      </c>
      <c r="DX866" s="199">
        <f t="shared" si="4521"/>
        <v>-6.22</v>
      </c>
      <c r="DY866" s="199">
        <v>11.46</v>
      </c>
      <c r="DZ866" s="214">
        <f t="shared" si="4522"/>
        <v>-0.350954478707783</v>
      </c>
      <c r="EA866" s="199">
        <f t="shared" si="4523"/>
        <v>-9.56</v>
      </c>
      <c r="EB866" s="170">
        <v>17.68</v>
      </c>
      <c r="EC866" s="214">
        <f t="shared" si="4524"/>
        <v>0.646916565900846</v>
      </c>
      <c r="ED866" s="199">
        <f t="shared" si="4525"/>
        <v>10.7</v>
      </c>
      <c r="EE866" s="199">
        <v>27.24</v>
      </c>
      <c r="EF866" s="214">
        <f t="shared" si="4526"/>
        <v>0.837777777777778</v>
      </c>
      <c r="EG866" s="199">
        <f t="shared" si="4527"/>
        <v>7.54</v>
      </c>
      <c r="EH866" s="199">
        <v>16.54</v>
      </c>
      <c r="EI866" s="214">
        <f t="shared" si="4528"/>
        <v>-0.73206311402203</v>
      </c>
      <c r="EJ866" s="199">
        <f t="shared" si="4529"/>
        <v>-24.59</v>
      </c>
      <c r="EK866" s="199">
        <v>9</v>
      </c>
      <c r="EL866" s="214">
        <f t="shared" si="4530"/>
        <v>0.765107724645297</v>
      </c>
      <c r="EM866" s="199">
        <f t="shared" si="4531"/>
        <v>14.56</v>
      </c>
      <c r="EN866" s="170">
        <v>33.59</v>
      </c>
      <c r="EO866" s="214">
        <f t="shared" si="4532"/>
        <v>0.0745341614906832</v>
      </c>
      <c r="EP866" s="199">
        <f t="shared" si="4533"/>
        <v>1.32</v>
      </c>
      <c r="EQ866" s="199">
        <v>19.03</v>
      </c>
      <c r="ER866" s="214">
        <f t="shared" si="4534"/>
        <v>-0.737279335410177</v>
      </c>
      <c r="ES866" s="199">
        <f t="shared" si="4535"/>
        <v>-49.7</v>
      </c>
      <c r="ET866" s="170">
        <v>17.71</v>
      </c>
      <c r="EU866" s="214">
        <f t="shared" si="4536"/>
        <v>1.92578125</v>
      </c>
      <c r="EV866" s="199">
        <f t="shared" si="4537"/>
        <v>44.37</v>
      </c>
      <c r="EW866" s="199">
        <v>67.41</v>
      </c>
      <c r="EX866" s="214">
        <f t="shared" si="4538"/>
        <v>-0.260353130016051</v>
      </c>
      <c r="EY866" s="199">
        <f t="shared" si="4539"/>
        <v>-8.11</v>
      </c>
      <c r="EZ866" s="199">
        <v>23.04</v>
      </c>
      <c r="FA866" s="214">
        <f t="shared" si="4540"/>
        <v>0.783056668574699</v>
      </c>
      <c r="FB866" s="199">
        <f t="shared" si="4541"/>
        <v>13.68</v>
      </c>
      <c r="FC866" s="199">
        <v>31.15</v>
      </c>
      <c r="FD866" s="214">
        <f t="shared" si="4542"/>
        <v>-0.505938914027149</v>
      </c>
      <c r="FE866" s="199">
        <f t="shared" si="4543"/>
        <v>-17.89</v>
      </c>
      <c r="FF866" s="199">
        <v>17.47</v>
      </c>
      <c r="FG866" s="214">
        <f t="shared" si="4544"/>
        <v>0.39542225730071</v>
      </c>
      <c r="FH866" s="199">
        <f t="shared" si="4545"/>
        <v>10.02</v>
      </c>
      <c r="FI866" s="199">
        <v>35.36</v>
      </c>
      <c r="FJ866" s="214">
        <f t="shared" si="4546"/>
        <v>-0.268053148469093</v>
      </c>
      <c r="FK866" s="199">
        <f t="shared" si="4547"/>
        <v>-9.28</v>
      </c>
      <c r="FL866" s="199">
        <v>25.34</v>
      </c>
      <c r="FM866" s="214">
        <f t="shared" si="4548"/>
        <v>0.0532400365074536</v>
      </c>
      <c r="FN866" s="170">
        <f t="shared" si="4549"/>
        <v>1.75</v>
      </c>
      <c r="FO866" s="170">
        <v>34.62</v>
      </c>
      <c r="FP866" s="214">
        <f t="shared" si="4550"/>
        <v>-0.622487653612036</v>
      </c>
      <c r="FQ866" s="170">
        <f t="shared" si="4551"/>
        <v>-54.2</v>
      </c>
      <c r="FR866" s="170">
        <v>32.87</v>
      </c>
      <c r="FS866" s="214">
        <f t="shared" si="4552"/>
        <v>2.82557117750439</v>
      </c>
      <c r="FT866" s="170">
        <f t="shared" si="4553"/>
        <v>64.31</v>
      </c>
      <c r="FU866" s="170">
        <v>87.07</v>
      </c>
      <c r="FV866" s="214">
        <f t="shared" si="4554"/>
        <v>1.36836628511967</v>
      </c>
      <c r="FW866" s="170">
        <f t="shared" si="4555"/>
        <v>13.15</v>
      </c>
      <c r="FX866" s="170">
        <v>22.76</v>
      </c>
      <c r="FY866" s="214">
        <f t="shared" si="4556"/>
        <v>1.84319526627219</v>
      </c>
      <c r="FZ866" s="170">
        <f t="shared" si="4557"/>
        <v>6.23</v>
      </c>
      <c r="GA866" s="170">
        <v>9.61</v>
      </c>
      <c r="GB866" s="234">
        <f t="shared" si="4558"/>
        <v>-0.265217391304348</v>
      </c>
      <c r="GC866" s="199">
        <f t="shared" si="4559"/>
        <v>-1.22</v>
      </c>
      <c r="GD866" s="170">
        <v>3.38</v>
      </c>
      <c r="GE866" s="234" t="e">
        <f t="shared" si="4560"/>
        <v>#DIV/0!</v>
      </c>
      <c r="GF866" s="199">
        <f t="shared" si="4561"/>
        <v>4.6</v>
      </c>
      <c r="GG866" s="170">
        <v>4.6</v>
      </c>
      <c r="GH866" s="234" t="e">
        <f t="shared" si="4562"/>
        <v>#DIV/0!</v>
      </c>
      <c r="GI866" s="199">
        <f t="shared" si="4563"/>
        <v>0</v>
      </c>
      <c r="GJ866" s="214"/>
      <c r="GK866" s="234" t="e">
        <f t="shared" si="4564"/>
        <v>#DIV/0!</v>
      </c>
      <c r="GL866" s="199">
        <f t="shared" si="4565"/>
        <v>0</v>
      </c>
      <c r="GM866" s="199">
        <v>0</v>
      </c>
      <c r="GN866" s="240" t="e">
        <f t="shared" si="4439"/>
        <v>#DIV/0!</v>
      </c>
      <c r="GO866" s="199">
        <f t="shared" si="4436"/>
        <v>0</v>
      </c>
      <c r="GP866" s="229">
        <v>0</v>
      </c>
      <c r="GQ866" s="344" t="e">
        <f t="shared" si="4566"/>
        <v>#DIV/0!</v>
      </c>
      <c r="GR866" s="345">
        <f t="shared" si="4567"/>
        <v>0</v>
      </c>
      <c r="GS866" s="229">
        <v>0</v>
      </c>
      <c r="GT866" s="229">
        <v>0</v>
      </c>
      <c r="GU866" s="229"/>
      <c r="GV866" s="229"/>
      <c r="GW866" s="229"/>
      <c r="GX866" s="214" t="e">
        <f t="shared" si="4568"/>
        <v>#DIV/0!</v>
      </c>
      <c r="GY866" s="229">
        <f t="shared" si="4569"/>
        <v>0</v>
      </c>
      <c r="GZ866" s="229">
        <v>0</v>
      </c>
      <c r="HA866" s="229"/>
      <c r="HB866" s="229"/>
      <c r="HC866" s="229"/>
      <c r="HD866" s="229"/>
      <c r="HE866" s="229"/>
      <c r="HF866" s="229"/>
      <c r="HG866" s="229"/>
      <c r="HH866" s="229"/>
      <c r="HI866" s="229"/>
      <c r="HJ866" s="229"/>
      <c r="HK866" s="260"/>
      <c r="HL866" s="199"/>
      <c r="HM866" s="229"/>
      <c r="HN866" s="260"/>
      <c r="HO866" s="260"/>
      <c r="HP866" s="260"/>
      <c r="HQ866" s="260"/>
      <c r="HR866" s="260"/>
      <c r="HS866" s="260"/>
    </row>
    <row r="867" ht="13.5" spans="1:227">
      <c r="A867" s="212" t="s">
        <v>864</v>
      </c>
      <c r="B867" s="199">
        <v>54</v>
      </c>
      <c r="C867" s="199">
        <v>63.96</v>
      </c>
      <c r="D867" s="213">
        <f t="shared" si="4442"/>
        <v>-0.257934218118869</v>
      </c>
      <c r="E867" s="201">
        <f t="shared" si="4443"/>
        <v>-13.41</v>
      </c>
      <c r="F867" s="199">
        <v>38.58</v>
      </c>
      <c r="G867" s="214">
        <f t="shared" si="4444"/>
        <v>0.678179470626211</v>
      </c>
      <c r="H867" s="199">
        <f t="shared" si="4445"/>
        <v>21.01</v>
      </c>
      <c r="I867" s="199">
        <v>51.99</v>
      </c>
      <c r="J867" s="214">
        <f t="shared" si="4446"/>
        <v>0.212999216914644</v>
      </c>
      <c r="K867" s="199">
        <f t="shared" si="4447"/>
        <v>5.44</v>
      </c>
      <c r="L867" s="199">
        <v>30.98</v>
      </c>
      <c r="M867" s="214">
        <f t="shared" si="4448"/>
        <v>0.0394790394790394</v>
      </c>
      <c r="N867" s="199">
        <f t="shared" si="4449"/>
        <v>0.969999999999999</v>
      </c>
      <c r="O867" s="199">
        <v>25.54</v>
      </c>
      <c r="P867" s="214">
        <f t="shared" si="4450"/>
        <v>-0.533952959028832</v>
      </c>
      <c r="Q867" s="199">
        <f t="shared" si="4451"/>
        <v>-28.15</v>
      </c>
      <c r="R867" s="199">
        <v>24.57</v>
      </c>
      <c r="S867" s="214">
        <f t="shared" si="4452"/>
        <v>1.10291184682888</v>
      </c>
      <c r="T867" s="199">
        <f t="shared" si="4453"/>
        <v>27.65</v>
      </c>
      <c r="U867" s="170">
        <v>52.72</v>
      </c>
      <c r="V867" s="214">
        <f t="shared" si="4454"/>
        <v>0.0542472666105971</v>
      </c>
      <c r="W867" s="199">
        <f t="shared" si="4455"/>
        <v>1.29</v>
      </c>
      <c r="X867" s="170">
        <v>25.07</v>
      </c>
      <c r="Y867" s="214">
        <f t="shared" si="4456"/>
        <v>0.361970217640321</v>
      </c>
      <c r="Z867" s="199">
        <f t="shared" si="4457"/>
        <v>6.32</v>
      </c>
      <c r="AA867" s="199">
        <v>23.78</v>
      </c>
      <c r="AB867" s="214">
        <f t="shared" si="4458"/>
        <v>-0.46638141809291</v>
      </c>
      <c r="AC867" s="199">
        <f t="shared" si="4459"/>
        <v>-15.26</v>
      </c>
      <c r="AD867" s="199">
        <v>17.46</v>
      </c>
      <c r="AE867" s="214">
        <f t="shared" si="4460"/>
        <v>1.69300411522634</v>
      </c>
      <c r="AF867" s="199">
        <f t="shared" si="4461"/>
        <v>20.57</v>
      </c>
      <c r="AG867" s="199">
        <v>32.72</v>
      </c>
      <c r="AH867" s="199">
        <f t="shared" si="4462"/>
        <v>-0.482097186700767</v>
      </c>
      <c r="AI867" s="199">
        <f t="shared" si="4463"/>
        <v>-11.31</v>
      </c>
      <c r="AJ867" s="199">
        <v>12.15</v>
      </c>
      <c r="AK867" s="214">
        <f t="shared" si="4464"/>
        <v>0.324675324675325</v>
      </c>
      <c r="AL867" s="199">
        <f t="shared" si="4465"/>
        <v>5.75</v>
      </c>
      <c r="AM867" s="199">
        <v>23.46</v>
      </c>
      <c r="AN867" s="214">
        <f t="shared" si="4466"/>
        <v>-0.384</v>
      </c>
      <c r="AO867" s="199">
        <f t="shared" si="4467"/>
        <v>-11.04</v>
      </c>
      <c r="AP867" s="227">
        <v>17.71</v>
      </c>
      <c r="AQ867" s="214">
        <f t="shared" si="4468"/>
        <v>-0.267142492990059</v>
      </c>
      <c r="AR867" s="199">
        <f t="shared" si="4469"/>
        <v>-10.48</v>
      </c>
      <c r="AS867" s="170">
        <v>28.75</v>
      </c>
      <c r="AT867" s="214">
        <f t="shared" si="4470"/>
        <v>1.87820983125458</v>
      </c>
      <c r="AU867" s="199">
        <f t="shared" si="4471"/>
        <v>25.6</v>
      </c>
      <c r="AV867" s="199">
        <v>39.23</v>
      </c>
      <c r="AW867" s="214">
        <f t="shared" si="4472"/>
        <v>0.684796044499382</v>
      </c>
      <c r="AX867" s="199">
        <f t="shared" si="4473"/>
        <v>5.54</v>
      </c>
      <c r="AY867" s="199">
        <v>13.63</v>
      </c>
      <c r="AZ867" s="199">
        <f t="shared" si="4474"/>
        <v>-0.699703043801039</v>
      </c>
      <c r="BA867" s="199">
        <f t="shared" si="4475"/>
        <v>-18.85</v>
      </c>
      <c r="BB867" s="227">
        <v>8.09</v>
      </c>
      <c r="BC867" s="199">
        <f t="shared" si="4476"/>
        <v>1.58541266794626</v>
      </c>
      <c r="BD867" s="199">
        <f t="shared" si="4477"/>
        <v>16.52</v>
      </c>
      <c r="BE867" s="227">
        <v>26.94</v>
      </c>
      <c r="BF867" s="214">
        <f t="shared" si="4478"/>
        <v>1.09657947686117</v>
      </c>
      <c r="BG867" s="199">
        <f t="shared" si="4479"/>
        <v>5.45</v>
      </c>
      <c r="BH867" s="170">
        <v>10.42</v>
      </c>
      <c r="BI867" s="214">
        <f t="shared" si="4480"/>
        <v>-0.461538461538462</v>
      </c>
      <c r="BJ867" s="199">
        <f t="shared" si="4481"/>
        <v>-4.26</v>
      </c>
      <c r="BK867" s="170">
        <v>4.97</v>
      </c>
      <c r="BL867" s="214">
        <f t="shared" si="4482"/>
        <v>-0.681833850396415</v>
      </c>
      <c r="BM867" s="199">
        <f t="shared" si="4483"/>
        <v>-19.78</v>
      </c>
      <c r="BN867" s="170">
        <v>9.23</v>
      </c>
      <c r="BO867" s="214">
        <f t="shared" si="4484"/>
        <v>-0.0294412847106055</v>
      </c>
      <c r="BP867" s="199">
        <f t="shared" si="4485"/>
        <v>-0.879999999999999</v>
      </c>
      <c r="BQ867" s="199">
        <v>29.01</v>
      </c>
      <c r="BR867" s="214">
        <f t="shared" si="4486"/>
        <v>1.10938602681722</v>
      </c>
      <c r="BS867" s="199">
        <f t="shared" si="4487"/>
        <v>15.72</v>
      </c>
      <c r="BT867" s="199">
        <v>29.89</v>
      </c>
      <c r="BU867" s="214">
        <f t="shared" si="4488"/>
        <v>1.4859649122807</v>
      </c>
      <c r="BV867" s="199">
        <f t="shared" si="4489"/>
        <v>8.47</v>
      </c>
      <c r="BW867" s="170">
        <v>14.17</v>
      </c>
      <c r="BX867" s="214">
        <f t="shared" si="4405"/>
        <v>-0.290161892901619</v>
      </c>
      <c r="BY867" s="199">
        <f t="shared" si="4406"/>
        <v>-2.33</v>
      </c>
      <c r="BZ867" s="170">
        <v>5.7</v>
      </c>
      <c r="CA867" s="214">
        <f t="shared" si="4349"/>
        <v>-0.331390507910075</v>
      </c>
      <c r="CB867" s="199">
        <f t="shared" si="4350"/>
        <v>-3.98</v>
      </c>
      <c r="CC867" s="231">
        <v>8.03</v>
      </c>
      <c r="CD867" s="214">
        <f t="shared" si="4490"/>
        <v>-0.168282548476454</v>
      </c>
      <c r="CE867" s="199">
        <f t="shared" si="4491"/>
        <v>-2.43</v>
      </c>
      <c r="CF867" s="170">
        <v>12.01</v>
      </c>
      <c r="CG867" s="214">
        <f t="shared" si="4492"/>
        <v>1.30670926517572</v>
      </c>
      <c r="CH867" s="199">
        <f t="shared" si="4493"/>
        <v>8.18</v>
      </c>
      <c r="CI867" s="170">
        <v>14.44</v>
      </c>
      <c r="CJ867" s="214">
        <f t="shared" si="4494"/>
        <v>-0.688866799204771</v>
      </c>
      <c r="CK867" s="199">
        <f t="shared" si="4495"/>
        <v>-13.86</v>
      </c>
      <c r="CL867" s="199">
        <v>6.26</v>
      </c>
      <c r="CM867" s="214">
        <f t="shared" si="4496"/>
        <v>0.0730666666666667</v>
      </c>
      <c r="CN867" s="199">
        <f t="shared" si="4497"/>
        <v>1.37</v>
      </c>
      <c r="CO867" s="199">
        <v>20.12</v>
      </c>
      <c r="CP867" s="214">
        <f t="shared" si="4498"/>
        <v>0.19350732017823</v>
      </c>
      <c r="CQ867" s="199">
        <f t="shared" si="4499"/>
        <v>3.04</v>
      </c>
      <c r="CR867" s="199">
        <v>18.75</v>
      </c>
      <c r="CS867" s="214">
        <f t="shared" si="4500"/>
        <v>0.103230337078652</v>
      </c>
      <c r="CT867" s="199">
        <f t="shared" si="4501"/>
        <v>1.47</v>
      </c>
      <c r="CU867" s="199">
        <v>15.71</v>
      </c>
      <c r="CV867" s="214">
        <f t="shared" si="4502"/>
        <v>-0.20756816917084</v>
      </c>
      <c r="CW867" s="199">
        <f t="shared" si="4503"/>
        <v>-3.73</v>
      </c>
      <c r="CX867" s="170">
        <v>14.24</v>
      </c>
      <c r="CY867" s="214">
        <f t="shared" si="4504"/>
        <v>0.513900589721988</v>
      </c>
      <c r="CZ867" s="199">
        <f t="shared" si="4505"/>
        <v>6.1</v>
      </c>
      <c r="DA867" s="199">
        <v>17.97</v>
      </c>
      <c r="DB867" s="214">
        <f t="shared" si="4506"/>
        <v>-0.0660896931549962</v>
      </c>
      <c r="DC867" s="199">
        <f t="shared" si="4507"/>
        <v>-0.840000000000002</v>
      </c>
      <c r="DD867" s="170">
        <v>11.87</v>
      </c>
      <c r="DE867" s="214">
        <f t="shared" si="4508"/>
        <v>-0.582731451083388</v>
      </c>
      <c r="DF867" s="199">
        <f t="shared" si="4509"/>
        <v>-17.75</v>
      </c>
      <c r="DG867" s="199">
        <v>12.71</v>
      </c>
      <c r="DH867" s="214">
        <f t="shared" si="4510"/>
        <v>1.33052792654935</v>
      </c>
      <c r="DI867" s="199">
        <f t="shared" si="4511"/>
        <v>17.39</v>
      </c>
      <c r="DJ867" s="170">
        <v>30.46</v>
      </c>
      <c r="DK867" s="214">
        <f t="shared" si="4512"/>
        <v>-0.111488783140721</v>
      </c>
      <c r="DL867" s="199">
        <f t="shared" si="4513"/>
        <v>-1.64</v>
      </c>
      <c r="DM867" s="199">
        <v>13.07</v>
      </c>
      <c r="DN867" s="214">
        <f t="shared" si="4514"/>
        <v>-0.519123896698267</v>
      </c>
      <c r="DO867" s="199">
        <f t="shared" si="4515"/>
        <v>-15.88</v>
      </c>
      <c r="DP867" s="199">
        <v>14.71</v>
      </c>
      <c r="DQ867" s="214">
        <f t="shared" si="4516"/>
        <v>0.398719707361683</v>
      </c>
      <c r="DR867" s="199">
        <f t="shared" si="4517"/>
        <v>8.72</v>
      </c>
      <c r="DS867" s="199">
        <v>30.59</v>
      </c>
      <c r="DT867" s="214">
        <f t="shared" si="4518"/>
        <v>0.145625982189628</v>
      </c>
      <c r="DU867" s="199">
        <f t="shared" si="4519"/>
        <v>2.78</v>
      </c>
      <c r="DV867" s="199">
        <v>21.87</v>
      </c>
      <c r="DW867" s="214">
        <f t="shared" si="4520"/>
        <v>0.235598705501618</v>
      </c>
      <c r="DX867" s="199">
        <f t="shared" si="4521"/>
        <v>3.64</v>
      </c>
      <c r="DY867" s="199">
        <v>19.09</v>
      </c>
      <c r="DZ867" s="214">
        <f t="shared" si="4522"/>
        <v>-0.438997821350763</v>
      </c>
      <c r="EA867" s="199">
        <f t="shared" si="4523"/>
        <v>-12.09</v>
      </c>
      <c r="EB867" s="170">
        <v>15.45</v>
      </c>
      <c r="EC867" s="214">
        <f t="shared" si="4524"/>
        <v>1.38648180242634</v>
      </c>
      <c r="ED867" s="199">
        <f t="shared" si="4525"/>
        <v>16</v>
      </c>
      <c r="EE867" s="199">
        <v>27.54</v>
      </c>
      <c r="EF867" s="214">
        <f t="shared" si="4526"/>
        <v>-0.445458913983662</v>
      </c>
      <c r="EG867" s="199">
        <f t="shared" si="4527"/>
        <v>-9.27</v>
      </c>
      <c r="EH867" s="199">
        <v>11.54</v>
      </c>
      <c r="EI867" s="214">
        <f t="shared" si="4528"/>
        <v>0.0452034153691612</v>
      </c>
      <c r="EJ867" s="199">
        <f t="shared" si="4529"/>
        <v>0.899999999999999</v>
      </c>
      <c r="EK867" s="199">
        <v>20.81</v>
      </c>
      <c r="EL867" s="214">
        <f t="shared" si="4530"/>
        <v>0.457540263543192</v>
      </c>
      <c r="EM867" s="199">
        <f t="shared" si="4531"/>
        <v>6.25</v>
      </c>
      <c r="EN867" s="170">
        <v>19.91</v>
      </c>
      <c r="EO867" s="214">
        <f t="shared" si="4532"/>
        <v>-0.289281997918835</v>
      </c>
      <c r="EP867" s="199">
        <f t="shared" si="4533"/>
        <v>-5.56</v>
      </c>
      <c r="EQ867" s="199">
        <v>13.66</v>
      </c>
      <c r="ER867" s="214">
        <f t="shared" si="4534"/>
        <v>-0.263036809815951</v>
      </c>
      <c r="ES867" s="199">
        <f t="shared" si="4535"/>
        <v>-6.86</v>
      </c>
      <c r="ET867" s="170">
        <v>19.22</v>
      </c>
      <c r="EU867" s="214">
        <f t="shared" si="4536"/>
        <v>-0.434518647007806</v>
      </c>
      <c r="EV867" s="199">
        <f t="shared" si="4537"/>
        <v>-20.04</v>
      </c>
      <c r="EW867" s="199">
        <v>26.08</v>
      </c>
      <c r="EX867" s="214">
        <f t="shared" si="4538"/>
        <v>0.429634221946683</v>
      </c>
      <c r="EY867" s="199">
        <f t="shared" si="4539"/>
        <v>13.86</v>
      </c>
      <c r="EZ867" s="199">
        <v>46.12</v>
      </c>
      <c r="FA867" s="214">
        <f t="shared" si="4540"/>
        <v>0.224288425047438</v>
      </c>
      <c r="FB867" s="199">
        <f t="shared" si="4541"/>
        <v>5.91</v>
      </c>
      <c r="FC867" s="199">
        <v>32.26</v>
      </c>
      <c r="FD867" s="214">
        <f t="shared" si="4542"/>
        <v>-0.323838850397742</v>
      </c>
      <c r="FE867" s="199">
        <f t="shared" si="4543"/>
        <v>-12.62</v>
      </c>
      <c r="FF867" s="199">
        <v>26.35</v>
      </c>
      <c r="FG867" s="214">
        <f t="shared" si="4544"/>
        <v>1.44020037570445</v>
      </c>
      <c r="FH867" s="199">
        <f t="shared" si="4545"/>
        <v>23</v>
      </c>
      <c r="FI867" s="199">
        <v>38.97</v>
      </c>
      <c r="FJ867" s="214">
        <f t="shared" si="4546"/>
        <v>-0.632112416493895</v>
      </c>
      <c r="FK867" s="199">
        <f t="shared" si="4547"/>
        <v>-27.44</v>
      </c>
      <c r="FL867" s="199">
        <v>15.97</v>
      </c>
      <c r="FM867" s="214">
        <f t="shared" si="4548"/>
        <v>0.00812819321876438</v>
      </c>
      <c r="FN867" s="170">
        <f t="shared" si="4549"/>
        <v>0.349999999999994</v>
      </c>
      <c r="FO867" s="170">
        <v>43.41</v>
      </c>
      <c r="FP867" s="214">
        <f t="shared" si="4550"/>
        <v>-0.598095949225313</v>
      </c>
      <c r="FQ867" s="170">
        <f t="shared" si="4551"/>
        <v>-64.08</v>
      </c>
      <c r="FR867" s="170">
        <v>43.06</v>
      </c>
      <c r="FS867" s="214">
        <f t="shared" si="4552"/>
        <v>7.00149365197909</v>
      </c>
      <c r="FT867" s="170">
        <f t="shared" si="4553"/>
        <v>93.75</v>
      </c>
      <c r="FU867" s="170">
        <v>107.14</v>
      </c>
      <c r="FV867" s="214">
        <f t="shared" si="4554"/>
        <v>2.91520467836257</v>
      </c>
      <c r="FW867" s="170">
        <f t="shared" si="4555"/>
        <v>9.97</v>
      </c>
      <c r="FX867" s="170">
        <v>13.39</v>
      </c>
      <c r="FY867" s="214">
        <f t="shared" si="4556"/>
        <v>-0.781049935979513</v>
      </c>
      <c r="FZ867" s="170">
        <f t="shared" si="4557"/>
        <v>-12.2</v>
      </c>
      <c r="GA867" s="170">
        <v>3.42</v>
      </c>
      <c r="GB867" s="234" t="e">
        <f t="shared" si="4558"/>
        <v>#DIV/0!</v>
      </c>
      <c r="GC867" s="199">
        <f t="shared" si="4559"/>
        <v>15.62</v>
      </c>
      <c r="GD867" s="170">
        <v>15.62</v>
      </c>
      <c r="GE867" s="234" t="e">
        <f t="shared" si="4560"/>
        <v>#DIV/0!</v>
      </c>
      <c r="GF867" s="199">
        <f t="shared" si="4561"/>
        <v>0</v>
      </c>
      <c r="GG867" s="240"/>
      <c r="GH867" s="234" t="e">
        <f t="shared" si="4562"/>
        <v>#DIV/0!</v>
      </c>
      <c r="GI867" s="199">
        <f t="shared" si="4563"/>
        <v>0</v>
      </c>
      <c r="GJ867" s="240"/>
      <c r="GK867" s="234" t="e">
        <f t="shared" si="4564"/>
        <v>#DIV/0!</v>
      </c>
      <c r="GL867" s="199">
        <f t="shared" si="4565"/>
        <v>0</v>
      </c>
      <c r="GM867" s="199">
        <v>0</v>
      </c>
      <c r="GN867" s="234" t="e">
        <f t="shared" si="4439"/>
        <v>#DIV/0!</v>
      </c>
      <c r="GO867" s="199">
        <f t="shared" si="4436"/>
        <v>0</v>
      </c>
      <c r="GP867" s="229">
        <v>0</v>
      </c>
      <c r="GQ867" s="344" t="e">
        <f t="shared" si="4566"/>
        <v>#DIV/0!</v>
      </c>
      <c r="GR867" s="345">
        <f t="shared" si="4567"/>
        <v>0</v>
      </c>
      <c r="GS867" s="229">
        <v>0</v>
      </c>
      <c r="GT867" s="229">
        <v>0</v>
      </c>
      <c r="GU867" s="237"/>
      <c r="GV867" s="237"/>
      <c r="GW867" s="229"/>
      <c r="GX867" s="214" t="e">
        <f t="shared" si="4568"/>
        <v>#DIV/0!</v>
      </c>
      <c r="GY867" s="237">
        <f t="shared" si="4569"/>
        <v>0</v>
      </c>
      <c r="GZ867" s="229">
        <v>0</v>
      </c>
      <c r="HA867" s="237"/>
      <c r="HB867" s="237"/>
      <c r="HC867" s="229"/>
      <c r="HD867" s="229"/>
      <c r="HE867" s="229"/>
      <c r="HF867" s="237"/>
      <c r="HG867" s="237"/>
      <c r="HH867" s="229"/>
      <c r="HI867" s="229"/>
      <c r="HJ867" s="229"/>
      <c r="HK867" s="383"/>
      <c r="HL867" s="199"/>
      <c r="HM867" s="229"/>
      <c r="HN867" s="383"/>
      <c r="HO867" s="383"/>
      <c r="HP867" s="383"/>
      <c r="HQ867" s="383"/>
      <c r="HR867" s="383"/>
      <c r="HS867" s="383"/>
    </row>
    <row r="868" ht="13.5" spans="1:227">
      <c r="A868" s="212" t="s">
        <v>865</v>
      </c>
      <c r="B868" s="199">
        <v>11</v>
      </c>
      <c r="C868" s="199">
        <v>15.49</v>
      </c>
      <c r="D868" s="213">
        <f t="shared" si="4442"/>
        <v>0.591314935064935</v>
      </c>
      <c r="E868" s="201">
        <f t="shared" si="4443"/>
        <v>14.57</v>
      </c>
      <c r="F868" s="199">
        <v>39.21</v>
      </c>
      <c r="G868" s="214">
        <f t="shared" si="4444"/>
        <v>0.356828193832599</v>
      </c>
      <c r="H868" s="199">
        <f t="shared" si="4445"/>
        <v>6.48</v>
      </c>
      <c r="I868" s="199">
        <v>24.64</v>
      </c>
      <c r="J868" s="214">
        <f t="shared" si="4446"/>
        <v>0.197889182058047</v>
      </c>
      <c r="K868" s="199">
        <f t="shared" si="4447"/>
        <v>3</v>
      </c>
      <c r="L868" s="199">
        <v>18.16</v>
      </c>
      <c r="M868" s="214">
        <f t="shared" si="4448"/>
        <v>-0.314647377938517</v>
      </c>
      <c r="N868" s="199">
        <f t="shared" si="4449"/>
        <v>-6.96</v>
      </c>
      <c r="O868" s="199">
        <v>15.16</v>
      </c>
      <c r="P868" s="214">
        <f t="shared" si="4450"/>
        <v>0.352905198776758</v>
      </c>
      <c r="Q868" s="199">
        <f t="shared" si="4451"/>
        <v>5.77</v>
      </c>
      <c r="R868" s="199">
        <v>22.12</v>
      </c>
      <c r="S868" s="214">
        <f t="shared" si="4452"/>
        <v>-0.618703358208955</v>
      </c>
      <c r="T868" s="199">
        <f t="shared" si="4453"/>
        <v>-26.53</v>
      </c>
      <c r="U868" s="170">
        <v>16.35</v>
      </c>
      <c r="V868" s="214">
        <f t="shared" si="4454"/>
        <v>1.2263759086189</v>
      </c>
      <c r="W868" s="199">
        <f t="shared" si="4455"/>
        <v>23.62</v>
      </c>
      <c r="X868" s="170">
        <v>42.88</v>
      </c>
      <c r="Y868" s="214">
        <f t="shared" si="4456"/>
        <v>0.572244897959184</v>
      </c>
      <c r="Z868" s="199">
        <f t="shared" si="4457"/>
        <v>7.01</v>
      </c>
      <c r="AA868" s="199">
        <v>19.26</v>
      </c>
      <c r="AB868" s="214">
        <f t="shared" si="4458"/>
        <v>0.256410256410256</v>
      </c>
      <c r="AC868" s="199">
        <f t="shared" si="4459"/>
        <v>2.5</v>
      </c>
      <c r="AD868" s="199">
        <v>12.25</v>
      </c>
      <c r="AE868" s="214">
        <f t="shared" si="4460"/>
        <v>-0.300573888091822</v>
      </c>
      <c r="AF868" s="199">
        <f t="shared" si="4461"/>
        <v>-4.19</v>
      </c>
      <c r="AG868" s="199">
        <v>9.75</v>
      </c>
      <c r="AH868" s="199">
        <f t="shared" si="4462"/>
        <v>-0.370654627539503</v>
      </c>
      <c r="AI868" s="199">
        <f t="shared" si="4463"/>
        <v>-8.21</v>
      </c>
      <c r="AJ868" s="199">
        <v>13.94</v>
      </c>
      <c r="AK868" s="214">
        <f t="shared" si="4464"/>
        <v>-0.00449438202247197</v>
      </c>
      <c r="AL868" s="199">
        <f t="shared" si="4465"/>
        <v>-0.100000000000001</v>
      </c>
      <c r="AM868" s="199">
        <v>22.15</v>
      </c>
      <c r="AN868" s="214">
        <f t="shared" si="4466"/>
        <v>-0.266402901417738</v>
      </c>
      <c r="AO868" s="199">
        <f t="shared" si="4467"/>
        <v>-8.08</v>
      </c>
      <c r="AP868" s="227">
        <v>22.25</v>
      </c>
      <c r="AQ868" s="214">
        <f t="shared" si="4468"/>
        <v>0.930617441120305</v>
      </c>
      <c r="AR868" s="199">
        <f t="shared" si="4469"/>
        <v>14.62</v>
      </c>
      <c r="AS868" s="170">
        <v>30.33</v>
      </c>
      <c r="AT868" s="214">
        <f t="shared" si="4470"/>
        <v>0.239936858721389</v>
      </c>
      <c r="AU868" s="199">
        <f t="shared" si="4471"/>
        <v>3.04</v>
      </c>
      <c r="AV868" s="199">
        <v>15.71</v>
      </c>
      <c r="AW868" s="214">
        <f t="shared" si="4472"/>
        <v>0.407777777777778</v>
      </c>
      <c r="AX868" s="199">
        <f t="shared" si="4473"/>
        <v>3.67</v>
      </c>
      <c r="AY868" s="199">
        <v>12.67</v>
      </c>
      <c r="AZ868" s="199">
        <f t="shared" si="4474"/>
        <v>-0.144486692015209</v>
      </c>
      <c r="BA868" s="199">
        <f t="shared" si="4475"/>
        <v>-1.52</v>
      </c>
      <c r="BB868" s="227">
        <v>9</v>
      </c>
      <c r="BC868" s="199">
        <f t="shared" si="4476"/>
        <v>-0.463265306122449</v>
      </c>
      <c r="BD868" s="199">
        <f t="shared" si="4477"/>
        <v>-9.08</v>
      </c>
      <c r="BE868" s="227">
        <v>10.52</v>
      </c>
      <c r="BF868" s="214">
        <f t="shared" si="4478"/>
        <v>0.467065868263473</v>
      </c>
      <c r="BG868" s="199">
        <f t="shared" si="4479"/>
        <v>6.24</v>
      </c>
      <c r="BH868" s="170">
        <v>19.6</v>
      </c>
      <c r="BI868" s="214">
        <f t="shared" si="4480"/>
        <v>0.0561264822134387</v>
      </c>
      <c r="BJ868" s="199">
        <f t="shared" si="4481"/>
        <v>0.709999999999999</v>
      </c>
      <c r="BK868" s="170">
        <v>13.36</v>
      </c>
      <c r="BL868" s="214">
        <f t="shared" si="4482"/>
        <v>-0.520288206295032</v>
      </c>
      <c r="BM868" s="199">
        <f t="shared" si="4483"/>
        <v>-13.72</v>
      </c>
      <c r="BN868" s="170">
        <v>12.65</v>
      </c>
      <c r="BO868" s="214">
        <f t="shared" si="4484"/>
        <v>0.465</v>
      </c>
      <c r="BP868" s="199">
        <f t="shared" si="4485"/>
        <v>8.37</v>
      </c>
      <c r="BQ868" s="199">
        <v>26.37</v>
      </c>
      <c r="BR868" s="214">
        <f t="shared" si="4486"/>
        <v>-0.0228013029315962</v>
      </c>
      <c r="BS868" s="199">
        <f t="shared" si="4487"/>
        <v>-0.420000000000002</v>
      </c>
      <c r="BT868" s="199">
        <v>18</v>
      </c>
      <c r="BU868" s="214">
        <f t="shared" si="4488"/>
        <v>1.10034207525656</v>
      </c>
      <c r="BV868" s="199">
        <f t="shared" si="4489"/>
        <v>9.65</v>
      </c>
      <c r="BW868" s="170">
        <v>18.42</v>
      </c>
      <c r="BX868" s="214">
        <f t="shared" si="4405"/>
        <v>-0.557070707070707</v>
      </c>
      <c r="BY868" s="199">
        <f t="shared" si="4406"/>
        <v>-11.03</v>
      </c>
      <c r="BZ868" s="170">
        <v>8.77</v>
      </c>
      <c r="CA868" s="214">
        <f t="shared" si="4349"/>
        <v>-0.124668435013263</v>
      </c>
      <c r="CB868" s="199">
        <f t="shared" si="4350"/>
        <v>-2.82</v>
      </c>
      <c r="CC868" s="231">
        <v>19.8</v>
      </c>
      <c r="CD868" s="214">
        <f t="shared" si="4490"/>
        <v>-0.244488977955912</v>
      </c>
      <c r="CE868" s="199">
        <f t="shared" si="4491"/>
        <v>-7.32</v>
      </c>
      <c r="CF868" s="170">
        <v>22.62</v>
      </c>
      <c r="CG868" s="214">
        <f t="shared" si="4492"/>
        <v>0.619253650621958</v>
      </c>
      <c r="CH868" s="199">
        <f t="shared" si="4493"/>
        <v>11.45</v>
      </c>
      <c r="CI868" s="170">
        <v>29.94</v>
      </c>
      <c r="CJ868" s="214">
        <f t="shared" si="4494"/>
        <v>0.75094696969697</v>
      </c>
      <c r="CK868" s="199">
        <f t="shared" si="4495"/>
        <v>7.93</v>
      </c>
      <c r="CL868" s="199">
        <v>18.49</v>
      </c>
      <c r="CM868" s="214">
        <f t="shared" si="4496"/>
        <v>-0.336266499057197</v>
      </c>
      <c r="CN868" s="199">
        <f t="shared" si="4497"/>
        <v>-5.35</v>
      </c>
      <c r="CO868" s="199">
        <v>10.56</v>
      </c>
      <c r="CP868" s="214">
        <f t="shared" si="4498"/>
        <v>-0.25234962406015</v>
      </c>
      <c r="CQ868" s="199">
        <f t="shared" si="4499"/>
        <v>-5.37</v>
      </c>
      <c r="CR868" s="199">
        <v>15.91</v>
      </c>
      <c r="CS868" s="214">
        <f t="shared" si="4500"/>
        <v>-0.0678931230836617</v>
      </c>
      <c r="CT868" s="199">
        <f t="shared" si="4501"/>
        <v>-1.55</v>
      </c>
      <c r="CU868" s="199">
        <v>21.28</v>
      </c>
      <c r="CV868" s="214">
        <f t="shared" si="4502"/>
        <v>-0.408395957501944</v>
      </c>
      <c r="CW868" s="199">
        <f t="shared" si="4503"/>
        <v>-15.76</v>
      </c>
      <c r="CX868" s="170">
        <v>22.83</v>
      </c>
      <c r="CY868" s="214">
        <f t="shared" si="4504"/>
        <v>0.227417302798982</v>
      </c>
      <c r="CZ868" s="199">
        <f t="shared" si="4505"/>
        <v>7.15</v>
      </c>
      <c r="DA868" s="199">
        <v>38.59</v>
      </c>
      <c r="DB868" s="214">
        <f t="shared" si="4506"/>
        <v>-0.289009497964722</v>
      </c>
      <c r="DC868" s="199">
        <f t="shared" si="4507"/>
        <v>-12.78</v>
      </c>
      <c r="DD868" s="170">
        <v>31.44</v>
      </c>
      <c r="DE868" s="214">
        <f t="shared" si="4508"/>
        <v>-0.270176596798152</v>
      </c>
      <c r="DF868" s="199">
        <f t="shared" si="4509"/>
        <v>-16.37</v>
      </c>
      <c r="DG868" s="199">
        <v>44.22</v>
      </c>
      <c r="DH868" s="214">
        <f t="shared" si="4510"/>
        <v>0.0297416723317471</v>
      </c>
      <c r="DI868" s="199">
        <f t="shared" si="4511"/>
        <v>1.75</v>
      </c>
      <c r="DJ868" s="170">
        <v>60.59</v>
      </c>
      <c r="DK868" s="214">
        <f t="shared" si="4512"/>
        <v>-0.266791277258567</v>
      </c>
      <c r="DL868" s="199">
        <f t="shared" si="4513"/>
        <v>-21.41</v>
      </c>
      <c r="DM868" s="199">
        <v>58.84</v>
      </c>
      <c r="DN868" s="214">
        <f t="shared" si="4514"/>
        <v>-0.216538123596603</v>
      </c>
      <c r="DO868" s="199">
        <f t="shared" si="4515"/>
        <v>-22.18</v>
      </c>
      <c r="DP868" s="199">
        <v>80.25</v>
      </c>
      <c r="DQ868" s="214">
        <f t="shared" si="4516"/>
        <v>-0.111082183459169</v>
      </c>
      <c r="DR868" s="199">
        <f t="shared" si="4517"/>
        <v>-12.8</v>
      </c>
      <c r="DS868" s="199">
        <v>102.43</v>
      </c>
      <c r="DT868" s="214">
        <f t="shared" si="4518"/>
        <v>0.242639922355225</v>
      </c>
      <c r="DU868" s="199">
        <f t="shared" si="4519"/>
        <v>22.5</v>
      </c>
      <c r="DV868" s="199">
        <v>115.23</v>
      </c>
      <c r="DW868" s="214">
        <f t="shared" si="4520"/>
        <v>1.07775039211293</v>
      </c>
      <c r="DX868" s="199">
        <f t="shared" si="4521"/>
        <v>48.1</v>
      </c>
      <c r="DY868" s="199">
        <v>92.73</v>
      </c>
      <c r="DZ868" s="214">
        <f t="shared" si="4522"/>
        <v>6.73483535528596</v>
      </c>
      <c r="EA868" s="199">
        <f t="shared" si="4523"/>
        <v>38.86</v>
      </c>
      <c r="EB868" s="170">
        <v>44.63</v>
      </c>
      <c r="EC868" s="214">
        <f t="shared" si="4524"/>
        <v>0.0359066427289047</v>
      </c>
      <c r="ED868" s="199">
        <f t="shared" si="4525"/>
        <v>0.199999999999999</v>
      </c>
      <c r="EE868" s="199">
        <v>5.77</v>
      </c>
      <c r="EF868" s="214">
        <f t="shared" si="4526"/>
        <v>0.175105485232068</v>
      </c>
      <c r="EG868" s="199">
        <f t="shared" si="4527"/>
        <v>0.83</v>
      </c>
      <c r="EH868" s="199">
        <v>5.57</v>
      </c>
      <c r="EI868" s="214" t="e">
        <f t="shared" si="4528"/>
        <v>#DIV/0!</v>
      </c>
      <c r="EJ868" s="199">
        <f t="shared" si="4529"/>
        <v>4.74</v>
      </c>
      <c r="EK868" s="199">
        <v>4.74</v>
      </c>
      <c r="EL868" s="214" t="e">
        <f t="shared" si="4530"/>
        <v>#DIV/0!</v>
      </c>
      <c r="EM868" s="199">
        <f t="shared" si="4531"/>
        <v>0</v>
      </c>
      <c r="EN868" s="214"/>
      <c r="EO868" s="214" t="e">
        <f t="shared" si="4532"/>
        <v>#DIV/0!</v>
      </c>
      <c r="EP868" s="199">
        <f t="shared" si="4533"/>
        <v>0</v>
      </c>
      <c r="EQ868" s="199"/>
      <c r="ER868" s="214" t="e">
        <f t="shared" si="4534"/>
        <v>#DIV/0!</v>
      </c>
      <c r="ES868" s="199">
        <f t="shared" si="4535"/>
        <v>0</v>
      </c>
      <c r="ET868" s="214"/>
      <c r="EU868" s="214" t="e">
        <f t="shared" si="4536"/>
        <v>#DIV/0!</v>
      </c>
      <c r="EV868" s="199">
        <f t="shared" si="4537"/>
        <v>0</v>
      </c>
      <c r="EW868" s="199"/>
      <c r="EX868" s="214" t="e">
        <f t="shared" si="4538"/>
        <v>#DIV/0!</v>
      </c>
      <c r="EY868" s="199">
        <f t="shared" si="4539"/>
        <v>0</v>
      </c>
      <c r="EZ868" s="199"/>
      <c r="FA868" s="214" t="e">
        <f t="shared" si="4540"/>
        <v>#DIV/0!</v>
      </c>
      <c r="FB868" s="199">
        <f t="shared" si="4541"/>
        <v>0</v>
      </c>
      <c r="FC868" s="199"/>
      <c r="FD868" s="214"/>
      <c r="FE868" s="170"/>
      <c r="FF868" s="199"/>
      <c r="FG868" s="214"/>
      <c r="FH868" s="170"/>
      <c r="FI868" s="199"/>
      <c r="FJ868" s="214"/>
      <c r="FK868" s="170"/>
      <c r="FL868" s="199"/>
      <c r="FM868" s="214"/>
      <c r="FN868" s="170"/>
      <c r="FO868" s="170"/>
      <c r="FP868" s="214"/>
      <c r="FQ868" s="170"/>
      <c r="FR868" s="170"/>
      <c r="FS868" s="214"/>
      <c r="FT868" s="170"/>
      <c r="FU868" s="170"/>
      <c r="FV868" s="214"/>
      <c r="FW868" s="170"/>
      <c r="FX868" s="170"/>
      <c r="FY868" s="214"/>
      <c r="FZ868" s="170"/>
      <c r="GA868" s="170"/>
      <c r="GB868" s="234"/>
      <c r="GC868" s="199"/>
      <c r="GD868" s="170"/>
      <c r="GE868" s="234"/>
      <c r="GF868" s="199"/>
      <c r="GG868" s="214"/>
      <c r="GH868" s="234"/>
      <c r="GI868" s="199"/>
      <c r="GJ868" s="214"/>
      <c r="GK868" s="234"/>
      <c r="GL868" s="199"/>
      <c r="GM868" s="199"/>
      <c r="GN868" s="240"/>
      <c r="GO868" s="199"/>
      <c r="GP868" s="229"/>
      <c r="GQ868" s="344"/>
      <c r="GR868" s="345"/>
      <c r="GS868" s="229"/>
      <c r="GT868" s="229"/>
      <c r="GU868" s="229"/>
      <c r="GV868" s="229"/>
      <c r="GW868" s="229"/>
      <c r="GX868" s="214"/>
      <c r="GY868" s="229"/>
      <c r="GZ868" s="229"/>
      <c r="HA868" s="229"/>
      <c r="HB868" s="229"/>
      <c r="HC868" s="229"/>
      <c r="HD868" s="229"/>
      <c r="HE868" s="229"/>
      <c r="HF868" s="229"/>
      <c r="HG868" s="229"/>
      <c r="HH868" s="229"/>
      <c r="HI868" s="229"/>
      <c r="HJ868" s="229"/>
      <c r="HK868" s="260"/>
      <c r="HL868" s="199"/>
      <c r="HM868" s="229"/>
      <c r="HN868" s="260"/>
      <c r="HO868" s="260"/>
      <c r="HP868" s="260"/>
      <c r="HQ868" s="260"/>
      <c r="HR868" s="260"/>
      <c r="HS868" s="260"/>
    </row>
    <row r="869" ht="13.5" spans="1:227">
      <c r="A869" s="212" t="s">
        <v>866</v>
      </c>
      <c r="B869" s="199">
        <v>38</v>
      </c>
      <c r="C869" s="199">
        <v>39.18</v>
      </c>
      <c r="D869" s="213">
        <f t="shared" si="4442"/>
        <v>0.599622285174693</v>
      </c>
      <c r="E869" s="201">
        <f t="shared" si="4443"/>
        <v>19.05</v>
      </c>
      <c r="F869" s="199">
        <v>50.82</v>
      </c>
      <c r="G869" s="214">
        <f t="shared" si="4444"/>
        <v>-0.13433242506812</v>
      </c>
      <c r="H869" s="199">
        <f t="shared" si="4445"/>
        <v>-4.93</v>
      </c>
      <c r="I869" s="199">
        <v>31.77</v>
      </c>
      <c r="J869" s="214">
        <f t="shared" si="4446"/>
        <v>-0.038007863695937</v>
      </c>
      <c r="K869" s="199">
        <f t="shared" si="4447"/>
        <v>-1.45</v>
      </c>
      <c r="L869" s="199">
        <v>36.7</v>
      </c>
      <c r="M869" s="214">
        <f t="shared" si="4448"/>
        <v>1.95278637770898</v>
      </c>
      <c r="N869" s="199">
        <f t="shared" si="4449"/>
        <v>25.23</v>
      </c>
      <c r="O869" s="199">
        <v>38.15</v>
      </c>
      <c r="P869" s="214">
        <f t="shared" si="4450"/>
        <v>-0.691352126134735</v>
      </c>
      <c r="Q869" s="199">
        <f t="shared" si="4451"/>
        <v>-28.94</v>
      </c>
      <c r="R869" s="199">
        <v>12.92</v>
      </c>
      <c r="S869" s="214">
        <f t="shared" si="4452"/>
        <v>0.679775280898876</v>
      </c>
      <c r="T869" s="199">
        <f t="shared" si="4453"/>
        <v>16.94</v>
      </c>
      <c r="U869" s="170">
        <v>41.86</v>
      </c>
      <c r="V869" s="214">
        <f t="shared" si="4454"/>
        <v>-0.115998581057112</v>
      </c>
      <c r="W869" s="199">
        <f t="shared" si="4455"/>
        <v>-3.27</v>
      </c>
      <c r="X869" s="170">
        <v>24.92</v>
      </c>
      <c r="Y869" s="214">
        <f t="shared" si="4456"/>
        <v>0.176544240400668</v>
      </c>
      <c r="Z869" s="199">
        <f t="shared" si="4457"/>
        <v>4.23</v>
      </c>
      <c r="AA869" s="199">
        <v>28.19</v>
      </c>
      <c r="AB869" s="214">
        <f t="shared" si="4458"/>
        <v>-0.0698757763975155</v>
      </c>
      <c r="AC869" s="199">
        <f t="shared" si="4459"/>
        <v>-1.8</v>
      </c>
      <c r="AD869" s="199">
        <v>23.96</v>
      </c>
      <c r="AE869" s="214">
        <f t="shared" si="4460"/>
        <v>-0.243909597886704</v>
      </c>
      <c r="AF869" s="199">
        <f t="shared" si="4461"/>
        <v>-8.31</v>
      </c>
      <c r="AG869" s="199">
        <v>25.76</v>
      </c>
      <c r="AH869" s="199">
        <f t="shared" si="4462"/>
        <v>1.58890577507599</v>
      </c>
      <c r="AI869" s="199">
        <f t="shared" si="4463"/>
        <v>20.91</v>
      </c>
      <c r="AJ869" s="199">
        <v>34.07</v>
      </c>
      <c r="AK869" s="214">
        <f t="shared" si="4464"/>
        <v>-0.55359565807327</v>
      </c>
      <c r="AL869" s="199">
        <f t="shared" si="4465"/>
        <v>-16.32</v>
      </c>
      <c r="AM869" s="199">
        <v>13.16</v>
      </c>
      <c r="AN869" s="214">
        <f t="shared" si="4466"/>
        <v>0.0286113049546406</v>
      </c>
      <c r="AO869" s="199">
        <f t="shared" si="4467"/>
        <v>0.82</v>
      </c>
      <c r="AP869" s="227">
        <v>29.48</v>
      </c>
      <c r="AQ869" s="214">
        <f t="shared" si="4468"/>
        <v>0.369326325848065</v>
      </c>
      <c r="AR869" s="199">
        <f t="shared" si="4469"/>
        <v>7.73</v>
      </c>
      <c r="AS869" s="170">
        <v>28.66</v>
      </c>
      <c r="AT869" s="214">
        <f t="shared" si="4470"/>
        <v>1.7503285151117</v>
      </c>
      <c r="AU869" s="199">
        <f t="shared" si="4471"/>
        <v>13.32</v>
      </c>
      <c r="AV869" s="199">
        <v>20.93</v>
      </c>
      <c r="AW869" s="214">
        <f t="shared" si="4472"/>
        <v>0.371171171171171</v>
      </c>
      <c r="AX869" s="199">
        <f t="shared" si="4473"/>
        <v>2.06</v>
      </c>
      <c r="AY869" s="199">
        <v>7.61</v>
      </c>
      <c r="AZ869" s="199">
        <f t="shared" si="4474"/>
        <v>-0.663023679417122</v>
      </c>
      <c r="BA869" s="199">
        <f t="shared" si="4475"/>
        <v>-10.92</v>
      </c>
      <c r="BB869" s="227">
        <v>5.55</v>
      </c>
      <c r="BC869" s="199">
        <f t="shared" si="4476"/>
        <v>0</v>
      </c>
      <c r="BD869" s="199">
        <f t="shared" si="4477"/>
        <v>0</v>
      </c>
      <c r="BE869" s="227">
        <v>16.47</v>
      </c>
      <c r="BF869" s="214">
        <f t="shared" si="4478"/>
        <v>1.04596273291925</v>
      </c>
      <c r="BG869" s="199">
        <f t="shared" si="4479"/>
        <v>8.42</v>
      </c>
      <c r="BH869" s="170">
        <v>16.47</v>
      </c>
      <c r="BI869" s="214">
        <f t="shared" si="4480"/>
        <v>-0.309605488850772</v>
      </c>
      <c r="BJ869" s="199">
        <f t="shared" si="4481"/>
        <v>-3.61</v>
      </c>
      <c r="BK869" s="170">
        <v>8.05</v>
      </c>
      <c r="BL869" s="214">
        <f t="shared" si="4482"/>
        <v>0.394736842105263</v>
      </c>
      <c r="BM869" s="199">
        <f t="shared" si="4483"/>
        <v>3.3</v>
      </c>
      <c r="BN869" s="170">
        <v>11.66</v>
      </c>
      <c r="BO869" s="214">
        <f t="shared" si="4484"/>
        <v>0.0515723270440251</v>
      </c>
      <c r="BP869" s="199">
        <f t="shared" si="4485"/>
        <v>0.409999999999999</v>
      </c>
      <c r="BQ869" s="199">
        <v>8.36</v>
      </c>
      <c r="BR869" s="214">
        <f t="shared" si="4486"/>
        <v>-0.286995515695067</v>
      </c>
      <c r="BS869" s="199">
        <f t="shared" si="4487"/>
        <v>-3.2</v>
      </c>
      <c r="BT869" s="199">
        <v>7.95</v>
      </c>
      <c r="BU869" s="214">
        <f t="shared" si="4488"/>
        <v>-0.358457997698504</v>
      </c>
      <c r="BV869" s="199">
        <f t="shared" si="4489"/>
        <v>-6.23</v>
      </c>
      <c r="BW869" s="170">
        <v>11.15</v>
      </c>
      <c r="BX869" s="214">
        <f t="shared" si="4405"/>
        <v>0.922566371681416</v>
      </c>
      <c r="BY869" s="199">
        <f t="shared" si="4406"/>
        <v>8.34</v>
      </c>
      <c r="BZ869" s="170">
        <v>17.38</v>
      </c>
      <c r="CA869" s="214">
        <f t="shared" si="4349"/>
        <v>2.60159362549801</v>
      </c>
      <c r="CB869" s="199">
        <f t="shared" si="4350"/>
        <v>6.53</v>
      </c>
      <c r="CC869" s="231">
        <v>9.04</v>
      </c>
      <c r="CD869" s="214">
        <f t="shared" si="4490"/>
        <v>-0.805426356589147</v>
      </c>
      <c r="CE869" s="199">
        <f t="shared" si="4491"/>
        <v>-10.39</v>
      </c>
      <c r="CF869" s="170">
        <v>2.51</v>
      </c>
      <c r="CG869" s="214">
        <f t="shared" si="4492"/>
        <v>-0.532269760696157</v>
      </c>
      <c r="CH869" s="199">
        <f t="shared" si="4493"/>
        <v>-14.68</v>
      </c>
      <c r="CI869" s="170">
        <v>12.9</v>
      </c>
      <c r="CJ869" s="214">
        <f t="shared" si="4494"/>
        <v>5.22573363431151</v>
      </c>
      <c r="CK869" s="199">
        <f t="shared" si="4495"/>
        <v>23.15</v>
      </c>
      <c r="CL869" s="199">
        <v>27.58</v>
      </c>
      <c r="CM869" s="214">
        <f t="shared" si="4496"/>
        <v>-0.371631205673759</v>
      </c>
      <c r="CN869" s="199">
        <f t="shared" si="4497"/>
        <v>-2.62</v>
      </c>
      <c r="CO869" s="199">
        <v>4.43</v>
      </c>
      <c r="CP869" s="214">
        <f t="shared" si="4498"/>
        <v>-0.157706093189964</v>
      </c>
      <c r="CQ869" s="199">
        <f t="shared" si="4499"/>
        <v>-1.32</v>
      </c>
      <c r="CR869" s="199">
        <v>7.05</v>
      </c>
      <c r="CS869" s="214">
        <f t="shared" si="4500"/>
        <v>0.209537572254335</v>
      </c>
      <c r="CT869" s="199">
        <f t="shared" si="4501"/>
        <v>1.45</v>
      </c>
      <c r="CU869" s="199">
        <v>8.37</v>
      </c>
      <c r="CV869" s="214">
        <f t="shared" si="4502"/>
        <v>0.114331723027375</v>
      </c>
      <c r="CW869" s="199">
        <f t="shared" si="4503"/>
        <v>0.71</v>
      </c>
      <c r="CX869" s="170">
        <v>6.92</v>
      </c>
      <c r="CY869" s="214">
        <f t="shared" si="4504"/>
        <v>0.154275092936803</v>
      </c>
      <c r="CZ869" s="199">
        <f t="shared" si="4505"/>
        <v>0.83</v>
      </c>
      <c r="DA869" s="199">
        <v>6.21</v>
      </c>
      <c r="DB869" s="214">
        <f t="shared" si="4506"/>
        <v>-0.723819301848049</v>
      </c>
      <c r="DC869" s="199">
        <f t="shared" si="4507"/>
        <v>-14.1</v>
      </c>
      <c r="DD869" s="170">
        <v>5.38</v>
      </c>
      <c r="DE869" s="214">
        <f t="shared" si="4508"/>
        <v>0.0870535714285714</v>
      </c>
      <c r="DF869" s="199">
        <f t="shared" si="4509"/>
        <v>1.56</v>
      </c>
      <c r="DG869" s="199">
        <v>19.48</v>
      </c>
      <c r="DH869" s="214">
        <f t="shared" si="4510"/>
        <v>0.993325917686318</v>
      </c>
      <c r="DI869" s="199">
        <f t="shared" si="4511"/>
        <v>8.93</v>
      </c>
      <c r="DJ869" s="170">
        <v>17.92</v>
      </c>
      <c r="DK869" s="214">
        <f t="shared" si="4512"/>
        <v>-0.646480534801416</v>
      </c>
      <c r="DL869" s="199">
        <f t="shared" si="4513"/>
        <v>-16.44</v>
      </c>
      <c r="DM869" s="199">
        <v>8.99</v>
      </c>
      <c r="DN869" s="214">
        <f t="shared" si="4514"/>
        <v>-0.36851254035262</v>
      </c>
      <c r="DO869" s="199">
        <f t="shared" si="4515"/>
        <v>-14.84</v>
      </c>
      <c r="DP869" s="199">
        <v>25.43</v>
      </c>
      <c r="DQ869" s="214">
        <f t="shared" si="4516"/>
        <v>1.95018315018315</v>
      </c>
      <c r="DR869" s="199">
        <f t="shared" si="4517"/>
        <v>26.62</v>
      </c>
      <c r="DS869" s="199">
        <v>40.27</v>
      </c>
      <c r="DT869" s="214">
        <f t="shared" si="4518"/>
        <v>-0.647104446742503</v>
      </c>
      <c r="DU869" s="199">
        <f t="shared" si="4519"/>
        <v>-25.03</v>
      </c>
      <c r="DV869" s="199">
        <v>13.65</v>
      </c>
      <c r="DW869" s="214">
        <f t="shared" si="4520"/>
        <v>3.62126642771804</v>
      </c>
      <c r="DX869" s="199">
        <f t="shared" si="4521"/>
        <v>30.31</v>
      </c>
      <c r="DY869" s="199">
        <v>38.68</v>
      </c>
      <c r="DZ869" s="214">
        <f t="shared" si="4522"/>
        <v>-0.63640312771503</v>
      </c>
      <c r="EA869" s="199">
        <f t="shared" si="4523"/>
        <v>-14.65</v>
      </c>
      <c r="EB869" s="170">
        <v>8.37</v>
      </c>
      <c r="EC869" s="214">
        <f t="shared" si="4524"/>
        <v>0.421865348980852</v>
      </c>
      <c r="ED869" s="199">
        <f t="shared" si="4525"/>
        <v>6.83</v>
      </c>
      <c r="EE869" s="199">
        <v>23.02</v>
      </c>
      <c r="EF869" s="214">
        <f t="shared" si="4526"/>
        <v>-0.388133030990174</v>
      </c>
      <c r="EG869" s="199">
        <f t="shared" si="4527"/>
        <v>-10.27</v>
      </c>
      <c r="EH869" s="199">
        <v>16.19</v>
      </c>
      <c r="EI869" s="214">
        <f t="shared" si="4528"/>
        <v>9.06083650190114</v>
      </c>
      <c r="EJ869" s="199">
        <f t="shared" si="4529"/>
        <v>23.83</v>
      </c>
      <c r="EK869" s="199">
        <v>26.46</v>
      </c>
      <c r="EL869" s="214">
        <f t="shared" si="4530"/>
        <v>2.92537313432836</v>
      </c>
      <c r="EM869" s="199">
        <f t="shared" si="4531"/>
        <v>1.96</v>
      </c>
      <c r="EN869" s="170">
        <v>2.63</v>
      </c>
      <c r="EO869" s="214" t="e">
        <f t="shared" si="4532"/>
        <v>#DIV/0!</v>
      </c>
      <c r="EP869" s="199">
        <f t="shared" si="4533"/>
        <v>0.67</v>
      </c>
      <c r="EQ869" s="199">
        <v>0.67</v>
      </c>
      <c r="ER869" s="214" t="e">
        <f t="shared" si="4534"/>
        <v>#DIV/0!</v>
      </c>
      <c r="ES869" s="199">
        <f t="shared" si="4535"/>
        <v>0</v>
      </c>
      <c r="ET869" s="214"/>
      <c r="EU869" s="214" t="e">
        <f t="shared" si="4536"/>
        <v>#DIV/0!</v>
      </c>
      <c r="EV869" s="199">
        <f t="shared" si="4537"/>
        <v>0</v>
      </c>
      <c r="EW869" s="199"/>
      <c r="EX869" s="214" t="e">
        <f t="shared" si="4538"/>
        <v>#DIV/0!</v>
      </c>
      <c r="EY869" s="199">
        <f t="shared" si="4539"/>
        <v>0</v>
      </c>
      <c r="EZ869" s="199"/>
      <c r="FA869" s="214" t="e">
        <f t="shared" si="4540"/>
        <v>#DIV/0!</v>
      </c>
      <c r="FB869" s="199">
        <f t="shared" si="4541"/>
        <v>0</v>
      </c>
      <c r="FC869" s="199"/>
      <c r="FD869" s="214"/>
      <c r="FE869" s="170"/>
      <c r="FF869" s="199"/>
      <c r="FG869" s="214"/>
      <c r="FH869" s="170"/>
      <c r="FI869" s="199"/>
      <c r="FJ869" s="214"/>
      <c r="FK869" s="170"/>
      <c r="FL869" s="199"/>
      <c r="FM869" s="214"/>
      <c r="FN869" s="170"/>
      <c r="FO869" s="170"/>
      <c r="FP869" s="214"/>
      <c r="FQ869" s="170"/>
      <c r="FR869" s="170"/>
      <c r="FS869" s="214"/>
      <c r="FT869" s="170"/>
      <c r="FU869" s="170"/>
      <c r="FV869" s="214"/>
      <c r="FW869" s="170"/>
      <c r="FX869" s="170"/>
      <c r="FY869" s="214"/>
      <c r="FZ869" s="170"/>
      <c r="GA869" s="170"/>
      <c r="GB869" s="234"/>
      <c r="GC869" s="199"/>
      <c r="GD869" s="170"/>
      <c r="GE869" s="234"/>
      <c r="GF869" s="199"/>
      <c r="GG869" s="214"/>
      <c r="GH869" s="234"/>
      <c r="GI869" s="199"/>
      <c r="GJ869" s="214"/>
      <c r="GK869" s="234"/>
      <c r="GL869" s="199"/>
      <c r="GM869" s="199"/>
      <c r="GN869" s="240"/>
      <c r="GO869" s="199"/>
      <c r="GP869" s="229"/>
      <c r="GQ869" s="344"/>
      <c r="GR869" s="345"/>
      <c r="GS869" s="229"/>
      <c r="GT869" s="229"/>
      <c r="GU869" s="229"/>
      <c r="GV869" s="229"/>
      <c r="GW869" s="229"/>
      <c r="GX869" s="214"/>
      <c r="GY869" s="229"/>
      <c r="GZ869" s="229"/>
      <c r="HA869" s="229"/>
      <c r="HB869" s="229"/>
      <c r="HC869" s="229"/>
      <c r="HD869" s="229"/>
      <c r="HE869" s="229"/>
      <c r="HF869" s="229"/>
      <c r="HG869" s="229"/>
      <c r="HH869" s="229"/>
      <c r="HI869" s="229"/>
      <c r="HJ869" s="229"/>
      <c r="HK869" s="260"/>
      <c r="HL869" s="199"/>
      <c r="HM869" s="229"/>
      <c r="HN869" s="260"/>
      <c r="HO869" s="260"/>
      <c r="HP869" s="260"/>
      <c r="HQ869" s="260"/>
      <c r="HR869" s="260"/>
      <c r="HS869" s="260"/>
    </row>
    <row r="870" ht="13.5" spans="1:227">
      <c r="A870" s="212" t="s">
        <v>867</v>
      </c>
      <c r="B870" s="199">
        <v>28</v>
      </c>
      <c r="C870" s="199">
        <v>31.67</v>
      </c>
      <c r="D870" s="213">
        <f t="shared" si="4442"/>
        <v>-0.078586375261567</v>
      </c>
      <c r="E870" s="201">
        <f t="shared" si="4443"/>
        <v>-3.38</v>
      </c>
      <c r="F870" s="199">
        <v>39.63</v>
      </c>
      <c r="G870" s="214">
        <f t="shared" si="4444"/>
        <v>0.451079622132254</v>
      </c>
      <c r="H870" s="199">
        <f t="shared" si="4445"/>
        <v>13.37</v>
      </c>
      <c r="I870" s="199">
        <v>43.01</v>
      </c>
      <c r="J870" s="214">
        <f t="shared" si="4446"/>
        <v>-0.139372822299652</v>
      </c>
      <c r="K870" s="199">
        <f t="shared" si="4447"/>
        <v>-4.8</v>
      </c>
      <c r="L870" s="199">
        <v>29.64</v>
      </c>
      <c r="M870" s="214">
        <f t="shared" si="4448"/>
        <v>-0.0803738317757011</v>
      </c>
      <c r="N870" s="199">
        <f t="shared" si="4449"/>
        <v>-3.01</v>
      </c>
      <c r="O870" s="199">
        <v>34.44</v>
      </c>
      <c r="P870" s="214">
        <f t="shared" si="4450"/>
        <v>0.976253298153035</v>
      </c>
      <c r="Q870" s="199">
        <f t="shared" si="4451"/>
        <v>18.5</v>
      </c>
      <c r="R870" s="199">
        <v>37.45</v>
      </c>
      <c r="S870" s="214">
        <f t="shared" si="4452"/>
        <v>-0.42921686746988</v>
      </c>
      <c r="T870" s="199">
        <f t="shared" si="4453"/>
        <v>-14.25</v>
      </c>
      <c r="U870" s="170">
        <v>18.95</v>
      </c>
      <c r="V870" s="214">
        <f t="shared" si="4454"/>
        <v>0.783029001074114</v>
      </c>
      <c r="W870" s="199">
        <f t="shared" si="4455"/>
        <v>14.58</v>
      </c>
      <c r="X870" s="170">
        <v>33.2</v>
      </c>
      <c r="Y870" s="214">
        <f t="shared" si="4456"/>
        <v>-0.540133366263275</v>
      </c>
      <c r="Z870" s="199">
        <f t="shared" si="4457"/>
        <v>-21.87</v>
      </c>
      <c r="AA870" s="199">
        <v>18.62</v>
      </c>
      <c r="AB870" s="214">
        <f t="shared" si="4458"/>
        <v>0.840454545454546</v>
      </c>
      <c r="AC870" s="199">
        <f t="shared" si="4459"/>
        <v>18.49</v>
      </c>
      <c r="AD870" s="199">
        <v>40.49</v>
      </c>
      <c r="AE870" s="214">
        <f t="shared" si="4460"/>
        <v>0.495581237253569</v>
      </c>
      <c r="AF870" s="199">
        <f t="shared" si="4461"/>
        <v>7.29</v>
      </c>
      <c r="AG870" s="199">
        <v>22</v>
      </c>
      <c r="AH870" s="199">
        <f t="shared" si="4462"/>
        <v>0.246610169491525</v>
      </c>
      <c r="AI870" s="199">
        <f t="shared" si="4463"/>
        <v>2.91</v>
      </c>
      <c r="AJ870" s="199">
        <v>14.71</v>
      </c>
      <c r="AK870" s="214">
        <f t="shared" si="4464"/>
        <v>-0.446529080675422</v>
      </c>
      <c r="AL870" s="199">
        <f t="shared" si="4465"/>
        <v>-9.52</v>
      </c>
      <c r="AM870" s="199">
        <v>11.8</v>
      </c>
      <c r="AN870" s="214">
        <f t="shared" si="4466"/>
        <v>-0.229490422840622</v>
      </c>
      <c r="AO870" s="199">
        <f t="shared" si="4467"/>
        <v>-6.35</v>
      </c>
      <c r="AP870" s="227">
        <v>21.32</v>
      </c>
      <c r="AQ870" s="214">
        <f t="shared" si="4468"/>
        <v>-0.0484869325997248</v>
      </c>
      <c r="AR870" s="199">
        <f t="shared" si="4469"/>
        <v>-1.41</v>
      </c>
      <c r="AS870" s="170">
        <v>27.67</v>
      </c>
      <c r="AT870" s="214">
        <f t="shared" si="4470"/>
        <v>4.48679245283019</v>
      </c>
      <c r="AU870" s="199">
        <f t="shared" si="4471"/>
        <v>23.78</v>
      </c>
      <c r="AV870" s="199">
        <v>29.08</v>
      </c>
      <c r="AW870" s="214">
        <f t="shared" si="4472"/>
        <v>-0.763498438197233</v>
      </c>
      <c r="AX870" s="199">
        <f t="shared" si="4473"/>
        <v>-17.11</v>
      </c>
      <c r="AY870" s="199">
        <v>5.3</v>
      </c>
      <c r="AZ870" s="199">
        <f t="shared" si="4474"/>
        <v>-0.248994638069705</v>
      </c>
      <c r="BA870" s="199">
        <f t="shared" si="4475"/>
        <v>-7.43</v>
      </c>
      <c r="BB870" s="227">
        <v>22.41</v>
      </c>
      <c r="BC870" s="199">
        <f t="shared" si="4476"/>
        <v>0.395044413277232</v>
      </c>
      <c r="BD870" s="199">
        <f t="shared" si="4477"/>
        <v>8.45</v>
      </c>
      <c r="BE870" s="227">
        <v>29.84</v>
      </c>
      <c r="BF870" s="214">
        <f t="shared" si="4478"/>
        <v>0.111168831168831</v>
      </c>
      <c r="BG870" s="199">
        <f t="shared" si="4479"/>
        <v>2.14</v>
      </c>
      <c r="BH870" s="170">
        <v>21.39</v>
      </c>
      <c r="BI870" s="214">
        <f t="shared" si="4480"/>
        <v>1.68479776847978</v>
      </c>
      <c r="BJ870" s="199">
        <f t="shared" si="4481"/>
        <v>12.08</v>
      </c>
      <c r="BK870" s="170">
        <v>19.25</v>
      </c>
      <c r="BL870" s="214">
        <f t="shared" si="4482"/>
        <v>-0.522636484687084</v>
      </c>
      <c r="BM870" s="199">
        <f t="shared" si="4483"/>
        <v>-7.85</v>
      </c>
      <c r="BN870" s="170">
        <v>7.17</v>
      </c>
      <c r="BO870" s="214">
        <f t="shared" si="4484"/>
        <v>0.380514705882353</v>
      </c>
      <c r="BP870" s="199">
        <f t="shared" si="4485"/>
        <v>4.14</v>
      </c>
      <c r="BQ870" s="199">
        <v>15.02</v>
      </c>
      <c r="BR870" s="214">
        <f t="shared" si="4486"/>
        <v>-0.000918273645546353</v>
      </c>
      <c r="BS870" s="199">
        <f t="shared" si="4487"/>
        <v>-0.00999999999999979</v>
      </c>
      <c r="BT870" s="199">
        <v>10.88</v>
      </c>
      <c r="BU870" s="214">
        <f t="shared" si="4488"/>
        <v>-0.281662269129288</v>
      </c>
      <c r="BV870" s="199">
        <f t="shared" si="4489"/>
        <v>-4.27</v>
      </c>
      <c r="BW870" s="170">
        <v>10.89</v>
      </c>
      <c r="BX870" s="214">
        <f t="shared" si="4405"/>
        <v>1.08528198074278</v>
      </c>
      <c r="BY870" s="199">
        <f t="shared" si="4406"/>
        <v>7.89</v>
      </c>
      <c r="BZ870" s="170">
        <v>15.16</v>
      </c>
      <c r="CA870" s="214">
        <f t="shared" si="4349"/>
        <v>-0.354351687388988</v>
      </c>
      <c r="CB870" s="199">
        <f t="shared" si="4350"/>
        <v>-3.99</v>
      </c>
      <c r="CC870" s="231">
        <v>7.27</v>
      </c>
      <c r="CD870" s="214">
        <f t="shared" si="4490"/>
        <v>-0.326957561267185</v>
      </c>
      <c r="CE870" s="199">
        <f t="shared" si="4491"/>
        <v>-5.47</v>
      </c>
      <c r="CF870" s="170">
        <v>11.26</v>
      </c>
      <c r="CG870" s="214">
        <f t="shared" si="4492"/>
        <v>-0.266549758877685</v>
      </c>
      <c r="CH870" s="199">
        <f t="shared" si="4493"/>
        <v>-6.08</v>
      </c>
      <c r="CI870" s="170">
        <v>16.73</v>
      </c>
      <c r="CJ870" s="214">
        <f t="shared" si="4494"/>
        <v>0.437303087586641</v>
      </c>
      <c r="CK870" s="199">
        <f t="shared" si="4495"/>
        <v>6.94</v>
      </c>
      <c r="CL870" s="199">
        <v>22.81</v>
      </c>
      <c r="CM870" s="214">
        <f t="shared" si="4496"/>
        <v>3.91331269349845</v>
      </c>
      <c r="CN870" s="199">
        <f t="shared" si="4497"/>
        <v>12.64</v>
      </c>
      <c r="CO870" s="199">
        <v>15.87</v>
      </c>
      <c r="CP870" s="214">
        <f t="shared" si="4498"/>
        <v>-0.517189835575486</v>
      </c>
      <c r="CQ870" s="199">
        <f t="shared" si="4499"/>
        <v>-3.46</v>
      </c>
      <c r="CR870" s="199">
        <v>3.23</v>
      </c>
      <c r="CS870" s="214">
        <f t="shared" si="4500"/>
        <v>-0.707349081364829</v>
      </c>
      <c r="CT870" s="199">
        <f t="shared" si="4501"/>
        <v>-16.17</v>
      </c>
      <c r="CU870" s="199">
        <v>6.69</v>
      </c>
      <c r="CV870" s="214">
        <f t="shared" si="4502"/>
        <v>0.00616197183098594</v>
      </c>
      <c r="CW870" s="199">
        <f t="shared" si="4503"/>
        <v>0.140000000000001</v>
      </c>
      <c r="CX870" s="170">
        <v>22.86</v>
      </c>
      <c r="CY870" s="214">
        <f t="shared" si="4504"/>
        <v>0.196419167983149</v>
      </c>
      <c r="CZ870" s="199">
        <f t="shared" si="4505"/>
        <v>3.73</v>
      </c>
      <c r="DA870" s="199">
        <v>22.72</v>
      </c>
      <c r="DB870" s="214">
        <f t="shared" si="4506"/>
        <v>1.45984455958549</v>
      </c>
      <c r="DC870" s="199">
        <f t="shared" si="4507"/>
        <v>11.27</v>
      </c>
      <c r="DD870" s="170">
        <v>18.99</v>
      </c>
      <c r="DE870" s="214">
        <f t="shared" si="4508"/>
        <v>-0.645057471264368</v>
      </c>
      <c r="DF870" s="199">
        <f t="shared" si="4509"/>
        <v>-14.03</v>
      </c>
      <c r="DG870" s="199">
        <v>7.72</v>
      </c>
      <c r="DH870" s="214">
        <f t="shared" si="4510"/>
        <v>1.15559960356789</v>
      </c>
      <c r="DI870" s="199">
        <f t="shared" si="4511"/>
        <v>11.66</v>
      </c>
      <c r="DJ870" s="170">
        <v>21.75</v>
      </c>
      <c r="DK870" s="214">
        <f t="shared" si="4512"/>
        <v>-0.359365079365079</v>
      </c>
      <c r="DL870" s="199">
        <f t="shared" si="4513"/>
        <v>-5.66</v>
      </c>
      <c r="DM870" s="199">
        <v>10.09</v>
      </c>
      <c r="DN870" s="214">
        <f t="shared" si="4514"/>
        <v>-0.0630577037477691</v>
      </c>
      <c r="DO870" s="199">
        <f t="shared" si="4515"/>
        <v>-1.06</v>
      </c>
      <c r="DP870" s="199">
        <v>15.75</v>
      </c>
      <c r="DQ870" s="214">
        <f t="shared" si="4516"/>
        <v>-0.254875886524823</v>
      </c>
      <c r="DR870" s="199">
        <f t="shared" si="4517"/>
        <v>-5.75</v>
      </c>
      <c r="DS870" s="199">
        <v>16.81</v>
      </c>
      <c r="DT870" s="214">
        <f t="shared" si="4518"/>
        <v>-0.0212581344902387</v>
      </c>
      <c r="DU870" s="199">
        <f t="shared" si="4519"/>
        <v>-0.490000000000002</v>
      </c>
      <c r="DV870" s="199">
        <v>22.56</v>
      </c>
      <c r="DW870" s="214">
        <f t="shared" si="4520"/>
        <v>0.311895276038702</v>
      </c>
      <c r="DX870" s="199">
        <f t="shared" si="4521"/>
        <v>5.48</v>
      </c>
      <c r="DY870" s="199">
        <v>23.05</v>
      </c>
      <c r="DZ870" s="214">
        <f t="shared" si="4522"/>
        <v>-0.114415322580645</v>
      </c>
      <c r="EA870" s="199">
        <f t="shared" si="4523"/>
        <v>-2.27</v>
      </c>
      <c r="EB870" s="170">
        <v>17.57</v>
      </c>
      <c r="EC870" s="214">
        <f t="shared" si="4524"/>
        <v>-0.205128205128205</v>
      </c>
      <c r="ED870" s="199">
        <f t="shared" si="4525"/>
        <v>-5.12</v>
      </c>
      <c r="EE870" s="199">
        <v>19.84</v>
      </c>
      <c r="EF870" s="214">
        <f t="shared" si="4526"/>
        <v>0.885196374622357</v>
      </c>
      <c r="EG870" s="199">
        <f t="shared" si="4527"/>
        <v>11.72</v>
      </c>
      <c r="EH870" s="199">
        <v>24.96</v>
      </c>
      <c r="EI870" s="214">
        <f t="shared" si="4528"/>
        <v>0.896848137535816</v>
      </c>
      <c r="EJ870" s="199">
        <f t="shared" si="4529"/>
        <v>6.26</v>
      </c>
      <c r="EK870" s="199">
        <v>13.24</v>
      </c>
      <c r="EL870" s="214">
        <f t="shared" si="4530"/>
        <v>0.244206773618538</v>
      </c>
      <c r="EM870" s="199">
        <f t="shared" si="4531"/>
        <v>1.37</v>
      </c>
      <c r="EN870" s="170">
        <v>6.98</v>
      </c>
      <c r="EO870" s="214" t="e">
        <f t="shared" si="4532"/>
        <v>#DIV/0!</v>
      </c>
      <c r="EP870" s="199">
        <f t="shared" si="4533"/>
        <v>5.61</v>
      </c>
      <c r="EQ870" s="199">
        <v>5.61</v>
      </c>
      <c r="ER870" s="214" t="e">
        <f t="shared" si="4534"/>
        <v>#DIV/0!</v>
      </c>
      <c r="ES870" s="199">
        <f t="shared" si="4535"/>
        <v>0</v>
      </c>
      <c r="ET870" s="214"/>
      <c r="EU870" s="214" t="e">
        <f t="shared" si="4536"/>
        <v>#DIV/0!</v>
      </c>
      <c r="EV870" s="199">
        <f t="shared" si="4537"/>
        <v>0</v>
      </c>
      <c r="EW870" s="199"/>
      <c r="EX870" s="214" t="e">
        <f t="shared" si="4538"/>
        <v>#DIV/0!</v>
      </c>
      <c r="EY870" s="199">
        <f t="shared" si="4539"/>
        <v>0</v>
      </c>
      <c r="EZ870" s="199"/>
      <c r="FA870" s="214" t="e">
        <f t="shared" si="4540"/>
        <v>#DIV/0!</v>
      </c>
      <c r="FB870" s="199">
        <f t="shared" si="4541"/>
        <v>0</v>
      </c>
      <c r="FC870" s="199"/>
      <c r="FD870" s="214"/>
      <c r="FE870" s="170"/>
      <c r="FF870" s="199"/>
      <c r="FG870" s="214"/>
      <c r="FH870" s="170"/>
      <c r="FI870" s="199"/>
      <c r="FJ870" s="214"/>
      <c r="FK870" s="170"/>
      <c r="FL870" s="199"/>
      <c r="FM870" s="214"/>
      <c r="FN870" s="170"/>
      <c r="FO870" s="170"/>
      <c r="FP870" s="214"/>
      <c r="FQ870" s="170"/>
      <c r="FR870" s="170"/>
      <c r="FS870" s="214"/>
      <c r="FT870" s="170"/>
      <c r="FU870" s="170"/>
      <c r="FV870" s="214"/>
      <c r="FW870" s="170"/>
      <c r="FX870" s="170"/>
      <c r="FY870" s="214"/>
      <c r="FZ870" s="170"/>
      <c r="GA870" s="170"/>
      <c r="GB870" s="234"/>
      <c r="GC870" s="199"/>
      <c r="GD870" s="170"/>
      <c r="GE870" s="234"/>
      <c r="GF870" s="199"/>
      <c r="GG870" s="214"/>
      <c r="GH870" s="234"/>
      <c r="GI870" s="199"/>
      <c r="GJ870" s="214"/>
      <c r="GK870" s="234"/>
      <c r="GL870" s="199"/>
      <c r="GM870" s="199"/>
      <c r="GN870" s="240"/>
      <c r="GO870" s="199"/>
      <c r="GP870" s="229"/>
      <c r="GQ870" s="344"/>
      <c r="GR870" s="345"/>
      <c r="GS870" s="229"/>
      <c r="GT870" s="229"/>
      <c r="GU870" s="229"/>
      <c r="GV870" s="229"/>
      <c r="GW870" s="229"/>
      <c r="GX870" s="214"/>
      <c r="GY870" s="229"/>
      <c r="GZ870" s="229"/>
      <c r="HA870" s="229"/>
      <c r="HB870" s="229"/>
      <c r="HC870" s="229"/>
      <c r="HD870" s="229"/>
      <c r="HE870" s="229"/>
      <c r="HF870" s="229"/>
      <c r="HG870" s="229"/>
      <c r="HH870" s="229"/>
      <c r="HI870" s="229"/>
      <c r="HJ870" s="229"/>
      <c r="HK870" s="260"/>
      <c r="HL870" s="199"/>
      <c r="HM870" s="229"/>
      <c r="HN870" s="260"/>
      <c r="HO870" s="260"/>
      <c r="HP870" s="260"/>
      <c r="HQ870" s="260"/>
      <c r="HR870" s="260"/>
      <c r="HS870" s="260"/>
    </row>
    <row r="871" ht="13.5" spans="1:227">
      <c r="A871" s="212" t="s">
        <v>868</v>
      </c>
      <c r="B871" s="199">
        <v>6</v>
      </c>
      <c r="C871" s="199">
        <v>23.67</v>
      </c>
      <c r="D871" s="213">
        <f t="shared" si="4442"/>
        <v>3.94262295081967</v>
      </c>
      <c r="E871" s="201">
        <f t="shared" si="4443"/>
        <v>24.05</v>
      </c>
      <c r="F871" s="199">
        <v>30.15</v>
      </c>
      <c r="G871" s="214">
        <f t="shared" si="4444"/>
        <v>-0.721461187214612</v>
      </c>
      <c r="H871" s="199">
        <f t="shared" si="4445"/>
        <v>-15.8</v>
      </c>
      <c r="I871" s="199">
        <v>6.1</v>
      </c>
      <c r="J871" s="214">
        <f t="shared" si="4446"/>
        <v>0.189570885388376</v>
      </c>
      <c r="K871" s="199">
        <f t="shared" si="4447"/>
        <v>3.49</v>
      </c>
      <c r="L871" s="199">
        <v>21.9</v>
      </c>
      <c r="M871" s="214">
        <f t="shared" si="4448"/>
        <v>0.420524691358025</v>
      </c>
      <c r="N871" s="199">
        <f t="shared" si="4449"/>
        <v>5.45</v>
      </c>
      <c r="O871" s="199">
        <v>18.41</v>
      </c>
      <c r="P871" s="214">
        <f t="shared" si="4450"/>
        <v>-0.0709677419354838</v>
      </c>
      <c r="Q871" s="199">
        <f t="shared" si="4451"/>
        <v>-0.989999999999998</v>
      </c>
      <c r="R871" s="199">
        <v>12.96</v>
      </c>
      <c r="S871" s="214">
        <f t="shared" si="4452"/>
        <v>1.18995290423862</v>
      </c>
      <c r="T871" s="199">
        <f t="shared" si="4453"/>
        <v>7.58</v>
      </c>
      <c r="U871" s="170">
        <v>13.95</v>
      </c>
      <c r="V871" s="214">
        <f t="shared" si="4454"/>
        <v>-0.667015159435442</v>
      </c>
      <c r="W871" s="199">
        <f t="shared" si="4455"/>
        <v>-12.76</v>
      </c>
      <c r="X871" s="170">
        <v>6.37</v>
      </c>
      <c r="Y871" s="214">
        <f t="shared" si="4456"/>
        <v>0.399414776883687</v>
      </c>
      <c r="Z871" s="199">
        <f t="shared" si="4457"/>
        <v>5.46</v>
      </c>
      <c r="AA871" s="199">
        <v>19.13</v>
      </c>
      <c r="AB871" s="214">
        <f t="shared" si="4458"/>
        <v>-0.24349750968456</v>
      </c>
      <c r="AC871" s="199">
        <f t="shared" si="4459"/>
        <v>-4.4</v>
      </c>
      <c r="AD871" s="199">
        <v>13.67</v>
      </c>
      <c r="AE871" s="214">
        <f t="shared" si="4460"/>
        <v>0.1531589023612</v>
      </c>
      <c r="AF871" s="199">
        <f t="shared" si="4461"/>
        <v>2.4</v>
      </c>
      <c r="AG871" s="199">
        <v>18.07</v>
      </c>
      <c r="AH871" s="199">
        <f t="shared" si="4462"/>
        <v>0.0777166437414031</v>
      </c>
      <c r="AI871" s="199">
        <f t="shared" si="4463"/>
        <v>1.13</v>
      </c>
      <c r="AJ871" s="199">
        <v>15.67</v>
      </c>
      <c r="AK871" s="214">
        <f t="shared" si="4464"/>
        <v>-0.622729631551635</v>
      </c>
      <c r="AL871" s="199">
        <f t="shared" si="4465"/>
        <v>-24</v>
      </c>
      <c r="AM871" s="199">
        <v>14.54</v>
      </c>
      <c r="AN871" s="214">
        <f t="shared" si="4466"/>
        <v>15.4</v>
      </c>
      <c r="AO871" s="199">
        <f t="shared" si="4467"/>
        <v>36.19</v>
      </c>
      <c r="AP871" s="227">
        <v>38.54</v>
      </c>
      <c r="AQ871" s="214">
        <f t="shared" si="4468"/>
        <v>-0.812898089171975</v>
      </c>
      <c r="AR871" s="199">
        <f t="shared" si="4469"/>
        <v>-10.21</v>
      </c>
      <c r="AS871" s="170">
        <v>2.35</v>
      </c>
      <c r="AT871" s="214">
        <f t="shared" si="4470"/>
        <v>0.301554404145078</v>
      </c>
      <c r="AU871" s="199">
        <f t="shared" si="4471"/>
        <v>2.91</v>
      </c>
      <c r="AV871" s="199">
        <v>12.56</v>
      </c>
      <c r="AW871" s="214">
        <f t="shared" si="4472"/>
        <v>-0.263920671243326</v>
      </c>
      <c r="AX871" s="199">
        <f t="shared" si="4473"/>
        <v>-3.46</v>
      </c>
      <c r="AY871" s="199">
        <v>9.65</v>
      </c>
      <c r="AZ871" s="199">
        <f t="shared" si="4474"/>
        <v>0.0745901639344262</v>
      </c>
      <c r="BA871" s="199">
        <f t="shared" si="4475"/>
        <v>0.91</v>
      </c>
      <c r="BB871" s="227">
        <v>13.11</v>
      </c>
      <c r="BC871" s="199">
        <f t="shared" si="4476"/>
        <v>-0.145059565522074</v>
      </c>
      <c r="BD871" s="199">
        <f t="shared" si="4477"/>
        <v>-2.07</v>
      </c>
      <c r="BE871" s="227">
        <v>12.2</v>
      </c>
      <c r="BF871" s="214">
        <f t="shared" si="4478"/>
        <v>-0.0371120107962214</v>
      </c>
      <c r="BG871" s="199">
        <f t="shared" si="4479"/>
        <v>-0.550000000000001</v>
      </c>
      <c r="BH871" s="170">
        <v>14.27</v>
      </c>
      <c r="BI871" s="214">
        <f t="shared" si="4480"/>
        <v>0.326768128916741</v>
      </c>
      <c r="BJ871" s="199">
        <f t="shared" si="4481"/>
        <v>3.65</v>
      </c>
      <c r="BK871" s="170">
        <v>14.82</v>
      </c>
      <c r="BL871" s="214">
        <f t="shared" si="4482"/>
        <v>-0.360983981693364</v>
      </c>
      <c r="BM871" s="199">
        <f t="shared" si="4483"/>
        <v>-6.31</v>
      </c>
      <c r="BN871" s="170">
        <v>11.17</v>
      </c>
      <c r="BO871" s="214">
        <f t="shared" si="4484"/>
        <v>10.8108108108108</v>
      </c>
      <c r="BP871" s="199">
        <f t="shared" si="4485"/>
        <v>16</v>
      </c>
      <c r="BQ871" s="199">
        <v>17.48</v>
      </c>
      <c r="BR871" s="214">
        <f t="shared" si="4486"/>
        <v>-0.760517799352751</v>
      </c>
      <c r="BS871" s="199">
        <f t="shared" si="4487"/>
        <v>-4.7</v>
      </c>
      <c r="BT871" s="199">
        <v>1.48</v>
      </c>
      <c r="BU871" s="214">
        <f t="shared" si="4488"/>
        <v>-0.209718670076726</v>
      </c>
      <c r="BV871" s="199">
        <f t="shared" si="4489"/>
        <v>-1.64</v>
      </c>
      <c r="BW871" s="170">
        <v>6.18</v>
      </c>
      <c r="BX871" s="214">
        <f t="shared" si="4405"/>
        <v>-0.682242990654206</v>
      </c>
      <c r="BY871" s="199">
        <f t="shared" si="4406"/>
        <v>-16.79</v>
      </c>
      <c r="BZ871" s="170">
        <v>7.82</v>
      </c>
      <c r="CA871" s="214">
        <f t="shared" si="4349"/>
        <v>5.07654320987654</v>
      </c>
      <c r="CB871" s="199">
        <f t="shared" si="4350"/>
        <v>20.56</v>
      </c>
      <c r="CC871" s="231">
        <v>24.61</v>
      </c>
      <c r="CD871" s="214">
        <f t="shared" si="4490"/>
        <v>-0.283185840707965</v>
      </c>
      <c r="CE871" s="199">
        <f t="shared" si="4491"/>
        <v>-1.6</v>
      </c>
      <c r="CF871" s="170">
        <v>4.05</v>
      </c>
      <c r="CG871" s="214">
        <f t="shared" si="4492"/>
        <v>-0.450389105058366</v>
      </c>
      <c r="CH871" s="199">
        <f t="shared" si="4493"/>
        <v>-4.63</v>
      </c>
      <c r="CI871" s="170">
        <v>5.65</v>
      </c>
      <c r="CJ871" s="214">
        <f t="shared" si="4494"/>
        <v>0.0128078817733989</v>
      </c>
      <c r="CK871" s="199">
        <f t="shared" si="4495"/>
        <v>0.129999999999999</v>
      </c>
      <c r="CL871" s="199">
        <v>10.28</v>
      </c>
      <c r="CM871" s="214">
        <f t="shared" si="4496"/>
        <v>-0.17946645109135</v>
      </c>
      <c r="CN871" s="199">
        <f t="shared" si="4497"/>
        <v>-2.22</v>
      </c>
      <c r="CO871" s="199">
        <v>10.15</v>
      </c>
      <c r="CP871" s="214">
        <f t="shared" si="4498"/>
        <v>-0.0320813771517997</v>
      </c>
      <c r="CQ871" s="199">
        <f t="shared" si="4499"/>
        <v>-0.41</v>
      </c>
      <c r="CR871" s="199">
        <v>12.37</v>
      </c>
      <c r="CS871" s="214">
        <f t="shared" si="4500"/>
        <v>0.706275033377837</v>
      </c>
      <c r="CT871" s="199">
        <f t="shared" si="4501"/>
        <v>5.29</v>
      </c>
      <c r="CU871" s="199">
        <v>12.78</v>
      </c>
      <c r="CV871" s="214">
        <f t="shared" si="4502"/>
        <v>-0.657834627683874</v>
      </c>
      <c r="CW871" s="199">
        <f t="shared" si="4503"/>
        <v>-14.4</v>
      </c>
      <c r="CX871" s="170">
        <v>7.49</v>
      </c>
      <c r="CY871" s="214">
        <f t="shared" si="4504"/>
        <v>0.619082840236686</v>
      </c>
      <c r="CZ871" s="199">
        <f t="shared" si="4505"/>
        <v>8.37</v>
      </c>
      <c r="DA871" s="199">
        <v>21.89</v>
      </c>
      <c r="DB871" s="214">
        <f t="shared" si="4506"/>
        <v>4.24031007751938</v>
      </c>
      <c r="DC871" s="199">
        <f t="shared" si="4507"/>
        <v>10.94</v>
      </c>
      <c r="DD871" s="170">
        <v>13.52</v>
      </c>
      <c r="DE871" s="214">
        <f t="shared" si="4508"/>
        <v>-0.733195449844881</v>
      </c>
      <c r="DF871" s="199">
        <f t="shared" si="4509"/>
        <v>-7.09</v>
      </c>
      <c r="DG871" s="199">
        <v>2.58</v>
      </c>
      <c r="DH871" s="214">
        <f t="shared" si="4510"/>
        <v>0.80410447761194</v>
      </c>
      <c r="DI871" s="199">
        <f t="shared" si="4511"/>
        <v>4.31</v>
      </c>
      <c r="DJ871" s="170">
        <v>9.67</v>
      </c>
      <c r="DK871" s="214">
        <f t="shared" si="4512"/>
        <v>-0.056338028169014</v>
      </c>
      <c r="DL871" s="199">
        <f t="shared" si="4513"/>
        <v>-0.319999999999999</v>
      </c>
      <c r="DM871" s="199">
        <v>5.36</v>
      </c>
      <c r="DN871" s="214">
        <f t="shared" si="4514"/>
        <v>-0.84244105409154</v>
      </c>
      <c r="DO871" s="199">
        <f t="shared" si="4515"/>
        <v>-30.37</v>
      </c>
      <c r="DP871" s="199">
        <v>5.68</v>
      </c>
      <c r="DQ871" s="214">
        <f t="shared" si="4516"/>
        <v>-0.450959488272921</v>
      </c>
      <c r="DR871" s="199">
        <f t="shared" si="4517"/>
        <v>-29.61</v>
      </c>
      <c r="DS871" s="199">
        <v>36.05</v>
      </c>
      <c r="DT871" s="214">
        <f t="shared" si="4518"/>
        <v>2.60373216245884</v>
      </c>
      <c r="DU871" s="199">
        <f t="shared" si="4519"/>
        <v>47.44</v>
      </c>
      <c r="DV871" s="199">
        <v>65.66</v>
      </c>
      <c r="DW871" s="214">
        <f t="shared" si="4520"/>
        <v>0.612389380530973</v>
      </c>
      <c r="DX871" s="199">
        <f t="shared" si="4521"/>
        <v>6.92</v>
      </c>
      <c r="DY871" s="199">
        <v>18.22</v>
      </c>
      <c r="DZ871" s="214">
        <f t="shared" si="4522"/>
        <v>-0.613807245386193</v>
      </c>
      <c r="EA871" s="199">
        <f t="shared" si="4523"/>
        <v>-17.96</v>
      </c>
      <c r="EB871" s="170">
        <v>11.3</v>
      </c>
      <c r="EC871" s="214">
        <f t="shared" si="4524"/>
        <v>-0.0194369973190348</v>
      </c>
      <c r="ED871" s="199">
        <f t="shared" si="4525"/>
        <v>-0.579999999999998</v>
      </c>
      <c r="EE871" s="199">
        <v>29.26</v>
      </c>
      <c r="EF871" s="214">
        <f t="shared" si="4526"/>
        <v>0.723859041016753</v>
      </c>
      <c r="EG871" s="199">
        <f t="shared" si="4527"/>
        <v>12.53</v>
      </c>
      <c r="EH871" s="199">
        <v>29.84</v>
      </c>
      <c r="EI871" s="214">
        <f t="shared" si="4528"/>
        <v>1.889816360601</v>
      </c>
      <c r="EJ871" s="199">
        <f t="shared" si="4529"/>
        <v>11.32</v>
      </c>
      <c r="EK871" s="199">
        <v>17.31</v>
      </c>
      <c r="EL871" s="214" t="e">
        <f t="shared" si="4530"/>
        <v>#DIV/0!</v>
      </c>
      <c r="EM871" s="199">
        <f t="shared" si="4531"/>
        <v>5.99</v>
      </c>
      <c r="EN871" s="170">
        <v>5.99</v>
      </c>
      <c r="EO871" s="214" t="e">
        <f t="shared" si="4532"/>
        <v>#DIV/0!</v>
      </c>
      <c r="EP871" s="199">
        <f t="shared" si="4533"/>
        <v>0</v>
      </c>
      <c r="EQ871" s="199"/>
      <c r="ER871" s="214" t="e">
        <f t="shared" si="4534"/>
        <v>#DIV/0!</v>
      </c>
      <c r="ES871" s="199">
        <f t="shared" si="4535"/>
        <v>0</v>
      </c>
      <c r="ET871" s="214"/>
      <c r="EU871" s="214" t="e">
        <f t="shared" si="4536"/>
        <v>#DIV/0!</v>
      </c>
      <c r="EV871" s="199">
        <f t="shared" si="4537"/>
        <v>0</v>
      </c>
      <c r="EW871" s="199"/>
      <c r="EX871" s="214" t="e">
        <f t="shared" si="4538"/>
        <v>#DIV/0!</v>
      </c>
      <c r="EY871" s="199">
        <f t="shared" si="4539"/>
        <v>0</v>
      </c>
      <c r="EZ871" s="199"/>
      <c r="FA871" s="214" t="e">
        <f t="shared" si="4540"/>
        <v>#DIV/0!</v>
      </c>
      <c r="FB871" s="199">
        <f t="shared" si="4541"/>
        <v>0</v>
      </c>
      <c r="FC871" s="199"/>
      <c r="FD871" s="214"/>
      <c r="FE871" s="170"/>
      <c r="FF871" s="199"/>
      <c r="FG871" s="214"/>
      <c r="FH871" s="170"/>
      <c r="FI871" s="199"/>
      <c r="FJ871" s="214"/>
      <c r="FK871" s="170"/>
      <c r="FL871" s="199"/>
      <c r="FM871" s="214"/>
      <c r="FN871" s="170"/>
      <c r="FO871" s="170"/>
      <c r="FP871" s="214"/>
      <c r="FQ871" s="170"/>
      <c r="FR871" s="170"/>
      <c r="FS871" s="214"/>
      <c r="FT871" s="170"/>
      <c r="FU871" s="170"/>
      <c r="FV871" s="214"/>
      <c r="FW871" s="170"/>
      <c r="FX871" s="170"/>
      <c r="FY871" s="214"/>
      <c r="FZ871" s="170"/>
      <c r="GA871" s="170"/>
      <c r="GB871" s="234"/>
      <c r="GC871" s="199"/>
      <c r="GD871" s="170"/>
      <c r="GE871" s="234"/>
      <c r="GF871" s="199"/>
      <c r="GG871" s="214"/>
      <c r="GH871" s="234"/>
      <c r="GI871" s="199"/>
      <c r="GJ871" s="214"/>
      <c r="GK871" s="234"/>
      <c r="GL871" s="199"/>
      <c r="GM871" s="199"/>
      <c r="GN871" s="240"/>
      <c r="GO871" s="199"/>
      <c r="GP871" s="229"/>
      <c r="GQ871" s="344"/>
      <c r="GR871" s="345"/>
      <c r="GS871" s="229"/>
      <c r="GT871" s="229"/>
      <c r="GU871" s="229"/>
      <c r="GV871" s="229"/>
      <c r="GW871" s="229"/>
      <c r="GX871" s="214"/>
      <c r="GY871" s="229"/>
      <c r="GZ871" s="229"/>
      <c r="HA871" s="229"/>
      <c r="HB871" s="229"/>
      <c r="HC871" s="229"/>
      <c r="HD871" s="229"/>
      <c r="HE871" s="229"/>
      <c r="HF871" s="229"/>
      <c r="HG871" s="229"/>
      <c r="HH871" s="229"/>
      <c r="HI871" s="229"/>
      <c r="HJ871" s="229"/>
      <c r="HK871" s="260"/>
      <c r="HL871" s="199"/>
      <c r="HM871" s="229"/>
      <c r="HN871" s="260"/>
      <c r="HO871" s="260"/>
      <c r="HP871" s="260"/>
      <c r="HQ871" s="260"/>
      <c r="HR871" s="260"/>
      <c r="HS871" s="260"/>
    </row>
    <row r="872" ht="13.5" spans="1:227">
      <c r="A872" s="212" t="s">
        <v>869</v>
      </c>
      <c r="B872" s="199">
        <v>44</v>
      </c>
      <c r="C872" s="199">
        <v>98.5</v>
      </c>
      <c r="D872" s="213">
        <f t="shared" si="4442"/>
        <v>1.18831553973903</v>
      </c>
      <c r="E872" s="201">
        <f t="shared" si="4443"/>
        <v>40.07</v>
      </c>
      <c r="F872" s="199">
        <v>73.79</v>
      </c>
      <c r="G872" s="214">
        <f t="shared" si="4444"/>
        <v>-0.429441624365482</v>
      </c>
      <c r="H872" s="199">
        <f t="shared" si="4445"/>
        <v>-25.38</v>
      </c>
      <c r="I872" s="199">
        <v>33.72</v>
      </c>
      <c r="J872" s="214">
        <f t="shared" si="4446"/>
        <v>0.60772578890098</v>
      </c>
      <c r="K872" s="199">
        <f t="shared" si="4447"/>
        <v>22.34</v>
      </c>
      <c r="L872" s="199">
        <v>59.1</v>
      </c>
      <c r="M872" s="214">
        <f t="shared" si="4448"/>
        <v>-0.104942780618456</v>
      </c>
      <c r="N872" s="199">
        <f t="shared" si="4449"/>
        <v>-4.31</v>
      </c>
      <c r="O872" s="199">
        <v>36.76</v>
      </c>
      <c r="P872" s="214">
        <f t="shared" si="4450"/>
        <v>0.441558441558442</v>
      </c>
      <c r="Q872" s="199">
        <f t="shared" si="4451"/>
        <v>12.58</v>
      </c>
      <c r="R872" s="199">
        <v>41.07</v>
      </c>
      <c r="S872" s="214">
        <f t="shared" si="4452"/>
        <v>0.207715133531157</v>
      </c>
      <c r="T872" s="199">
        <f t="shared" si="4453"/>
        <v>4.9</v>
      </c>
      <c r="U872" s="170">
        <v>28.49</v>
      </c>
      <c r="V872" s="214">
        <f t="shared" si="4454"/>
        <v>0.00254993625159366</v>
      </c>
      <c r="W872" s="199">
        <f t="shared" si="4455"/>
        <v>0.0599999999999987</v>
      </c>
      <c r="X872" s="170">
        <v>23.59</v>
      </c>
      <c r="Y872" s="214">
        <f t="shared" si="4456"/>
        <v>-0.116741741741742</v>
      </c>
      <c r="Z872" s="199">
        <f t="shared" si="4457"/>
        <v>-3.11</v>
      </c>
      <c r="AA872" s="199">
        <v>23.53</v>
      </c>
      <c r="AB872" s="214">
        <f t="shared" si="4458"/>
        <v>-0.00224719101123591</v>
      </c>
      <c r="AC872" s="199">
        <f t="shared" si="4459"/>
        <v>-0.0599999999999987</v>
      </c>
      <c r="AD872" s="199">
        <v>26.64</v>
      </c>
      <c r="AE872" s="214">
        <f t="shared" si="4460"/>
        <v>-0.0884260839877091</v>
      </c>
      <c r="AF872" s="199">
        <f t="shared" si="4461"/>
        <v>-2.59</v>
      </c>
      <c r="AG872" s="199">
        <v>26.7</v>
      </c>
      <c r="AH872" s="199">
        <f t="shared" si="4462"/>
        <v>0.113264918282022</v>
      </c>
      <c r="AI872" s="199">
        <f t="shared" si="4463"/>
        <v>2.98</v>
      </c>
      <c r="AJ872" s="199">
        <v>29.29</v>
      </c>
      <c r="AK872" s="214">
        <f t="shared" si="4464"/>
        <v>-0.372076372315036</v>
      </c>
      <c r="AL872" s="199">
        <f t="shared" si="4465"/>
        <v>-15.59</v>
      </c>
      <c r="AM872" s="199">
        <v>26.31</v>
      </c>
      <c r="AN872" s="214">
        <f t="shared" si="4466"/>
        <v>0.501254030813329</v>
      </c>
      <c r="AO872" s="199">
        <f t="shared" si="4467"/>
        <v>13.99</v>
      </c>
      <c r="AP872" s="227">
        <v>41.9</v>
      </c>
      <c r="AQ872" s="214">
        <f t="shared" si="4468"/>
        <v>-0.187954611579866</v>
      </c>
      <c r="AR872" s="199">
        <f t="shared" si="4469"/>
        <v>-6.46</v>
      </c>
      <c r="AS872" s="170">
        <v>27.91</v>
      </c>
      <c r="AT872" s="214">
        <f t="shared" si="4470"/>
        <v>0.979838709677419</v>
      </c>
      <c r="AU872" s="199">
        <f t="shared" si="4471"/>
        <v>17.01</v>
      </c>
      <c r="AV872" s="199">
        <v>34.37</v>
      </c>
      <c r="AW872" s="214">
        <f t="shared" si="4472"/>
        <v>-0.120121642169285</v>
      </c>
      <c r="AX872" s="199">
        <f t="shared" si="4473"/>
        <v>-2.37</v>
      </c>
      <c r="AY872" s="199">
        <v>17.36</v>
      </c>
      <c r="AZ872" s="199">
        <f t="shared" si="4474"/>
        <v>1.88450292397661</v>
      </c>
      <c r="BA872" s="199">
        <f t="shared" si="4475"/>
        <v>12.89</v>
      </c>
      <c r="BB872" s="227">
        <v>19.73</v>
      </c>
      <c r="BC872" s="199">
        <f t="shared" si="4476"/>
        <v>-0.50036523009496</v>
      </c>
      <c r="BD872" s="199">
        <f t="shared" si="4477"/>
        <v>-6.85</v>
      </c>
      <c r="BE872" s="227">
        <v>6.84</v>
      </c>
      <c r="BF872" s="214">
        <f t="shared" si="4478"/>
        <v>-0.413453299057412</v>
      </c>
      <c r="BG872" s="199">
        <f t="shared" si="4479"/>
        <v>-9.65</v>
      </c>
      <c r="BH872" s="170">
        <v>13.69</v>
      </c>
      <c r="BI872" s="214">
        <f t="shared" si="4480"/>
        <v>0.334476843910806</v>
      </c>
      <c r="BJ872" s="199">
        <f t="shared" si="4481"/>
        <v>5.85</v>
      </c>
      <c r="BK872" s="170">
        <v>23.34</v>
      </c>
      <c r="BL872" s="214">
        <f t="shared" si="4482"/>
        <v>4.8494983277592</v>
      </c>
      <c r="BM872" s="199">
        <f t="shared" si="4483"/>
        <v>14.5</v>
      </c>
      <c r="BN872" s="170">
        <v>17.49</v>
      </c>
      <c r="BO872" s="214">
        <f t="shared" si="4484"/>
        <v>-0.713326941514861</v>
      </c>
      <c r="BP872" s="199">
        <f t="shared" si="4485"/>
        <v>-7.44</v>
      </c>
      <c r="BQ872" s="199">
        <v>2.99</v>
      </c>
      <c r="BR872" s="214">
        <f t="shared" si="4486"/>
        <v>-0.409065155807365</v>
      </c>
      <c r="BS872" s="199">
        <f t="shared" si="4487"/>
        <v>-7.22</v>
      </c>
      <c r="BT872" s="199">
        <v>10.43</v>
      </c>
      <c r="BU872" s="214">
        <f t="shared" si="4488"/>
        <v>0.447908121410993</v>
      </c>
      <c r="BV872" s="199">
        <f t="shared" si="4489"/>
        <v>5.46</v>
      </c>
      <c r="BW872" s="170">
        <v>17.65</v>
      </c>
      <c r="BX872" s="214">
        <f t="shared" si="4405"/>
        <v>-0.0248</v>
      </c>
      <c r="BY872" s="199">
        <f t="shared" si="4406"/>
        <v>-0.31</v>
      </c>
      <c r="BZ872" s="170">
        <v>12.19</v>
      </c>
      <c r="CA872" s="214">
        <f t="shared" si="4349"/>
        <v>-0.0472560975609756</v>
      </c>
      <c r="CB872" s="199">
        <f t="shared" si="4350"/>
        <v>-0.619999999999999</v>
      </c>
      <c r="CC872" s="231">
        <v>12.5</v>
      </c>
      <c r="CD872" s="214">
        <f t="shared" si="4490"/>
        <v>0.879656160458453</v>
      </c>
      <c r="CE872" s="199">
        <f t="shared" si="4491"/>
        <v>6.14</v>
      </c>
      <c r="CF872" s="170">
        <v>13.12</v>
      </c>
      <c r="CG872" s="214">
        <f t="shared" si="4492"/>
        <v>-0.00569800569800558</v>
      </c>
      <c r="CH872" s="199">
        <f t="shared" si="4493"/>
        <v>-0.0399999999999991</v>
      </c>
      <c r="CI872" s="170">
        <v>6.98</v>
      </c>
      <c r="CJ872" s="214">
        <f t="shared" si="4494"/>
        <v>-0.197714285714286</v>
      </c>
      <c r="CK872" s="199">
        <f t="shared" si="4495"/>
        <v>-1.73</v>
      </c>
      <c r="CL872" s="199">
        <v>7.02</v>
      </c>
      <c r="CM872" s="214">
        <f t="shared" si="4496"/>
        <v>0.126126126126126</v>
      </c>
      <c r="CN872" s="199">
        <f t="shared" si="4497"/>
        <v>0.98</v>
      </c>
      <c r="CO872" s="199">
        <v>8.75</v>
      </c>
      <c r="CP872" s="214">
        <f t="shared" si="4498"/>
        <v>-0.549565217391304</v>
      </c>
      <c r="CQ872" s="199">
        <f t="shared" si="4499"/>
        <v>-9.48</v>
      </c>
      <c r="CR872" s="199">
        <v>7.77</v>
      </c>
      <c r="CS872" s="214">
        <f t="shared" si="4500"/>
        <v>-0.0547945205479452</v>
      </c>
      <c r="CT872" s="199">
        <f t="shared" si="4501"/>
        <v>-1</v>
      </c>
      <c r="CU872" s="199">
        <v>17.25</v>
      </c>
      <c r="CV872" s="214">
        <f t="shared" si="4502"/>
        <v>0.905010438413361</v>
      </c>
      <c r="CW872" s="199">
        <f t="shared" si="4503"/>
        <v>8.67</v>
      </c>
      <c r="CX872" s="170">
        <v>18.25</v>
      </c>
      <c r="CY872" s="214">
        <f t="shared" si="4504"/>
        <v>0.0764044943820224</v>
      </c>
      <c r="CZ872" s="199">
        <f t="shared" si="4505"/>
        <v>0.68</v>
      </c>
      <c r="DA872" s="199">
        <v>9.58</v>
      </c>
      <c r="DB872" s="214">
        <f t="shared" si="4506"/>
        <v>-0.367448471926084</v>
      </c>
      <c r="DC872" s="199">
        <f t="shared" si="4507"/>
        <v>-5.17</v>
      </c>
      <c r="DD872" s="170">
        <v>8.9</v>
      </c>
      <c r="DE872" s="214">
        <f t="shared" si="4508"/>
        <v>1.76424361493124</v>
      </c>
      <c r="DF872" s="199">
        <f t="shared" si="4509"/>
        <v>8.98</v>
      </c>
      <c r="DG872" s="199">
        <v>14.07</v>
      </c>
      <c r="DH872" s="214">
        <f t="shared" si="4510"/>
        <v>-0.117850953206239</v>
      </c>
      <c r="DI872" s="199">
        <f t="shared" si="4511"/>
        <v>-0.68</v>
      </c>
      <c r="DJ872" s="170">
        <v>5.09</v>
      </c>
      <c r="DK872" s="214">
        <f t="shared" si="4512"/>
        <v>-0.568759342301943</v>
      </c>
      <c r="DL872" s="199">
        <f t="shared" si="4513"/>
        <v>-7.61</v>
      </c>
      <c r="DM872" s="199">
        <v>5.77</v>
      </c>
      <c r="DN872" s="214">
        <f t="shared" si="4514"/>
        <v>-0.0797799174690508</v>
      </c>
      <c r="DO872" s="199">
        <f t="shared" si="4515"/>
        <v>-1.16</v>
      </c>
      <c r="DP872" s="199">
        <v>13.38</v>
      </c>
      <c r="DQ872" s="214">
        <f t="shared" si="4516"/>
        <v>0.57871878393051</v>
      </c>
      <c r="DR872" s="199">
        <f t="shared" si="4517"/>
        <v>5.33</v>
      </c>
      <c r="DS872" s="199">
        <v>14.54</v>
      </c>
      <c r="DT872" s="214">
        <f t="shared" si="4518"/>
        <v>2.32490974729242</v>
      </c>
      <c r="DU872" s="199">
        <f t="shared" si="4519"/>
        <v>6.44</v>
      </c>
      <c r="DV872" s="199">
        <v>9.21</v>
      </c>
      <c r="DW872" s="214">
        <f t="shared" si="4520"/>
        <v>-0.644415917843389</v>
      </c>
      <c r="DX872" s="199">
        <f t="shared" si="4521"/>
        <v>-5.02</v>
      </c>
      <c r="DY872" s="199">
        <v>2.77</v>
      </c>
      <c r="DZ872" s="214">
        <f t="shared" si="4522"/>
        <v>-0.611858495266567</v>
      </c>
      <c r="EA872" s="199">
        <f t="shared" si="4523"/>
        <v>-12.28</v>
      </c>
      <c r="EB872" s="170">
        <v>7.79</v>
      </c>
      <c r="EC872" s="214">
        <f t="shared" si="4524"/>
        <v>5.49514563106796</v>
      </c>
      <c r="ED872" s="199">
        <f t="shared" si="4525"/>
        <v>16.98</v>
      </c>
      <c r="EE872" s="199">
        <v>20.07</v>
      </c>
      <c r="EF872" s="214">
        <f t="shared" si="4526"/>
        <v>0.707182320441989</v>
      </c>
      <c r="EG872" s="199">
        <f t="shared" si="4527"/>
        <v>1.28</v>
      </c>
      <c r="EH872" s="199">
        <v>3.09</v>
      </c>
      <c r="EI872" s="214">
        <f t="shared" si="4528"/>
        <v>-0.63508064516129</v>
      </c>
      <c r="EJ872" s="199">
        <f t="shared" si="4529"/>
        <v>-3.15</v>
      </c>
      <c r="EK872" s="199">
        <v>1.81</v>
      </c>
      <c r="EL872" s="214">
        <f t="shared" si="4530"/>
        <v>0.830258302583026</v>
      </c>
      <c r="EM872" s="199">
        <f t="shared" si="4531"/>
        <v>2.25</v>
      </c>
      <c r="EN872" s="170">
        <v>4.96</v>
      </c>
      <c r="EO872" s="214" t="e">
        <f t="shared" si="4532"/>
        <v>#DIV/0!</v>
      </c>
      <c r="EP872" s="199">
        <f t="shared" si="4533"/>
        <v>2.71</v>
      </c>
      <c r="EQ872" s="199">
        <v>2.71</v>
      </c>
      <c r="ER872" s="214" t="e">
        <f t="shared" si="4534"/>
        <v>#DIV/0!</v>
      </c>
      <c r="ES872" s="199">
        <f t="shared" si="4535"/>
        <v>0</v>
      </c>
      <c r="ET872" s="214"/>
      <c r="EU872" s="214" t="e">
        <f t="shared" si="4536"/>
        <v>#DIV/0!</v>
      </c>
      <c r="EV872" s="199">
        <f t="shared" si="4537"/>
        <v>0</v>
      </c>
      <c r="EW872" s="199"/>
      <c r="EX872" s="214" t="e">
        <f t="shared" si="4538"/>
        <v>#DIV/0!</v>
      </c>
      <c r="EY872" s="199">
        <f t="shared" si="4539"/>
        <v>0</v>
      </c>
      <c r="EZ872" s="199"/>
      <c r="FA872" s="214" t="e">
        <f t="shared" si="4540"/>
        <v>#DIV/0!</v>
      </c>
      <c r="FB872" s="199">
        <f t="shared" si="4541"/>
        <v>0</v>
      </c>
      <c r="FC872" s="199"/>
      <c r="FD872" s="214"/>
      <c r="FE872" s="170"/>
      <c r="FF872" s="199"/>
      <c r="FG872" s="214"/>
      <c r="FH872" s="170"/>
      <c r="FI872" s="199"/>
      <c r="FJ872" s="214"/>
      <c r="FK872" s="170"/>
      <c r="FL872" s="199"/>
      <c r="FM872" s="214"/>
      <c r="FN872" s="170"/>
      <c r="FO872" s="170"/>
      <c r="FP872" s="214"/>
      <c r="FQ872" s="170"/>
      <c r="FR872" s="170"/>
      <c r="FS872" s="214"/>
      <c r="FT872" s="170"/>
      <c r="FU872" s="170"/>
      <c r="FV872" s="214"/>
      <c r="FW872" s="170"/>
      <c r="FX872" s="170"/>
      <c r="FY872" s="214"/>
      <c r="FZ872" s="170"/>
      <c r="GA872" s="170"/>
      <c r="GB872" s="234"/>
      <c r="GC872" s="199"/>
      <c r="GD872" s="170"/>
      <c r="GE872" s="234"/>
      <c r="GF872" s="199"/>
      <c r="GG872" s="214"/>
      <c r="GH872" s="234"/>
      <c r="GI872" s="199"/>
      <c r="GJ872" s="214"/>
      <c r="GK872" s="234"/>
      <c r="GL872" s="199"/>
      <c r="GM872" s="199"/>
      <c r="GN872" s="240"/>
      <c r="GO872" s="199"/>
      <c r="GP872" s="229"/>
      <c r="GQ872" s="344"/>
      <c r="GR872" s="345"/>
      <c r="GS872" s="229"/>
      <c r="GT872" s="229"/>
      <c r="GU872" s="229"/>
      <c r="GV872" s="229"/>
      <c r="GW872" s="229"/>
      <c r="GX872" s="214"/>
      <c r="GY872" s="229"/>
      <c r="GZ872" s="229"/>
      <c r="HA872" s="229"/>
      <c r="HB872" s="229"/>
      <c r="HC872" s="229"/>
      <c r="HD872" s="229"/>
      <c r="HE872" s="229"/>
      <c r="HF872" s="229"/>
      <c r="HG872" s="229"/>
      <c r="HH872" s="229"/>
      <c r="HI872" s="229"/>
      <c r="HJ872" s="229"/>
      <c r="HK872" s="260"/>
      <c r="HL872" s="199"/>
      <c r="HM872" s="229"/>
      <c r="HN872" s="260"/>
      <c r="HO872" s="260"/>
      <c r="HP872" s="260"/>
      <c r="HQ872" s="260"/>
      <c r="HR872" s="260"/>
      <c r="HS872" s="260"/>
    </row>
    <row r="873" ht="13.5" spans="1:227">
      <c r="A873" s="212" t="s">
        <v>870</v>
      </c>
      <c r="B873" s="199">
        <v>8</v>
      </c>
      <c r="C873" s="199">
        <v>18.67</v>
      </c>
      <c r="D873" s="213">
        <f t="shared" si="4442"/>
        <v>-0.74296435272045</v>
      </c>
      <c r="E873" s="201">
        <f t="shared" si="4443"/>
        <v>-7.92</v>
      </c>
      <c r="F873" s="199">
        <v>2.74</v>
      </c>
      <c r="G873" s="214">
        <f t="shared" si="4444"/>
        <v>0.197752808988764</v>
      </c>
      <c r="H873" s="199">
        <f t="shared" si="4445"/>
        <v>1.76</v>
      </c>
      <c r="I873" s="199">
        <v>10.66</v>
      </c>
      <c r="J873" s="214">
        <f t="shared" si="4446"/>
        <v>0.201079622132254</v>
      </c>
      <c r="K873" s="199">
        <f t="shared" si="4447"/>
        <v>1.49</v>
      </c>
      <c r="L873" s="199">
        <v>8.9</v>
      </c>
      <c r="M873" s="214">
        <f t="shared" si="4448"/>
        <v>-0.619609856262834</v>
      </c>
      <c r="N873" s="199">
        <f t="shared" si="4449"/>
        <v>-12.07</v>
      </c>
      <c r="O873" s="199">
        <v>7.41</v>
      </c>
      <c r="P873" s="214">
        <f t="shared" si="4450"/>
        <v>0.546031746031746</v>
      </c>
      <c r="Q873" s="199">
        <f t="shared" si="4451"/>
        <v>6.88</v>
      </c>
      <c r="R873" s="199">
        <v>19.48</v>
      </c>
      <c r="S873" s="214">
        <f t="shared" si="4452"/>
        <v>0.534713763702801</v>
      </c>
      <c r="T873" s="199">
        <f t="shared" si="4453"/>
        <v>4.39</v>
      </c>
      <c r="U873" s="170">
        <v>12.6</v>
      </c>
      <c r="V873" s="214">
        <f t="shared" si="4454"/>
        <v>-0.204457364341085</v>
      </c>
      <c r="W873" s="199">
        <f t="shared" si="4455"/>
        <v>-2.11</v>
      </c>
      <c r="X873" s="170">
        <v>8.21</v>
      </c>
      <c r="Y873" s="214">
        <f t="shared" si="4456"/>
        <v>1.84297520661157</v>
      </c>
      <c r="Z873" s="199">
        <f t="shared" si="4457"/>
        <v>6.69</v>
      </c>
      <c r="AA873" s="199">
        <v>10.32</v>
      </c>
      <c r="AB873" s="214">
        <f t="shared" si="4458"/>
        <v>-0.789930555555556</v>
      </c>
      <c r="AC873" s="199">
        <f t="shared" si="4459"/>
        <v>-13.65</v>
      </c>
      <c r="AD873" s="199">
        <v>3.63</v>
      </c>
      <c r="AE873" s="214">
        <f t="shared" si="4460"/>
        <v>11.8955223880597</v>
      </c>
      <c r="AF873" s="199">
        <f t="shared" si="4461"/>
        <v>15.94</v>
      </c>
      <c r="AG873" s="199">
        <v>17.28</v>
      </c>
      <c r="AH873" s="199">
        <f t="shared" si="4462"/>
        <v>-0.754128440366972</v>
      </c>
      <c r="AI873" s="199">
        <f t="shared" si="4463"/>
        <v>-4.11</v>
      </c>
      <c r="AJ873" s="199">
        <v>1.34</v>
      </c>
      <c r="AK873" s="214">
        <f t="shared" si="4464"/>
        <v>0.741214057507987</v>
      </c>
      <c r="AL873" s="199">
        <f t="shared" si="4465"/>
        <v>2.32</v>
      </c>
      <c r="AM873" s="199">
        <v>5.45</v>
      </c>
      <c r="AN873" s="214">
        <f t="shared" si="4466"/>
        <v>-0.481788079470199</v>
      </c>
      <c r="AO873" s="199">
        <f t="shared" si="4467"/>
        <v>-2.91</v>
      </c>
      <c r="AP873" s="227">
        <v>3.13</v>
      </c>
      <c r="AQ873" s="214">
        <f t="shared" si="4468"/>
        <v>1.63755458515284</v>
      </c>
      <c r="AR873" s="199">
        <f t="shared" si="4469"/>
        <v>3.75</v>
      </c>
      <c r="AS873" s="170">
        <v>6.04</v>
      </c>
      <c r="AT873" s="214">
        <f t="shared" si="4470"/>
        <v>-0.596830985915493</v>
      </c>
      <c r="AU873" s="199">
        <f t="shared" si="4471"/>
        <v>-3.39</v>
      </c>
      <c r="AV873" s="199">
        <v>2.29</v>
      </c>
      <c r="AW873" s="214">
        <f t="shared" si="4472"/>
        <v>1.11152416356877</v>
      </c>
      <c r="AX873" s="199">
        <f t="shared" si="4473"/>
        <v>2.99</v>
      </c>
      <c r="AY873" s="199">
        <v>5.68</v>
      </c>
      <c r="AZ873" s="199">
        <f t="shared" si="4474"/>
        <v>0.746753246753247</v>
      </c>
      <c r="BA873" s="199">
        <f t="shared" si="4475"/>
        <v>1.15</v>
      </c>
      <c r="BB873" s="227">
        <v>2.69</v>
      </c>
      <c r="BC873" s="199" t="e">
        <f t="shared" si="4476"/>
        <v>#DIV/0!</v>
      </c>
      <c r="BD873" s="199">
        <f t="shared" si="4477"/>
        <v>1.54</v>
      </c>
      <c r="BE873" s="227">
        <v>1.54</v>
      </c>
      <c r="BF873" s="214">
        <f t="shared" si="4478"/>
        <v>-1</v>
      </c>
      <c r="BG873" s="199">
        <f t="shared" si="4479"/>
        <v>-4.34</v>
      </c>
      <c r="BH873" s="214"/>
      <c r="BI873" s="214" t="e">
        <f t="shared" si="4480"/>
        <v>#DIV/0!</v>
      </c>
      <c r="BJ873" s="199">
        <f t="shared" si="4481"/>
        <v>4.34</v>
      </c>
      <c r="BK873" s="170">
        <v>4.34</v>
      </c>
      <c r="BL873" s="214" t="e">
        <f t="shared" si="4482"/>
        <v>#DIV/0!</v>
      </c>
      <c r="BM873" s="199">
        <f t="shared" si="4483"/>
        <v>0</v>
      </c>
      <c r="BN873" s="214"/>
      <c r="BO873" s="214">
        <f t="shared" si="4484"/>
        <v>-1</v>
      </c>
      <c r="BP873" s="199">
        <f t="shared" si="4485"/>
        <v>-3.45</v>
      </c>
      <c r="BQ873" s="199"/>
      <c r="BR873" s="214">
        <f t="shared" si="4486"/>
        <v>-0.611923509561305</v>
      </c>
      <c r="BS873" s="199">
        <f t="shared" si="4487"/>
        <v>-5.44</v>
      </c>
      <c r="BT873" s="199">
        <v>3.45</v>
      </c>
      <c r="BU873" s="214">
        <f t="shared" si="4488"/>
        <v>4.08</v>
      </c>
      <c r="BV873" s="199">
        <f t="shared" si="4489"/>
        <v>7.14</v>
      </c>
      <c r="BW873" s="170">
        <v>8.89</v>
      </c>
      <c r="BX873" s="214" t="e">
        <f t="shared" si="4405"/>
        <v>#DIV/0!</v>
      </c>
      <c r="BY873" s="199">
        <f t="shared" si="4406"/>
        <v>1.75</v>
      </c>
      <c r="BZ873" s="170">
        <v>1.75</v>
      </c>
      <c r="CA873" s="214">
        <f t="shared" si="4349"/>
        <v>-1</v>
      </c>
      <c r="CB873" s="199">
        <f t="shared" si="4350"/>
        <v>-8.93</v>
      </c>
      <c r="CC873" s="231">
        <v>0</v>
      </c>
      <c r="CD873" s="214">
        <f t="shared" si="4490"/>
        <v>5.47101449275362</v>
      </c>
      <c r="CE873" s="199">
        <f t="shared" si="4491"/>
        <v>7.55</v>
      </c>
      <c r="CF873" s="170">
        <v>8.93</v>
      </c>
      <c r="CG873" s="214">
        <f t="shared" si="4492"/>
        <v>-0.796759941089838</v>
      </c>
      <c r="CH873" s="199">
        <f t="shared" si="4493"/>
        <v>-5.41</v>
      </c>
      <c r="CI873" s="170">
        <v>1.38</v>
      </c>
      <c r="CJ873" s="214">
        <f t="shared" si="4494"/>
        <v>0.840108401084011</v>
      </c>
      <c r="CK873" s="199">
        <f t="shared" si="4495"/>
        <v>3.1</v>
      </c>
      <c r="CL873" s="199">
        <v>6.79</v>
      </c>
      <c r="CM873" s="214">
        <f t="shared" si="4496"/>
        <v>1.83846153846154</v>
      </c>
      <c r="CN873" s="199">
        <f t="shared" si="4497"/>
        <v>2.39</v>
      </c>
      <c r="CO873" s="199">
        <v>3.69</v>
      </c>
      <c r="CP873" s="214">
        <f t="shared" si="4498"/>
        <v>-0.67005076142132</v>
      </c>
      <c r="CQ873" s="199">
        <f t="shared" si="4499"/>
        <v>-2.64</v>
      </c>
      <c r="CR873" s="199">
        <v>1.3</v>
      </c>
      <c r="CS873" s="214" t="e">
        <f t="shared" si="4500"/>
        <v>#DIV/0!</v>
      </c>
      <c r="CT873" s="199">
        <f t="shared" si="4501"/>
        <v>3.94</v>
      </c>
      <c r="CU873" s="199">
        <v>3.94</v>
      </c>
      <c r="CV873" s="214">
        <f t="shared" si="4502"/>
        <v>-1</v>
      </c>
      <c r="CW873" s="199">
        <f t="shared" si="4503"/>
        <v>-1.38</v>
      </c>
      <c r="CX873" s="214"/>
      <c r="CY873" s="214">
        <f t="shared" si="4504"/>
        <v>-0.441295546558705</v>
      </c>
      <c r="CZ873" s="199">
        <f t="shared" si="4505"/>
        <v>-1.09</v>
      </c>
      <c r="DA873" s="199">
        <v>1.38</v>
      </c>
      <c r="DB873" s="214">
        <f t="shared" si="4506"/>
        <v>0.991935483870968</v>
      </c>
      <c r="DC873" s="199">
        <f t="shared" si="4507"/>
        <v>1.23</v>
      </c>
      <c r="DD873" s="170">
        <v>2.47</v>
      </c>
      <c r="DE873" s="214" t="e">
        <f t="shared" si="4508"/>
        <v>#DIV/0!</v>
      </c>
      <c r="DF873" s="199">
        <f t="shared" si="4509"/>
        <v>1.24</v>
      </c>
      <c r="DG873" s="199">
        <v>1.24</v>
      </c>
      <c r="DH873" s="214">
        <f t="shared" si="4510"/>
        <v>-1</v>
      </c>
      <c r="DI873" s="199">
        <f t="shared" si="4511"/>
        <v>-2.45</v>
      </c>
      <c r="DJ873" s="214"/>
      <c r="DK873" s="214">
        <f t="shared" si="4512"/>
        <v>2.31081081081081</v>
      </c>
      <c r="DL873" s="199">
        <f t="shared" si="4513"/>
        <v>1.71</v>
      </c>
      <c r="DM873" s="199">
        <v>2.45</v>
      </c>
      <c r="DN873" s="214">
        <f t="shared" si="4514"/>
        <v>-0.443609022556391</v>
      </c>
      <c r="DO873" s="199">
        <f t="shared" si="4515"/>
        <v>-0.59</v>
      </c>
      <c r="DP873" s="199">
        <v>0.74</v>
      </c>
      <c r="DQ873" s="214">
        <f t="shared" si="4516"/>
        <v>-0.601796407185629</v>
      </c>
      <c r="DR873" s="199">
        <f t="shared" si="4517"/>
        <v>-2.01</v>
      </c>
      <c r="DS873" s="199">
        <v>1.33</v>
      </c>
      <c r="DT873" s="214">
        <f t="shared" si="4518"/>
        <v>0.504504504504504</v>
      </c>
      <c r="DU873" s="199">
        <f t="shared" si="4519"/>
        <v>1.12</v>
      </c>
      <c r="DV873" s="199">
        <v>3.34</v>
      </c>
      <c r="DW873" s="214">
        <f t="shared" si="4520"/>
        <v>-0.754966887417219</v>
      </c>
      <c r="DX873" s="199">
        <f t="shared" si="4521"/>
        <v>-6.84</v>
      </c>
      <c r="DY873" s="199">
        <v>2.22</v>
      </c>
      <c r="DZ873" s="214">
        <f t="shared" si="4522"/>
        <v>0.62657091561939</v>
      </c>
      <c r="EA873" s="199">
        <f t="shared" si="4523"/>
        <v>3.49</v>
      </c>
      <c r="EB873" s="170">
        <v>9.06</v>
      </c>
      <c r="EC873" s="214">
        <f t="shared" si="4524"/>
        <v>0.213507625272331</v>
      </c>
      <c r="ED873" s="199">
        <f t="shared" si="4525"/>
        <v>0.98</v>
      </c>
      <c r="EE873" s="199">
        <v>5.57</v>
      </c>
      <c r="EF873" s="214" t="e">
        <f t="shared" si="4526"/>
        <v>#DIV/0!</v>
      </c>
      <c r="EG873" s="199">
        <f t="shared" si="4527"/>
        <v>4.59</v>
      </c>
      <c r="EH873" s="199">
        <v>4.59</v>
      </c>
      <c r="EI873" s="214" t="e">
        <f t="shared" si="4528"/>
        <v>#DIV/0!</v>
      </c>
      <c r="EJ873" s="199">
        <f t="shared" si="4529"/>
        <v>0</v>
      </c>
      <c r="EK873" s="199"/>
      <c r="EL873" s="214" t="e">
        <f t="shared" si="4530"/>
        <v>#DIV/0!</v>
      </c>
      <c r="EM873" s="199">
        <f t="shared" si="4531"/>
        <v>0</v>
      </c>
      <c r="EN873" s="214"/>
      <c r="EO873" s="214" t="e">
        <f t="shared" si="4532"/>
        <v>#DIV/0!</v>
      </c>
      <c r="EP873" s="199">
        <f t="shared" si="4533"/>
        <v>0</v>
      </c>
      <c r="EQ873" s="199"/>
      <c r="ER873" s="214" t="e">
        <f t="shared" si="4534"/>
        <v>#DIV/0!</v>
      </c>
      <c r="ES873" s="199">
        <f t="shared" si="4535"/>
        <v>0</v>
      </c>
      <c r="ET873" s="214"/>
      <c r="EU873" s="214" t="e">
        <f t="shared" si="4536"/>
        <v>#DIV/0!</v>
      </c>
      <c r="EV873" s="199">
        <f t="shared" si="4537"/>
        <v>0</v>
      </c>
      <c r="EW873" s="199"/>
      <c r="EX873" s="214" t="e">
        <f t="shared" si="4538"/>
        <v>#DIV/0!</v>
      </c>
      <c r="EY873" s="199">
        <f t="shared" si="4539"/>
        <v>0</v>
      </c>
      <c r="EZ873" s="199"/>
      <c r="FA873" s="214" t="e">
        <f t="shared" si="4540"/>
        <v>#DIV/0!</v>
      </c>
      <c r="FB873" s="199">
        <f t="shared" si="4541"/>
        <v>0</v>
      </c>
      <c r="FC873" s="199"/>
      <c r="FD873" s="214"/>
      <c r="FE873" s="170"/>
      <c r="FF873" s="199"/>
      <c r="FG873" s="214"/>
      <c r="FH873" s="170"/>
      <c r="FI873" s="199"/>
      <c r="FJ873" s="214"/>
      <c r="FK873" s="170"/>
      <c r="FL873" s="199"/>
      <c r="FM873" s="214"/>
      <c r="FN873" s="170"/>
      <c r="FO873" s="170"/>
      <c r="FP873" s="214"/>
      <c r="FQ873" s="170"/>
      <c r="FR873" s="170"/>
      <c r="FS873" s="214"/>
      <c r="FT873" s="170"/>
      <c r="FU873" s="170"/>
      <c r="FV873" s="214"/>
      <c r="FW873" s="170"/>
      <c r="FX873" s="170"/>
      <c r="FY873" s="214"/>
      <c r="FZ873" s="170"/>
      <c r="GA873" s="170"/>
      <c r="GB873" s="234"/>
      <c r="GC873" s="199"/>
      <c r="GD873" s="170"/>
      <c r="GE873" s="234"/>
      <c r="GF873" s="199"/>
      <c r="GG873" s="214"/>
      <c r="GH873" s="234"/>
      <c r="GI873" s="199"/>
      <c r="GJ873" s="214"/>
      <c r="GK873" s="234"/>
      <c r="GL873" s="199"/>
      <c r="GM873" s="199"/>
      <c r="GN873" s="240"/>
      <c r="GO873" s="199"/>
      <c r="GP873" s="229"/>
      <c r="GQ873" s="344"/>
      <c r="GR873" s="345"/>
      <c r="GS873" s="229"/>
      <c r="GT873" s="229"/>
      <c r="GU873" s="229"/>
      <c r="GV873" s="229"/>
      <c r="GW873" s="229"/>
      <c r="GX873" s="214"/>
      <c r="GY873" s="229"/>
      <c r="GZ873" s="229"/>
      <c r="HA873" s="229"/>
      <c r="HB873" s="229"/>
      <c r="HC873" s="229"/>
      <c r="HD873" s="229"/>
      <c r="HE873" s="229"/>
      <c r="HF873" s="229"/>
      <c r="HG873" s="229"/>
      <c r="HH873" s="229"/>
      <c r="HI873" s="229"/>
      <c r="HJ873" s="229"/>
      <c r="HK873" s="260"/>
      <c r="HL873" s="199"/>
      <c r="HM873" s="229"/>
      <c r="HN873" s="260"/>
      <c r="HO873" s="260"/>
      <c r="HP873" s="260"/>
      <c r="HQ873" s="260"/>
      <c r="HR873" s="260"/>
      <c r="HS873" s="260"/>
    </row>
    <row r="874" ht="13.5" spans="1:227">
      <c r="A874" s="212" t="s">
        <v>871</v>
      </c>
      <c r="B874" s="199">
        <v>11</v>
      </c>
      <c r="C874" s="199">
        <v>20.44</v>
      </c>
      <c r="D874" s="213">
        <f t="shared" si="4442"/>
        <v>-0.552699228791774</v>
      </c>
      <c r="E874" s="201">
        <f t="shared" si="4443"/>
        <v>-10.75</v>
      </c>
      <c r="F874" s="199">
        <v>8.7</v>
      </c>
      <c r="G874" s="214">
        <f t="shared" si="4444"/>
        <v>-0.515928322548532</v>
      </c>
      <c r="H874" s="199">
        <f t="shared" si="4445"/>
        <v>-20.73</v>
      </c>
      <c r="I874" s="199">
        <v>19.45</v>
      </c>
      <c r="J874" s="214">
        <f t="shared" si="4446"/>
        <v>1.64516129032258</v>
      </c>
      <c r="K874" s="199">
        <f t="shared" si="4447"/>
        <v>24.99</v>
      </c>
      <c r="L874" s="199">
        <v>40.18</v>
      </c>
      <c r="M874" s="214">
        <f t="shared" si="4448"/>
        <v>0.64929424538545</v>
      </c>
      <c r="N874" s="199">
        <f t="shared" si="4449"/>
        <v>5.98</v>
      </c>
      <c r="O874" s="199">
        <v>15.19</v>
      </c>
      <c r="P874" s="214">
        <f t="shared" si="4450"/>
        <v>-0.756026490066225</v>
      </c>
      <c r="Q874" s="199">
        <f t="shared" si="4451"/>
        <v>-28.54</v>
      </c>
      <c r="R874" s="199">
        <v>9.21</v>
      </c>
      <c r="S874" s="214">
        <f t="shared" si="4452"/>
        <v>4.77217125382263</v>
      </c>
      <c r="T874" s="199">
        <f t="shared" si="4453"/>
        <v>31.21</v>
      </c>
      <c r="U874" s="170">
        <v>37.75</v>
      </c>
      <c r="V874" s="214">
        <f t="shared" si="4454"/>
        <v>-0.0603448275862069</v>
      </c>
      <c r="W874" s="199">
        <f t="shared" si="4455"/>
        <v>-0.42</v>
      </c>
      <c r="X874" s="170">
        <v>6.54</v>
      </c>
      <c r="Y874" s="214">
        <f t="shared" si="4456"/>
        <v>-0.348924228250702</v>
      </c>
      <c r="Z874" s="199">
        <f t="shared" si="4457"/>
        <v>-3.73</v>
      </c>
      <c r="AA874" s="199">
        <v>6.96</v>
      </c>
      <c r="AB874" s="214">
        <f t="shared" si="4458"/>
        <v>-0.343769183548189</v>
      </c>
      <c r="AC874" s="199">
        <f t="shared" si="4459"/>
        <v>-5.6</v>
      </c>
      <c r="AD874" s="199">
        <v>10.69</v>
      </c>
      <c r="AE874" s="214">
        <f t="shared" si="4460"/>
        <v>0.215671641791045</v>
      </c>
      <c r="AF874" s="199">
        <f t="shared" si="4461"/>
        <v>2.89</v>
      </c>
      <c r="AG874" s="199">
        <v>16.29</v>
      </c>
      <c r="AH874" s="199">
        <f t="shared" si="4462"/>
        <v>0.585798816568048</v>
      </c>
      <c r="AI874" s="199">
        <f t="shared" si="4463"/>
        <v>4.95</v>
      </c>
      <c r="AJ874" s="199">
        <v>13.4</v>
      </c>
      <c r="AK874" s="214">
        <f t="shared" si="4464"/>
        <v>-0.464172479391249</v>
      </c>
      <c r="AL874" s="199">
        <f t="shared" si="4465"/>
        <v>-7.32</v>
      </c>
      <c r="AM874" s="199">
        <v>8.45</v>
      </c>
      <c r="AN874" s="214">
        <f t="shared" si="4466"/>
        <v>0.996202531645569</v>
      </c>
      <c r="AO874" s="199">
        <f t="shared" si="4467"/>
        <v>7.87</v>
      </c>
      <c r="AP874" s="227">
        <v>15.77</v>
      </c>
      <c r="AQ874" s="214">
        <f t="shared" si="4468"/>
        <v>1.01017811704835</v>
      </c>
      <c r="AR874" s="199">
        <f t="shared" si="4469"/>
        <v>3.97</v>
      </c>
      <c r="AS874" s="170">
        <v>7.9</v>
      </c>
      <c r="AT874" s="214">
        <f t="shared" si="4470"/>
        <v>9.62162162162162</v>
      </c>
      <c r="AU874" s="199">
        <f t="shared" si="4471"/>
        <v>3.56</v>
      </c>
      <c r="AV874" s="199">
        <v>3.93</v>
      </c>
      <c r="AW874" s="214">
        <f t="shared" si="4472"/>
        <v>-0.942277691107644</v>
      </c>
      <c r="AX874" s="199">
        <f t="shared" si="4473"/>
        <v>-6.04</v>
      </c>
      <c r="AY874" s="199">
        <v>0.37</v>
      </c>
      <c r="AZ874" s="199">
        <f t="shared" si="4474"/>
        <v>1.84888888888889</v>
      </c>
      <c r="BA874" s="199">
        <f t="shared" si="4475"/>
        <v>4.16</v>
      </c>
      <c r="BB874" s="227">
        <v>6.41</v>
      </c>
      <c r="BC874" s="199">
        <f t="shared" si="4476"/>
        <v>-0.806534823731728</v>
      </c>
      <c r="BD874" s="199">
        <f t="shared" si="4477"/>
        <v>-9.38</v>
      </c>
      <c r="BE874" s="227">
        <v>2.25</v>
      </c>
      <c r="BF874" s="214">
        <f t="shared" si="4478"/>
        <v>0.633426966292135</v>
      </c>
      <c r="BG874" s="199">
        <f t="shared" si="4479"/>
        <v>4.51</v>
      </c>
      <c r="BH874" s="170">
        <v>11.63</v>
      </c>
      <c r="BI874" s="214">
        <f t="shared" si="4480"/>
        <v>-0.190909090909091</v>
      </c>
      <c r="BJ874" s="199">
        <f t="shared" si="4481"/>
        <v>-1.68</v>
      </c>
      <c r="BK874" s="170">
        <v>7.12</v>
      </c>
      <c r="BL874" s="214">
        <f t="shared" si="4482"/>
        <v>2.21167883211679</v>
      </c>
      <c r="BM874" s="199">
        <f t="shared" si="4483"/>
        <v>6.06</v>
      </c>
      <c r="BN874" s="170">
        <v>8.8</v>
      </c>
      <c r="BO874" s="214">
        <f t="shared" si="4484"/>
        <v>-0.538720538720539</v>
      </c>
      <c r="BP874" s="199">
        <f t="shared" si="4485"/>
        <v>-3.2</v>
      </c>
      <c r="BQ874" s="199">
        <v>2.74</v>
      </c>
      <c r="BR874" s="214">
        <f t="shared" si="4486"/>
        <v>-0.753219775654342</v>
      </c>
      <c r="BS874" s="199">
        <f t="shared" si="4487"/>
        <v>-18.13</v>
      </c>
      <c r="BT874" s="199">
        <v>5.94</v>
      </c>
      <c r="BU874" s="214">
        <f t="shared" si="4488"/>
        <v>2.03530895334174</v>
      </c>
      <c r="BV874" s="199">
        <f t="shared" si="4489"/>
        <v>16.14</v>
      </c>
      <c r="BW874" s="170">
        <v>24.07</v>
      </c>
      <c r="BX874" s="214">
        <f t="shared" si="4405"/>
        <v>1.15489130434783</v>
      </c>
      <c r="BY874" s="199">
        <f t="shared" si="4406"/>
        <v>4.25</v>
      </c>
      <c r="BZ874" s="170">
        <v>7.93</v>
      </c>
      <c r="CA874" s="214">
        <f t="shared" si="4349"/>
        <v>0.572649572649573</v>
      </c>
      <c r="CB874" s="199">
        <f t="shared" si="4350"/>
        <v>1.34</v>
      </c>
      <c r="CC874" s="231">
        <v>3.68</v>
      </c>
      <c r="CD874" s="214">
        <f t="shared" si="4490"/>
        <v>-0.333333333333333</v>
      </c>
      <c r="CE874" s="199">
        <f t="shared" si="4491"/>
        <v>-1.17</v>
      </c>
      <c r="CF874" s="170">
        <v>2.34</v>
      </c>
      <c r="CG874" s="214">
        <f t="shared" si="4492"/>
        <v>0.00862068965517236</v>
      </c>
      <c r="CH874" s="199">
        <f t="shared" si="4493"/>
        <v>0.0299999999999998</v>
      </c>
      <c r="CI874" s="170">
        <v>3.51</v>
      </c>
      <c r="CJ874" s="214">
        <f t="shared" si="4494"/>
        <v>-0.76</v>
      </c>
      <c r="CK874" s="199">
        <f t="shared" si="4495"/>
        <v>-11.02</v>
      </c>
      <c r="CL874" s="199">
        <v>3.48</v>
      </c>
      <c r="CM874" s="214">
        <f t="shared" si="4496"/>
        <v>0.830808080808081</v>
      </c>
      <c r="CN874" s="199">
        <f t="shared" si="4497"/>
        <v>6.58</v>
      </c>
      <c r="CO874" s="199">
        <v>14.5</v>
      </c>
      <c r="CP874" s="214">
        <f t="shared" si="4498"/>
        <v>0.69593147751606</v>
      </c>
      <c r="CQ874" s="199">
        <f t="shared" si="4499"/>
        <v>3.25</v>
      </c>
      <c r="CR874" s="199">
        <v>7.92</v>
      </c>
      <c r="CS874" s="214" t="e">
        <f t="shared" si="4500"/>
        <v>#DIV/0!</v>
      </c>
      <c r="CT874" s="199">
        <f t="shared" si="4501"/>
        <v>4.67</v>
      </c>
      <c r="CU874" s="199">
        <v>4.67</v>
      </c>
      <c r="CV874" s="214">
        <f t="shared" si="4502"/>
        <v>-1</v>
      </c>
      <c r="CW874" s="199">
        <f t="shared" si="4503"/>
        <v>-10.05</v>
      </c>
      <c r="CX874" s="214"/>
      <c r="CY874" s="214">
        <f t="shared" si="4504"/>
        <v>0.374829001367989</v>
      </c>
      <c r="CZ874" s="199">
        <f t="shared" si="4505"/>
        <v>2.74</v>
      </c>
      <c r="DA874" s="199">
        <v>10.05</v>
      </c>
      <c r="DB874" s="214">
        <f t="shared" si="4506"/>
        <v>0.273519163763066</v>
      </c>
      <c r="DC874" s="199">
        <f t="shared" si="4507"/>
        <v>1.57</v>
      </c>
      <c r="DD874" s="170">
        <v>7.31</v>
      </c>
      <c r="DE874" s="214">
        <f t="shared" si="4508"/>
        <v>0.245119305856833</v>
      </c>
      <c r="DF874" s="199">
        <f t="shared" si="4509"/>
        <v>1.13</v>
      </c>
      <c r="DG874" s="199">
        <v>5.74</v>
      </c>
      <c r="DH874" s="214">
        <f t="shared" si="4510"/>
        <v>-0.364137931034483</v>
      </c>
      <c r="DI874" s="199">
        <f t="shared" si="4511"/>
        <v>-2.64</v>
      </c>
      <c r="DJ874" s="170">
        <v>4.61</v>
      </c>
      <c r="DK874" s="214">
        <f t="shared" si="4512"/>
        <v>-0.511455525606469</v>
      </c>
      <c r="DL874" s="199">
        <f t="shared" si="4513"/>
        <v>-7.59</v>
      </c>
      <c r="DM874" s="199">
        <v>7.25</v>
      </c>
      <c r="DN874" s="214">
        <f t="shared" si="4514"/>
        <v>1.83206106870229</v>
      </c>
      <c r="DO874" s="199">
        <f t="shared" si="4515"/>
        <v>9.6</v>
      </c>
      <c r="DP874" s="199">
        <v>14.84</v>
      </c>
      <c r="DQ874" s="214">
        <f t="shared" si="4516"/>
        <v>-0.648793565683646</v>
      </c>
      <c r="DR874" s="199">
        <f t="shared" si="4517"/>
        <v>-9.68</v>
      </c>
      <c r="DS874" s="199">
        <v>5.24</v>
      </c>
      <c r="DT874" s="214">
        <f t="shared" si="4518"/>
        <v>0.387906976744186</v>
      </c>
      <c r="DU874" s="199">
        <f t="shared" si="4519"/>
        <v>4.17</v>
      </c>
      <c r="DV874" s="199">
        <v>14.92</v>
      </c>
      <c r="DW874" s="214">
        <f t="shared" si="4520"/>
        <v>1.60290556900726</v>
      </c>
      <c r="DX874" s="199">
        <f t="shared" si="4521"/>
        <v>6.62</v>
      </c>
      <c r="DY874" s="199">
        <v>10.75</v>
      </c>
      <c r="DZ874" s="214">
        <f t="shared" si="4522"/>
        <v>-0.222222222222222</v>
      </c>
      <c r="EA874" s="199">
        <f t="shared" si="4523"/>
        <v>-1.18</v>
      </c>
      <c r="EB874" s="170">
        <v>4.13</v>
      </c>
      <c r="EC874" s="214">
        <f t="shared" si="4524"/>
        <v>-0.33375156838143</v>
      </c>
      <c r="ED874" s="199">
        <f t="shared" si="4525"/>
        <v>-2.66</v>
      </c>
      <c r="EE874" s="199">
        <v>5.31</v>
      </c>
      <c r="EF874" s="214">
        <f t="shared" si="4526"/>
        <v>-0.183401639344262</v>
      </c>
      <c r="EG874" s="199">
        <f t="shared" si="4527"/>
        <v>-1.79</v>
      </c>
      <c r="EH874" s="199">
        <v>7.97</v>
      </c>
      <c r="EI874" s="214" t="e">
        <f t="shared" si="4528"/>
        <v>#DIV/0!</v>
      </c>
      <c r="EJ874" s="199">
        <f t="shared" si="4529"/>
        <v>9.76</v>
      </c>
      <c r="EK874" s="199">
        <v>9.76</v>
      </c>
      <c r="EL874" s="214" t="e">
        <f t="shared" si="4530"/>
        <v>#DIV/0!</v>
      </c>
      <c r="EM874" s="199">
        <f t="shared" si="4531"/>
        <v>0</v>
      </c>
      <c r="EN874" s="214"/>
      <c r="EO874" s="214" t="e">
        <f t="shared" si="4532"/>
        <v>#DIV/0!</v>
      </c>
      <c r="EP874" s="199">
        <f t="shared" si="4533"/>
        <v>0</v>
      </c>
      <c r="EQ874" s="199"/>
      <c r="ER874" s="214" t="e">
        <f t="shared" si="4534"/>
        <v>#DIV/0!</v>
      </c>
      <c r="ES874" s="199">
        <f t="shared" si="4535"/>
        <v>0</v>
      </c>
      <c r="ET874" s="214"/>
      <c r="EU874" s="214" t="e">
        <f t="shared" si="4536"/>
        <v>#DIV/0!</v>
      </c>
      <c r="EV874" s="199">
        <f t="shared" si="4537"/>
        <v>0</v>
      </c>
      <c r="EW874" s="199"/>
      <c r="EX874" s="214" t="e">
        <f t="shared" si="4538"/>
        <v>#DIV/0!</v>
      </c>
      <c r="EY874" s="199">
        <f t="shared" si="4539"/>
        <v>0</v>
      </c>
      <c r="EZ874" s="199"/>
      <c r="FA874" s="214" t="e">
        <f t="shared" si="4540"/>
        <v>#DIV/0!</v>
      </c>
      <c r="FB874" s="199">
        <f t="shared" si="4541"/>
        <v>0</v>
      </c>
      <c r="FC874" s="199"/>
      <c r="FD874" s="214"/>
      <c r="FE874" s="170"/>
      <c r="FF874" s="199"/>
      <c r="FG874" s="214"/>
      <c r="FH874" s="170"/>
      <c r="FI874" s="199"/>
      <c r="FJ874" s="214"/>
      <c r="FK874" s="170"/>
      <c r="FL874" s="199"/>
      <c r="FM874" s="214"/>
      <c r="FN874" s="170"/>
      <c r="FO874" s="170"/>
      <c r="FP874" s="214"/>
      <c r="FQ874" s="170"/>
      <c r="FR874" s="170"/>
      <c r="FS874" s="214"/>
      <c r="FT874" s="170"/>
      <c r="FU874" s="170"/>
      <c r="FV874" s="214"/>
      <c r="FW874" s="170"/>
      <c r="FX874" s="170"/>
      <c r="FY874" s="214"/>
      <c r="FZ874" s="170"/>
      <c r="GA874" s="170"/>
      <c r="GB874" s="234"/>
      <c r="GC874" s="199"/>
      <c r="GD874" s="170"/>
      <c r="GE874" s="234"/>
      <c r="GF874" s="199"/>
      <c r="GG874" s="214"/>
      <c r="GH874" s="234"/>
      <c r="GI874" s="199"/>
      <c r="GJ874" s="214"/>
      <c r="GK874" s="234"/>
      <c r="GL874" s="199"/>
      <c r="GM874" s="199"/>
      <c r="GN874" s="240"/>
      <c r="GO874" s="199"/>
      <c r="GP874" s="229"/>
      <c r="GQ874" s="344"/>
      <c r="GR874" s="345"/>
      <c r="GS874" s="229"/>
      <c r="GT874" s="229"/>
      <c r="GU874" s="229"/>
      <c r="GV874" s="229"/>
      <c r="GW874" s="229"/>
      <c r="GX874" s="214"/>
      <c r="GY874" s="229"/>
      <c r="GZ874" s="229"/>
      <c r="HA874" s="229"/>
      <c r="HB874" s="229"/>
      <c r="HC874" s="229"/>
      <c r="HD874" s="229"/>
      <c r="HE874" s="229"/>
      <c r="HF874" s="229"/>
      <c r="HG874" s="229"/>
      <c r="HH874" s="229"/>
      <c r="HI874" s="229"/>
      <c r="HJ874" s="229"/>
      <c r="HK874" s="260"/>
      <c r="HL874" s="199"/>
      <c r="HM874" s="229"/>
      <c r="HN874" s="260"/>
      <c r="HO874" s="260"/>
      <c r="HP874" s="260"/>
      <c r="HQ874" s="260"/>
      <c r="HR874" s="260"/>
      <c r="HS874" s="260"/>
    </row>
    <row r="875" ht="13.5" spans="1:227">
      <c r="A875" s="212" t="s">
        <v>872</v>
      </c>
      <c r="B875" s="199">
        <v>12</v>
      </c>
      <c r="C875" s="199">
        <v>17.27</v>
      </c>
      <c r="D875" s="213">
        <f t="shared" si="4442"/>
        <v>0.41351888667992</v>
      </c>
      <c r="E875" s="201">
        <f t="shared" si="4443"/>
        <v>4.16</v>
      </c>
      <c r="F875" s="199">
        <v>14.22</v>
      </c>
      <c r="G875" s="214">
        <f t="shared" si="4444"/>
        <v>0.00399201596806396</v>
      </c>
      <c r="H875" s="199">
        <f t="shared" si="4445"/>
        <v>0.0400000000000009</v>
      </c>
      <c r="I875" s="199">
        <v>10.06</v>
      </c>
      <c r="J875" s="214">
        <f t="shared" si="4446"/>
        <v>-0.350194552529183</v>
      </c>
      <c r="K875" s="199">
        <f t="shared" si="4447"/>
        <v>-5.4</v>
      </c>
      <c r="L875" s="199">
        <v>10.02</v>
      </c>
      <c r="M875" s="214">
        <f t="shared" si="4448"/>
        <v>0.418583256669733</v>
      </c>
      <c r="N875" s="199">
        <f t="shared" si="4449"/>
        <v>4.55</v>
      </c>
      <c r="O875" s="199">
        <v>15.42</v>
      </c>
      <c r="P875" s="214">
        <f t="shared" si="4450"/>
        <v>-0.353361094586556</v>
      </c>
      <c r="Q875" s="199">
        <f t="shared" si="4451"/>
        <v>-5.94</v>
      </c>
      <c r="R875" s="199">
        <v>10.87</v>
      </c>
      <c r="S875" s="214">
        <f t="shared" si="4452"/>
        <v>-0.11246040126716</v>
      </c>
      <c r="T875" s="199">
        <f t="shared" si="4453"/>
        <v>-2.13</v>
      </c>
      <c r="U875" s="170">
        <v>16.81</v>
      </c>
      <c r="V875" s="214">
        <f t="shared" si="4454"/>
        <v>1.09745293466224</v>
      </c>
      <c r="W875" s="199">
        <f t="shared" si="4455"/>
        <v>9.91</v>
      </c>
      <c r="X875" s="170">
        <v>18.94</v>
      </c>
      <c r="Y875" s="214">
        <f t="shared" si="4456"/>
        <v>-0.179090909090909</v>
      </c>
      <c r="Z875" s="199">
        <f t="shared" si="4457"/>
        <v>-1.97</v>
      </c>
      <c r="AA875" s="199">
        <v>9.03</v>
      </c>
      <c r="AB875" s="214">
        <f t="shared" si="4458"/>
        <v>-0.142634450506625</v>
      </c>
      <c r="AC875" s="199">
        <f t="shared" si="4459"/>
        <v>-1.83</v>
      </c>
      <c r="AD875" s="199">
        <v>11</v>
      </c>
      <c r="AE875" s="214">
        <f t="shared" si="4460"/>
        <v>-0.370152184585174</v>
      </c>
      <c r="AF875" s="199">
        <f t="shared" si="4461"/>
        <v>-7.54</v>
      </c>
      <c r="AG875" s="199">
        <v>12.83</v>
      </c>
      <c r="AH875" s="199">
        <f t="shared" si="4462"/>
        <v>1.12408759124088</v>
      </c>
      <c r="AI875" s="199">
        <f t="shared" si="4463"/>
        <v>10.78</v>
      </c>
      <c r="AJ875" s="199">
        <v>20.37</v>
      </c>
      <c r="AK875" s="214">
        <f t="shared" si="4464"/>
        <v>-0.45727221279004</v>
      </c>
      <c r="AL875" s="199">
        <f t="shared" si="4465"/>
        <v>-8.08</v>
      </c>
      <c r="AM875" s="199">
        <v>9.59</v>
      </c>
      <c r="AN875" s="214">
        <f t="shared" si="4466"/>
        <v>-0.0729275970619096</v>
      </c>
      <c r="AO875" s="199">
        <f t="shared" si="4467"/>
        <v>-1.39</v>
      </c>
      <c r="AP875" s="227">
        <v>17.67</v>
      </c>
      <c r="AQ875" s="214">
        <f t="shared" si="4468"/>
        <v>1.06500541711809</v>
      </c>
      <c r="AR875" s="199">
        <f t="shared" si="4469"/>
        <v>9.83</v>
      </c>
      <c r="AS875" s="170">
        <v>19.06</v>
      </c>
      <c r="AT875" s="214">
        <f t="shared" si="4470"/>
        <v>-0.526666666666667</v>
      </c>
      <c r="AU875" s="199">
        <f t="shared" si="4471"/>
        <v>-10.27</v>
      </c>
      <c r="AV875" s="199">
        <v>9.23</v>
      </c>
      <c r="AW875" s="214">
        <f t="shared" si="4472"/>
        <v>0.545166402535658</v>
      </c>
      <c r="AX875" s="199">
        <f t="shared" si="4473"/>
        <v>6.88</v>
      </c>
      <c r="AY875" s="199">
        <v>19.5</v>
      </c>
      <c r="AZ875" s="199">
        <f t="shared" si="4474"/>
        <v>-0.0841799709724238</v>
      </c>
      <c r="BA875" s="199">
        <f t="shared" si="4475"/>
        <v>-1.16</v>
      </c>
      <c r="BB875" s="227">
        <v>12.62</v>
      </c>
      <c r="BC875" s="199">
        <f t="shared" si="4476"/>
        <v>0.303689687795648</v>
      </c>
      <c r="BD875" s="199">
        <f t="shared" si="4477"/>
        <v>3.21</v>
      </c>
      <c r="BE875" s="227">
        <v>13.78</v>
      </c>
      <c r="BF875" s="214">
        <f t="shared" si="4478"/>
        <v>0.472144846796657</v>
      </c>
      <c r="BG875" s="199">
        <f t="shared" si="4479"/>
        <v>3.39</v>
      </c>
      <c r="BH875" s="170">
        <v>10.57</v>
      </c>
      <c r="BI875" s="214">
        <f t="shared" si="4480"/>
        <v>-0.329598506069094</v>
      </c>
      <c r="BJ875" s="199">
        <f t="shared" si="4481"/>
        <v>-3.53</v>
      </c>
      <c r="BK875" s="170">
        <v>7.18</v>
      </c>
      <c r="BL875" s="214">
        <f t="shared" si="4482"/>
        <v>0.298181818181818</v>
      </c>
      <c r="BM875" s="199">
        <f t="shared" si="4483"/>
        <v>2.46</v>
      </c>
      <c r="BN875" s="170">
        <v>10.71</v>
      </c>
      <c r="BO875" s="214">
        <f t="shared" si="4484"/>
        <v>1.10997442455243</v>
      </c>
      <c r="BP875" s="199">
        <f t="shared" si="4485"/>
        <v>4.34</v>
      </c>
      <c r="BQ875" s="199">
        <v>8.25</v>
      </c>
      <c r="BR875" s="214">
        <f t="shared" si="4486"/>
        <v>-0.503807106598985</v>
      </c>
      <c r="BS875" s="199">
        <f t="shared" si="4487"/>
        <v>-3.97</v>
      </c>
      <c r="BT875" s="199">
        <v>3.91</v>
      </c>
      <c r="BU875" s="214" t="e">
        <f t="shared" si="4488"/>
        <v>#DIV/0!</v>
      </c>
      <c r="BV875" s="199">
        <f t="shared" si="4489"/>
        <v>7.88</v>
      </c>
      <c r="BW875" s="170">
        <v>7.88</v>
      </c>
      <c r="BX875" s="214">
        <f t="shared" si="4405"/>
        <v>-1</v>
      </c>
      <c r="BY875" s="199">
        <f t="shared" si="4406"/>
        <v>-30.87</v>
      </c>
      <c r="BZ875" s="214"/>
      <c r="CA875" s="214">
        <f t="shared" si="4349"/>
        <v>5.27439024390244</v>
      </c>
      <c r="CB875" s="199">
        <f t="shared" si="4350"/>
        <v>25.95</v>
      </c>
      <c r="CC875" s="231">
        <v>30.87</v>
      </c>
      <c r="CD875" s="214">
        <f t="shared" si="4490"/>
        <v>-0.722033898305085</v>
      </c>
      <c r="CE875" s="199">
        <f t="shared" si="4491"/>
        <v>-12.78</v>
      </c>
      <c r="CF875" s="170">
        <v>4.92</v>
      </c>
      <c r="CG875" s="214">
        <f t="shared" si="4492"/>
        <v>5.7816091954023</v>
      </c>
      <c r="CH875" s="199">
        <f t="shared" si="4493"/>
        <v>15.09</v>
      </c>
      <c r="CI875" s="170">
        <v>17.7</v>
      </c>
      <c r="CJ875" s="214">
        <f t="shared" si="4494"/>
        <v>-0.118243243243243</v>
      </c>
      <c r="CK875" s="199">
        <f t="shared" si="4495"/>
        <v>-0.35</v>
      </c>
      <c r="CL875" s="199">
        <v>2.61</v>
      </c>
      <c r="CM875" s="214">
        <f t="shared" si="4496"/>
        <v>-0.828802776171197</v>
      </c>
      <c r="CN875" s="199">
        <f t="shared" si="4497"/>
        <v>-14.33</v>
      </c>
      <c r="CO875" s="199">
        <v>2.96</v>
      </c>
      <c r="CP875" s="214">
        <f t="shared" si="4498"/>
        <v>0.574681238615665</v>
      </c>
      <c r="CQ875" s="199">
        <f t="shared" si="4499"/>
        <v>6.31</v>
      </c>
      <c r="CR875" s="199">
        <v>17.29</v>
      </c>
      <c r="CS875" s="214">
        <f t="shared" si="4500"/>
        <v>0.614705882352941</v>
      </c>
      <c r="CT875" s="199">
        <f t="shared" si="4501"/>
        <v>4.18</v>
      </c>
      <c r="CU875" s="199">
        <v>10.98</v>
      </c>
      <c r="CV875" s="214">
        <f t="shared" si="4502"/>
        <v>-0.39982347749338</v>
      </c>
      <c r="CW875" s="199">
        <f t="shared" si="4503"/>
        <v>-4.53</v>
      </c>
      <c r="CX875" s="170">
        <v>6.8</v>
      </c>
      <c r="CY875" s="214">
        <f t="shared" si="4504"/>
        <v>1.59267734553776</v>
      </c>
      <c r="CZ875" s="199">
        <f t="shared" si="4505"/>
        <v>6.96</v>
      </c>
      <c r="DA875" s="199">
        <v>11.33</v>
      </c>
      <c r="DB875" s="214">
        <f t="shared" si="4506"/>
        <v>-0.357352941176471</v>
      </c>
      <c r="DC875" s="199">
        <f t="shared" si="4507"/>
        <v>-2.43</v>
      </c>
      <c r="DD875" s="170">
        <v>4.37</v>
      </c>
      <c r="DE875" s="214">
        <f t="shared" si="4508"/>
        <v>0.730279898218829</v>
      </c>
      <c r="DF875" s="199">
        <f t="shared" si="4509"/>
        <v>2.87</v>
      </c>
      <c r="DG875" s="199">
        <v>6.8</v>
      </c>
      <c r="DH875" s="214">
        <f t="shared" si="4510"/>
        <v>-0.482894736842105</v>
      </c>
      <c r="DI875" s="199">
        <f t="shared" si="4511"/>
        <v>-3.67</v>
      </c>
      <c r="DJ875" s="170">
        <v>3.93</v>
      </c>
      <c r="DK875" s="214">
        <f t="shared" si="4512"/>
        <v>0.826923076923077</v>
      </c>
      <c r="DL875" s="199">
        <f t="shared" si="4513"/>
        <v>3.44</v>
      </c>
      <c r="DM875" s="199">
        <v>7.6</v>
      </c>
      <c r="DN875" s="214">
        <f t="shared" si="4514"/>
        <v>-0.358024691358025</v>
      </c>
      <c r="DO875" s="199">
        <f t="shared" si="4515"/>
        <v>-2.32</v>
      </c>
      <c r="DP875" s="199">
        <v>4.16</v>
      </c>
      <c r="DQ875" s="214">
        <f t="shared" si="4516"/>
        <v>-0.409836065573771</v>
      </c>
      <c r="DR875" s="199">
        <f t="shared" si="4517"/>
        <v>-4.5</v>
      </c>
      <c r="DS875" s="199">
        <v>6.48</v>
      </c>
      <c r="DT875" s="214">
        <f t="shared" si="4518"/>
        <v>0.300947867298578</v>
      </c>
      <c r="DU875" s="199">
        <f t="shared" si="4519"/>
        <v>2.54</v>
      </c>
      <c r="DV875" s="199">
        <v>10.98</v>
      </c>
      <c r="DW875" s="214">
        <f t="shared" si="4520"/>
        <v>0.913832199546485</v>
      </c>
      <c r="DX875" s="199">
        <f t="shared" si="4521"/>
        <v>4.03</v>
      </c>
      <c r="DY875" s="199">
        <v>8.44</v>
      </c>
      <c r="DZ875" s="214">
        <f t="shared" si="4522"/>
        <v>-0.285251215559157</v>
      </c>
      <c r="EA875" s="199">
        <f t="shared" si="4523"/>
        <v>-1.76</v>
      </c>
      <c r="EB875" s="170">
        <v>4.41</v>
      </c>
      <c r="EC875" s="214">
        <f t="shared" si="4524"/>
        <v>4.55855855855856</v>
      </c>
      <c r="ED875" s="199">
        <f t="shared" si="4525"/>
        <v>5.06</v>
      </c>
      <c r="EE875" s="199">
        <v>6.17</v>
      </c>
      <c r="EF875" s="214" t="e">
        <f t="shared" si="4526"/>
        <v>#DIV/0!</v>
      </c>
      <c r="EG875" s="199">
        <f t="shared" si="4527"/>
        <v>1.11</v>
      </c>
      <c r="EH875" s="199">
        <v>1.11</v>
      </c>
      <c r="EI875" s="214" t="e">
        <f t="shared" si="4528"/>
        <v>#DIV/0!</v>
      </c>
      <c r="EJ875" s="199">
        <f t="shared" si="4529"/>
        <v>0</v>
      </c>
      <c r="EK875" s="199"/>
      <c r="EL875" s="214" t="e">
        <f t="shared" si="4530"/>
        <v>#DIV/0!</v>
      </c>
      <c r="EM875" s="199">
        <f t="shared" si="4531"/>
        <v>0</v>
      </c>
      <c r="EN875" s="214"/>
      <c r="EO875" s="214" t="e">
        <f t="shared" si="4532"/>
        <v>#DIV/0!</v>
      </c>
      <c r="EP875" s="199">
        <f t="shared" si="4533"/>
        <v>0</v>
      </c>
      <c r="EQ875" s="199"/>
      <c r="ER875" s="214" t="e">
        <f t="shared" si="4534"/>
        <v>#DIV/0!</v>
      </c>
      <c r="ES875" s="199">
        <f t="shared" si="4535"/>
        <v>0</v>
      </c>
      <c r="ET875" s="214"/>
      <c r="EU875" s="214" t="e">
        <f t="shared" si="4536"/>
        <v>#DIV/0!</v>
      </c>
      <c r="EV875" s="199">
        <f t="shared" si="4537"/>
        <v>0</v>
      </c>
      <c r="EW875" s="199"/>
      <c r="EX875" s="214" t="e">
        <f t="shared" si="4538"/>
        <v>#DIV/0!</v>
      </c>
      <c r="EY875" s="199">
        <f t="shared" si="4539"/>
        <v>0</v>
      </c>
      <c r="EZ875" s="199"/>
      <c r="FA875" s="214" t="e">
        <f t="shared" si="4540"/>
        <v>#DIV/0!</v>
      </c>
      <c r="FB875" s="199">
        <f t="shared" si="4541"/>
        <v>0</v>
      </c>
      <c r="FC875" s="199"/>
      <c r="FD875" s="214"/>
      <c r="FE875" s="170"/>
      <c r="FF875" s="199"/>
      <c r="FG875" s="214"/>
      <c r="FH875" s="170"/>
      <c r="FI875" s="199"/>
      <c r="FJ875" s="214"/>
      <c r="FK875" s="170"/>
      <c r="FL875" s="199"/>
      <c r="FM875" s="214"/>
      <c r="FN875" s="170"/>
      <c r="FO875" s="170"/>
      <c r="FP875" s="214"/>
      <c r="FQ875" s="170"/>
      <c r="FR875" s="170"/>
      <c r="FS875" s="214"/>
      <c r="FT875" s="170"/>
      <c r="FU875" s="170"/>
      <c r="FV875" s="214"/>
      <c r="FW875" s="170"/>
      <c r="FX875" s="170"/>
      <c r="FY875" s="214"/>
      <c r="FZ875" s="170"/>
      <c r="GA875" s="170"/>
      <c r="GB875" s="234"/>
      <c r="GC875" s="199"/>
      <c r="GD875" s="170"/>
      <c r="GE875" s="234"/>
      <c r="GF875" s="199"/>
      <c r="GG875" s="214"/>
      <c r="GH875" s="234"/>
      <c r="GI875" s="199"/>
      <c r="GJ875" s="214"/>
      <c r="GK875" s="234"/>
      <c r="GL875" s="199"/>
      <c r="GM875" s="199"/>
      <c r="GN875" s="240"/>
      <c r="GO875" s="199"/>
      <c r="GP875" s="229"/>
      <c r="GQ875" s="344"/>
      <c r="GR875" s="345"/>
      <c r="GS875" s="229"/>
      <c r="GT875" s="229"/>
      <c r="GU875" s="229"/>
      <c r="GV875" s="229"/>
      <c r="GW875" s="229"/>
      <c r="GX875" s="214"/>
      <c r="GY875" s="229"/>
      <c r="GZ875" s="229"/>
      <c r="HA875" s="229"/>
      <c r="HB875" s="229"/>
      <c r="HC875" s="229"/>
      <c r="HD875" s="229"/>
      <c r="HE875" s="229"/>
      <c r="HF875" s="229"/>
      <c r="HG875" s="229"/>
      <c r="HH875" s="229"/>
      <c r="HI875" s="229"/>
      <c r="HJ875" s="229"/>
      <c r="HK875" s="260"/>
      <c r="HL875" s="199"/>
      <c r="HM875" s="229"/>
      <c r="HN875" s="260"/>
      <c r="HO875" s="260"/>
      <c r="HP875" s="260"/>
      <c r="HQ875" s="260"/>
      <c r="HR875" s="260"/>
      <c r="HS875" s="260"/>
    </row>
    <row r="876" ht="13.5" spans="1:227">
      <c r="A876" s="212" t="s">
        <v>873</v>
      </c>
      <c r="B876" s="199">
        <v>2</v>
      </c>
      <c r="C876" s="199">
        <v>4.33</v>
      </c>
      <c r="D876" s="213">
        <f t="shared" si="4442"/>
        <v>0.170588235294118</v>
      </c>
      <c r="E876" s="201">
        <f t="shared" si="4443"/>
        <v>0.29</v>
      </c>
      <c r="F876" s="199">
        <v>1.99</v>
      </c>
      <c r="G876" s="214">
        <f t="shared" si="4444"/>
        <v>-0.686924493554328</v>
      </c>
      <c r="H876" s="199">
        <f t="shared" si="4445"/>
        <v>-3.73</v>
      </c>
      <c r="I876" s="199">
        <v>1.7</v>
      </c>
      <c r="J876" s="214">
        <f t="shared" si="4446"/>
        <v>0.73482428115016</v>
      </c>
      <c r="K876" s="199">
        <f t="shared" si="4447"/>
        <v>2.3</v>
      </c>
      <c r="L876" s="199">
        <v>5.43</v>
      </c>
      <c r="M876" s="214">
        <f t="shared" si="4448"/>
        <v>-0.455652173913044</v>
      </c>
      <c r="N876" s="199">
        <f t="shared" si="4449"/>
        <v>-2.62</v>
      </c>
      <c r="O876" s="199">
        <v>3.13</v>
      </c>
      <c r="P876" s="214">
        <f t="shared" si="4450"/>
        <v>-0.325117370892019</v>
      </c>
      <c r="Q876" s="199">
        <f t="shared" si="4451"/>
        <v>-2.77</v>
      </c>
      <c r="R876" s="199">
        <v>5.75</v>
      </c>
      <c r="S876" s="214">
        <f t="shared" si="4452"/>
        <v>1.32152588555858</v>
      </c>
      <c r="T876" s="199">
        <f t="shared" si="4453"/>
        <v>4.85</v>
      </c>
      <c r="U876" s="170">
        <v>8.52</v>
      </c>
      <c r="V876" s="214">
        <f t="shared" si="4454"/>
        <v>0.0166204986149585</v>
      </c>
      <c r="W876" s="199">
        <f t="shared" si="4455"/>
        <v>0.0600000000000001</v>
      </c>
      <c r="X876" s="170">
        <v>3.67</v>
      </c>
      <c r="Y876" s="214">
        <f t="shared" si="4456"/>
        <v>-0.385008517887564</v>
      </c>
      <c r="Z876" s="199">
        <f t="shared" si="4457"/>
        <v>-2.26</v>
      </c>
      <c r="AA876" s="199">
        <v>3.61</v>
      </c>
      <c r="AB876" s="214">
        <f t="shared" si="4458"/>
        <v>1.47679324894515</v>
      </c>
      <c r="AC876" s="199">
        <f t="shared" si="4459"/>
        <v>3.5</v>
      </c>
      <c r="AD876" s="199">
        <v>5.87</v>
      </c>
      <c r="AE876" s="214">
        <f t="shared" si="4460"/>
        <v>-0.311046511627907</v>
      </c>
      <c r="AF876" s="199">
        <f t="shared" si="4461"/>
        <v>-1.07</v>
      </c>
      <c r="AG876" s="199">
        <v>2.37</v>
      </c>
      <c r="AH876" s="199" t="e">
        <f t="shared" si="4462"/>
        <v>#DIV/0!</v>
      </c>
      <c r="AI876" s="199">
        <f t="shared" si="4463"/>
        <v>3.44</v>
      </c>
      <c r="AJ876" s="199">
        <v>3.44</v>
      </c>
      <c r="AK876" s="214">
        <f t="shared" si="4464"/>
        <v>-1</v>
      </c>
      <c r="AL876" s="199">
        <f t="shared" si="4465"/>
        <v>-7.1</v>
      </c>
      <c r="AM876" s="199"/>
      <c r="AN876" s="214">
        <f t="shared" si="4466"/>
        <v>-0.461713419257013</v>
      </c>
      <c r="AO876" s="199">
        <f t="shared" si="4467"/>
        <v>-6.09</v>
      </c>
      <c r="AP876" s="227">
        <v>7.1</v>
      </c>
      <c r="AQ876" s="214" t="e">
        <f t="shared" si="4468"/>
        <v>#DIV/0!</v>
      </c>
      <c r="AR876" s="199">
        <f t="shared" si="4469"/>
        <v>13.19</v>
      </c>
      <c r="AS876" s="170">
        <v>13.19</v>
      </c>
      <c r="AT876" s="214" t="e">
        <f t="shared" si="4470"/>
        <v>#DIV/0!</v>
      </c>
      <c r="AU876" s="199">
        <f t="shared" si="4471"/>
        <v>0</v>
      </c>
      <c r="AV876" s="199"/>
      <c r="AW876" s="214" t="e">
        <f t="shared" si="4472"/>
        <v>#DIV/0!</v>
      </c>
      <c r="AX876" s="199">
        <f t="shared" si="4473"/>
        <v>0</v>
      </c>
      <c r="AY876" s="199"/>
      <c r="AZ876" s="199" t="e">
        <f t="shared" si="4474"/>
        <v>#DIV/0!</v>
      </c>
      <c r="BA876" s="199">
        <f t="shared" si="4475"/>
        <v>0</v>
      </c>
      <c r="BB876" s="227"/>
      <c r="BC876" s="199" t="e">
        <f t="shared" si="4476"/>
        <v>#DIV/0!</v>
      </c>
      <c r="BD876" s="199">
        <f t="shared" si="4477"/>
        <v>0</v>
      </c>
      <c r="BE876" s="227"/>
      <c r="BF876" s="214" t="e">
        <f t="shared" si="4478"/>
        <v>#DIV/0!</v>
      </c>
      <c r="BG876" s="199">
        <f t="shared" si="4479"/>
        <v>0</v>
      </c>
      <c r="BH876" s="214"/>
      <c r="BI876" s="214" t="e">
        <f t="shared" si="4480"/>
        <v>#DIV/0!</v>
      </c>
      <c r="BJ876" s="199">
        <f t="shared" si="4481"/>
        <v>0</v>
      </c>
      <c r="BK876" s="214"/>
      <c r="BL876" s="214" t="e">
        <f t="shared" si="4482"/>
        <v>#DIV/0!</v>
      </c>
      <c r="BM876" s="199">
        <f t="shared" si="4483"/>
        <v>0</v>
      </c>
      <c r="BN876" s="214"/>
      <c r="BO876" s="214"/>
      <c r="BP876" s="199"/>
      <c r="BQ876" s="199"/>
      <c r="BR876" s="214"/>
      <c r="BS876" s="199"/>
      <c r="BT876" s="199"/>
      <c r="BU876" s="214"/>
      <c r="BV876" s="199"/>
      <c r="BW876" s="170"/>
      <c r="BX876" s="214"/>
      <c r="BY876" s="199"/>
      <c r="BZ876" s="214"/>
      <c r="CA876" s="214"/>
      <c r="CB876" s="199"/>
      <c r="CC876" s="231"/>
      <c r="CD876" s="214"/>
      <c r="CE876" s="199"/>
      <c r="CF876" s="170"/>
      <c r="CG876" s="214"/>
      <c r="CH876" s="199"/>
      <c r="CI876" s="170"/>
      <c r="CJ876" s="214"/>
      <c r="CK876" s="199"/>
      <c r="CL876" s="199"/>
      <c r="CM876" s="214"/>
      <c r="CN876" s="199"/>
      <c r="CO876" s="199"/>
      <c r="CP876" s="214"/>
      <c r="CQ876" s="199"/>
      <c r="CR876" s="199"/>
      <c r="CS876" s="214"/>
      <c r="CT876" s="199"/>
      <c r="CU876" s="199"/>
      <c r="CV876" s="214"/>
      <c r="CW876" s="199"/>
      <c r="CX876" s="170"/>
      <c r="CY876" s="214"/>
      <c r="CZ876" s="199"/>
      <c r="DA876" s="199"/>
      <c r="DB876" s="214"/>
      <c r="DC876" s="199"/>
      <c r="DD876" s="170"/>
      <c r="DE876" s="214"/>
      <c r="DF876" s="199"/>
      <c r="DG876" s="199"/>
      <c r="DH876" s="214"/>
      <c r="DI876" s="199"/>
      <c r="DJ876" s="170"/>
      <c r="DK876" s="214"/>
      <c r="DL876" s="199"/>
      <c r="DM876" s="199"/>
      <c r="DN876" s="214"/>
      <c r="DO876" s="199"/>
      <c r="DP876" s="199"/>
      <c r="DQ876" s="214"/>
      <c r="DR876" s="199"/>
      <c r="DS876" s="199"/>
      <c r="DT876" s="214"/>
      <c r="DU876" s="199"/>
      <c r="DV876" s="199"/>
      <c r="DW876" s="214"/>
      <c r="DX876" s="199"/>
      <c r="DY876" s="199"/>
      <c r="DZ876" s="214"/>
      <c r="EA876" s="199"/>
      <c r="EB876" s="170"/>
      <c r="EC876" s="214"/>
      <c r="ED876" s="199"/>
      <c r="EE876" s="199"/>
      <c r="EF876" s="214"/>
      <c r="EG876" s="199"/>
      <c r="EH876" s="199"/>
      <c r="EI876" s="214"/>
      <c r="EJ876" s="199"/>
      <c r="EK876" s="199"/>
      <c r="EL876" s="214"/>
      <c r="EM876" s="199"/>
      <c r="EN876" s="214"/>
      <c r="EO876" s="214"/>
      <c r="EP876" s="199"/>
      <c r="EQ876" s="199"/>
      <c r="ER876" s="214"/>
      <c r="ES876" s="199"/>
      <c r="ET876" s="214"/>
      <c r="EU876" s="214"/>
      <c r="EV876" s="199"/>
      <c r="EW876" s="199"/>
      <c r="EX876" s="214"/>
      <c r="EY876" s="199"/>
      <c r="EZ876" s="199"/>
      <c r="FA876" s="214"/>
      <c r="FB876" s="199"/>
      <c r="FC876" s="199"/>
      <c r="FD876" s="214"/>
      <c r="FE876" s="170"/>
      <c r="FF876" s="199"/>
      <c r="FG876" s="214"/>
      <c r="FH876" s="170"/>
      <c r="FI876" s="199"/>
      <c r="FJ876" s="214"/>
      <c r="FK876" s="170"/>
      <c r="FL876" s="199"/>
      <c r="FM876" s="214"/>
      <c r="FN876" s="170"/>
      <c r="FO876" s="170"/>
      <c r="FP876" s="214"/>
      <c r="FQ876" s="170"/>
      <c r="FR876" s="170"/>
      <c r="FS876" s="214"/>
      <c r="FT876" s="170"/>
      <c r="FU876" s="170"/>
      <c r="FV876" s="214"/>
      <c r="FW876" s="170"/>
      <c r="FX876" s="170"/>
      <c r="FY876" s="214"/>
      <c r="FZ876" s="170"/>
      <c r="GA876" s="170"/>
      <c r="GB876" s="234"/>
      <c r="GC876" s="199"/>
      <c r="GD876" s="170"/>
      <c r="GE876" s="234"/>
      <c r="GF876" s="199"/>
      <c r="GG876" s="214"/>
      <c r="GH876" s="234"/>
      <c r="GI876" s="199"/>
      <c r="GJ876" s="214"/>
      <c r="GK876" s="234"/>
      <c r="GL876" s="199"/>
      <c r="GM876" s="199"/>
      <c r="GN876" s="240"/>
      <c r="GO876" s="199"/>
      <c r="GP876" s="229"/>
      <c r="GQ876" s="344"/>
      <c r="GR876" s="345"/>
      <c r="GS876" s="229"/>
      <c r="GT876" s="229"/>
      <c r="GU876" s="229"/>
      <c r="GV876" s="229"/>
      <c r="GW876" s="229"/>
      <c r="GX876" s="214"/>
      <c r="GY876" s="229"/>
      <c r="GZ876" s="229"/>
      <c r="HA876" s="229"/>
      <c r="HB876" s="229"/>
      <c r="HC876" s="229"/>
      <c r="HD876" s="229"/>
      <c r="HE876" s="229"/>
      <c r="HF876" s="229"/>
      <c r="HG876" s="229"/>
      <c r="HH876" s="229"/>
      <c r="HI876" s="229"/>
      <c r="HJ876" s="229"/>
      <c r="HK876" s="260"/>
      <c r="HL876" s="199"/>
      <c r="HM876" s="229"/>
      <c r="HN876" s="260"/>
      <c r="HO876" s="260"/>
      <c r="HP876" s="260"/>
      <c r="HQ876" s="260"/>
      <c r="HR876" s="260"/>
      <c r="HS876" s="260"/>
    </row>
    <row r="877" ht="13.5" spans="1:227">
      <c r="A877" s="212" t="s">
        <v>874</v>
      </c>
      <c r="B877" s="199">
        <v>3</v>
      </c>
      <c r="C877" s="199">
        <v>8.94</v>
      </c>
      <c r="D877" s="200"/>
      <c r="E877" s="201"/>
      <c r="F877" s="199">
        <v>10.86</v>
      </c>
      <c r="G877" s="199"/>
      <c r="H877" s="199"/>
      <c r="I877" s="199">
        <v>2.91</v>
      </c>
      <c r="J877" s="199"/>
      <c r="K877" s="199"/>
      <c r="L877" s="199">
        <v>7.84</v>
      </c>
      <c r="M877" s="199"/>
      <c r="N877" s="199"/>
      <c r="O877" s="199">
        <v>8.3</v>
      </c>
      <c r="P877" s="199"/>
      <c r="Q877" s="199"/>
      <c r="R877" s="199">
        <v>4.33</v>
      </c>
      <c r="S877" s="199"/>
      <c r="T877" s="199"/>
      <c r="U877" s="199">
        <v>7.8</v>
      </c>
      <c r="V877" s="199"/>
      <c r="W877" s="199"/>
      <c r="X877" s="199">
        <v>4.2</v>
      </c>
      <c r="Y877" s="199"/>
      <c r="Z877" s="199"/>
      <c r="AA877" s="199"/>
      <c r="AB877" s="214">
        <f t="shared" si="4458"/>
        <v>0.178628389154705</v>
      </c>
      <c r="AC877" s="199">
        <f t="shared" si="4459"/>
        <v>1.12</v>
      </c>
      <c r="AD877" s="199">
        <v>7.39</v>
      </c>
      <c r="AE877" s="214">
        <f t="shared" si="4460"/>
        <v>2.94339622641509</v>
      </c>
      <c r="AF877" s="199">
        <f t="shared" si="4461"/>
        <v>4.68</v>
      </c>
      <c r="AG877" s="199">
        <v>6.27</v>
      </c>
      <c r="AH877" s="199">
        <f t="shared" si="4462"/>
        <v>-0.436170212765957</v>
      </c>
      <c r="AI877" s="199">
        <f t="shared" si="4463"/>
        <v>-1.23</v>
      </c>
      <c r="AJ877" s="199">
        <v>1.59</v>
      </c>
      <c r="AK877" s="214">
        <f t="shared" si="4464"/>
        <v>-0.542207792207792</v>
      </c>
      <c r="AL877" s="199">
        <f t="shared" si="4465"/>
        <v>-3.34</v>
      </c>
      <c r="AM877" s="199">
        <v>2.82</v>
      </c>
      <c r="AN877" s="214">
        <f t="shared" si="4466"/>
        <v>1.6551724137931</v>
      </c>
      <c r="AO877" s="199">
        <f t="shared" si="4467"/>
        <v>3.84</v>
      </c>
      <c r="AP877" s="227">
        <v>6.16</v>
      </c>
      <c r="AQ877" s="214">
        <f t="shared" si="4468"/>
        <v>-0.279503105590062</v>
      </c>
      <c r="AR877" s="199">
        <f t="shared" si="4469"/>
        <v>-0.9</v>
      </c>
      <c r="AS877" s="170">
        <v>2.32</v>
      </c>
      <c r="AT877" s="214">
        <f t="shared" si="4470"/>
        <v>0.210526315789474</v>
      </c>
      <c r="AU877" s="199">
        <f t="shared" si="4471"/>
        <v>0.56</v>
      </c>
      <c r="AV877" s="199">
        <v>3.22</v>
      </c>
      <c r="AW877" s="214">
        <f t="shared" si="4472"/>
        <v>0.821917808219178</v>
      </c>
      <c r="AX877" s="199">
        <f t="shared" si="4473"/>
        <v>1.2</v>
      </c>
      <c r="AY877" s="199">
        <v>2.66</v>
      </c>
      <c r="AZ877" s="199">
        <f t="shared" si="4474"/>
        <v>-0.753378378378378</v>
      </c>
      <c r="BA877" s="199">
        <f t="shared" si="4475"/>
        <v>-4.46</v>
      </c>
      <c r="BB877" s="227">
        <v>1.46</v>
      </c>
      <c r="BC877" s="199" t="e">
        <f t="shared" si="4476"/>
        <v>#DIV/0!</v>
      </c>
      <c r="BD877" s="199">
        <f t="shared" si="4477"/>
        <v>5.92</v>
      </c>
      <c r="BE877" s="227">
        <v>5.92</v>
      </c>
      <c r="BF877" s="214">
        <f t="shared" si="4478"/>
        <v>-1</v>
      </c>
      <c r="BG877" s="199">
        <f t="shared" si="4479"/>
        <v>-8.19</v>
      </c>
      <c r="BH877" s="214"/>
      <c r="BI877" s="214">
        <f t="shared" si="4480"/>
        <v>0.651209677419355</v>
      </c>
      <c r="BJ877" s="199">
        <f t="shared" si="4481"/>
        <v>3.23</v>
      </c>
      <c r="BK877" s="170">
        <v>8.19</v>
      </c>
      <c r="BL877" s="214" t="e">
        <f t="shared" si="4482"/>
        <v>#DIV/0!</v>
      </c>
      <c r="BM877" s="199">
        <f t="shared" si="4483"/>
        <v>4.96</v>
      </c>
      <c r="BN877" s="170">
        <v>4.96</v>
      </c>
      <c r="BO877" s="214"/>
      <c r="BP877" s="199"/>
      <c r="BQ877" s="199"/>
      <c r="BR877" s="214"/>
      <c r="BS877" s="199"/>
      <c r="BT877" s="199"/>
      <c r="BU877" s="214"/>
      <c r="BV877" s="199"/>
      <c r="BW877" s="170"/>
      <c r="BX877" s="214"/>
      <c r="BY877" s="199"/>
      <c r="BZ877" s="214"/>
      <c r="CA877" s="214"/>
      <c r="CB877" s="199"/>
      <c r="CC877" s="231"/>
      <c r="CD877" s="214"/>
      <c r="CE877" s="199"/>
      <c r="CF877" s="170"/>
      <c r="CG877" s="214"/>
      <c r="CH877" s="199"/>
      <c r="CI877" s="170"/>
      <c r="CJ877" s="214"/>
      <c r="CK877" s="199"/>
      <c r="CL877" s="199"/>
      <c r="CM877" s="214"/>
      <c r="CN877" s="199"/>
      <c r="CO877" s="199"/>
      <c r="CP877" s="214"/>
      <c r="CQ877" s="199"/>
      <c r="CR877" s="199"/>
      <c r="CS877" s="214"/>
      <c r="CT877" s="199"/>
      <c r="CU877" s="199"/>
      <c r="CV877" s="214"/>
      <c r="CW877" s="199"/>
      <c r="CX877" s="170"/>
      <c r="CY877" s="214"/>
      <c r="CZ877" s="199"/>
      <c r="DA877" s="199"/>
      <c r="DB877" s="214"/>
      <c r="DC877" s="199"/>
      <c r="DD877" s="170"/>
      <c r="DE877" s="214"/>
      <c r="DF877" s="199"/>
      <c r="DG877" s="199"/>
      <c r="DH877" s="214"/>
      <c r="DI877" s="199"/>
      <c r="DJ877" s="170"/>
      <c r="DK877" s="214"/>
      <c r="DL877" s="199"/>
      <c r="DM877" s="199"/>
      <c r="DN877" s="214"/>
      <c r="DO877" s="199"/>
      <c r="DP877" s="199"/>
      <c r="DQ877" s="214"/>
      <c r="DR877" s="199"/>
      <c r="DS877" s="199"/>
      <c r="DT877" s="214"/>
      <c r="DU877" s="199"/>
      <c r="DV877" s="199"/>
      <c r="DW877" s="214"/>
      <c r="DX877" s="199"/>
      <c r="DY877" s="199"/>
      <c r="DZ877" s="214"/>
      <c r="EA877" s="199"/>
      <c r="EB877" s="170"/>
      <c r="EC877" s="214"/>
      <c r="ED877" s="199"/>
      <c r="EE877" s="199"/>
      <c r="EF877" s="214"/>
      <c r="EG877" s="199"/>
      <c r="EH877" s="199"/>
      <c r="EI877" s="214"/>
      <c r="EJ877" s="199"/>
      <c r="EK877" s="199"/>
      <c r="EL877" s="214"/>
      <c r="EM877" s="199"/>
      <c r="EN877" s="214"/>
      <c r="EO877" s="214"/>
      <c r="EP877" s="199"/>
      <c r="EQ877" s="199"/>
      <c r="ER877" s="214"/>
      <c r="ES877" s="199"/>
      <c r="ET877" s="214"/>
      <c r="EU877" s="214"/>
      <c r="EV877" s="199"/>
      <c r="EW877" s="199"/>
      <c r="EX877" s="214"/>
      <c r="EY877" s="199"/>
      <c r="EZ877" s="199"/>
      <c r="FA877" s="214"/>
      <c r="FB877" s="199"/>
      <c r="FC877" s="199"/>
      <c r="FD877" s="214"/>
      <c r="FE877" s="170"/>
      <c r="FF877" s="199"/>
      <c r="FG877" s="214"/>
      <c r="FH877" s="170"/>
      <c r="FI877" s="199"/>
      <c r="FJ877" s="214"/>
      <c r="FK877" s="170"/>
      <c r="FL877" s="199"/>
      <c r="FM877" s="214"/>
      <c r="FN877" s="170"/>
      <c r="FO877" s="170"/>
      <c r="FP877" s="214"/>
      <c r="FQ877" s="170"/>
      <c r="FR877" s="170"/>
      <c r="FS877" s="214"/>
      <c r="FT877" s="170"/>
      <c r="FU877" s="170"/>
      <c r="FV877" s="214"/>
      <c r="FW877" s="170"/>
      <c r="FX877" s="170"/>
      <c r="FY877" s="214"/>
      <c r="FZ877" s="170"/>
      <c r="GA877" s="170"/>
      <c r="GB877" s="234"/>
      <c r="GC877" s="199"/>
      <c r="GD877" s="170"/>
      <c r="GE877" s="234"/>
      <c r="GF877" s="199"/>
      <c r="GG877" s="214"/>
      <c r="GH877" s="234"/>
      <c r="GI877" s="199"/>
      <c r="GJ877" s="214"/>
      <c r="GK877" s="234"/>
      <c r="GL877" s="199"/>
      <c r="GM877" s="199"/>
      <c r="GN877" s="240"/>
      <c r="GO877" s="199"/>
      <c r="GP877" s="229"/>
      <c r="GQ877" s="344"/>
      <c r="GR877" s="345"/>
      <c r="GS877" s="229"/>
      <c r="GT877" s="229"/>
      <c r="GU877" s="229"/>
      <c r="GV877" s="229"/>
      <c r="GW877" s="229"/>
      <c r="GX877" s="214"/>
      <c r="GY877" s="229"/>
      <c r="GZ877" s="229"/>
      <c r="HA877" s="229"/>
      <c r="HB877" s="229"/>
      <c r="HC877" s="229"/>
      <c r="HD877" s="229"/>
      <c r="HE877" s="229"/>
      <c r="HF877" s="229"/>
      <c r="HG877" s="229"/>
      <c r="HH877" s="229"/>
      <c r="HI877" s="229"/>
      <c r="HJ877" s="229"/>
      <c r="HK877" s="260"/>
      <c r="HL877" s="199"/>
      <c r="HM877" s="229"/>
      <c r="HN877" s="260"/>
      <c r="HO877" s="260"/>
      <c r="HP877" s="260"/>
      <c r="HQ877" s="260"/>
      <c r="HR877" s="260"/>
      <c r="HS877" s="260"/>
    </row>
    <row r="878" ht="13.5" spans="1:227">
      <c r="A878" s="212" t="s">
        <v>875</v>
      </c>
      <c r="B878" s="199">
        <v>2</v>
      </c>
      <c r="C878" s="199">
        <v>5.36</v>
      </c>
      <c r="D878" s="213">
        <f t="shared" ref="D878:D882" si="4574">E878/I878</f>
        <v>4.2</v>
      </c>
      <c r="E878" s="201">
        <f t="shared" ref="E878:E882" si="4575">F878-I878</f>
        <v>12.6</v>
      </c>
      <c r="F878" s="199">
        <v>15.6</v>
      </c>
      <c r="G878" s="214">
        <f t="shared" ref="G878:G882" si="4576">H878/L878</f>
        <v>-0.795640326975477</v>
      </c>
      <c r="H878" s="199">
        <f t="shared" ref="H878:H882" si="4577">I878-L878</f>
        <v>-11.68</v>
      </c>
      <c r="I878" s="199">
        <v>3</v>
      </c>
      <c r="J878" s="214">
        <f t="shared" ref="J878:J882" si="4578">K878/O878</f>
        <v>3.20630372492837</v>
      </c>
      <c r="K878" s="199">
        <f t="shared" ref="K878:K882" si="4579">L878-O878</f>
        <v>11.19</v>
      </c>
      <c r="L878" s="199">
        <v>14.68</v>
      </c>
      <c r="M878" s="214">
        <f t="shared" ref="M878:M882" si="4580">N878/R878</f>
        <v>-0.252676659528908</v>
      </c>
      <c r="N878" s="199">
        <f t="shared" ref="N878:N882" si="4581">O878-R878</f>
        <v>-1.18</v>
      </c>
      <c r="O878" s="199">
        <v>3.49</v>
      </c>
      <c r="P878" s="214">
        <f t="shared" ref="P878:P882" si="4582">Q878/U878</f>
        <v>0.644366197183099</v>
      </c>
      <c r="Q878" s="199">
        <f t="shared" ref="Q878:Q882" si="4583">R878-U878</f>
        <v>1.83</v>
      </c>
      <c r="R878" s="199">
        <v>4.67</v>
      </c>
      <c r="S878" s="214">
        <f t="shared" ref="S878:S882" si="4584">T878/X878</f>
        <v>-0.202247191011236</v>
      </c>
      <c r="T878" s="199">
        <f t="shared" ref="T878:T882" si="4585">U878-X878</f>
        <v>-0.72</v>
      </c>
      <c r="U878" s="170">
        <v>2.84</v>
      </c>
      <c r="V878" s="214">
        <f t="shared" ref="V878:V882" si="4586">W878/AA878</f>
        <v>0.266903914590747</v>
      </c>
      <c r="W878" s="199">
        <f t="shared" ref="W878:W882" si="4587">X878-AA878</f>
        <v>0.75</v>
      </c>
      <c r="X878" s="170">
        <v>3.56</v>
      </c>
      <c r="Y878" s="214">
        <f t="shared" ref="Y878:Y882" si="4588">Z878/AD878</f>
        <v>-0.747074707470747</v>
      </c>
      <c r="Z878" s="199">
        <f t="shared" ref="Z878:Z882" si="4589">AA878-AD878</f>
        <v>-8.3</v>
      </c>
      <c r="AA878" s="199">
        <v>2.81</v>
      </c>
      <c r="AB878" s="214">
        <f t="shared" si="4458"/>
        <v>2.58387096774193</v>
      </c>
      <c r="AC878" s="199">
        <f t="shared" si="4459"/>
        <v>8.01</v>
      </c>
      <c r="AD878" s="199">
        <v>11.11</v>
      </c>
      <c r="AE878" s="214">
        <f t="shared" si="4460"/>
        <v>-0.234567901234568</v>
      </c>
      <c r="AF878" s="199">
        <f t="shared" si="4461"/>
        <v>-0.95</v>
      </c>
      <c r="AG878" s="199">
        <v>3.1</v>
      </c>
      <c r="AH878" s="199">
        <f t="shared" si="4462"/>
        <v>-0.201183431952663</v>
      </c>
      <c r="AI878" s="199">
        <f t="shared" si="4463"/>
        <v>-1.02</v>
      </c>
      <c r="AJ878" s="199">
        <v>4.05</v>
      </c>
      <c r="AK878" s="214" t="e">
        <f t="shared" si="4464"/>
        <v>#DIV/0!</v>
      </c>
      <c r="AL878" s="199">
        <f t="shared" si="4465"/>
        <v>5.07</v>
      </c>
      <c r="AM878" s="199">
        <v>5.07</v>
      </c>
      <c r="AN878" s="214">
        <f t="shared" si="4466"/>
        <v>-1</v>
      </c>
      <c r="AO878" s="199">
        <f t="shared" si="4467"/>
        <v>-0.69</v>
      </c>
      <c r="AP878" s="227"/>
      <c r="AQ878" s="214" t="e">
        <f t="shared" si="4468"/>
        <v>#DIV/0!</v>
      </c>
      <c r="AR878" s="199">
        <f t="shared" si="4469"/>
        <v>0.69</v>
      </c>
      <c r="AS878" s="170">
        <v>0.69</v>
      </c>
      <c r="AT878" s="214">
        <f t="shared" si="4470"/>
        <v>-1</v>
      </c>
      <c r="AU878" s="199">
        <f t="shared" si="4471"/>
        <v>-1.27</v>
      </c>
      <c r="AV878" s="199"/>
      <c r="AW878" s="214" t="e">
        <f t="shared" si="4472"/>
        <v>#DIV/0!</v>
      </c>
      <c r="AX878" s="199">
        <f t="shared" si="4473"/>
        <v>1.27</v>
      </c>
      <c r="AY878" s="199">
        <v>1.27</v>
      </c>
      <c r="AZ878" s="199">
        <f t="shared" si="4474"/>
        <v>-1</v>
      </c>
      <c r="BA878" s="199">
        <f t="shared" si="4475"/>
        <v>-0.87</v>
      </c>
      <c r="BB878" s="227"/>
      <c r="BC878" s="199" t="e">
        <f t="shared" si="4476"/>
        <v>#DIV/0!</v>
      </c>
      <c r="BD878" s="199">
        <f t="shared" si="4477"/>
        <v>0.87</v>
      </c>
      <c r="BE878" s="227">
        <v>0.87</v>
      </c>
      <c r="BF878" s="214">
        <f t="shared" si="4478"/>
        <v>-1</v>
      </c>
      <c r="BG878" s="199">
        <f t="shared" si="4479"/>
        <v>-0.9</v>
      </c>
      <c r="BH878" s="214"/>
      <c r="BI878" s="214">
        <f t="shared" si="4480"/>
        <v>-0.656488549618321</v>
      </c>
      <c r="BJ878" s="199">
        <f t="shared" si="4481"/>
        <v>-1.72</v>
      </c>
      <c r="BK878" s="170">
        <v>0.9</v>
      </c>
      <c r="BL878" s="214" t="e">
        <f t="shared" si="4482"/>
        <v>#DIV/0!</v>
      </c>
      <c r="BM878" s="199">
        <f t="shared" si="4483"/>
        <v>2.62</v>
      </c>
      <c r="BN878" s="170">
        <v>2.62</v>
      </c>
      <c r="BO878" s="214"/>
      <c r="BP878" s="199"/>
      <c r="BQ878" s="199"/>
      <c r="BR878" s="214"/>
      <c r="BS878" s="199"/>
      <c r="BT878" s="199"/>
      <c r="BU878" s="214"/>
      <c r="BV878" s="199"/>
      <c r="BW878" s="170"/>
      <c r="BX878" s="214"/>
      <c r="BY878" s="199"/>
      <c r="BZ878" s="214"/>
      <c r="CA878" s="214"/>
      <c r="CB878" s="199"/>
      <c r="CC878" s="231"/>
      <c r="CD878" s="214"/>
      <c r="CE878" s="199"/>
      <c r="CF878" s="170"/>
      <c r="CG878" s="214"/>
      <c r="CH878" s="199"/>
      <c r="CI878" s="170"/>
      <c r="CJ878" s="214"/>
      <c r="CK878" s="199"/>
      <c r="CL878" s="199"/>
      <c r="CM878" s="214"/>
      <c r="CN878" s="199"/>
      <c r="CO878" s="199"/>
      <c r="CP878" s="214"/>
      <c r="CQ878" s="199"/>
      <c r="CR878" s="199"/>
      <c r="CS878" s="214"/>
      <c r="CT878" s="199"/>
      <c r="CU878" s="199"/>
      <c r="CV878" s="214"/>
      <c r="CW878" s="199"/>
      <c r="CX878" s="170"/>
      <c r="CY878" s="214"/>
      <c r="CZ878" s="199"/>
      <c r="DA878" s="199"/>
      <c r="DB878" s="214"/>
      <c r="DC878" s="199"/>
      <c r="DD878" s="170"/>
      <c r="DE878" s="214"/>
      <c r="DF878" s="199"/>
      <c r="DG878" s="199"/>
      <c r="DH878" s="214"/>
      <c r="DI878" s="199"/>
      <c r="DJ878" s="170"/>
      <c r="DK878" s="214"/>
      <c r="DL878" s="199"/>
      <c r="DM878" s="199"/>
      <c r="DN878" s="214"/>
      <c r="DO878" s="199"/>
      <c r="DP878" s="199"/>
      <c r="DQ878" s="214"/>
      <c r="DR878" s="199"/>
      <c r="DS878" s="199"/>
      <c r="DT878" s="214"/>
      <c r="DU878" s="199"/>
      <c r="DV878" s="199"/>
      <c r="DW878" s="214"/>
      <c r="DX878" s="199"/>
      <c r="DY878" s="199"/>
      <c r="DZ878" s="214"/>
      <c r="EA878" s="199"/>
      <c r="EB878" s="170"/>
      <c r="EC878" s="214"/>
      <c r="ED878" s="199"/>
      <c r="EE878" s="199"/>
      <c r="EF878" s="214"/>
      <c r="EG878" s="199"/>
      <c r="EH878" s="199"/>
      <c r="EI878" s="214"/>
      <c r="EJ878" s="199"/>
      <c r="EK878" s="199"/>
      <c r="EL878" s="214"/>
      <c r="EM878" s="199"/>
      <c r="EN878" s="214"/>
      <c r="EO878" s="214"/>
      <c r="EP878" s="199"/>
      <c r="EQ878" s="199"/>
      <c r="ER878" s="214"/>
      <c r="ES878" s="199"/>
      <c r="ET878" s="214"/>
      <c r="EU878" s="214"/>
      <c r="EV878" s="199"/>
      <c r="EW878" s="199"/>
      <c r="EX878" s="214"/>
      <c r="EY878" s="199"/>
      <c r="EZ878" s="199"/>
      <c r="FA878" s="214"/>
      <c r="FB878" s="199"/>
      <c r="FC878" s="199"/>
      <c r="FD878" s="214"/>
      <c r="FE878" s="170"/>
      <c r="FF878" s="199"/>
      <c r="FG878" s="214"/>
      <c r="FH878" s="170"/>
      <c r="FI878" s="199"/>
      <c r="FJ878" s="214"/>
      <c r="FK878" s="170"/>
      <c r="FL878" s="199"/>
      <c r="FM878" s="214"/>
      <c r="FN878" s="170"/>
      <c r="FO878" s="170"/>
      <c r="FP878" s="214"/>
      <c r="FQ878" s="170"/>
      <c r="FR878" s="170"/>
      <c r="FS878" s="214"/>
      <c r="FT878" s="170"/>
      <c r="FU878" s="170"/>
      <c r="FV878" s="214"/>
      <c r="FW878" s="170"/>
      <c r="FX878" s="170"/>
      <c r="FY878" s="214"/>
      <c r="FZ878" s="170"/>
      <c r="GA878" s="170"/>
      <c r="GB878" s="234"/>
      <c r="GC878" s="199"/>
      <c r="GD878" s="170"/>
      <c r="GE878" s="234"/>
      <c r="GF878" s="199"/>
      <c r="GG878" s="214"/>
      <c r="GH878" s="234"/>
      <c r="GI878" s="199"/>
      <c r="GJ878" s="214"/>
      <c r="GK878" s="234"/>
      <c r="GL878" s="199"/>
      <c r="GM878" s="199"/>
      <c r="GN878" s="240"/>
      <c r="GO878" s="199"/>
      <c r="GP878" s="229"/>
      <c r="GQ878" s="344"/>
      <c r="GR878" s="345"/>
      <c r="GS878" s="229"/>
      <c r="GT878" s="229"/>
      <c r="GU878" s="229"/>
      <c r="GV878" s="229"/>
      <c r="GW878" s="229"/>
      <c r="GX878" s="214"/>
      <c r="GY878" s="229"/>
      <c r="GZ878" s="229"/>
      <c r="HA878" s="229"/>
      <c r="HB878" s="229"/>
      <c r="HC878" s="229"/>
      <c r="HD878" s="229"/>
      <c r="HE878" s="229"/>
      <c r="HF878" s="229"/>
      <c r="HG878" s="229"/>
      <c r="HH878" s="229"/>
      <c r="HI878" s="229"/>
      <c r="HJ878" s="229"/>
      <c r="HK878" s="260"/>
      <c r="HL878" s="199"/>
      <c r="HM878" s="229"/>
      <c r="HN878" s="260"/>
      <c r="HO878" s="260"/>
      <c r="HP878" s="260"/>
      <c r="HQ878" s="260"/>
      <c r="HR878" s="260"/>
      <c r="HS878" s="260"/>
    </row>
    <row r="879" ht="13.5" spans="1:227">
      <c r="A879" s="212" t="s">
        <v>876</v>
      </c>
      <c r="B879" s="199">
        <v>21</v>
      </c>
      <c r="C879" s="199">
        <v>34.78</v>
      </c>
      <c r="D879" s="213">
        <f t="shared" si="4574"/>
        <v>0.237037037037037</v>
      </c>
      <c r="E879" s="201">
        <f t="shared" si="4575"/>
        <v>6.08</v>
      </c>
      <c r="F879" s="199">
        <v>31.73</v>
      </c>
      <c r="G879" s="214">
        <f t="shared" si="4576"/>
        <v>-0.20068557182923</v>
      </c>
      <c r="H879" s="199">
        <f t="shared" si="4577"/>
        <v>-6.44</v>
      </c>
      <c r="I879" s="199">
        <v>25.65</v>
      </c>
      <c r="J879" s="214">
        <f t="shared" si="4578"/>
        <v>0.232334869431644</v>
      </c>
      <c r="K879" s="199">
        <f t="shared" si="4579"/>
        <v>6.05</v>
      </c>
      <c r="L879" s="199">
        <v>32.09</v>
      </c>
      <c r="M879" s="214">
        <f t="shared" si="4580"/>
        <v>-0.320281910728269</v>
      </c>
      <c r="N879" s="199">
        <f t="shared" si="4581"/>
        <v>-12.27</v>
      </c>
      <c r="O879" s="199">
        <v>26.04</v>
      </c>
      <c r="P879" s="214">
        <f t="shared" si="4582"/>
        <v>0.33391364902507</v>
      </c>
      <c r="Q879" s="199">
        <f t="shared" si="4583"/>
        <v>9.59</v>
      </c>
      <c r="R879" s="199">
        <v>38.31</v>
      </c>
      <c r="S879" s="214">
        <f t="shared" si="4584"/>
        <v>0.116640746500778</v>
      </c>
      <c r="T879" s="199">
        <f t="shared" si="4585"/>
        <v>3</v>
      </c>
      <c r="U879" s="170">
        <v>28.72</v>
      </c>
      <c r="V879" s="214">
        <f t="shared" si="4586"/>
        <v>1.10130718954248</v>
      </c>
      <c r="W879" s="199">
        <f t="shared" si="4587"/>
        <v>13.48</v>
      </c>
      <c r="X879" s="170">
        <v>25.72</v>
      </c>
      <c r="Y879" s="214">
        <f t="shared" si="4588"/>
        <v>-0.318485523385301</v>
      </c>
      <c r="Z879" s="199">
        <f t="shared" si="4589"/>
        <v>-5.72</v>
      </c>
      <c r="AA879" s="199">
        <v>12.24</v>
      </c>
      <c r="AB879" s="214">
        <f t="shared" si="4458"/>
        <v>-0.408432147562582</v>
      </c>
      <c r="AC879" s="199">
        <f t="shared" si="4459"/>
        <v>-12.4</v>
      </c>
      <c r="AD879" s="199">
        <v>17.96</v>
      </c>
      <c r="AE879" s="214">
        <f t="shared" si="4460"/>
        <v>0.360824742268041</v>
      </c>
      <c r="AF879" s="199">
        <f t="shared" si="4461"/>
        <v>8.05</v>
      </c>
      <c r="AG879" s="199">
        <v>30.36</v>
      </c>
      <c r="AH879" s="199">
        <f t="shared" si="4462"/>
        <v>2.08575380359613</v>
      </c>
      <c r="AI879" s="199">
        <f t="shared" si="4463"/>
        <v>15.08</v>
      </c>
      <c r="AJ879" s="199">
        <v>22.31</v>
      </c>
      <c r="AK879" s="214">
        <f t="shared" si="4464"/>
        <v>-0.515090543259557</v>
      </c>
      <c r="AL879" s="199">
        <f t="shared" si="4465"/>
        <v>-7.68</v>
      </c>
      <c r="AM879" s="199">
        <v>7.23</v>
      </c>
      <c r="AN879" s="214">
        <f t="shared" si="4466"/>
        <v>-0.267681728880157</v>
      </c>
      <c r="AO879" s="199">
        <f t="shared" si="4467"/>
        <v>-5.45</v>
      </c>
      <c r="AP879" s="227">
        <v>14.91</v>
      </c>
      <c r="AQ879" s="214">
        <f t="shared" si="4468"/>
        <v>14.1940298507463</v>
      </c>
      <c r="AR879" s="199">
        <f t="shared" si="4469"/>
        <v>19.02</v>
      </c>
      <c r="AS879" s="170">
        <v>20.36</v>
      </c>
      <c r="AT879" s="214">
        <f t="shared" si="4470"/>
        <v>-0.849607182940516</v>
      </c>
      <c r="AU879" s="199">
        <f t="shared" si="4471"/>
        <v>-7.57</v>
      </c>
      <c r="AV879" s="199">
        <v>1.34</v>
      </c>
      <c r="AW879" s="214">
        <f t="shared" si="4472"/>
        <v>0.16015625</v>
      </c>
      <c r="AX879" s="199">
        <f t="shared" si="4473"/>
        <v>1.23</v>
      </c>
      <c r="AY879" s="199">
        <v>8.91</v>
      </c>
      <c r="AZ879" s="199">
        <f t="shared" si="4474"/>
        <v>-0.522981366459627</v>
      </c>
      <c r="BA879" s="199">
        <f t="shared" si="4475"/>
        <v>-8.42</v>
      </c>
      <c r="BB879" s="227">
        <v>7.68</v>
      </c>
      <c r="BC879" s="199">
        <f t="shared" si="4476"/>
        <v>1.67886855241265</v>
      </c>
      <c r="BD879" s="199">
        <f t="shared" si="4477"/>
        <v>10.09</v>
      </c>
      <c r="BE879" s="227">
        <v>16.1</v>
      </c>
      <c r="BF879" s="214">
        <f t="shared" si="4478"/>
        <v>3.03355704697987</v>
      </c>
      <c r="BG879" s="199">
        <f t="shared" si="4479"/>
        <v>4.52</v>
      </c>
      <c r="BH879" s="170">
        <v>6.01</v>
      </c>
      <c r="BI879" s="214">
        <f t="shared" si="4480"/>
        <v>-0.754125412541254</v>
      </c>
      <c r="BJ879" s="199">
        <f t="shared" si="4481"/>
        <v>-4.57</v>
      </c>
      <c r="BK879" s="170">
        <v>1.49</v>
      </c>
      <c r="BL879" s="214" t="e">
        <f t="shared" si="4482"/>
        <v>#DIV/0!</v>
      </c>
      <c r="BM879" s="199">
        <f t="shared" si="4483"/>
        <v>6.06</v>
      </c>
      <c r="BN879" s="170">
        <v>6.06</v>
      </c>
      <c r="BO879" s="214"/>
      <c r="BP879" s="199"/>
      <c r="BQ879" s="199"/>
      <c r="BR879" s="214"/>
      <c r="BS879" s="199"/>
      <c r="BT879" s="199"/>
      <c r="BU879" s="214"/>
      <c r="BV879" s="199"/>
      <c r="BW879" s="170"/>
      <c r="BX879" s="214"/>
      <c r="BY879" s="199"/>
      <c r="BZ879" s="214"/>
      <c r="CA879" s="214"/>
      <c r="CB879" s="199"/>
      <c r="CC879" s="231"/>
      <c r="CD879" s="214"/>
      <c r="CE879" s="199"/>
      <c r="CF879" s="170"/>
      <c r="CG879" s="214"/>
      <c r="CH879" s="199"/>
      <c r="CI879" s="170"/>
      <c r="CJ879" s="214"/>
      <c r="CK879" s="199"/>
      <c r="CL879" s="199"/>
      <c r="CM879" s="214"/>
      <c r="CN879" s="199"/>
      <c r="CO879" s="199"/>
      <c r="CP879" s="214"/>
      <c r="CQ879" s="199"/>
      <c r="CR879" s="199"/>
      <c r="CS879" s="214"/>
      <c r="CT879" s="199"/>
      <c r="CU879" s="199"/>
      <c r="CV879" s="214"/>
      <c r="CW879" s="199"/>
      <c r="CX879" s="170"/>
      <c r="CY879" s="214"/>
      <c r="CZ879" s="199"/>
      <c r="DA879" s="199"/>
      <c r="DB879" s="214"/>
      <c r="DC879" s="199"/>
      <c r="DD879" s="170"/>
      <c r="DE879" s="214"/>
      <c r="DF879" s="199"/>
      <c r="DG879" s="199"/>
      <c r="DH879" s="214"/>
      <c r="DI879" s="199"/>
      <c r="DJ879" s="170"/>
      <c r="DK879" s="214"/>
      <c r="DL879" s="199"/>
      <c r="DM879" s="199"/>
      <c r="DN879" s="214"/>
      <c r="DO879" s="199"/>
      <c r="DP879" s="199"/>
      <c r="DQ879" s="214"/>
      <c r="DR879" s="199"/>
      <c r="DS879" s="199"/>
      <c r="DT879" s="214"/>
      <c r="DU879" s="199"/>
      <c r="DV879" s="199"/>
      <c r="DW879" s="214"/>
      <c r="DX879" s="199"/>
      <c r="DY879" s="199"/>
      <c r="DZ879" s="214"/>
      <c r="EA879" s="199"/>
      <c r="EB879" s="170"/>
      <c r="EC879" s="214"/>
      <c r="ED879" s="199"/>
      <c r="EE879" s="199"/>
      <c r="EF879" s="214"/>
      <c r="EG879" s="199"/>
      <c r="EH879" s="199"/>
      <c r="EI879" s="214"/>
      <c r="EJ879" s="199"/>
      <c r="EK879" s="199"/>
      <c r="EL879" s="214"/>
      <c r="EM879" s="199"/>
      <c r="EN879" s="214"/>
      <c r="EO879" s="214"/>
      <c r="EP879" s="199"/>
      <c r="EQ879" s="199"/>
      <c r="ER879" s="214"/>
      <c r="ES879" s="199"/>
      <c r="ET879" s="214"/>
      <c r="EU879" s="214"/>
      <c r="EV879" s="199"/>
      <c r="EW879" s="199"/>
      <c r="EX879" s="214"/>
      <c r="EY879" s="199"/>
      <c r="EZ879" s="199"/>
      <c r="FA879" s="214"/>
      <c r="FB879" s="199"/>
      <c r="FC879" s="199"/>
      <c r="FD879" s="214"/>
      <c r="FE879" s="170"/>
      <c r="FF879" s="199"/>
      <c r="FG879" s="214"/>
      <c r="FH879" s="170"/>
      <c r="FI879" s="199"/>
      <c r="FJ879" s="214"/>
      <c r="FK879" s="170"/>
      <c r="FL879" s="199"/>
      <c r="FM879" s="214"/>
      <c r="FN879" s="170"/>
      <c r="FO879" s="170"/>
      <c r="FP879" s="214"/>
      <c r="FQ879" s="170"/>
      <c r="FR879" s="170"/>
      <c r="FS879" s="214"/>
      <c r="FT879" s="170"/>
      <c r="FU879" s="170"/>
      <c r="FV879" s="214"/>
      <c r="FW879" s="170"/>
      <c r="FX879" s="170"/>
      <c r="FY879" s="214"/>
      <c r="FZ879" s="170"/>
      <c r="GA879" s="170"/>
      <c r="GB879" s="234"/>
      <c r="GC879" s="199"/>
      <c r="GD879" s="170"/>
      <c r="GE879" s="234"/>
      <c r="GF879" s="199"/>
      <c r="GG879" s="214"/>
      <c r="GH879" s="234"/>
      <c r="GI879" s="199"/>
      <c r="GJ879" s="214"/>
      <c r="GK879" s="234"/>
      <c r="GL879" s="199"/>
      <c r="GM879" s="199"/>
      <c r="GN879" s="240"/>
      <c r="GO879" s="199"/>
      <c r="GP879" s="229"/>
      <c r="GQ879" s="344"/>
      <c r="GR879" s="345"/>
      <c r="GS879" s="229"/>
      <c r="GT879" s="229"/>
      <c r="GU879" s="229"/>
      <c r="GV879" s="229"/>
      <c r="GW879" s="229"/>
      <c r="GX879" s="214"/>
      <c r="GY879" s="229"/>
      <c r="GZ879" s="229"/>
      <c r="HA879" s="229"/>
      <c r="HB879" s="229"/>
      <c r="HC879" s="229"/>
      <c r="HD879" s="229"/>
      <c r="HE879" s="229"/>
      <c r="HF879" s="229"/>
      <c r="HG879" s="229"/>
      <c r="HH879" s="229"/>
      <c r="HI879" s="229"/>
      <c r="HJ879" s="229"/>
      <c r="HK879" s="260"/>
      <c r="HL879" s="199"/>
      <c r="HM879" s="229"/>
      <c r="HN879" s="260"/>
      <c r="HO879" s="260"/>
      <c r="HP879" s="260"/>
      <c r="HQ879" s="260"/>
      <c r="HR879" s="260"/>
      <c r="HS879" s="260"/>
    </row>
    <row r="880" ht="13.5" spans="1:227">
      <c r="A880" s="212" t="s">
        <v>877</v>
      </c>
      <c r="B880" s="199">
        <v>9</v>
      </c>
      <c r="C880" s="199">
        <v>49.2</v>
      </c>
      <c r="D880" s="213">
        <f t="shared" si="4574"/>
        <v>-0.335549472037544</v>
      </c>
      <c r="E880" s="201">
        <f t="shared" si="4575"/>
        <v>-8.58</v>
      </c>
      <c r="F880" s="199">
        <v>16.99</v>
      </c>
      <c r="G880" s="214">
        <f t="shared" si="4576"/>
        <v>1.26684397163121</v>
      </c>
      <c r="H880" s="199">
        <f t="shared" si="4577"/>
        <v>14.29</v>
      </c>
      <c r="I880" s="199">
        <v>25.57</v>
      </c>
      <c r="J880" s="214">
        <f t="shared" si="4578"/>
        <v>-0.447600391772772</v>
      </c>
      <c r="K880" s="199">
        <f t="shared" si="4579"/>
        <v>-9.14</v>
      </c>
      <c r="L880" s="199">
        <v>11.28</v>
      </c>
      <c r="M880" s="214">
        <f t="shared" si="4580"/>
        <v>0.454415954415955</v>
      </c>
      <c r="N880" s="199">
        <f t="shared" si="4581"/>
        <v>6.38</v>
      </c>
      <c r="O880" s="199">
        <v>20.42</v>
      </c>
      <c r="P880" s="214">
        <f t="shared" si="4582"/>
        <v>4.50588235294118</v>
      </c>
      <c r="Q880" s="199">
        <f t="shared" si="4583"/>
        <v>11.49</v>
      </c>
      <c r="R880" s="199">
        <v>14.04</v>
      </c>
      <c r="S880" s="214">
        <f t="shared" si="4584"/>
        <v>-0.323607427055703</v>
      </c>
      <c r="T880" s="199">
        <f t="shared" si="4585"/>
        <v>-1.22</v>
      </c>
      <c r="U880" s="170">
        <v>2.55</v>
      </c>
      <c r="V880" s="214">
        <f t="shared" si="4586"/>
        <v>-0.816812439261419</v>
      </c>
      <c r="W880" s="199">
        <f t="shared" si="4587"/>
        <v>-16.81</v>
      </c>
      <c r="X880" s="170">
        <v>3.77</v>
      </c>
      <c r="Y880" s="214">
        <f t="shared" si="4588"/>
        <v>2.3354943273906</v>
      </c>
      <c r="Z880" s="199">
        <f t="shared" si="4589"/>
        <v>14.41</v>
      </c>
      <c r="AA880" s="199">
        <v>20.58</v>
      </c>
      <c r="AB880" s="214">
        <f t="shared" si="4458"/>
        <v>-0.828085817776539</v>
      </c>
      <c r="AC880" s="199">
        <f t="shared" si="4459"/>
        <v>-29.72</v>
      </c>
      <c r="AD880" s="199">
        <v>6.17</v>
      </c>
      <c r="AE880" s="214">
        <f t="shared" si="4460"/>
        <v>1.92979591836735</v>
      </c>
      <c r="AF880" s="199">
        <f t="shared" si="4461"/>
        <v>23.64</v>
      </c>
      <c r="AG880" s="199">
        <v>35.89</v>
      </c>
      <c r="AH880" s="199">
        <f t="shared" si="4462"/>
        <v>6.24852071005917</v>
      </c>
      <c r="AI880" s="199">
        <f t="shared" si="4463"/>
        <v>10.56</v>
      </c>
      <c r="AJ880" s="199">
        <v>12.25</v>
      </c>
      <c r="AK880" s="214">
        <f t="shared" si="4464"/>
        <v>0.742268041237113</v>
      </c>
      <c r="AL880" s="199">
        <f t="shared" si="4465"/>
        <v>0.72</v>
      </c>
      <c r="AM880" s="199">
        <v>1.69</v>
      </c>
      <c r="AN880" s="214">
        <f t="shared" si="4466"/>
        <v>-0.849378881987578</v>
      </c>
      <c r="AO880" s="199">
        <f t="shared" si="4467"/>
        <v>-5.47</v>
      </c>
      <c r="AP880" s="227">
        <v>0.97</v>
      </c>
      <c r="AQ880" s="214">
        <f t="shared" si="4468"/>
        <v>-0.788713910761155</v>
      </c>
      <c r="AR880" s="199">
        <f t="shared" si="4469"/>
        <v>-24.04</v>
      </c>
      <c r="AS880" s="170">
        <v>6.44</v>
      </c>
      <c r="AT880" s="214" t="e">
        <f t="shared" si="4470"/>
        <v>#DIV/0!</v>
      </c>
      <c r="AU880" s="199">
        <f t="shared" si="4471"/>
        <v>30.48</v>
      </c>
      <c r="AV880" s="199">
        <v>30.48</v>
      </c>
      <c r="AW880" s="214" t="e">
        <f t="shared" si="4472"/>
        <v>#DIV/0!</v>
      </c>
      <c r="AX880" s="199">
        <f t="shared" si="4473"/>
        <v>0</v>
      </c>
      <c r="AY880" s="199"/>
      <c r="AZ880" s="199" t="e">
        <f t="shared" si="4474"/>
        <v>#DIV/0!</v>
      </c>
      <c r="BA880" s="199">
        <f t="shared" si="4475"/>
        <v>0</v>
      </c>
      <c r="BB880" s="227"/>
      <c r="BC880" s="199" t="e">
        <f t="shared" si="4476"/>
        <v>#DIV/0!</v>
      </c>
      <c r="BD880" s="199">
        <f t="shared" si="4477"/>
        <v>0</v>
      </c>
      <c r="BE880" s="227"/>
      <c r="BF880" s="214" t="e">
        <f t="shared" si="4478"/>
        <v>#DIV/0!</v>
      </c>
      <c r="BG880" s="199">
        <f t="shared" si="4479"/>
        <v>0</v>
      </c>
      <c r="BH880" s="214"/>
      <c r="BI880" s="214" t="e">
        <f t="shared" si="4480"/>
        <v>#DIV/0!</v>
      </c>
      <c r="BJ880" s="199">
        <f t="shared" si="4481"/>
        <v>0</v>
      </c>
      <c r="BK880" s="214"/>
      <c r="BL880" s="214" t="e">
        <f t="shared" si="4482"/>
        <v>#DIV/0!</v>
      </c>
      <c r="BM880" s="199">
        <f t="shared" si="4483"/>
        <v>0</v>
      </c>
      <c r="BN880" s="214"/>
      <c r="BO880" s="214"/>
      <c r="BP880" s="199"/>
      <c r="BQ880" s="199"/>
      <c r="BR880" s="214"/>
      <c r="BS880" s="199"/>
      <c r="BT880" s="199"/>
      <c r="BU880" s="214"/>
      <c r="BV880" s="199"/>
      <c r="BW880" s="170"/>
      <c r="BX880" s="214"/>
      <c r="BY880" s="199"/>
      <c r="BZ880" s="214"/>
      <c r="CA880" s="214"/>
      <c r="CB880" s="199"/>
      <c r="CC880" s="231"/>
      <c r="CD880" s="214"/>
      <c r="CE880" s="199"/>
      <c r="CF880" s="170"/>
      <c r="CG880" s="214"/>
      <c r="CH880" s="199"/>
      <c r="CI880" s="170"/>
      <c r="CJ880" s="214"/>
      <c r="CK880" s="199"/>
      <c r="CL880" s="199"/>
      <c r="CM880" s="214"/>
      <c r="CN880" s="199"/>
      <c r="CO880" s="199"/>
      <c r="CP880" s="214"/>
      <c r="CQ880" s="199"/>
      <c r="CR880" s="199"/>
      <c r="CS880" s="214"/>
      <c r="CT880" s="199"/>
      <c r="CU880" s="199"/>
      <c r="CV880" s="214"/>
      <c r="CW880" s="199"/>
      <c r="CX880" s="170"/>
      <c r="CY880" s="214"/>
      <c r="CZ880" s="199"/>
      <c r="DA880" s="199"/>
      <c r="DB880" s="214"/>
      <c r="DC880" s="199"/>
      <c r="DD880" s="170"/>
      <c r="DE880" s="214"/>
      <c r="DF880" s="199"/>
      <c r="DG880" s="199"/>
      <c r="DH880" s="214"/>
      <c r="DI880" s="199"/>
      <c r="DJ880" s="170"/>
      <c r="DK880" s="214"/>
      <c r="DL880" s="199"/>
      <c r="DM880" s="199"/>
      <c r="DN880" s="214"/>
      <c r="DO880" s="199"/>
      <c r="DP880" s="199"/>
      <c r="DQ880" s="214"/>
      <c r="DR880" s="199"/>
      <c r="DS880" s="199"/>
      <c r="DT880" s="214"/>
      <c r="DU880" s="199"/>
      <c r="DV880" s="199"/>
      <c r="DW880" s="214"/>
      <c r="DX880" s="199"/>
      <c r="DY880" s="199"/>
      <c r="DZ880" s="214"/>
      <c r="EA880" s="199"/>
      <c r="EB880" s="170"/>
      <c r="EC880" s="214"/>
      <c r="ED880" s="199"/>
      <c r="EE880" s="199"/>
      <c r="EF880" s="214"/>
      <c r="EG880" s="199"/>
      <c r="EH880" s="199"/>
      <c r="EI880" s="214"/>
      <c r="EJ880" s="199"/>
      <c r="EK880" s="199"/>
      <c r="EL880" s="214"/>
      <c r="EM880" s="199"/>
      <c r="EN880" s="214"/>
      <c r="EO880" s="214"/>
      <c r="EP880" s="199"/>
      <c r="EQ880" s="199"/>
      <c r="ER880" s="214"/>
      <c r="ES880" s="199"/>
      <c r="ET880" s="214"/>
      <c r="EU880" s="214"/>
      <c r="EV880" s="199"/>
      <c r="EW880" s="199"/>
      <c r="EX880" s="214"/>
      <c r="EY880" s="199"/>
      <c r="EZ880" s="199"/>
      <c r="FA880" s="214"/>
      <c r="FB880" s="199"/>
      <c r="FC880" s="199"/>
      <c r="FD880" s="214"/>
      <c r="FE880" s="170"/>
      <c r="FF880" s="199"/>
      <c r="FG880" s="214"/>
      <c r="FH880" s="170"/>
      <c r="FI880" s="199"/>
      <c r="FJ880" s="214"/>
      <c r="FK880" s="170"/>
      <c r="FL880" s="199"/>
      <c r="FM880" s="214"/>
      <c r="FN880" s="170"/>
      <c r="FO880" s="170"/>
      <c r="FP880" s="214"/>
      <c r="FQ880" s="170"/>
      <c r="FR880" s="170"/>
      <c r="FS880" s="214"/>
      <c r="FT880" s="170"/>
      <c r="FU880" s="170"/>
      <c r="FV880" s="214"/>
      <c r="FW880" s="170"/>
      <c r="FX880" s="170"/>
      <c r="FY880" s="214"/>
      <c r="FZ880" s="170"/>
      <c r="GA880" s="170"/>
      <c r="GB880" s="234"/>
      <c r="GC880" s="199"/>
      <c r="GD880" s="170"/>
      <c r="GE880" s="234"/>
      <c r="GF880" s="199"/>
      <c r="GG880" s="214"/>
      <c r="GH880" s="234"/>
      <c r="GI880" s="199"/>
      <c r="GJ880" s="214"/>
      <c r="GK880" s="234"/>
      <c r="GL880" s="199"/>
      <c r="GM880" s="199"/>
      <c r="GN880" s="240"/>
      <c r="GO880" s="199"/>
      <c r="GP880" s="229"/>
      <c r="GQ880" s="344"/>
      <c r="GR880" s="345"/>
      <c r="GS880" s="229"/>
      <c r="GT880" s="229"/>
      <c r="GU880" s="229"/>
      <c r="GV880" s="229"/>
      <c r="GW880" s="229"/>
      <c r="GX880" s="214"/>
      <c r="GY880" s="229"/>
      <c r="GZ880" s="229"/>
      <c r="HA880" s="229"/>
      <c r="HB880" s="229"/>
      <c r="HC880" s="229"/>
      <c r="HD880" s="229"/>
      <c r="HE880" s="229"/>
      <c r="HF880" s="229"/>
      <c r="HG880" s="229"/>
      <c r="HH880" s="229"/>
      <c r="HI880" s="229"/>
      <c r="HJ880" s="229"/>
      <c r="HK880" s="260"/>
      <c r="HL880" s="199"/>
      <c r="HM880" s="229"/>
      <c r="HN880" s="260"/>
      <c r="HO880" s="260"/>
      <c r="HP880" s="260"/>
      <c r="HQ880" s="260"/>
      <c r="HR880" s="260"/>
      <c r="HS880" s="260"/>
    </row>
    <row r="881" ht="13.5" spans="1:227">
      <c r="A881" s="212" t="s">
        <v>878</v>
      </c>
      <c r="B881" s="199">
        <v>5</v>
      </c>
      <c r="C881" s="199">
        <v>7.66</v>
      </c>
      <c r="D881" s="213">
        <f t="shared" si="4574"/>
        <v>-0.396305125148987</v>
      </c>
      <c r="E881" s="201">
        <f t="shared" si="4575"/>
        <v>-6.65</v>
      </c>
      <c r="F881" s="199">
        <v>10.13</v>
      </c>
      <c r="G881" s="214">
        <f t="shared" si="4576"/>
        <v>0.584513692162418</v>
      </c>
      <c r="H881" s="199">
        <f t="shared" si="4577"/>
        <v>6.19</v>
      </c>
      <c r="I881" s="199">
        <v>16.78</v>
      </c>
      <c r="J881" s="214">
        <f t="shared" si="4578"/>
        <v>1.1307847082495</v>
      </c>
      <c r="K881" s="199">
        <f t="shared" si="4579"/>
        <v>5.62</v>
      </c>
      <c r="L881" s="199">
        <v>10.59</v>
      </c>
      <c r="M881" s="214">
        <f t="shared" si="4580"/>
        <v>-0.584448160535117</v>
      </c>
      <c r="N881" s="199">
        <f t="shared" si="4581"/>
        <v>-6.99</v>
      </c>
      <c r="O881" s="199">
        <v>4.97</v>
      </c>
      <c r="P881" s="214">
        <f t="shared" si="4582"/>
        <v>1.34509803921569</v>
      </c>
      <c r="Q881" s="199">
        <f t="shared" si="4583"/>
        <v>6.86</v>
      </c>
      <c r="R881" s="199">
        <v>11.96</v>
      </c>
      <c r="S881" s="214">
        <f t="shared" si="4584"/>
        <v>0.0386965376782076</v>
      </c>
      <c r="T881" s="199">
        <f t="shared" si="4585"/>
        <v>0.19</v>
      </c>
      <c r="U881" s="170">
        <v>5.1</v>
      </c>
      <c r="V881" s="214">
        <f t="shared" si="4586"/>
        <v>0.910505836575876</v>
      </c>
      <c r="W881" s="199">
        <f t="shared" si="4587"/>
        <v>2.34</v>
      </c>
      <c r="X881" s="170">
        <v>4.91</v>
      </c>
      <c r="Y881" s="214">
        <f t="shared" si="4588"/>
        <v>0.772413793103448</v>
      </c>
      <c r="Z881" s="199">
        <f t="shared" si="4589"/>
        <v>1.12</v>
      </c>
      <c r="AA881" s="199">
        <v>2.57</v>
      </c>
      <c r="AB881" s="214">
        <f t="shared" si="4458"/>
        <v>-0.848326359832636</v>
      </c>
      <c r="AC881" s="199">
        <f t="shared" si="4459"/>
        <v>-8.11</v>
      </c>
      <c r="AD881" s="199">
        <v>1.45</v>
      </c>
      <c r="AE881" s="214">
        <f t="shared" si="4460"/>
        <v>-0.31811697574893</v>
      </c>
      <c r="AF881" s="199">
        <f t="shared" si="4461"/>
        <v>-4.46</v>
      </c>
      <c r="AG881" s="199">
        <v>9.56</v>
      </c>
      <c r="AH881" s="199">
        <f t="shared" si="4462"/>
        <v>14.9318181818182</v>
      </c>
      <c r="AI881" s="199">
        <f t="shared" si="4463"/>
        <v>13.14</v>
      </c>
      <c r="AJ881" s="199">
        <v>14.02</v>
      </c>
      <c r="AK881" s="214">
        <f t="shared" si="4464"/>
        <v>0.517241379310345</v>
      </c>
      <c r="AL881" s="199">
        <f t="shared" si="4465"/>
        <v>0.3</v>
      </c>
      <c r="AM881" s="199">
        <v>0.88</v>
      </c>
      <c r="AN881" s="214">
        <f t="shared" si="4466"/>
        <v>-0.954258675078864</v>
      </c>
      <c r="AO881" s="199">
        <f t="shared" si="4467"/>
        <v>-12.1</v>
      </c>
      <c r="AP881" s="227">
        <v>0.58</v>
      </c>
      <c r="AQ881" s="214">
        <f t="shared" si="4468"/>
        <v>0.329140461215933</v>
      </c>
      <c r="AR881" s="199">
        <f t="shared" si="4469"/>
        <v>3.14</v>
      </c>
      <c r="AS881" s="170">
        <v>12.68</v>
      </c>
      <c r="AT881" s="214" t="e">
        <f t="shared" si="4470"/>
        <v>#DIV/0!</v>
      </c>
      <c r="AU881" s="199">
        <f t="shared" si="4471"/>
        <v>9.54</v>
      </c>
      <c r="AV881" s="199">
        <v>9.54</v>
      </c>
      <c r="AW881" s="214" t="e">
        <f t="shared" si="4472"/>
        <v>#DIV/0!</v>
      </c>
      <c r="AX881" s="199">
        <f t="shared" si="4473"/>
        <v>0</v>
      </c>
      <c r="AY881" s="199"/>
      <c r="AZ881" s="199" t="e">
        <f t="shared" si="4474"/>
        <v>#DIV/0!</v>
      </c>
      <c r="BA881" s="199">
        <f t="shared" si="4475"/>
        <v>0</v>
      </c>
      <c r="BB881" s="227"/>
      <c r="BC881" s="199" t="e">
        <f t="shared" si="4476"/>
        <v>#DIV/0!</v>
      </c>
      <c r="BD881" s="199">
        <f t="shared" si="4477"/>
        <v>0</v>
      </c>
      <c r="BE881" s="227"/>
      <c r="BF881" s="214" t="e">
        <f t="shared" si="4478"/>
        <v>#DIV/0!</v>
      </c>
      <c r="BG881" s="199">
        <f t="shared" si="4479"/>
        <v>0</v>
      </c>
      <c r="BH881" s="214"/>
      <c r="BI881" s="214" t="e">
        <f t="shared" si="4480"/>
        <v>#DIV/0!</v>
      </c>
      <c r="BJ881" s="199">
        <f t="shared" si="4481"/>
        <v>0</v>
      </c>
      <c r="BK881" s="214"/>
      <c r="BL881" s="214" t="e">
        <f t="shared" si="4482"/>
        <v>#DIV/0!</v>
      </c>
      <c r="BM881" s="199">
        <f t="shared" si="4483"/>
        <v>0</v>
      </c>
      <c r="BN881" s="214"/>
      <c r="BO881" s="214"/>
      <c r="BP881" s="199"/>
      <c r="BQ881" s="199"/>
      <c r="BR881" s="214"/>
      <c r="BS881" s="199"/>
      <c r="BT881" s="199"/>
      <c r="BU881" s="214"/>
      <c r="BV881" s="199"/>
      <c r="BW881" s="170"/>
      <c r="BX881" s="214"/>
      <c r="BY881" s="199"/>
      <c r="BZ881" s="214"/>
      <c r="CA881" s="214"/>
      <c r="CB881" s="199"/>
      <c r="CC881" s="231"/>
      <c r="CD881" s="214"/>
      <c r="CE881" s="199"/>
      <c r="CF881" s="170"/>
      <c r="CG881" s="214"/>
      <c r="CH881" s="199"/>
      <c r="CI881" s="170"/>
      <c r="CJ881" s="214"/>
      <c r="CK881" s="199"/>
      <c r="CL881" s="199"/>
      <c r="CM881" s="214"/>
      <c r="CN881" s="199"/>
      <c r="CO881" s="199"/>
      <c r="CP881" s="214"/>
      <c r="CQ881" s="199"/>
      <c r="CR881" s="199"/>
      <c r="CS881" s="214"/>
      <c r="CT881" s="199"/>
      <c r="CU881" s="199"/>
      <c r="CV881" s="214"/>
      <c r="CW881" s="199"/>
      <c r="CX881" s="170"/>
      <c r="CY881" s="214"/>
      <c r="CZ881" s="199"/>
      <c r="DA881" s="199"/>
      <c r="DB881" s="214"/>
      <c r="DC881" s="199"/>
      <c r="DD881" s="170"/>
      <c r="DE881" s="214"/>
      <c r="DF881" s="199"/>
      <c r="DG881" s="199"/>
      <c r="DH881" s="214"/>
      <c r="DI881" s="199"/>
      <c r="DJ881" s="170"/>
      <c r="DK881" s="214"/>
      <c r="DL881" s="199"/>
      <c r="DM881" s="199"/>
      <c r="DN881" s="214"/>
      <c r="DO881" s="199"/>
      <c r="DP881" s="199"/>
      <c r="DQ881" s="214"/>
      <c r="DR881" s="199"/>
      <c r="DS881" s="199"/>
      <c r="DT881" s="214"/>
      <c r="DU881" s="199"/>
      <c r="DV881" s="199"/>
      <c r="DW881" s="214"/>
      <c r="DX881" s="199"/>
      <c r="DY881" s="199"/>
      <c r="DZ881" s="214"/>
      <c r="EA881" s="199"/>
      <c r="EB881" s="170"/>
      <c r="EC881" s="214"/>
      <c r="ED881" s="199"/>
      <c r="EE881" s="199"/>
      <c r="EF881" s="214"/>
      <c r="EG881" s="199"/>
      <c r="EH881" s="199"/>
      <c r="EI881" s="214"/>
      <c r="EJ881" s="199"/>
      <c r="EK881" s="199"/>
      <c r="EL881" s="214"/>
      <c r="EM881" s="199"/>
      <c r="EN881" s="214"/>
      <c r="EO881" s="214"/>
      <c r="EP881" s="199"/>
      <c r="EQ881" s="199"/>
      <c r="ER881" s="214"/>
      <c r="ES881" s="199"/>
      <c r="ET881" s="214"/>
      <c r="EU881" s="214"/>
      <c r="EV881" s="199"/>
      <c r="EW881" s="199"/>
      <c r="EX881" s="214"/>
      <c r="EY881" s="199"/>
      <c r="EZ881" s="199"/>
      <c r="FA881" s="214"/>
      <c r="FB881" s="199"/>
      <c r="FC881" s="199"/>
      <c r="FD881" s="214"/>
      <c r="FE881" s="170"/>
      <c r="FF881" s="199"/>
      <c r="FG881" s="214"/>
      <c r="FH881" s="170"/>
      <c r="FI881" s="199"/>
      <c r="FJ881" s="214"/>
      <c r="FK881" s="170"/>
      <c r="FL881" s="199"/>
      <c r="FM881" s="214"/>
      <c r="FN881" s="170"/>
      <c r="FO881" s="170"/>
      <c r="FP881" s="214"/>
      <c r="FQ881" s="170"/>
      <c r="FR881" s="170"/>
      <c r="FS881" s="214"/>
      <c r="FT881" s="170"/>
      <c r="FU881" s="170"/>
      <c r="FV881" s="214"/>
      <c r="FW881" s="170"/>
      <c r="FX881" s="170"/>
      <c r="FY881" s="214"/>
      <c r="FZ881" s="170"/>
      <c r="GA881" s="170"/>
      <c r="GB881" s="234"/>
      <c r="GC881" s="199"/>
      <c r="GD881" s="170"/>
      <c r="GE881" s="234"/>
      <c r="GF881" s="199"/>
      <c r="GG881" s="214"/>
      <c r="GH881" s="234"/>
      <c r="GI881" s="199"/>
      <c r="GJ881" s="214"/>
      <c r="GK881" s="234"/>
      <c r="GL881" s="199"/>
      <c r="GM881" s="199"/>
      <c r="GN881" s="240"/>
      <c r="GO881" s="199"/>
      <c r="GP881" s="229"/>
      <c r="GQ881" s="344"/>
      <c r="GR881" s="345"/>
      <c r="GS881" s="229"/>
      <c r="GT881" s="229"/>
      <c r="GU881" s="229"/>
      <c r="GV881" s="229"/>
      <c r="GW881" s="229"/>
      <c r="GX881" s="214"/>
      <c r="GY881" s="229"/>
      <c r="GZ881" s="229"/>
      <c r="HA881" s="229"/>
      <c r="HB881" s="229"/>
      <c r="HC881" s="229"/>
      <c r="HD881" s="229"/>
      <c r="HE881" s="229"/>
      <c r="HF881" s="229"/>
      <c r="HG881" s="229"/>
      <c r="HH881" s="229"/>
      <c r="HI881" s="229"/>
      <c r="HJ881" s="229"/>
      <c r="HK881" s="260"/>
      <c r="HL881" s="199"/>
      <c r="HM881" s="229"/>
      <c r="HN881" s="260"/>
      <c r="HO881" s="260"/>
      <c r="HP881" s="260"/>
      <c r="HQ881" s="260"/>
      <c r="HR881" s="260"/>
      <c r="HS881" s="260"/>
    </row>
    <row r="882" ht="13.5" spans="1:227">
      <c r="A882" s="212" t="s">
        <v>879</v>
      </c>
      <c r="B882" s="199"/>
      <c r="C882" s="199"/>
      <c r="D882" s="213">
        <f t="shared" si="4574"/>
        <v>-1</v>
      </c>
      <c r="E882" s="201">
        <f t="shared" si="4575"/>
        <v>-12.11</v>
      </c>
      <c r="F882" s="199"/>
      <c r="G882" s="214" t="e">
        <f t="shared" si="4576"/>
        <v>#DIV/0!</v>
      </c>
      <c r="H882" s="199">
        <f t="shared" si="4577"/>
        <v>12.11</v>
      </c>
      <c r="I882" s="199">
        <v>12.11</v>
      </c>
      <c r="J882" s="214">
        <f t="shared" si="4578"/>
        <v>-1</v>
      </c>
      <c r="K882" s="199">
        <f t="shared" si="4579"/>
        <v>-2.1</v>
      </c>
      <c r="L882" s="199"/>
      <c r="M882" s="214">
        <f t="shared" si="4580"/>
        <v>-0.841149773071104</v>
      </c>
      <c r="N882" s="199">
        <f t="shared" si="4581"/>
        <v>-11.12</v>
      </c>
      <c r="O882" s="199">
        <v>2.1</v>
      </c>
      <c r="P882" s="214">
        <f t="shared" si="4582"/>
        <v>2.36386768447837</v>
      </c>
      <c r="Q882" s="199">
        <f t="shared" si="4583"/>
        <v>9.29</v>
      </c>
      <c r="R882" s="199">
        <v>13.22</v>
      </c>
      <c r="S882" s="214">
        <f t="shared" si="4584"/>
        <v>0.811059907834102</v>
      </c>
      <c r="T882" s="199">
        <f t="shared" si="4585"/>
        <v>1.76</v>
      </c>
      <c r="U882" s="170">
        <v>3.93</v>
      </c>
      <c r="V882" s="214">
        <f t="shared" si="4586"/>
        <v>-0.767167381974249</v>
      </c>
      <c r="W882" s="199">
        <f t="shared" si="4587"/>
        <v>-7.15</v>
      </c>
      <c r="X882" s="170">
        <v>2.17</v>
      </c>
      <c r="Y882" s="214">
        <f t="shared" si="4588"/>
        <v>0.139364303178484</v>
      </c>
      <c r="Z882" s="199">
        <f t="shared" si="4589"/>
        <v>1.14</v>
      </c>
      <c r="AA882" s="199">
        <v>9.32</v>
      </c>
      <c r="AB882" s="214">
        <f t="shared" si="4458"/>
        <v>-0.127001067235859</v>
      </c>
      <c r="AC882" s="199">
        <f t="shared" si="4459"/>
        <v>-1.19</v>
      </c>
      <c r="AD882" s="199">
        <v>8.18</v>
      </c>
      <c r="AE882" s="214">
        <f t="shared" si="4460"/>
        <v>0.0708571428571428</v>
      </c>
      <c r="AF882" s="199">
        <f t="shared" si="4461"/>
        <v>0.619999999999999</v>
      </c>
      <c r="AG882" s="199">
        <v>9.37</v>
      </c>
      <c r="AH882" s="199">
        <f t="shared" si="4462"/>
        <v>2.66108786610879</v>
      </c>
      <c r="AI882" s="199">
        <f t="shared" si="4463"/>
        <v>6.36</v>
      </c>
      <c r="AJ882" s="199">
        <v>8.75</v>
      </c>
      <c r="AK882" s="214" t="e">
        <f t="shared" si="4464"/>
        <v>#DIV/0!</v>
      </c>
      <c r="AL882" s="199">
        <f t="shared" si="4465"/>
        <v>2.39</v>
      </c>
      <c r="AM882" s="199">
        <v>2.39</v>
      </c>
      <c r="AN882" s="214" t="e">
        <f t="shared" si="4466"/>
        <v>#DIV/0!</v>
      </c>
      <c r="AO882" s="199">
        <f t="shared" si="4467"/>
        <v>0</v>
      </c>
      <c r="AP882" s="227"/>
      <c r="AQ882" s="214" t="e">
        <f t="shared" si="4468"/>
        <v>#DIV/0!</v>
      </c>
      <c r="AR882" s="199">
        <f t="shared" si="4469"/>
        <v>0</v>
      </c>
      <c r="AS882" s="214"/>
      <c r="AT882" s="214" t="e">
        <f t="shared" si="4470"/>
        <v>#DIV/0!</v>
      </c>
      <c r="AU882" s="199">
        <f t="shared" si="4471"/>
        <v>0</v>
      </c>
      <c r="AV882" s="199"/>
      <c r="AW882" s="214" t="e">
        <f t="shared" si="4472"/>
        <v>#DIV/0!</v>
      </c>
      <c r="AX882" s="199">
        <f t="shared" si="4473"/>
        <v>0</v>
      </c>
      <c r="AY882" s="199"/>
      <c r="AZ882" s="199" t="e">
        <f t="shared" si="4474"/>
        <v>#DIV/0!</v>
      </c>
      <c r="BA882" s="199">
        <f t="shared" si="4475"/>
        <v>0</v>
      </c>
      <c r="BB882" s="227"/>
      <c r="BC882" s="199" t="e">
        <f t="shared" si="4476"/>
        <v>#DIV/0!</v>
      </c>
      <c r="BD882" s="199">
        <f t="shared" si="4477"/>
        <v>0</v>
      </c>
      <c r="BE882" s="227"/>
      <c r="BF882" s="214" t="e">
        <f t="shared" si="4478"/>
        <v>#DIV/0!</v>
      </c>
      <c r="BG882" s="199">
        <f t="shared" si="4479"/>
        <v>0</v>
      </c>
      <c r="BH882" s="214"/>
      <c r="BI882" s="214" t="e">
        <f t="shared" si="4480"/>
        <v>#DIV/0!</v>
      </c>
      <c r="BJ882" s="199">
        <f t="shared" si="4481"/>
        <v>0</v>
      </c>
      <c r="BK882" s="214"/>
      <c r="BL882" s="214" t="e">
        <f t="shared" si="4482"/>
        <v>#DIV/0!</v>
      </c>
      <c r="BM882" s="199">
        <f t="shared" si="4483"/>
        <v>0</v>
      </c>
      <c r="BN882" s="214"/>
      <c r="BO882" s="214"/>
      <c r="BP882" s="199"/>
      <c r="BQ882" s="199"/>
      <c r="BR882" s="214"/>
      <c r="BS882" s="199"/>
      <c r="BT882" s="199"/>
      <c r="BU882" s="214"/>
      <c r="BV882" s="199"/>
      <c r="BW882" s="170"/>
      <c r="BX882" s="214"/>
      <c r="BY882" s="199"/>
      <c r="BZ882" s="214"/>
      <c r="CA882" s="214"/>
      <c r="CB882" s="199"/>
      <c r="CC882" s="231"/>
      <c r="CD882" s="214"/>
      <c r="CE882" s="199"/>
      <c r="CF882" s="170"/>
      <c r="CG882" s="214"/>
      <c r="CH882" s="199"/>
      <c r="CI882" s="170"/>
      <c r="CJ882" s="214"/>
      <c r="CK882" s="199"/>
      <c r="CL882" s="199"/>
      <c r="CM882" s="214"/>
      <c r="CN882" s="199"/>
      <c r="CO882" s="199"/>
      <c r="CP882" s="214"/>
      <c r="CQ882" s="199"/>
      <c r="CR882" s="199"/>
      <c r="CS882" s="214"/>
      <c r="CT882" s="199"/>
      <c r="CU882" s="199"/>
      <c r="CV882" s="214"/>
      <c r="CW882" s="199"/>
      <c r="CX882" s="170"/>
      <c r="CY882" s="214"/>
      <c r="CZ882" s="199"/>
      <c r="DA882" s="199"/>
      <c r="DB882" s="214"/>
      <c r="DC882" s="199"/>
      <c r="DD882" s="170"/>
      <c r="DE882" s="214"/>
      <c r="DF882" s="199"/>
      <c r="DG882" s="199"/>
      <c r="DH882" s="214"/>
      <c r="DI882" s="199"/>
      <c r="DJ882" s="170"/>
      <c r="DK882" s="214"/>
      <c r="DL882" s="199"/>
      <c r="DM882" s="199"/>
      <c r="DN882" s="214"/>
      <c r="DO882" s="199"/>
      <c r="DP882" s="199"/>
      <c r="DQ882" s="214"/>
      <c r="DR882" s="199"/>
      <c r="DS882" s="199"/>
      <c r="DT882" s="214"/>
      <c r="DU882" s="199"/>
      <c r="DV882" s="199"/>
      <c r="DW882" s="214"/>
      <c r="DX882" s="199"/>
      <c r="DY882" s="199"/>
      <c r="DZ882" s="214"/>
      <c r="EA882" s="199"/>
      <c r="EB882" s="170"/>
      <c r="EC882" s="214"/>
      <c r="ED882" s="199"/>
      <c r="EE882" s="199"/>
      <c r="EF882" s="214"/>
      <c r="EG882" s="199"/>
      <c r="EH882" s="199"/>
      <c r="EI882" s="214"/>
      <c r="EJ882" s="199"/>
      <c r="EK882" s="199"/>
      <c r="EL882" s="214"/>
      <c r="EM882" s="199"/>
      <c r="EN882" s="214"/>
      <c r="EO882" s="214"/>
      <c r="EP882" s="199"/>
      <c r="EQ882" s="199"/>
      <c r="ER882" s="214"/>
      <c r="ES882" s="199"/>
      <c r="ET882" s="214"/>
      <c r="EU882" s="214"/>
      <c r="EV882" s="199"/>
      <c r="EW882" s="199"/>
      <c r="EX882" s="214"/>
      <c r="EY882" s="199"/>
      <c r="EZ882" s="199"/>
      <c r="FA882" s="214"/>
      <c r="FB882" s="199"/>
      <c r="FC882" s="199"/>
      <c r="FD882" s="214"/>
      <c r="FE882" s="170"/>
      <c r="FF882" s="199"/>
      <c r="FG882" s="214"/>
      <c r="FH882" s="170"/>
      <c r="FI882" s="199"/>
      <c r="FJ882" s="214"/>
      <c r="FK882" s="170"/>
      <c r="FL882" s="199"/>
      <c r="FM882" s="214"/>
      <c r="FN882" s="170"/>
      <c r="FO882" s="170"/>
      <c r="FP882" s="214"/>
      <c r="FQ882" s="170"/>
      <c r="FR882" s="170"/>
      <c r="FS882" s="214"/>
      <c r="FT882" s="170"/>
      <c r="FU882" s="170"/>
      <c r="FV882" s="214"/>
      <c r="FW882" s="170"/>
      <c r="FX882" s="170"/>
      <c r="FY882" s="214"/>
      <c r="FZ882" s="170"/>
      <c r="GA882" s="170"/>
      <c r="GB882" s="234"/>
      <c r="GC882" s="199"/>
      <c r="GD882" s="170"/>
      <c r="GE882" s="234"/>
      <c r="GF882" s="199"/>
      <c r="GG882" s="214"/>
      <c r="GH882" s="234"/>
      <c r="GI882" s="199"/>
      <c r="GJ882" s="214"/>
      <c r="GK882" s="234"/>
      <c r="GL882" s="199"/>
      <c r="GM882" s="199"/>
      <c r="GN882" s="240"/>
      <c r="GO882" s="199"/>
      <c r="GP882" s="229"/>
      <c r="GQ882" s="344"/>
      <c r="GR882" s="345"/>
      <c r="GS882" s="229"/>
      <c r="GT882" s="229"/>
      <c r="GU882" s="229"/>
      <c r="GV882" s="229"/>
      <c r="GW882" s="229"/>
      <c r="GX882" s="214"/>
      <c r="GY882" s="229"/>
      <c r="GZ882" s="229"/>
      <c r="HA882" s="229"/>
      <c r="HB882" s="229"/>
      <c r="HC882" s="229"/>
      <c r="HD882" s="229"/>
      <c r="HE882" s="229"/>
      <c r="HF882" s="229"/>
      <c r="HG882" s="229"/>
      <c r="HH882" s="229"/>
      <c r="HI882" s="229"/>
      <c r="HJ882" s="229"/>
      <c r="HK882" s="260"/>
      <c r="HL882" s="199"/>
      <c r="HM882" s="229"/>
      <c r="HN882" s="260"/>
      <c r="HO882" s="260"/>
      <c r="HP882" s="260"/>
      <c r="HQ882" s="260"/>
      <c r="HR882" s="260"/>
      <c r="HS882" s="260"/>
    </row>
    <row r="883" ht="13.5" spans="1:227">
      <c r="A883" s="212" t="s">
        <v>880</v>
      </c>
      <c r="B883" s="199">
        <v>3</v>
      </c>
      <c r="C883" s="199">
        <v>4.74</v>
      </c>
      <c r="D883" s="200"/>
      <c r="E883" s="201"/>
      <c r="F883" s="199">
        <v>3.98</v>
      </c>
      <c r="G883" s="199"/>
      <c r="H883" s="199"/>
      <c r="I883" s="199">
        <v>11.59</v>
      </c>
      <c r="J883" s="199"/>
      <c r="K883" s="199"/>
      <c r="L883" s="199"/>
      <c r="M883" s="199"/>
      <c r="N883" s="199"/>
      <c r="O883" s="199"/>
      <c r="P883" s="199"/>
      <c r="Q883" s="199"/>
      <c r="R883" s="199">
        <v>2.47</v>
      </c>
      <c r="S883" s="199"/>
      <c r="T883" s="199"/>
      <c r="U883" s="199"/>
      <c r="V883" s="199"/>
      <c r="W883" s="199"/>
      <c r="X883" s="199"/>
      <c r="Y883" s="199"/>
      <c r="Z883" s="199"/>
      <c r="AA883" s="199"/>
      <c r="AB883" s="214">
        <f t="shared" si="4458"/>
        <v>0.143968871595331</v>
      </c>
      <c r="AC883" s="199">
        <f t="shared" si="4459"/>
        <v>1.11</v>
      </c>
      <c r="AD883" s="199">
        <v>8.82</v>
      </c>
      <c r="AE883" s="214" t="e">
        <f t="shared" si="4460"/>
        <v>#DIV/0!</v>
      </c>
      <c r="AF883" s="199">
        <f t="shared" si="4461"/>
        <v>7.71</v>
      </c>
      <c r="AG883" s="199">
        <v>7.71</v>
      </c>
      <c r="AH883" s="199">
        <f t="shared" si="4462"/>
        <v>-1</v>
      </c>
      <c r="AI883" s="199">
        <f t="shared" si="4463"/>
        <v>-1.28</v>
      </c>
      <c r="AJ883" s="199"/>
      <c r="AK883" s="214">
        <f t="shared" si="4464"/>
        <v>0</v>
      </c>
      <c r="AL883" s="199">
        <f t="shared" si="4465"/>
        <v>0</v>
      </c>
      <c r="AM883" s="199">
        <v>1.28</v>
      </c>
      <c r="AN883" s="214" t="e">
        <f t="shared" si="4466"/>
        <v>#DIV/0!</v>
      </c>
      <c r="AO883" s="199">
        <f t="shared" si="4467"/>
        <v>1.28</v>
      </c>
      <c r="AP883" s="227">
        <v>1.28</v>
      </c>
      <c r="AQ883" s="214" t="e">
        <f t="shared" si="4468"/>
        <v>#DIV/0!</v>
      </c>
      <c r="AR883" s="199">
        <f t="shared" si="4469"/>
        <v>0</v>
      </c>
      <c r="AS883" s="214"/>
      <c r="AT883" s="214" t="e">
        <f t="shared" si="4470"/>
        <v>#DIV/0!</v>
      </c>
      <c r="AU883" s="199">
        <f t="shared" si="4471"/>
        <v>0</v>
      </c>
      <c r="AV883" s="199"/>
      <c r="AW883" s="214" t="e">
        <f t="shared" si="4472"/>
        <v>#DIV/0!</v>
      </c>
      <c r="AX883" s="199">
        <f t="shared" si="4473"/>
        <v>0</v>
      </c>
      <c r="AY883" s="199"/>
      <c r="AZ883" s="199" t="e">
        <f t="shared" si="4474"/>
        <v>#DIV/0!</v>
      </c>
      <c r="BA883" s="199">
        <f t="shared" si="4475"/>
        <v>0</v>
      </c>
      <c r="BB883" s="227"/>
      <c r="BC883" s="199" t="e">
        <f t="shared" si="4476"/>
        <v>#DIV/0!</v>
      </c>
      <c r="BD883" s="199">
        <f t="shared" si="4477"/>
        <v>0</v>
      </c>
      <c r="BE883" s="227"/>
      <c r="BF883" s="214" t="e">
        <f t="shared" si="4478"/>
        <v>#DIV/0!</v>
      </c>
      <c r="BG883" s="199">
        <f t="shared" si="4479"/>
        <v>0</v>
      </c>
      <c r="BH883" s="214"/>
      <c r="BI883" s="214" t="e">
        <f t="shared" si="4480"/>
        <v>#DIV/0!</v>
      </c>
      <c r="BJ883" s="199">
        <f t="shared" si="4481"/>
        <v>0</v>
      </c>
      <c r="BK883" s="214"/>
      <c r="BL883" s="214" t="e">
        <f t="shared" si="4482"/>
        <v>#DIV/0!</v>
      </c>
      <c r="BM883" s="199">
        <f t="shared" si="4483"/>
        <v>0</v>
      </c>
      <c r="BN883" s="214"/>
      <c r="BO883" s="214"/>
      <c r="BP883" s="199"/>
      <c r="BQ883" s="199"/>
      <c r="BR883" s="214"/>
      <c r="BS883" s="199"/>
      <c r="BT883" s="199"/>
      <c r="BU883" s="214"/>
      <c r="BV883" s="199"/>
      <c r="BW883" s="170"/>
      <c r="BX883" s="214"/>
      <c r="BY883" s="199"/>
      <c r="BZ883" s="214"/>
      <c r="CA883" s="214"/>
      <c r="CB883" s="199"/>
      <c r="CC883" s="231"/>
      <c r="CD883" s="214"/>
      <c r="CE883" s="199"/>
      <c r="CF883" s="170"/>
      <c r="CG883" s="214"/>
      <c r="CH883" s="199"/>
      <c r="CI883" s="170"/>
      <c r="CJ883" s="214"/>
      <c r="CK883" s="199"/>
      <c r="CL883" s="199"/>
      <c r="CM883" s="214"/>
      <c r="CN883" s="199"/>
      <c r="CO883" s="199"/>
      <c r="CP883" s="214"/>
      <c r="CQ883" s="199"/>
      <c r="CR883" s="199"/>
      <c r="CS883" s="214"/>
      <c r="CT883" s="199"/>
      <c r="CU883" s="199"/>
      <c r="CV883" s="214"/>
      <c r="CW883" s="199"/>
      <c r="CX883" s="170"/>
      <c r="CY883" s="214"/>
      <c r="CZ883" s="199"/>
      <c r="DA883" s="199"/>
      <c r="DB883" s="214"/>
      <c r="DC883" s="199"/>
      <c r="DD883" s="170"/>
      <c r="DE883" s="214"/>
      <c r="DF883" s="199"/>
      <c r="DG883" s="199"/>
      <c r="DH883" s="214"/>
      <c r="DI883" s="199"/>
      <c r="DJ883" s="170"/>
      <c r="DK883" s="214"/>
      <c r="DL883" s="199"/>
      <c r="DM883" s="199"/>
      <c r="DN883" s="214"/>
      <c r="DO883" s="199"/>
      <c r="DP883" s="199"/>
      <c r="DQ883" s="214"/>
      <c r="DR883" s="199"/>
      <c r="DS883" s="199"/>
      <c r="DT883" s="214"/>
      <c r="DU883" s="199"/>
      <c r="DV883" s="199"/>
      <c r="DW883" s="214"/>
      <c r="DX883" s="199"/>
      <c r="DY883" s="199"/>
      <c r="DZ883" s="214"/>
      <c r="EA883" s="199"/>
      <c r="EB883" s="170"/>
      <c r="EC883" s="214"/>
      <c r="ED883" s="199"/>
      <c r="EE883" s="199"/>
      <c r="EF883" s="214"/>
      <c r="EG883" s="199"/>
      <c r="EH883" s="199"/>
      <c r="EI883" s="214"/>
      <c r="EJ883" s="199"/>
      <c r="EK883" s="199"/>
      <c r="EL883" s="214"/>
      <c r="EM883" s="199"/>
      <c r="EN883" s="214"/>
      <c r="EO883" s="214"/>
      <c r="EP883" s="199"/>
      <c r="EQ883" s="199"/>
      <c r="ER883" s="214"/>
      <c r="ES883" s="199"/>
      <c r="ET883" s="214"/>
      <c r="EU883" s="214"/>
      <c r="EV883" s="199"/>
      <c r="EW883" s="199"/>
      <c r="EX883" s="214"/>
      <c r="EY883" s="199"/>
      <c r="EZ883" s="199"/>
      <c r="FA883" s="214"/>
      <c r="FB883" s="199"/>
      <c r="FC883" s="199"/>
      <c r="FD883" s="214"/>
      <c r="FE883" s="170"/>
      <c r="FF883" s="199"/>
      <c r="FG883" s="214"/>
      <c r="FH883" s="170"/>
      <c r="FI883" s="199"/>
      <c r="FJ883" s="214"/>
      <c r="FK883" s="170"/>
      <c r="FL883" s="199"/>
      <c r="FM883" s="214"/>
      <c r="FN883" s="170"/>
      <c r="FO883" s="170"/>
      <c r="FP883" s="214"/>
      <c r="FQ883" s="170"/>
      <c r="FR883" s="170"/>
      <c r="FS883" s="214"/>
      <c r="FT883" s="170"/>
      <c r="FU883" s="170"/>
      <c r="FV883" s="214"/>
      <c r="FW883" s="170"/>
      <c r="FX883" s="170"/>
      <c r="FY883" s="214"/>
      <c r="FZ883" s="170"/>
      <c r="GA883" s="170"/>
      <c r="GB883" s="234"/>
      <c r="GC883" s="199"/>
      <c r="GD883" s="170"/>
      <c r="GE883" s="234"/>
      <c r="GF883" s="199"/>
      <c r="GG883" s="214"/>
      <c r="GH883" s="234"/>
      <c r="GI883" s="199"/>
      <c r="GJ883" s="214"/>
      <c r="GK883" s="234"/>
      <c r="GL883" s="199"/>
      <c r="GM883" s="199"/>
      <c r="GN883" s="240"/>
      <c r="GO883" s="199"/>
      <c r="GP883" s="229"/>
      <c r="GQ883" s="344"/>
      <c r="GR883" s="345"/>
      <c r="GS883" s="229"/>
      <c r="GT883" s="229"/>
      <c r="GU883" s="229"/>
      <c r="GV883" s="229"/>
      <c r="GW883" s="229"/>
      <c r="GX883" s="214"/>
      <c r="GY883" s="229"/>
      <c r="GZ883" s="229"/>
      <c r="HA883" s="229"/>
      <c r="HB883" s="229"/>
      <c r="HC883" s="229"/>
      <c r="HD883" s="229"/>
      <c r="HE883" s="229"/>
      <c r="HF883" s="229"/>
      <c r="HG883" s="229"/>
      <c r="HH883" s="229"/>
      <c r="HI883" s="229"/>
      <c r="HJ883" s="229"/>
      <c r="HK883" s="260"/>
      <c r="HL883" s="199"/>
      <c r="HM883" s="229"/>
      <c r="HN883" s="260"/>
      <c r="HO883" s="260"/>
      <c r="HP883" s="260"/>
      <c r="HQ883" s="260"/>
      <c r="HR883" s="260"/>
      <c r="HS883" s="260"/>
    </row>
    <row r="884" ht="13.5" spans="1:227">
      <c r="A884" s="212" t="s">
        <v>881</v>
      </c>
      <c r="B884" s="199">
        <v>3</v>
      </c>
      <c r="C884" s="199">
        <v>10.33</v>
      </c>
      <c r="D884" s="213">
        <f>E884/I884</f>
        <v>3.23484848484848</v>
      </c>
      <c r="E884" s="201">
        <f>F884-I884</f>
        <v>4.27</v>
      </c>
      <c r="F884" s="199">
        <v>5.59</v>
      </c>
      <c r="G884" s="214">
        <f>H884/L884</f>
        <v>-0.80327868852459</v>
      </c>
      <c r="H884" s="199">
        <f>I884-L884</f>
        <v>-5.39</v>
      </c>
      <c r="I884" s="199">
        <v>1.32</v>
      </c>
      <c r="J884" s="214">
        <f>K884/O884</f>
        <v>1.78423236514523</v>
      </c>
      <c r="K884" s="199">
        <f>L884-O884</f>
        <v>4.3</v>
      </c>
      <c r="L884" s="199">
        <v>6.71</v>
      </c>
      <c r="M884" s="214">
        <f>N884/R884</f>
        <v>-0.467991169977925</v>
      </c>
      <c r="N884" s="199">
        <f>O884-R884</f>
        <v>-2.12</v>
      </c>
      <c r="O884" s="199">
        <v>2.41</v>
      </c>
      <c r="P884" s="214" t="e">
        <f>Q884/U884</f>
        <v>#DIV/0!</v>
      </c>
      <c r="Q884" s="199">
        <f>R884-U884</f>
        <v>4.53</v>
      </c>
      <c r="R884" s="199">
        <v>4.53</v>
      </c>
      <c r="S884" s="214">
        <f>T884/X884</f>
        <v>-1</v>
      </c>
      <c r="T884" s="199">
        <f>U884-X884</f>
        <v>-1.8</v>
      </c>
      <c r="U884" s="214"/>
      <c r="V884" s="214">
        <f>W884/AA884</f>
        <v>1.16867469879518</v>
      </c>
      <c r="W884" s="199">
        <f>X884-AA884</f>
        <v>0.97</v>
      </c>
      <c r="X884" s="170">
        <v>1.8</v>
      </c>
      <c r="Y884" s="214">
        <f>Z884/AD884</f>
        <v>-0.258928571428572</v>
      </c>
      <c r="Z884" s="199">
        <f>AA884-AD884</f>
        <v>-0.29</v>
      </c>
      <c r="AA884" s="199">
        <v>0.83</v>
      </c>
      <c r="AB884" s="214">
        <f t="shared" si="4458"/>
        <v>-0.0666666666666665</v>
      </c>
      <c r="AC884" s="199">
        <f t="shared" si="4459"/>
        <v>-0.0799999999999998</v>
      </c>
      <c r="AD884" s="199">
        <v>1.12</v>
      </c>
      <c r="AE884" s="214">
        <f t="shared" si="4460"/>
        <v>1</v>
      </c>
      <c r="AF884" s="199">
        <f t="shared" si="4461"/>
        <v>0.6</v>
      </c>
      <c r="AG884" s="199">
        <v>1.2</v>
      </c>
      <c r="AH884" s="199" t="e">
        <f t="shared" si="4462"/>
        <v>#DIV/0!</v>
      </c>
      <c r="AI884" s="199">
        <f t="shared" si="4463"/>
        <v>0.6</v>
      </c>
      <c r="AJ884" s="199">
        <v>0.6</v>
      </c>
      <c r="AK884" s="214">
        <f t="shared" si="4464"/>
        <v>-1</v>
      </c>
      <c r="AL884" s="199">
        <f t="shared" si="4465"/>
        <v>-4.1</v>
      </c>
      <c r="AM884" s="199"/>
      <c r="AN884" s="214" t="e">
        <f t="shared" si="4466"/>
        <v>#DIV/0!</v>
      </c>
      <c r="AO884" s="199">
        <f t="shared" si="4467"/>
        <v>4.1</v>
      </c>
      <c r="AP884" s="227">
        <v>4.1</v>
      </c>
      <c r="AQ884" s="214" t="e">
        <f t="shared" si="4468"/>
        <v>#DIV/0!</v>
      </c>
      <c r="AR884" s="199">
        <f t="shared" si="4469"/>
        <v>0</v>
      </c>
      <c r="AS884" s="214"/>
      <c r="AT884" s="214" t="e">
        <f t="shared" si="4470"/>
        <v>#DIV/0!</v>
      </c>
      <c r="AU884" s="199">
        <f t="shared" si="4471"/>
        <v>0</v>
      </c>
      <c r="AV884" s="199"/>
      <c r="AW884" s="214" t="e">
        <f t="shared" si="4472"/>
        <v>#DIV/0!</v>
      </c>
      <c r="AX884" s="199">
        <f t="shared" si="4473"/>
        <v>0</v>
      </c>
      <c r="AY884" s="199"/>
      <c r="AZ884" s="199" t="e">
        <f t="shared" si="4474"/>
        <v>#DIV/0!</v>
      </c>
      <c r="BA884" s="199">
        <f t="shared" si="4475"/>
        <v>0</v>
      </c>
      <c r="BB884" s="227"/>
      <c r="BC884" s="199" t="e">
        <f t="shared" si="4476"/>
        <v>#DIV/0!</v>
      </c>
      <c r="BD884" s="199">
        <f t="shared" si="4477"/>
        <v>0</v>
      </c>
      <c r="BE884" s="227"/>
      <c r="BF884" s="214" t="e">
        <f t="shared" si="4478"/>
        <v>#DIV/0!</v>
      </c>
      <c r="BG884" s="199">
        <f t="shared" si="4479"/>
        <v>0</v>
      </c>
      <c r="BH884" s="214"/>
      <c r="BI884" s="214" t="e">
        <f t="shared" si="4480"/>
        <v>#DIV/0!</v>
      </c>
      <c r="BJ884" s="199">
        <f t="shared" si="4481"/>
        <v>0</v>
      </c>
      <c r="BK884" s="214"/>
      <c r="BL884" s="214" t="e">
        <f t="shared" si="4482"/>
        <v>#DIV/0!</v>
      </c>
      <c r="BM884" s="199">
        <f t="shared" si="4483"/>
        <v>0</v>
      </c>
      <c r="BN884" s="214"/>
      <c r="BO884" s="214"/>
      <c r="BP884" s="199"/>
      <c r="BQ884" s="199"/>
      <c r="BR884" s="214"/>
      <c r="BS884" s="199"/>
      <c r="BT884" s="199"/>
      <c r="BU884" s="214"/>
      <c r="BV884" s="199"/>
      <c r="BW884" s="170"/>
      <c r="BX884" s="214"/>
      <c r="BY884" s="199"/>
      <c r="BZ884" s="214"/>
      <c r="CA884" s="214"/>
      <c r="CB884" s="199"/>
      <c r="CC884" s="231"/>
      <c r="CD884" s="214"/>
      <c r="CE884" s="199"/>
      <c r="CF884" s="170"/>
      <c r="CG884" s="214"/>
      <c r="CH884" s="199"/>
      <c r="CI884" s="170"/>
      <c r="CJ884" s="214"/>
      <c r="CK884" s="199"/>
      <c r="CL884" s="199"/>
      <c r="CM884" s="214"/>
      <c r="CN884" s="199"/>
      <c r="CO884" s="199"/>
      <c r="CP884" s="214"/>
      <c r="CQ884" s="199"/>
      <c r="CR884" s="199"/>
      <c r="CS884" s="214"/>
      <c r="CT884" s="199"/>
      <c r="CU884" s="199"/>
      <c r="CV884" s="214"/>
      <c r="CW884" s="199"/>
      <c r="CX884" s="170"/>
      <c r="CY884" s="214"/>
      <c r="CZ884" s="199"/>
      <c r="DA884" s="199"/>
      <c r="DB884" s="214"/>
      <c r="DC884" s="199"/>
      <c r="DD884" s="170"/>
      <c r="DE884" s="214"/>
      <c r="DF884" s="199"/>
      <c r="DG884" s="199"/>
      <c r="DH884" s="214"/>
      <c r="DI884" s="199"/>
      <c r="DJ884" s="170"/>
      <c r="DK884" s="214"/>
      <c r="DL884" s="199"/>
      <c r="DM884" s="199"/>
      <c r="DN884" s="214"/>
      <c r="DO884" s="199"/>
      <c r="DP884" s="199"/>
      <c r="DQ884" s="214"/>
      <c r="DR884" s="199"/>
      <c r="DS884" s="199"/>
      <c r="DT884" s="214"/>
      <c r="DU884" s="199"/>
      <c r="DV884" s="199"/>
      <c r="DW884" s="214"/>
      <c r="DX884" s="199"/>
      <c r="DY884" s="199"/>
      <c r="DZ884" s="214"/>
      <c r="EA884" s="199"/>
      <c r="EB884" s="170"/>
      <c r="EC884" s="214"/>
      <c r="ED884" s="199"/>
      <c r="EE884" s="199"/>
      <c r="EF884" s="214"/>
      <c r="EG884" s="199"/>
      <c r="EH884" s="199"/>
      <c r="EI884" s="214"/>
      <c r="EJ884" s="199"/>
      <c r="EK884" s="199"/>
      <c r="EL884" s="214"/>
      <c r="EM884" s="199"/>
      <c r="EN884" s="214"/>
      <c r="EO884" s="214"/>
      <c r="EP884" s="199"/>
      <c r="EQ884" s="199"/>
      <c r="ER884" s="214"/>
      <c r="ES884" s="199"/>
      <c r="ET884" s="214"/>
      <c r="EU884" s="214"/>
      <c r="EV884" s="199"/>
      <c r="EW884" s="199"/>
      <c r="EX884" s="214"/>
      <c r="EY884" s="199"/>
      <c r="EZ884" s="199"/>
      <c r="FA884" s="214"/>
      <c r="FB884" s="199"/>
      <c r="FC884" s="199"/>
      <c r="FD884" s="214"/>
      <c r="FE884" s="170"/>
      <c r="FF884" s="199"/>
      <c r="FG884" s="214"/>
      <c r="FH884" s="170"/>
      <c r="FI884" s="199"/>
      <c r="FJ884" s="214"/>
      <c r="FK884" s="170"/>
      <c r="FL884" s="199"/>
      <c r="FM884" s="214"/>
      <c r="FN884" s="170"/>
      <c r="FO884" s="170"/>
      <c r="FP884" s="214"/>
      <c r="FQ884" s="170"/>
      <c r="FR884" s="170"/>
      <c r="FS884" s="214"/>
      <c r="FT884" s="170"/>
      <c r="FU884" s="170"/>
      <c r="FV884" s="214"/>
      <c r="FW884" s="170"/>
      <c r="FX884" s="170"/>
      <c r="FY884" s="214"/>
      <c r="FZ884" s="170"/>
      <c r="GA884" s="170"/>
      <c r="GB884" s="234"/>
      <c r="GC884" s="199"/>
      <c r="GD884" s="170"/>
      <c r="GE884" s="234"/>
      <c r="GF884" s="199"/>
      <c r="GG884" s="214"/>
      <c r="GH884" s="234"/>
      <c r="GI884" s="199"/>
      <c r="GJ884" s="214"/>
      <c r="GK884" s="234"/>
      <c r="GL884" s="199"/>
      <c r="GM884" s="199"/>
      <c r="GN884" s="240"/>
      <c r="GO884" s="199"/>
      <c r="GP884" s="229"/>
      <c r="GQ884" s="344"/>
      <c r="GR884" s="345"/>
      <c r="GS884" s="229"/>
      <c r="GT884" s="229"/>
      <c r="GU884" s="229"/>
      <c r="GV884" s="229"/>
      <c r="GW884" s="229"/>
      <c r="GX884" s="214"/>
      <c r="GY884" s="229"/>
      <c r="GZ884" s="229"/>
      <c r="HA884" s="229"/>
      <c r="HB884" s="229"/>
      <c r="HC884" s="229"/>
      <c r="HD884" s="229"/>
      <c r="HE884" s="229"/>
      <c r="HF884" s="229"/>
      <c r="HG884" s="229"/>
      <c r="HH884" s="229"/>
      <c r="HI884" s="229"/>
      <c r="HJ884" s="229"/>
      <c r="HK884" s="260"/>
      <c r="HL884" s="199"/>
      <c r="HM884" s="229"/>
      <c r="HN884" s="260"/>
      <c r="HO884" s="260"/>
      <c r="HP884" s="260"/>
      <c r="HQ884" s="260"/>
      <c r="HR884" s="260"/>
      <c r="HS884" s="260"/>
    </row>
    <row r="885" ht="13.5" spans="1:227">
      <c r="A885" s="212" t="s">
        <v>882</v>
      </c>
      <c r="B885" s="199"/>
      <c r="C885" s="199"/>
      <c r="D885" s="200"/>
      <c r="E885" s="201"/>
      <c r="F885" s="199">
        <v>2.16</v>
      </c>
      <c r="G885" s="199"/>
      <c r="H885" s="199"/>
      <c r="I885" s="199">
        <v>1.59</v>
      </c>
      <c r="J885" s="199"/>
      <c r="K885" s="199"/>
      <c r="L885" s="199">
        <v>2.26</v>
      </c>
      <c r="M885" s="199"/>
      <c r="N885" s="199"/>
      <c r="O885" s="199"/>
      <c r="P885" s="199"/>
      <c r="Q885" s="199"/>
      <c r="R885" s="199"/>
      <c r="S885" s="199"/>
      <c r="T885" s="199"/>
      <c r="U885" s="199">
        <v>6.18</v>
      </c>
      <c r="V885" s="199"/>
      <c r="W885" s="199"/>
      <c r="X885" s="199">
        <v>1.08</v>
      </c>
      <c r="Y885" s="199"/>
      <c r="Z885" s="199"/>
      <c r="AA885" s="199"/>
      <c r="AB885" s="214" t="e">
        <f t="shared" si="4458"/>
        <v>#DIV/0!</v>
      </c>
      <c r="AC885" s="199">
        <f t="shared" si="4459"/>
        <v>0</v>
      </c>
      <c r="AD885" s="199"/>
      <c r="AE885" s="214">
        <f t="shared" si="4460"/>
        <v>-1</v>
      </c>
      <c r="AF885" s="199">
        <f t="shared" si="4461"/>
        <v>-1.48</v>
      </c>
      <c r="AG885" s="199"/>
      <c r="AH885" s="199" t="e">
        <f t="shared" si="4462"/>
        <v>#DIV/0!</v>
      </c>
      <c r="AI885" s="199">
        <f t="shared" si="4463"/>
        <v>1.48</v>
      </c>
      <c r="AJ885" s="199">
        <v>1.48</v>
      </c>
      <c r="AK885" s="214" t="e">
        <f t="shared" si="4464"/>
        <v>#DIV/0!</v>
      </c>
      <c r="AL885" s="199">
        <f t="shared" si="4465"/>
        <v>0</v>
      </c>
      <c r="AM885" s="199"/>
      <c r="AN885" s="214" t="e">
        <f t="shared" si="4466"/>
        <v>#DIV/0!</v>
      </c>
      <c r="AO885" s="199">
        <f t="shared" si="4467"/>
        <v>0</v>
      </c>
      <c r="AP885" s="227"/>
      <c r="AQ885" s="214" t="e">
        <f t="shared" si="4468"/>
        <v>#DIV/0!</v>
      </c>
      <c r="AR885" s="199">
        <f t="shared" si="4469"/>
        <v>0</v>
      </c>
      <c r="AS885" s="214"/>
      <c r="AT885" s="214" t="e">
        <f t="shared" si="4470"/>
        <v>#DIV/0!</v>
      </c>
      <c r="AU885" s="199">
        <f t="shared" si="4471"/>
        <v>0</v>
      </c>
      <c r="AV885" s="199"/>
      <c r="AW885" s="214" t="e">
        <f t="shared" si="4472"/>
        <v>#DIV/0!</v>
      </c>
      <c r="AX885" s="199">
        <f t="shared" si="4473"/>
        <v>0</v>
      </c>
      <c r="AY885" s="199"/>
      <c r="AZ885" s="199" t="e">
        <f t="shared" si="4474"/>
        <v>#DIV/0!</v>
      </c>
      <c r="BA885" s="199">
        <f t="shared" si="4475"/>
        <v>0</v>
      </c>
      <c r="BB885" s="227"/>
      <c r="BC885" s="199" t="e">
        <f t="shared" si="4476"/>
        <v>#DIV/0!</v>
      </c>
      <c r="BD885" s="199">
        <f t="shared" si="4477"/>
        <v>0</v>
      </c>
      <c r="BE885" s="227"/>
      <c r="BF885" s="214" t="e">
        <f t="shared" si="4478"/>
        <v>#DIV/0!</v>
      </c>
      <c r="BG885" s="199">
        <f t="shared" si="4479"/>
        <v>0</v>
      </c>
      <c r="BH885" s="214"/>
      <c r="BI885" s="214" t="e">
        <f t="shared" si="4480"/>
        <v>#DIV/0!</v>
      </c>
      <c r="BJ885" s="199">
        <f t="shared" si="4481"/>
        <v>0</v>
      </c>
      <c r="BK885" s="214"/>
      <c r="BL885" s="214" t="e">
        <f t="shared" si="4482"/>
        <v>#DIV/0!</v>
      </c>
      <c r="BM885" s="199">
        <f t="shared" si="4483"/>
        <v>0</v>
      </c>
      <c r="BN885" s="214"/>
      <c r="BO885" s="214"/>
      <c r="BP885" s="199"/>
      <c r="BQ885" s="199"/>
      <c r="BR885" s="214"/>
      <c r="BS885" s="199"/>
      <c r="BT885" s="199"/>
      <c r="BU885" s="214"/>
      <c r="BV885" s="199"/>
      <c r="BW885" s="170"/>
      <c r="BX885" s="214"/>
      <c r="BY885" s="199"/>
      <c r="BZ885" s="214"/>
      <c r="CA885" s="214"/>
      <c r="CB885" s="199"/>
      <c r="CC885" s="231"/>
      <c r="CD885" s="214"/>
      <c r="CE885" s="199"/>
      <c r="CF885" s="170"/>
      <c r="CG885" s="214"/>
      <c r="CH885" s="199"/>
      <c r="CI885" s="170"/>
      <c r="CJ885" s="214"/>
      <c r="CK885" s="199"/>
      <c r="CL885" s="199"/>
      <c r="CM885" s="214"/>
      <c r="CN885" s="199"/>
      <c r="CO885" s="199"/>
      <c r="CP885" s="214"/>
      <c r="CQ885" s="199"/>
      <c r="CR885" s="199"/>
      <c r="CS885" s="214"/>
      <c r="CT885" s="199"/>
      <c r="CU885" s="199"/>
      <c r="CV885" s="214"/>
      <c r="CW885" s="199"/>
      <c r="CX885" s="170"/>
      <c r="CY885" s="214"/>
      <c r="CZ885" s="199"/>
      <c r="DA885" s="199"/>
      <c r="DB885" s="214"/>
      <c r="DC885" s="199"/>
      <c r="DD885" s="170"/>
      <c r="DE885" s="214"/>
      <c r="DF885" s="199"/>
      <c r="DG885" s="199"/>
      <c r="DH885" s="214"/>
      <c r="DI885" s="199"/>
      <c r="DJ885" s="170"/>
      <c r="DK885" s="214"/>
      <c r="DL885" s="199"/>
      <c r="DM885" s="199"/>
      <c r="DN885" s="214"/>
      <c r="DO885" s="199"/>
      <c r="DP885" s="199"/>
      <c r="DQ885" s="214"/>
      <c r="DR885" s="199"/>
      <c r="DS885" s="199"/>
      <c r="DT885" s="214"/>
      <c r="DU885" s="199"/>
      <c r="DV885" s="199"/>
      <c r="DW885" s="214"/>
      <c r="DX885" s="199"/>
      <c r="DY885" s="199"/>
      <c r="DZ885" s="214"/>
      <c r="EA885" s="199"/>
      <c r="EB885" s="170"/>
      <c r="EC885" s="214"/>
      <c r="ED885" s="199"/>
      <c r="EE885" s="199"/>
      <c r="EF885" s="214"/>
      <c r="EG885" s="199"/>
      <c r="EH885" s="199"/>
      <c r="EI885" s="214"/>
      <c r="EJ885" s="199"/>
      <c r="EK885" s="199"/>
      <c r="EL885" s="214"/>
      <c r="EM885" s="199"/>
      <c r="EN885" s="214"/>
      <c r="EO885" s="214"/>
      <c r="EP885" s="199"/>
      <c r="EQ885" s="199"/>
      <c r="ER885" s="214"/>
      <c r="ES885" s="199"/>
      <c r="ET885" s="214"/>
      <c r="EU885" s="214"/>
      <c r="EV885" s="199"/>
      <c r="EW885" s="199"/>
      <c r="EX885" s="214"/>
      <c r="EY885" s="199"/>
      <c r="EZ885" s="199"/>
      <c r="FA885" s="214"/>
      <c r="FB885" s="199"/>
      <c r="FC885" s="199"/>
      <c r="FD885" s="214"/>
      <c r="FE885" s="170"/>
      <c r="FF885" s="199"/>
      <c r="FG885" s="214"/>
      <c r="FH885" s="170"/>
      <c r="FI885" s="199"/>
      <c r="FJ885" s="214"/>
      <c r="FK885" s="170"/>
      <c r="FL885" s="199"/>
      <c r="FM885" s="214"/>
      <c r="FN885" s="170"/>
      <c r="FO885" s="170"/>
      <c r="FP885" s="214"/>
      <c r="FQ885" s="170"/>
      <c r="FR885" s="170"/>
      <c r="FS885" s="214"/>
      <c r="FT885" s="170"/>
      <c r="FU885" s="170"/>
      <c r="FV885" s="214"/>
      <c r="FW885" s="170"/>
      <c r="FX885" s="170"/>
      <c r="FY885" s="214"/>
      <c r="FZ885" s="170"/>
      <c r="GA885" s="170"/>
      <c r="GB885" s="234"/>
      <c r="GC885" s="199"/>
      <c r="GD885" s="170"/>
      <c r="GE885" s="234"/>
      <c r="GF885" s="199"/>
      <c r="GG885" s="214"/>
      <c r="GH885" s="234"/>
      <c r="GI885" s="199"/>
      <c r="GJ885" s="214"/>
      <c r="GK885" s="234"/>
      <c r="GL885" s="199"/>
      <c r="GM885" s="199"/>
      <c r="GN885" s="240"/>
      <c r="GO885" s="199"/>
      <c r="GP885" s="229"/>
      <c r="GQ885" s="344"/>
      <c r="GR885" s="345"/>
      <c r="GS885" s="229"/>
      <c r="GT885" s="229"/>
      <c r="GU885" s="229"/>
      <c r="GV885" s="229"/>
      <c r="GW885" s="229"/>
      <c r="GX885" s="214"/>
      <c r="GY885" s="229"/>
      <c r="GZ885" s="229"/>
      <c r="HA885" s="229"/>
      <c r="HB885" s="229"/>
      <c r="HC885" s="229"/>
      <c r="HD885" s="229"/>
      <c r="HE885" s="229"/>
      <c r="HF885" s="229"/>
      <c r="HG885" s="229"/>
      <c r="HH885" s="229"/>
      <c r="HI885" s="229"/>
      <c r="HJ885" s="229"/>
      <c r="HK885" s="260"/>
      <c r="HL885" s="199"/>
      <c r="HM885" s="229"/>
      <c r="HN885" s="260"/>
      <c r="HO885" s="260"/>
      <c r="HP885" s="260"/>
      <c r="HQ885" s="260"/>
      <c r="HR885" s="260"/>
      <c r="HS885" s="260"/>
    </row>
    <row r="886" ht="12.75" spans="1:227">
      <c r="A886" s="361" t="s">
        <v>883</v>
      </c>
      <c r="B886" s="199"/>
      <c r="C886" s="200"/>
      <c r="D886" s="200"/>
      <c r="E886" s="201"/>
      <c r="F886" s="199"/>
      <c r="G886" s="199"/>
      <c r="H886" s="199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  <c r="Y886" s="199"/>
      <c r="Z886" s="199"/>
      <c r="AA886" s="199"/>
      <c r="AB886" s="214"/>
      <c r="AC886" s="199"/>
      <c r="AD886" s="199"/>
      <c r="AE886" s="214"/>
      <c r="AF886" s="199"/>
      <c r="AG886" s="199"/>
      <c r="AH886" s="199"/>
      <c r="AI886" s="199"/>
      <c r="AJ886" s="199"/>
      <c r="AK886" s="214"/>
      <c r="AL886" s="199"/>
      <c r="AM886" s="199"/>
      <c r="AN886" s="214"/>
      <c r="AO886" s="199"/>
      <c r="AP886" s="199"/>
      <c r="AQ886" s="214"/>
      <c r="AR886" s="199"/>
      <c r="AS886" s="214"/>
      <c r="AT886" s="214"/>
      <c r="AU886" s="199"/>
      <c r="AV886" s="199"/>
      <c r="AW886" s="214" t="e">
        <f t="shared" si="4472"/>
        <v>#DIV/0!</v>
      </c>
      <c r="AX886" s="199">
        <f t="shared" si="4473"/>
        <v>0</v>
      </c>
      <c r="AY886" s="199"/>
      <c r="AZ886" s="199" t="e">
        <f t="shared" si="4474"/>
        <v>#DIV/0!</v>
      </c>
      <c r="BA886" s="199">
        <f t="shared" si="4475"/>
        <v>0</v>
      </c>
      <c r="BB886" s="199"/>
      <c r="BC886" s="199" t="e">
        <f t="shared" si="4476"/>
        <v>#DIV/0!</v>
      </c>
      <c r="BD886" s="199">
        <f t="shared" si="4477"/>
        <v>0</v>
      </c>
      <c r="BE886" s="199"/>
      <c r="BF886" s="214" t="e">
        <f t="shared" si="4478"/>
        <v>#DIV/0!</v>
      </c>
      <c r="BG886" s="199">
        <f t="shared" si="4479"/>
        <v>0</v>
      </c>
      <c r="BH886" s="214"/>
      <c r="BI886" s="214" t="e">
        <f t="shared" si="4480"/>
        <v>#DIV/0!</v>
      </c>
      <c r="BJ886" s="199">
        <f t="shared" si="4481"/>
        <v>0</v>
      </c>
      <c r="BK886" s="214"/>
      <c r="BL886" s="214" t="e">
        <f t="shared" si="4482"/>
        <v>#DIV/0!</v>
      </c>
      <c r="BM886" s="199">
        <f t="shared" si="4483"/>
        <v>0</v>
      </c>
      <c r="BN886" s="254"/>
      <c r="BO886" s="254"/>
      <c r="BP886" s="254"/>
      <c r="BQ886" s="362"/>
      <c r="BR886" s="254"/>
      <c r="BS886" s="254"/>
      <c r="BT886" s="362"/>
      <c r="BU886" s="254"/>
      <c r="BV886" s="254"/>
      <c r="BW886" s="254"/>
      <c r="BX886" s="254"/>
      <c r="BY886" s="254"/>
      <c r="BZ886" s="254"/>
      <c r="CA886" s="254"/>
      <c r="CB886" s="254"/>
      <c r="CC886" s="254"/>
      <c r="CD886" s="254"/>
      <c r="CE886" s="254"/>
      <c r="CF886" s="254"/>
      <c r="CG886" s="254"/>
      <c r="CH886" s="254"/>
      <c r="CI886" s="368"/>
      <c r="CJ886" s="254"/>
      <c r="CK886" s="254"/>
      <c r="CL886" s="369"/>
      <c r="CM886" s="368"/>
      <c r="CN886" s="368"/>
      <c r="CO886" s="369"/>
      <c r="CP886" s="368"/>
      <c r="CQ886" s="368"/>
      <c r="CR886" s="369"/>
      <c r="CS886" s="368"/>
      <c r="CT886" s="368"/>
      <c r="CU886" s="369"/>
      <c r="CV886" s="368"/>
      <c r="CW886" s="368"/>
      <c r="CX886" s="368"/>
      <c r="CY886" s="368"/>
      <c r="CZ886" s="368"/>
      <c r="DA886" s="369"/>
      <c r="DB886" s="368"/>
      <c r="DC886" s="368"/>
      <c r="DD886" s="368"/>
      <c r="DE886" s="368"/>
      <c r="DF886" s="368"/>
      <c r="DG886" s="369"/>
      <c r="DH886" s="368"/>
      <c r="DI886" s="368"/>
      <c r="DJ886" s="368"/>
      <c r="DK886" s="368"/>
      <c r="DL886" s="368"/>
      <c r="DM886" s="369"/>
      <c r="DN886" s="368"/>
      <c r="DO886" s="368"/>
      <c r="DP886" s="369"/>
      <c r="DQ886" s="368"/>
      <c r="DR886" s="368"/>
      <c r="DS886" s="369"/>
      <c r="DT886" s="368"/>
      <c r="DU886" s="369"/>
      <c r="DV886" s="369"/>
      <c r="DW886" s="368"/>
      <c r="DX886" s="369"/>
      <c r="DY886" s="369"/>
      <c r="DZ886" s="368"/>
      <c r="EA886" s="369"/>
      <c r="EB886" s="368"/>
      <c r="EC886" s="368"/>
      <c r="ED886" s="369"/>
      <c r="EE886" s="369"/>
      <c r="EF886" s="368"/>
      <c r="EG886" s="369"/>
      <c r="EH886" s="369"/>
      <c r="EI886" s="368"/>
      <c r="EJ886" s="369"/>
      <c r="EK886" s="369"/>
      <c r="EL886" s="368"/>
      <c r="EM886" s="369"/>
      <c r="EN886" s="368"/>
      <c r="EO886" s="368"/>
      <c r="EP886" s="369"/>
      <c r="EQ886" s="369"/>
      <c r="ER886" s="368"/>
      <c r="ES886" s="369"/>
      <c r="ET886" s="368"/>
      <c r="EU886" s="368"/>
      <c r="EV886" s="369"/>
      <c r="EW886" s="369"/>
      <c r="EX886" s="368"/>
      <c r="EY886" s="369"/>
      <c r="EZ886" s="369"/>
      <c r="FA886" s="368"/>
      <c r="FB886" s="369"/>
      <c r="FC886" s="199"/>
      <c r="FD886" s="368"/>
      <c r="FE886" s="368"/>
      <c r="FF886" s="199"/>
      <c r="FG886" s="368"/>
      <c r="FH886" s="368"/>
      <c r="FI886" s="199"/>
      <c r="FJ886" s="368"/>
      <c r="FK886" s="368"/>
      <c r="FL886" s="199"/>
      <c r="FM886" s="368"/>
      <c r="FN886" s="368"/>
      <c r="FO886" s="214"/>
      <c r="FP886" s="368"/>
      <c r="FQ886" s="368"/>
      <c r="FR886" s="214"/>
      <c r="FS886" s="368"/>
      <c r="FT886" s="368"/>
      <c r="FU886" s="369"/>
      <c r="FV886" s="368"/>
      <c r="FW886" s="368"/>
      <c r="FX886" s="368"/>
      <c r="FY886" s="368"/>
      <c r="FZ886" s="368"/>
      <c r="GA886" s="368"/>
      <c r="GB886" s="302"/>
      <c r="GC886" s="302"/>
      <c r="GD886" s="302"/>
      <c r="GE886" s="302"/>
      <c r="GF886" s="302"/>
      <c r="GG886" s="302"/>
      <c r="GH886" s="302"/>
      <c r="GI886" s="302"/>
      <c r="GJ886" s="302"/>
      <c r="GK886" s="302"/>
      <c r="GL886" s="302"/>
      <c r="GM886" s="302"/>
      <c r="GN886" s="302"/>
      <c r="GO886" s="199"/>
      <c r="GP886" s="229"/>
      <c r="GQ886" s="234"/>
      <c r="GR886" s="229"/>
      <c r="GS886" s="229"/>
      <c r="GT886" s="229"/>
      <c r="GU886" s="229"/>
      <c r="GV886" s="229"/>
      <c r="GW886" s="229"/>
      <c r="GX886" s="214"/>
      <c r="GY886" s="229"/>
      <c r="GZ886" s="229"/>
      <c r="HA886" s="199"/>
      <c r="HB886" s="199"/>
      <c r="HC886" s="229"/>
      <c r="HD886" s="229"/>
      <c r="HE886" s="257"/>
      <c r="HF886" s="229"/>
      <c r="HG886" s="229"/>
      <c r="HH886" s="257"/>
      <c r="HI886" s="257"/>
      <c r="HJ886" s="257"/>
      <c r="HK886" s="229"/>
      <c r="HL886" s="229"/>
      <c r="HM886" s="257"/>
      <c r="HN886" s="229"/>
      <c r="HO886" s="229"/>
      <c r="HP886" s="257"/>
      <c r="HQ886" s="234"/>
      <c r="HR886" s="229"/>
      <c r="HS886" s="257"/>
    </row>
    <row r="887" ht="12.75" spans="1:227">
      <c r="A887" s="359" t="s">
        <v>884</v>
      </c>
      <c r="B887" s="362"/>
      <c r="C887" s="200"/>
      <c r="D887" s="200"/>
      <c r="E887" s="201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  <c r="Z887" s="362"/>
      <c r="AA887" s="362"/>
      <c r="AB887" s="365"/>
      <c r="AC887" s="362"/>
      <c r="AD887" s="362"/>
      <c r="AE887" s="365"/>
      <c r="AF887" s="362"/>
      <c r="AG887" s="362"/>
      <c r="AH887" s="362"/>
      <c r="AI887" s="362"/>
      <c r="AJ887" s="362"/>
      <c r="AK887" s="365"/>
      <c r="AL887" s="362"/>
      <c r="AM887" s="362"/>
      <c r="AN887" s="365"/>
      <c r="AO887" s="362"/>
      <c r="AP887" s="362"/>
      <c r="AQ887" s="254"/>
      <c r="AR887" s="254"/>
      <c r="AS887" s="254"/>
      <c r="AT887" s="254"/>
      <c r="AU887" s="254"/>
      <c r="AV887" s="362"/>
      <c r="AW887" s="254"/>
      <c r="AX887" s="254"/>
      <c r="AY887" s="362"/>
      <c r="AZ887" s="362"/>
      <c r="BA887" s="362"/>
      <c r="BB887" s="362"/>
      <c r="BC887" s="362"/>
      <c r="BD887" s="362"/>
      <c r="BE887" s="362"/>
      <c r="BF887" s="254"/>
      <c r="BG887" s="254"/>
      <c r="BH887" s="254"/>
      <c r="BI887" s="254"/>
      <c r="BJ887" s="254"/>
      <c r="BK887" s="254"/>
      <c r="BL887" s="254"/>
      <c r="BM887" s="254"/>
      <c r="BN887" s="254"/>
      <c r="BO887" s="254"/>
      <c r="BP887" s="254"/>
      <c r="BQ887" s="362"/>
      <c r="BR887" s="254"/>
      <c r="BS887" s="254"/>
      <c r="BT887" s="362"/>
      <c r="BU887" s="254"/>
      <c r="BV887" s="254"/>
      <c r="BW887" s="254"/>
      <c r="BX887" s="254"/>
      <c r="BY887" s="254"/>
      <c r="BZ887" s="254"/>
      <c r="CA887" s="254"/>
      <c r="CB887" s="254"/>
      <c r="CC887" s="254"/>
      <c r="CD887" s="254"/>
      <c r="CE887" s="254"/>
      <c r="CF887" s="254"/>
      <c r="CG887" s="254"/>
      <c r="CH887" s="254"/>
      <c r="CI887" s="368"/>
      <c r="CJ887" s="254"/>
      <c r="CK887" s="254"/>
      <c r="CL887" s="369"/>
      <c r="CM887" s="368"/>
      <c r="CN887" s="368"/>
      <c r="CO887" s="369"/>
      <c r="CP887" s="368"/>
      <c r="CQ887" s="368"/>
      <c r="CR887" s="369"/>
      <c r="CS887" s="368"/>
      <c r="CT887" s="368"/>
      <c r="CU887" s="369"/>
      <c r="CV887" s="368"/>
      <c r="CW887" s="368"/>
      <c r="CX887" s="368"/>
      <c r="CY887" s="368"/>
      <c r="CZ887" s="368"/>
      <c r="DA887" s="369"/>
      <c r="DB887" s="368"/>
      <c r="DC887" s="368"/>
      <c r="DD887" s="368"/>
      <c r="DE887" s="368"/>
      <c r="DF887" s="368"/>
      <c r="DG887" s="369"/>
      <c r="DH887" s="368"/>
      <c r="DI887" s="368"/>
      <c r="DJ887" s="368"/>
      <c r="DK887" s="368"/>
      <c r="DL887" s="368"/>
      <c r="DM887" s="369"/>
      <c r="DN887" s="368"/>
      <c r="DO887" s="368"/>
      <c r="DP887" s="369"/>
      <c r="DQ887" s="368"/>
      <c r="DR887" s="368"/>
      <c r="DS887" s="369"/>
      <c r="DT887" s="368"/>
      <c r="DU887" s="369"/>
      <c r="DV887" s="369"/>
      <c r="DW887" s="368"/>
      <c r="DX887" s="369"/>
      <c r="DY887" s="369"/>
      <c r="DZ887" s="368"/>
      <c r="EA887" s="369"/>
      <c r="EB887" s="368"/>
      <c r="EC887" s="368"/>
      <c r="ED887" s="369"/>
      <c r="EE887" s="369"/>
      <c r="EF887" s="368"/>
      <c r="EG887" s="369"/>
      <c r="EH887" s="369"/>
      <c r="EI887" s="368"/>
      <c r="EJ887" s="369"/>
      <c r="EK887" s="369"/>
      <c r="EL887" s="368"/>
      <c r="EM887" s="369"/>
      <c r="EN887" s="368"/>
      <c r="EO887" s="368"/>
      <c r="EP887" s="369"/>
      <c r="EQ887" s="369"/>
      <c r="ER887" s="368"/>
      <c r="ES887" s="369"/>
      <c r="ET887" s="368"/>
      <c r="EU887" s="368"/>
      <c r="EV887" s="369"/>
      <c r="EW887" s="369"/>
      <c r="EX887" s="368"/>
      <c r="EY887" s="369"/>
      <c r="EZ887" s="369"/>
      <c r="FA887" s="368"/>
      <c r="FB887" s="369"/>
      <c r="FC887" s="199"/>
      <c r="FD887" s="368"/>
      <c r="FE887" s="368"/>
      <c r="FF887" s="199"/>
      <c r="FG887" s="368"/>
      <c r="FH887" s="368"/>
      <c r="FI887" s="199"/>
      <c r="FJ887" s="368"/>
      <c r="FK887" s="368"/>
      <c r="FL887" s="199"/>
      <c r="FM887" s="368"/>
      <c r="FN887" s="368"/>
      <c r="FO887" s="214"/>
      <c r="FP887" s="368"/>
      <c r="FQ887" s="368"/>
      <c r="FR887" s="214"/>
      <c r="FS887" s="368"/>
      <c r="FT887" s="368"/>
      <c r="FU887" s="369"/>
      <c r="FV887" s="368"/>
      <c r="FW887" s="368"/>
      <c r="FX887" s="368"/>
      <c r="FY887" s="368"/>
      <c r="FZ887" s="368"/>
      <c r="GA887" s="368"/>
      <c r="GB887" s="302"/>
      <c r="GC887" s="302"/>
      <c r="GD887" s="302"/>
      <c r="GE887" s="302"/>
      <c r="GF887" s="302"/>
      <c r="GG887" s="302"/>
      <c r="GH887" s="302"/>
      <c r="GI887" s="302"/>
      <c r="GJ887" s="302"/>
      <c r="GK887" s="302"/>
      <c r="GL887" s="302"/>
      <c r="GM887" s="302"/>
      <c r="GN887" s="302"/>
      <c r="GO887" s="199">
        <f t="shared" ref="GO887:GO889" si="4590">GP887-GS887</f>
        <v>0</v>
      </c>
      <c r="GP887" s="229">
        <v>0</v>
      </c>
      <c r="GQ887" s="234"/>
      <c r="GR887" s="229"/>
      <c r="GS887" s="229"/>
      <c r="GT887" s="229"/>
      <c r="GU887" s="229"/>
      <c r="GV887" s="229"/>
      <c r="GW887" s="229">
        <v>0</v>
      </c>
      <c r="GX887" s="214"/>
      <c r="GY887" s="229"/>
      <c r="GZ887" s="229">
        <v>0</v>
      </c>
      <c r="HA887" s="199"/>
      <c r="HB887" s="199"/>
      <c r="HC887" s="229">
        <v>0</v>
      </c>
      <c r="HD887" s="229">
        <v>0</v>
      </c>
      <c r="HE887" s="257">
        <v>0</v>
      </c>
      <c r="HF887" s="229"/>
      <c r="HG887" s="229"/>
      <c r="HH887" s="257">
        <v>0</v>
      </c>
      <c r="HI887" s="257">
        <v>0</v>
      </c>
      <c r="HJ887" s="257"/>
      <c r="HK887" s="229"/>
      <c r="HL887" s="229"/>
      <c r="HM887" s="257">
        <v>0</v>
      </c>
      <c r="HN887" s="229"/>
      <c r="HO887" s="229"/>
      <c r="HP887" s="257"/>
      <c r="HQ887" s="234"/>
      <c r="HR887" s="229"/>
      <c r="HS887" s="257"/>
    </row>
    <row r="888" ht="15" spans="1:227">
      <c r="A888" s="303" t="s">
        <v>885</v>
      </c>
      <c r="B888" s="360">
        <f t="shared" ref="B888:C888" si="4591">SUM(B836:B885)-B887</f>
        <v>2731</v>
      </c>
      <c r="C888" s="360">
        <f t="shared" si="4591"/>
        <v>3173.9</v>
      </c>
      <c r="D888" s="213">
        <f t="shared" ref="D888:D889" si="4592">E888/I888</f>
        <v>-0.0496412874292565</v>
      </c>
      <c r="E888" s="201">
        <f t="shared" ref="E888:E889" si="4593">F888-I888</f>
        <v>-166.48</v>
      </c>
      <c r="F888" s="360">
        <f>SUM(F836:F885)-F887</f>
        <v>3187.18</v>
      </c>
      <c r="G888" s="214">
        <f t="shared" ref="G888:G889" si="4594">H888/L888</f>
        <v>0.0955913820421099</v>
      </c>
      <c r="H888" s="199">
        <f t="shared" ref="H888:H889" si="4595">I888-L888</f>
        <v>292.610000000001</v>
      </c>
      <c r="I888" s="360">
        <f>SUM(I836:I885)-I887</f>
        <v>3353.66</v>
      </c>
      <c r="J888" s="214">
        <f t="shared" ref="J888:J889" si="4596">K888/O888</f>
        <v>0.109240865490888</v>
      </c>
      <c r="K888" s="199">
        <f t="shared" ref="K888:K889" si="4597">L888-O888</f>
        <v>301.46</v>
      </c>
      <c r="L888" s="360">
        <f>SUM(L836:L885)-L887</f>
        <v>3061.05</v>
      </c>
      <c r="M888" s="214">
        <f t="shared" ref="M888:M889" si="4598">N888/R888</f>
        <v>0.131396826698373</v>
      </c>
      <c r="N888" s="199">
        <f t="shared" ref="N888:N889" si="4599">O888-R888</f>
        <v>320.490000000001</v>
      </c>
      <c r="O888" s="360">
        <f>SUM(O836:O885)-O887</f>
        <v>2759.59</v>
      </c>
      <c r="P888" s="214">
        <f t="shared" ref="P888:P889" si="4600">Q888/U888</f>
        <v>0.111951967832671</v>
      </c>
      <c r="Q888" s="199">
        <f t="shared" ref="Q888:Q889" si="4601">R888-U888</f>
        <v>245.569999999999</v>
      </c>
      <c r="R888" s="360">
        <f>SUM(R836:R885)-R887</f>
        <v>2439.1</v>
      </c>
      <c r="S888" s="214">
        <f t="shared" ref="S888:S889" si="4602">T888/X888</f>
        <v>-0.0166276640575263</v>
      </c>
      <c r="T888" s="199">
        <f t="shared" ref="T888:T889" si="4603">U888-X888</f>
        <v>-37.0899999999992</v>
      </c>
      <c r="U888" s="360">
        <f>SUM(U836:U885)-U887</f>
        <v>2193.53</v>
      </c>
      <c r="V888" s="214">
        <f t="shared" ref="V888:V889" si="4604">W888/AA888</f>
        <v>0.100274745601358</v>
      </c>
      <c r="W888" s="199">
        <f t="shared" ref="W888:W889" si="4605">X888-AA888</f>
        <v>203.29</v>
      </c>
      <c r="X888" s="360">
        <f>SUM(X836:X885)-X887</f>
        <v>2230.62</v>
      </c>
      <c r="Y888" s="214">
        <f t="shared" ref="Y888:Y889" si="4606">Z888/AD888</f>
        <v>0.0116518128923434</v>
      </c>
      <c r="Z888" s="199">
        <f t="shared" ref="Z888:Z889" si="4607">AA888-AD888</f>
        <v>23.3499999999983</v>
      </c>
      <c r="AA888" s="360">
        <f>SUM(AA836:AA885)-AA887</f>
        <v>2027.33</v>
      </c>
      <c r="AB888" s="214">
        <f t="shared" ref="AB888:AB889" si="4608">AC888/AG888</f>
        <v>0.0392470051340565</v>
      </c>
      <c r="AC888" s="199">
        <f t="shared" ref="AC888:AC889" si="4609">AD888-AG888</f>
        <v>75.6800000000012</v>
      </c>
      <c r="AD888" s="360">
        <f>SUM(AD836:AD885)-AD887</f>
        <v>2003.98</v>
      </c>
      <c r="AE888" s="214">
        <f t="shared" ref="AE888:AE889" si="4610">AF888/AJ888</f>
        <v>-0.00710571031357806</v>
      </c>
      <c r="AF888" s="199">
        <f t="shared" ref="AF888:AF889" si="4611">AG888-AJ888</f>
        <v>-13.8</v>
      </c>
      <c r="AG888" s="360">
        <f>SUM(AG836:AG885)-AG887</f>
        <v>1928.3</v>
      </c>
      <c r="AH888" s="199">
        <f t="shared" ref="AH888:AH889" si="4612">AI888/AM888</f>
        <v>0.190391546326035</v>
      </c>
      <c r="AI888" s="199">
        <f t="shared" ref="AI888:AI889" si="4613">AJ888-AM888</f>
        <v>310.62</v>
      </c>
      <c r="AJ888" s="360">
        <f>SUM(AJ836:AJ885)-AJ887</f>
        <v>1942.1</v>
      </c>
      <c r="AK888" s="214">
        <f t="shared" ref="AK888:AK889" si="4614">AL888/AP888</f>
        <v>-0.28379778398216</v>
      </c>
      <c r="AL888" s="199">
        <f t="shared" ref="AL888:AL889" si="4615">AM888-AP888</f>
        <v>-646.48</v>
      </c>
      <c r="AM888" s="360">
        <f>SUM(AM836:AM885)-AM887</f>
        <v>1631.48</v>
      </c>
      <c r="AN888" s="214">
        <f t="shared" ref="AN888:AN889" si="4616">AO888/AS888</f>
        <v>0.0923738688840611</v>
      </c>
      <c r="AO888" s="199">
        <f t="shared" ref="AO888:AO889" si="4617">AP888-AS888</f>
        <v>192.629999999999</v>
      </c>
      <c r="AP888" s="360">
        <f>SUM(AP836:AP885)-AP887</f>
        <v>2277.96</v>
      </c>
      <c r="AQ888" s="214">
        <f t="shared" ref="AQ888:AQ889" si="4618">AR888/AV888</f>
        <v>0.259013958655333</v>
      </c>
      <c r="AR888" s="199">
        <f t="shared" ref="AR888:AR889" si="4619">AS888-AV888</f>
        <v>429.010000000001</v>
      </c>
      <c r="AS888" s="360">
        <f>SUM(AS836:AS885)-AS887</f>
        <v>2085.33</v>
      </c>
      <c r="AT888" s="214">
        <f t="shared" ref="AT888:AT889" si="4620">AU888/AY888</f>
        <v>0.699120854320329</v>
      </c>
      <c r="AU888" s="199">
        <f t="shared" ref="AU888:AU889" si="4621">AV888-AY888</f>
        <v>681.51</v>
      </c>
      <c r="AV888" s="360">
        <f>SUM(AV836:AV885)-AV887</f>
        <v>1656.32</v>
      </c>
      <c r="AW888" s="214">
        <f t="shared" ref="AW888:AW889" si="4622">AX888/BB888</f>
        <v>-0.363925248280632</v>
      </c>
      <c r="AX888" s="199">
        <f t="shared" ref="AX888:AX889" si="4623">AY888-BB888</f>
        <v>-557.73</v>
      </c>
      <c r="AY888" s="360">
        <f>SUM(AY836:AY885)-AY887</f>
        <v>974.81</v>
      </c>
      <c r="AZ888" s="199">
        <f t="shared" ref="AZ888:AZ889" si="4624">BA888/BE888</f>
        <v>0.0517163287994622</v>
      </c>
      <c r="BA888" s="199">
        <f t="shared" ref="BA888:BA889" si="4625">BB888-BE888</f>
        <v>75.3600000000004</v>
      </c>
      <c r="BB888" s="360">
        <f>SUM(BB836:BB885)-BB887</f>
        <v>1532.54</v>
      </c>
      <c r="BC888" s="199">
        <f t="shared" ref="BC888:BC889" si="4626">BD888/BH888</f>
        <v>0.052525894572613</v>
      </c>
      <c r="BD888" s="199">
        <f t="shared" ref="BD888:BD889" si="4627">BE888-BH888</f>
        <v>72.7199999999998</v>
      </c>
      <c r="BE888" s="360">
        <f>SUM(BE836:BE885)-BE887</f>
        <v>1457.18</v>
      </c>
      <c r="BF888" s="214">
        <f t="shared" ref="BF888:BF889" si="4628">BG888/BK888</f>
        <v>-0.0354682068038205</v>
      </c>
      <c r="BG888" s="199">
        <f t="shared" ref="BG888:BG889" si="4629">BH888-BK888</f>
        <v>-50.9099999999999</v>
      </c>
      <c r="BH888" s="360">
        <f>SUM(BH836:BH885)-BH887</f>
        <v>1384.46</v>
      </c>
      <c r="BI888" s="214">
        <f t="shared" ref="BI888:BI889" si="4630">BJ888/BN888</f>
        <v>0.0453499380962785</v>
      </c>
      <c r="BJ888" s="199">
        <f t="shared" ref="BJ888:BJ889" si="4631">BK888-BN888</f>
        <v>62.27</v>
      </c>
      <c r="BK888" s="360">
        <f>SUM(BK836:BK885)-BK887</f>
        <v>1435.37</v>
      </c>
      <c r="BL888" s="214">
        <f t="shared" ref="BL888:BL889" si="4632">BM888/BQ888</f>
        <v>0.107338709677419</v>
      </c>
      <c r="BM888" s="199">
        <f t="shared" ref="BM888:BM889" si="4633">BN888-BQ888</f>
        <v>133.1</v>
      </c>
      <c r="BN888" s="360">
        <f>SUM(BN836:BN885)-BN887</f>
        <v>1373.1</v>
      </c>
      <c r="BO888" s="214">
        <f t="shared" ref="BO888:BO889" si="4634">BP888/BT888</f>
        <v>0.0692881472858185</v>
      </c>
      <c r="BP888" s="199">
        <f t="shared" ref="BP888:BP889" si="4635">BQ888-BT888</f>
        <v>80.3499999999995</v>
      </c>
      <c r="BQ888" s="360">
        <f>SUM(BQ836:BQ885)-BQ887</f>
        <v>1240</v>
      </c>
      <c r="BR888" s="214">
        <f t="shared" ref="BR888:BR889" si="4636">BS888/BW888</f>
        <v>0.0567731352804485</v>
      </c>
      <c r="BS888" s="199">
        <f t="shared" ref="BS888:BS889" si="4637">BT888-BW888</f>
        <v>62.3000000000002</v>
      </c>
      <c r="BT888" s="360">
        <f>SUM(BT836:BT885)-BT887</f>
        <v>1159.65</v>
      </c>
      <c r="BU888" s="214">
        <f t="shared" ref="BU888:BU889" si="4638">BV888/BZ888</f>
        <v>0.211818362524019</v>
      </c>
      <c r="BV888" s="199">
        <f t="shared" ref="BV888:BV889" si="4639">BW888-BZ888</f>
        <v>191.81</v>
      </c>
      <c r="BW888" s="360">
        <f>SUM(BW836:BW885)-BW887</f>
        <v>1097.35</v>
      </c>
      <c r="BX888" s="214">
        <f t="shared" ref="BX888:BX889" si="4640">BY888/CC888</f>
        <v>-0.0431336911957394</v>
      </c>
      <c r="BY888" s="199">
        <f t="shared" ref="BY888:BY889" si="4641">BZ888-CC888</f>
        <v>-40.8199999999999</v>
      </c>
      <c r="BZ888" s="360">
        <f>SUM(BZ836:BZ885)-BZ887</f>
        <v>905.54</v>
      </c>
      <c r="CA888" s="214">
        <f t="shared" ref="CA888:CA889" si="4642">CB888/CF888</f>
        <v>-0.0904320246047387</v>
      </c>
      <c r="CB888" s="199">
        <f t="shared" ref="CB888:CB889" si="4643">CC888-CF888</f>
        <v>-94.0900000000004</v>
      </c>
      <c r="CC888" s="360">
        <f>SUM(CC836:CC885)-CC887</f>
        <v>946.36</v>
      </c>
      <c r="CD888" s="214">
        <f t="shared" ref="CD888:CD889" si="4644">CE888/CI888</f>
        <v>-0.0159926609669366</v>
      </c>
      <c r="CE888" s="199">
        <f t="shared" ref="CE888:CE889" si="4645">CF888-CI888</f>
        <v>-16.9100000000001</v>
      </c>
      <c r="CF888" s="360">
        <f>SUM(CF836:CF885)-CF887</f>
        <v>1040.45</v>
      </c>
      <c r="CG888" s="214">
        <f t="shared" ref="CG888:CG889" si="4646">CH888/CL888</f>
        <v>0.0405345562258286</v>
      </c>
      <c r="CH888" s="199">
        <f t="shared" ref="CH888:CH889" si="4647">CI888-CL888</f>
        <v>41.1900000000003</v>
      </c>
      <c r="CI888" s="360">
        <f>SUM(CI836:CI885)-CI887</f>
        <v>1057.36</v>
      </c>
      <c r="CJ888" s="214">
        <f t="shared" ref="CJ888:CJ889" si="4648">CK888/CO888</f>
        <v>-0.115966488903581</v>
      </c>
      <c r="CK888" s="199">
        <f t="shared" ref="CK888:CK889" si="4649">CL888-CO888</f>
        <v>-133.3</v>
      </c>
      <c r="CL888" s="360">
        <f>SUM(CL836:CL885)-CL887</f>
        <v>1016.17</v>
      </c>
      <c r="CM888" s="214">
        <f t="shared" ref="CM888:CM889" si="4650">CN888/CR888</f>
        <v>0.0924236376423179</v>
      </c>
      <c r="CN888" s="199">
        <f t="shared" ref="CN888:CN889" si="4651">CO888-CR888</f>
        <v>97.2499999999998</v>
      </c>
      <c r="CO888" s="360">
        <f>SUM(CO836:CO885)-CO887</f>
        <v>1149.47</v>
      </c>
      <c r="CP888" s="214">
        <f t="shared" ref="CP888:CP889" si="4652">CQ888/CU888</f>
        <v>-0.0640444041201898</v>
      </c>
      <c r="CQ888" s="199">
        <f t="shared" ref="CQ888:CQ889" si="4653">CR888-CU888</f>
        <v>-71.9999999999998</v>
      </c>
      <c r="CR888" s="360">
        <f>SUM(CR836:CR885)-CR887</f>
        <v>1052.22</v>
      </c>
      <c r="CS888" s="214">
        <f t="shared" ref="CS888:CS889" si="4654">CT888/CX888</f>
        <v>0.167074993771281</v>
      </c>
      <c r="CT888" s="199">
        <f t="shared" ref="CT888:CT889" si="4655">CU888-CX888</f>
        <v>160.94</v>
      </c>
      <c r="CU888" s="360">
        <f>SUM(CU836:CU885)-CU887</f>
        <v>1124.22</v>
      </c>
      <c r="CV888" s="214">
        <f t="shared" ref="CV888:CV889" si="4656">CW888/DA888</f>
        <v>-0.15832517824689</v>
      </c>
      <c r="CW888" s="199">
        <f t="shared" ref="CW888:CW889" si="4657">CX888-DA888</f>
        <v>-181.2</v>
      </c>
      <c r="CX888" s="360">
        <f>SUM(CX836:CX885)-CX887</f>
        <v>963.28</v>
      </c>
      <c r="CY888" s="214">
        <f t="shared" ref="CY888:CY889" si="4658">CZ888/DD888</f>
        <v>0.0362630497179542</v>
      </c>
      <c r="CZ888" s="199">
        <f t="shared" ref="CZ888:CZ889" si="4659">DA888-DD888</f>
        <v>40.0500000000002</v>
      </c>
      <c r="DA888" s="360">
        <f>SUM(DA836:DA885)-DA887</f>
        <v>1144.48</v>
      </c>
      <c r="DB888" s="214">
        <f t="shared" ref="DB888:DB889" si="4660">DC888/DG888</f>
        <v>0.0583291808808307</v>
      </c>
      <c r="DC888" s="199">
        <f t="shared" ref="DC888:DC889" si="4661">DD888-DG888</f>
        <v>60.8699999999997</v>
      </c>
      <c r="DD888" s="360">
        <f>SUM(DD836:DD885)-DD887</f>
        <v>1104.43</v>
      </c>
      <c r="DE888" s="214">
        <f t="shared" ref="DE888:DE889" si="4662">DF888/DJ888</f>
        <v>-0.10892137441082</v>
      </c>
      <c r="DF888" s="199">
        <f t="shared" ref="DF888:DF889" si="4663">DG888-DJ888</f>
        <v>-127.559999999999</v>
      </c>
      <c r="DG888" s="360">
        <f>SUM(DG836:DG885)-DG887</f>
        <v>1043.56</v>
      </c>
      <c r="DH888" s="214">
        <f t="shared" ref="DH888:DH889" si="4664">DI888/DM888</f>
        <v>0.0285162253545868</v>
      </c>
      <c r="DI888" s="199">
        <f t="shared" ref="DI888:DI889" si="4665">DJ888-DM888</f>
        <v>32.4700000000003</v>
      </c>
      <c r="DJ888" s="360">
        <f>SUM(DJ836:DJ885)-DJ887</f>
        <v>1171.12</v>
      </c>
      <c r="DK888" s="214">
        <f t="shared" ref="DK888:DK889" si="4666">DL888/DP888</f>
        <v>-0.0763708630759252</v>
      </c>
      <c r="DL888" s="199">
        <f t="shared" ref="DL888:DL889" si="4667">DM888-DP888</f>
        <v>-94.1500000000005</v>
      </c>
      <c r="DM888" s="360">
        <f>SUM(DM836:DM885)-DM887</f>
        <v>1138.65</v>
      </c>
      <c r="DN888" s="214">
        <f t="shared" ref="DN888:DN889" si="4668">DO888/DS888</f>
        <v>-0.0748009336045085</v>
      </c>
      <c r="DO888" s="199">
        <f t="shared" ref="DO888:DO889" si="4669">DP888-DS888</f>
        <v>-99.6699999999994</v>
      </c>
      <c r="DP888" s="360">
        <f>SUM(DP836:DP885)-DP887</f>
        <v>1232.8</v>
      </c>
      <c r="DQ888" s="214">
        <f t="shared" ref="DQ888:DQ889" si="4670">DR888/DV888</f>
        <v>0.0402120284786407</v>
      </c>
      <c r="DR888" s="199">
        <f t="shared" ref="DR888:DR889" si="4671">DS888-DV888</f>
        <v>51.5099999999995</v>
      </c>
      <c r="DS888" s="360">
        <f>SUM(DS836:DS885)-DS887</f>
        <v>1332.47</v>
      </c>
      <c r="DT888" s="371">
        <f t="shared" ref="DT888:DT889" si="4672">DU888/DY888</f>
        <v>0.260415231722916</v>
      </c>
      <c r="DU888" s="372">
        <f t="shared" ref="DU888:DU889" si="4673">DV888-DY888</f>
        <v>264.66</v>
      </c>
      <c r="DV888" s="360">
        <f>SUM(DV836:DV885)-DV887</f>
        <v>1280.96</v>
      </c>
      <c r="DW888" s="214">
        <f t="shared" ref="DW888:DW889" si="4674">DX888/EB888</f>
        <v>0.209348263264991</v>
      </c>
      <c r="DX888" s="199">
        <f t="shared" ref="DX888:DX889" si="4675">DY888-EB888</f>
        <v>175.93</v>
      </c>
      <c r="DY888" s="360">
        <f>SUM(DY836:DY885)-DY887</f>
        <v>1016.3</v>
      </c>
      <c r="DZ888" s="214">
        <f t="shared" ref="DZ888:DZ889" si="4676">EA888/EE888</f>
        <v>-0.188448204266497</v>
      </c>
      <c r="EA888" s="199">
        <f t="shared" ref="EA888:EA889" si="4677">EB888-EE888</f>
        <v>-195.14</v>
      </c>
      <c r="EB888" s="360">
        <f>SUM(EB836:EB885)-EB887</f>
        <v>840.37</v>
      </c>
      <c r="EC888" s="214">
        <f t="shared" ref="EC888:EC889" si="4678">ED888/EH888</f>
        <v>0.0926789633631598</v>
      </c>
      <c r="ED888" s="199">
        <f t="shared" ref="ED888:ED889" si="4679">EE888-EH888</f>
        <v>87.8299999999994</v>
      </c>
      <c r="EE888" s="360">
        <f>SUM(EE836:EE885)-EE887</f>
        <v>1035.51</v>
      </c>
      <c r="EF888" s="214">
        <f t="shared" ref="EF888:EF889" si="4680">EG888/EK888</f>
        <v>-0.00889990483062941</v>
      </c>
      <c r="EG888" s="199">
        <f t="shared" ref="EG888:EG889" si="4681">EH888-EK888</f>
        <v>-8.50999999999954</v>
      </c>
      <c r="EH888" s="360">
        <f>SUM(EH836:EH885)-EH887</f>
        <v>947.68</v>
      </c>
      <c r="EI888" s="214">
        <f t="shared" ref="EI888:EI889" si="4682">EJ888/EN888</f>
        <v>-0.11612837625483</v>
      </c>
      <c r="EJ888" s="199">
        <f t="shared" ref="EJ888:EJ889" si="4683">EK888-EN888</f>
        <v>-125.63</v>
      </c>
      <c r="EK888" s="360">
        <f>SUM(EK836:EK885)-EK887</f>
        <v>956.19</v>
      </c>
      <c r="EL888" s="214">
        <f t="shared" ref="EL888:EL889" si="4684">EM888/EQ888</f>
        <v>0.00906631844044444</v>
      </c>
      <c r="EM888" s="199">
        <f t="shared" ref="EM888:EM889" si="4685">EN888-EQ888</f>
        <v>9.72000000000048</v>
      </c>
      <c r="EN888" s="360">
        <f>SUM(EN836:EN885)-EN887</f>
        <v>1081.82</v>
      </c>
      <c r="EO888" s="214">
        <f t="shared" ref="EO888:EO889" si="4686">EP888/ET888</f>
        <v>0.124466400260113</v>
      </c>
      <c r="EP888" s="199">
        <f t="shared" ref="EP888:EP889" si="4687">EQ888-ET888</f>
        <v>118.669999999999</v>
      </c>
      <c r="EQ888" s="360">
        <f>SUM(EQ836:EQ885)-EQ887</f>
        <v>1072.1</v>
      </c>
      <c r="ER888" s="214">
        <f t="shared" ref="ER888:ER889" si="4688">ES888/EW888</f>
        <v>-0.028747516935771</v>
      </c>
      <c r="ES888" s="199">
        <f t="shared" ref="ES888:ES889" si="4689">ET888-EW888</f>
        <v>-28.2199999999996</v>
      </c>
      <c r="ET888" s="360">
        <f>SUM(ET836:ET885)-ET887</f>
        <v>953.43</v>
      </c>
      <c r="EU888" s="214">
        <f t="shared" ref="EU888:EU889" si="4690">EV888/EZ888</f>
        <v>-0.0977149895216734</v>
      </c>
      <c r="EV888" s="199">
        <f t="shared" ref="EV888:EV889" si="4691">EW888-EZ888</f>
        <v>-106.31</v>
      </c>
      <c r="EW888" s="360">
        <f>SUM(EW836:EW885)-EW887</f>
        <v>981.65</v>
      </c>
      <c r="EX888" s="214">
        <f t="shared" ref="EX888:EX889" si="4692">EY888/FC888</f>
        <v>0.0845220650537789</v>
      </c>
      <c r="EY888" s="199">
        <f t="shared" ref="EY888:EY889" si="4693">EZ888-FC888</f>
        <v>84.7899999999994</v>
      </c>
      <c r="EZ888" s="360">
        <f>SUM(EZ836:EZ885)-EZ887</f>
        <v>1087.96</v>
      </c>
      <c r="FA888" s="214">
        <f t="shared" ref="FA888:FA889" si="4694">FB888/FF888</f>
        <v>-0.0572950927509535</v>
      </c>
      <c r="FB888" s="199">
        <f t="shared" ref="FB888:FB889" si="4695">FC888-FF888</f>
        <v>-60.9699999999997</v>
      </c>
      <c r="FC888" s="360">
        <f>SUM(FC836:FC885)-FC887</f>
        <v>1003.17</v>
      </c>
      <c r="FD888" s="214">
        <f t="shared" ref="FD888:FD889" si="4696">FE888/FI888</f>
        <v>0.12129226684088</v>
      </c>
      <c r="FE888" s="199">
        <f t="shared" ref="FE888:FE889" si="4697">FF888-FI888</f>
        <v>115.11</v>
      </c>
      <c r="FF888" s="360">
        <f>SUM(FF836:FF885)-FF887</f>
        <v>1064.14</v>
      </c>
      <c r="FG888" s="214">
        <f t="shared" ref="FG888:FG889" si="4698">FH888/FL888</f>
        <v>0.0128280381212579</v>
      </c>
      <c r="FH888" s="199">
        <f t="shared" ref="FH888:FH889" si="4699">FI888-FL888</f>
        <v>12.0199999999999</v>
      </c>
      <c r="FI888" s="360">
        <f>SUM(FI836:FI885)-FI887</f>
        <v>949.03</v>
      </c>
      <c r="FJ888" s="214">
        <f t="shared" ref="FJ888:FJ889" si="4700">FK888/FO888</f>
        <v>-0.0743203192918672</v>
      </c>
      <c r="FK888" s="199">
        <f t="shared" ref="FK888:FK889" si="4701">FL888-FO888</f>
        <v>-75.2299999999997</v>
      </c>
      <c r="FL888" s="360">
        <f>SUM(FL836:FL885)-FL887</f>
        <v>937.01</v>
      </c>
      <c r="FM888" s="214">
        <f t="shared" ref="FM888:FM889" si="4702">FN888/FR888</f>
        <v>0.261735596938648</v>
      </c>
      <c r="FN888" s="199">
        <f t="shared" ref="FN888:FN889" si="4703">FO888-FR888</f>
        <v>209.98</v>
      </c>
      <c r="FO888" s="360">
        <f>SUM(FO836:FO885)-FO887</f>
        <v>1012.24</v>
      </c>
      <c r="FP888" s="214">
        <f t="shared" ref="FP888:FP889" si="4704">FQ888/FU888</f>
        <v>-0.205746079518454</v>
      </c>
      <c r="FQ888" s="199">
        <f t="shared" ref="FQ888:FQ889" si="4705">FR888-FU888</f>
        <v>-207.82</v>
      </c>
      <c r="FR888" s="360">
        <f>SUM(FR836:FR885)-FR887</f>
        <v>802.26</v>
      </c>
      <c r="FS888" s="214">
        <f t="shared" ref="FS888:FS889" si="4706">FT888/FX888</f>
        <v>0.505447499813697</v>
      </c>
      <c r="FT888" s="199">
        <f t="shared" ref="FT888:FT889" si="4707">FU888-FX888</f>
        <v>339.13</v>
      </c>
      <c r="FU888" s="360">
        <f>SUM(FU836:FU885)-FU887</f>
        <v>1010.08</v>
      </c>
      <c r="FV888" s="214">
        <f t="shared" ref="FV888:FV889" si="4708">FW888/GA888</f>
        <v>0.297951366722767</v>
      </c>
      <c r="FW888" s="199">
        <f t="shared" ref="FW888:FW889" si="4709">FX888-GA888</f>
        <v>154.02</v>
      </c>
      <c r="FX888" s="360">
        <f>SUM(FX836:FX885)-FX887</f>
        <v>670.95</v>
      </c>
      <c r="FY888" s="214">
        <f t="shared" ref="FY888:FY889" si="4710">FZ888/GD888</f>
        <v>-0.0309863907322015</v>
      </c>
      <c r="FZ888" s="199">
        <f t="shared" ref="FZ888:FZ889" si="4711">GA888-GD888</f>
        <v>-16.5300000000002</v>
      </c>
      <c r="GA888" s="360">
        <f>SUM(GA836:GA885)-GA887</f>
        <v>516.93</v>
      </c>
      <c r="GB888" s="376">
        <f t="shared" ref="GB888:GB889" si="4712">GC888/GG888</f>
        <v>0.00223570744171202</v>
      </c>
      <c r="GC888" s="377">
        <f t="shared" ref="GC888:GC889" si="4713">GD888-GG888</f>
        <v>1.19000000000005</v>
      </c>
      <c r="GD888" s="360">
        <f>SUM(GD836:GD885)-GD887</f>
        <v>533.46</v>
      </c>
      <c r="GE888" s="376">
        <f t="shared" ref="GE888:GE889" si="4714">GF888/GJ888</f>
        <v>0.247585786611663</v>
      </c>
      <c r="GF888" s="377">
        <f t="shared" ref="GF888:GF889" si="4715">GG888-GJ888</f>
        <v>105.63</v>
      </c>
      <c r="GG888" s="360">
        <f>SUM(GG836:GG885)-GG887</f>
        <v>532.27</v>
      </c>
      <c r="GH888" s="376">
        <f t="shared" ref="GH888:GH889" si="4716">GI888/GM888</f>
        <v>0.380220633431465</v>
      </c>
      <c r="GI888" s="377">
        <f t="shared" ref="GI888:GI889" si="4717">GJ888-GM888</f>
        <v>117.53</v>
      </c>
      <c r="GJ888" s="360">
        <f>SUM(GJ836:GJ885)-GJ887</f>
        <v>426.64</v>
      </c>
      <c r="GK888" s="376">
        <f t="shared" ref="GK888:GK889" si="4718">GL888/GP888</f>
        <v>-0.0206260693238706</v>
      </c>
      <c r="GL888" s="377">
        <f t="shared" ref="GL888:GL889" si="4719">GM888-GP888</f>
        <v>-6.51000000000005</v>
      </c>
      <c r="GM888" s="360">
        <f>SUM(GM836:GM885)-GM887</f>
        <v>309.11</v>
      </c>
      <c r="GN888" s="379">
        <f t="shared" ref="GN888:GN889" si="4720">GO888/GS888</f>
        <v>-0.206945072616715</v>
      </c>
      <c r="GO888" s="377">
        <f t="shared" si="4590"/>
        <v>-82.3600000000001</v>
      </c>
      <c r="GP888" s="360">
        <f>SUM(GP836:GP861)-GP887</f>
        <v>315.62</v>
      </c>
      <c r="GQ888" s="380">
        <f t="shared" ref="GQ888:GQ889" si="4721">GR888/GT888</f>
        <v>0.80579881119833</v>
      </c>
      <c r="GR888" s="346">
        <f t="shared" ref="GR888:GR889" si="4722">GS888-GT888</f>
        <v>177.59</v>
      </c>
      <c r="GS888" s="360">
        <f t="shared" ref="GS888:GT888" si="4723">SUM(GS836:GS861)-GS887</f>
        <v>397.98</v>
      </c>
      <c r="GT888" s="360">
        <f t="shared" si="4723"/>
        <v>220.39</v>
      </c>
      <c r="GU888" s="348">
        <f t="shared" ref="GU888:GU889" si="4724">GV888/GZ888</f>
        <v>0.0640234651562659</v>
      </c>
      <c r="GV888" s="374">
        <f t="shared" ref="GV888:GV889" si="4725">GW888-GZ888</f>
        <v>12.66</v>
      </c>
      <c r="GW888" s="360">
        <f>SUM(GW836:GW861)-GW887</f>
        <v>210.4</v>
      </c>
      <c r="GX888" s="382">
        <f t="shared" ref="GX888:GX889" si="4726">GY888/HC888</f>
        <v>0.278133281623683</v>
      </c>
      <c r="GY888" s="377">
        <f t="shared" ref="GY888:GY889" si="4727">GZ888-HC888</f>
        <v>43.03</v>
      </c>
      <c r="GZ888" s="360">
        <f>SUM(GZ836:GZ861)-GZ887</f>
        <v>197.74</v>
      </c>
      <c r="HA888" s="347"/>
      <c r="HB888" s="347"/>
      <c r="HC888" s="360">
        <f t="shared" ref="HC888:HE888" si="4728">SUM(HC836:HC861)-HC887</f>
        <v>154.71</v>
      </c>
      <c r="HD888" s="360">
        <f t="shared" si="4728"/>
        <v>134.98</v>
      </c>
      <c r="HE888" s="360">
        <f t="shared" si="4728"/>
        <v>63.1</v>
      </c>
      <c r="HF888" s="347"/>
      <c r="HG888" s="347"/>
      <c r="HH888" s="360">
        <f t="shared" ref="HH888:HJ888" si="4729">SUM(HH836:HH861)-HH887</f>
        <v>32.68</v>
      </c>
      <c r="HI888" s="360">
        <f t="shared" si="4729"/>
        <v>1.59</v>
      </c>
      <c r="HJ888" s="360">
        <f t="shared" si="4729"/>
        <v>0</v>
      </c>
      <c r="HK888" s="347"/>
      <c r="HL888" s="347"/>
      <c r="HM888" s="360">
        <f>SUM(HM836:HM861)-HM887</f>
        <v>0</v>
      </c>
      <c r="HN888" s="347"/>
      <c r="HO888" s="347"/>
      <c r="HP888" s="347"/>
      <c r="HQ888" s="376"/>
      <c r="HR888" s="347"/>
      <c r="HS888" s="347"/>
    </row>
    <row r="889" ht="16.5" spans="1:227">
      <c r="A889" s="327" t="s">
        <v>886</v>
      </c>
      <c r="B889" s="257">
        <f t="shared" ref="B889:C889" si="4730">B748+B834+B888</f>
        <v>28500</v>
      </c>
      <c r="C889" s="257">
        <f t="shared" si="4730"/>
        <v>31080.18</v>
      </c>
      <c r="D889" s="213">
        <f t="shared" si="4592"/>
        <v>-0.0440119526795265</v>
      </c>
      <c r="E889" s="201">
        <f t="shared" si="4593"/>
        <v>-1404.09000000001</v>
      </c>
      <c r="F889" s="257">
        <f>F748+F834+F888</f>
        <v>30498.38</v>
      </c>
      <c r="G889" s="214">
        <f t="shared" si="4594"/>
        <v>0.110487375710753</v>
      </c>
      <c r="H889" s="199">
        <f t="shared" si="4595"/>
        <v>3174.12</v>
      </c>
      <c r="I889" s="257">
        <f>I748+I834+I888</f>
        <v>31902.47</v>
      </c>
      <c r="J889" s="214">
        <f t="shared" si="4596"/>
        <v>-0.00722764578833698</v>
      </c>
      <c r="K889" s="199">
        <f t="shared" si="4597"/>
        <v>-209.150000000001</v>
      </c>
      <c r="L889" s="257">
        <f>L748+L834+L888</f>
        <v>28728.35</v>
      </c>
      <c r="M889" s="214">
        <f t="shared" si="4598"/>
        <v>0.142046286470003</v>
      </c>
      <c r="N889" s="199">
        <f t="shared" si="4599"/>
        <v>3599.21000000001</v>
      </c>
      <c r="O889" s="257">
        <f>O748+O834+O888</f>
        <v>28937.5</v>
      </c>
      <c r="P889" s="214">
        <f t="shared" si="4600"/>
        <v>0.0377616746852204</v>
      </c>
      <c r="Q889" s="199">
        <f t="shared" si="4601"/>
        <v>922</v>
      </c>
      <c r="R889" s="257">
        <f>R748+R834+R888</f>
        <v>25338.29</v>
      </c>
      <c r="S889" s="214">
        <f t="shared" si="4602"/>
        <v>0.124334771122585</v>
      </c>
      <c r="T889" s="199">
        <f t="shared" si="4603"/>
        <v>2700.07999999999</v>
      </c>
      <c r="U889" s="257">
        <f>U748+U834+U888</f>
        <v>24416.29</v>
      </c>
      <c r="V889" s="214">
        <f t="shared" si="4604"/>
        <v>0.0763813989452398</v>
      </c>
      <c r="W889" s="199">
        <f t="shared" si="4605"/>
        <v>1541.01</v>
      </c>
      <c r="X889" s="257">
        <f>X748+X834+X888</f>
        <v>21716.21</v>
      </c>
      <c r="Y889" s="214">
        <f t="shared" si="4606"/>
        <v>-0.02101105385235</v>
      </c>
      <c r="Z889" s="199">
        <f t="shared" si="4607"/>
        <v>-433</v>
      </c>
      <c r="AA889" s="257">
        <f>AA748+AA834+AA888</f>
        <v>20175.2</v>
      </c>
      <c r="AB889" s="214">
        <f t="shared" si="4608"/>
        <v>0.140119731326488</v>
      </c>
      <c r="AC889" s="199">
        <f t="shared" si="4609"/>
        <v>2532.73</v>
      </c>
      <c r="AD889" s="257">
        <f>AD748+AD834+AD888</f>
        <v>20608.2</v>
      </c>
      <c r="AE889" s="214">
        <f t="shared" si="4610"/>
        <v>-0.0384293744075123</v>
      </c>
      <c r="AF889" s="199">
        <f t="shared" si="4611"/>
        <v>-722.389999999999</v>
      </c>
      <c r="AG889" s="257">
        <f>AG748+AG834+AG888</f>
        <v>18075.47</v>
      </c>
      <c r="AH889" s="199">
        <f t="shared" si="4612"/>
        <v>0.290930592220022</v>
      </c>
      <c r="AI889" s="199">
        <f t="shared" si="4613"/>
        <v>4236.38</v>
      </c>
      <c r="AJ889" s="257">
        <f>AJ748+AJ834+AJ888</f>
        <v>18797.86</v>
      </c>
      <c r="AK889" s="214">
        <f t="shared" si="4614"/>
        <v>-0.297721056725928</v>
      </c>
      <c r="AL889" s="199">
        <f t="shared" si="4615"/>
        <v>-6173.13</v>
      </c>
      <c r="AM889" s="257">
        <f>AM748+AM834+AM888</f>
        <v>14561.48</v>
      </c>
      <c r="AN889" s="214">
        <f t="shared" si="4616"/>
        <v>0.127652562269509</v>
      </c>
      <c r="AO889" s="199">
        <f t="shared" si="4617"/>
        <v>2347.2</v>
      </c>
      <c r="AP889" s="257">
        <f>AP748+AP834+AP888</f>
        <v>20734.61</v>
      </c>
      <c r="AQ889" s="214">
        <f t="shared" si="4618"/>
        <v>0.321489993998915</v>
      </c>
      <c r="AR889" s="199">
        <f t="shared" si="4619"/>
        <v>4473.26000000001</v>
      </c>
      <c r="AS889" s="257">
        <f>AS748+AS834+AS888</f>
        <v>18387.41</v>
      </c>
      <c r="AT889" s="214">
        <f t="shared" si="4620"/>
        <v>0.699639529812997</v>
      </c>
      <c r="AU889" s="199">
        <f t="shared" si="4621"/>
        <v>5727.62</v>
      </c>
      <c r="AV889" s="257">
        <f>AV748+AV834+AV888</f>
        <v>13914.15</v>
      </c>
      <c r="AW889" s="214">
        <f t="shared" si="4622"/>
        <v>-0.368330126063453</v>
      </c>
      <c r="AX889" s="199">
        <f t="shared" si="4623"/>
        <v>-4773.61</v>
      </c>
      <c r="AY889" s="257">
        <f>AY748+AY834+AY888</f>
        <v>8186.53</v>
      </c>
      <c r="AZ889" s="199">
        <f t="shared" si="4624"/>
        <v>0.108550372207164</v>
      </c>
      <c r="BA889" s="199">
        <f t="shared" si="4625"/>
        <v>1269.07</v>
      </c>
      <c r="BB889" s="257">
        <f>BB748+BB834+BB888</f>
        <v>12960.14</v>
      </c>
      <c r="BC889" s="199">
        <f t="shared" si="4626"/>
        <v>0.00084837464772333</v>
      </c>
      <c r="BD889" s="199">
        <f t="shared" si="4627"/>
        <v>9.90999999999985</v>
      </c>
      <c r="BE889" s="257">
        <f>BE748+BE834+BE888</f>
        <v>11691.07</v>
      </c>
      <c r="BF889" s="214">
        <f t="shared" si="4628"/>
        <v>0.0111081007856948</v>
      </c>
      <c r="BG889" s="199">
        <f t="shared" si="4629"/>
        <v>128.329999999998</v>
      </c>
      <c r="BH889" s="257">
        <f>BH748+BH834+BH888</f>
        <v>11681.16</v>
      </c>
      <c r="BI889" s="214">
        <f t="shared" si="4630"/>
        <v>0.0317983993626747</v>
      </c>
      <c r="BJ889" s="199">
        <f t="shared" si="4631"/>
        <v>356.040000000003</v>
      </c>
      <c r="BK889" s="257">
        <f>BK748+BK834+BK888</f>
        <v>11552.83</v>
      </c>
      <c r="BL889" s="214">
        <f t="shared" si="4632"/>
        <v>0.118987465746169</v>
      </c>
      <c r="BM889" s="199">
        <f t="shared" si="4633"/>
        <v>1190.61</v>
      </c>
      <c r="BN889" s="257">
        <f>BN748+BN834+BN888</f>
        <v>11196.79</v>
      </c>
      <c r="BO889" s="214">
        <f t="shared" si="4634"/>
        <v>0.0604810974711491</v>
      </c>
      <c r="BP889" s="199">
        <f t="shared" si="4635"/>
        <v>570.670000000002</v>
      </c>
      <c r="BQ889" s="257">
        <f>BQ748+BQ834+BQ888</f>
        <v>10006.18</v>
      </c>
      <c r="BR889" s="214">
        <f t="shared" si="4636"/>
        <v>-0.0681916488413019</v>
      </c>
      <c r="BS889" s="199">
        <f t="shared" si="4637"/>
        <v>-690.51</v>
      </c>
      <c r="BT889" s="257">
        <f>BT748+BT834+BT888</f>
        <v>9435.51</v>
      </c>
      <c r="BU889" s="214">
        <f t="shared" si="4638"/>
        <v>0.0796988023747781</v>
      </c>
      <c r="BV889" s="199">
        <f t="shared" si="4639"/>
        <v>747.459999999999</v>
      </c>
      <c r="BW889" s="257">
        <f>BW748+BW834+BW888</f>
        <v>10126.02</v>
      </c>
      <c r="BX889" s="214">
        <f t="shared" si="4640"/>
        <v>-0.00200799580310776</v>
      </c>
      <c r="BY889" s="199">
        <f t="shared" si="4641"/>
        <v>-18.869999999999</v>
      </c>
      <c r="BZ889" s="257">
        <f>BZ748+BZ834+BZ888</f>
        <v>9378.56</v>
      </c>
      <c r="CA889" s="214">
        <f t="shared" si="4642"/>
        <v>-0.0785396939326818</v>
      </c>
      <c r="CB889" s="199">
        <f t="shared" si="4643"/>
        <v>-800.980000000001</v>
      </c>
      <c r="CC889" s="257">
        <f>CC748+CC834+CC888</f>
        <v>9397.43</v>
      </c>
      <c r="CD889" s="214">
        <f t="shared" si="4644"/>
        <v>0.0692768778957544</v>
      </c>
      <c r="CE889" s="199">
        <f t="shared" si="4645"/>
        <v>660.74</v>
      </c>
      <c r="CF889" s="257">
        <f>CF748+CF834+CF888</f>
        <v>10198.41</v>
      </c>
      <c r="CG889" s="214">
        <f t="shared" si="4646"/>
        <v>0.0293423442577484</v>
      </c>
      <c r="CH889" s="199">
        <f t="shared" si="4647"/>
        <v>271.880000000003</v>
      </c>
      <c r="CI889" s="257">
        <f>CI748+CI834+CI888</f>
        <v>9537.67</v>
      </c>
      <c r="CJ889" s="214">
        <f t="shared" si="4648"/>
        <v>-0.130286356844105</v>
      </c>
      <c r="CK889" s="199">
        <f t="shared" si="4649"/>
        <v>-1388.05</v>
      </c>
      <c r="CL889" s="257">
        <f>CL748+CL834+CL888</f>
        <v>9265.79</v>
      </c>
      <c r="CM889" s="214">
        <f t="shared" si="4650"/>
        <v>0.0328122015981978</v>
      </c>
      <c r="CN889" s="199">
        <f t="shared" si="4651"/>
        <v>338.470000000001</v>
      </c>
      <c r="CO889" s="257">
        <f>CO748+CO834+CO888</f>
        <v>10653.84</v>
      </c>
      <c r="CP889" s="214">
        <f t="shared" si="4652"/>
        <v>0.00951740633306305</v>
      </c>
      <c r="CQ889" s="199">
        <f t="shared" si="4653"/>
        <v>97.2499999999982</v>
      </c>
      <c r="CR889" s="257">
        <f>CR748+CR834+CR888</f>
        <v>10315.37</v>
      </c>
      <c r="CS889" s="214">
        <f t="shared" si="4654"/>
        <v>0.00349323106687418</v>
      </c>
      <c r="CT889" s="199">
        <f t="shared" si="4655"/>
        <v>35.5699999999997</v>
      </c>
      <c r="CU889" s="257">
        <f>CU748+CU834+CU888</f>
        <v>10218.12</v>
      </c>
      <c r="CV889" s="214">
        <f t="shared" si="4656"/>
        <v>-0.0455651922873236</v>
      </c>
      <c r="CW889" s="199">
        <f t="shared" si="4657"/>
        <v>-486.120000000001</v>
      </c>
      <c r="CX889" s="257">
        <f>CX748+CX834+CX888</f>
        <v>10182.55</v>
      </c>
      <c r="CY889" s="214">
        <f t="shared" si="4658"/>
        <v>0.000322543442569969</v>
      </c>
      <c r="CZ889" s="199">
        <f t="shared" si="4659"/>
        <v>3.44000000000051</v>
      </c>
      <c r="DA889" s="257">
        <f>DA748+DA834+DA888</f>
        <v>10668.67</v>
      </c>
      <c r="DB889" s="214">
        <f t="shared" si="4660"/>
        <v>0.0487890263533905</v>
      </c>
      <c r="DC889" s="199">
        <f t="shared" si="4661"/>
        <v>496.139999999999</v>
      </c>
      <c r="DD889" s="257">
        <f>DD748+DD834+DD888</f>
        <v>10665.23</v>
      </c>
      <c r="DE889" s="214">
        <f t="shared" si="4662"/>
        <v>-0.0434952325680926</v>
      </c>
      <c r="DF889" s="199">
        <f t="shared" si="4663"/>
        <v>-462.420000000002</v>
      </c>
      <c r="DG889" s="257">
        <f>DG748+DG834+DG888</f>
        <v>10169.09</v>
      </c>
      <c r="DH889" s="214">
        <f t="shared" si="4664"/>
        <v>-0.099063515051468</v>
      </c>
      <c r="DI889" s="199">
        <f t="shared" si="4665"/>
        <v>-1169</v>
      </c>
      <c r="DJ889" s="257">
        <f>DJ748+DJ834+DJ888</f>
        <v>10631.51</v>
      </c>
      <c r="DK889" s="214">
        <f t="shared" si="4666"/>
        <v>-0.251134989141927</v>
      </c>
      <c r="DL889" s="199">
        <f t="shared" si="4667"/>
        <v>-3957.35</v>
      </c>
      <c r="DM889" s="257">
        <f>DM748+DM834+DM888</f>
        <v>11800.51</v>
      </c>
      <c r="DN889" s="214">
        <f t="shared" si="4668"/>
        <v>0.0726017187101167</v>
      </c>
      <c r="DO889" s="199">
        <f t="shared" si="4669"/>
        <v>1066.61</v>
      </c>
      <c r="DP889" s="257">
        <f>DP748+DP834+DP888</f>
        <v>15757.86</v>
      </c>
      <c r="DQ889" s="214">
        <f t="shared" si="4670"/>
        <v>-0.0831326361407227</v>
      </c>
      <c r="DR889" s="199">
        <f t="shared" si="4671"/>
        <v>-1332.06</v>
      </c>
      <c r="DS889" s="257">
        <f>DS748+DS834+DS888</f>
        <v>14691.25</v>
      </c>
      <c r="DT889" s="214">
        <f t="shared" si="4672"/>
        <v>0.284418223428175</v>
      </c>
      <c r="DU889" s="199">
        <f t="shared" si="4673"/>
        <v>3548.16</v>
      </c>
      <c r="DV889" s="257">
        <f>DV748+DV834+DV888</f>
        <v>16023.31</v>
      </c>
      <c r="DW889" s="214">
        <f t="shared" si="4674"/>
        <v>0.159563284438616</v>
      </c>
      <c r="DX889" s="199">
        <f t="shared" si="4675"/>
        <v>1716.66</v>
      </c>
      <c r="DY889" s="257">
        <f>DY748+DY834+DY888</f>
        <v>12475.15</v>
      </c>
      <c r="DZ889" s="214">
        <f t="shared" si="4676"/>
        <v>-0.166399479313965</v>
      </c>
      <c r="EA889" s="199">
        <f t="shared" si="4677"/>
        <v>-2147.56</v>
      </c>
      <c r="EB889" s="257">
        <f>EB748+EB834+EB888</f>
        <v>10758.49</v>
      </c>
      <c r="EC889" s="214">
        <f t="shared" si="4678"/>
        <v>0.0636866084468226</v>
      </c>
      <c r="ED889" s="199">
        <f t="shared" si="4679"/>
        <v>772.730000000001</v>
      </c>
      <c r="EE889" s="257">
        <f>EE748+EE834+EE888</f>
        <v>12906.05</v>
      </c>
      <c r="EF889" s="214">
        <f t="shared" si="4680"/>
        <v>0.0396376573167721</v>
      </c>
      <c r="EG889" s="199">
        <f t="shared" si="4681"/>
        <v>462.599999999999</v>
      </c>
      <c r="EH889" s="257">
        <f>EH748+EH834+EH888</f>
        <v>12133.32</v>
      </c>
      <c r="EI889" s="214">
        <f t="shared" si="4682"/>
        <v>-0.129274275857541</v>
      </c>
      <c r="EJ889" s="199">
        <f t="shared" si="4683"/>
        <v>-1732.72</v>
      </c>
      <c r="EK889" s="257">
        <f>EK748+EK834+EK888</f>
        <v>11670.72</v>
      </c>
      <c r="EL889" s="214">
        <f t="shared" si="4684"/>
        <v>0.0039383230743188</v>
      </c>
      <c r="EM889" s="199">
        <f t="shared" si="4685"/>
        <v>52.5799999999999</v>
      </c>
      <c r="EN889" s="257">
        <f>EN748+EN834+EN888</f>
        <v>13403.44</v>
      </c>
      <c r="EO889" s="214">
        <f t="shared" si="4686"/>
        <v>0.0309273733353721</v>
      </c>
      <c r="EP889" s="199">
        <f t="shared" si="4687"/>
        <v>400.520000000002</v>
      </c>
      <c r="EQ889" s="257">
        <f>EQ748+EQ834+EQ888</f>
        <v>13350.86</v>
      </c>
      <c r="ER889" s="214">
        <f t="shared" si="4688"/>
        <v>-0.0437232231071757</v>
      </c>
      <c r="ES889" s="199">
        <f t="shared" si="4689"/>
        <v>-592.120000000003</v>
      </c>
      <c r="ET889" s="257">
        <f>ET748+ET834+ET888</f>
        <v>12950.34</v>
      </c>
      <c r="EU889" s="214">
        <f t="shared" si="4690"/>
        <v>-0.132415808689513</v>
      </c>
      <c r="EV889" s="199">
        <f t="shared" si="4691"/>
        <v>-2066.93</v>
      </c>
      <c r="EW889" s="257">
        <f>EW748+EW834+EW888</f>
        <v>13542.46</v>
      </c>
      <c r="EX889" s="214">
        <f t="shared" si="4692"/>
        <v>0.152597802963791</v>
      </c>
      <c r="EY889" s="199">
        <f t="shared" si="4693"/>
        <v>2066.6</v>
      </c>
      <c r="EZ889" s="257">
        <f>EZ748+EZ834+EZ888</f>
        <v>15609.39</v>
      </c>
      <c r="FA889" s="214">
        <f t="shared" si="4694"/>
        <v>-0.00929418339936686</v>
      </c>
      <c r="FB889" s="199">
        <f t="shared" si="4695"/>
        <v>-127.050000000001</v>
      </c>
      <c r="FC889" s="257">
        <f>FC748+FC834+FC888</f>
        <v>13542.79</v>
      </c>
      <c r="FD889" s="214">
        <f t="shared" si="4696"/>
        <v>0.267809594472397</v>
      </c>
      <c r="FE889" s="199">
        <f t="shared" si="4697"/>
        <v>2887.59</v>
      </c>
      <c r="FF889" s="257">
        <f>FF748+FF834+FF888</f>
        <v>13669.84</v>
      </c>
      <c r="FG889" s="214">
        <f t="shared" si="4698"/>
        <v>0.0138381657683816</v>
      </c>
      <c r="FH889" s="199">
        <f t="shared" si="4699"/>
        <v>147.17</v>
      </c>
      <c r="FI889" s="257">
        <f>FI748+FI834+FI888</f>
        <v>10782.25</v>
      </c>
      <c r="FJ889" s="214">
        <f t="shared" si="4700"/>
        <v>-0.0611356333203855</v>
      </c>
      <c r="FK889" s="199">
        <f t="shared" si="4701"/>
        <v>-692.519999999999</v>
      </c>
      <c r="FL889" s="257">
        <f>FL748+FL834+FL888</f>
        <v>10635.08</v>
      </c>
      <c r="FM889" s="214">
        <f t="shared" si="4702"/>
        <v>0.0664251560200828</v>
      </c>
      <c r="FN889" s="199">
        <f t="shared" si="4703"/>
        <v>705.57</v>
      </c>
      <c r="FO889" s="257">
        <f>FO748+FO834+FO888</f>
        <v>11327.6</v>
      </c>
      <c r="FP889" s="214">
        <f t="shared" si="4704"/>
        <v>-0.0649613247898984</v>
      </c>
      <c r="FQ889" s="199">
        <f t="shared" si="4705"/>
        <v>-737.959999999997</v>
      </c>
      <c r="FR889" s="257">
        <f>FR748+FR834+FR888</f>
        <v>10622.03</v>
      </c>
      <c r="FS889" s="214">
        <f t="shared" si="4706"/>
        <v>0.103751787768554</v>
      </c>
      <c r="FT889" s="199">
        <f t="shared" si="4707"/>
        <v>1067.83</v>
      </c>
      <c r="FU889" s="257">
        <f>FU748+FU834+FU888</f>
        <v>11359.99</v>
      </c>
      <c r="FV889" s="214">
        <f t="shared" si="4708"/>
        <v>0.0308024049011428</v>
      </c>
      <c r="FW889" s="199">
        <f t="shared" si="4709"/>
        <v>307.549999999999</v>
      </c>
      <c r="FX889" s="257">
        <f>FX748+FX834+FX888</f>
        <v>10292.16</v>
      </c>
      <c r="FY889" s="214">
        <f t="shared" si="4710"/>
        <v>-0.0620966082923857</v>
      </c>
      <c r="FZ889" s="199">
        <f t="shared" si="4711"/>
        <v>-661.060000000001</v>
      </c>
      <c r="GA889" s="257">
        <f>GA748+GA834+GA888</f>
        <v>9984.61</v>
      </c>
      <c r="GB889" s="234">
        <f t="shared" si="4712"/>
        <v>-0.01458452703497</v>
      </c>
      <c r="GC889" s="199">
        <f t="shared" si="4713"/>
        <v>-157.559999999999</v>
      </c>
      <c r="GD889" s="257">
        <f>GD748+GD834+GD888</f>
        <v>10645.67</v>
      </c>
      <c r="GE889" s="234">
        <f t="shared" si="4714"/>
        <v>0.0898625670493835</v>
      </c>
      <c r="GF889" s="199">
        <f t="shared" si="4715"/>
        <v>890.760000000002</v>
      </c>
      <c r="GG889" s="257">
        <f>GG748+GG834+GG888</f>
        <v>10803.23</v>
      </c>
      <c r="GH889" s="234">
        <f t="shared" si="4716"/>
        <v>0.0400732381656882</v>
      </c>
      <c r="GI889" s="199">
        <f t="shared" si="4717"/>
        <v>381.92</v>
      </c>
      <c r="GJ889" s="257">
        <f>GJ748+GJ834+GJ888</f>
        <v>9912.47</v>
      </c>
      <c r="GK889" s="234">
        <f t="shared" si="4718"/>
        <v>-0.254010732858892</v>
      </c>
      <c r="GL889" s="199">
        <f t="shared" si="4719"/>
        <v>-3245.17</v>
      </c>
      <c r="GM889" s="257">
        <f>GM748+GM834+GM888</f>
        <v>9530.55</v>
      </c>
      <c r="GN889" s="240">
        <f t="shared" si="4720"/>
        <v>-0.193878999696499</v>
      </c>
      <c r="GO889" s="199">
        <f t="shared" si="4590"/>
        <v>-3072.67</v>
      </c>
      <c r="GP889" s="257">
        <f>GP748+GP834+GP888</f>
        <v>12775.72</v>
      </c>
      <c r="GQ889" s="235">
        <f t="shared" si="4721"/>
        <v>1.13673672998881</v>
      </c>
      <c r="GR889" s="217">
        <f t="shared" si="4722"/>
        <v>8431.29</v>
      </c>
      <c r="GS889" s="257">
        <f t="shared" ref="GS889:GT889" si="4731">GS748+GS834+GS888</f>
        <v>15848.39</v>
      </c>
      <c r="GT889" s="257">
        <f t="shared" si="4731"/>
        <v>7417.1</v>
      </c>
      <c r="GU889" s="214">
        <f t="shared" si="4724"/>
        <v>0.0281191214085611</v>
      </c>
      <c r="GV889" s="199">
        <f t="shared" si="4725"/>
        <v>166.219999999999</v>
      </c>
      <c r="GW889" s="257">
        <f>GW748+GW834+GW888</f>
        <v>6077.5</v>
      </c>
      <c r="GX889" s="326">
        <f t="shared" si="4726"/>
        <v>0.10479857210941</v>
      </c>
      <c r="GY889" s="269">
        <f t="shared" si="4727"/>
        <v>560.730000000001</v>
      </c>
      <c r="GZ889" s="257">
        <f>GZ748+GZ834+GZ888</f>
        <v>5911.28</v>
      </c>
      <c r="HA889" s="214">
        <f>HB889/HD889</f>
        <v>-0.014789527276477</v>
      </c>
      <c r="HB889" s="199">
        <f>HC889-HD889</f>
        <v>-80.3200000000006</v>
      </c>
      <c r="HC889" s="257">
        <f t="shared" ref="HC889:HS889" si="4732">HC748+HC834+HC888</f>
        <v>5350.55</v>
      </c>
      <c r="HD889" s="257">
        <f t="shared" si="4732"/>
        <v>5430.87</v>
      </c>
      <c r="HE889" s="257">
        <f t="shared" si="4732"/>
        <v>5792.4</v>
      </c>
      <c r="HF889" s="229">
        <f t="shared" si="4732"/>
        <v>0</v>
      </c>
      <c r="HG889" s="229">
        <f t="shared" si="4732"/>
        <v>0</v>
      </c>
      <c r="HH889" s="257">
        <f t="shared" si="4732"/>
        <v>5064.91</v>
      </c>
      <c r="HI889" s="257">
        <f t="shared" si="4732"/>
        <v>4935.46</v>
      </c>
      <c r="HJ889" s="257">
        <f t="shared" si="4732"/>
        <v>4636.86</v>
      </c>
      <c r="HK889" s="229" t="e">
        <f t="shared" si="4732"/>
        <v>#DIV/0!</v>
      </c>
      <c r="HL889" s="229">
        <f t="shared" si="4732"/>
        <v>585.34</v>
      </c>
      <c r="HM889" s="257">
        <f t="shared" si="4732"/>
        <v>5037.7</v>
      </c>
      <c r="HN889" s="229" t="e">
        <f t="shared" si="4732"/>
        <v>#DIV/0!</v>
      </c>
      <c r="HO889" s="229">
        <f t="shared" si="4732"/>
        <v>-48.8400000000001</v>
      </c>
      <c r="HP889" s="257">
        <f t="shared" si="4732"/>
        <v>4388.23</v>
      </c>
      <c r="HQ889" s="229" t="e">
        <f t="shared" si="4732"/>
        <v>#DIV/0!</v>
      </c>
      <c r="HR889" s="229">
        <f t="shared" si="4732"/>
        <v>4495.13</v>
      </c>
      <c r="HS889" s="257">
        <f t="shared" si="4732"/>
        <v>4422.58</v>
      </c>
    </row>
    <row r="890" ht="18.75" customHeight="1" spans="1:227">
      <c r="A890" s="363" t="s">
        <v>887</v>
      </c>
      <c r="B890" s="362"/>
      <c r="C890" s="200"/>
      <c r="D890" s="200"/>
      <c r="E890" s="201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  <c r="Z890" s="362"/>
      <c r="AA890" s="362"/>
      <c r="AB890" s="365"/>
      <c r="AC890" s="362"/>
      <c r="AD890" s="362"/>
      <c r="AE890" s="365"/>
      <c r="AF890" s="362"/>
      <c r="AG890" s="362"/>
      <c r="AH890" s="362"/>
      <c r="AI890" s="362"/>
      <c r="AJ890" s="362"/>
      <c r="AK890" s="365"/>
      <c r="AL890" s="362"/>
      <c r="AM890" s="362"/>
      <c r="AN890" s="365"/>
      <c r="AO890" s="362"/>
      <c r="AP890" s="362"/>
      <c r="AQ890" s="254"/>
      <c r="AR890" s="254"/>
      <c r="AS890" s="254"/>
      <c r="AT890" s="254"/>
      <c r="AU890" s="254"/>
      <c r="AV890" s="362"/>
      <c r="AW890" s="254"/>
      <c r="AX890" s="254"/>
      <c r="AY890" s="362"/>
      <c r="AZ890" s="362"/>
      <c r="BA890" s="362"/>
      <c r="BB890" s="362"/>
      <c r="BC890" s="362"/>
      <c r="BD890" s="362"/>
      <c r="BE890" s="362"/>
      <c r="BF890" s="254"/>
      <c r="BG890" s="254"/>
      <c r="BH890" s="254"/>
      <c r="BI890" s="254"/>
      <c r="BJ890" s="254"/>
      <c r="BK890" s="254"/>
      <c r="BL890" s="254"/>
      <c r="BM890" s="254"/>
      <c r="BN890" s="254"/>
      <c r="BO890" s="254"/>
      <c r="BP890" s="254"/>
      <c r="BQ890" s="362"/>
      <c r="BR890" s="254"/>
      <c r="BS890" s="254"/>
      <c r="BT890" s="362"/>
      <c r="BU890" s="254"/>
      <c r="BV890" s="254"/>
      <c r="BW890" s="254"/>
      <c r="BX890" s="254"/>
      <c r="BY890" s="254"/>
      <c r="BZ890" s="254"/>
      <c r="CA890" s="254"/>
      <c r="CB890" s="254"/>
      <c r="CC890" s="254"/>
      <c r="CD890" s="254"/>
      <c r="CE890" s="254"/>
      <c r="CF890" s="254"/>
      <c r="CG890" s="254"/>
      <c r="CH890" s="254"/>
      <c r="CI890" s="368"/>
      <c r="CJ890" s="254"/>
      <c r="CK890" s="254"/>
      <c r="CL890" s="369"/>
      <c r="CM890" s="368"/>
      <c r="CN890" s="368"/>
      <c r="CO890" s="369"/>
      <c r="CP890" s="368"/>
      <c r="CQ890" s="368"/>
      <c r="CR890" s="369"/>
      <c r="CS890" s="368"/>
      <c r="CT890" s="368"/>
      <c r="CU890" s="369"/>
      <c r="CV890" s="368"/>
      <c r="CW890" s="368"/>
      <c r="CX890" s="368"/>
      <c r="CY890" s="368"/>
      <c r="CZ890" s="368"/>
      <c r="DA890" s="369"/>
      <c r="DB890" s="368"/>
      <c r="DC890" s="368"/>
      <c r="DD890" s="368"/>
      <c r="DE890" s="368"/>
      <c r="DF890" s="368"/>
      <c r="DG890" s="369"/>
      <c r="DH890" s="368"/>
      <c r="DI890" s="368"/>
      <c r="DJ890" s="368"/>
      <c r="DK890" s="368"/>
      <c r="DL890" s="368"/>
      <c r="DM890" s="369"/>
      <c r="DN890" s="368"/>
      <c r="DO890" s="368"/>
      <c r="DP890" s="369"/>
      <c r="DQ890" s="368"/>
      <c r="DR890" s="368"/>
      <c r="DS890" s="369"/>
      <c r="DT890" s="368"/>
      <c r="DU890" s="369"/>
      <c r="DV890" s="369"/>
      <c r="DW890" s="368"/>
      <c r="DX890" s="369"/>
      <c r="DY890" s="369"/>
      <c r="DZ890" s="368"/>
      <c r="EA890" s="369"/>
      <c r="EB890" s="368"/>
      <c r="EC890" s="368"/>
      <c r="ED890" s="369"/>
      <c r="EE890" s="369"/>
      <c r="EF890" s="368"/>
      <c r="EG890" s="369"/>
      <c r="EH890" s="369"/>
      <c r="EI890" s="368"/>
      <c r="EJ890" s="369"/>
      <c r="EK890" s="369"/>
      <c r="EL890" s="368"/>
      <c r="EM890" s="369"/>
      <c r="EN890" s="368"/>
      <c r="EO890" s="368"/>
      <c r="EP890" s="369"/>
      <c r="EQ890" s="369"/>
      <c r="ER890" s="368"/>
      <c r="ES890" s="369"/>
      <c r="ET890" s="368"/>
      <c r="EU890" s="368"/>
      <c r="EV890" s="369"/>
      <c r="EW890" s="369"/>
      <c r="EX890" s="368"/>
      <c r="EY890" s="369"/>
      <c r="EZ890" s="369"/>
      <c r="FA890" s="368"/>
      <c r="FB890" s="369"/>
      <c r="FC890" s="369"/>
      <c r="FD890" s="368"/>
      <c r="FE890" s="368"/>
      <c r="FF890" s="369"/>
      <c r="FG890" s="368"/>
      <c r="FH890" s="368"/>
      <c r="FI890" s="369"/>
      <c r="FJ890" s="368"/>
      <c r="FK890" s="368"/>
      <c r="FL890" s="369"/>
      <c r="FM890" s="368"/>
      <c r="FN890" s="368"/>
      <c r="FO890" s="369"/>
      <c r="FP890" s="368"/>
      <c r="FQ890" s="368"/>
      <c r="FR890" s="369"/>
      <c r="FS890" s="368"/>
      <c r="FT890" s="368"/>
      <c r="FU890" s="369"/>
      <c r="FV890" s="368"/>
      <c r="FW890" s="368"/>
      <c r="FX890" s="368"/>
      <c r="FY890" s="368"/>
      <c r="FZ890" s="368"/>
      <c r="GA890" s="368"/>
      <c r="GB890" s="368"/>
      <c r="GC890" s="368"/>
      <c r="GD890" s="368"/>
      <c r="GE890" s="368"/>
      <c r="GF890" s="368"/>
      <c r="GG890" s="368"/>
      <c r="GH890" s="368"/>
      <c r="GI890" s="368"/>
      <c r="GJ890" s="368"/>
      <c r="GK890" s="368"/>
      <c r="GL890" s="368"/>
      <c r="GM890" s="368"/>
      <c r="GN890" s="233"/>
      <c r="GO890" s="233"/>
      <c r="GP890" s="368"/>
      <c r="GQ890" s="368"/>
      <c r="GR890" s="368"/>
      <c r="GS890" s="368"/>
      <c r="GT890" s="368"/>
      <c r="GU890" s="368"/>
      <c r="GV890" s="368"/>
      <c r="GW890" s="368"/>
      <c r="GX890" s="368"/>
      <c r="GY890" s="368"/>
      <c r="GZ890" s="368"/>
      <c r="HA890" s="368"/>
      <c r="HB890" s="368"/>
      <c r="HC890" s="368"/>
      <c r="HD890" s="368"/>
      <c r="HE890" s="368"/>
      <c r="HF890" s="368"/>
      <c r="HG890" s="368"/>
      <c r="HH890" s="368"/>
      <c r="HI890" s="368"/>
      <c r="HJ890" s="368"/>
      <c r="HK890" s="368"/>
      <c r="HL890" s="368"/>
      <c r="HM890" s="368"/>
      <c r="HN890" s="368"/>
      <c r="HO890" s="368"/>
      <c r="HP890" s="368"/>
      <c r="HQ890" s="368"/>
      <c r="HR890" s="368"/>
      <c r="HS890" s="368"/>
    </row>
    <row r="891" ht="12.75" spans="1:227">
      <c r="A891" s="363" t="s">
        <v>888</v>
      </c>
      <c r="B891" s="362"/>
      <c r="C891" s="200"/>
      <c r="D891" s="200"/>
      <c r="E891" s="201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  <c r="Z891" s="362"/>
      <c r="AA891" s="362"/>
      <c r="AB891" s="365"/>
      <c r="AC891" s="362"/>
      <c r="AD891" s="362"/>
      <c r="AE891" s="365"/>
      <c r="AF891" s="362"/>
      <c r="AG891" s="362"/>
      <c r="AH891" s="362"/>
      <c r="AI891" s="362"/>
      <c r="AJ891" s="362"/>
      <c r="AK891" s="365"/>
      <c r="AL891" s="362"/>
      <c r="AM891" s="362"/>
      <c r="AN891" s="365"/>
      <c r="AO891" s="362"/>
      <c r="AP891" s="362"/>
      <c r="AQ891" s="254"/>
      <c r="AR891" s="254"/>
      <c r="AS891" s="254"/>
      <c r="AT891" s="254"/>
      <c r="AU891" s="254"/>
      <c r="AV891" s="362"/>
      <c r="AW891" s="254"/>
      <c r="AX891" s="254"/>
      <c r="AY891" s="362"/>
      <c r="AZ891" s="362"/>
      <c r="BA891" s="362"/>
      <c r="BB891" s="362"/>
      <c r="BC891" s="362"/>
      <c r="BD891" s="362"/>
      <c r="BE891" s="362"/>
      <c r="BF891" s="254"/>
      <c r="BG891" s="254"/>
      <c r="BH891" s="254"/>
      <c r="BI891" s="254"/>
      <c r="BJ891" s="254"/>
      <c r="BK891" s="254"/>
      <c r="BL891" s="254"/>
      <c r="BM891" s="254"/>
      <c r="BN891" s="254"/>
      <c r="BO891" s="254"/>
      <c r="BP891" s="254"/>
      <c r="BQ891" s="362"/>
      <c r="BR891" s="254"/>
      <c r="BS891" s="254"/>
      <c r="BT891" s="362"/>
      <c r="BU891" s="254"/>
      <c r="BV891" s="254"/>
      <c r="BW891" s="254"/>
      <c r="BX891" s="254"/>
      <c r="BY891" s="254"/>
      <c r="BZ891" s="254"/>
      <c r="CA891" s="254"/>
      <c r="CB891" s="254"/>
      <c r="CC891" s="254"/>
      <c r="CD891" s="254"/>
      <c r="CE891" s="254"/>
      <c r="CF891" s="254"/>
      <c r="CG891" s="254"/>
      <c r="CH891" s="254"/>
      <c r="CI891" s="368"/>
      <c r="CJ891" s="254"/>
      <c r="CK891" s="254"/>
      <c r="CL891" s="369"/>
      <c r="CM891" s="368"/>
      <c r="CN891" s="368"/>
      <c r="CO891" s="369"/>
      <c r="CP891" s="368"/>
      <c r="CQ891" s="368"/>
      <c r="CR891" s="369"/>
      <c r="CS891" s="368"/>
      <c r="CT891" s="368"/>
      <c r="CU891" s="369"/>
      <c r="CV891" s="368"/>
      <c r="CW891" s="368"/>
      <c r="CX891" s="368"/>
      <c r="CY891" s="368"/>
      <c r="CZ891" s="368"/>
      <c r="DA891" s="369"/>
      <c r="DB891" s="368"/>
      <c r="DC891" s="368"/>
      <c r="DD891" s="368"/>
      <c r="DE891" s="368"/>
      <c r="DF891" s="368"/>
      <c r="DG891" s="369"/>
      <c r="DH891" s="368"/>
      <c r="DI891" s="368"/>
      <c r="DJ891" s="368"/>
      <c r="DK891" s="368"/>
      <c r="DL891" s="368"/>
      <c r="DM891" s="369"/>
      <c r="DN891" s="368"/>
      <c r="DO891" s="368"/>
      <c r="DP891" s="369"/>
      <c r="DQ891" s="368"/>
      <c r="DR891" s="368"/>
      <c r="DS891" s="369"/>
      <c r="DT891" s="368"/>
      <c r="DU891" s="369"/>
      <c r="DV891" s="369"/>
      <c r="DW891" s="368"/>
      <c r="DX891" s="369"/>
      <c r="DY891" s="369"/>
      <c r="DZ891" s="368"/>
      <c r="EA891" s="369"/>
      <c r="EB891" s="368"/>
      <c r="EC891" s="368"/>
      <c r="ED891" s="369"/>
      <c r="EE891" s="369"/>
      <c r="EF891" s="368"/>
      <c r="EG891" s="369"/>
      <c r="EH891" s="369"/>
      <c r="EI891" s="368"/>
      <c r="EJ891" s="369"/>
      <c r="EK891" s="369"/>
      <c r="EL891" s="368"/>
      <c r="EM891" s="369"/>
      <c r="EN891" s="368"/>
      <c r="EO891" s="368"/>
      <c r="EP891" s="369"/>
      <c r="EQ891" s="369"/>
      <c r="ER891" s="368"/>
      <c r="ES891" s="369"/>
      <c r="ET891" s="368"/>
      <c r="EU891" s="368"/>
      <c r="EV891" s="369"/>
      <c r="EW891" s="369"/>
      <c r="EX891" s="368"/>
      <c r="EY891" s="369"/>
      <c r="EZ891" s="369"/>
      <c r="FA891" s="368"/>
      <c r="FB891" s="369"/>
      <c r="FC891" s="369"/>
      <c r="FD891" s="368"/>
      <c r="FE891" s="368"/>
      <c r="FF891" s="369"/>
      <c r="FG891" s="368"/>
      <c r="FH891" s="368"/>
      <c r="FI891" s="369"/>
      <c r="FJ891" s="368"/>
      <c r="FK891" s="368"/>
      <c r="FL891" s="369"/>
      <c r="FM891" s="368"/>
      <c r="FN891" s="368"/>
      <c r="FO891" s="369"/>
      <c r="FP891" s="368"/>
      <c r="FQ891" s="368"/>
      <c r="FR891" s="369"/>
      <c r="FS891" s="368"/>
      <c r="FT891" s="368"/>
      <c r="FU891" s="369"/>
      <c r="FV891" s="368"/>
      <c r="FW891" s="368"/>
      <c r="FX891" s="368"/>
      <c r="FY891" s="368"/>
      <c r="FZ891" s="368"/>
      <c r="GA891" s="368"/>
      <c r="GB891" s="368"/>
      <c r="GC891" s="368"/>
      <c r="GD891" s="368"/>
      <c r="GE891" s="368"/>
      <c r="GF891" s="368"/>
      <c r="GG891" s="368"/>
      <c r="GH891" s="368"/>
      <c r="GI891" s="368"/>
      <c r="GJ891" s="368"/>
      <c r="GK891" s="368"/>
      <c r="GL891" s="368"/>
      <c r="GM891" s="368"/>
      <c r="GN891" s="233"/>
      <c r="GO891" s="233"/>
      <c r="GP891" s="368"/>
      <c r="GQ891" s="368"/>
      <c r="GR891" s="368"/>
      <c r="GS891" s="368"/>
      <c r="GT891" s="368"/>
      <c r="GU891" s="368"/>
      <c r="GV891" s="368"/>
      <c r="GW891" s="368"/>
      <c r="GX891" s="368"/>
      <c r="GY891" s="368"/>
      <c r="GZ891" s="368"/>
      <c r="HA891" s="368"/>
      <c r="HB891" s="368"/>
      <c r="HC891" s="368"/>
      <c r="HD891" s="368"/>
      <c r="HE891" s="368"/>
      <c r="HF891" s="368"/>
      <c r="HG891" s="368"/>
      <c r="HH891" s="368"/>
      <c r="HI891" s="368"/>
      <c r="HJ891" s="368"/>
      <c r="HK891" s="368"/>
      <c r="HL891" s="368"/>
      <c r="HM891" s="368"/>
      <c r="HN891" s="368"/>
      <c r="HO891" s="368"/>
      <c r="HP891" s="368"/>
      <c r="HQ891" s="368"/>
      <c r="HR891" s="368"/>
      <c r="HS891" s="368"/>
    </row>
    <row r="892" ht="14.25" spans="1:227">
      <c r="A892" s="364" t="s">
        <v>889</v>
      </c>
      <c r="B892" s="199">
        <v>19</v>
      </c>
      <c r="C892" s="200">
        <v>175.86</v>
      </c>
      <c r="D892" s="213">
        <f t="shared" ref="D892:D898" si="4733">E892/I892</f>
        <v>-0.26497931309506</v>
      </c>
      <c r="E892" s="201">
        <f t="shared" ref="E892:E898" si="4734">F892-I892</f>
        <v>-212.63</v>
      </c>
      <c r="F892" s="199">
        <v>589.81</v>
      </c>
      <c r="G892" s="214">
        <f t="shared" ref="G892:G898" si="4735">H892/L892</f>
        <v>0.485202391308372</v>
      </c>
      <c r="H892" s="199">
        <f t="shared" ref="H892:H898" si="4736">I892-L892</f>
        <v>262.15</v>
      </c>
      <c r="I892" s="199">
        <v>802.44</v>
      </c>
      <c r="J892" s="214">
        <f t="shared" ref="J892:J898" si="4737">K892/O892</f>
        <v>-0.115004095004095</v>
      </c>
      <c r="K892" s="199">
        <f t="shared" ref="K892:K898" si="4738">L892-O892</f>
        <v>-70.21</v>
      </c>
      <c r="L892" s="199">
        <v>540.29</v>
      </c>
      <c r="M892" s="214">
        <f t="shared" ref="M892:M898" si="4739">N892/R892</f>
        <v>-0.316456546566048</v>
      </c>
      <c r="N892" s="199">
        <f t="shared" ref="N892:N898" si="4740">O892-R892</f>
        <v>-282.64</v>
      </c>
      <c r="O892" s="199">
        <v>610.5</v>
      </c>
      <c r="P892" s="214">
        <f t="shared" ref="P892:P898" si="4741">Q892/U892</f>
        <v>0.229339866762099</v>
      </c>
      <c r="Q892" s="199">
        <f t="shared" ref="Q892:Q898" si="4742">R892-U892</f>
        <v>166.62</v>
      </c>
      <c r="R892" s="199">
        <v>893.14</v>
      </c>
      <c r="S892" s="214">
        <f t="shared" ref="S892:S898" si="4743">T892/X892</f>
        <v>0.432950040433128</v>
      </c>
      <c r="T892" s="199">
        <f t="shared" ref="T892:T898" si="4744">U892-X892</f>
        <v>219.51</v>
      </c>
      <c r="U892" s="170">
        <v>726.52</v>
      </c>
      <c r="V892" s="214">
        <f t="shared" ref="V892:V898" si="4745">W892/AA892</f>
        <v>2.088511208577</v>
      </c>
      <c r="W892" s="199">
        <f t="shared" ref="W892:W898" si="4746">X892-AA892</f>
        <v>342.85</v>
      </c>
      <c r="X892" s="170">
        <v>507.01</v>
      </c>
      <c r="Y892" s="214">
        <f t="shared" ref="Y892:Y898" si="4747">Z892/AD892</f>
        <v>-0.661323265457696</v>
      </c>
      <c r="Z892" s="199">
        <f t="shared" ref="Z892:Z898" si="4748">AA892-AD892</f>
        <v>-320.55</v>
      </c>
      <c r="AA892" s="199">
        <v>164.16</v>
      </c>
      <c r="AB892" s="214">
        <f t="shared" ref="AB892:AB898" si="4749">AC892/AG892</f>
        <v>-0.299602629867784</v>
      </c>
      <c r="AC892" s="199">
        <f t="shared" ref="AC892:AC898" si="4750">AD892-AG892</f>
        <v>-207.34</v>
      </c>
      <c r="AD892" s="199">
        <v>484.71</v>
      </c>
      <c r="AE892" s="214">
        <f t="shared" ref="AE892:AE898" si="4751">AF892/AJ892</f>
        <v>4.37723387723388</v>
      </c>
      <c r="AF892" s="199">
        <f t="shared" ref="AF892:AF898" si="4752">AG892-AJ892</f>
        <v>563.35</v>
      </c>
      <c r="AG892" s="199">
        <v>692.05</v>
      </c>
      <c r="AH892" s="199">
        <f t="shared" ref="AH892:AH898" si="4753">AI892/AM892</f>
        <v>-0.716837913357242</v>
      </c>
      <c r="AI892" s="199">
        <f t="shared" ref="AI892:AI898" si="4754">AJ892-AM892</f>
        <v>-325.81</v>
      </c>
      <c r="AJ892" s="199">
        <v>128.7</v>
      </c>
      <c r="AK892" s="214">
        <f t="shared" ref="AK892:AK898" si="4755">AL892/AP892</f>
        <v>0.430626377085301</v>
      </c>
      <c r="AL892" s="199">
        <f t="shared" ref="AL892:AL898" si="4756">AM892-AP892</f>
        <v>136.81</v>
      </c>
      <c r="AM892" s="199">
        <v>454.51</v>
      </c>
      <c r="AN892" s="214">
        <f t="shared" ref="AN892:AN898" si="4757">AO892/AS892</f>
        <v>-0.531042423168896</v>
      </c>
      <c r="AO892" s="199">
        <f t="shared" ref="AO892:AO898" si="4758">AP892-AS892</f>
        <v>-359.76</v>
      </c>
      <c r="AP892" s="199">
        <v>317.7</v>
      </c>
      <c r="AQ892" s="214">
        <f t="shared" ref="AQ892:AQ898" si="4759">AR892/AV892</f>
        <v>13.8826889279438</v>
      </c>
      <c r="AR892" s="199">
        <f t="shared" ref="AR892:AR898" si="4760">AS892-AV892</f>
        <v>631.94</v>
      </c>
      <c r="AS892" s="170">
        <v>677.46</v>
      </c>
      <c r="AT892" s="214">
        <f t="shared" ref="AT892:AT898" si="4761">AU892/AY892</f>
        <v>-0.659077291791492</v>
      </c>
      <c r="AU892" s="199">
        <f t="shared" ref="AU892:AU898" si="4762">AV892-AY892</f>
        <v>-88</v>
      </c>
      <c r="AV892" s="199">
        <v>45.52</v>
      </c>
      <c r="AW892" s="214">
        <f t="shared" ref="AW892:AW898" si="4763">AX892/BB892</f>
        <v>-0.482500678268284</v>
      </c>
      <c r="AX892" s="199">
        <f t="shared" ref="AX892:AX898" si="4764">AY892-BB892</f>
        <v>-124.49</v>
      </c>
      <c r="AY892" s="199">
        <v>133.52</v>
      </c>
      <c r="AZ892" s="199">
        <f t="shared" ref="AZ892:AZ897" si="4765">BA892/BE892</f>
        <v>-0.587935605455649</v>
      </c>
      <c r="BA892" s="199">
        <f t="shared" ref="BA892:BA897" si="4766">BB892-BE892</f>
        <v>-368.13</v>
      </c>
      <c r="BB892" s="199">
        <v>258.01</v>
      </c>
      <c r="BC892" s="199">
        <f t="shared" ref="BC892:BC897" si="4767">BD892/BH892</f>
        <v>1.74622807017544</v>
      </c>
      <c r="BD892" s="199">
        <f t="shared" ref="BD892:BD897" si="4768">BE892-BH892</f>
        <v>398.14</v>
      </c>
      <c r="BE892" s="199">
        <v>626.14</v>
      </c>
      <c r="BF892" s="214">
        <f t="shared" ref="BF892:BF898" si="4769">BG892/BK892</f>
        <v>-0.717395076724758</v>
      </c>
      <c r="BG892" s="199">
        <f t="shared" ref="BG892:BG898" si="4770">BH892-BK892</f>
        <v>-578.78</v>
      </c>
      <c r="BH892" s="199">
        <v>228</v>
      </c>
      <c r="BI892" s="214">
        <f t="shared" ref="BI892:BI898" si="4771">BJ892/BN892</f>
        <v>0.313139862302446</v>
      </c>
      <c r="BJ892" s="199">
        <f t="shared" ref="BJ892:BJ898" si="4772">BK892-BN892</f>
        <v>192.39</v>
      </c>
      <c r="BK892" s="170">
        <v>806.78</v>
      </c>
      <c r="BL892" s="214">
        <f t="shared" ref="BL892:BL898" si="4773">BM892/BQ892</f>
        <v>1.68222299834105</v>
      </c>
      <c r="BM892" s="199">
        <f t="shared" ref="BM892:BM898" si="4774">BN892-BQ892</f>
        <v>385.33</v>
      </c>
      <c r="BN892" s="170">
        <v>614.39</v>
      </c>
      <c r="BO892" s="214">
        <f t="shared" ref="BO892:BO898" si="4775">BP892/BT892</f>
        <v>0.258087548744988</v>
      </c>
      <c r="BP892" s="199">
        <f t="shared" ref="BP892:BP898" si="4776">BQ892-BT892</f>
        <v>46.99</v>
      </c>
      <c r="BQ892" s="199">
        <v>229.06</v>
      </c>
      <c r="BR892" s="214">
        <f t="shared" ref="BR892:BR898" si="4777">BS892/BW892</f>
        <v>-0.871739237634992</v>
      </c>
      <c r="BS892" s="199">
        <f t="shared" ref="BS892:BS898" si="4778">BT892-BW892</f>
        <v>-1237.46</v>
      </c>
      <c r="BT892" s="199">
        <v>182.07</v>
      </c>
      <c r="BU892" s="214">
        <f t="shared" ref="BU892:BU898" si="4779">BV892/BZ892</f>
        <v>-0.163988975135161</v>
      </c>
      <c r="BV892" s="199">
        <f t="shared" ref="BV892:BV898" si="4780">BW892-BZ892</f>
        <v>-278.45</v>
      </c>
      <c r="BW892" s="366">
        <v>1419.53</v>
      </c>
      <c r="BX892" s="214">
        <f t="shared" ref="BX892:BX898" si="4781">BY892/CC892</f>
        <v>0.479050887615198</v>
      </c>
      <c r="BY892" s="199">
        <f t="shared" ref="BY892:BY898" si="4782">BZ892-CC892</f>
        <v>549.96</v>
      </c>
      <c r="BZ892" s="367">
        <v>1697.98</v>
      </c>
      <c r="CA892" s="214">
        <f t="shared" ref="CA892:CA898" si="4783">CB892/CF892</f>
        <v>0.265063692863755</v>
      </c>
      <c r="CB892" s="199">
        <f t="shared" ref="CB892:CB898" si="4784">CC892-CF892</f>
        <v>240.54</v>
      </c>
      <c r="CC892" s="366">
        <v>1148.02</v>
      </c>
      <c r="CD892" s="214">
        <f t="shared" ref="CD892:CD898" si="4785">CE892/CI892</f>
        <v>-0.0129435054058169</v>
      </c>
      <c r="CE892" s="199">
        <f t="shared" ref="CE892:CE898" si="4786">CF892-CI892</f>
        <v>-11.9</v>
      </c>
      <c r="CF892" s="170">
        <v>907.48</v>
      </c>
      <c r="CG892" s="214">
        <f t="shared" ref="CG892:CG898" si="4787">CH892/CL892</f>
        <v>-0.422249593102538</v>
      </c>
      <c r="CH892" s="199">
        <f t="shared" ref="CH892:CH898" si="4788">CI892-CL892</f>
        <v>-671.93</v>
      </c>
      <c r="CI892" s="170">
        <v>919.38</v>
      </c>
      <c r="CJ892" s="214">
        <f t="shared" ref="CJ892:CJ898" si="4789">CK892/CO892</f>
        <v>-0.122374806971101</v>
      </c>
      <c r="CK892" s="199">
        <f t="shared" ref="CK892:CK898" si="4790">CL892-CO892</f>
        <v>-221.89</v>
      </c>
      <c r="CL892" s="297">
        <v>1591.31</v>
      </c>
      <c r="CM892" s="370">
        <v>1.0387</v>
      </c>
      <c r="CN892" s="297">
        <v>684.11</v>
      </c>
      <c r="CO892" s="297">
        <v>1813.2</v>
      </c>
      <c r="CP892" s="370">
        <v>1.0387</v>
      </c>
      <c r="CQ892" s="297">
        <v>684.11</v>
      </c>
      <c r="CR892" s="297">
        <v>1342.75</v>
      </c>
      <c r="CS892" s="370">
        <v>-0.1617</v>
      </c>
      <c r="CT892" s="297">
        <v>-127.08</v>
      </c>
      <c r="CU892" s="297">
        <v>658.64</v>
      </c>
      <c r="CV892" s="214">
        <f t="shared" ref="CV892:CV895" si="4791">CW892/DA892</f>
        <v>3.06897980321077</v>
      </c>
      <c r="CW892" s="199">
        <f t="shared" ref="CW892:CW895" si="4792">CX892-DA892</f>
        <v>592.62</v>
      </c>
      <c r="CX892" s="170">
        <v>785.72</v>
      </c>
      <c r="CY892" s="214">
        <f t="shared" ref="CY892:CY895" si="4793">CZ892/DD892</f>
        <v>-0.499740932642487</v>
      </c>
      <c r="CZ892" s="199">
        <f t="shared" ref="CZ892:CZ895" si="4794">DA892-DD892</f>
        <v>-192.9</v>
      </c>
      <c r="DA892" s="199">
        <v>193.1</v>
      </c>
      <c r="DB892" s="214">
        <f t="shared" ref="DB892:DB895" si="4795">DC892/DG892</f>
        <v>0.164790729955641</v>
      </c>
      <c r="DC892" s="199">
        <f t="shared" ref="DC892:DC895" si="4796">DD892-DG892</f>
        <v>54.61</v>
      </c>
      <c r="DD892" s="199">
        <v>386</v>
      </c>
      <c r="DE892" s="214">
        <f t="shared" ref="DE892:DE895" si="4797">DF892/DJ892</f>
        <v>0.152139901957376</v>
      </c>
      <c r="DF892" s="199">
        <f t="shared" ref="DF892:DF895" si="4798">DG892-DJ892</f>
        <v>43.76</v>
      </c>
      <c r="DG892" s="199">
        <v>331.39</v>
      </c>
      <c r="DH892" s="214">
        <f t="shared" ref="DH892:DH895" si="4799">DI892/DM892</f>
        <v>0.307171423377568</v>
      </c>
      <c r="DI892" s="199">
        <f t="shared" ref="DI892:DI895" si="4800">DJ892-DM892</f>
        <v>67.59</v>
      </c>
      <c r="DJ892" s="170">
        <v>287.63</v>
      </c>
      <c r="DK892" s="214">
        <f t="shared" ref="DK892:DK895" si="4801">DL892/DP892</f>
        <v>0.153491297966031</v>
      </c>
      <c r="DL892" s="199">
        <f t="shared" ref="DL892:DL895" si="4802">DM892-DP892</f>
        <v>29.28</v>
      </c>
      <c r="DM892" s="199">
        <v>220.04</v>
      </c>
      <c r="DN892" s="214">
        <f t="shared" ref="DN892:DN895" si="4803">DO892/DS892</f>
        <v>0.549634443541836</v>
      </c>
      <c r="DO892" s="199">
        <f t="shared" ref="DO892:DO895" si="4804">DP892-DS892</f>
        <v>67.66</v>
      </c>
      <c r="DP892" s="199">
        <v>190.76</v>
      </c>
      <c r="DQ892" s="214">
        <f t="shared" ref="DQ892:DQ895" si="4805">DR892/DV892</f>
        <v>-0.637172836595143</v>
      </c>
      <c r="DR892" s="199">
        <f t="shared" ref="DR892:DR895" si="4806">DS892-DV892</f>
        <v>-216.18</v>
      </c>
      <c r="DS892" s="373">
        <v>123.1</v>
      </c>
      <c r="DT892" s="214">
        <f t="shared" ref="DT892:DT895" si="4807">DU892/DY892</f>
        <v>0.141050649088585</v>
      </c>
      <c r="DU892" s="199">
        <f t="shared" ref="DU892:DU895" si="4808">DV892-DY892</f>
        <v>41.94</v>
      </c>
      <c r="DV892" s="199">
        <v>339.28</v>
      </c>
      <c r="DW892" s="214">
        <f t="shared" ref="DW892:DW895" si="4809">DX892/EB892</f>
        <v>0.0874844561480505</v>
      </c>
      <c r="DX892" s="199">
        <f t="shared" ref="DX892:DX895" si="4810">DY892-EB892</f>
        <v>23.92</v>
      </c>
      <c r="DY892" s="199">
        <v>297.34</v>
      </c>
      <c r="DZ892" s="214">
        <f t="shared" ref="DZ892:DZ895" si="4811">EA892/EE892</f>
        <v>-0.458059145326251</v>
      </c>
      <c r="EA892" s="199">
        <f t="shared" ref="EA892:EA895" si="4812">EB892-EE892</f>
        <v>-231.1</v>
      </c>
      <c r="EB892" s="170">
        <v>273.42</v>
      </c>
      <c r="EC892" s="214">
        <f t="shared" ref="EC892:EC895" si="4813">ED892/EH892</f>
        <v>0.386882181538292</v>
      </c>
      <c r="ED892" s="199">
        <f t="shared" ref="ED892:ED895" si="4814">EE892-EH892</f>
        <v>140.74</v>
      </c>
      <c r="EE892" s="199">
        <v>504.52</v>
      </c>
      <c r="EF892" s="214">
        <f t="shared" ref="EF892:EF893" si="4815">EG892/EK892</f>
        <v>0.0522388059701491</v>
      </c>
      <c r="EG892" s="199">
        <f t="shared" ref="EG892:EG893" si="4816">EH892-EK892</f>
        <v>18.0599999999999</v>
      </c>
      <c r="EH892" s="199">
        <v>363.78</v>
      </c>
      <c r="EI892" s="214">
        <f t="shared" ref="EI892:EI893" si="4817">EJ892/EN892</f>
        <v>-0.0206232294617563</v>
      </c>
      <c r="EJ892" s="199">
        <f t="shared" ref="EJ892:EJ893" si="4818">EK892-EN892</f>
        <v>-7.27999999999997</v>
      </c>
      <c r="EK892" s="199">
        <v>345.72</v>
      </c>
      <c r="EL892" s="214">
        <f t="shared" ref="EL892:EL893" si="4819">EM892/EQ892</f>
        <v>0.416021501063019</v>
      </c>
      <c r="EM892" s="199">
        <f t="shared" ref="EM892:EM893" si="4820">EN892-EQ892</f>
        <v>103.71</v>
      </c>
      <c r="EN892" s="199">
        <v>353</v>
      </c>
      <c r="EO892" s="214">
        <f t="shared" ref="EO892:EO893" si="4821">EP892/ET892</f>
        <v>-0.0883525324556592</v>
      </c>
      <c r="EP892" s="199">
        <f t="shared" ref="EP892:EP893" si="4822">EQ892-ET892</f>
        <v>-24.16</v>
      </c>
      <c r="EQ892" s="199">
        <v>249.29</v>
      </c>
      <c r="ER892" s="214">
        <f t="shared" ref="ER892:ER893" si="4823">ES892/EW892</f>
        <v>0.00799911530521976</v>
      </c>
      <c r="ES892" s="199">
        <f t="shared" ref="ES892:ES893" si="4824">ET892-EW892</f>
        <v>2.17000000000002</v>
      </c>
      <c r="ET892" s="170">
        <v>273.45</v>
      </c>
      <c r="EU892" s="214">
        <f t="shared" ref="EU892:EU893" si="4825">EV892/EZ892</f>
        <v>-0.0690459849004805</v>
      </c>
      <c r="EV892" s="199">
        <f t="shared" ref="EV892:EV893" si="4826">EW892-EZ892</f>
        <v>-20.12</v>
      </c>
      <c r="EW892" s="199">
        <v>271.28</v>
      </c>
      <c r="EX892" s="214">
        <f t="shared" ref="EX892:EX893" si="4827">EY892/FC892</f>
        <v>0.772937454368459</v>
      </c>
      <c r="EY892" s="199">
        <f t="shared" ref="EY892:EY893" si="4828">EZ892-FC892</f>
        <v>127.04</v>
      </c>
      <c r="EZ892" s="199">
        <v>291.4</v>
      </c>
      <c r="FA892" s="214">
        <f t="shared" ref="FA892:FA893" si="4829">FB892/FF892</f>
        <v>-0.0843454038997214</v>
      </c>
      <c r="FB892" s="199">
        <f t="shared" ref="FB892:FB893" si="4830">FC892-FF892</f>
        <v>-15.14</v>
      </c>
      <c r="FC892" s="199">
        <v>164.36</v>
      </c>
      <c r="FD892" s="214">
        <f t="shared" ref="FD892:FD893" si="4831">FE892/FI892</f>
        <v>0.218022664042885</v>
      </c>
      <c r="FE892" s="199">
        <f t="shared" ref="FE892:FE893" si="4832">FF892-FI892</f>
        <v>32.13</v>
      </c>
      <c r="FF892" s="199">
        <v>179.5</v>
      </c>
      <c r="FG892" s="214">
        <f t="shared" ref="FG892:FG893" si="4833">FH892/FL892</f>
        <v>-0.232927337080991</v>
      </c>
      <c r="FH892" s="199">
        <f t="shared" ref="FH892:FH893" si="4834">FI892-FL892</f>
        <v>-44.75</v>
      </c>
      <c r="FI892" s="199">
        <v>147.37</v>
      </c>
      <c r="FJ892" s="214">
        <f t="shared" ref="FJ892:FJ893" si="4835">FK892/FO892</f>
        <v>-0.197393157037223</v>
      </c>
      <c r="FK892" s="199">
        <f t="shared" ref="FK892:FK893" si="4836">FL892-FO892</f>
        <v>-47.25</v>
      </c>
      <c r="FL892" s="199">
        <v>192.12</v>
      </c>
      <c r="FM892" s="214">
        <f t="shared" ref="FM892:FM893" si="4837">FN892/FR892</f>
        <v>0.615727303408707</v>
      </c>
      <c r="FN892" s="199">
        <f t="shared" ref="FN892:FN893" si="4838">FO892-FR892</f>
        <v>91.22</v>
      </c>
      <c r="FO892" s="199">
        <v>239.37</v>
      </c>
      <c r="FP892" s="214">
        <f t="shared" ref="FP892:FP893" si="4839">FQ892/FU892</f>
        <v>0.0631503408683173</v>
      </c>
      <c r="FQ892" s="199">
        <f t="shared" ref="FQ892:FQ893" si="4840">FR892-FU892</f>
        <v>8.80000000000001</v>
      </c>
      <c r="FR892" s="170">
        <v>148.15</v>
      </c>
      <c r="FS892" s="214">
        <f t="shared" ref="FS892:FS893" si="4841">FT892/FX892</f>
        <v>0.423682059664896</v>
      </c>
      <c r="FT892" s="199">
        <f t="shared" ref="FT892:FT893" si="4842">FU892-FX892</f>
        <v>41.47</v>
      </c>
      <c r="FU892" s="369">
        <v>139.35</v>
      </c>
      <c r="FV892" s="214">
        <f t="shared" ref="FV892:FV893" si="4843">FW892/GA892</f>
        <v>-0.124977650634722</v>
      </c>
      <c r="FW892" s="170">
        <f t="shared" ref="FW892:FW893" si="4844">FX892-GA892</f>
        <v>-13.98</v>
      </c>
      <c r="FX892" s="368">
        <v>97.88</v>
      </c>
      <c r="FY892" s="214">
        <f t="shared" ref="FY892:FY893" si="4845">FZ892/GD892</f>
        <v>0.82004555808656</v>
      </c>
      <c r="FZ892" s="170">
        <f t="shared" ref="FZ892:FZ893" si="4846">GA892-GD892</f>
        <v>50.4</v>
      </c>
      <c r="GA892" s="368">
        <v>111.86</v>
      </c>
      <c r="GB892" s="234">
        <f t="shared" ref="GB892:GB893" si="4847">GC892/GG892</f>
        <v>0.524305555555556</v>
      </c>
      <c r="GC892" s="199">
        <f t="shared" ref="GC892:GC893" si="4848">GD892-GG892</f>
        <v>21.14</v>
      </c>
      <c r="GD892" s="368">
        <v>61.46</v>
      </c>
      <c r="GE892" s="234" t="e">
        <f t="shared" ref="GE892:GE893" si="4849">GF892/GJ892</f>
        <v>#DIV/0!</v>
      </c>
      <c r="GF892" s="199">
        <f t="shared" ref="GF892:GF893" si="4850">GG892-GJ892</f>
        <v>40.32</v>
      </c>
      <c r="GG892" s="368">
        <v>40.32</v>
      </c>
      <c r="GH892" s="368"/>
      <c r="GI892" s="368"/>
      <c r="GJ892" s="368"/>
      <c r="GK892" s="368"/>
      <c r="GL892" s="368"/>
      <c r="GM892" s="368"/>
      <c r="GN892" s="233"/>
      <c r="GO892" s="233"/>
      <c r="GP892" s="368"/>
      <c r="GQ892" s="368"/>
      <c r="GR892" s="368"/>
      <c r="GS892" s="368"/>
      <c r="GT892" s="368"/>
      <c r="GU892" s="368"/>
      <c r="GV892" s="368"/>
      <c r="GW892" s="368"/>
      <c r="GX892" s="368"/>
      <c r="GY892" s="368"/>
      <c r="GZ892" s="368"/>
      <c r="HA892" s="368"/>
      <c r="HB892" s="368"/>
      <c r="HC892" s="368"/>
      <c r="HD892" s="368"/>
      <c r="HE892" s="368"/>
      <c r="HF892" s="368"/>
      <c r="HG892" s="368"/>
      <c r="HH892" s="368"/>
      <c r="HI892" s="368"/>
      <c r="HJ892" s="368"/>
      <c r="HK892" s="368"/>
      <c r="HL892" s="368"/>
      <c r="HM892" s="368"/>
      <c r="HN892" s="368"/>
      <c r="HO892" s="368"/>
      <c r="HP892" s="368"/>
      <c r="HQ892" s="368"/>
      <c r="HR892" s="368"/>
      <c r="HS892" s="368"/>
    </row>
    <row r="893" ht="14.25" spans="1:227">
      <c r="A893" s="364" t="s">
        <v>890</v>
      </c>
      <c r="B893" s="199">
        <v>16</v>
      </c>
      <c r="C893" s="200">
        <v>87.04</v>
      </c>
      <c r="D893" s="213">
        <f t="shared" si="4733"/>
        <v>-0.0340465198863636</v>
      </c>
      <c r="E893" s="201">
        <f t="shared" si="4734"/>
        <v>-7.66999999999999</v>
      </c>
      <c r="F893" s="199">
        <v>217.61</v>
      </c>
      <c r="G893" s="214">
        <f t="shared" si="4735"/>
        <v>1.54323775118537</v>
      </c>
      <c r="H893" s="199">
        <f t="shared" si="4736"/>
        <v>136.7</v>
      </c>
      <c r="I893" s="199">
        <v>225.28</v>
      </c>
      <c r="J893" s="214">
        <f t="shared" si="4737"/>
        <v>-0.613322856643967</v>
      </c>
      <c r="K893" s="199">
        <f t="shared" si="4738"/>
        <v>-140.5</v>
      </c>
      <c r="L893" s="199">
        <v>88.58</v>
      </c>
      <c r="M893" s="214">
        <f t="shared" si="4739"/>
        <v>0.206636818540953</v>
      </c>
      <c r="N893" s="199">
        <f t="shared" si="4740"/>
        <v>39.23</v>
      </c>
      <c r="O893" s="199">
        <v>229.08</v>
      </c>
      <c r="P893" s="214">
        <f t="shared" si="4741"/>
        <v>-0.46948527357067</v>
      </c>
      <c r="Q893" s="199">
        <f t="shared" si="4742"/>
        <v>-168.01</v>
      </c>
      <c r="R893" s="199">
        <v>189.85</v>
      </c>
      <c r="S893" s="214">
        <f t="shared" si="4743"/>
        <v>10.4478566858605</v>
      </c>
      <c r="T893" s="199">
        <f t="shared" si="4744"/>
        <v>326.6</v>
      </c>
      <c r="U893" s="170">
        <v>357.86</v>
      </c>
      <c r="V893" s="214">
        <f t="shared" si="4745"/>
        <v>-0.644004099760847</v>
      </c>
      <c r="W893" s="199">
        <f t="shared" si="4746"/>
        <v>-56.55</v>
      </c>
      <c r="X893" s="170">
        <v>31.26</v>
      </c>
      <c r="Y893" s="214">
        <f t="shared" si="4747"/>
        <v>-0.17316384180791</v>
      </c>
      <c r="Z893" s="199">
        <f t="shared" si="4748"/>
        <v>-18.39</v>
      </c>
      <c r="AA893" s="199">
        <v>87.81</v>
      </c>
      <c r="AB893" s="214">
        <f t="shared" si="4749"/>
        <v>0.287428779245969</v>
      </c>
      <c r="AC893" s="199">
        <f t="shared" si="4750"/>
        <v>23.71</v>
      </c>
      <c r="AD893" s="199">
        <v>106.2</v>
      </c>
      <c r="AE893" s="214">
        <f t="shared" si="4751"/>
        <v>-0.668741466548872</v>
      </c>
      <c r="AF893" s="199">
        <f t="shared" si="4752"/>
        <v>-166.53</v>
      </c>
      <c r="AG893" s="199">
        <v>82.49</v>
      </c>
      <c r="AH893" s="199">
        <f t="shared" si="4753"/>
        <v>-0.0137040557667933</v>
      </c>
      <c r="AI893" s="199">
        <f t="shared" si="4754"/>
        <v>-3.45999999999998</v>
      </c>
      <c r="AJ893" s="199">
        <v>249.02</v>
      </c>
      <c r="AK893" s="214">
        <f t="shared" si="4755"/>
        <v>0.0114979367813789</v>
      </c>
      <c r="AL893" s="199">
        <f t="shared" si="4756"/>
        <v>2.86999999999998</v>
      </c>
      <c r="AM893" s="199">
        <v>252.48</v>
      </c>
      <c r="AN893" s="214">
        <f t="shared" si="4757"/>
        <v>9.28047775947282</v>
      </c>
      <c r="AO893" s="199">
        <f t="shared" si="4758"/>
        <v>225.33</v>
      </c>
      <c r="AP893" s="199">
        <v>249.61</v>
      </c>
      <c r="AQ893" s="214">
        <f t="shared" si="4759"/>
        <v>-0.665794907088782</v>
      </c>
      <c r="AR893" s="199">
        <f t="shared" si="4760"/>
        <v>-48.37</v>
      </c>
      <c r="AS893" s="170">
        <v>24.28</v>
      </c>
      <c r="AT893" s="214">
        <f t="shared" si="4761"/>
        <v>-0.616582225036943</v>
      </c>
      <c r="AU893" s="199">
        <f t="shared" si="4762"/>
        <v>-116.83</v>
      </c>
      <c r="AV893" s="199">
        <v>72.65</v>
      </c>
      <c r="AW893" s="214">
        <f t="shared" si="4763"/>
        <v>3.28493894165536</v>
      </c>
      <c r="AX893" s="199">
        <f t="shared" si="4764"/>
        <v>145.26</v>
      </c>
      <c r="AY893" s="199">
        <v>189.48</v>
      </c>
      <c r="AZ893" s="199">
        <f t="shared" si="4765"/>
        <v>-0.867270980910073</v>
      </c>
      <c r="BA893" s="199">
        <f t="shared" si="4766"/>
        <v>-288.94</v>
      </c>
      <c r="BB893" s="199">
        <v>44.22</v>
      </c>
      <c r="BC893" s="199">
        <f t="shared" si="4767"/>
        <v>0.682626262626263</v>
      </c>
      <c r="BD893" s="199">
        <f t="shared" si="4768"/>
        <v>135.16</v>
      </c>
      <c r="BE893" s="199">
        <v>333.16</v>
      </c>
      <c r="BF893" s="214">
        <f t="shared" si="4769"/>
        <v>0.143385112894843</v>
      </c>
      <c r="BG893" s="199">
        <f t="shared" si="4770"/>
        <v>24.83</v>
      </c>
      <c r="BH893" s="199">
        <v>198</v>
      </c>
      <c r="BI893" s="214">
        <f t="shared" si="4771"/>
        <v>3.66011840688913</v>
      </c>
      <c r="BJ893" s="199">
        <f t="shared" si="4772"/>
        <v>136.01</v>
      </c>
      <c r="BK893" s="170">
        <v>173.17</v>
      </c>
      <c r="BL893" s="214">
        <f t="shared" si="4773"/>
        <v>-0.814580110772916</v>
      </c>
      <c r="BM893" s="199">
        <f t="shared" si="4774"/>
        <v>-163.25</v>
      </c>
      <c r="BN893" s="170">
        <v>37.16</v>
      </c>
      <c r="BO893" s="214">
        <f t="shared" si="4775"/>
        <v>-0.0665145092924682</v>
      </c>
      <c r="BP893" s="199">
        <f t="shared" si="4776"/>
        <v>-14.28</v>
      </c>
      <c r="BQ893" s="199">
        <v>200.41</v>
      </c>
      <c r="BR893" s="214">
        <f t="shared" si="4777"/>
        <v>0.169972752043597</v>
      </c>
      <c r="BS893" s="199">
        <f t="shared" si="4778"/>
        <v>31.19</v>
      </c>
      <c r="BT893" s="199">
        <v>214.69</v>
      </c>
      <c r="BU893" s="214">
        <f t="shared" si="4779"/>
        <v>-0.620789419301509</v>
      </c>
      <c r="BV893" s="199">
        <f t="shared" si="4780"/>
        <v>-300.4</v>
      </c>
      <c r="BW893" s="366">
        <v>183.5</v>
      </c>
      <c r="BX893" s="214">
        <f t="shared" si="4781"/>
        <v>0.238039195619915</v>
      </c>
      <c r="BY893" s="199">
        <f t="shared" si="4782"/>
        <v>93.04</v>
      </c>
      <c r="BZ893" s="367">
        <v>483.9</v>
      </c>
      <c r="CA893" s="214">
        <f t="shared" si="4783"/>
        <v>0.505044281863689</v>
      </c>
      <c r="CB893" s="199">
        <f t="shared" si="4784"/>
        <v>131.16</v>
      </c>
      <c r="CC893" s="366">
        <v>390.86</v>
      </c>
      <c r="CD893" s="214">
        <f t="shared" si="4785"/>
        <v>-0.3143958393833</v>
      </c>
      <c r="CE893" s="199">
        <f t="shared" si="4786"/>
        <v>-119.09</v>
      </c>
      <c r="CF893" s="170">
        <v>259.7</v>
      </c>
      <c r="CG893" s="214">
        <f t="shared" si="4787"/>
        <v>0.666842684268427</v>
      </c>
      <c r="CH893" s="199">
        <f t="shared" si="4788"/>
        <v>151.54</v>
      </c>
      <c r="CI893" s="170">
        <v>378.79</v>
      </c>
      <c r="CJ893" s="214">
        <f t="shared" si="4789"/>
        <v>-0.499625682578827</v>
      </c>
      <c r="CK893" s="199">
        <f t="shared" si="4790"/>
        <v>-226.91</v>
      </c>
      <c r="CL893" s="297">
        <v>227.25</v>
      </c>
      <c r="CM893" s="370">
        <v>-0.6214</v>
      </c>
      <c r="CN893" s="297">
        <v>-102.62</v>
      </c>
      <c r="CO893" s="297">
        <v>454.16</v>
      </c>
      <c r="CP893" s="370">
        <v>-0.6214</v>
      </c>
      <c r="CQ893" s="297">
        <v>-102.62</v>
      </c>
      <c r="CR893" s="297">
        <v>62.52</v>
      </c>
      <c r="CS893" s="370">
        <v>-0.4689</v>
      </c>
      <c r="CT893" s="297">
        <v>-145.79</v>
      </c>
      <c r="CU893" s="297">
        <v>165.14</v>
      </c>
      <c r="CV893" s="214">
        <f t="shared" si="4791"/>
        <v>4.3962165914613</v>
      </c>
      <c r="CW893" s="199">
        <f t="shared" si="4792"/>
        <v>253.31</v>
      </c>
      <c r="CX893" s="170">
        <v>310.93</v>
      </c>
      <c r="CY893" s="214">
        <f t="shared" si="4793"/>
        <v>-0.337701149425287</v>
      </c>
      <c r="CZ893" s="199">
        <f t="shared" si="4794"/>
        <v>-29.38</v>
      </c>
      <c r="DA893" s="199">
        <v>57.62</v>
      </c>
      <c r="DB893" s="214">
        <f t="shared" si="4795"/>
        <v>0.304934753262337</v>
      </c>
      <c r="DC893" s="199">
        <f t="shared" si="4796"/>
        <v>20.33</v>
      </c>
      <c r="DD893" s="199">
        <v>87</v>
      </c>
      <c r="DE893" s="214">
        <f t="shared" si="4797"/>
        <v>-0.553180081763957</v>
      </c>
      <c r="DF893" s="199">
        <f t="shared" si="4798"/>
        <v>-82.54</v>
      </c>
      <c r="DG893" s="199">
        <v>66.67</v>
      </c>
      <c r="DH893" s="214">
        <f t="shared" si="4799"/>
        <v>0.579610417107771</v>
      </c>
      <c r="DI893" s="199">
        <f t="shared" si="4800"/>
        <v>54.75</v>
      </c>
      <c r="DJ893" s="170">
        <v>149.21</v>
      </c>
      <c r="DK893" s="214">
        <f t="shared" si="4801"/>
        <v>-0.0533172980557227</v>
      </c>
      <c r="DL893" s="199">
        <f t="shared" si="4802"/>
        <v>-5.32000000000001</v>
      </c>
      <c r="DM893" s="199">
        <v>94.46</v>
      </c>
      <c r="DN893" s="214">
        <f t="shared" si="4803"/>
        <v>-0.418937805730259</v>
      </c>
      <c r="DO893" s="199">
        <f t="shared" si="4804"/>
        <v>-71.94</v>
      </c>
      <c r="DP893" s="199">
        <v>99.78</v>
      </c>
      <c r="DQ893" s="214">
        <f t="shared" si="4805"/>
        <v>1.26543535620053</v>
      </c>
      <c r="DR893" s="199">
        <f t="shared" si="4806"/>
        <v>95.92</v>
      </c>
      <c r="DS893" s="199">
        <v>171.72</v>
      </c>
      <c r="DT893" s="214">
        <f t="shared" si="4807"/>
        <v>-0.194559557964085</v>
      </c>
      <c r="DU893" s="199">
        <f t="shared" si="4808"/>
        <v>-18.31</v>
      </c>
      <c r="DV893" s="199">
        <v>75.8</v>
      </c>
      <c r="DW893" s="214">
        <f t="shared" si="4809"/>
        <v>-0.0988221775351911</v>
      </c>
      <c r="DX893" s="199">
        <f t="shared" si="4810"/>
        <v>-10.32</v>
      </c>
      <c r="DY893" s="199">
        <v>94.11</v>
      </c>
      <c r="DZ893" s="214">
        <f t="shared" si="4811"/>
        <v>1.12948613376835</v>
      </c>
      <c r="EA893" s="199">
        <f t="shared" si="4812"/>
        <v>55.39</v>
      </c>
      <c r="EB893" s="170">
        <v>104.43</v>
      </c>
      <c r="EC893" s="214">
        <f t="shared" si="4813"/>
        <v>0.859689040576412</v>
      </c>
      <c r="ED893" s="199">
        <f t="shared" si="4814"/>
        <v>22.67</v>
      </c>
      <c r="EE893" s="199">
        <v>49.04</v>
      </c>
      <c r="EF893" s="214">
        <f t="shared" si="4815"/>
        <v>-0.781957995700347</v>
      </c>
      <c r="EG893" s="199">
        <f t="shared" si="4816"/>
        <v>-94.57</v>
      </c>
      <c r="EH893" s="199">
        <v>26.37</v>
      </c>
      <c r="EI893" s="214">
        <f t="shared" si="4817"/>
        <v>4.03916666666667</v>
      </c>
      <c r="EJ893" s="199">
        <f t="shared" si="4818"/>
        <v>96.94</v>
      </c>
      <c r="EK893" s="199">
        <v>120.94</v>
      </c>
      <c r="EL893" s="214">
        <f t="shared" si="4819"/>
        <v>-0.464882943143813</v>
      </c>
      <c r="EM893" s="199">
        <f t="shared" si="4820"/>
        <v>-20.85</v>
      </c>
      <c r="EN893" s="199">
        <v>24</v>
      </c>
      <c r="EO893" s="214">
        <f t="shared" si="4821"/>
        <v>-0.547609441194271</v>
      </c>
      <c r="EP893" s="199">
        <f t="shared" si="4822"/>
        <v>-54.29</v>
      </c>
      <c r="EQ893" s="199">
        <v>44.85</v>
      </c>
      <c r="ER893" s="214">
        <f t="shared" si="4823"/>
        <v>-0.142980636237898</v>
      </c>
      <c r="ES893" s="199">
        <f t="shared" si="4824"/>
        <v>-16.54</v>
      </c>
      <c r="ET893" s="170">
        <v>99.14</v>
      </c>
      <c r="EU893" s="214">
        <f t="shared" si="4825"/>
        <v>-0.106718146718147</v>
      </c>
      <c r="EV893" s="199">
        <f t="shared" si="4826"/>
        <v>-13.82</v>
      </c>
      <c r="EW893" s="199">
        <v>115.68</v>
      </c>
      <c r="EX893" s="214">
        <f t="shared" si="4827"/>
        <v>1.26042939430965</v>
      </c>
      <c r="EY893" s="199">
        <f t="shared" si="4828"/>
        <v>72.21</v>
      </c>
      <c r="EZ893" s="199">
        <v>129.5</v>
      </c>
      <c r="FA893" s="214">
        <f t="shared" si="4829"/>
        <v>-0.219269555737258</v>
      </c>
      <c r="FB893" s="199">
        <f t="shared" si="4830"/>
        <v>-16.09</v>
      </c>
      <c r="FC893" s="199">
        <v>57.29</v>
      </c>
      <c r="FD893" s="214">
        <f t="shared" si="4831"/>
        <v>1.53997923156802</v>
      </c>
      <c r="FE893" s="199">
        <f t="shared" si="4832"/>
        <v>44.49</v>
      </c>
      <c r="FF893" s="199">
        <v>73.38</v>
      </c>
      <c r="FG893" s="214">
        <f t="shared" si="4833"/>
        <v>-0.83125</v>
      </c>
      <c r="FH893" s="199">
        <f t="shared" si="4834"/>
        <v>-142.31</v>
      </c>
      <c r="FI893" s="199">
        <v>28.89</v>
      </c>
      <c r="FJ893" s="214">
        <f t="shared" si="4835"/>
        <v>0.358191193970647</v>
      </c>
      <c r="FK893" s="199">
        <f t="shared" si="4836"/>
        <v>45.15</v>
      </c>
      <c r="FL893" s="199">
        <v>171.2</v>
      </c>
      <c r="FM893" s="214">
        <f t="shared" si="4837"/>
        <v>0.30689476412649</v>
      </c>
      <c r="FN893" s="199">
        <f t="shared" si="4838"/>
        <v>29.6</v>
      </c>
      <c r="FO893" s="199">
        <v>126.05</v>
      </c>
      <c r="FP893" s="214">
        <f t="shared" si="4839"/>
        <v>0.591846839412444</v>
      </c>
      <c r="FQ893" s="199">
        <f t="shared" si="4840"/>
        <v>35.86</v>
      </c>
      <c r="FR893" s="170">
        <v>96.45</v>
      </c>
      <c r="FS893" s="214">
        <f t="shared" si="4841"/>
        <v>-0.363617267093793</v>
      </c>
      <c r="FT893" s="199">
        <f t="shared" si="4842"/>
        <v>-34.62</v>
      </c>
      <c r="FU893" s="369">
        <v>60.59</v>
      </c>
      <c r="FV893" s="214">
        <f t="shared" si="4843"/>
        <v>-0.156014537718287</v>
      </c>
      <c r="FW893" s="170">
        <f t="shared" si="4844"/>
        <v>-17.6</v>
      </c>
      <c r="FX893" s="368">
        <v>95.21</v>
      </c>
      <c r="FY893" s="214">
        <f t="shared" si="4845"/>
        <v>1.32454152070884</v>
      </c>
      <c r="FZ893" s="170">
        <f t="shared" si="4846"/>
        <v>64.28</v>
      </c>
      <c r="GA893" s="368">
        <v>112.81</v>
      </c>
      <c r="GB893" s="234">
        <f t="shared" si="4847"/>
        <v>-0.247130003102699</v>
      </c>
      <c r="GC893" s="199">
        <f t="shared" si="4848"/>
        <v>-15.93</v>
      </c>
      <c r="GD893" s="368">
        <v>48.53</v>
      </c>
      <c r="GE893" s="234" t="e">
        <f t="shared" si="4849"/>
        <v>#DIV/0!</v>
      </c>
      <c r="GF893" s="199">
        <f t="shared" si="4850"/>
        <v>64.46</v>
      </c>
      <c r="GG893" s="368">
        <v>64.46</v>
      </c>
      <c r="GH893" s="368"/>
      <c r="GI893" s="368"/>
      <c r="GJ893" s="368"/>
      <c r="GK893" s="368"/>
      <c r="GL893" s="368"/>
      <c r="GM893" s="368"/>
      <c r="GN893" s="233"/>
      <c r="GO893" s="233"/>
      <c r="GP893" s="368"/>
      <c r="GQ893" s="368"/>
      <c r="GR893" s="368"/>
      <c r="GS893" s="368"/>
      <c r="GT893" s="368"/>
      <c r="GU893" s="368"/>
      <c r="GV893" s="368"/>
      <c r="GW893" s="368"/>
      <c r="GX893" s="368"/>
      <c r="GY893" s="368"/>
      <c r="GZ893" s="368"/>
      <c r="HA893" s="368"/>
      <c r="HB893" s="368"/>
      <c r="HC893" s="368"/>
      <c r="HD893" s="368"/>
      <c r="HE893" s="368"/>
      <c r="HF893" s="368"/>
      <c r="HG893" s="368"/>
      <c r="HH893" s="368"/>
      <c r="HI893" s="368"/>
      <c r="HJ893" s="368"/>
      <c r="HK893" s="368"/>
      <c r="HL893" s="368"/>
      <c r="HM893" s="368"/>
      <c r="HN893" s="368"/>
      <c r="HO893" s="368"/>
      <c r="HP893" s="368"/>
      <c r="HQ893" s="368"/>
      <c r="HR893" s="368"/>
      <c r="HS893" s="368"/>
    </row>
    <row r="894" ht="14.25" spans="1:227">
      <c r="A894" s="364" t="s">
        <v>891</v>
      </c>
      <c r="B894" s="199">
        <v>11</v>
      </c>
      <c r="C894" s="200">
        <v>96.5</v>
      </c>
      <c r="D894" s="213">
        <f t="shared" si="4733"/>
        <v>-0.170222480491449</v>
      </c>
      <c r="E894" s="201">
        <f t="shared" si="4734"/>
        <v>-41.01</v>
      </c>
      <c r="F894" s="199">
        <v>199.91</v>
      </c>
      <c r="G894" s="214">
        <f t="shared" si="4735"/>
        <v>3.47473997028232</v>
      </c>
      <c r="H894" s="199">
        <f t="shared" si="4736"/>
        <v>187.08</v>
      </c>
      <c r="I894" s="199">
        <v>240.92</v>
      </c>
      <c r="J894" s="214">
        <f t="shared" si="4737"/>
        <v>0.111478117258464</v>
      </c>
      <c r="K894" s="199">
        <f t="shared" si="4738"/>
        <v>5.40000000000001</v>
      </c>
      <c r="L894" s="199">
        <v>53.84</v>
      </c>
      <c r="M894" s="214">
        <f t="shared" si="4739"/>
        <v>-0.0657666345226616</v>
      </c>
      <c r="N894" s="199">
        <f t="shared" si="4740"/>
        <v>-3.41</v>
      </c>
      <c r="O894" s="199">
        <v>48.44</v>
      </c>
      <c r="P894" s="214">
        <f t="shared" si="4741"/>
        <v>-0.748520710059172</v>
      </c>
      <c r="Q894" s="199">
        <f t="shared" si="4742"/>
        <v>-154.33</v>
      </c>
      <c r="R894" s="199">
        <v>51.85</v>
      </c>
      <c r="S894" s="214">
        <f t="shared" si="4743"/>
        <v>3.57872529424828</v>
      </c>
      <c r="T894" s="199">
        <f t="shared" si="4744"/>
        <v>161.15</v>
      </c>
      <c r="U894" s="170">
        <v>206.18</v>
      </c>
      <c r="V894" s="214">
        <f t="shared" si="4745"/>
        <v>-0.803893389077606</v>
      </c>
      <c r="W894" s="199">
        <f t="shared" si="4746"/>
        <v>-184.59</v>
      </c>
      <c r="X894" s="170">
        <v>45.03</v>
      </c>
      <c r="Y894" s="214">
        <f t="shared" si="4747"/>
        <v>1.34689288634505</v>
      </c>
      <c r="Z894" s="199">
        <f t="shared" si="4748"/>
        <v>131.78</v>
      </c>
      <c r="AA894" s="199">
        <v>229.62</v>
      </c>
      <c r="AB894" s="214">
        <f t="shared" si="4749"/>
        <v>-0.146247818499127</v>
      </c>
      <c r="AC894" s="199">
        <f t="shared" si="4750"/>
        <v>-16.76</v>
      </c>
      <c r="AD894" s="199">
        <v>97.84</v>
      </c>
      <c r="AE894" s="214">
        <f t="shared" si="4751"/>
        <v>2.28084740910392</v>
      </c>
      <c r="AF894" s="199">
        <f t="shared" si="4752"/>
        <v>79.67</v>
      </c>
      <c r="AG894" s="199">
        <v>114.6</v>
      </c>
      <c r="AH894" s="199">
        <f t="shared" si="4753"/>
        <v>-0.832926770937963</v>
      </c>
      <c r="AI894" s="199">
        <f t="shared" si="4754"/>
        <v>-174.14</v>
      </c>
      <c r="AJ894" s="199">
        <v>34.93</v>
      </c>
      <c r="AK894" s="214">
        <f t="shared" si="4755"/>
        <v>5.33545454545455</v>
      </c>
      <c r="AL894" s="199">
        <f t="shared" si="4756"/>
        <v>176.07</v>
      </c>
      <c r="AM894" s="199">
        <v>209.07</v>
      </c>
      <c r="AN894" s="214">
        <f t="shared" si="4757"/>
        <v>-0.395936298736958</v>
      </c>
      <c r="AO894" s="199">
        <f t="shared" si="4758"/>
        <v>-21.63</v>
      </c>
      <c r="AP894" s="199">
        <v>33</v>
      </c>
      <c r="AQ894" s="214">
        <f t="shared" si="4759"/>
        <v>1.65968841285297</v>
      </c>
      <c r="AR894" s="199">
        <f t="shared" si="4760"/>
        <v>34.09</v>
      </c>
      <c r="AS894" s="170">
        <v>54.63</v>
      </c>
      <c r="AT894" s="214">
        <f t="shared" si="4761"/>
        <v>-0.870385561936013</v>
      </c>
      <c r="AU894" s="199">
        <f t="shared" si="4762"/>
        <v>-137.93</v>
      </c>
      <c r="AV894" s="199">
        <v>20.54</v>
      </c>
      <c r="AW894" s="214">
        <f t="shared" si="4763"/>
        <v>5.75346260387812</v>
      </c>
      <c r="AX894" s="199">
        <f t="shared" si="4764"/>
        <v>135.005</v>
      </c>
      <c r="AY894" s="199">
        <v>158.47</v>
      </c>
      <c r="AZ894" s="199">
        <f t="shared" si="4765"/>
        <v>-0.830992509363296</v>
      </c>
      <c r="BA894" s="199">
        <f t="shared" si="4766"/>
        <v>-115.375</v>
      </c>
      <c r="BB894" s="199">
        <v>23.465</v>
      </c>
      <c r="BC894" s="199">
        <f t="shared" si="4767"/>
        <v>45.28</v>
      </c>
      <c r="BD894" s="199">
        <f t="shared" si="4768"/>
        <v>135.84</v>
      </c>
      <c r="BE894" s="199">
        <v>138.84</v>
      </c>
      <c r="BF894" s="214">
        <f t="shared" si="4769"/>
        <v>-0.903412749517064</v>
      </c>
      <c r="BG894" s="199">
        <f t="shared" si="4770"/>
        <v>-28.06</v>
      </c>
      <c r="BH894" s="199">
        <v>3</v>
      </c>
      <c r="BI894" s="214">
        <f t="shared" si="4771"/>
        <v>0.0489699425869638</v>
      </c>
      <c r="BJ894" s="199">
        <f t="shared" si="4772"/>
        <v>1.45</v>
      </c>
      <c r="BK894" s="170">
        <v>31.06</v>
      </c>
      <c r="BL894" s="214">
        <f t="shared" si="4773"/>
        <v>0.596226415094339</v>
      </c>
      <c r="BM894" s="199">
        <f t="shared" si="4774"/>
        <v>11.06</v>
      </c>
      <c r="BN894" s="170">
        <v>29.61</v>
      </c>
      <c r="BO894" s="214">
        <f t="shared" si="4775"/>
        <v>0.194462330972312</v>
      </c>
      <c r="BP894" s="199">
        <f t="shared" si="4776"/>
        <v>3.02</v>
      </c>
      <c r="BQ894" s="199">
        <v>18.55</v>
      </c>
      <c r="BR894" s="214">
        <f t="shared" si="4777"/>
        <v>-0.91441168365941</v>
      </c>
      <c r="BS894" s="199">
        <f t="shared" si="4778"/>
        <v>-165.92</v>
      </c>
      <c r="BT894" s="199">
        <v>15.53</v>
      </c>
      <c r="BU894" s="214">
        <f t="shared" si="4779"/>
        <v>1.04082780339669</v>
      </c>
      <c r="BV894" s="199">
        <f t="shared" si="4780"/>
        <v>92.54</v>
      </c>
      <c r="BW894" s="366">
        <v>181.45</v>
      </c>
      <c r="BX894" s="214">
        <f t="shared" si="4781"/>
        <v>0.517494452978324</v>
      </c>
      <c r="BY894" s="199">
        <f t="shared" si="4782"/>
        <v>30.32</v>
      </c>
      <c r="BZ894" s="367">
        <v>88.91</v>
      </c>
      <c r="CA894" s="214">
        <f t="shared" si="4783"/>
        <v>0.363192182410424</v>
      </c>
      <c r="CB894" s="199">
        <f t="shared" si="4784"/>
        <v>15.61</v>
      </c>
      <c r="CC894" s="366">
        <v>58.59</v>
      </c>
      <c r="CD894" s="214">
        <f t="shared" si="4785"/>
        <v>0.128676470588235</v>
      </c>
      <c r="CE894" s="199">
        <f t="shared" si="4786"/>
        <v>4.9</v>
      </c>
      <c r="CF894" s="170">
        <v>42.98</v>
      </c>
      <c r="CG894" s="214">
        <f t="shared" si="4787"/>
        <v>-0.621546412244087</v>
      </c>
      <c r="CH894" s="199">
        <f t="shared" si="4788"/>
        <v>-62.54</v>
      </c>
      <c r="CI894" s="170">
        <v>38.08</v>
      </c>
      <c r="CJ894" s="214">
        <f t="shared" si="4789"/>
        <v>2.18619379354022</v>
      </c>
      <c r="CK894" s="199">
        <f t="shared" si="4790"/>
        <v>69.04</v>
      </c>
      <c r="CL894" s="199">
        <v>100.62</v>
      </c>
      <c r="CM894" s="214">
        <f t="shared" ref="CM894:CM898" si="4851">CN894/CR894</f>
        <v>0.965152457996266</v>
      </c>
      <c r="CN894" s="199">
        <f t="shared" ref="CN894:CN898" si="4852">CO894-CR894</f>
        <v>15.51</v>
      </c>
      <c r="CO894" s="199">
        <v>31.58</v>
      </c>
      <c r="CP894" s="214">
        <f t="shared" ref="CP894:CP898" si="4853">CQ894/CU894</f>
        <v>-0.515087507543754</v>
      </c>
      <c r="CQ894" s="199">
        <f t="shared" ref="CQ894:CQ898" si="4854">CR894-CU894</f>
        <v>-17.07</v>
      </c>
      <c r="CR894" s="199">
        <v>16.07</v>
      </c>
      <c r="CS894" s="214">
        <f t="shared" ref="CS894:CS895" si="4855">CT894/CX894</f>
        <v>0.401268498942918</v>
      </c>
      <c r="CT894" s="199">
        <f t="shared" ref="CT894:CT895" si="4856">CU894-CX894</f>
        <v>9.49</v>
      </c>
      <c r="CU894" s="199">
        <v>33.14</v>
      </c>
      <c r="CV894" s="214">
        <f t="shared" si="4791"/>
        <v>0.442953020134228</v>
      </c>
      <c r="CW894" s="199">
        <f t="shared" si="4792"/>
        <v>7.26</v>
      </c>
      <c r="CX894" s="170">
        <v>23.65</v>
      </c>
      <c r="CY894" s="214">
        <f t="shared" si="4793"/>
        <v>-0.568684210526316</v>
      </c>
      <c r="CZ894" s="199">
        <f t="shared" si="4794"/>
        <v>-21.61</v>
      </c>
      <c r="DA894" s="199">
        <v>16.39</v>
      </c>
      <c r="DB894" s="214">
        <f t="shared" si="4795"/>
        <v>-0.0976015198290192</v>
      </c>
      <c r="DC894" s="199">
        <f t="shared" si="4796"/>
        <v>-4.11</v>
      </c>
      <c r="DD894" s="199">
        <v>38</v>
      </c>
      <c r="DE894" s="214">
        <f t="shared" si="4797"/>
        <v>-0.0346171480972031</v>
      </c>
      <c r="DF894" s="199">
        <f t="shared" si="4798"/>
        <v>-1.51</v>
      </c>
      <c r="DG894" s="199">
        <v>42.11</v>
      </c>
      <c r="DH894" s="214">
        <f t="shared" si="4799"/>
        <v>1.85471204188482</v>
      </c>
      <c r="DI894" s="199">
        <f t="shared" si="4800"/>
        <v>28.34</v>
      </c>
      <c r="DJ894" s="170">
        <v>43.62</v>
      </c>
      <c r="DK894" s="214">
        <f t="shared" si="4801"/>
        <v>0.509881422924901</v>
      </c>
      <c r="DL894" s="199">
        <f t="shared" si="4802"/>
        <v>5.16</v>
      </c>
      <c r="DM894" s="199">
        <v>15.28</v>
      </c>
      <c r="DN894" s="214">
        <f t="shared" si="4803"/>
        <v>-0.819027181688126</v>
      </c>
      <c r="DO894" s="199">
        <f t="shared" si="4804"/>
        <v>-45.8</v>
      </c>
      <c r="DP894" s="199">
        <v>10.12</v>
      </c>
      <c r="DQ894" s="214">
        <f t="shared" si="4805"/>
        <v>0.455491931285789</v>
      </c>
      <c r="DR894" s="199">
        <f t="shared" si="4806"/>
        <v>17.5</v>
      </c>
      <c r="DS894" s="199">
        <v>55.92</v>
      </c>
      <c r="DT894" s="214">
        <f t="shared" si="4807"/>
        <v>4.02222222222222</v>
      </c>
      <c r="DU894" s="199">
        <f t="shared" si="4808"/>
        <v>30.77</v>
      </c>
      <c r="DV894" s="199">
        <v>38.42</v>
      </c>
      <c r="DW894" s="214">
        <f t="shared" si="4809"/>
        <v>-0.276937618147448</v>
      </c>
      <c r="DX894" s="199">
        <f t="shared" si="4810"/>
        <v>-2.93</v>
      </c>
      <c r="DY894" s="199">
        <v>7.65</v>
      </c>
      <c r="DZ894" s="214">
        <f t="shared" si="4811"/>
        <v>0</v>
      </c>
      <c r="EA894" s="199">
        <f t="shared" si="4812"/>
        <v>0</v>
      </c>
      <c r="EB894" s="170">
        <v>10.58</v>
      </c>
      <c r="EC894" s="214" t="e">
        <f t="shared" si="4813"/>
        <v>#DIV/0!</v>
      </c>
      <c r="ED894" s="199">
        <f t="shared" si="4814"/>
        <v>10.58</v>
      </c>
      <c r="EE894" s="199">
        <v>10.58</v>
      </c>
      <c r="EF894" s="214"/>
      <c r="EG894" s="199"/>
      <c r="EH894" s="257"/>
      <c r="EI894" s="214"/>
      <c r="EJ894" s="199"/>
      <c r="EK894" s="257"/>
      <c r="EL894" s="214"/>
      <c r="EM894" s="199"/>
      <c r="EN894" s="257"/>
      <c r="EO894" s="214"/>
      <c r="EP894" s="199"/>
      <c r="EQ894" s="257"/>
      <c r="ER894" s="214"/>
      <c r="ES894" s="199"/>
      <c r="ET894" s="257"/>
      <c r="EU894" s="214"/>
      <c r="EV894" s="199"/>
      <c r="EW894" s="257"/>
      <c r="EX894" s="348"/>
      <c r="EY894" s="374"/>
      <c r="EZ894" s="257"/>
      <c r="FA894" s="214"/>
      <c r="FB894" s="199"/>
      <c r="FC894" s="375"/>
      <c r="FD894" s="214"/>
      <c r="FE894" s="170"/>
      <c r="FF894" s="375"/>
      <c r="FG894" s="214"/>
      <c r="FH894" s="170"/>
      <c r="FI894" s="375"/>
      <c r="FJ894" s="214"/>
      <c r="FK894" s="170"/>
      <c r="FL894" s="375"/>
      <c r="FM894" s="214"/>
      <c r="FN894" s="170"/>
      <c r="FO894" s="375"/>
      <c r="FP894" s="214"/>
      <c r="FQ894" s="170"/>
      <c r="FR894" s="375"/>
      <c r="FS894" s="214"/>
      <c r="FT894" s="170"/>
      <c r="FU894" s="375"/>
      <c r="FV894" s="214"/>
      <c r="FW894" s="170"/>
      <c r="FX894" s="375"/>
      <c r="FY894" s="214"/>
      <c r="FZ894" s="170"/>
      <c r="GA894" s="375"/>
      <c r="GB894" s="229"/>
      <c r="GC894" s="199"/>
      <c r="GD894" s="375"/>
      <c r="GE894" s="229"/>
      <c r="GF894" s="199"/>
      <c r="GG894" s="378"/>
      <c r="GH894" s="363"/>
      <c r="GI894" s="363"/>
      <c r="GJ894" s="363"/>
      <c r="GK894" s="363"/>
      <c r="GL894" s="363"/>
      <c r="GM894" s="363"/>
      <c r="GN894" s="381"/>
      <c r="GO894" s="381"/>
      <c r="GP894" s="363"/>
      <c r="GQ894" s="363"/>
      <c r="GR894" s="363"/>
      <c r="GS894" s="363"/>
      <c r="GT894" s="363"/>
      <c r="GU894" s="363"/>
      <c r="GV894" s="363"/>
      <c r="GW894" s="363"/>
      <c r="GX894" s="363"/>
      <c r="GY894" s="363"/>
      <c r="GZ894" s="363"/>
      <c r="HA894" s="363"/>
      <c r="HB894" s="363"/>
      <c r="HC894" s="363"/>
      <c r="HD894" s="363"/>
      <c r="HE894" s="363"/>
      <c r="HF894" s="363"/>
      <c r="HG894" s="363"/>
      <c r="HH894" s="363"/>
      <c r="HI894" s="363"/>
      <c r="HJ894" s="363"/>
      <c r="HK894" s="363"/>
      <c r="HL894" s="363"/>
      <c r="HM894" s="363"/>
      <c r="HN894" s="363"/>
      <c r="HO894" s="363"/>
      <c r="HP894" s="363"/>
      <c r="HQ894" s="363"/>
      <c r="HR894" s="363"/>
      <c r="HS894" s="363"/>
    </row>
    <row r="895" ht="14.25" spans="1:227">
      <c r="A895" s="364" t="s">
        <v>892</v>
      </c>
      <c r="B895" s="199">
        <v>17</v>
      </c>
      <c r="C895" s="200">
        <v>190.01</v>
      </c>
      <c r="D895" s="213">
        <f t="shared" si="4733"/>
        <v>-0.322070244580967</v>
      </c>
      <c r="E895" s="201">
        <f t="shared" si="4734"/>
        <v>-55.57</v>
      </c>
      <c r="F895" s="199">
        <v>116.97</v>
      </c>
      <c r="G895" s="214">
        <f t="shared" si="4735"/>
        <v>-0.211173593014218</v>
      </c>
      <c r="H895" s="199">
        <f t="shared" si="4736"/>
        <v>-46.19</v>
      </c>
      <c r="I895" s="199">
        <v>172.54</v>
      </c>
      <c r="J895" s="214">
        <f t="shared" si="4737"/>
        <v>-0.257787580590431</v>
      </c>
      <c r="K895" s="199">
        <f t="shared" si="4738"/>
        <v>-75.97</v>
      </c>
      <c r="L895" s="199">
        <v>218.73</v>
      </c>
      <c r="M895" s="214">
        <f t="shared" si="4739"/>
        <v>-0.00734303422258154</v>
      </c>
      <c r="N895" s="199">
        <f t="shared" si="4740"/>
        <v>-2.18000000000001</v>
      </c>
      <c r="O895" s="199">
        <v>294.7</v>
      </c>
      <c r="P895" s="214">
        <f t="shared" si="4741"/>
        <v>0.859684289651717</v>
      </c>
      <c r="Q895" s="199">
        <f t="shared" si="4742"/>
        <v>137.24</v>
      </c>
      <c r="R895" s="199">
        <v>296.88</v>
      </c>
      <c r="S895" s="214">
        <f t="shared" si="4743"/>
        <v>-0.27304189435337</v>
      </c>
      <c r="T895" s="199">
        <f t="shared" si="4744"/>
        <v>-59.96</v>
      </c>
      <c r="U895" s="170">
        <v>159.64</v>
      </c>
      <c r="V895" s="214">
        <f t="shared" si="4745"/>
        <v>0.525741679983325</v>
      </c>
      <c r="W895" s="199">
        <f t="shared" si="4746"/>
        <v>75.67</v>
      </c>
      <c r="X895" s="170">
        <v>219.6</v>
      </c>
      <c r="Y895" s="214">
        <f t="shared" si="4747"/>
        <v>-0.202736387304049</v>
      </c>
      <c r="Z895" s="199">
        <f t="shared" si="4748"/>
        <v>-36.6</v>
      </c>
      <c r="AA895" s="199">
        <v>143.93</v>
      </c>
      <c r="AB895" s="214">
        <f t="shared" si="4749"/>
        <v>0.627422698999369</v>
      </c>
      <c r="AC895" s="199">
        <f t="shared" si="4750"/>
        <v>69.6</v>
      </c>
      <c r="AD895" s="199">
        <v>180.53</v>
      </c>
      <c r="AE895" s="214">
        <f t="shared" si="4751"/>
        <v>-0.414308342133052</v>
      </c>
      <c r="AF895" s="199">
        <f t="shared" si="4752"/>
        <v>-78.47</v>
      </c>
      <c r="AG895" s="199">
        <v>110.93</v>
      </c>
      <c r="AH895" s="199">
        <f t="shared" si="4753"/>
        <v>0.0671624971827812</v>
      </c>
      <c r="AI895" s="199">
        <f t="shared" si="4754"/>
        <v>11.92</v>
      </c>
      <c r="AJ895" s="199">
        <v>189.4</v>
      </c>
      <c r="AK895" s="214">
        <f t="shared" si="4755"/>
        <v>1.45443230535196</v>
      </c>
      <c r="AL895" s="199">
        <f t="shared" si="4756"/>
        <v>105.17</v>
      </c>
      <c r="AM895" s="199">
        <v>177.48</v>
      </c>
      <c r="AN895" s="214">
        <f t="shared" si="4757"/>
        <v>-0.387411047102677</v>
      </c>
      <c r="AO895" s="199">
        <f t="shared" si="4758"/>
        <v>-45.73</v>
      </c>
      <c r="AP895" s="199">
        <v>72.31</v>
      </c>
      <c r="AQ895" s="214">
        <f t="shared" si="4759"/>
        <v>3.31590493601462</v>
      </c>
      <c r="AR895" s="199">
        <f t="shared" si="4760"/>
        <v>90.69</v>
      </c>
      <c r="AS895" s="170">
        <v>118.04</v>
      </c>
      <c r="AT895" s="214">
        <f t="shared" si="4761"/>
        <v>-0.732622934793235</v>
      </c>
      <c r="AU895" s="199">
        <f t="shared" si="4762"/>
        <v>-74.94</v>
      </c>
      <c r="AV895" s="199">
        <v>27.35</v>
      </c>
      <c r="AW895" s="214">
        <f t="shared" si="4763"/>
        <v>0.246982811166646</v>
      </c>
      <c r="AX895" s="199">
        <f t="shared" si="4764"/>
        <v>20.26</v>
      </c>
      <c r="AY895" s="199">
        <v>102.29</v>
      </c>
      <c r="AZ895" s="199">
        <f t="shared" si="4765"/>
        <v>0.21923305588585</v>
      </c>
      <c r="BA895" s="199">
        <f t="shared" si="4766"/>
        <v>14.75</v>
      </c>
      <c r="BB895" s="199">
        <v>82.03</v>
      </c>
      <c r="BC895" s="199">
        <f t="shared" si="4767"/>
        <v>-0.226666666666667</v>
      </c>
      <c r="BD895" s="199">
        <f t="shared" si="4768"/>
        <v>-19.72</v>
      </c>
      <c r="BE895" s="199">
        <v>67.28</v>
      </c>
      <c r="BF895" s="214">
        <f t="shared" si="4769"/>
        <v>0.279035577771244</v>
      </c>
      <c r="BG895" s="199">
        <f t="shared" si="4770"/>
        <v>18.98</v>
      </c>
      <c r="BH895" s="199">
        <v>87</v>
      </c>
      <c r="BI895" s="214">
        <f t="shared" si="4771"/>
        <v>1.0731484303566</v>
      </c>
      <c r="BJ895" s="199">
        <f t="shared" si="4772"/>
        <v>35.21</v>
      </c>
      <c r="BK895" s="170">
        <v>68.02</v>
      </c>
      <c r="BL895" s="214">
        <f t="shared" si="4773"/>
        <v>-0.23089545241444</v>
      </c>
      <c r="BM895" s="199">
        <f t="shared" si="4774"/>
        <v>-9.84999999999999</v>
      </c>
      <c r="BN895" s="170">
        <v>32.81</v>
      </c>
      <c r="BO895" s="214">
        <f t="shared" si="4775"/>
        <v>0.396399345335515</v>
      </c>
      <c r="BP895" s="199">
        <f t="shared" si="4776"/>
        <v>12.11</v>
      </c>
      <c r="BQ895" s="199">
        <v>42.66</v>
      </c>
      <c r="BR895" s="214">
        <f t="shared" si="4777"/>
        <v>0.44307982994804</v>
      </c>
      <c r="BS895" s="199">
        <f t="shared" si="4778"/>
        <v>9.38</v>
      </c>
      <c r="BT895" s="199">
        <v>30.55</v>
      </c>
      <c r="BU895" s="214">
        <f t="shared" si="4779"/>
        <v>-0.029789184234647</v>
      </c>
      <c r="BV895" s="199">
        <f t="shared" si="4780"/>
        <v>-0.649999999999999</v>
      </c>
      <c r="BW895" s="366">
        <v>21.17</v>
      </c>
      <c r="BX895" s="214">
        <f t="shared" si="4781"/>
        <v>0</v>
      </c>
      <c r="BY895" s="199">
        <f t="shared" si="4782"/>
        <v>0</v>
      </c>
      <c r="BZ895" s="367">
        <v>21.82</v>
      </c>
      <c r="CA895" s="214">
        <f t="shared" si="4783"/>
        <v>1.63845223700121</v>
      </c>
      <c r="CB895" s="199">
        <f t="shared" si="4784"/>
        <v>13.55</v>
      </c>
      <c r="CC895" s="366">
        <v>21.82</v>
      </c>
      <c r="CD895" s="214">
        <f t="shared" si="4785"/>
        <v>-0.837970219435737</v>
      </c>
      <c r="CE895" s="199">
        <f t="shared" si="4786"/>
        <v>-42.77</v>
      </c>
      <c r="CF895" s="170">
        <v>8.27</v>
      </c>
      <c r="CG895" s="214">
        <f t="shared" si="4787"/>
        <v>1.60674157303371</v>
      </c>
      <c r="CH895" s="199">
        <f t="shared" si="4788"/>
        <v>31.46</v>
      </c>
      <c r="CI895" s="170">
        <v>51.04</v>
      </c>
      <c r="CJ895" s="214">
        <f t="shared" si="4789"/>
        <v>-0.334013605442177</v>
      </c>
      <c r="CK895" s="199">
        <f t="shared" si="4790"/>
        <v>-9.82</v>
      </c>
      <c r="CL895" s="199">
        <v>19.58</v>
      </c>
      <c r="CM895" s="214">
        <f t="shared" si="4851"/>
        <v>-0.312602291325696</v>
      </c>
      <c r="CN895" s="199">
        <f t="shared" si="4852"/>
        <v>-13.37</v>
      </c>
      <c r="CO895" s="199">
        <v>29.4</v>
      </c>
      <c r="CP895" s="214">
        <f t="shared" si="4853"/>
        <v>-0.209719142645972</v>
      </c>
      <c r="CQ895" s="199">
        <f t="shared" si="4854"/>
        <v>-11.35</v>
      </c>
      <c r="CR895" s="199">
        <v>42.77</v>
      </c>
      <c r="CS895" s="214">
        <f t="shared" si="4855"/>
        <v>0.445899011488111</v>
      </c>
      <c r="CT895" s="199">
        <f t="shared" si="4856"/>
        <v>16.69</v>
      </c>
      <c r="CU895" s="199">
        <v>54.12</v>
      </c>
      <c r="CV895" s="214">
        <f t="shared" si="4791"/>
        <v>-0.684746904741851</v>
      </c>
      <c r="CW895" s="199">
        <f t="shared" si="4792"/>
        <v>-81.3</v>
      </c>
      <c r="CX895" s="170">
        <v>37.43</v>
      </c>
      <c r="CY895" s="214">
        <f t="shared" si="4793"/>
        <v>6.91533333333333</v>
      </c>
      <c r="CZ895" s="199">
        <f t="shared" si="4794"/>
        <v>103.73</v>
      </c>
      <c r="DA895" s="199">
        <v>118.73</v>
      </c>
      <c r="DB895" s="214">
        <f t="shared" si="4795"/>
        <v>-0.653739612188366</v>
      </c>
      <c r="DC895" s="199">
        <f t="shared" si="4796"/>
        <v>-28.32</v>
      </c>
      <c r="DD895" s="199">
        <v>15</v>
      </c>
      <c r="DE895" s="214">
        <f t="shared" si="4797"/>
        <v>-0.0502082876562157</v>
      </c>
      <c r="DF895" s="199">
        <f t="shared" si="4798"/>
        <v>-2.29</v>
      </c>
      <c r="DG895" s="199">
        <v>43.32</v>
      </c>
      <c r="DH895" s="214">
        <f t="shared" si="4799"/>
        <v>-0.708320010232142</v>
      </c>
      <c r="DI895" s="199">
        <f t="shared" si="4800"/>
        <v>-110.76</v>
      </c>
      <c r="DJ895" s="170">
        <v>45.61</v>
      </c>
      <c r="DK895" s="214">
        <f t="shared" si="4801"/>
        <v>1.75833480331628</v>
      </c>
      <c r="DL895" s="199">
        <f t="shared" si="4802"/>
        <v>99.68</v>
      </c>
      <c r="DM895" s="199">
        <v>156.37</v>
      </c>
      <c r="DN895" s="214">
        <f t="shared" si="4803"/>
        <v>-0.30722229011365</v>
      </c>
      <c r="DO895" s="199">
        <f t="shared" si="4804"/>
        <v>-25.14</v>
      </c>
      <c r="DP895" s="199">
        <v>56.69</v>
      </c>
      <c r="DQ895" s="214">
        <f t="shared" si="4805"/>
        <v>0.179786620530565</v>
      </c>
      <c r="DR895" s="199">
        <f t="shared" si="4806"/>
        <v>12.47</v>
      </c>
      <c r="DS895" s="199">
        <v>81.83</v>
      </c>
      <c r="DT895" s="214">
        <f t="shared" si="4807"/>
        <v>1.86374896779521</v>
      </c>
      <c r="DU895" s="199">
        <f t="shared" si="4808"/>
        <v>45.14</v>
      </c>
      <c r="DV895" s="199">
        <v>69.36</v>
      </c>
      <c r="DW895" s="214">
        <f t="shared" si="4809"/>
        <v>0.173449612403101</v>
      </c>
      <c r="DX895" s="199">
        <f t="shared" si="4810"/>
        <v>3.58</v>
      </c>
      <c r="DY895" s="199">
        <v>24.22</v>
      </c>
      <c r="DZ895" s="214">
        <f t="shared" si="4811"/>
        <v>0</v>
      </c>
      <c r="EA895" s="199">
        <f t="shared" si="4812"/>
        <v>0</v>
      </c>
      <c r="EB895" s="170">
        <v>20.64</v>
      </c>
      <c r="EC895" s="214" t="e">
        <f t="shared" si="4813"/>
        <v>#DIV/0!</v>
      </c>
      <c r="ED895" s="199">
        <f t="shared" si="4814"/>
        <v>20.64</v>
      </c>
      <c r="EE895" s="199">
        <v>20.64</v>
      </c>
      <c r="EF895" s="214"/>
      <c r="EG895" s="199"/>
      <c r="EH895" s="257"/>
      <c r="EI895" s="214"/>
      <c r="EJ895" s="199"/>
      <c r="EK895" s="257"/>
      <c r="EL895" s="214"/>
      <c r="EM895" s="199"/>
      <c r="EN895" s="257"/>
      <c r="EO895" s="214"/>
      <c r="EP895" s="199"/>
      <c r="EQ895" s="257"/>
      <c r="ER895" s="214"/>
      <c r="ES895" s="199"/>
      <c r="ET895" s="257"/>
      <c r="EU895" s="214"/>
      <c r="EV895" s="199"/>
      <c r="EW895" s="257"/>
      <c r="EX895" s="348"/>
      <c r="EY895" s="374"/>
      <c r="EZ895" s="257"/>
      <c r="FA895" s="214"/>
      <c r="FB895" s="199"/>
      <c r="FC895" s="375"/>
      <c r="FD895" s="214"/>
      <c r="FE895" s="170"/>
      <c r="FF895" s="375"/>
      <c r="FG895" s="214"/>
      <c r="FH895" s="170"/>
      <c r="FI895" s="375"/>
      <c r="FJ895" s="214"/>
      <c r="FK895" s="170"/>
      <c r="FL895" s="375"/>
      <c r="FM895" s="214"/>
      <c r="FN895" s="170"/>
      <c r="FO895" s="375"/>
      <c r="FP895" s="214"/>
      <c r="FQ895" s="170"/>
      <c r="FR895" s="375"/>
      <c r="FS895" s="214"/>
      <c r="FT895" s="170"/>
      <c r="FU895" s="375"/>
      <c r="FV895" s="214"/>
      <c r="FW895" s="170"/>
      <c r="FX895" s="375"/>
      <c r="FY895" s="214"/>
      <c r="FZ895" s="170"/>
      <c r="GA895" s="375"/>
      <c r="GB895" s="229"/>
      <c r="GC895" s="199"/>
      <c r="GD895" s="375"/>
      <c r="GE895" s="229"/>
      <c r="GF895" s="199"/>
      <c r="GG895" s="378"/>
      <c r="GH895" s="363"/>
      <c r="GI895" s="363"/>
      <c r="GJ895" s="363"/>
      <c r="GK895" s="363"/>
      <c r="GL895" s="363"/>
      <c r="GM895" s="363"/>
      <c r="GN895" s="381"/>
      <c r="GO895" s="381"/>
      <c r="GP895" s="363"/>
      <c r="GQ895" s="363"/>
      <c r="GR895" s="363"/>
      <c r="GS895" s="363"/>
      <c r="GT895" s="363"/>
      <c r="GU895" s="363"/>
      <c r="GV895" s="363"/>
      <c r="GW895" s="363"/>
      <c r="GX895" s="363"/>
      <c r="GY895" s="363"/>
      <c r="GZ895" s="363"/>
      <c r="HA895" s="363"/>
      <c r="HB895" s="363"/>
      <c r="HC895" s="363"/>
      <c r="HD895" s="363"/>
      <c r="HE895" s="363"/>
      <c r="HF895" s="363"/>
      <c r="HG895" s="363"/>
      <c r="HH895" s="363"/>
      <c r="HI895" s="363"/>
      <c r="HJ895" s="363"/>
      <c r="HK895" s="363"/>
      <c r="HL895" s="363"/>
      <c r="HM895" s="363"/>
      <c r="HN895" s="363"/>
      <c r="HO895" s="363"/>
      <c r="HP895" s="363"/>
      <c r="HQ895" s="363"/>
      <c r="HR895" s="363"/>
      <c r="HS895" s="363"/>
    </row>
    <row r="896" ht="14.25" spans="1:227">
      <c r="A896" s="364" t="s">
        <v>893</v>
      </c>
      <c r="B896" s="199">
        <v>10</v>
      </c>
      <c r="C896" s="200">
        <v>255.52</v>
      </c>
      <c r="D896" s="213">
        <f t="shared" si="4733"/>
        <v>-0.918009810791871</v>
      </c>
      <c r="E896" s="201">
        <f t="shared" si="4734"/>
        <v>-183.4</v>
      </c>
      <c r="F896" s="199">
        <v>16.38</v>
      </c>
      <c r="G896" s="214">
        <f t="shared" si="4735"/>
        <v>-0.0349724664283644</v>
      </c>
      <c r="H896" s="199">
        <f t="shared" si="4736"/>
        <v>-7.24000000000001</v>
      </c>
      <c r="I896" s="199">
        <v>199.78</v>
      </c>
      <c r="J896" s="214">
        <f t="shared" si="4737"/>
        <v>-0.213449848024316</v>
      </c>
      <c r="K896" s="199">
        <f t="shared" si="4738"/>
        <v>-56.18</v>
      </c>
      <c r="L896" s="199">
        <v>207.02</v>
      </c>
      <c r="M896" s="214">
        <f t="shared" si="4739"/>
        <v>0.480314960629921</v>
      </c>
      <c r="N896" s="199">
        <f t="shared" si="4740"/>
        <v>85.4</v>
      </c>
      <c r="O896" s="199">
        <v>263.2</v>
      </c>
      <c r="P896" s="214">
        <f t="shared" si="4741"/>
        <v>-0.132598302273392</v>
      </c>
      <c r="Q896" s="199">
        <f t="shared" si="4742"/>
        <v>-27.18</v>
      </c>
      <c r="R896" s="199">
        <v>177.8</v>
      </c>
      <c r="S896" s="214">
        <f t="shared" si="4743"/>
        <v>-0.438580153926214</v>
      </c>
      <c r="T896" s="199">
        <f t="shared" si="4744"/>
        <v>-160.13</v>
      </c>
      <c r="U896" s="170">
        <v>204.98</v>
      </c>
      <c r="V896" s="214">
        <f t="shared" si="4745"/>
        <v>15.4835214446953</v>
      </c>
      <c r="W896" s="199">
        <f t="shared" si="4746"/>
        <v>342.96</v>
      </c>
      <c r="X896" s="170">
        <v>365.11</v>
      </c>
      <c r="Y896" s="214">
        <f t="shared" si="4747"/>
        <v>-0.887768544791244</v>
      </c>
      <c r="Z896" s="199">
        <f t="shared" si="4748"/>
        <v>-175.21</v>
      </c>
      <c r="AA896" s="199">
        <v>22.15</v>
      </c>
      <c r="AB896" s="214">
        <f t="shared" si="4749"/>
        <v>0.105101069488773</v>
      </c>
      <c r="AC896" s="199">
        <f t="shared" si="4750"/>
        <v>18.77</v>
      </c>
      <c r="AD896" s="199">
        <v>197.36</v>
      </c>
      <c r="AE896" s="214">
        <f t="shared" si="4751"/>
        <v>0.160278066528067</v>
      </c>
      <c r="AF896" s="199">
        <f t="shared" si="4752"/>
        <v>24.67</v>
      </c>
      <c r="AG896" s="199">
        <v>178.59</v>
      </c>
      <c r="AH896" s="199">
        <f t="shared" si="4753"/>
        <v>0.00169204737732651</v>
      </c>
      <c r="AI896" s="199">
        <f t="shared" si="4754"/>
        <v>0.259999999999991</v>
      </c>
      <c r="AJ896" s="199">
        <v>153.92</v>
      </c>
      <c r="AK896" s="214">
        <f t="shared" si="4755"/>
        <v>13.5511363636364</v>
      </c>
      <c r="AL896" s="199">
        <f t="shared" si="4756"/>
        <v>143.1</v>
      </c>
      <c r="AM896" s="199">
        <v>153.66</v>
      </c>
      <c r="AN896" s="214">
        <f t="shared" si="4757"/>
        <v>0.0655903128153381</v>
      </c>
      <c r="AO896" s="199">
        <f t="shared" si="4758"/>
        <v>0.65</v>
      </c>
      <c r="AP896" s="199">
        <v>10.56</v>
      </c>
      <c r="AQ896" s="214">
        <f t="shared" si="4759"/>
        <v>3.93034825870647</v>
      </c>
      <c r="AR896" s="199">
        <f t="shared" si="4760"/>
        <v>7.9</v>
      </c>
      <c r="AS896" s="170">
        <v>9.91</v>
      </c>
      <c r="AT896" s="214">
        <f t="shared" si="4761"/>
        <v>-0.788421052631579</v>
      </c>
      <c r="AU896" s="199">
        <f t="shared" si="4762"/>
        <v>-7.49</v>
      </c>
      <c r="AV896" s="199">
        <v>2.01</v>
      </c>
      <c r="AW896" s="214">
        <f t="shared" si="4763"/>
        <v>-0.0621915103652518</v>
      </c>
      <c r="AX896" s="199">
        <f t="shared" si="4764"/>
        <v>-0.630000000000001</v>
      </c>
      <c r="AY896" s="199">
        <v>9.5</v>
      </c>
      <c r="AZ896" s="199">
        <f t="shared" si="4765"/>
        <v>-0.139337298215803</v>
      </c>
      <c r="BA896" s="199">
        <f t="shared" si="4766"/>
        <v>-1.64</v>
      </c>
      <c r="BB896" s="199">
        <v>10.13</v>
      </c>
      <c r="BC896" s="199">
        <f t="shared" si="4767"/>
        <v>0.177</v>
      </c>
      <c r="BD896" s="199">
        <f t="shared" si="4768"/>
        <v>1.77</v>
      </c>
      <c r="BE896" s="199">
        <v>11.77</v>
      </c>
      <c r="BF896" s="214">
        <f t="shared" si="4769"/>
        <v>-0.150382327952421</v>
      </c>
      <c r="BG896" s="199">
        <f t="shared" si="4770"/>
        <v>-1.77</v>
      </c>
      <c r="BH896" s="199">
        <v>10</v>
      </c>
      <c r="BI896" s="214">
        <f t="shared" si="4771"/>
        <v>-0.70412267471091</v>
      </c>
      <c r="BJ896" s="199">
        <f t="shared" si="4772"/>
        <v>-28.01</v>
      </c>
      <c r="BK896" s="170">
        <v>11.77</v>
      </c>
      <c r="BL896" s="214">
        <f t="shared" si="4773"/>
        <v>1.86187050359712</v>
      </c>
      <c r="BM896" s="199">
        <f t="shared" si="4774"/>
        <v>25.88</v>
      </c>
      <c r="BN896" s="170">
        <v>39.78</v>
      </c>
      <c r="BO896" s="214">
        <f t="shared" si="4775"/>
        <v>0.98005698005698</v>
      </c>
      <c r="BP896" s="199">
        <f t="shared" si="4776"/>
        <v>6.88</v>
      </c>
      <c r="BQ896" s="199">
        <v>13.9</v>
      </c>
      <c r="BR896" s="214" t="e">
        <f t="shared" si="4777"/>
        <v>#DIV/0!</v>
      </c>
      <c r="BS896" s="199">
        <f t="shared" si="4778"/>
        <v>7.02</v>
      </c>
      <c r="BT896" s="199">
        <v>7.02</v>
      </c>
      <c r="BU896" s="214" t="e">
        <f t="shared" si="4779"/>
        <v>#DIV/0!</v>
      </c>
      <c r="BV896" s="199">
        <f t="shared" si="4780"/>
        <v>0</v>
      </c>
      <c r="BW896" s="214"/>
      <c r="BX896" s="214" t="e">
        <f t="shared" si="4781"/>
        <v>#DIV/0!</v>
      </c>
      <c r="BY896" s="199">
        <f t="shared" si="4782"/>
        <v>0</v>
      </c>
      <c r="BZ896" s="367"/>
      <c r="CA896" s="214">
        <f t="shared" si="4783"/>
        <v>-1</v>
      </c>
      <c r="CB896" s="199">
        <f t="shared" si="4784"/>
        <v>-1.06</v>
      </c>
      <c r="CC896" s="366">
        <v>0</v>
      </c>
      <c r="CD896" s="214">
        <f t="shared" si="4785"/>
        <v>-0.970950945464511</v>
      </c>
      <c r="CE896" s="199">
        <f t="shared" si="4786"/>
        <v>-35.43</v>
      </c>
      <c r="CF896" s="170">
        <v>1.06</v>
      </c>
      <c r="CG896" s="214">
        <f t="shared" si="4787"/>
        <v>13.596</v>
      </c>
      <c r="CH896" s="199">
        <f t="shared" si="4788"/>
        <v>33.99</v>
      </c>
      <c r="CI896" s="170">
        <v>36.49</v>
      </c>
      <c r="CJ896" s="214">
        <f t="shared" si="4789"/>
        <v>0.851851851851852</v>
      </c>
      <c r="CK896" s="199">
        <f t="shared" si="4790"/>
        <v>1.15</v>
      </c>
      <c r="CL896" s="199">
        <v>2.5</v>
      </c>
      <c r="CM896" s="214" t="e">
        <f t="shared" si="4851"/>
        <v>#DIV/0!</v>
      </c>
      <c r="CN896" s="199">
        <f t="shared" si="4852"/>
        <v>1.35</v>
      </c>
      <c r="CO896" s="199">
        <v>1.35</v>
      </c>
      <c r="CP896" s="214">
        <f t="shared" si="4853"/>
        <v>-1</v>
      </c>
      <c r="CQ896" s="199">
        <f t="shared" si="4854"/>
        <v>-159.49</v>
      </c>
      <c r="CR896" s="199">
        <v>0</v>
      </c>
      <c r="CS896" s="214"/>
      <c r="CT896" s="199"/>
      <c r="CU896" s="199">
        <v>159.49</v>
      </c>
      <c r="CV896" s="214"/>
      <c r="CW896" s="199"/>
      <c r="CX896" s="170">
        <v>159.99</v>
      </c>
      <c r="CY896" s="214"/>
      <c r="CZ896" s="199"/>
      <c r="DA896" s="257"/>
      <c r="DB896" s="214"/>
      <c r="DC896" s="199"/>
      <c r="DD896" s="257"/>
      <c r="DE896" s="257"/>
      <c r="DF896" s="257"/>
      <c r="DG896" s="257"/>
      <c r="DH896" s="214"/>
      <c r="DI896" s="199"/>
      <c r="DJ896" s="257"/>
      <c r="DK896" s="214"/>
      <c r="DL896" s="199"/>
      <c r="DM896" s="257"/>
      <c r="DN896" s="214"/>
      <c r="DO896" s="199"/>
      <c r="DP896" s="257"/>
      <c r="DQ896" s="214"/>
      <c r="DR896" s="199"/>
      <c r="DS896" s="257"/>
      <c r="DT896" s="214"/>
      <c r="DU896" s="199"/>
      <c r="DV896" s="257"/>
      <c r="DW896" s="214"/>
      <c r="DX896" s="199"/>
      <c r="DY896" s="257"/>
      <c r="DZ896" s="214"/>
      <c r="EA896" s="199"/>
      <c r="EB896" s="257"/>
      <c r="EC896" s="214"/>
      <c r="ED896" s="199"/>
      <c r="EE896" s="257"/>
      <c r="EF896" s="214"/>
      <c r="EG896" s="199"/>
      <c r="EH896" s="257"/>
      <c r="EI896" s="214"/>
      <c r="EJ896" s="199"/>
      <c r="EK896" s="257"/>
      <c r="EL896" s="214"/>
      <c r="EM896" s="199"/>
      <c r="EN896" s="257"/>
      <c r="EO896" s="214"/>
      <c r="EP896" s="199"/>
      <c r="EQ896" s="257"/>
      <c r="ER896" s="214"/>
      <c r="ES896" s="199"/>
      <c r="ET896" s="257"/>
      <c r="EU896" s="214"/>
      <c r="EV896" s="199"/>
      <c r="EW896" s="257"/>
      <c r="EX896" s="348"/>
      <c r="EY896" s="374"/>
      <c r="EZ896" s="257"/>
      <c r="FA896" s="214"/>
      <c r="FB896" s="199"/>
      <c r="FC896" s="375"/>
      <c r="FD896" s="214"/>
      <c r="FE896" s="170"/>
      <c r="FF896" s="375"/>
      <c r="FG896" s="214"/>
      <c r="FH896" s="170"/>
      <c r="FI896" s="375"/>
      <c r="FJ896" s="214"/>
      <c r="FK896" s="170"/>
      <c r="FL896" s="375"/>
      <c r="FM896" s="214"/>
      <c r="FN896" s="170"/>
      <c r="FO896" s="375"/>
      <c r="FP896" s="214"/>
      <c r="FQ896" s="170"/>
      <c r="FR896" s="375"/>
      <c r="FS896" s="214"/>
      <c r="FT896" s="170"/>
      <c r="FU896" s="375"/>
      <c r="FV896" s="214"/>
      <c r="FW896" s="170"/>
      <c r="FX896" s="375"/>
      <c r="FY896" s="214"/>
      <c r="FZ896" s="170"/>
      <c r="GA896" s="375"/>
      <c r="GB896" s="229"/>
      <c r="GC896" s="199"/>
      <c r="GD896" s="375"/>
      <c r="GE896" s="229"/>
      <c r="GF896" s="199"/>
      <c r="GG896" s="378"/>
      <c r="GH896" s="363"/>
      <c r="GI896" s="363"/>
      <c r="GJ896" s="363"/>
      <c r="GK896" s="363"/>
      <c r="GL896" s="363"/>
      <c r="GM896" s="363"/>
      <c r="GN896" s="381"/>
      <c r="GO896" s="381"/>
      <c r="GP896" s="363"/>
      <c r="GQ896" s="363"/>
      <c r="GR896" s="363"/>
      <c r="GS896" s="363"/>
      <c r="GT896" s="363"/>
      <c r="GU896" s="363"/>
      <c r="GV896" s="363"/>
      <c r="GW896" s="363"/>
      <c r="GX896" s="363"/>
      <c r="GY896" s="363"/>
      <c r="GZ896" s="363"/>
      <c r="HA896" s="363"/>
      <c r="HB896" s="363"/>
      <c r="HC896" s="363"/>
      <c r="HD896" s="363"/>
      <c r="HE896" s="363"/>
      <c r="HF896" s="363"/>
      <c r="HG896" s="363"/>
      <c r="HH896" s="363"/>
      <c r="HI896" s="363"/>
      <c r="HJ896" s="363"/>
      <c r="HK896" s="363"/>
      <c r="HL896" s="363"/>
      <c r="HM896" s="363"/>
      <c r="HN896" s="363"/>
      <c r="HO896" s="363"/>
      <c r="HP896" s="363"/>
      <c r="HQ896" s="363"/>
      <c r="HR896" s="363"/>
      <c r="HS896" s="363"/>
    </row>
    <row r="897" ht="14.25" spans="1:227">
      <c r="A897" s="364" t="s">
        <v>894</v>
      </c>
      <c r="B897" s="199">
        <v>11</v>
      </c>
      <c r="C897" s="200">
        <v>46.47</v>
      </c>
      <c r="D897" s="213">
        <f t="shared" si="4733"/>
        <v>-0.16910678307589</v>
      </c>
      <c r="E897" s="201">
        <f t="shared" si="4734"/>
        <v>-37.77</v>
      </c>
      <c r="F897" s="199">
        <v>185.58</v>
      </c>
      <c r="G897" s="214">
        <f t="shared" si="4735"/>
        <v>5.71729323308271</v>
      </c>
      <c r="H897" s="199">
        <f t="shared" si="4736"/>
        <v>190.1</v>
      </c>
      <c r="I897" s="199">
        <v>223.35</v>
      </c>
      <c r="J897" s="214">
        <f t="shared" si="4737"/>
        <v>14.3225806451613</v>
      </c>
      <c r="K897" s="199">
        <f t="shared" si="4738"/>
        <v>31.08</v>
      </c>
      <c r="L897" s="199">
        <v>33.25</v>
      </c>
      <c r="M897" s="214">
        <f t="shared" si="4739"/>
        <v>-0.989831302717901</v>
      </c>
      <c r="N897" s="199">
        <f t="shared" si="4740"/>
        <v>-211.23</v>
      </c>
      <c r="O897" s="199">
        <v>2.17</v>
      </c>
      <c r="P897" s="214">
        <f t="shared" si="4741"/>
        <v>10.9217877094972</v>
      </c>
      <c r="Q897" s="199">
        <f t="shared" si="4742"/>
        <v>195.5</v>
      </c>
      <c r="R897" s="199">
        <v>213.4</v>
      </c>
      <c r="S897" s="214">
        <f t="shared" si="4743"/>
        <v>4.21865889212828</v>
      </c>
      <c r="T897" s="199">
        <f t="shared" si="4744"/>
        <v>14.47</v>
      </c>
      <c r="U897" s="170">
        <v>17.9</v>
      </c>
      <c r="V897" s="214">
        <f t="shared" si="4745"/>
        <v>-0.981380957550754</v>
      </c>
      <c r="W897" s="199">
        <f t="shared" si="4746"/>
        <v>-180.79</v>
      </c>
      <c r="X897" s="170">
        <v>3.43</v>
      </c>
      <c r="Y897" s="214" t="e">
        <f t="shared" si="4747"/>
        <v>#DIV/0!</v>
      </c>
      <c r="Z897" s="199">
        <f t="shared" si="4748"/>
        <v>184.22</v>
      </c>
      <c r="AA897" s="199">
        <v>184.22</v>
      </c>
      <c r="AB897" s="214">
        <f t="shared" si="4749"/>
        <v>-1</v>
      </c>
      <c r="AC897" s="199">
        <f t="shared" si="4750"/>
        <v>-521.37</v>
      </c>
      <c r="AD897" s="199">
        <v>0</v>
      </c>
      <c r="AE897" s="214">
        <f t="shared" si="4751"/>
        <v>6.70573455512859</v>
      </c>
      <c r="AF897" s="199">
        <f t="shared" si="4752"/>
        <v>453.71</v>
      </c>
      <c r="AG897" s="199">
        <v>521.37</v>
      </c>
      <c r="AH897" s="199">
        <f t="shared" si="4753"/>
        <v>0</v>
      </c>
      <c r="AI897" s="199">
        <f t="shared" si="4754"/>
        <v>0</v>
      </c>
      <c r="AJ897" s="199">
        <v>67.66</v>
      </c>
      <c r="AK897" s="214">
        <f t="shared" si="4755"/>
        <v>-0.810327427674367</v>
      </c>
      <c r="AL897" s="199">
        <f t="shared" si="4756"/>
        <v>-289.06</v>
      </c>
      <c r="AM897" s="199">
        <v>67.66</v>
      </c>
      <c r="AN897" s="214">
        <f t="shared" si="4757"/>
        <v>0.834507585497557</v>
      </c>
      <c r="AO897" s="199">
        <f t="shared" si="4758"/>
        <v>162.27</v>
      </c>
      <c r="AP897" s="199">
        <v>356.72</v>
      </c>
      <c r="AQ897" s="214">
        <f t="shared" si="4759"/>
        <v>16.6451905626134</v>
      </c>
      <c r="AR897" s="199">
        <f t="shared" si="4760"/>
        <v>183.43</v>
      </c>
      <c r="AS897" s="170">
        <v>194.45</v>
      </c>
      <c r="AT897" s="214">
        <f t="shared" si="4761"/>
        <v>-0.989371552023456</v>
      </c>
      <c r="AU897" s="199">
        <f t="shared" si="4762"/>
        <v>-1025.82</v>
      </c>
      <c r="AV897" s="199">
        <v>11.02</v>
      </c>
      <c r="AW897" s="214">
        <f t="shared" si="4763"/>
        <v>1.01645306209767</v>
      </c>
      <c r="AX897" s="199">
        <f t="shared" si="4764"/>
        <v>522.65</v>
      </c>
      <c r="AY897" s="199">
        <v>1036.84</v>
      </c>
      <c r="AZ897" s="199">
        <f t="shared" si="4765"/>
        <v>9.38767676767677</v>
      </c>
      <c r="BA897" s="199">
        <f t="shared" si="4766"/>
        <v>464.69</v>
      </c>
      <c r="BB897" s="199">
        <v>514.19</v>
      </c>
      <c r="BC897" s="199">
        <f t="shared" si="4767"/>
        <v>-0.856521739130435</v>
      </c>
      <c r="BD897" s="199">
        <f t="shared" si="4768"/>
        <v>-295.5</v>
      </c>
      <c r="BE897" s="199">
        <v>49.5</v>
      </c>
      <c r="BF897" s="214">
        <f t="shared" si="4769"/>
        <v>6.09146968139774</v>
      </c>
      <c r="BG897" s="199">
        <f t="shared" si="4770"/>
        <v>296.35</v>
      </c>
      <c r="BH897" s="199">
        <v>345</v>
      </c>
      <c r="BI897" s="214">
        <f t="shared" si="4771"/>
        <v>-0.905557820356027</v>
      </c>
      <c r="BJ897" s="199">
        <f t="shared" si="4772"/>
        <v>-466.48</v>
      </c>
      <c r="BK897" s="170">
        <v>48.65</v>
      </c>
      <c r="BL897" s="214">
        <f t="shared" si="4773"/>
        <v>-0.597862573966807</v>
      </c>
      <c r="BM897" s="199">
        <f t="shared" si="4774"/>
        <v>-765.85</v>
      </c>
      <c r="BN897" s="170">
        <v>515.13</v>
      </c>
      <c r="BO897" s="214">
        <f t="shared" si="4775"/>
        <v>6.53074661963551</v>
      </c>
      <c r="BP897" s="199">
        <f t="shared" si="4776"/>
        <v>1110.88</v>
      </c>
      <c r="BQ897" s="199">
        <v>1280.98</v>
      </c>
      <c r="BR897" s="214">
        <f t="shared" si="4777"/>
        <v>-0.646772987789684</v>
      </c>
      <c r="BS897" s="199">
        <f t="shared" si="4778"/>
        <v>-311.46</v>
      </c>
      <c r="BT897" s="199">
        <v>170.1</v>
      </c>
      <c r="BU897" s="214">
        <f t="shared" si="4779"/>
        <v>1.72560561467059</v>
      </c>
      <c r="BV897" s="199">
        <f t="shared" si="4780"/>
        <v>304.88</v>
      </c>
      <c r="BW897" s="366">
        <v>481.56</v>
      </c>
      <c r="BX897" s="214">
        <f t="shared" si="4781"/>
        <v>0</v>
      </c>
      <c r="BY897" s="199">
        <f t="shared" si="4782"/>
        <v>0</v>
      </c>
      <c r="BZ897" s="367">
        <v>176.68</v>
      </c>
      <c r="CA897" s="214">
        <f t="shared" si="4783"/>
        <v>-0.21125</v>
      </c>
      <c r="CB897" s="199">
        <f t="shared" si="4784"/>
        <v>-47.32</v>
      </c>
      <c r="CC897" s="366">
        <v>176.68</v>
      </c>
      <c r="CD897" s="214">
        <f t="shared" si="4785"/>
        <v>0.165392019145726</v>
      </c>
      <c r="CE897" s="199">
        <f t="shared" si="4786"/>
        <v>31.79</v>
      </c>
      <c r="CF897" s="170">
        <v>224</v>
      </c>
      <c r="CG897" s="214">
        <f t="shared" si="4787"/>
        <v>0.174734140080675</v>
      </c>
      <c r="CH897" s="199">
        <f t="shared" si="4788"/>
        <v>28.59</v>
      </c>
      <c r="CI897" s="170">
        <v>192.21</v>
      </c>
      <c r="CJ897" s="214">
        <f t="shared" si="4789"/>
        <v>0.0193122352354846</v>
      </c>
      <c r="CK897" s="199">
        <f t="shared" si="4790"/>
        <v>3.09999999999999</v>
      </c>
      <c r="CL897" s="199">
        <v>163.62</v>
      </c>
      <c r="CM897" s="214">
        <f t="shared" si="4851"/>
        <v>4.41017863161443</v>
      </c>
      <c r="CN897" s="199">
        <f t="shared" si="4852"/>
        <v>130.85</v>
      </c>
      <c r="CO897" s="199">
        <v>160.52</v>
      </c>
      <c r="CP897" s="214" t="e">
        <f t="shared" si="4853"/>
        <v>#DIV/0!</v>
      </c>
      <c r="CQ897" s="199">
        <f t="shared" si="4854"/>
        <v>29.67</v>
      </c>
      <c r="CR897" s="199">
        <v>29.67</v>
      </c>
      <c r="CS897" s="214"/>
      <c r="CT897" s="199"/>
      <c r="CU897" s="199">
        <v>0</v>
      </c>
      <c r="CV897" s="214"/>
      <c r="CW897" s="199"/>
      <c r="CX897" s="170">
        <v>170.21</v>
      </c>
      <c r="CY897" s="214"/>
      <c r="CZ897" s="199"/>
      <c r="DA897" s="257"/>
      <c r="DB897" s="214"/>
      <c r="DC897" s="199"/>
      <c r="DD897" s="257"/>
      <c r="DE897" s="257"/>
      <c r="DF897" s="257"/>
      <c r="DG897" s="257"/>
      <c r="DH897" s="214"/>
      <c r="DI897" s="199"/>
      <c r="DJ897" s="257"/>
      <c r="DK897" s="214"/>
      <c r="DL897" s="199"/>
      <c r="DM897" s="257"/>
      <c r="DN897" s="214"/>
      <c r="DO897" s="199"/>
      <c r="DP897" s="257"/>
      <c r="DQ897" s="214"/>
      <c r="DR897" s="199"/>
      <c r="DS897" s="257"/>
      <c r="DT897" s="214"/>
      <c r="DU897" s="199"/>
      <c r="DV897" s="257"/>
      <c r="DW897" s="214"/>
      <c r="DX897" s="199"/>
      <c r="DY897" s="257"/>
      <c r="DZ897" s="214"/>
      <c r="EA897" s="199"/>
      <c r="EB897" s="257"/>
      <c r="EC897" s="214"/>
      <c r="ED897" s="199"/>
      <c r="EE897" s="257"/>
      <c r="EF897" s="214"/>
      <c r="EG897" s="199"/>
      <c r="EH897" s="257"/>
      <c r="EI897" s="214"/>
      <c r="EJ897" s="199"/>
      <c r="EK897" s="257"/>
      <c r="EL897" s="214"/>
      <c r="EM897" s="199"/>
      <c r="EN897" s="257"/>
      <c r="EO897" s="214"/>
      <c r="EP897" s="199"/>
      <c r="EQ897" s="257"/>
      <c r="ER897" s="214"/>
      <c r="ES897" s="199"/>
      <c r="ET897" s="257"/>
      <c r="EU897" s="214"/>
      <c r="EV897" s="199"/>
      <c r="EW897" s="257"/>
      <c r="EX897" s="348"/>
      <c r="EY897" s="374"/>
      <c r="EZ897" s="257"/>
      <c r="FA897" s="214"/>
      <c r="FB897" s="199"/>
      <c r="FC897" s="375"/>
      <c r="FD897" s="214"/>
      <c r="FE897" s="170"/>
      <c r="FF897" s="375"/>
      <c r="FG897" s="214"/>
      <c r="FH897" s="170"/>
      <c r="FI897" s="375"/>
      <c r="FJ897" s="214"/>
      <c r="FK897" s="170"/>
      <c r="FL897" s="375"/>
      <c r="FM897" s="214"/>
      <c r="FN897" s="170"/>
      <c r="FO897" s="375"/>
      <c r="FP897" s="214"/>
      <c r="FQ897" s="170"/>
      <c r="FR897" s="375"/>
      <c r="FS897" s="214"/>
      <c r="FT897" s="170"/>
      <c r="FU897" s="375"/>
      <c r="FV897" s="214"/>
      <c r="FW897" s="170"/>
      <c r="FX897" s="375"/>
      <c r="FY897" s="214"/>
      <c r="FZ897" s="170"/>
      <c r="GA897" s="375"/>
      <c r="GB897" s="229"/>
      <c r="GC897" s="199"/>
      <c r="GD897" s="375"/>
      <c r="GE897" s="229"/>
      <c r="GF897" s="199"/>
      <c r="GG897" s="378"/>
      <c r="GH897" s="363"/>
      <c r="GI897" s="363"/>
      <c r="GJ897" s="363"/>
      <c r="GK897" s="363"/>
      <c r="GL897" s="363"/>
      <c r="GM897" s="363"/>
      <c r="GN897" s="381"/>
      <c r="GO897" s="381"/>
      <c r="GP897" s="363"/>
      <c r="GQ897" s="363"/>
      <c r="GR897" s="363"/>
      <c r="GS897" s="363"/>
      <c r="GT897" s="363"/>
      <c r="GU897" s="363"/>
      <c r="GV897" s="363"/>
      <c r="GW897" s="363"/>
      <c r="GX897" s="363"/>
      <c r="GY897" s="363"/>
      <c r="GZ897" s="363"/>
      <c r="HA897" s="363"/>
      <c r="HB897" s="363"/>
      <c r="HC897" s="363"/>
      <c r="HD897" s="363"/>
      <c r="HE897" s="363"/>
      <c r="HF897" s="363"/>
      <c r="HG897" s="363"/>
      <c r="HH897" s="363"/>
      <c r="HI897" s="363"/>
      <c r="HJ897" s="363"/>
      <c r="HK897" s="363"/>
      <c r="HL897" s="363"/>
      <c r="HM897" s="363"/>
      <c r="HN897" s="363"/>
      <c r="HO897" s="363"/>
      <c r="HP897" s="363"/>
      <c r="HQ897" s="363"/>
      <c r="HR897" s="363"/>
      <c r="HS897" s="363"/>
    </row>
    <row r="898" ht="12.75" spans="1:227">
      <c r="A898" s="363" t="s">
        <v>895</v>
      </c>
      <c r="B898" s="257">
        <f t="shared" ref="B898:C898" si="4857">SUM(B892:B895)</f>
        <v>63</v>
      </c>
      <c r="C898" s="257">
        <f t="shared" si="4857"/>
        <v>549.41</v>
      </c>
      <c r="D898" s="213">
        <f t="shared" si="4733"/>
        <v>-0.288605435791258</v>
      </c>
      <c r="E898" s="201">
        <f t="shared" si="4734"/>
        <v>-538.05</v>
      </c>
      <c r="F898" s="257">
        <f>SUM(F892:F897)</f>
        <v>1326.26</v>
      </c>
      <c r="G898" s="214">
        <f t="shared" si="4735"/>
        <v>0.632910283697261</v>
      </c>
      <c r="H898" s="199">
        <f t="shared" si="4736"/>
        <v>722.6</v>
      </c>
      <c r="I898" s="257">
        <f>SUM(I892:I897)</f>
        <v>1864.31</v>
      </c>
      <c r="J898" s="214">
        <f t="shared" si="4737"/>
        <v>-0.211575247394844</v>
      </c>
      <c r="K898" s="199">
        <f t="shared" si="4738"/>
        <v>-306.38</v>
      </c>
      <c r="L898" s="257">
        <f>SUM(L892:L897)</f>
        <v>1141.71</v>
      </c>
      <c r="M898" s="214">
        <f t="shared" si="4739"/>
        <v>-0.205620652579378</v>
      </c>
      <c r="N898" s="199">
        <f t="shared" si="4740"/>
        <v>-374.83</v>
      </c>
      <c r="O898" s="257">
        <f>SUM(O892:O897)</f>
        <v>1448.09</v>
      </c>
      <c r="P898" s="214">
        <f t="shared" si="4741"/>
        <v>0.0895593755229872</v>
      </c>
      <c r="Q898" s="199">
        <f t="shared" si="4742"/>
        <v>149.839999999999</v>
      </c>
      <c r="R898" s="257">
        <f>SUM(R892:R897)</f>
        <v>1822.92</v>
      </c>
      <c r="S898" s="214">
        <f t="shared" si="4743"/>
        <v>0.428225090486922</v>
      </c>
      <c r="T898" s="199">
        <f t="shared" si="4744"/>
        <v>501.64</v>
      </c>
      <c r="U898" s="257">
        <f>SUM(U892:U897)</f>
        <v>1673.08</v>
      </c>
      <c r="V898" s="214">
        <f t="shared" si="4745"/>
        <v>0.408166945148998</v>
      </c>
      <c r="W898" s="199">
        <f t="shared" si="4746"/>
        <v>339.55</v>
      </c>
      <c r="X898" s="257">
        <f>SUM(X892:X897)</f>
        <v>1171.44</v>
      </c>
      <c r="Y898" s="214">
        <f t="shared" si="4747"/>
        <v>-0.220083627090677</v>
      </c>
      <c r="Z898" s="199">
        <f t="shared" si="4748"/>
        <v>-234.75</v>
      </c>
      <c r="AA898" s="257">
        <f>SUM(AA892:AA897)</f>
        <v>831.89</v>
      </c>
      <c r="AB898" s="214">
        <f t="shared" si="4749"/>
        <v>-0.372575778074505</v>
      </c>
      <c r="AC898" s="199">
        <f t="shared" si="4750"/>
        <v>-633.39</v>
      </c>
      <c r="AD898" s="257">
        <f>SUM(AD892:AD897)</f>
        <v>1066.64</v>
      </c>
      <c r="AE898" s="214">
        <f t="shared" si="4751"/>
        <v>1.06407003144616</v>
      </c>
      <c r="AF898" s="199">
        <f t="shared" si="4752"/>
        <v>876.4</v>
      </c>
      <c r="AG898" s="257">
        <f>SUM(AG892:AG897)</f>
        <v>1700.03</v>
      </c>
      <c r="AH898" s="199">
        <f t="shared" si="4753"/>
        <v>-0.373598710128835</v>
      </c>
      <c r="AI898" s="199">
        <f t="shared" si="4754"/>
        <v>-491.23</v>
      </c>
      <c r="AJ898" s="257">
        <f>SUM(AJ892:AJ897)</f>
        <v>823.63</v>
      </c>
      <c r="AK898" s="214">
        <f t="shared" si="4755"/>
        <v>0.264410039426868</v>
      </c>
      <c r="AL898" s="199">
        <f t="shared" si="4756"/>
        <v>274.96</v>
      </c>
      <c r="AM898" s="257">
        <f>SUM(AM892:AM897)</f>
        <v>1314.86</v>
      </c>
      <c r="AN898" s="214">
        <f t="shared" si="4757"/>
        <v>-0.0360317769311346</v>
      </c>
      <c r="AO898" s="199">
        <f t="shared" si="4758"/>
        <v>-38.8700000000001</v>
      </c>
      <c r="AP898" s="257">
        <f>SUM(AP892:AP897)</f>
        <v>1039.9</v>
      </c>
      <c r="AQ898" s="214">
        <f t="shared" si="4759"/>
        <v>5.02361940923558</v>
      </c>
      <c r="AR898" s="199">
        <f t="shared" si="4760"/>
        <v>899.68</v>
      </c>
      <c r="AS898" s="257">
        <f>SUM(AS892:AS897)</f>
        <v>1078.77</v>
      </c>
      <c r="AT898" s="214">
        <f t="shared" si="4761"/>
        <v>-0.890135574504632</v>
      </c>
      <c r="AU898" s="199">
        <f t="shared" si="4762"/>
        <v>-1451.01</v>
      </c>
      <c r="AV898" s="257">
        <f>SUM(AV892:AV897)</f>
        <v>179.09</v>
      </c>
      <c r="AW898" s="214">
        <f t="shared" si="4763"/>
        <v>0.748949889758541</v>
      </c>
      <c r="AX898" s="199">
        <f t="shared" si="4764"/>
        <v>698.055</v>
      </c>
      <c r="AY898" s="257">
        <f t="shared" ref="AY898:BE898" si="4858">SUM(AY892:AY897)</f>
        <v>1630.1</v>
      </c>
      <c r="AZ898" s="257">
        <f t="shared" si="4858"/>
        <v>7.1813734296178</v>
      </c>
      <c r="BA898" s="257">
        <f t="shared" si="4858"/>
        <v>-294.645</v>
      </c>
      <c r="BB898" s="257">
        <f t="shared" si="4858"/>
        <v>932.045</v>
      </c>
      <c r="BC898" s="257">
        <f t="shared" si="4858"/>
        <v>46.8026659270046</v>
      </c>
      <c r="BD898" s="257">
        <f t="shared" si="4858"/>
        <v>355.69</v>
      </c>
      <c r="BE898" s="257">
        <f t="shared" si="4858"/>
        <v>1226.69</v>
      </c>
      <c r="BF898" s="214">
        <f t="shared" si="4769"/>
        <v>-0.235596120935539</v>
      </c>
      <c r="BG898" s="199">
        <f t="shared" si="4770"/>
        <v>-268.45</v>
      </c>
      <c r="BH898" s="257">
        <f>SUM(BH892:BH897)</f>
        <v>871</v>
      </c>
      <c r="BI898" s="214">
        <f t="shared" si="4771"/>
        <v>-0.102003341529538</v>
      </c>
      <c r="BJ898" s="199">
        <f t="shared" si="4772"/>
        <v>-129.43</v>
      </c>
      <c r="BK898" s="257">
        <f>SUM(BK892:BK897)</f>
        <v>1139.45</v>
      </c>
      <c r="BL898" s="214">
        <f t="shared" si="4773"/>
        <v>-0.289365801205224</v>
      </c>
      <c r="BM898" s="199">
        <f t="shared" si="4774"/>
        <v>-516.68</v>
      </c>
      <c r="BN898" s="198">
        <f>SUM(BN892:BN897)</f>
        <v>1268.88</v>
      </c>
      <c r="BO898" s="214">
        <f t="shared" si="4775"/>
        <v>1.88012129814827</v>
      </c>
      <c r="BP898" s="199">
        <f t="shared" si="4776"/>
        <v>1165.6</v>
      </c>
      <c r="BQ898" s="257">
        <f>SUM(BQ892:BQ897)</f>
        <v>1785.56</v>
      </c>
      <c r="BR898" s="214">
        <f t="shared" si="4777"/>
        <v>-0.728944871699582</v>
      </c>
      <c r="BS898" s="199">
        <f t="shared" si="4778"/>
        <v>-1667.25</v>
      </c>
      <c r="BT898" s="257">
        <f>SUM(BT892:BT897)</f>
        <v>619.96</v>
      </c>
      <c r="BU898" s="214">
        <f t="shared" si="4779"/>
        <v>-0.0737377950746976</v>
      </c>
      <c r="BV898" s="199">
        <f t="shared" si="4780"/>
        <v>-182.08</v>
      </c>
      <c r="BW898" s="198">
        <f>SUM(BW892:BW897)</f>
        <v>2287.21</v>
      </c>
      <c r="BX898" s="214">
        <f t="shared" si="4781"/>
        <v>0.374906039633179</v>
      </c>
      <c r="BY898" s="199">
        <f t="shared" si="4782"/>
        <v>673.32</v>
      </c>
      <c r="BZ898" s="198">
        <f>SUM(BZ892:BZ897)</f>
        <v>2469.29</v>
      </c>
      <c r="CA898" s="214">
        <f t="shared" si="4783"/>
        <v>0.244185965957506</v>
      </c>
      <c r="CB898" s="199">
        <f t="shared" si="4784"/>
        <v>352.48</v>
      </c>
      <c r="CC898" s="198">
        <f>SUM(CC892:CC897)</f>
        <v>1795.97</v>
      </c>
      <c r="CD898" s="214">
        <f t="shared" si="4785"/>
        <v>-0.106745710060087</v>
      </c>
      <c r="CE898" s="199">
        <f t="shared" si="4786"/>
        <v>-172.5</v>
      </c>
      <c r="CF898" s="198">
        <f>SUM(CF892:CF897)</f>
        <v>1443.49</v>
      </c>
      <c r="CG898" s="214">
        <f t="shared" si="4787"/>
        <v>-0.232265022234046</v>
      </c>
      <c r="CH898" s="199">
        <f t="shared" si="4788"/>
        <v>-488.89</v>
      </c>
      <c r="CI898" s="198">
        <f>SUM(CI892:CI897)</f>
        <v>1615.99</v>
      </c>
      <c r="CJ898" s="214">
        <f t="shared" si="4789"/>
        <v>-0.154737953827187</v>
      </c>
      <c r="CK898" s="199">
        <f t="shared" si="4790"/>
        <v>-385.33</v>
      </c>
      <c r="CL898" s="257">
        <f>SUM(CL892:CL897)</f>
        <v>2104.88</v>
      </c>
      <c r="CM898" s="214">
        <f t="shared" si="4851"/>
        <v>0.667052711912062</v>
      </c>
      <c r="CN898" s="199">
        <f t="shared" si="4852"/>
        <v>996.43</v>
      </c>
      <c r="CO898" s="257">
        <f>SUM(CO892:CO897)</f>
        <v>2490.21</v>
      </c>
      <c r="CP898" s="214">
        <f t="shared" si="4853"/>
        <v>0.39536491270679</v>
      </c>
      <c r="CQ898" s="199">
        <f t="shared" si="4854"/>
        <v>423.25</v>
      </c>
      <c r="CR898" s="257">
        <f t="shared" ref="CR898:CX898" si="4859">SUM(CR892:CR897)</f>
        <v>1493.78</v>
      </c>
      <c r="CS898" s="257">
        <f t="shared" si="4859"/>
        <v>0.216567510431029</v>
      </c>
      <c r="CT898" s="257">
        <f t="shared" si="4859"/>
        <v>-246.69</v>
      </c>
      <c r="CU898" s="257">
        <f t="shared" si="4859"/>
        <v>1070.53</v>
      </c>
      <c r="CV898" s="257">
        <f t="shared" si="4859"/>
        <v>7.22340251006445</v>
      </c>
      <c r="CW898" s="257">
        <f t="shared" si="4859"/>
        <v>771.89</v>
      </c>
      <c r="CX898" s="257">
        <f t="shared" si="4859"/>
        <v>1487.93</v>
      </c>
      <c r="CY898" s="214">
        <f>CZ898/DD898</f>
        <v>-0.266463878326996</v>
      </c>
      <c r="CZ898" s="199">
        <f>DA898-DD898</f>
        <v>-140.16</v>
      </c>
      <c r="DA898" s="257">
        <f>SUM(DA892:DA895)</f>
        <v>385.84</v>
      </c>
      <c r="DB898" s="214">
        <f>DC898/DG898</f>
        <v>0.0879232248857267</v>
      </c>
      <c r="DC898" s="199">
        <f>DD898-DG898</f>
        <v>42.51</v>
      </c>
      <c r="DD898" s="257">
        <f t="shared" ref="DD898:DG898" si="4860">SUM(DD892:DD895)</f>
        <v>526</v>
      </c>
      <c r="DE898" s="257">
        <f t="shared" si="4860"/>
        <v>-0.48586561556</v>
      </c>
      <c r="DF898" s="257">
        <f t="shared" si="4860"/>
        <v>-42.58</v>
      </c>
      <c r="DG898" s="257">
        <f t="shared" si="4860"/>
        <v>483.49</v>
      </c>
      <c r="DH898" s="214">
        <f>DI898/DM898</f>
        <v>0.0821145736912477</v>
      </c>
      <c r="DI898" s="199">
        <f>DJ898-DM898</f>
        <v>39.9200000000001</v>
      </c>
      <c r="DJ898" s="257">
        <f>SUM(DJ892:DJ895)</f>
        <v>526.07</v>
      </c>
      <c r="DK898" s="214">
        <f>DL898/DP898</f>
        <v>0.360430950048972</v>
      </c>
      <c r="DL898" s="199">
        <f>DM898-DP898</f>
        <v>128.8</v>
      </c>
      <c r="DM898" s="257">
        <f>SUM(DM892:DM895)</f>
        <v>486.15</v>
      </c>
      <c r="DN898" s="214">
        <f>DO898/DS898</f>
        <v>-0.173890930947592</v>
      </c>
      <c r="DO898" s="199">
        <f>DP898-DS898</f>
        <v>-75.22</v>
      </c>
      <c r="DP898" s="257">
        <f>SUM(DP892:DP895)</f>
        <v>357.35</v>
      </c>
      <c r="DQ898" s="214">
        <f>DR898/DV898</f>
        <v>-0.172684848716674</v>
      </c>
      <c r="DR898" s="199">
        <f>DS898-DV898</f>
        <v>-90.29</v>
      </c>
      <c r="DS898" s="257">
        <f>SUM(DS892:DS895)</f>
        <v>432.57</v>
      </c>
      <c r="DT898" s="214">
        <f>DU898/DY898</f>
        <v>0.235141264291789</v>
      </c>
      <c r="DU898" s="199">
        <f>DV898-DY898</f>
        <v>99.5400000000001</v>
      </c>
      <c r="DV898" s="257">
        <f>SUM(DV892:DV895)</f>
        <v>522.86</v>
      </c>
      <c r="DW898" s="214">
        <f>DX898/EB898</f>
        <v>0.0348351137947049</v>
      </c>
      <c r="DX898" s="199">
        <f>DY898-EB898</f>
        <v>14.2499999999999</v>
      </c>
      <c r="DY898" s="257">
        <f>SUM(DY892:DY895)</f>
        <v>423.32</v>
      </c>
      <c r="DZ898" s="214">
        <f>EA898/EE898</f>
        <v>-0.300471972365676</v>
      </c>
      <c r="EA898" s="199">
        <f>EB898-EE898</f>
        <v>-175.71</v>
      </c>
      <c r="EB898" s="257">
        <f>SUM(EB892:EB895)</f>
        <v>409.07</v>
      </c>
      <c r="EC898" s="214">
        <f>ED898/EH898</f>
        <v>0.498859413046264</v>
      </c>
      <c r="ED898" s="199">
        <f>EE898-EH898</f>
        <v>194.63</v>
      </c>
      <c r="EE898" s="257">
        <f>SUM(EE892:EE895)</f>
        <v>584.78</v>
      </c>
      <c r="EF898" s="214">
        <f>EG898/EK898</f>
        <v>-0.163952342176317</v>
      </c>
      <c r="EG898" s="199">
        <f>EH898-EK898</f>
        <v>-76.51</v>
      </c>
      <c r="EH898" s="257">
        <f>SUM(EH892:EH893)</f>
        <v>390.15</v>
      </c>
      <c r="EI898" s="214">
        <f>EJ898/EN898</f>
        <v>0.237824933687003</v>
      </c>
      <c r="EJ898" s="199">
        <f>EK898-EN898</f>
        <v>89.66</v>
      </c>
      <c r="EK898" s="257">
        <f>SUM(EK892:EK893)</f>
        <v>466.66</v>
      </c>
      <c r="EL898" s="214">
        <f>EM898/EQ898</f>
        <v>0.281702590603114</v>
      </c>
      <c r="EM898" s="199">
        <f>EN898-EQ898</f>
        <v>82.86</v>
      </c>
      <c r="EN898" s="257">
        <f>SUM(EN892:EN893)</f>
        <v>377</v>
      </c>
      <c r="EO898" s="214">
        <f>EP898/ET898</f>
        <v>-0.21055315494243</v>
      </c>
      <c r="EP898" s="199">
        <f>EQ898-ET898</f>
        <v>-78.45</v>
      </c>
      <c r="EQ898" s="257">
        <f>SUM(EQ892:EQ893)</f>
        <v>294.14</v>
      </c>
      <c r="ER898" s="214">
        <f>ES898/EW898</f>
        <v>-0.0371356212528427</v>
      </c>
      <c r="ES898" s="199">
        <f>ET898-EW898</f>
        <v>-14.37</v>
      </c>
      <c r="ET898" s="257">
        <f>SUM(ET892:ET893)</f>
        <v>372.59</v>
      </c>
      <c r="EU898" s="214">
        <f>EV898/EZ898</f>
        <v>-0.0806367308149204</v>
      </c>
      <c r="EV898" s="199">
        <f>EW898-EZ898</f>
        <v>-33.94</v>
      </c>
      <c r="EW898" s="257">
        <f>SUM(EW892:EW893)</f>
        <v>386.96</v>
      </c>
      <c r="EX898" s="348">
        <f>EY898/FC898</f>
        <v>0.898939769907512</v>
      </c>
      <c r="EY898" s="374">
        <f>EZ898-FC898</f>
        <v>199.25</v>
      </c>
      <c r="EZ898" s="257">
        <f>EZ893+EZ892</f>
        <v>420.9</v>
      </c>
      <c r="FA898" s="214">
        <f>FB898/FF898</f>
        <v>-0.123497310977539</v>
      </c>
      <c r="FB898" s="199">
        <f>FC898-FF898</f>
        <v>-31.23</v>
      </c>
      <c r="FC898" s="375">
        <f>SUM(FC892:FC893)</f>
        <v>221.65</v>
      </c>
      <c r="FD898" s="214">
        <f>FE898/FI898</f>
        <v>0.434698740496993</v>
      </c>
      <c r="FE898" s="199">
        <f>FF898-FI898</f>
        <v>76.62</v>
      </c>
      <c r="FF898" s="375">
        <f>SUM(FF892:FF893)</f>
        <v>252.88</v>
      </c>
      <c r="FG898" s="214">
        <f>FH898/FL898</f>
        <v>-0.514862930749752</v>
      </c>
      <c r="FH898" s="199">
        <f>FI898-FL898</f>
        <v>-187.06</v>
      </c>
      <c r="FI898" s="375">
        <f>SUM(FI892:FI893)</f>
        <v>176.26</v>
      </c>
      <c r="FJ898" s="214">
        <f>FK898/FO898</f>
        <v>-0.00574681188769094</v>
      </c>
      <c r="FK898" s="199">
        <f>FL898-FO898</f>
        <v>-2.10000000000002</v>
      </c>
      <c r="FL898" s="375">
        <f>SUM(FL892:FL893)</f>
        <v>363.32</v>
      </c>
      <c r="FM898" s="214">
        <f>FN898/FR898</f>
        <v>0.493949304987735</v>
      </c>
      <c r="FN898" s="199">
        <f>FO898-FR898</f>
        <v>120.82</v>
      </c>
      <c r="FO898" s="375">
        <f>SUM(FO892:FO893)</f>
        <v>365.42</v>
      </c>
      <c r="FP898" s="214">
        <f>FQ898/FU898</f>
        <v>0.223367010103031</v>
      </c>
      <c r="FQ898" s="199">
        <f>FR898-FU898</f>
        <v>44.66</v>
      </c>
      <c r="FR898" s="375">
        <f>SUM(FR892:FR893)</f>
        <v>244.6</v>
      </c>
      <c r="FS898" s="214">
        <f>FT898/FX898</f>
        <v>0.0354756849137709</v>
      </c>
      <c r="FT898" s="199">
        <f>FU898-FX898</f>
        <v>6.85000000000002</v>
      </c>
      <c r="FU898" s="375">
        <f>SUM(FU892:FU893)</f>
        <v>199.94</v>
      </c>
      <c r="FV898" s="214">
        <f>FW898/GA898</f>
        <v>-0.140561712734233</v>
      </c>
      <c r="FW898" s="199">
        <f>FX898-GA898</f>
        <v>-31.58</v>
      </c>
      <c r="FX898" s="375">
        <f>SUM(FX892:FX893)</f>
        <v>193.09</v>
      </c>
      <c r="FY898" s="214">
        <f>FZ898/GD898</f>
        <v>1.04264024002182</v>
      </c>
      <c r="FZ898" s="199">
        <f>GA898-GD898</f>
        <v>114.68</v>
      </c>
      <c r="GA898" s="375">
        <f>SUM(GA892:GA893)</f>
        <v>224.67</v>
      </c>
      <c r="GB898" s="229">
        <f>GC898/GG898</f>
        <v>0.0497232296239741</v>
      </c>
      <c r="GC898" s="199">
        <f>GD898-GG898</f>
        <v>5.21000000000001</v>
      </c>
      <c r="GD898" s="375">
        <f>SUM(GD892:GD893)</f>
        <v>109.99</v>
      </c>
      <c r="GE898" s="229" t="e">
        <f>GF898/GJ898</f>
        <v>#DIV/0!</v>
      </c>
      <c r="GF898" s="199">
        <f>GG898-GJ898</f>
        <v>104.78</v>
      </c>
      <c r="GG898" s="378">
        <f>SUM(GG892:GG893)</f>
        <v>104.78</v>
      </c>
      <c r="GH898" s="363"/>
      <c r="GI898" s="363"/>
      <c r="GJ898" s="363"/>
      <c r="GK898" s="363"/>
      <c r="GL898" s="363"/>
      <c r="GM898" s="363"/>
      <c r="GN898" s="381"/>
      <c r="GO898" s="381"/>
      <c r="GP898" s="363"/>
      <c r="GQ898" s="363"/>
      <c r="GR898" s="363"/>
      <c r="GS898" s="363"/>
      <c r="GT898" s="363"/>
      <c r="GU898" s="363"/>
      <c r="GV898" s="363"/>
      <c r="GW898" s="363"/>
      <c r="GX898" s="363"/>
      <c r="GY898" s="363"/>
      <c r="GZ898" s="363"/>
      <c r="HA898" s="363"/>
      <c r="HB898" s="363"/>
      <c r="HC898" s="363"/>
      <c r="HD898" s="363"/>
      <c r="HE898" s="363"/>
      <c r="HF898" s="363"/>
      <c r="HG898" s="363"/>
      <c r="HH898" s="363"/>
      <c r="HI898" s="363"/>
      <c r="HJ898" s="363"/>
      <c r="HK898" s="363"/>
      <c r="HL898" s="363"/>
      <c r="HM898" s="363"/>
      <c r="HN898" s="363"/>
      <c r="HO898" s="363"/>
      <c r="HP898" s="363"/>
      <c r="HQ898" s="363"/>
      <c r="HR898" s="363"/>
      <c r="HS898" s="363"/>
    </row>
  </sheetData>
  <autoFilter ref="A1:HS898"/>
  <hyperlinks>
    <hyperlink ref="BE462" r:id="rId1" display="https://www.baidu.com/s?wd=https%3A%2F%2Fwww.baidu.com%2F%3Ftn%3D98012088_4_dg%26ch%3D10&amp;rsv_spt=1&amp;rsv_iqid=0xbd16854d0001cef6&amp;issp=1&amp;f=8&amp;rsv_bp=0&amp;rsv_idx=2&amp;ie=utf-8&amp;tn=98012088_4_dg&amp;ch=10&amp;rsv_enter=1&amp;rsv_sug3=2&amp;rsv_n=2&amp;rsv_sug2=0&amp;inputT=106&amp;rsv_sug4=131"/>
  </hyperlink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BV38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C3" sqref="C3"/>
    </sheetView>
  </sheetViews>
  <sheetFormatPr defaultColWidth="14.4285714285714" defaultRowHeight="15.75" customHeight="1"/>
  <cols>
    <col min="1" max="1" width="31.2857142857143" customWidth="1"/>
    <col min="2" max="2" width="12" customWidth="1"/>
    <col min="3" max="43" width="8.57142857142857" customWidth="1"/>
    <col min="44" max="44" width="12.1428571428571" customWidth="1"/>
    <col min="45" max="45" width="8.28571428571429" customWidth="1"/>
    <col min="46" max="47" width="10.2857142857143" customWidth="1"/>
    <col min="48" max="48" width="10" customWidth="1"/>
    <col min="49" max="50" width="10.2857142857143" customWidth="1"/>
    <col min="51" max="51" width="11.2857142857143" customWidth="1"/>
    <col min="52" max="52" width="8.28571428571429" customWidth="1"/>
    <col min="53" max="53" width="11.1428571428571" customWidth="1"/>
    <col min="54" max="54" width="10" customWidth="1"/>
    <col min="55" max="55" width="10.1428571428571" customWidth="1"/>
    <col min="56" max="56" width="10.5714285714286" customWidth="1"/>
    <col min="57" max="57" width="9.71428571428571" customWidth="1"/>
    <col min="58" max="58" width="11.4285714285714" customWidth="1"/>
  </cols>
  <sheetData>
    <row r="1" ht="12.75" spans="1:52">
      <c r="A1" s="1" t="s">
        <v>896</v>
      </c>
      <c r="B1" s="2" t="s">
        <v>897</v>
      </c>
      <c r="C1" s="3" t="s">
        <v>898</v>
      </c>
      <c r="J1" s="51" t="s">
        <v>899</v>
      </c>
      <c r="Q1" s="3" t="s">
        <v>900</v>
      </c>
      <c r="X1" s="51" t="s">
        <v>901</v>
      </c>
      <c r="AE1" s="3" t="s">
        <v>902</v>
      </c>
      <c r="AL1" s="51" t="s">
        <v>903</v>
      </c>
      <c r="AS1" s="3" t="s">
        <v>904</v>
      </c>
      <c r="AZ1" s="51" t="s">
        <v>905</v>
      </c>
    </row>
    <row r="2" ht="37.5" spans="1:58">
      <c r="A2" s="4" t="s">
        <v>14</v>
      </c>
      <c r="C2" s="5" t="s">
        <v>906</v>
      </c>
      <c r="D2" s="6" t="s">
        <v>907</v>
      </c>
      <c r="E2" s="7" t="s">
        <v>908</v>
      </c>
      <c r="F2" s="7" t="s">
        <v>909</v>
      </c>
      <c r="G2" s="8" t="s">
        <v>910</v>
      </c>
      <c r="H2" s="8" t="s">
        <v>911</v>
      </c>
      <c r="I2" s="6" t="s">
        <v>912</v>
      </c>
      <c r="J2" s="52" t="s">
        <v>906</v>
      </c>
      <c r="K2" s="53" t="s">
        <v>907</v>
      </c>
      <c r="L2" s="54" t="s">
        <v>908</v>
      </c>
      <c r="M2" s="54" t="s">
        <v>909</v>
      </c>
      <c r="N2" s="55" t="s">
        <v>910</v>
      </c>
      <c r="O2" s="55" t="s">
        <v>911</v>
      </c>
      <c r="P2" s="53" t="s">
        <v>913</v>
      </c>
      <c r="Q2" s="5" t="s">
        <v>906</v>
      </c>
      <c r="R2" s="6" t="s">
        <v>907</v>
      </c>
      <c r="S2" s="7" t="s">
        <v>908</v>
      </c>
      <c r="T2" s="7" t="s">
        <v>909</v>
      </c>
      <c r="U2" s="8" t="s">
        <v>910</v>
      </c>
      <c r="V2" s="8" t="s">
        <v>911</v>
      </c>
      <c r="W2" s="6" t="s">
        <v>914</v>
      </c>
      <c r="X2" s="52" t="s">
        <v>906</v>
      </c>
      <c r="Y2" s="53" t="s">
        <v>907</v>
      </c>
      <c r="Z2" s="54" t="s">
        <v>908</v>
      </c>
      <c r="AA2" s="54" t="s">
        <v>909</v>
      </c>
      <c r="AB2" s="55" t="s">
        <v>910</v>
      </c>
      <c r="AC2" s="55" t="s">
        <v>911</v>
      </c>
      <c r="AD2" s="53" t="s">
        <v>914</v>
      </c>
      <c r="AE2" s="8" t="s">
        <v>906</v>
      </c>
      <c r="AF2" s="8" t="s">
        <v>907</v>
      </c>
      <c r="AG2" s="7" t="s">
        <v>908</v>
      </c>
      <c r="AH2" s="7" t="s">
        <v>909</v>
      </c>
      <c r="AI2" s="8" t="s">
        <v>910</v>
      </c>
      <c r="AJ2" s="8" t="s">
        <v>911</v>
      </c>
      <c r="AK2" s="6" t="s">
        <v>915</v>
      </c>
      <c r="AL2" s="55" t="s">
        <v>906</v>
      </c>
      <c r="AM2" s="55" t="s">
        <v>907</v>
      </c>
      <c r="AN2" s="54" t="s">
        <v>908</v>
      </c>
      <c r="AO2" s="54" t="s">
        <v>909</v>
      </c>
      <c r="AP2" s="55" t="s">
        <v>910</v>
      </c>
      <c r="AQ2" s="55" t="s">
        <v>911</v>
      </c>
      <c r="AR2" s="53" t="s">
        <v>916</v>
      </c>
      <c r="AS2" s="8" t="s">
        <v>906</v>
      </c>
      <c r="AT2" s="8" t="s">
        <v>907</v>
      </c>
      <c r="AU2" s="7" t="s">
        <v>908</v>
      </c>
      <c r="AV2" s="7" t="s">
        <v>909</v>
      </c>
      <c r="AW2" s="8" t="s">
        <v>910</v>
      </c>
      <c r="AX2" s="8" t="s">
        <v>911</v>
      </c>
      <c r="AY2" s="6" t="s">
        <v>917</v>
      </c>
      <c r="AZ2" s="55" t="s">
        <v>906</v>
      </c>
      <c r="BA2" s="55" t="s">
        <v>907</v>
      </c>
      <c r="BB2" s="54" t="s">
        <v>908</v>
      </c>
      <c r="BC2" s="54" t="s">
        <v>909</v>
      </c>
      <c r="BD2" s="55" t="s">
        <v>910</v>
      </c>
      <c r="BE2" s="55" t="s">
        <v>911</v>
      </c>
      <c r="BF2" s="53" t="s">
        <v>918</v>
      </c>
    </row>
    <row r="3" ht="13.5" spans="1:58">
      <c r="A3" s="9" t="s">
        <v>15</v>
      </c>
      <c r="B3" s="2" t="s">
        <v>919</v>
      </c>
      <c r="C3" s="10"/>
      <c r="D3" s="10"/>
      <c r="E3" s="10"/>
      <c r="F3" s="10"/>
      <c r="G3" s="10"/>
      <c r="H3" s="10"/>
      <c r="I3" s="56">
        <v>2444.7</v>
      </c>
      <c r="J3" s="10"/>
      <c r="K3" s="10"/>
      <c r="L3" s="10"/>
      <c r="M3" s="10"/>
      <c r="N3" s="10"/>
      <c r="O3" s="10"/>
      <c r="P3" s="56">
        <v>1522.14</v>
      </c>
      <c r="Q3" s="10"/>
      <c r="R3" s="10"/>
      <c r="S3" s="10"/>
      <c r="T3" s="10"/>
      <c r="U3" s="10"/>
      <c r="V3" s="10"/>
      <c r="W3" s="56">
        <v>1278.11</v>
      </c>
      <c r="X3" s="10"/>
      <c r="Y3" s="59"/>
      <c r="Z3" s="2"/>
      <c r="AA3" s="2"/>
      <c r="AB3" s="2"/>
      <c r="AC3" s="2"/>
      <c r="AD3" s="60">
        <v>1491.124947</v>
      </c>
      <c r="AE3" s="2"/>
      <c r="AF3" s="2"/>
      <c r="AG3" s="2"/>
      <c r="AH3" s="2"/>
      <c r="AI3" s="2"/>
      <c r="AJ3" s="2"/>
      <c r="AK3" s="56">
        <v>1552.57</v>
      </c>
      <c r="AL3" s="2" t="s">
        <v>920</v>
      </c>
      <c r="AM3" s="2">
        <v>275</v>
      </c>
      <c r="AN3" s="2"/>
      <c r="AO3" s="2"/>
      <c r="AP3" s="2"/>
      <c r="AQ3" s="2">
        <v>4</v>
      </c>
      <c r="AR3" s="56">
        <v>2217.05</v>
      </c>
      <c r="AS3" s="2" t="s">
        <v>920</v>
      </c>
      <c r="AT3" s="2"/>
      <c r="AU3" s="2"/>
      <c r="AV3" s="2"/>
      <c r="AW3" s="2"/>
      <c r="AX3" s="2"/>
      <c r="AY3" s="56">
        <v>2897.87</v>
      </c>
      <c r="AZ3" s="2" t="s">
        <v>920</v>
      </c>
      <c r="BA3" s="2">
        <v>7</v>
      </c>
      <c r="BE3" s="2">
        <v>7</v>
      </c>
      <c r="BF3" s="102">
        <v>2104.91</v>
      </c>
    </row>
    <row r="4" ht="13.5" spans="1:58">
      <c r="A4" s="11" t="s">
        <v>16</v>
      </c>
      <c r="B4" s="2" t="s">
        <v>919</v>
      </c>
      <c r="C4" s="10"/>
      <c r="D4" s="10"/>
      <c r="E4" s="10"/>
      <c r="F4" s="10"/>
      <c r="G4" s="10"/>
      <c r="H4" s="10"/>
      <c r="I4" s="56">
        <v>936.24</v>
      </c>
      <c r="J4" s="10"/>
      <c r="K4" s="10"/>
      <c r="L4" s="10"/>
      <c r="M4" s="10"/>
      <c r="N4" s="10"/>
      <c r="O4" s="10"/>
      <c r="P4" s="56">
        <v>688.01</v>
      </c>
      <c r="Q4" s="10"/>
      <c r="R4" s="10"/>
      <c r="S4" s="10"/>
      <c r="T4" s="10"/>
      <c r="U4" s="10"/>
      <c r="V4" s="10"/>
      <c r="W4" s="56">
        <v>822.56</v>
      </c>
      <c r="X4" s="10"/>
      <c r="Y4" s="59">
        <v>26</v>
      </c>
      <c r="Z4" s="2"/>
      <c r="AA4" s="2"/>
      <c r="AB4" s="2"/>
      <c r="AC4" s="2">
        <v>5</v>
      </c>
      <c r="AD4" s="60">
        <v>959.6483333</v>
      </c>
      <c r="AE4" s="2"/>
      <c r="AF4" s="2">
        <v>28</v>
      </c>
      <c r="AG4" s="2"/>
      <c r="AH4" s="2"/>
      <c r="AI4" s="2"/>
      <c r="AJ4" s="2">
        <v>27</v>
      </c>
      <c r="AK4" s="56">
        <v>804.26</v>
      </c>
      <c r="AL4" s="2" t="s">
        <v>920</v>
      </c>
      <c r="AM4" s="2">
        <v>30</v>
      </c>
      <c r="AN4" s="2"/>
      <c r="AO4" s="2"/>
      <c r="AP4" s="2"/>
      <c r="AQ4" s="2">
        <v>27</v>
      </c>
      <c r="AR4" s="56">
        <v>1037.72</v>
      </c>
      <c r="AS4" s="2" t="s">
        <v>920</v>
      </c>
      <c r="AT4" s="2">
        <v>30</v>
      </c>
      <c r="AU4" s="2"/>
      <c r="AV4" s="2"/>
      <c r="AW4" s="2"/>
      <c r="AX4" s="2">
        <v>22</v>
      </c>
      <c r="AY4" s="56">
        <v>1088.62</v>
      </c>
      <c r="AZ4" s="2" t="s">
        <v>920</v>
      </c>
      <c r="BA4" s="2">
        <v>30</v>
      </c>
      <c r="BE4" s="2">
        <v>30</v>
      </c>
      <c r="BF4" s="102">
        <v>952.14</v>
      </c>
    </row>
    <row r="5" ht="13.5" spans="1:58">
      <c r="A5" s="9" t="s">
        <v>22</v>
      </c>
      <c r="B5" s="2" t="s">
        <v>921</v>
      </c>
      <c r="C5" s="10"/>
      <c r="D5" s="10"/>
      <c r="E5" s="10"/>
      <c r="F5" s="10"/>
      <c r="G5" s="10"/>
      <c r="H5" s="10"/>
      <c r="I5" s="56">
        <v>432.84</v>
      </c>
      <c r="J5" s="10"/>
      <c r="K5" s="10"/>
      <c r="L5" s="10"/>
      <c r="M5" s="10"/>
      <c r="N5" s="10"/>
      <c r="O5" s="10"/>
      <c r="P5" s="56">
        <v>395.96</v>
      </c>
      <c r="Q5" s="10"/>
      <c r="R5" s="10"/>
      <c r="S5" s="10"/>
      <c r="T5" s="10"/>
      <c r="U5" s="10"/>
      <c r="V5" s="10"/>
      <c r="W5" s="56">
        <v>360.54</v>
      </c>
      <c r="X5" s="10"/>
      <c r="Y5" s="59">
        <v>158</v>
      </c>
      <c r="Z5" s="2"/>
      <c r="AA5" s="2"/>
      <c r="AB5" s="2"/>
      <c r="AC5" s="2"/>
      <c r="AD5" s="60">
        <v>420.625</v>
      </c>
      <c r="AE5" s="2"/>
      <c r="AF5" s="2"/>
      <c r="AG5" s="2"/>
      <c r="AH5" s="2"/>
      <c r="AI5" s="2"/>
      <c r="AJ5" s="2"/>
      <c r="AK5" s="56">
        <v>439.02</v>
      </c>
      <c r="AL5" s="2" t="s">
        <v>920</v>
      </c>
      <c r="AM5" s="2">
        <v>178</v>
      </c>
      <c r="AN5" s="2"/>
      <c r="AO5" s="2"/>
      <c r="AP5" s="2"/>
      <c r="AQ5" s="2">
        <v>3</v>
      </c>
      <c r="AR5" s="56">
        <v>374.64</v>
      </c>
      <c r="AS5" s="2" t="s">
        <v>920</v>
      </c>
      <c r="AT5" s="2"/>
      <c r="AU5" s="2"/>
      <c r="AV5" s="2"/>
      <c r="AW5" s="2"/>
      <c r="AX5" s="2"/>
      <c r="AY5" s="56">
        <v>560.86</v>
      </c>
      <c r="AZ5" s="2" t="s">
        <v>920</v>
      </c>
      <c r="BF5" s="102">
        <v>505.41</v>
      </c>
    </row>
    <row r="6" ht="13.5" spans="1:58">
      <c r="A6" s="12" t="s">
        <v>27</v>
      </c>
      <c r="B6" s="2" t="s">
        <v>921</v>
      </c>
      <c r="C6" s="10"/>
      <c r="D6" s="10"/>
      <c r="E6" s="10"/>
      <c r="F6" s="10"/>
      <c r="G6" s="10"/>
      <c r="H6" s="10"/>
      <c r="I6" s="56">
        <v>29.32</v>
      </c>
      <c r="J6" s="10"/>
      <c r="K6" s="10"/>
      <c r="L6" s="10"/>
      <c r="M6" s="10"/>
      <c r="N6" s="10"/>
      <c r="O6" s="10"/>
      <c r="P6" s="56">
        <v>32.26</v>
      </c>
      <c r="Q6" s="10"/>
      <c r="R6" s="10">
        <v>1</v>
      </c>
      <c r="S6" s="10"/>
      <c r="T6" s="10"/>
      <c r="U6" s="10"/>
      <c r="V6" s="10"/>
      <c r="W6" s="56">
        <v>199.4</v>
      </c>
      <c r="X6" s="10"/>
      <c r="Y6" s="59">
        <v>183</v>
      </c>
      <c r="Z6" s="2"/>
      <c r="AA6" s="2"/>
      <c r="AB6" s="2"/>
      <c r="AC6" s="2">
        <v>3</v>
      </c>
      <c r="AD6" s="60">
        <v>232.63</v>
      </c>
      <c r="AE6" s="2"/>
      <c r="AF6" s="2">
        <v>53</v>
      </c>
      <c r="AG6" s="2"/>
      <c r="AH6" s="2"/>
      <c r="AI6" s="2"/>
      <c r="AJ6" s="2"/>
      <c r="AK6" s="56">
        <v>175.77</v>
      </c>
      <c r="AL6" s="2" t="s">
        <v>920</v>
      </c>
      <c r="AM6" s="2">
        <v>477</v>
      </c>
      <c r="AN6" s="2"/>
      <c r="AO6" s="2"/>
      <c r="AP6" s="2"/>
      <c r="AQ6" s="2"/>
      <c r="AR6" s="56">
        <v>256.62</v>
      </c>
      <c r="AS6" s="2" t="s">
        <v>920</v>
      </c>
      <c r="AT6" s="2"/>
      <c r="AU6" s="2"/>
      <c r="AV6" s="2"/>
      <c r="AW6" s="2"/>
      <c r="AX6" s="2">
        <v>1</v>
      </c>
      <c r="AY6" s="56">
        <v>402.76</v>
      </c>
      <c r="AZ6" s="2" t="s">
        <v>920</v>
      </c>
      <c r="BF6" s="102">
        <v>283.73</v>
      </c>
    </row>
    <row r="7" ht="13.5" spans="1:74">
      <c r="A7" s="11" t="s">
        <v>28</v>
      </c>
      <c r="B7" s="7" t="s">
        <v>922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3"/>
      <c r="Z7" s="61"/>
      <c r="AA7" s="61"/>
      <c r="AB7" s="61"/>
      <c r="AC7" s="61"/>
      <c r="AD7" s="62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7">
        <v>50</v>
      </c>
      <c r="AU7" s="61"/>
      <c r="AV7" s="61"/>
      <c r="AW7" s="61"/>
      <c r="AX7" s="61"/>
      <c r="AY7" s="92"/>
      <c r="AZ7" s="7"/>
      <c r="BA7" s="7">
        <v>50</v>
      </c>
      <c r="BB7" s="61"/>
      <c r="BC7" s="61"/>
      <c r="BD7" s="61"/>
      <c r="BE7" s="61"/>
      <c r="BF7" s="3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</row>
    <row r="8" ht="13.5" spans="1:58">
      <c r="A8" s="14" t="s">
        <v>31</v>
      </c>
      <c r="B8" s="2" t="s">
        <v>919</v>
      </c>
      <c r="C8" s="10"/>
      <c r="D8" s="10"/>
      <c r="E8" s="10"/>
      <c r="F8" s="10"/>
      <c r="G8" s="10"/>
      <c r="H8" s="10"/>
      <c r="I8" s="56">
        <v>810.37</v>
      </c>
      <c r="J8" s="10"/>
      <c r="K8" s="10"/>
      <c r="L8" s="10"/>
      <c r="M8" s="10"/>
      <c r="N8" s="10"/>
      <c r="O8" s="10"/>
      <c r="P8" s="56">
        <v>736.01</v>
      </c>
      <c r="Q8" s="10" t="s">
        <v>920</v>
      </c>
      <c r="R8" s="10"/>
      <c r="S8" s="10"/>
      <c r="T8" s="10"/>
      <c r="U8" s="10">
        <v>50</v>
      </c>
      <c r="V8" s="10"/>
      <c r="W8" s="56">
        <v>632.07</v>
      </c>
      <c r="X8" s="10" t="s">
        <v>920</v>
      </c>
      <c r="Y8" s="59">
        <v>26</v>
      </c>
      <c r="Z8" s="2"/>
      <c r="AA8" s="2"/>
      <c r="AB8" s="2"/>
      <c r="AC8" s="2">
        <v>10</v>
      </c>
      <c r="AD8" s="60">
        <v>737.4116667</v>
      </c>
      <c r="AE8" s="2" t="s">
        <v>920</v>
      </c>
      <c r="AF8" s="2">
        <v>24</v>
      </c>
      <c r="AG8" s="2">
        <v>10</v>
      </c>
      <c r="AH8" s="2">
        <v>30</v>
      </c>
      <c r="AI8" s="2"/>
      <c r="AJ8" s="2">
        <v>12</v>
      </c>
      <c r="AK8" s="56">
        <v>975.53</v>
      </c>
      <c r="AL8" s="2" t="s">
        <v>920</v>
      </c>
      <c r="AM8" s="2">
        <v>27</v>
      </c>
      <c r="AN8" s="2"/>
      <c r="AO8" s="2"/>
      <c r="AP8" s="2"/>
      <c r="AQ8" s="2">
        <v>6</v>
      </c>
      <c r="AR8" s="56">
        <v>1312.13</v>
      </c>
      <c r="AS8" s="2" t="s">
        <v>920</v>
      </c>
      <c r="AT8" s="2">
        <v>30</v>
      </c>
      <c r="AU8" s="2">
        <v>5</v>
      </c>
      <c r="AV8" s="2">
        <v>20</v>
      </c>
      <c r="AW8" s="2"/>
      <c r="AX8" s="2">
        <v>16</v>
      </c>
      <c r="AY8" s="56">
        <v>1376.81</v>
      </c>
      <c r="AZ8" s="2" t="s">
        <v>920</v>
      </c>
      <c r="BA8" s="2">
        <v>50</v>
      </c>
      <c r="BE8" s="2">
        <v>30</v>
      </c>
      <c r="BF8" s="102">
        <v>1131.7</v>
      </c>
    </row>
    <row r="9" ht="13.5" spans="1:58">
      <c r="A9" s="14" t="s">
        <v>33</v>
      </c>
      <c r="B9" s="2" t="s">
        <v>921</v>
      </c>
      <c r="C9" s="10"/>
      <c r="D9" s="10"/>
      <c r="E9" s="10"/>
      <c r="F9" s="10"/>
      <c r="G9" s="10"/>
      <c r="H9" s="10"/>
      <c r="I9" s="56">
        <v>349.57</v>
      </c>
      <c r="J9" s="10"/>
      <c r="K9" s="10"/>
      <c r="L9" s="10"/>
      <c r="M9" s="10"/>
      <c r="N9" s="10"/>
      <c r="O9" s="10"/>
      <c r="P9" s="56">
        <v>290.57</v>
      </c>
      <c r="Q9" s="10" t="s">
        <v>920</v>
      </c>
      <c r="R9" s="10"/>
      <c r="S9" s="10"/>
      <c r="T9" s="10"/>
      <c r="U9" s="10">
        <v>50</v>
      </c>
      <c r="V9" s="10"/>
      <c r="W9" s="56">
        <v>459.56</v>
      </c>
      <c r="X9" s="10" t="s">
        <v>920</v>
      </c>
      <c r="Y9" s="59">
        <v>26</v>
      </c>
      <c r="Z9" s="2"/>
      <c r="AA9" s="2"/>
      <c r="AB9" s="2"/>
      <c r="AC9" s="2">
        <v>5</v>
      </c>
      <c r="AD9" s="60">
        <v>536.1483333</v>
      </c>
      <c r="AE9" s="2" t="s">
        <v>920</v>
      </c>
      <c r="AF9" s="2">
        <v>279</v>
      </c>
      <c r="AG9" s="2">
        <v>10</v>
      </c>
      <c r="AH9" s="2">
        <v>30</v>
      </c>
      <c r="AI9" s="2"/>
      <c r="AJ9" s="2">
        <v>3</v>
      </c>
      <c r="AK9" s="56">
        <v>580.41</v>
      </c>
      <c r="AL9" s="2" t="s">
        <v>920</v>
      </c>
      <c r="AM9" s="2">
        <v>512</v>
      </c>
      <c r="AN9" s="2"/>
      <c r="AO9" s="2"/>
      <c r="AP9" s="2"/>
      <c r="AQ9" s="2"/>
      <c r="AR9" s="56">
        <v>378.87</v>
      </c>
      <c r="AS9" s="2" t="s">
        <v>920</v>
      </c>
      <c r="AT9" s="2">
        <v>18</v>
      </c>
      <c r="AU9" s="2">
        <v>3</v>
      </c>
      <c r="AV9" s="2">
        <v>20</v>
      </c>
      <c r="AW9" s="2"/>
      <c r="AX9" s="2"/>
      <c r="AY9" s="56">
        <v>465.92</v>
      </c>
      <c r="AZ9" s="2" t="s">
        <v>920</v>
      </c>
      <c r="BF9" s="102">
        <v>630.1</v>
      </c>
    </row>
    <row r="10" ht="13.5" spans="1:58">
      <c r="A10" s="14" t="s">
        <v>35</v>
      </c>
      <c r="B10" s="2" t="s">
        <v>919</v>
      </c>
      <c r="C10" s="10"/>
      <c r="D10" s="10"/>
      <c r="E10" s="10"/>
      <c r="F10" s="10"/>
      <c r="G10" s="10"/>
      <c r="H10" s="10"/>
      <c r="I10" s="56">
        <v>685.51</v>
      </c>
      <c r="J10" s="10"/>
      <c r="K10" s="10"/>
      <c r="L10" s="10"/>
      <c r="M10" s="10"/>
      <c r="N10" s="10"/>
      <c r="O10" s="10"/>
      <c r="P10" s="56">
        <v>454.77</v>
      </c>
      <c r="Q10" s="10" t="s">
        <v>920</v>
      </c>
      <c r="R10" s="10"/>
      <c r="S10" s="10"/>
      <c r="T10" s="10"/>
      <c r="U10" s="10">
        <v>50</v>
      </c>
      <c r="V10" s="10"/>
      <c r="W10" s="56">
        <v>465.8</v>
      </c>
      <c r="X10" s="10" t="s">
        <v>920</v>
      </c>
      <c r="Y10" s="59">
        <v>26</v>
      </c>
      <c r="Z10" s="2"/>
      <c r="AA10" s="2"/>
      <c r="AB10" s="2"/>
      <c r="AC10" s="2">
        <v>2</v>
      </c>
      <c r="AD10" s="60">
        <v>543.4326667</v>
      </c>
      <c r="AE10" s="2" t="s">
        <v>920</v>
      </c>
      <c r="AF10" s="2">
        <v>24</v>
      </c>
      <c r="AG10" s="2">
        <v>10</v>
      </c>
      <c r="AH10" s="2">
        <v>30</v>
      </c>
      <c r="AI10" s="2"/>
      <c r="AJ10" s="2">
        <v>12</v>
      </c>
      <c r="AK10" s="56">
        <v>864.19</v>
      </c>
      <c r="AL10" s="2" t="s">
        <v>920</v>
      </c>
      <c r="AM10" s="2">
        <v>27</v>
      </c>
      <c r="AN10" s="2"/>
      <c r="AO10" s="2"/>
      <c r="AP10" s="2"/>
      <c r="AQ10" s="2">
        <v>20</v>
      </c>
      <c r="AR10" s="56">
        <v>880.8</v>
      </c>
      <c r="AS10" s="2" t="s">
        <v>920</v>
      </c>
      <c r="AT10" s="2">
        <v>48</v>
      </c>
      <c r="AU10" s="2">
        <v>5</v>
      </c>
      <c r="AV10" s="2">
        <v>20</v>
      </c>
      <c r="AW10" s="2"/>
      <c r="AX10" s="2">
        <v>27</v>
      </c>
      <c r="AY10" s="56">
        <v>836.45</v>
      </c>
      <c r="AZ10" s="2" t="s">
        <v>920</v>
      </c>
      <c r="BA10" s="2">
        <v>50</v>
      </c>
      <c r="BE10" s="2">
        <v>30</v>
      </c>
      <c r="BF10" s="102">
        <v>841.04</v>
      </c>
    </row>
    <row r="11" ht="13.5" spans="1:58">
      <c r="A11" s="14" t="s">
        <v>38</v>
      </c>
      <c r="B11" s="2" t="s">
        <v>921</v>
      </c>
      <c r="C11" s="10"/>
      <c r="D11" s="10"/>
      <c r="E11" s="10"/>
      <c r="F11" s="10"/>
      <c r="G11" s="10"/>
      <c r="H11" s="10"/>
      <c r="I11" s="56">
        <v>711.94</v>
      </c>
      <c r="J11" s="10"/>
      <c r="K11" s="10"/>
      <c r="L11" s="10"/>
      <c r="M11" s="10"/>
      <c r="N11" s="10"/>
      <c r="O11" s="10"/>
      <c r="P11" s="56">
        <v>468.72</v>
      </c>
      <c r="Q11" s="10" t="s">
        <v>920</v>
      </c>
      <c r="R11" s="10"/>
      <c r="S11" s="10"/>
      <c r="T11" s="10"/>
      <c r="U11" s="10">
        <v>50</v>
      </c>
      <c r="V11" s="10"/>
      <c r="W11" s="56">
        <v>542.27</v>
      </c>
      <c r="X11" s="10" t="s">
        <v>920</v>
      </c>
      <c r="Y11" s="59">
        <v>26</v>
      </c>
      <c r="Z11" s="2"/>
      <c r="AA11" s="2"/>
      <c r="AB11" s="2"/>
      <c r="AC11" s="2">
        <v>3</v>
      </c>
      <c r="AD11" s="60">
        <v>632.65</v>
      </c>
      <c r="AE11" s="2" t="s">
        <v>920</v>
      </c>
      <c r="AF11" s="2">
        <v>279</v>
      </c>
      <c r="AG11" s="2">
        <v>10</v>
      </c>
      <c r="AH11" s="2">
        <v>30</v>
      </c>
      <c r="AI11" s="2"/>
      <c r="AJ11" s="2">
        <v>6</v>
      </c>
      <c r="AK11" s="56">
        <v>548.37</v>
      </c>
      <c r="AL11" s="2" t="s">
        <v>920</v>
      </c>
      <c r="AM11" s="2">
        <v>512</v>
      </c>
      <c r="AN11" s="2"/>
      <c r="AO11" s="2"/>
      <c r="AP11" s="2"/>
      <c r="AQ11" s="2"/>
      <c r="AR11" s="56">
        <v>818.62</v>
      </c>
      <c r="AS11" s="2" t="s">
        <v>923</v>
      </c>
      <c r="AT11" s="2">
        <v>48</v>
      </c>
      <c r="AU11" s="2">
        <v>1</v>
      </c>
      <c r="AV11" s="2">
        <v>20</v>
      </c>
      <c r="AW11" s="2"/>
      <c r="AX11" s="2">
        <v>10</v>
      </c>
      <c r="AY11" s="56">
        <v>962.57</v>
      </c>
      <c r="AZ11" s="2" t="s">
        <v>920</v>
      </c>
      <c r="BA11" s="2">
        <v>50</v>
      </c>
      <c r="BF11" s="102">
        <v>664.04</v>
      </c>
    </row>
    <row r="12" ht="13.5" spans="1:74">
      <c r="A12" s="15" t="s">
        <v>41</v>
      </c>
      <c r="B12" s="16" t="s">
        <v>922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63"/>
      <c r="Z12" s="64"/>
      <c r="AA12" s="64"/>
      <c r="AB12" s="64"/>
      <c r="AC12" s="64"/>
      <c r="AD12" s="65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16">
        <v>48</v>
      </c>
      <c r="AU12" s="64"/>
      <c r="AV12" s="64"/>
      <c r="AW12" s="64"/>
      <c r="AX12" s="64"/>
      <c r="AY12" s="93"/>
      <c r="AZ12" s="16"/>
      <c r="BA12" s="16">
        <v>50</v>
      </c>
      <c r="BB12" s="64"/>
      <c r="BC12" s="64"/>
      <c r="BD12" s="64"/>
      <c r="BE12" s="64"/>
      <c r="BF12" s="63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</row>
    <row r="13" ht="13.5" spans="1:58">
      <c r="A13" s="18" t="s">
        <v>84</v>
      </c>
      <c r="B13" s="2" t="s">
        <v>919</v>
      </c>
      <c r="C13" s="10"/>
      <c r="D13" s="10"/>
      <c r="E13" s="10"/>
      <c r="F13" s="10"/>
      <c r="G13" s="10"/>
      <c r="H13" s="10"/>
      <c r="I13" s="56">
        <v>554.75</v>
      </c>
      <c r="J13" s="10"/>
      <c r="K13" s="10"/>
      <c r="L13" s="10"/>
      <c r="M13" s="10"/>
      <c r="N13" s="10"/>
      <c r="O13" s="10"/>
      <c r="P13" s="56">
        <v>502.56</v>
      </c>
      <c r="Q13" s="10" t="s">
        <v>920</v>
      </c>
      <c r="R13" s="10">
        <v>34</v>
      </c>
      <c r="S13" s="10">
        <v>20</v>
      </c>
      <c r="T13" s="10"/>
      <c r="U13" s="10"/>
      <c r="V13" s="10">
        <v>20</v>
      </c>
      <c r="W13" s="56">
        <v>507.7</v>
      </c>
      <c r="X13" s="10" t="s">
        <v>920</v>
      </c>
      <c r="Y13" s="59">
        <v>26</v>
      </c>
      <c r="Z13" s="2">
        <v>26</v>
      </c>
      <c r="AA13" s="2">
        <v>1</v>
      </c>
      <c r="AB13" s="2"/>
      <c r="AC13" s="2">
        <v>12</v>
      </c>
      <c r="AD13" s="60">
        <v>592.3216667</v>
      </c>
      <c r="AE13" s="2" t="s">
        <v>920</v>
      </c>
      <c r="AF13" s="2">
        <v>55</v>
      </c>
      <c r="AG13" s="2">
        <v>30</v>
      </c>
      <c r="AH13" s="2"/>
      <c r="AI13" s="2"/>
      <c r="AJ13" s="2">
        <v>30</v>
      </c>
      <c r="AK13" s="56">
        <v>638.26</v>
      </c>
      <c r="AL13" s="2" t="s">
        <v>920</v>
      </c>
      <c r="AM13" s="2">
        <v>235</v>
      </c>
      <c r="AN13" s="2">
        <v>29</v>
      </c>
      <c r="AO13" s="2">
        <v>1</v>
      </c>
      <c r="AP13" s="2"/>
      <c r="AQ13" s="2">
        <v>29</v>
      </c>
      <c r="AR13" s="56">
        <v>451.25</v>
      </c>
      <c r="AS13" s="2" t="s">
        <v>920</v>
      </c>
      <c r="AT13" s="2">
        <v>30</v>
      </c>
      <c r="AU13" s="2">
        <v>5</v>
      </c>
      <c r="AV13" s="2">
        <v>20</v>
      </c>
      <c r="AW13" s="2"/>
      <c r="AX13" s="2">
        <v>15</v>
      </c>
      <c r="AY13" s="56">
        <v>596.69</v>
      </c>
      <c r="AZ13" s="2" t="s">
        <v>920</v>
      </c>
      <c r="BA13" s="2">
        <v>30</v>
      </c>
      <c r="BC13" s="2">
        <v>50</v>
      </c>
      <c r="BD13" s="2">
        <v>12</v>
      </c>
      <c r="BE13" s="2">
        <v>30</v>
      </c>
      <c r="BF13" s="102">
        <v>792.05</v>
      </c>
    </row>
    <row r="14" ht="13.5" spans="1:58">
      <c r="A14" s="18" t="s">
        <v>85</v>
      </c>
      <c r="B14" s="2" t="s">
        <v>921</v>
      </c>
      <c r="C14" s="10"/>
      <c r="D14" s="10"/>
      <c r="E14" s="10"/>
      <c r="F14" s="10"/>
      <c r="G14" s="10"/>
      <c r="H14" s="10"/>
      <c r="I14" s="56">
        <v>321.22</v>
      </c>
      <c r="J14" s="10"/>
      <c r="K14" s="10"/>
      <c r="L14" s="10"/>
      <c r="M14" s="10"/>
      <c r="N14" s="10"/>
      <c r="O14" s="10"/>
      <c r="P14" s="56">
        <v>233.88</v>
      </c>
      <c r="Q14" s="10" t="s">
        <v>920</v>
      </c>
      <c r="R14" s="10">
        <v>21</v>
      </c>
      <c r="S14" s="10">
        <v>12</v>
      </c>
      <c r="T14" s="10"/>
      <c r="U14" s="10"/>
      <c r="V14" s="10">
        <v>12</v>
      </c>
      <c r="W14" s="56">
        <v>284.93</v>
      </c>
      <c r="X14" s="10" t="s">
        <v>920</v>
      </c>
      <c r="Y14" s="59">
        <v>26</v>
      </c>
      <c r="Z14" s="2"/>
      <c r="AA14" s="2">
        <v>1</v>
      </c>
      <c r="AB14" s="2"/>
      <c r="AC14" s="2"/>
      <c r="AD14" s="60">
        <v>332.4216667</v>
      </c>
      <c r="AE14" s="2" t="s">
        <v>920</v>
      </c>
      <c r="AF14" s="2">
        <v>30</v>
      </c>
      <c r="AG14" s="2">
        <v>30</v>
      </c>
      <c r="AH14" s="2"/>
      <c r="AI14" s="2"/>
      <c r="AJ14" s="2"/>
      <c r="AK14" s="56">
        <v>285.87</v>
      </c>
      <c r="AL14" s="2" t="s">
        <v>923</v>
      </c>
      <c r="AM14" s="2">
        <v>238</v>
      </c>
      <c r="AN14" s="2">
        <v>29</v>
      </c>
      <c r="AO14" s="2">
        <v>1</v>
      </c>
      <c r="AP14" s="2"/>
      <c r="AQ14" s="2"/>
      <c r="AR14" s="56">
        <v>197.39</v>
      </c>
      <c r="AS14" s="2" t="s">
        <v>923</v>
      </c>
      <c r="AT14" s="2">
        <v>30</v>
      </c>
      <c r="AU14" s="2">
        <v>6</v>
      </c>
      <c r="AV14" s="2">
        <v>15</v>
      </c>
      <c r="AW14" s="2"/>
      <c r="AX14" s="2"/>
      <c r="AY14" s="56">
        <v>239.06</v>
      </c>
      <c r="AZ14" s="2" t="s">
        <v>920</v>
      </c>
      <c r="BA14" s="2">
        <v>50</v>
      </c>
      <c r="BC14" s="2">
        <v>35</v>
      </c>
      <c r="BE14" s="2">
        <v>1</v>
      </c>
      <c r="BF14" s="102">
        <v>424.13</v>
      </c>
    </row>
    <row r="15" ht="13.5" spans="1:58">
      <c r="A15" s="19" t="s">
        <v>86</v>
      </c>
      <c r="B15" s="2" t="s">
        <v>921</v>
      </c>
      <c r="C15" s="10"/>
      <c r="D15" s="10"/>
      <c r="E15" s="10"/>
      <c r="F15" s="10"/>
      <c r="G15" s="10"/>
      <c r="H15" s="10"/>
      <c r="I15" s="56">
        <v>280.35</v>
      </c>
      <c r="J15" s="10"/>
      <c r="K15" s="10"/>
      <c r="L15" s="10"/>
      <c r="M15" s="10"/>
      <c r="N15" s="10"/>
      <c r="O15" s="10"/>
      <c r="P15" s="56">
        <v>204.83</v>
      </c>
      <c r="Q15" s="10" t="s">
        <v>923</v>
      </c>
      <c r="R15" s="10">
        <v>29</v>
      </c>
      <c r="S15" s="10">
        <v>18</v>
      </c>
      <c r="T15" s="10"/>
      <c r="U15" s="10"/>
      <c r="V15" s="10">
        <v>18</v>
      </c>
      <c r="W15" s="56">
        <v>205.84</v>
      </c>
      <c r="X15" s="10" t="s">
        <v>923</v>
      </c>
      <c r="Y15" s="59">
        <v>26</v>
      </c>
      <c r="Z15" s="2"/>
      <c r="AA15" s="2">
        <v>1</v>
      </c>
      <c r="AB15" s="2"/>
      <c r="AC15" s="2"/>
      <c r="AD15" s="60">
        <v>240.1466667</v>
      </c>
      <c r="AE15" s="2" t="s">
        <v>920</v>
      </c>
      <c r="AF15" s="2">
        <v>30</v>
      </c>
      <c r="AG15" s="2">
        <v>30</v>
      </c>
      <c r="AH15" s="2"/>
      <c r="AI15" s="2"/>
      <c r="AJ15" s="2"/>
      <c r="AK15" s="56">
        <v>236.15</v>
      </c>
      <c r="AL15" s="2" t="s">
        <v>923</v>
      </c>
      <c r="AM15" s="2">
        <v>237</v>
      </c>
      <c r="AN15" s="2">
        <v>29</v>
      </c>
      <c r="AO15" s="2">
        <v>1</v>
      </c>
      <c r="AP15" s="2"/>
      <c r="AQ15" s="2"/>
      <c r="AR15" s="56">
        <v>134.78</v>
      </c>
      <c r="AS15" s="2" t="s">
        <v>923</v>
      </c>
      <c r="AT15" s="2">
        <v>30</v>
      </c>
      <c r="AU15" s="2">
        <v>6</v>
      </c>
      <c r="AV15" s="2">
        <v>20</v>
      </c>
      <c r="AW15" s="2"/>
      <c r="AX15" s="2"/>
      <c r="AY15" s="56">
        <v>199.08</v>
      </c>
      <c r="AZ15" s="2" t="s">
        <v>920</v>
      </c>
      <c r="BF15" s="102">
        <v>359.41</v>
      </c>
    </row>
    <row r="16" ht="13.5" spans="1:58">
      <c r="A16" s="18" t="s">
        <v>87</v>
      </c>
      <c r="B16" s="2" t="s">
        <v>919</v>
      </c>
      <c r="C16" s="10"/>
      <c r="D16" s="10"/>
      <c r="E16" s="10"/>
      <c r="F16" s="10"/>
      <c r="G16" s="10"/>
      <c r="H16" s="10"/>
      <c r="I16" s="56">
        <v>741.47</v>
      </c>
      <c r="J16" s="10"/>
      <c r="K16" s="10"/>
      <c r="L16" s="10"/>
      <c r="M16" s="10"/>
      <c r="N16" s="10"/>
      <c r="O16" s="10"/>
      <c r="P16" s="56">
        <v>641.38</v>
      </c>
      <c r="Q16" s="10" t="s">
        <v>920</v>
      </c>
      <c r="R16" s="10">
        <v>41</v>
      </c>
      <c r="S16" s="10">
        <v>26</v>
      </c>
      <c r="T16" s="10"/>
      <c r="U16" s="10"/>
      <c r="V16" s="10">
        <v>26</v>
      </c>
      <c r="W16" s="56">
        <v>626.05</v>
      </c>
      <c r="X16" s="10" t="s">
        <v>920</v>
      </c>
      <c r="Y16" s="59">
        <v>26</v>
      </c>
      <c r="Z16" s="2"/>
      <c r="AA16" s="2">
        <v>1</v>
      </c>
      <c r="AB16" s="2"/>
      <c r="AC16" s="2">
        <v>14</v>
      </c>
      <c r="AD16" s="60">
        <v>730.3866667</v>
      </c>
      <c r="AE16" s="2" t="s">
        <v>920</v>
      </c>
      <c r="AF16" s="2">
        <v>55</v>
      </c>
      <c r="AG16" s="2">
        <v>30</v>
      </c>
      <c r="AH16" s="2">
        <v>10</v>
      </c>
      <c r="AI16" s="2"/>
      <c r="AJ16" s="2">
        <v>15</v>
      </c>
      <c r="AK16" s="56">
        <v>812.82</v>
      </c>
      <c r="AL16" s="2" t="s">
        <v>920</v>
      </c>
      <c r="AM16" s="2">
        <v>266</v>
      </c>
      <c r="AN16" s="2">
        <v>55</v>
      </c>
      <c r="AO16" s="2">
        <v>1</v>
      </c>
      <c r="AP16" s="2"/>
      <c r="AQ16" s="2">
        <v>41</v>
      </c>
      <c r="AR16" s="56">
        <v>1339.41</v>
      </c>
      <c r="AS16" s="2" t="s">
        <v>920</v>
      </c>
      <c r="AT16" s="2">
        <v>49</v>
      </c>
      <c r="AU16" s="2">
        <v>6</v>
      </c>
      <c r="AV16" s="2">
        <v>14</v>
      </c>
      <c r="AW16" s="2"/>
      <c r="AX16" s="2">
        <v>15</v>
      </c>
      <c r="AY16" s="56">
        <v>1318.4</v>
      </c>
      <c r="AZ16" s="2" t="s">
        <v>920</v>
      </c>
      <c r="BA16" s="2">
        <v>30</v>
      </c>
      <c r="BE16" s="2">
        <v>30</v>
      </c>
      <c r="BF16" s="102">
        <v>901.92</v>
      </c>
    </row>
    <row r="17" ht="13.5" spans="1:74">
      <c r="A17" s="18" t="s">
        <v>96</v>
      </c>
      <c r="B17" s="20" t="s">
        <v>922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66"/>
      <c r="Z17" s="20"/>
      <c r="AA17" s="20"/>
      <c r="AB17" s="20"/>
      <c r="AC17" s="20"/>
      <c r="AD17" s="67"/>
      <c r="AE17" s="20"/>
      <c r="AF17" s="20">
        <v>55</v>
      </c>
      <c r="AG17" s="20"/>
      <c r="AH17" s="20"/>
      <c r="AI17" s="20"/>
      <c r="AJ17" s="20"/>
      <c r="AK17" s="20"/>
      <c r="AL17" s="20"/>
      <c r="AM17" s="20"/>
      <c r="AN17" s="20">
        <v>55</v>
      </c>
      <c r="AO17" s="20"/>
      <c r="AP17" s="20"/>
      <c r="AQ17" s="20"/>
      <c r="AR17" s="20"/>
      <c r="AS17" s="20"/>
      <c r="AT17" s="20">
        <v>49</v>
      </c>
      <c r="AU17" s="89"/>
      <c r="AV17" s="89"/>
      <c r="AW17" s="89"/>
      <c r="AX17" s="89"/>
      <c r="AY17" s="94"/>
      <c r="AZ17" s="20"/>
      <c r="BA17" s="20">
        <v>50</v>
      </c>
      <c r="BB17" s="89"/>
      <c r="BC17" s="89"/>
      <c r="BD17" s="89"/>
      <c r="BE17" s="89"/>
      <c r="BF17" s="66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</row>
    <row r="18" ht="13.5" spans="1:58">
      <c r="A18" s="22" t="s">
        <v>42</v>
      </c>
      <c r="B18" s="2" t="s">
        <v>921</v>
      </c>
      <c r="C18" s="10"/>
      <c r="D18" s="10"/>
      <c r="E18" s="10"/>
      <c r="F18" s="10"/>
      <c r="G18" s="10"/>
      <c r="H18" s="10"/>
      <c r="I18" s="56">
        <v>189.58</v>
      </c>
      <c r="J18" s="10"/>
      <c r="K18" s="10"/>
      <c r="L18" s="10"/>
      <c r="M18" s="10"/>
      <c r="N18" s="10"/>
      <c r="O18" s="10"/>
      <c r="P18" s="56">
        <v>199.82</v>
      </c>
      <c r="Q18" s="10"/>
      <c r="R18" s="10"/>
      <c r="S18" s="10"/>
      <c r="T18" s="10"/>
      <c r="U18" s="10"/>
      <c r="V18" s="10"/>
      <c r="W18" s="56">
        <v>145.17</v>
      </c>
      <c r="X18" s="10" t="s">
        <v>920</v>
      </c>
      <c r="Y18" s="59">
        <v>20</v>
      </c>
      <c r="Z18" s="2">
        <v>10</v>
      </c>
      <c r="AA18" s="2">
        <v>10</v>
      </c>
      <c r="AB18" s="2"/>
      <c r="AC18" s="2">
        <v>8</v>
      </c>
      <c r="AD18" s="60">
        <v>169.36</v>
      </c>
      <c r="AE18" s="2" t="s">
        <v>924</v>
      </c>
      <c r="AF18" s="2">
        <v>33</v>
      </c>
      <c r="AG18" s="2">
        <v>6</v>
      </c>
      <c r="AH18" s="2">
        <v>10</v>
      </c>
      <c r="AI18" s="2"/>
      <c r="AJ18" s="2">
        <v>15</v>
      </c>
      <c r="AK18" s="56">
        <v>170.62</v>
      </c>
      <c r="AL18" s="2"/>
      <c r="AM18" s="2">
        <v>45</v>
      </c>
      <c r="AN18" s="2">
        <v>10</v>
      </c>
      <c r="AO18" s="2">
        <v>10</v>
      </c>
      <c r="AP18" s="2"/>
      <c r="AQ18" s="2">
        <v>10</v>
      </c>
      <c r="AR18" s="56">
        <v>193.19</v>
      </c>
      <c r="AS18" s="2" t="s">
        <v>923</v>
      </c>
      <c r="AT18" s="2">
        <v>43</v>
      </c>
      <c r="AU18" s="2">
        <v>5</v>
      </c>
      <c r="AV18" s="2">
        <v>10</v>
      </c>
      <c r="AW18" s="2"/>
      <c r="AX18" s="2">
        <v>10</v>
      </c>
      <c r="AY18" s="56">
        <v>198.1</v>
      </c>
      <c r="AZ18" s="2" t="s">
        <v>923</v>
      </c>
      <c r="BA18" s="2">
        <v>44</v>
      </c>
      <c r="BE18" s="2">
        <v>10</v>
      </c>
      <c r="BF18" s="102">
        <v>216.4</v>
      </c>
    </row>
    <row r="19" ht="13.5" spans="1:58">
      <c r="A19" s="22" t="s">
        <v>43</v>
      </c>
      <c r="B19" s="2" t="s">
        <v>921</v>
      </c>
      <c r="C19" s="10"/>
      <c r="D19" s="10"/>
      <c r="E19" s="10"/>
      <c r="F19" s="10"/>
      <c r="G19" s="10"/>
      <c r="H19" s="10"/>
      <c r="I19" s="56">
        <v>138.04</v>
      </c>
      <c r="J19" s="10"/>
      <c r="K19" s="10"/>
      <c r="L19" s="10"/>
      <c r="M19" s="10"/>
      <c r="N19" s="10"/>
      <c r="O19" s="10"/>
      <c r="P19" s="56">
        <v>121.84</v>
      </c>
      <c r="Q19" s="10"/>
      <c r="R19" s="10"/>
      <c r="S19" s="10"/>
      <c r="T19" s="10"/>
      <c r="U19" s="10"/>
      <c r="V19" s="10"/>
      <c r="W19" s="56">
        <v>104.92</v>
      </c>
      <c r="X19" s="10" t="s">
        <v>920</v>
      </c>
      <c r="Y19" s="59">
        <v>20</v>
      </c>
      <c r="Z19" s="2">
        <v>10</v>
      </c>
      <c r="AA19" s="2">
        <v>10</v>
      </c>
      <c r="AB19" s="2"/>
      <c r="AC19" s="2">
        <v>9</v>
      </c>
      <c r="AD19" s="60">
        <v>122.4116667</v>
      </c>
      <c r="AE19" s="2" t="s">
        <v>924</v>
      </c>
      <c r="AF19" s="2">
        <v>33</v>
      </c>
      <c r="AG19" s="2">
        <v>5</v>
      </c>
      <c r="AH19" s="2">
        <v>10</v>
      </c>
      <c r="AI19" s="2"/>
      <c r="AJ19" s="2">
        <v>15</v>
      </c>
      <c r="AK19" s="56">
        <v>110.74</v>
      </c>
      <c r="AL19" s="2"/>
      <c r="AM19" s="2">
        <v>45</v>
      </c>
      <c r="AN19" s="2">
        <v>10</v>
      </c>
      <c r="AO19" s="2">
        <v>10</v>
      </c>
      <c r="AP19" s="2"/>
      <c r="AQ19" s="2">
        <v>15</v>
      </c>
      <c r="AR19" s="56">
        <v>183.39</v>
      </c>
      <c r="AS19" s="2" t="s">
        <v>920</v>
      </c>
      <c r="AT19" s="2">
        <v>43</v>
      </c>
      <c r="AU19" s="2">
        <v>6</v>
      </c>
      <c r="AV19" s="2">
        <v>12</v>
      </c>
      <c r="AW19" s="2"/>
      <c r="AX19" s="2">
        <v>10</v>
      </c>
      <c r="AY19" s="56">
        <v>328.33</v>
      </c>
      <c r="AZ19" s="2" t="s">
        <v>923</v>
      </c>
      <c r="BA19" s="2">
        <v>44</v>
      </c>
      <c r="BE19" s="2">
        <v>10</v>
      </c>
      <c r="BF19" s="102">
        <v>236.07</v>
      </c>
    </row>
    <row r="20" ht="13.5" spans="1:58">
      <c r="A20" s="22" t="s">
        <v>45</v>
      </c>
      <c r="B20" s="2" t="s">
        <v>919</v>
      </c>
      <c r="C20" s="10"/>
      <c r="D20" s="10"/>
      <c r="E20" s="10"/>
      <c r="F20" s="10"/>
      <c r="G20" s="10"/>
      <c r="H20" s="10"/>
      <c r="I20" s="56">
        <v>345.29</v>
      </c>
      <c r="J20" s="10"/>
      <c r="K20" s="10"/>
      <c r="L20" s="10"/>
      <c r="M20" s="10"/>
      <c r="N20" s="10"/>
      <c r="O20" s="10"/>
      <c r="P20" s="56">
        <v>266.09</v>
      </c>
      <c r="Q20" s="10"/>
      <c r="R20" s="10"/>
      <c r="S20" s="10"/>
      <c r="T20" s="10"/>
      <c r="U20" s="10"/>
      <c r="V20" s="10"/>
      <c r="W20" s="56">
        <v>278.95</v>
      </c>
      <c r="X20" s="10" t="s">
        <v>920</v>
      </c>
      <c r="Y20" s="59">
        <v>20</v>
      </c>
      <c r="Z20" s="2">
        <v>10</v>
      </c>
      <c r="AA20" s="2">
        <v>10</v>
      </c>
      <c r="AB20" s="2"/>
      <c r="AC20" s="2">
        <v>10</v>
      </c>
      <c r="AD20" s="60">
        <v>325.44</v>
      </c>
      <c r="AE20" s="2" t="s">
        <v>924</v>
      </c>
      <c r="AF20" s="2">
        <v>33</v>
      </c>
      <c r="AG20" s="2">
        <v>10</v>
      </c>
      <c r="AH20" s="2">
        <v>10</v>
      </c>
      <c r="AI20" s="2"/>
      <c r="AJ20" s="2">
        <v>15</v>
      </c>
      <c r="AK20" s="56">
        <v>247.79</v>
      </c>
      <c r="AL20" s="2"/>
      <c r="AM20" s="2">
        <v>45</v>
      </c>
      <c r="AN20" s="2"/>
      <c r="AO20" s="2">
        <v>10</v>
      </c>
      <c r="AP20" s="2"/>
      <c r="AQ20" s="2">
        <v>15</v>
      </c>
      <c r="AR20" s="56">
        <v>275.78</v>
      </c>
      <c r="AS20" s="2" t="s">
        <v>920</v>
      </c>
      <c r="AT20" s="2">
        <v>43</v>
      </c>
      <c r="AU20" s="2">
        <v>4</v>
      </c>
      <c r="AV20" s="2">
        <v>15</v>
      </c>
      <c r="AW20" s="2"/>
      <c r="AX20" s="2">
        <v>10</v>
      </c>
      <c r="AY20" s="56">
        <v>369.5</v>
      </c>
      <c r="AZ20" s="2" t="s">
        <v>923</v>
      </c>
      <c r="BA20" s="2">
        <v>44</v>
      </c>
      <c r="BE20" s="2">
        <v>10</v>
      </c>
      <c r="BF20" s="102">
        <v>304.62</v>
      </c>
    </row>
    <row r="21" ht="13.5" spans="1:58">
      <c r="A21" s="22" t="s">
        <v>46</v>
      </c>
      <c r="B21" s="2" t="s">
        <v>921</v>
      </c>
      <c r="C21" s="10"/>
      <c r="D21" s="10"/>
      <c r="E21" s="10"/>
      <c r="F21" s="10"/>
      <c r="G21" s="10"/>
      <c r="H21" s="10"/>
      <c r="I21" s="56">
        <v>310.97</v>
      </c>
      <c r="J21" s="10"/>
      <c r="K21" s="10"/>
      <c r="L21" s="10"/>
      <c r="M21" s="10"/>
      <c r="N21" s="10"/>
      <c r="O21" s="10"/>
      <c r="P21" s="56">
        <v>261.26</v>
      </c>
      <c r="Q21" s="10"/>
      <c r="R21" s="10"/>
      <c r="S21" s="10"/>
      <c r="T21" s="10"/>
      <c r="U21" s="10"/>
      <c r="V21" s="10"/>
      <c r="W21" s="56">
        <v>219.37</v>
      </c>
      <c r="X21" s="10" t="s">
        <v>920</v>
      </c>
      <c r="Y21" s="59">
        <v>20</v>
      </c>
      <c r="Z21" s="2">
        <v>10</v>
      </c>
      <c r="AA21" s="2">
        <v>10</v>
      </c>
      <c r="AB21" s="2"/>
      <c r="AC21" s="2">
        <v>5</v>
      </c>
      <c r="AD21" s="60">
        <v>255.93</v>
      </c>
      <c r="AE21" s="2" t="s">
        <v>924</v>
      </c>
      <c r="AF21" s="2">
        <v>33</v>
      </c>
      <c r="AG21" s="2">
        <v>8</v>
      </c>
      <c r="AH21" s="2">
        <v>10</v>
      </c>
      <c r="AI21" s="2"/>
      <c r="AJ21" s="2">
        <v>15</v>
      </c>
      <c r="AK21" s="56">
        <v>197.47</v>
      </c>
      <c r="AL21" s="2"/>
      <c r="AM21" s="2">
        <v>45</v>
      </c>
      <c r="AN21" s="2"/>
      <c r="AO21" s="2">
        <v>10</v>
      </c>
      <c r="AP21" s="2"/>
      <c r="AQ21" s="2">
        <v>10</v>
      </c>
      <c r="AR21" s="56">
        <v>250.92</v>
      </c>
      <c r="AS21" s="2" t="s">
        <v>920</v>
      </c>
      <c r="AT21" s="2">
        <v>43</v>
      </c>
      <c r="AU21" s="2">
        <v>4</v>
      </c>
      <c r="AV21" s="2">
        <v>13</v>
      </c>
      <c r="AW21" s="2"/>
      <c r="AX21" s="2">
        <v>10</v>
      </c>
      <c r="AY21" s="56">
        <v>315.78</v>
      </c>
      <c r="AZ21" s="2" t="s">
        <v>923</v>
      </c>
      <c r="BA21" s="2">
        <v>44</v>
      </c>
      <c r="BE21" s="2">
        <v>10</v>
      </c>
      <c r="BF21" s="102">
        <v>351.88</v>
      </c>
    </row>
    <row r="22" ht="13.5" spans="1:74">
      <c r="A22" s="23" t="s">
        <v>57</v>
      </c>
      <c r="B22" s="24" t="s">
        <v>922</v>
      </c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68">
        <v>26</v>
      </c>
      <c r="Z22" s="69"/>
      <c r="AA22" s="69"/>
      <c r="AB22" s="69"/>
      <c r="AC22" s="69"/>
      <c r="AD22" s="70"/>
      <c r="AE22" s="69"/>
      <c r="AF22" s="24">
        <v>58</v>
      </c>
      <c r="AG22" s="69"/>
      <c r="AH22" s="69"/>
      <c r="AI22" s="69"/>
      <c r="AJ22" s="69"/>
      <c r="AK22" s="69"/>
      <c r="AL22" s="69"/>
      <c r="AM22" s="24">
        <v>58</v>
      </c>
      <c r="AN22" s="69"/>
      <c r="AO22" s="69"/>
      <c r="AP22" s="69"/>
      <c r="AQ22" s="69"/>
      <c r="AR22" s="69"/>
      <c r="AS22" s="69"/>
      <c r="AT22" s="24">
        <v>51</v>
      </c>
      <c r="AU22" s="69"/>
      <c r="AV22" s="69"/>
      <c r="AW22" s="69"/>
      <c r="AX22" s="69"/>
      <c r="AY22" s="95"/>
      <c r="AZ22" s="69"/>
      <c r="BA22" s="24">
        <v>58</v>
      </c>
      <c r="BB22" s="69"/>
      <c r="BC22" s="69"/>
      <c r="BD22" s="69"/>
      <c r="BE22" s="69"/>
      <c r="BF22" s="68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</row>
    <row r="23" ht="13.5" spans="1:58">
      <c r="A23" s="26" t="s">
        <v>58</v>
      </c>
      <c r="B23" s="2" t="s">
        <v>919</v>
      </c>
      <c r="C23" s="10"/>
      <c r="D23" s="10"/>
      <c r="E23" s="10"/>
      <c r="F23" s="10"/>
      <c r="G23" s="10"/>
      <c r="H23" s="10"/>
      <c r="I23" s="56">
        <v>837.93</v>
      </c>
      <c r="J23" s="10"/>
      <c r="K23" s="10"/>
      <c r="L23" s="10"/>
      <c r="M23" s="10"/>
      <c r="N23" s="10"/>
      <c r="O23" s="10"/>
      <c r="P23" s="56">
        <v>633.7</v>
      </c>
      <c r="Q23" s="10"/>
      <c r="R23" s="10"/>
      <c r="S23" s="10"/>
      <c r="T23" s="10"/>
      <c r="U23" s="10"/>
      <c r="V23" s="10"/>
      <c r="W23" s="56">
        <v>633.81</v>
      </c>
      <c r="X23" s="10" t="s">
        <v>920</v>
      </c>
      <c r="Y23" s="59">
        <v>26</v>
      </c>
      <c r="Z23" s="2">
        <v>26</v>
      </c>
      <c r="AA23" s="2"/>
      <c r="AB23" s="2"/>
      <c r="AC23" s="2">
        <v>40</v>
      </c>
      <c r="AD23" s="60">
        <v>739.4466667</v>
      </c>
      <c r="AE23" s="2" t="s">
        <v>920</v>
      </c>
      <c r="AF23" s="2">
        <v>30</v>
      </c>
      <c r="AG23" s="2"/>
      <c r="AH23" s="2">
        <v>50</v>
      </c>
      <c r="AI23" s="2"/>
      <c r="AJ23" s="2">
        <v>7</v>
      </c>
      <c r="AK23" s="56">
        <v>1026.92</v>
      </c>
      <c r="AL23" s="2" t="s">
        <v>923</v>
      </c>
      <c r="AM23" s="2">
        <v>56</v>
      </c>
      <c r="AN23" s="2"/>
      <c r="AO23" s="2">
        <v>50</v>
      </c>
      <c r="AP23" s="2"/>
      <c r="AQ23" s="2">
        <v>35</v>
      </c>
      <c r="AR23" s="56">
        <v>1098.02</v>
      </c>
      <c r="AS23" s="2" t="s">
        <v>923</v>
      </c>
      <c r="AT23" s="2">
        <v>29</v>
      </c>
      <c r="AU23" s="2"/>
      <c r="AV23" s="2">
        <v>80</v>
      </c>
      <c r="AW23" s="2"/>
      <c r="AX23" s="2">
        <v>13</v>
      </c>
      <c r="AY23" s="56">
        <v>954.04</v>
      </c>
      <c r="AZ23" s="2" t="s">
        <v>920</v>
      </c>
      <c r="BA23" s="2">
        <v>30</v>
      </c>
      <c r="BC23" s="2">
        <v>30</v>
      </c>
      <c r="BE23" s="2">
        <v>35</v>
      </c>
      <c r="BF23" s="102">
        <v>962.2</v>
      </c>
    </row>
    <row r="24" ht="13.5" spans="1:58">
      <c r="A24" s="26" t="s">
        <v>59</v>
      </c>
      <c r="B24" s="2" t="s">
        <v>919</v>
      </c>
      <c r="C24" s="10"/>
      <c r="D24" s="10"/>
      <c r="E24" s="10"/>
      <c r="F24" s="10"/>
      <c r="G24" s="10"/>
      <c r="H24" s="10"/>
      <c r="I24" s="56">
        <v>325.38</v>
      </c>
      <c r="J24" s="10"/>
      <c r="K24" s="10"/>
      <c r="L24" s="10"/>
      <c r="M24" s="10"/>
      <c r="N24" s="10"/>
      <c r="O24" s="10"/>
      <c r="P24" s="56">
        <v>235.79</v>
      </c>
      <c r="Q24" s="10"/>
      <c r="R24" s="10"/>
      <c r="S24" s="10"/>
      <c r="T24" s="10"/>
      <c r="U24" s="10"/>
      <c r="V24" s="10"/>
      <c r="W24" s="56">
        <v>316.67</v>
      </c>
      <c r="X24" s="10" t="s">
        <v>920</v>
      </c>
      <c r="Y24" s="59">
        <v>10</v>
      </c>
      <c r="Z24" s="2">
        <v>10</v>
      </c>
      <c r="AA24" s="2"/>
      <c r="AB24" s="2"/>
      <c r="AC24" s="2">
        <v>15</v>
      </c>
      <c r="AD24" s="60">
        <v>369.4466667</v>
      </c>
      <c r="AE24" s="2" t="s">
        <v>920</v>
      </c>
      <c r="AF24" s="2">
        <v>30</v>
      </c>
      <c r="AG24" s="2">
        <v>10</v>
      </c>
      <c r="AH24" s="2"/>
      <c r="AI24" s="2"/>
      <c r="AJ24" s="2">
        <v>35</v>
      </c>
      <c r="AK24" s="56">
        <v>439.5</v>
      </c>
      <c r="AL24" s="2" t="s">
        <v>920</v>
      </c>
      <c r="AM24" s="2">
        <v>28</v>
      </c>
      <c r="AN24" s="2"/>
      <c r="AO24" s="2"/>
      <c r="AP24" s="2"/>
      <c r="AQ24" s="2">
        <v>6</v>
      </c>
      <c r="AR24" s="56">
        <v>552.22</v>
      </c>
      <c r="AS24" s="2" t="s">
        <v>923</v>
      </c>
      <c r="AT24" s="2">
        <v>59</v>
      </c>
      <c r="AU24" s="2">
        <v>20</v>
      </c>
      <c r="AV24" s="2">
        <v>10</v>
      </c>
      <c r="AW24" s="2"/>
      <c r="AX24" s="2">
        <v>34</v>
      </c>
      <c r="AY24" s="56">
        <v>399.35</v>
      </c>
      <c r="AZ24" s="2" t="s">
        <v>920</v>
      </c>
      <c r="BA24" s="2">
        <v>26</v>
      </c>
      <c r="BE24" s="2">
        <v>5</v>
      </c>
      <c r="BF24" s="102">
        <v>386.42</v>
      </c>
    </row>
    <row r="25" ht="13.5" spans="1:58">
      <c r="A25" s="26" t="s">
        <v>60</v>
      </c>
      <c r="B25" s="2" t="s">
        <v>921</v>
      </c>
      <c r="C25" s="10"/>
      <c r="D25" s="10"/>
      <c r="E25" s="10"/>
      <c r="F25" s="10"/>
      <c r="G25" s="10"/>
      <c r="H25" s="10"/>
      <c r="I25" s="56">
        <v>341.72</v>
      </c>
      <c r="J25" s="10"/>
      <c r="K25" s="10"/>
      <c r="L25" s="10"/>
      <c r="M25" s="10"/>
      <c r="N25" s="10"/>
      <c r="O25" s="10"/>
      <c r="P25" s="56">
        <v>235.02</v>
      </c>
      <c r="Q25" s="10"/>
      <c r="R25" s="10"/>
      <c r="S25" s="10"/>
      <c r="T25" s="10"/>
      <c r="U25" s="10"/>
      <c r="V25" s="10"/>
      <c r="W25" s="56">
        <v>212.98</v>
      </c>
      <c r="X25" s="10" t="s">
        <v>920</v>
      </c>
      <c r="Y25" s="59">
        <v>5</v>
      </c>
      <c r="Z25" s="2">
        <v>5</v>
      </c>
      <c r="AA25" s="2"/>
      <c r="AB25" s="2"/>
      <c r="AC25" s="2">
        <v>10</v>
      </c>
      <c r="AD25" s="60">
        <v>248.4783333</v>
      </c>
      <c r="AE25" s="2" t="s">
        <v>920</v>
      </c>
      <c r="AF25" s="2">
        <v>99</v>
      </c>
      <c r="AG25" s="2">
        <v>10</v>
      </c>
      <c r="AH25" s="2"/>
      <c r="AI25" s="2"/>
      <c r="AJ25" s="2">
        <v>7</v>
      </c>
      <c r="AK25" s="56">
        <v>266.11</v>
      </c>
      <c r="AL25" s="2" t="s">
        <v>923</v>
      </c>
      <c r="AM25" s="2">
        <v>11</v>
      </c>
      <c r="AN25" s="2">
        <v>20</v>
      </c>
      <c r="AO25" s="2">
        <v>35</v>
      </c>
      <c r="AP25" s="2"/>
      <c r="AQ25" s="2">
        <v>13</v>
      </c>
      <c r="AR25" s="56">
        <v>343.41</v>
      </c>
      <c r="AS25" s="2" t="s">
        <v>923</v>
      </c>
      <c r="AT25" s="2">
        <v>3</v>
      </c>
      <c r="AU25" s="2"/>
      <c r="AV25" s="2"/>
      <c r="AW25" s="2"/>
      <c r="AX25" s="2">
        <v>13</v>
      </c>
      <c r="AY25" s="56">
        <v>511.99</v>
      </c>
      <c r="AZ25" s="2" t="s">
        <v>923</v>
      </c>
      <c r="BE25" s="2">
        <v>5</v>
      </c>
      <c r="BF25" s="102">
        <v>427.46</v>
      </c>
    </row>
    <row r="26" ht="13.5" spans="1:58">
      <c r="A26" s="26" t="s">
        <v>64</v>
      </c>
      <c r="B26" s="2" t="s">
        <v>921</v>
      </c>
      <c r="C26" s="10"/>
      <c r="D26" s="10"/>
      <c r="E26" s="10"/>
      <c r="F26" s="10"/>
      <c r="G26" s="10"/>
      <c r="H26" s="10"/>
      <c r="I26" s="56">
        <v>265.26</v>
      </c>
      <c r="J26" s="10"/>
      <c r="K26" s="10"/>
      <c r="L26" s="10"/>
      <c r="M26" s="10"/>
      <c r="N26" s="10"/>
      <c r="O26" s="10"/>
      <c r="P26" s="56">
        <v>192.43</v>
      </c>
      <c r="Q26" s="10"/>
      <c r="R26" s="10"/>
      <c r="S26" s="10"/>
      <c r="T26" s="10"/>
      <c r="U26" s="10"/>
      <c r="V26" s="10"/>
      <c r="W26" s="56">
        <v>221.94</v>
      </c>
      <c r="X26" s="10" t="s">
        <v>923</v>
      </c>
      <c r="Y26" s="59">
        <v>5</v>
      </c>
      <c r="Z26" s="2">
        <v>5</v>
      </c>
      <c r="AA26" s="2"/>
      <c r="AB26" s="2"/>
      <c r="AC26" s="2">
        <v>10</v>
      </c>
      <c r="AD26" s="60">
        <v>258.9316667</v>
      </c>
      <c r="AE26" s="2" t="s">
        <v>920</v>
      </c>
      <c r="AF26" s="2">
        <v>10</v>
      </c>
      <c r="AG26" s="2"/>
      <c r="AH26" s="2"/>
      <c r="AI26" s="2"/>
      <c r="AJ26" s="2">
        <v>5</v>
      </c>
      <c r="AK26" s="56">
        <v>321.51</v>
      </c>
      <c r="AL26" s="2" t="s">
        <v>920</v>
      </c>
      <c r="AM26" s="2">
        <v>299</v>
      </c>
      <c r="AN26" s="2"/>
      <c r="AO26" s="2"/>
      <c r="AP26" s="2"/>
      <c r="AQ26" s="2">
        <v>4</v>
      </c>
      <c r="AR26" s="56">
        <v>190.55</v>
      </c>
      <c r="AS26" s="2" t="s">
        <v>920</v>
      </c>
      <c r="AT26" s="2">
        <v>3</v>
      </c>
      <c r="AU26" s="2"/>
      <c r="AV26" s="2"/>
      <c r="AW26" s="2"/>
      <c r="AX26" s="2">
        <v>2</v>
      </c>
      <c r="AY26" s="56">
        <v>219.25</v>
      </c>
      <c r="AZ26" s="2" t="s">
        <v>920</v>
      </c>
      <c r="BE26" s="2">
        <v>2</v>
      </c>
      <c r="BF26" s="102">
        <v>294.44</v>
      </c>
    </row>
    <row r="27" ht="13.5" spans="1:74">
      <c r="A27" s="27" t="s">
        <v>70</v>
      </c>
      <c r="B27" s="28" t="s">
        <v>922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71"/>
      <c r="Z27" s="72"/>
      <c r="AA27" s="72"/>
      <c r="AB27" s="72"/>
      <c r="AC27" s="72"/>
      <c r="AD27" s="73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28">
        <v>49</v>
      </c>
      <c r="AU27" s="72"/>
      <c r="AV27" s="72"/>
      <c r="AW27" s="72"/>
      <c r="AX27" s="72"/>
      <c r="AY27" s="96"/>
      <c r="AZ27" s="28"/>
      <c r="BA27" s="28">
        <v>51</v>
      </c>
      <c r="BB27" s="72"/>
      <c r="BC27" s="72"/>
      <c r="BD27" s="72"/>
      <c r="BE27" s="72"/>
      <c r="BF27" s="71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</row>
    <row r="28" ht="13.5" spans="1:58">
      <c r="A28" s="30" t="s">
        <v>925</v>
      </c>
      <c r="C28" s="10"/>
      <c r="D28" s="10"/>
      <c r="E28" s="10"/>
      <c r="F28" s="10"/>
      <c r="G28" s="10"/>
      <c r="H28" s="10"/>
      <c r="I28" s="56"/>
      <c r="J28" s="10"/>
      <c r="K28" s="10"/>
      <c r="L28" s="10"/>
      <c r="M28" s="10"/>
      <c r="N28" s="10"/>
      <c r="O28" s="10"/>
      <c r="P28" s="57"/>
      <c r="Q28" s="10"/>
      <c r="R28" s="10"/>
      <c r="S28" s="10"/>
      <c r="T28" s="10"/>
      <c r="U28" s="10"/>
      <c r="V28" s="10"/>
      <c r="W28" s="57"/>
      <c r="X28" s="10"/>
      <c r="Y28" s="59"/>
      <c r="AD28" s="74"/>
      <c r="AK28" s="57"/>
      <c r="AR28" s="57"/>
      <c r="AY28" s="57"/>
      <c r="BF28" s="59"/>
    </row>
    <row r="29" ht="13.5" spans="1:58">
      <c r="A29" s="4" t="s">
        <v>537</v>
      </c>
      <c r="C29" s="10"/>
      <c r="D29" s="10"/>
      <c r="E29" s="10"/>
      <c r="F29" s="10"/>
      <c r="G29" s="10"/>
      <c r="H29" s="10"/>
      <c r="I29" s="56"/>
      <c r="J29" s="10"/>
      <c r="K29" s="10"/>
      <c r="L29" s="10"/>
      <c r="M29" s="10"/>
      <c r="N29" s="10"/>
      <c r="O29" s="10"/>
      <c r="P29" s="57"/>
      <c r="Q29" s="10"/>
      <c r="R29" s="10"/>
      <c r="S29" s="10"/>
      <c r="T29" s="10"/>
      <c r="U29" s="10"/>
      <c r="V29" s="10"/>
      <c r="W29" s="57"/>
      <c r="X29" s="10"/>
      <c r="Y29" s="59"/>
      <c r="AD29" s="74"/>
      <c r="AK29" s="57"/>
      <c r="AR29" s="57"/>
      <c r="AY29" s="57"/>
      <c r="BF29" s="59"/>
    </row>
    <row r="30" ht="13.5" spans="1:58">
      <c r="A30" s="31" t="s">
        <v>538</v>
      </c>
      <c r="B30" s="2" t="s">
        <v>921</v>
      </c>
      <c r="C30" s="10"/>
      <c r="D30" s="10"/>
      <c r="E30" s="10"/>
      <c r="F30" s="10"/>
      <c r="G30" s="10"/>
      <c r="H30" s="10"/>
      <c r="I30" s="56">
        <v>837.65</v>
      </c>
      <c r="J30" s="10"/>
      <c r="K30" s="10"/>
      <c r="L30" s="10"/>
      <c r="M30" s="10"/>
      <c r="N30" s="10"/>
      <c r="O30" s="10"/>
      <c r="P30" s="56">
        <v>653.73</v>
      </c>
      <c r="Q30" s="10"/>
      <c r="R30" s="10"/>
      <c r="S30" s="10">
        <v>38</v>
      </c>
      <c r="T30" s="10"/>
      <c r="V30" s="10">
        <v>38</v>
      </c>
      <c r="W30" s="56">
        <v>671.38</v>
      </c>
      <c r="X30" s="10" t="s">
        <v>920</v>
      </c>
      <c r="Y30" s="59"/>
      <c r="Z30" s="2"/>
      <c r="AA30" s="2"/>
      <c r="AB30" s="2"/>
      <c r="AC30" s="2">
        <v>3</v>
      </c>
      <c r="AD30" s="60">
        <v>783.2733333</v>
      </c>
      <c r="AE30" s="2" t="s">
        <v>920</v>
      </c>
      <c r="AF30" s="2">
        <v>50</v>
      </c>
      <c r="AG30" s="2"/>
      <c r="AH30" s="2"/>
      <c r="AI30" s="2"/>
      <c r="AJ30" s="2">
        <v>31</v>
      </c>
      <c r="AK30" s="56">
        <v>823.07</v>
      </c>
      <c r="AL30" s="2" t="s">
        <v>920</v>
      </c>
      <c r="AM30" s="2">
        <v>31</v>
      </c>
      <c r="AN30" s="2"/>
      <c r="AO30" s="2"/>
      <c r="AP30" s="2"/>
      <c r="AQ30" s="2"/>
      <c r="AR30" s="56">
        <v>867.63</v>
      </c>
      <c r="AS30" s="2"/>
      <c r="AT30" s="2">
        <v>51</v>
      </c>
      <c r="AU30" s="2"/>
      <c r="AV30" s="2"/>
      <c r="AW30" s="2"/>
      <c r="AX30" s="2">
        <v>3</v>
      </c>
      <c r="AY30" s="56">
        <v>1492.38</v>
      </c>
      <c r="AZ30" s="2" t="s">
        <v>920</v>
      </c>
      <c r="BA30" s="2">
        <v>75</v>
      </c>
      <c r="BB30" s="2"/>
      <c r="BE30" s="2">
        <v>43</v>
      </c>
      <c r="BF30" s="102">
        <v>1402.93</v>
      </c>
    </row>
    <row r="31" ht="13.5" spans="1:58">
      <c r="A31" s="31" t="s">
        <v>544</v>
      </c>
      <c r="B31" s="2" t="s">
        <v>921</v>
      </c>
      <c r="C31" s="10"/>
      <c r="D31" s="10"/>
      <c r="E31" s="10"/>
      <c r="F31" s="10"/>
      <c r="G31" s="10"/>
      <c r="H31" s="10"/>
      <c r="I31" s="56">
        <v>798.18</v>
      </c>
      <c r="J31" s="10"/>
      <c r="K31" s="10"/>
      <c r="L31" s="10"/>
      <c r="M31" s="10"/>
      <c r="N31" s="10"/>
      <c r="O31" s="10"/>
      <c r="P31" s="56">
        <v>740.94</v>
      </c>
      <c r="Q31" s="10"/>
      <c r="R31" s="10"/>
      <c r="S31" s="10"/>
      <c r="T31" s="10"/>
      <c r="V31" s="10"/>
      <c r="W31" s="56">
        <v>694.75</v>
      </c>
      <c r="X31" s="10" t="s">
        <v>920</v>
      </c>
      <c r="Y31" s="59"/>
      <c r="Z31" s="2"/>
      <c r="AA31" s="2"/>
      <c r="AB31" s="2"/>
      <c r="AC31" s="2"/>
      <c r="AD31" s="60">
        <v>810.5433333</v>
      </c>
      <c r="AE31" s="2" t="s">
        <v>920</v>
      </c>
      <c r="AF31" s="2">
        <v>50</v>
      </c>
      <c r="AG31" s="2"/>
      <c r="AH31" s="2"/>
      <c r="AI31" s="2"/>
      <c r="AJ31" s="2">
        <v>31</v>
      </c>
      <c r="AK31" s="56">
        <v>667.75</v>
      </c>
      <c r="AL31" s="2" t="s">
        <v>920</v>
      </c>
      <c r="AM31" s="2">
        <v>31</v>
      </c>
      <c r="AN31" s="2"/>
      <c r="AO31" s="2"/>
      <c r="AP31" s="2"/>
      <c r="AQ31" s="2"/>
      <c r="AR31" s="56">
        <v>922.22</v>
      </c>
      <c r="AS31" s="2"/>
      <c r="AT31" s="2">
        <v>51</v>
      </c>
      <c r="AU31" s="2"/>
      <c r="AV31" s="2"/>
      <c r="AW31" s="2"/>
      <c r="AX31" s="2">
        <v>9</v>
      </c>
      <c r="AY31" s="56">
        <v>1714.29</v>
      </c>
      <c r="AZ31" s="2" t="s">
        <v>920</v>
      </c>
      <c r="BA31" s="2">
        <v>75</v>
      </c>
      <c r="BB31" s="2"/>
      <c r="BE31" s="2">
        <v>14</v>
      </c>
      <c r="BF31" s="102">
        <v>761.35</v>
      </c>
    </row>
    <row r="32" ht="13.5" spans="1:58">
      <c r="A32" s="31" t="s">
        <v>545</v>
      </c>
      <c r="B32" s="2" t="s">
        <v>919</v>
      </c>
      <c r="C32" s="10"/>
      <c r="D32" s="10"/>
      <c r="E32" s="10"/>
      <c r="F32" s="10"/>
      <c r="G32" s="10"/>
      <c r="H32" s="10"/>
      <c r="I32" s="56">
        <v>878.2</v>
      </c>
      <c r="J32" s="10"/>
      <c r="K32" s="10"/>
      <c r="L32" s="10"/>
      <c r="M32" s="10"/>
      <c r="N32" s="10"/>
      <c r="O32" s="10"/>
      <c r="P32" s="56">
        <v>649.12</v>
      </c>
      <c r="Q32" s="10"/>
      <c r="R32" s="10"/>
      <c r="S32" s="10">
        <v>12</v>
      </c>
      <c r="T32" s="10"/>
      <c r="V32" s="10">
        <v>12</v>
      </c>
      <c r="W32" s="56">
        <v>736.17</v>
      </c>
      <c r="X32" s="10" t="s">
        <v>920</v>
      </c>
      <c r="Y32" s="59">
        <v>34</v>
      </c>
      <c r="Z32" s="2"/>
      <c r="AA32" s="2"/>
      <c r="AB32" s="2">
        <v>34</v>
      </c>
      <c r="AC32" s="2">
        <v>31</v>
      </c>
      <c r="AD32" s="60">
        <v>858.8683333</v>
      </c>
      <c r="AE32" s="2" t="s">
        <v>920</v>
      </c>
      <c r="AF32" s="2">
        <v>50</v>
      </c>
      <c r="AG32" s="2"/>
      <c r="AH32" s="2"/>
      <c r="AI32" s="2"/>
      <c r="AJ32" s="2">
        <v>31</v>
      </c>
      <c r="AK32" s="56">
        <v>1189.45</v>
      </c>
      <c r="AL32" s="2" t="s">
        <v>920</v>
      </c>
      <c r="AM32" s="2">
        <v>31</v>
      </c>
      <c r="AN32" s="2"/>
      <c r="AO32" s="2"/>
      <c r="AP32" s="2"/>
      <c r="AQ32" s="2">
        <v>31</v>
      </c>
      <c r="AR32" s="56">
        <v>1331.4</v>
      </c>
      <c r="AS32" s="2"/>
      <c r="AT32" s="2">
        <v>51</v>
      </c>
      <c r="AU32" s="2"/>
      <c r="AV32" s="2"/>
      <c r="AW32" s="2"/>
      <c r="AX32" s="2">
        <v>108</v>
      </c>
      <c r="AY32" s="56">
        <v>1099.15</v>
      </c>
      <c r="AZ32" s="2" t="s">
        <v>920</v>
      </c>
      <c r="BA32" s="2">
        <v>75</v>
      </c>
      <c r="BB32" s="2"/>
      <c r="BE32" s="2"/>
      <c r="BF32" s="102">
        <v>1274.89</v>
      </c>
    </row>
    <row r="33" ht="13.5" spans="1:58">
      <c r="A33" s="31" t="s">
        <v>548</v>
      </c>
      <c r="B33" s="2" t="s">
        <v>919</v>
      </c>
      <c r="C33" s="10"/>
      <c r="D33" s="10"/>
      <c r="E33" s="10"/>
      <c r="F33" s="10"/>
      <c r="G33" s="10"/>
      <c r="H33" s="10"/>
      <c r="I33" s="56">
        <v>3842.37</v>
      </c>
      <c r="J33" s="10"/>
      <c r="K33" s="10"/>
      <c r="L33" s="10"/>
      <c r="M33" s="10"/>
      <c r="N33" s="10"/>
      <c r="O33" s="10"/>
      <c r="P33" s="56">
        <v>2805.4</v>
      </c>
      <c r="Q33" s="10"/>
      <c r="R33" s="10"/>
      <c r="S33" s="10"/>
      <c r="T33" s="10"/>
      <c r="U33" s="10"/>
      <c r="V33" s="10"/>
      <c r="W33" s="56">
        <v>2779.7</v>
      </c>
      <c r="X33" s="10" t="s">
        <v>920</v>
      </c>
      <c r="Y33" s="59"/>
      <c r="Z33" s="2"/>
      <c r="AA33" s="2"/>
      <c r="AB33" s="2"/>
      <c r="AC33" s="2"/>
      <c r="AD33" s="60">
        <v>3242.988333</v>
      </c>
      <c r="AE33" s="2" t="s">
        <v>920</v>
      </c>
      <c r="AF33" s="2">
        <v>50</v>
      </c>
      <c r="AG33" s="2"/>
      <c r="AH33" s="2"/>
      <c r="AI33" s="2"/>
      <c r="AJ33" s="2">
        <v>31</v>
      </c>
      <c r="AK33" s="56">
        <v>2864.1</v>
      </c>
      <c r="AL33" s="2" t="s">
        <v>920</v>
      </c>
      <c r="AM33" s="2">
        <v>31</v>
      </c>
      <c r="AN33" s="2"/>
      <c r="AO33" s="2"/>
      <c r="AP33" s="2"/>
      <c r="AQ33" s="2"/>
      <c r="AR33" s="56">
        <v>2597.42</v>
      </c>
      <c r="AS33" s="2"/>
      <c r="AT33" s="2">
        <v>51</v>
      </c>
      <c r="AU33" s="2"/>
      <c r="AV33" s="2"/>
      <c r="AW33" s="2"/>
      <c r="AX33" s="2"/>
      <c r="AY33" s="56">
        <v>3579.75</v>
      </c>
      <c r="AZ33" s="2" t="s">
        <v>920</v>
      </c>
      <c r="BA33" s="2">
        <v>75</v>
      </c>
      <c r="BB33" s="2"/>
      <c r="BE33" s="2"/>
      <c r="BF33" s="102">
        <v>2057.74</v>
      </c>
    </row>
    <row r="34" ht="13.5" spans="1:74">
      <c r="A34" s="31" t="s">
        <v>551</v>
      </c>
      <c r="B34" s="32" t="s">
        <v>922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75"/>
      <c r="Z34" s="32"/>
      <c r="AA34" s="32"/>
      <c r="AB34" s="32"/>
      <c r="AC34" s="32"/>
      <c r="AD34" s="76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>
        <v>50</v>
      </c>
      <c r="AU34" s="90"/>
      <c r="AV34" s="90"/>
      <c r="AW34" s="90"/>
      <c r="AX34" s="90"/>
      <c r="AY34" s="97"/>
      <c r="AZ34" s="32"/>
      <c r="BA34" s="32">
        <v>75</v>
      </c>
      <c r="BB34" s="90"/>
      <c r="BC34" s="90"/>
      <c r="BD34" s="90"/>
      <c r="BE34" s="90"/>
      <c r="BF34" s="75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</row>
    <row r="35" ht="13.5" spans="1:58">
      <c r="A35" s="34" t="s">
        <v>554</v>
      </c>
      <c r="B35" s="2" t="s">
        <v>919</v>
      </c>
      <c r="C35" s="10"/>
      <c r="D35" s="10"/>
      <c r="E35" s="10"/>
      <c r="F35" s="10"/>
      <c r="G35" s="10"/>
      <c r="H35" s="10"/>
      <c r="I35" s="56">
        <v>893.5</v>
      </c>
      <c r="J35" s="10"/>
      <c r="K35" s="10"/>
      <c r="L35" s="10"/>
      <c r="M35" s="10"/>
      <c r="N35" s="10"/>
      <c r="O35" s="10"/>
      <c r="P35" s="56">
        <v>712.01</v>
      </c>
      <c r="Q35" s="10"/>
      <c r="R35" s="58"/>
      <c r="S35" s="58"/>
      <c r="T35" s="58"/>
      <c r="U35" s="58">
        <v>57</v>
      </c>
      <c r="V35" s="58">
        <v>17</v>
      </c>
      <c r="W35" s="56">
        <v>835.72</v>
      </c>
      <c r="X35" s="10" t="s">
        <v>920</v>
      </c>
      <c r="Y35" s="59">
        <v>26</v>
      </c>
      <c r="Z35" s="2">
        <v>7</v>
      </c>
      <c r="AA35" s="2"/>
      <c r="AB35" s="2">
        <v>26</v>
      </c>
      <c r="AC35" s="2"/>
      <c r="AD35" s="60">
        <v>975.0066667</v>
      </c>
      <c r="AE35" s="2" t="s">
        <v>920</v>
      </c>
      <c r="AF35" s="2">
        <v>54</v>
      </c>
      <c r="AG35" s="2"/>
      <c r="AH35" s="2"/>
      <c r="AI35" s="2">
        <v>10</v>
      </c>
      <c r="AJ35" s="2">
        <v>30</v>
      </c>
      <c r="AK35" s="56">
        <v>1389.2</v>
      </c>
      <c r="AL35" s="2" t="s">
        <v>920</v>
      </c>
      <c r="AM35" s="2">
        <v>46</v>
      </c>
      <c r="AN35" s="2"/>
      <c r="AO35" s="2"/>
      <c r="AP35" s="2"/>
      <c r="AQ35" s="2">
        <v>27</v>
      </c>
      <c r="AR35" s="56">
        <v>1578.39</v>
      </c>
      <c r="AS35" s="2" t="s">
        <v>923</v>
      </c>
      <c r="AT35" s="2">
        <v>48</v>
      </c>
      <c r="AU35" s="2"/>
      <c r="AV35" s="2">
        <v>6</v>
      </c>
      <c r="AW35" s="2"/>
      <c r="AX35" s="2">
        <v>28</v>
      </c>
      <c r="AY35" s="56">
        <v>1450.62</v>
      </c>
      <c r="AZ35" s="2" t="s">
        <v>920</v>
      </c>
      <c r="BA35" s="2">
        <v>40</v>
      </c>
      <c r="BE35" s="2">
        <v>20</v>
      </c>
      <c r="BF35" s="102">
        <v>1204.43</v>
      </c>
    </row>
    <row r="36" ht="13.5" spans="1:58">
      <c r="A36" s="34" t="s">
        <v>555</v>
      </c>
      <c r="B36" s="2" t="s">
        <v>921</v>
      </c>
      <c r="C36" s="2"/>
      <c r="D36" s="2"/>
      <c r="E36" s="2"/>
      <c r="F36" s="2"/>
      <c r="G36" s="2"/>
      <c r="H36" s="2"/>
      <c r="I36" s="56">
        <v>314.9</v>
      </c>
      <c r="J36" s="2"/>
      <c r="K36" s="2"/>
      <c r="L36" s="2"/>
      <c r="M36" s="2"/>
      <c r="N36" s="2"/>
      <c r="O36" s="2"/>
      <c r="P36" s="56">
        <v>267.47</v>
      </c>
      <c r="Q36" s="2" t="s">
        <v>923</v>
      </c>
      <c r="R36" s="58"/>
      <c r="S36" s="58"/>
      <c r="T36" s="58"/>
      <c r="U36" s="58">
        <v>57</v>
      </c>
      <c r="V36" s="58">
        <v>2</v>
      </c>
      <c r="W36" s="56">
        <v>283.65</v>
      </c>
      <c r="X36" s="10" t="s">
        <v>920</v>
      </c>
      <c r="Y36" s="59">
        <v>26</v>
      </c>
      <c r="Z36" s="2">
        <v>13</v>
      </c>
      <c r="AA36" s="2"/>
      <c r="AB36" s="2">
        <v>22</v>
      </c>
      <c r="AC36" s="2">
        <v>6</v>
      </c>
      <c r="AD36" s="60">
        <v>330.93</v>
      </c>
      <c r="AE36" s="2" t="s">
        <v>920</v>
      </c>
      <c r="AF36" s="2">
        <v>54</v>
      </c>
      <c r="AG36" s="2"/>
      <c r="AH36" s="2"/>
      <c r="AI36" s="2">
        <v>10</v>
      </c>
      <c r="AJ36" s="2"/>
      <c r="AK36" s="56">
        <v>294.74</v>
      </c>
      <c r="AL36" s="2" t="s">
        <v>920</v>
      </c>
      <c r="AM36" s="2">
        <v>46</v>
      </c>
      <c r="AN36" s="2"/>
      <c r="AO36" s="2"/>
      <c r="AP36" s="2"/>
      <c r="AQ36" s="2"/>
      <c r="AR36" s="56">
        <v>372.36</v>
      </c>
      <c r="AS36" s="2" t="s">
        <v>923</v>
      </c>
      <c r="AT36" s="2">
        <v>48</v>
      </c>
      <c r="AU36" s="2">
        <v>15</v>
      </c>
      <c r="AV36" s="2">
        <v>5</v>
      </c>
      <c r="AW36" s="2"/>
      <c r="AX36" s="2"/>
      <c r="AY36" s="56">
        <v>491.43</v>
      </c>
      <c r="AZ36" s="2" t="s">
        <v>920</v>
      </c>
      <c r="BA36" s="2">
        <v>40</v>
      </c>
      <c r="BF36" s="102">
        <v>536.43</v>
      </c>
    </row>
    <row r="37" ht="13.5" spans="1:58">
      <c r="A37" s="34" t="s">
        <v>556</v>
      </c>
      <c r="B37" s="2" t="s">
        <v>921</v>
      </c>
      <c r="C37" s="10"/>
      <c r="D37" s="10"/>
      <c r="E37" s="10"/>
      <c r="F37" s="10"/>
      <c r="G37" s="10"/>
      <c r="H37" s="10"/>
      <c r="I37" s="56">
        <v>170.12</v>
      </c>
      <c r="J37" s="10"/>
      <c r="K37" s="10"/>
      <c r="L37" s="10"/>
      <c r="M37" s="10"/>
      <c r="N37" s="10"/>
      <c r="O37" s="10"/>
      <c r="P37" s="56">
        <v>153.01</v>
      </c>
      <c r="Q37" s="10"/>
      <c r="R37" s="58"/>
      <c r="S37" s="58"/>
      <c r="T37" s="58"/>
      <c r="U37" s="58">
        <v>57</v>
      </c>
      <c r="V37" s="58"/>
      <c r="W37" s="56">
        <v>164.95</v>
      </c>
      <c r="X37" s="10" t="s">
        <v>920</v>
      </c>
      <c r="Y37" s="59">
        <v>26</v>
      </c>
      <c r="Z37" s="2">
        <v>1</v>
      </c>
      <c r="AA37" s="2"/>
      <c r="AB37" s="2">
        <v>12</v>
      </c>
      <c r="AC37" s="2"/>
      <c r="AD37" s="60">
        <v>192.4466667</v>
      </c>
      <c r="AE37" s="2" t="s">
        <v>920</v>
      </c>
      <c r="AF37" s="2">
        <v>54</v>
      </c>
      <c r="AG37" s="2"/>
      <c r="AH37" s="2"/>
      <c r="AI37" s="2">
        <v>10</v>
      </c>
      <c r="AJ37" s="2"/>
      <c r="AK37" s="56">
        <v>177.12</v>
      </c>
      <c r="AL37" s="2" t="s">
        <v>920</v>
      </c>
      <c r="AM37" s="2">
        <v>46</v>
      </c>
      <c r="AN37" s="2"/>
      <c r="AO37" s="2"/>
      <c r="AP37" s="2"/>
      <c r="AQ37" s="2"/>
      <c r="AR37" s="56">
        <v>183.97</v>
      </c>
      <c r="AS37" s="2" t="s">
        <v>920</v>
      </c>
      <c r="AT37" s="2">
        <v>48</v>
      </c>
      <c r="AU37" s="2"/>
      <c r="AV37" s="2">
        <v>3</v>
      </c>
      <c r="AW37" s="2"/>
      <c r="AX37" s="2">
        <v>10</v>
      </c>
      <c r="AY37" s="56">
        <v>252.02</v>
      </c>
      <c r="AZ37" s="2" t="s">
        <v>920</v>
      </c>
      <c r="BA37" s="2">
        <v>40</v>
      </c>
      <c r="BF37" s="102">
        <v>265.43</v>
      </c>
    </row>
    <row r="38" ht="13.5" spans="1:58">
      <c r="A38" s="34" t="s">
        <v>562</v>
      </c>
      <c r="B38" s="2" t="s">
        <v>919</v>
      </c>
      <c r="C38" s="2"/>
      <c r="D38" s="2"/>
      <c r="E38" s="2"/>
      <c r="F38" s="2"/>
      <c r="G38" s="2"/>
      <c r="H38" s="2"/>
      <c r="I38" s="56">
        <v>582.07</v>
      </c>
      <c r="J38" s="2"/>
      <c r="K38" s="2"/>
      <c r="L38" s="2"/>
      <c r="M38" s="2"/>
      <c r="N38" s="2"/>
      <c r="O38" s="2"/>
      <c r="P38" s="56">
        <v>500.28</v>
      </c>
      <c r="Q38" s="2" t="s">
        <v>923</v>
      </c>
      <c r="R38" s="58"/>
      <c r="S38" s="58"/>
      <c r="T38" s="58"/>
      <c r="U38" s="58">
        <v>57</v>
      </c>
      <c r="V38" s="58"/>
      <c r="W38" s="56">
        <v>441.65</v>
      </c>
      <c r="X38" s="10" t="s">
        <v>920</v>
      </c>
      <c r="Y38" s="59">
        <v>26</v>
      </c>
      <c r="Z38" s="2"/>
      <c r="AA38" s="2"/>
      <c r="AB38" s="2">
        <v>15</v>
      </c>
      <c r="AC38" s="2">
        <v>26</v>
      </c>
      <c r="AD38" s="60">
        <v>515.2633333</v>
      </c>
      <c r="AE38" s="2" t="s">
        <v>920</v>
      </c>
      <c r="AF38" s="2">
        <v>54</v>
      </c>
      <c r="AG38" s="2"/>
      <c r="AH38" s="2"/>
      <c r="AI38" s="2">
        <v>10</v>
      </c>
      <c r="AJ38" s="2">
        <v>5</v>
      </c>
      <c r="AK38" s="56">
        <v>566.72</v>
      </c>
      <c r="AL38" s="2" t="s">
        <v>920</v>
      </c>
      <c r="AM38" s="2">
        <v>46</v>
      </c>
      <c r="AN38" s="2"/>
      <c r="AO38" s="2"/>
      <c r="AP38" s="2"/>
      <c r="AQ38" s="2">
        <v>27</v>
      </c>
      <c r="AR38" s="56">
        <v>664.34</v>
      </c>
      <c r="AS38" s="2" t="s">
        <v>920</v>
      </c>
      <c r="AT38" s="2">
        <v>48</v>
      </c>
      <c r="AU38" s="2">
        <v>15</v>
      </c>
      <c r="AV38" s="2">
        <v>7</v>
      </c>
      <c r="AW38" s="2"/>
      <c r="AX38" s="2">
        <v>28</v>
      </c>
      <c r="AY38" s="56">
        <v>831.18</v>
      </c>
      <c r="AZ38" s="2" t="s">
        <v>920</v>
      </c>
      <c r="BA38" s="2">
        <v>40</v>
      </c>
      <c r="BE38" s="2">
        <v>20</v>
      </c>
      <c r="BF38" s="102">
        <v>1026.38</v>
      </c>
    </row>
    <row r="39" ht="13.5" spans="1:74">
      <c r="A39" s="35" t="s">
        <v>564</v>
      </c>
      <c r="B39" s="36" t="s">
        <v>922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77"/>
      <c r="Z39" s="36"/>
      <c r="AA39" s="36"/>
      <c r="AB39" s="36"/>
      <c r="AC39" s="36"/>
      <c r="AD39" s="78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>
        <v>53</v>
      </c>
      <c r="AU39" s="91"/>
      <c r="AV39" s="91"/>
      <c r="AW39" s="91"/>
      <c r="AX39" s="91"/>
      <c r="AY39" s="98"/>
      <c r="AZ39" s="91"/>
      <c r="BA39" s="36">
        <v>52</v>
      </c>
      <c r="BB39" s="91"/>
      <c r="BC39" s="91"/>
      <c r="BD39" s="91"/>
      <c r="BE39" s="91"/>
      <c r="BF39" s="77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</row>
    <row r="40" ht="13.5" spans="1:58">
      <c r="A40" s="38" t="s">
        <v>565</v>
      </c>
      <c r="B40" s="2" t="s">
        <v>919</v>
      </c>
      <c r="C40" s="10"/>
      <c r="D40" s="10"/>
      <c r="E40" s="10"/>
      <c r="F40" s="10"/>
      <c r="G40" s="10"/>
      <c r="H40" s="10"/>
      <c r="I40" s="56">
        <v>457.44</v>
      </c>
      <c r="J40" s="10"/>
      <c r="K40" s="10"/>
      <c r="L40" s="10"/>
      <c r="M40" s="10"/>
      <c r="N40" s="10"/>
      <c r="O40" s="10"/>
      <c r="P40" s="56">
        <v>351.16</v>
      </c>
      <c r="Q40" s="10"/>
      <c r="R40" s="10"/>
      <c r="S40" s="10"/>
      <c r="T40" s="10"/>
      <c r="U40" s="10"/>
      <c r="V40" s="10"/>
      <c r="W40" s="56">
        <v>339.92</v>
      </c>
      <c r="X40" s="10" t="s">
        <v>920</v>
      </c>
      <c r="Y40" s="59">
        <v>3</v>
      </c>
      <c r="Z40" s="2"/>
      <c r="AA40" s="2"/>
      <c r="AB40" s="2"/>
      <c r="AC40" s="2">
        <v>3</v>
      </c>
      <c r="AD40" s="60">
        <v>396.5783333</v>
      </c>
      <c r="AE40" s="2" t="s">
        <v>920</v>
      </c>
      <c r="AF40" s="2">
        <v>15</v>
      </c>
      <c r="AG40" s="2">
        <v>15</v>
      </c>
      <c r="AH40" s="2"/>
      <c r="AI40" s="2"/>
      <c r="AJ40" s="2"/>
      <c r="AK40" s="56">
        <v>385.16</v>
      </c>
      <c r="AL40" s="2" t="s">
        <v>920</v>
      </c>
      <c r="AM40" s="2">
        <v>35</v>
      </c>
      <c r="AN40" s="2"/>
      <c r="AO40" s="2"/>
      <c r="AP40" s="2">
        <v>12</v>
      </c>
      <c r="AQ40" s="2"/>
      <c r="AR40" s="56">
        <v>450.65</v>
      </c>
      <c r="AS40" s="2" t="s">
        <v>920</v>
      </c>
      <c r="AT40" s="2">
        <v>30</v>
      </c>
      <c r="AU40" s="2"/>
      <c r="AV40" s="2">
        <v>20</v>
      </c>
      <c r="AW40" s="2"/>
      <c r="AX40" s="2">
        <v>10</v>
      </c>
      <c r="AY40" s="56">
        <v>571.59</v>
      </c>
      <c r="AZ40" s="2" t="s">
        <v>920</v>
      </c>
      <c r="BA40" s="2">
        <v>30</v>
      </c>
      <c r="BB40" s="2">
        <v>5</v>
      </c>
      <c r="BE40" s="2">
        <v>12</v>
      </c>
      <c r="BF40" s="102">
        <v>600.67</v>
      </c>
    </row>
    <row r="41" ht="13.5" spans="1:58">
      <c r="A41" s="38" t="s">
        <v>566</v>
      </c>
      <c r="B41" s="2" t="s">
        <v>919</v>
      </c>
      <c r="C41" s="10"/>
      <c r="D41" s="10"/>
      <c r="E41" s="10"/>
      <c r="F41" s="10"/>
      <c r="G41" s="10"/>
      <c r="H41" s="10"/>
      <c r="I41" s="56">
        <v>715.35</v>
      </c>
      <c r="J41" s="10"/>
      <c r="K41" s="10"/>
      <c r="L41" s="10"/>
      <c r="M41" s="10"/>
      <c r="N41" s="10"/>
      <c r="O41" s="10"/>
      <c r="P41" s="56">
        <v>486.04</v>
      </c>
      <c r="Q41" s="10"/>
      <c r="R41" s="10"/>
      <c r="S41" s="10"/>
      <c r="T41" s="10"/>
      <c r="U41" s="10"/>
      <c r="V41" s="10"/>
      <c r="W41" s="56">
        <v>613.29</v>
      </c>
      <c r="X41" s="10" t="s">
        <v>920</v>
      </c>
      <c r="Y41" s="59">
        <v>20</v>
      </c>
      <c r="Z41" s="2"/>
      <c r="AA41" s="2"/>
      <c r="AB41" s="2"/>
      <c r="AC41" s="2">
        <v>15</v>
      </c>
      <c r="AD41" s="60">
        <v>715.51</v>
      </c>
      <c r="AE41" s="2" t="s">
        <v>920</v>
      </c>
      <c r="AF41" s="2">
        <v>35</v>
      </c>
      <c r="AG41" s="2">
        <v>10</v>
      </c>
      <c r="AH41" s="2"/>
      <c r="AI41" s="2">
        <v>10</v>
      </c>
      <c r="AJ41" s="2">
        <v>27</v>
      </c>
      <c r="AK41" s="56">
        <v>702.92</v>
      </c>
      <c r="AL41" s="2" t="s">
        <v>920</v>
      </c>
      <c r="AM41" s="2">
        <v>35</v>
      </c>
      <c r="AN41" s="2">
        <v>10</v>
      </c>
      <c r="AO41" s="2"/>
      <c r="AP41" s="2"/>
      <c r="AQ41" s="2">
        <v>30</v>
      </c>
      <c r="AR41" s="56">
        <v>1035.97</v>
      </c>
      <c r="AS41" s="2" t="s">
        <v>920</v>
      </c>
      <c r="AT41" s="2">
        <v>30</v>
      </c>
      <c r="AU41" s="2">
        <v>10</v>
      </c>
      <c r="AV41" s="2">
        <v>15</v>
      </c>
      <c r="AW41" s="2">
        <v>10</v>
      </c>
      <c r="AX41" s="2">
        <v>35</v>
      </c>
      <c r="AY41" s="56">
        <v>899.15</v>
      </c>
      <c r="AZ41" s="2" t="s">
        <v>920</v>
      </c>
      <c r="BA41" s="2">
        <v>30</v>
      </c>
      <c r="BB41" s="2">
        <v>8</v>
      </c>
      <c r="BE41" s="2">
        <v>10</v>
      </c>
      <c r="BF41" s="102">
        <v>549.69</v>
      </c>
    </row>
    <row r="42" ht="13.5" spans="1:58">
      <c r="A42" s="38" t="s">
        <v>567</v>
      </c>
      <c r="B42" s="2" t="s">
        <v>921</v>
      </c>
      <c r="C42" s="10"/>
      <c r="D42" s="10"/>
      <c r="E42" s="10"/>
      <c r="F42" s="10"/>
      <c r="G42" s="10"/>
      <c r="H42" s="10"/>
      <c r="I42" s="56">
        <v>994.74</v>
      </c>
      <c r="J42" s="10"/>
      <c r="K42" s="10"/>
      <c r="L42" s="10"/>
      <c r="M42" s="10"/>
      <c r="N42" s="10"/>
      <c r="O42" s="10"/>
      <c r="P42" s="56">
        <v>545.14</v>
      </c>
      <c r="Q42" s="10"/>
      <c r="R42" s="10"/>
      <c r="S42" s="10"/>
      <c r="T42" s="10"/>
      <c r="U42" s="10"/>
      <c r="V42" s="10"/>
      <c r="W42" s="56">
        <v>376.8</v>
      </c>
      <c r="X42" s="10" t="s">
        <v>920</v>
      </c>
      <c r="Y42" s="59">
        <v>5</v>
      </c>
      <c r="Z42" s="2">
        <v>10</v>
      </c>
      <c r="AA42" s="2"/>
      <c r="AB42" s="2"/>
      <c r="AC42" s="2">
        <v>5</v>
      </c>
      <c r="AD42" s="60">
        <v>439.6</v>
      </c>
      <c r="AE42" s="2" t="s">
        <v>920</v>
      </c>
      <c r="AF42" s="2">
        <v>15</v>
      </c>
      <c r="AG42" s="2">
        <v>15</v>
      </c>
      <c r="AH42" s="2"/>
      <c r="AI42" s="2"/>
      <c r="AJ42" s="2">
        <v>5</v>
      </c>
      <c r="AK42" s="56">
        <v>433.31</v>
      </c>
      <c r="AL42" s="2" t="s">
        <v>920</v>
      </c>
      <c r="AM42" s="2">
        <v>35</v>
      </c>
      <c r="AN42" s="2"/>
      <c r="AO42" s="2"/>
      <c r="AP42" s="2"/>
      <c r="AQ42" s="2">
        <v>10</v>
      </c>
      <c r="AR42" s="56">
        <v>871.46</v>
      </c>
      <c r="AS42" s="2" t="s">
        <v>920</v>
      </c>
      <c r="AT42" s="2">
        <v>30</v>
      </c>
      <c r="AU42" s="2"/>
      <c r="AV42" s="2"/>
      <c r="AW42" s="2"/>
      <c r="AX42" s="2">
        <v>8</v>
      </c>
      <c r="AY42" s="56">
        <v>969.62</v>
      </c>
      <c r="AZ42" s="2" t="s">
        <v>920</v>
      </c>
      <c r="BA42" s="2">
        <v>30</v>
      </c>
      <c r="BE42" s="2">
        <v>10</v>
      </c>
      <c r="BF42" s="102">
        <v>441.84</v>
      </c>
    </row>
    <row r="43" ht="13.5" spans="1:58">
      <c r="A43" s="38" t="s">
        <v>576</v>
      </c>
      <c r="B43" s="2" t="s">
        <v>921</v>
      </c>
      <c r="C43" s="10"/>
      <c r="D43" s="10"/>
      <c r="E43" s="10"/>
      <c r="F43" s="10"/>
      <c r="G43" s="10"/>
      <c r="H43" s="10"/>
      <c r="I43" s="56">
        <v>693.36</v>
      </c>
      <c r="J43" s="10"/>
      <c r="K43" s="10"/>
      <c r="L43" s="10"/>
      <c r="M43" s="10"/>
      <c r="N43" s="10"/>
      <c r="O43" s="10"/>
      <c r="P43" s="56">
        <v>440.91</v>
      </c>
      <c r="Q43" s="10"/>
      <c r="R43" s="10"/>
      <c r="S43" s="10"/>
      <c r="T43" s="10"/>
      <c r="U43" s="10"/>
      <c r="V43" s="10"/>
      <c r="W43" s="56">
        <v>418.39</v>
      </c>
      <c r="X43" s="10" t="s">
        <v>920</v>
      </c>
      <c r="Y43" s="59">
        <v>20</v>
      </c>
      <c r="Z43" s="2"/>
      <c r="AA43" s="2"/>
      <c r="AB43" s="2"/>
      <c r="AC43" s="2">
        <v>15</v>
      </c>
      <c r="AD43" s="60">
        <v>279.78</v>
      </c>
      <c r="AE43" s="2" t="s">
        <v>920</v>
      </c>
      <c r="AF43" s="2">
        <v>15</v>
      </c>
      <c r="AG43" s="2"/>
      <c r="AH43" s="2"/>
      <c r="AI43" s="2"/>
      <c r="AJ43" s="2"/>
      <c r="AK43" s="56">
        <v>368.7</v>
      </c>
      <c r="AL43" s="2" t="s">
        <v>920</v>
      </c>
      <c r="AM43" s="2">
        <v>35</v>
      </c>
      <c r="AN43" s="2"/>
      <c r="AO43" s="2"/>
      <c r="AP43" s="2"/>
      <c r="AQ43" s="2"/>
      <c r="AR43" s="56">
        <v>557.66</v>
      </c>
      <c r="AS43" s="2" t="s">
        <v>920</v>
      </c>
      <c r="AT43" s="2">
        <v>30</v>
      </c>
      <c r="AU43" s="2"/>
      <c r="AV43" s="2"/>
      <c r="AW43" s="2"/>
      <c r="AX43" s="2">
        <v>10</v>
      </c>
      <c r="AY43" s="56">
        <v>584.5</v>
      </c>
      <c r="AZ43" s="2" t="s">
        <v>920</v>
      </c>
      <c r="BA43" s="2">
        <v>50</v>
      </c>
      <c r="BE43" s="2">
        <v>15</v>
      </c>
      <c r="BF43" s="102">
        <v>336.27</v>
      </c>
    </row>
    <row r="44" ht="13.5" spans="1:74">
      <c r="A44" s="39" t="s">
        <v>580</v>
      </c>
      <c r="B44" s="40" t="s">
        <v>922</v>
      </c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79"/>
      <c r="Z44" s="80"/>
      <c r="AA44" s="80"/>
      <c r="AB44" s="80"/>
      <c r="AC44" s="80"/>
      <c r="AD44" s="81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40">
        <v>49</v>
      </c>
      <c r="AU44" s="80"/>
      <c r="AV44" s="80"/>
      <c r="AW44" s="80"/>
      <c r="AX44" s="80"/>
      <c r="AY44" s="99"/>
      <c r="AZ44" s="80"/>
      <c r="BA44" s="40">
        <v>51</v>
      </c>
      <c r="BB44" s="80"/>
      <c r="BC44" s="80"/>
      <c r="BD44" s="80"/>
      <c r="BE44" s="80"/>
      <c r="BF44" s="79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</row>
    <row r="45" ht="13.5" spans="1:58">
      <c r="A45" s="42" t="s">
        <v>581</v>
      </c>
      <c r="B45" s="2" t="s">
        <v>921</v>
      </c>
      <c r="C45" s="10"/>
      <c r="D45" s="10"/>
      <c r="E45" s="10"/>
      <c r="F45" s="10"/>
      <c r="G45" s="10"/>
      <c r="H45" s="10"/>
      <c r="I45" s="56">
        <v>679.74</v>
      </c>
      <c r="J45" s="10"/>
      <c r="K45" s="10"/>
      <c r="L45" s="10"/>
      <c r="M45" s="10"/>
      <c r="N45" s="10"/>
      <c r="O45" s="10"/>
      <c r="P45" s="56">
        <v>286.52</v>
      </c>
      <c r="Q45" s="10" t="s">
        <v>920</v>
      </c>
      <c r="R45" s="10"/>
      <c r="S45" s="10">
        <v>10</v>
      </c>
      <c r="T45" s="10"/>
      <c r="U45" s="10"/>
      <c r="V45" s="10"/>
      <c r="W45" s="56">
        <v>295.74</v>
      </c>
      <c r="X45" s="10" t="s">
        <v>920</v>
      </c>
      <c r="Y45" s="59">
        <v>26</v>
      </c>
      <c r="Z45" s="2"/>
      <c r="AA45" s="2"/>
      <c r="AB45" s="2"/>
      <c r="AC45" s="2"/>
      <c r="AD45" s="60">
        <v>345.0266667</v>
      </c>
      <c r="AE45" s="2" t="s">
        <v>920</v>
      </c>
      <c r="AF45" s="2">
        <v>49</v>
      </c>
      <c r="AG45" s="2"/>
      <c r="AH45" s="2"/>
      <c r="AI45" s="2"/>
      <c r="AJ45" s="2"/>
      <c r="AK45" s="56">
        <v>253.48</v>
      </c>
      <c r="AL45" s="2" t="s">
        <v>920</v>
      </c>
      <c r="AM45" s="2">
        <v>24</v>
      </c>
      <c r="AN45" s="2"/>
      <c r="AO45" s="2"/>
      <c r="AP45" s="2"/>
      <c r="AQ45" s="2"/>
      <c r="AR45" s="56">
        <v>316.01</v>
      </c>
      <c r="AS45" s="2" t="s">
        <v>923</v>
      </c>
      <c r="AT45" s="2"/>
      <c r="AU45" s="2"/>
      <c r="AV45" s="2"/>
      <c r="AW45" s="2"/>
      <c r="AX45" s="2">
        <v>5</v>
      </c>
      <c r="AY45" s="60">
        <v>709.56</v>
      </c>
      <c r="AZ45" s="2" t="s">
        <v>920</v>
      </c>
      <c r="BF45" s="102">
        <v>303.83</v>
      </c>
    </row>
    <row r="46" ht="13.5" spans="1:58">
      <c r="A46" s="43" t="s">
        <v>585</v>
      </c>
      <c r="B46" s="2" t="s">
        <v>919</v>
      </c>
      <c r="C46" s="10"/>
      <c r="D46" s="10"/>
      <c r="E46" s="10"/>
      <c r="F46" s="10"/>
      <c r="G46" s="10"/>
      <c r="H46" s="10"/>
      <c r="I46" s="56">
        <v>427.04</v>
      </c>
      <c r="J46" s="10"/>
      <c r="K46" s="10"/>
      <c r="L46" s="10"/>
      <c r="M46" s="10"/>
      <c r="N46" s="10"/>
      <c r="O46" s="10"/>
      <c r="P46" s="56">
        <v>298.13</v>
      </c>
      <c r="Q46" s="10" t="s">
        <v>920</v>
      </c>
      <c r="R46" s="10"/>
      <c r="S46" s="10">
        <v>5</v>
      </c>
      <c r="T46" s="10"/>
      <c r="U46" s="10"/>
      <c r="V46" s="10"/>
      <c r="W46" s="56">
        <v>281.35</v>
      </c>
      <c r="X46" s="10" t="s">
        <v>923</v>
      </c>
      <c r="Y46" s="59">
        <v>26</v>
      </c>
      <c r="Z46" s="2">
        <v>5</v>
      </c>
      <c r="AA46" s="2"/>
      <c r="AB46" s="2"/>
      <c r="AC46" s="2"/>
      <c r="AD46" s="60">
        <v>328.2466667</v>
      </c>
      <c r="AE46" s="2" t="s">
        <v>920</v>
      </c>
      <c r="AF46" s="2">
        <v>49</v>
      </c>
      <c r="AG46" s="2">
        <v>10</v>
      </c>
      <c r="AH46" s="2"/>
      <c r="AI46" s="2"/>
      <c r="AJ46" s="2">
        <v>5</v>
      </c>
      <c r="AK46" s="56">
        <v>253.94</v>
      </c>
      <c r="AL46" s="2" t="s">
        <v>920</v>
      </c>
      <c r="AM46" s="2">
        <v>54</v>
      </c>
      <c r="AN46" s="2">
        <v>10</v>
      </c>
      <c r="AO46" s="2"/>
      <c r="AP46" s="2"/>
      <c r="AQ46" s="2">
        <v>5</v>
      </c>
      <c r="AR46" s="56">
        <v>406.03</v>
      </c>
      <c r="AS46" s="2" t="s">
        <v>920</v>
      </c>
      <c r="AT46" s="2">
        <v>48</v>
      </c>
      <c r="AU46" s="2">
        <v>8</v>
      </c>
      <c r="AV46" s="2">
        <v>50</v>
      </c>
      <c r="AW46" s="2"/>
      <c r="AX46" s="2">
        <v>10</v>
      </c>
      <c r="AY46" s="60">
        <v>595.69</v>
      </c>
      <c r="AZ46" s="2" t="s">
        <v>920</v>
      </c>
      <c r="BA46" s="2">
        <v>51</v>
      </c>
      <c r="BE46" s="2">
        <v>10</v>
      </c>
      <c r="BF46" s="102">
        <v>332.51</v>
      </c>
    </row>
    <row r="47" ht="13.5" spans="1:58">
      <c r="A47" s="43" t="s">
        <v>587</v>
      </c>
      <c r="B47" s="2" t="s">
        <v>921</v>
      </c>
      <c r="C47" s="10"/>
      <c r="D47" s="10"/>
      <c r="E47" s="10"/>
      <c r="F47" s="10"/>
      <c r="G47" s="10"/>
      <c r="H47" s="10"/>
      <c r="I47" s="56">
        <v>637.24</v>
      </c>
      <c r="J47" s="10"/>
      <c r="K47" s="10"/>
      <c r="L47" s="10"/>
      <c r="M47" s="10"/>
      <c r="N47" s="10"/>
      <c r="O47" s="10"/>
      <c r="P47" s="56">
        <v>364.36</v>
      </c>
      <c r="Q47" s="10" t="s">
        <v>920</v>
      </c>
      <c r="R47" s="10"/>
      <c r="S47" s="10"/>
      <c r="T47" s="10"/>
      <c r="U47" s="10"/>
      <c r="V47" s="10"/>
      <c r="W47" s="56">
        <v>331.21</v>
      </c>
      <c r="X47" s="10" t="s">
        <v>920</v>
      </c>
      <c r="Y47" s="59">
        <v>26</v>
      </c>
      <c r="Z47" s="2">
        <v>10</v>
      </c>
      <c r="AA47" s="2"/>
      <c r="AB47" s="2"/>
      <c r="AC47" s="2"/>
      <c r="AD47" s="60">
        <v>386.415</v>
      </c>
      <c r="AE47" s="2" t="s">
        <v>920</v>
      </c>
      <c r="AF47" s="2">
        <v>49</v>
      </c>
      <c r="AG47" s="2">
        <v>5</v>
      </c>
      <c r="AH47" s="2"/>
      <c r="AI47" s="2"/>
      <c r="AJ47" s="2"/>
      <c r="AK47" s="56">
        <v>410.46</v>
      </c>
      <c r="AL47" s="2" t="s">
        <v>920</v>
      </c>
      <c r="AM47" s="2">
        <v>24</v>
      </c>
      <c r="AN47" s="2"/>
      <c r="AO47" s="2"/>
      <c r="AP47" s="2"/>
      <c r="AQ47" s="2"/>
      <c r="AR47" s="56">
        <v>591.21</v>
      </c>
      <c r="AS47" s="2" t="s">
        <v>923</v>
      </c>
      <c r="AT47" s="2"/>
      <c r="AU47" s="2">
        <v>5</v>
      </c>
      <c r="AV47" s="2"/>
      <c r="AW47" s="2"/>
      <c r="AX47" s="2">
        <v>5</v>
      </c>
      <c r="AY47" s="60">
        <v>754.28</v>
      </c>
      <c r="AZ47" s="2" t="s">
        <v>920</v>
      </c>
      <c r="BF47" s="102">
        <v>326.18</v>
      </c>
    </row>
    <row r="48" ht="13.5" spans="1:58">
      <c r="A48" s="43" t="s">
        <v>590</v>
      </c>
      <c r="B48" s="2" t="s">
        <v>919</v>
      </c>
      <c r="C48" s="10"/>
      <c r="D48" s="10"/>
      <c r="E48" s="10"/>
      <c r="F48" s="10"/>
      <c r="G48" s="10"/>
      <c r="H48" s="10"/>
      <c r="I48" s="56">
        <v>661.05</v>
      </c>
      <c r="J48" s="10"/>
      <c r="K48" s="10"/>
      <c r="L48" s="10"/>
      <c r="M48" s="10"/>
      <c r="N48" s="10"/>
      <c r="O48" s="10"/>
      <c r="P48" s="56">
        <v>601.14</v>
      </c>
      <c r="Q48" s="10" t="s">
        <v>923</v>
      </c>
      <c r="R48" s="10">
        <v>15</v>
      </c>
      <c r="S48" s="10"/>
      <c r="T48" s="10"/>
      <c r="U48" s="10"/>
      <c r="V48" s="10">
        <v>15</v>
      </c>
      <c r="W48" s="56">
        <v>553.6</v>
      </c>
      <c r="X48" s="10" t="s">
        <v>920</v>
      </c>
      <c r="Y48" s="59">
        <v>26</v>
      </c>
      <c r="Z48" s="2">
        <v>5</v>
      </c>
      <c r="AA48" s="2">
        <v>100</v>
      </c>
      <c r="AB48" s="2"/>
      <c r="AC48" s="2">
        <v>10</v>
      </c>
      <c r="AD48" s="60">
        <v>645.8616667</v>
      </c>
      <c r="AE48" s="2" t="s">
        <v>920</v>
      </c>
      <c r="AF48" s="2">
        <v>49</v>
      </c>
      <c r="AG48" s="2">
        <v>10</v>
      </c>
      <c r="AH48" s="2"/>
      <c r="AI48" s="2"/>
      <c r="AJ48" s="2">
        <v>30</v>
      </c>
      <c r="AK48" s="56">
        <v>715.35</v>
      </c>
      <c r="AL48" s="2" t="s">
        <v>920</v>
      </c>
      <c r="AM48" s="2">
        <v>54</v>
      </c>
      <c r="AN48" s="2">
        <v>10</v>
      </c>
      <c r="AO48" s="2"/>
      <c r="AP48" s="2"/>
      <c r="AQ48" s="2">
        <v>30</v>
      </c>
      <c r="AR48" s="56">
        <v>640.3</v>
      </c>
      <c r="AS48" s="2" t="s">
        <v>920</v>
      </c>
      <c r="AT48" s="2">
        <v>48</v>
      </c>
      <c r="AU48" s="2">
        <v>5</v>
      </c>
      <c r="AV48" s="2">
        <v>50</v>
      </c>
      <c r="AW48" s="2"/>
      <c r="AX48" s="2">
        <v>30</v>
      </c>
      <c r="AY48" s="60">
        <v>635.11</v>
      </c>
      <c r="AZ48" s="2" t="s">
        <v>920</v>
      </c>
      <c r="BA48" s="2">
        <v>51</v>
      </c>
      <c r="BC48" s="2">
        <v>50</v>
      </c>
      <c r="BE48" s="2">
        <v>30</v>
      </c>
      <c r="BF48" s="102">
        <v>640.72</v>
      </c>
    </row>
    <row r="49" ht="13.5" spans="1:74">
      <c r="A49" s="43" t="s">
        <v>596</v>
      </c>
      <c r="B49" s="44" t="s">
        <v>922</v>
      </c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82">
        <v>26</v>
      </c>
      <c r="Z49" s="83"/>
      <c r="AA49" s="83"/>
      <c r="AB49" s="83"/>
      <c r="AC49" s="83"/>
      <c r="AD49" s="84"/>
      <c r="AE49" s="83"/>
      <c r="AF49" s="44">
        <v>50</v>
      </c>
      <c r="AG49" s="83"/>
      <c r="AH49" s="83"/>
      <c r="AI49" s="83"/>
      <c r="AJ49" s="83"/>
      <c r="AK49" s="83"/>
      <c r="AL49" s="83"/>
      <c r="AM49" s="44">
        <v>55</v>
      </c>
      <c r="AN49" s="83"/>
      <c r="AO49" s="83"/>
      <c r="AP49" s="83"/>
      <c r="AQ49" s="83"/>
      <c r="AR49" s="83"/>
      <c r="AS49" s="83"/>
      <c r="AT49" s="44">
        <v>48</v>
      </c>
      <c r="AU49" s="83"/>
      <c r="AV49" s="83"/>
      <c r="AW49" s="83"/>
      <c r="AX49" s="83"/>
      <c r="AY49" s="100"/>
      <c r="AZ49" s="83"/>
      <c r="BA49" s="44">
        <v>51</v>
      </c>
      <c r="BB49" s="83"/>
      <c r="BC49" s="83"/>
      <c r="BD49" s="83"/>
      <c r="BE49" s="83"/>
      <c r="BF49" s="82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</row>
    <row r="50" ht="13.5" spans="1:58">
      <c r="A50" s="46" t="s">
        <v>616</v>
      </c>
      <c r="B50" s="2" t="s">
        <v>919</v>
      </c>
      <c r="C50" s="10"/>
      <c r="D50" s="10"/>
      <c r="E50" s="10"/>
      <c r="F50" s="10"/>
      <c r="G50" s="10"/>
      <c r="H50" s="10"/>
      <c r="I50" s="56">
        <v>253.95</v>
      </c>
      <c r="J50" s="10"/>
      <c r="K50" s="10"/>
      <c r="L50" s="10"/>
      <c r="M50" s="10"/>
      <c r="N50" s="10"/>
      <c r="O50" s="10"/>
      <c r="P50" s="56">
        <v>211.22</v>
      </c>
      <c r="Q50" s="10"/>
      <c r="R50" s="10"/>
      <c r="S50" s="10"/>
      <c r="T50" s="10"/>
      <c r="U50" s="10"/>
      <c r="V50" s="10"/>
      <c r="W50" s="56">
        <v>174.49</v>
      </c>
      <c r="X50" s="10"/>
      <c r="Y50" s="59">
        <v>26</v>
      </c>
      <c r="Z50" s="2">
        <v>20</v>
      </c>
      <c r="AA50" s="2"/>
      <c r="AB50" s="2"/>
      <c r="AC50" s="2">
        <v>11</v>
      </c>
      <c r="AD50" s="60">
        <v>203.5666667</v>
      </c>
      <c r="AE50" s="2" t="s">
        <v>920</v>
      </c>
      <c r="AF50" s="2">
        <v>50</v>
      </c>
      <c r="AG50" s="2">
        <v>20</v>
      </c>
      <c r="AH50" s="2"/>
      <c r="AI50" s="2"/>
      <c r="AJ50" s="2">
        <v>34</v>
      </c>
      <c r="AK50" s="56">
        <v>170.98</v>
      </c>
      <c r="AL50" s="2" t="s">
        <v>920</v>
      </c>
      <c r="AM50" s="2">
        <v>119</v>
      </c>
      <c r="AN50" s="2"/>
      <c r="AO50" s="2">
        <v>5</v>
      </c>
      <c r="AP50" s="2"/>
      <c r="AQ50" s="2"/>
      <c r="AR50" s="56">
        <v>191.06</v>
      </c>
      <c r="AS50" s="2" t="s">
        <v>920</v>
      </c>
      <c r="AT50" s="2">
        <v>49</v>
      </c>
      <c r="AU50" s="2">
        <v>11</v>
      </c>
      <c r="AV50" s="2"/>
      <c r="AW50" s="2"/>
      <c r="AX50" s="2">
        <v>24</v>
      </c>
      <c r="AY50" s="56">
        <v>247.03</v>
      </c>
      <c r="AZ50" s="2" t="s">
        <v>920</v>
      </c>
      <c r="BF50" s="102">
        <v>222.81</v>
      </c>
    </row>
    <row r="51" ht="13.5" spans="1:58">
      <c r="A51" s="46" t="s">
        <v>617</v>
      </c>
      <c r="B51" s="2" t="s">
        <v>921</v>
      </c>
      <c r="C51" s="10"/>
      <c r="D51" s="10"/>
      <c r="E51" s="10"/>
      <c r="F51" s="10"/>
      <c r="G51" s="10"/>
      <c r="H51" s="10"/>
      <c r="I51" s="56">
        <v>84.7</v>
      </c>
      <c r="J51" s="10"/>
      <c r="K51" s="10"/>
      <c r="L51" s="10"/>
      <c r="M51" s="10"/>
      <c r="N51" s="10"/>
      <c r="O51" s="10"/>
      <c r="P51" s="56">
        <v>83.09</v>
      </c>
      <c r="Q51" s="10"/>
      <c r="R51" s="10"/>
      <c r="S51" s="10"/>
      <c r="T51" s="10"/>
      <c r="U51" s="10"/>
      <c r="V51" s="10"/>
      <c r="W51" s="56">
        <v>53.12</v>
      </c>
      <c r="X51" s="10"/>
      <c r="Y51" s="59">
        <v>26</v>
      </c>
      <c r="Z51" s="2">
        <v>10</v>
      </c>
      <c r="AA51" s="2"/>
      <c r="AB51" s="2"/>
      <c r="AC51" s="2">
        <v>18</v>
      </c>
      <c r="AD51" s="60">
        <v>61.97</v>
      </c>
      <c r="AE51" s="2" t="s">
        <v>923</v>
      </c>
      <c r="AF51" s="2">
        <v>50</v>
      </c>
      <c r="AG51" s="2">
        <v>10</v>
      </c>
      <c r="AH51" s="2"/>
      <c r="AI51" s="2"/>
      <c r="AJ51" s="2">
        <v>11</v>
      </c>
      <c r="AK51" s="56">
        <v>83.11</v>
      </c>
      <c r="AL51" s="2" t="s">
        <v>923</v>
      </c>
      <c r="AM51" s="2">
        <v>78</v>
      </c>
      <c r="AN51" s="2">
        <v>5</v>
      </c>
      <c r="AO51" s="2">
        <v>3</v>
      </c>
      <c r="AP51" s="2"/>
      <c r="AQ51" s="2"/>
      <c r="AR51" s="56">
        <v>116.75</v>
      </c>
      <c r="AS51" s="2" t="s">
        <v>920</v>
      </c>
      <c r="AT51" s="2">
        <v>30</v>
      </c>
      <c r="AU51" s="2">
        <v>56</v>
      </c>
      <c r="AV51" s="2"/>
      <c r="AW51" s="2"/>
      <c r="AX51" s="2">
        <v>20</v>
      </c>
      <c r="AY51" s="56">
        <v>79.15</v>
      </c>
      <c r="AZ51" s="2" t="s">
        <v>920</v>
      </c>
      <c r="BB51" s="2">
        <v>2</v>
      </c>
      <c r="BF51" s="102">
        <v>77.86</v>
      </c>
    </row>
    <row r="52" ht="13.5" spans="1:58">
      <c r="A52" s="46" t="s">
        <v>618</v>
      </c>
      <c r="B52" s="2" t="s">
        <v>919</v>
      </c>
      <c r="C52" s="10"/>
      <c r="D52" s="10"/>
      <c r="E52" s="10"/>
      <c r="F52" s="10"/>
      <c r="G52" s="10"/>
      <c r="H52" s="10"/>
      <c r="I52" s="56">
        <v>208.25</v>
      </c>
      <c r="J52" s="10"/>
      <c r="K52" s="10"/>
      <c r="L52" s="10"/>
      <c r="M52" s="10"/>
      <c r="N52" s="10"/>
      <c r="O52" s="10"/>
      <c r="P52" s="56">
        <v>171.94</v>
      </c>
      <c r="Q52" s="10"/>
      <c r="R52" s="10"/>
      <c r="S52" s="10"/>
      <c r="T52" s="10"/>
      <c r="U52" s="10"/>
      <c r="V52" s="10"/>
      <c r="W52" s="56">
        <v>143.22</v>
      </c>
      <c r="X52" s="10"/>
      <c r="Y52" s="59">
        <v>26</v>
      </c>
      <c r="Z52" s="2">
        <v>20</v>
      </c>
      <c r="AA52" s="2"/>
      <c r="AB52" s="2"/>
      <c r="AC52" s="2">
        <v>13</v>
      </c>
      <c r="AD52" s="60">
        <v>167.0883333</v>
      </c>
      <c r="AE52" s="2" t="s">
        <v>923</v>
      </c>
      <c r="AF52" s="2">
        <v>50</v>
      </c>
      <c r="AG52" s="2">
        <v>10</v>
      </c>
      <c r="AH52" s="2"/>
      <c r="AI52" s="2"/>
      <c r="AJ52" s="2"/>
      <c r="AK52" s="56">
        <v>164.32</v>
      </c>
      <c r="AL52" s="2" t="s">
        <v>923</v>
      </c>
      <c r="AM52" s="2">
        <v>95</v>
      </c>
      <c r="AN52" s="2">
        <v>25</v>
      </c>
      <c r="AO52" s="2">
        <v>3</v>
      </c>
      <c r="AP52" s="2"/>
      <c r="AQ52" s="2">
        <v>15</v>
      </c>
      <c r="AR52" s="56">
        <v>144.73</v>
      </c>
      <c r="AS52" s="2" t="s">
        <v>920</v>
      </c>
      <c r="AT52" s="2">
        <v>30</v>
      </c>
      <c r="AU52" s="2">
        <v>2</v>
      </c>
      <c r="AV52" s="2"/>
      <c r="AW52" s="2"/>
      <c r="AX52" s="2">
        <v>6</v>
      </c>
      <c r="AY52" s="56">
        <v>218.06</v>
      </c>
      <c r="AZ52" s="2" t="s">
        <v>920</v>
      </c>
      <c r="BF52" s="102">
        <v>182.92</v>
      </c>
    </row>
    <row r="53" ht="13.5" spans="1:58">
      <c r="A53" s="46" t="s">
        <v>621</v>
      </c>
      <c r="B53" s="2" t="s">
        <v>919</v>
      </c>
      <c r="C53" s="10"/>
      <c r="D53" s="10"/>
      <c r="E53" s="10"/>
      <c r="F53" s="10"/>
      <c r="G53" s="10"/>
      <c r="H53" s="10"/>
      <c r="I53" s="56">
        <v>256.24</v>
      </c>
      <c r="J53" s="10"/>
      <c r="K53" s="10"/>
      <c r="L53" s="10"/>
      <c r="M53" s="10"/>
      <c r="N53" s="10"/>
      <c r="O53" s="10"/>
      <c r="P53" s="56">
        <v>194.97</v>
      </c>
      <c r="Q53" s="10"/>
      <c r="R53" s="10"/>
      <c r="S53" s="10"/>
      <c r="T53" s="10"/>
      <c r="U53" s="10"/>
      <c r="V53" s="10"/>
      <c r="W53" s="56">
        <v>124.48</v>
      </c>
      <c r="X53" s="10"/>
      <c r="Y53" s="59">
        <v>26</v>
      </c>
      <c r="Z53" s="2">
        <v>10</v>
      </c>
      <c r="AA53" s="2"/>
      <c r="AB53" s="2"/>
      <c r="AC53" s="2">
        <v>26</v>
      </c>
      <c r="AD53" s="60">
        <v>145.225</v>
      </c>
      <c r="AE53" s="2" t="s">
        <v>920</v>
      </c>
      <c r="AF53" s="2">
        <v>50</v>
      </c>
      <c r="AG53" s="2">
        <v>20</v>
      </c>
      <c r="AH53" s="2">
        <v>1</v>
      </c>
      <c r="AI53" s="2"/>
      <c r="AJ53" s="2"/>
      <c r="AK53" s="56">
        <v>134.74</v>
      </c>
      <c r="AL53" s="2" t="s">
        <v>920</v>
      </c>
      <c r="AM53" s="2">
        <v>35</v>
      </c>
      <c r="AN53" s="2"/>
      <c r="AO53" s="2">
        <v>1</v>
      </c>
      <c r="AP53" s="2"/>
      <c r="AQ53" s="2">
        <v>15</v>
      </c>
      <c r="AR53" s="56">
        <v>177.4</v>
      </c>
      <c r="AS53" s="2" t="s">
        <v>923</v>
      </c>
      <c r="AT53" s="2">
        <v>30</v>
      </c>
      <c r="AU53" s="2">
        <v>2</v>
      </c>
      <c r="AV53" s="2"/>
      <c r="AW53" s="2"/>
      <c r="AX53" s="2">
        <v>9</v>
      </c>
      <c r="AY53" s="56">
        <v>202.96</v>
      </c>
      <c r="AZ53" s="2" t="s">
        <v>920</v>
      </c>
      <c r="BF53" s="102">
        <v>194.08</v>
      </c>
    </row>
    <row r="54" ht="13.5" spans="1:74">
      <c r="A54" s="47" t="s">
        <v>926</v>
      </c>
      <c r="B54" s="48" t="s">
        <v>922</v>
      </c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85">
        <v>26</v>
      </c>
      <c r="Z54" s="86"/>
      <c r="AA54" s="86"/>
      <c r="AB54" s="86"/>
      <c r="AC54" s="86"/>
      <c r="AD54" s="87"/>
      <c r="AE54" s="86"/>
      <c r="AF54" s="48">
        <v>50</v>
      </c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48">
        <v>49</v>
      </c>
      <c r="AU54" s="86"/>
      <c r="AV54" s="86"/>
      <c r="AW54" s="86"/>
      <c r="AX54" s="86"/>
      <c r="AY54" s="101"/>
      <c r="AZ54" s="86"/>
      <c r="BA54" s="86"/>
      <c r="BB54" s="86"/>
      <c r="BC54" s="86"/>
      <c r="BD54" s="86"/>
      <c r="BE54" s="86"/>
      <c r="BF54" s="85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</row>
    <row r="55" ht="13.5" spans="1:58">
      <c r="A55" s="23" t="s">
        <v>597</v>
      </c>
      <c r="B55" s="2" t="s">
        <v>921</v>
      </c>
      <c r="C55" s="10"/>
      <c r="D55" s="10"/>
      <c r="E55" s="10"/>
      <c r="F55" s="10"/>
      <c r="G55" s="10"/>
      <c r="H55" s="10"/>
      <c r="I55" s="56">
        <v>396.37</v>
      </c>
      <c r="J55" s="10"/>
      <c r="K55" s="10"/>
      <c r="L55" s="10"/>
      <c r="M55" s="10"/>
      <c r="N55" s="10"/>
      <c r="O55" s="10"/>
      <c r="P55" s="56">
        <v>190.01</v>
      </c>
      <c r="Q55" s="10"/>
      <c r="R55" s="10"/>
      <c r="S55" s="10">
        <v>14</v>
      </c>
      <c r="T55" s="10"/>
      <c r="U55" s="10"/>
      <c r="V55" s="10"/>
      <c r="W55" s="56">
        <v>138.56</v>
      </c>
      <c r="X55" s="10" t="s">
        <v>920</v>
      </c>
      <c r="Y55" s="59">
        <v>26</v>
      </c>
      <c r="Z55" s="2"/>
      <c r="AA55" s="2"/>
      <c r="AB55" s="2"/>
      <c r="AC55" s="2">
        <v>10</v>
      </c>
      <c r="AD55" s="60">
        <v>161.6533333</v>
      </c>
      <c r="AE55" s="2" t="s">
        <v>920</v>
      </c>
      <c r="AF55" s="2">
        <v>30</v>
      </c>
      <c r="AG55" s="2"/>
      <c r="AH55" s="2">
        <v>100</v>
      </c>
      <c r="AI55" s="2"/>
      <c r="AJ55" s="2">
        <v>20</v>
      </c>
      <c r="AK55" s="56">
        <v>156.23</v>
      </c>
      <c r="AL55" s="2" t="s">
        <v>920</v>
      </c>
      <c r="AM55" s="2">
        <v>55</v>
      </c>
      <c r="AN55" s="2"/>
      <c r="AO55" s="2"/>
      <c r="AP55" s="2"/>
      <c r="AQ55" s="2">
        <v>23</v>
      </c>
      <c r="AR55" s="56">
        <v>258.65</v>
      </c>
      <c r="AS55" s="2" t="s">
        <v>920</v>
      </c>
      <c r="AT55" s="2">
        <v>10</v>
      </c>
      <c r="AU55" s="2"/>
      <c r="AV55" s="2"/>
      <c r="AW55" s="2"/>
      <c r="AX55" s="2"/>
      <c r="AY55" s="56">
        <v>336.86</v>
      </c>
      <c r="AZ55" s="2" t="s">
        <v>920</v>
      </c>
      <c r="BA55" s="2">
        <v>52</v>
      </c>
      <c r="BF55" s="102">
        <v>212.31</v>
      </c>
    </row>
    <row r="56" ht="13.5" spans="1:58">
      <c r="A56" s="23" t="s">
        <v>598</v>
      </c>
      <c r="B56" s="2" t="s">
        <v>919</v>
      </c>
      <c r="C56" s="10"/>
      <c r="D56" s="10"/>
      <c r="E56" s="10"/>
      <c r="F56" s="10"/>
      <c r="G56" s="10"/>
      <c r="H56" s="10"/>
      <c r="I56" s="56">
        <v>331.36</v>
      </c>
      <c r="J56" s="10"/>
      <c r="K56" s="10"/>
      <c r="L56" s="10"/>
      <c r="M56" s="10"/>
      <c r="N56" s="10"/>
      <c r="O56" s="10"/>
      <c r="P56" s="56">
        <v>200.75</v>
      </c>
      <c r="Q56" s="10"/>
      <c r="R56" s="10"/>
      <c r="S56" s="10">
        <v>10</v>
      </c>
      <c r="T56" s="10"/>
      <c r="U56" s="10"/>
      <c r="V56" s="10"/>
      <c r="W56" s="56">
        <v>161.97</v>
      </c>
      <c r="X56" s="10" t="s">
        <v>920</v>
      </c>
      <c r="Y56" s="59">
        <v>26</v>
      </c>
      <c r="Z56" s="2"/>
      <c r="AA56" s="2"/>
      <c r="AB56" s="2"/>
      <c r="AC56" s="2">
        <v>10</v>
      </c>
      <c r="AD56" s="60">
        <v>188.965</v>
      </c>
      <c r="AE56" s="2" t="s">
        <v>923</v>
      </c>
      <c r="AF56" s="2">
        <v>52</v>
      </c>
      <c r="AG56" s="2"/>
      <c r="AH56" s="2">
        <v>100</v>
      </c>
      <c r="AI56" s="2"/>
      <c r="AJ56" s="2"/>
      <c r="AK56" s="56">
        <v>220.9</v>
      </c>
      <c r="AL56" s="2" t="s">
        <v>920</v>
      </c>
      <c r="AM56" s="2">
        <v>30</v>
      </c>
      <c r="AN56" s="2"/>
      <c r="AO56" s="2"/>
      <c r="AP56" s="2"/>
      <c r="AQ56" s="2"/>
      <c r="AR56" s="56">
        <v>306.89</v>
      </c>
      <c r="AS56" s="2" t="s">
        <v>920</v>
      </c>
      <c r="AT56" s="2">
        <v>48</v>
      </c>
      <c r="AU56" s="2">
        <v>1</v>
      </c>
      <c r="AV56" s="2"/>
      <c r="AW56" s="2"/>
      <c r="AX56" s="2">
        <v>22</v>
      </c>
      <c r="AY56" s="56">
        <v>393.86</v>
      </c>
      <c r="AZ56" s="2" t="s">
        <v>920</v>
      </c>
      <c r="BA56" s="2">
        <v>52</v>
      </c>
      <c r="BC56" s="2">
        <v>1</v>
      </c>
      <c r="BE56" s="2">
        <v>31</v>
      </c>
      <c r="BF56" s="102">
        <v>268.6</v>
      </c>
    </row>
    <row r="57" ht="13.5" spans="1:58">
      <c r="A57" s="23" t="s">
        <v>599</v>
      </c>
      <c r="B57" s="2" t="s">
        <v>921</v>
      </c>
      <c r="C57" s="2"/>
      <c r="D57" s="2"/>
      <c r="E57" s="2"/>
      <c r="F57" s="2"/>
      <c r="G57" s="2"/>
      <c r="H57" s="2"/>
      <c r="I57" s="56">
        <v>213.79</v>
      </c>
      <c r="J57" s="2"/>
      <c r="K57" s="2"/>
      <c r="L57" s="2"/>
      <c r="M57" s="2"/>
      <c r="N57" s="2"/>
      <c r="O57" s="2"/>
      <c r="P57" s="56">
        <v>130.72</v>
      </c>
      <c r="Q57" s="2" t="s">
        <v>923</v>
      </c>
      <c r="R57" s="10"/>
      <c r="S57" s="10">
        <v>10</v>
      </c>
      <c r="T57" s="10"/>
      <c r="U57" s="10"/>
      <c r="V57" s="10"/>
      <c r="W57" s="56">
        <v>142.17</v>
      </c>
      <c r="X57" s="10" t="s">
        <v>920</v>
      </c>
      <c r="Y57" s="59">
        <v>26</v>
      </c>
      <c r="Z57" s="2"/>
      <c r="AA57" s="2"/>
      <c r="AB57" s="2"/>
      <c r="AC57" s="2"/>
      <c r="AD57" s="60">
        <v>165.865</v>
      </c>
      <c r="AE57" s="2" t="s">
        <v>920</v>
      </c>
      <c r="AF57" s="2">
        <v>30</v>
      </c>
      <c r="AG57" s="2"/>
      <c r="AH57" s="2"/>
      <c r="AI57" s="2"/>
      <c r="AJ57" s="2">
        <v>20</v>
      </c>
      <c r="AK57" s="56">
        <v>128.91</v>
      </c>
      <c r="AL57" s="2" t="s">
        <v>920</v>
      </c>
      <c r="AM57" s="2">
        <v>55</v>
      </c>
      <c r="AN57" s="2"/>
      <c r="AO57" s="2"/>
      <c r="AP57" s="2"/>
      <c r="AQ57" s="2">
        <v>23</v>
      </c>
      <c r="AR57" s="56">
        <v>146.46</v>
      </c>
      <c r="AS57" s="2" t="s">
        <v>920</v>
      </c>
      <c r="AT57" s="2">
        <v>10</v>
      </c>
      <c r="AU57" s="2"/>
      <c r="AV57" s="2"/>
      <c r="AW57" s="2"/>
      <c r="AX57" s="2"/>
      <c r="AY57" s="56">
        <v>229.9</v>
      </c>
      <c r="AZ57" s="2" t="s">
        <v>920</v>
      </c>
      <c r="BA57" s="2">
        <v>52</v>
      </c>
      <c r="BF57" s="102">
        <v>223.4</v>
      </c>
    </row>
    <row r="58" ht="13.5" spans="1:58">
      <c r="A58" s="23" t="s">
        <v>601</v>
      </c>
      <c r="B58" s="2" t="s">
        <v>919</v>
      </c>
      <c r="C58" s="10"/>
      <c r="D58" s="10"/>
      <c r="E58" s="10"/>
      <c r="F58" s="10"/>
      <c r="G58" s="10"/>
      <c r="H58" s="10"/>
      <c r="I58" s="56">
        <v>558.43</v>
      </c>
      <c r="J58" s="10"/>
      <c r="K58" s="10"/>
      <c r="L58" s="10"/>
      <c r="M58" s="10"/>
      <c r="N58" s="10"/>
      <c r="O58" s="10"/>
      <c r="P58" s="56">
        <v>315.78</v>
      </c>
      <c r="Q58" s="10"/>
      <c r="R58" s="10"/>
      <c r="S58" s="10"/>
      <c r="T58" s="10"/>
      <c r="U58" s="10"/>
      <c r="V58" s="10"/>
      <c r="W58" s="56">
        <v>292.67</v>
      </c>
      <c r="X58" s="10" t="s">
        <v>920</v>
      </c>
      <c r="Y58" s="59">
        <v>26</v>
      </c>
      <c r="Z58" s="2"/>
      <c r="AA58" s="2"/>
      <c r="AB58" s="2"/>
      <c r="AC58" s="2"/>
      <c r="AD58" s="60">
        <v>341.4483333</v>
      </c>
      <c r="AE58" s="2" t="s">
        <v>923</v>
      </c>
      <c r="AF58" s="2">
        <v>52</v>
      </c>
      <c r="AG58" s="2"/>
      <c r="AH58" s="2"/>
      <c r="AI58" s="2"/>
      <c r="AJ58" s="2"/>
      <c r="AK58" s="56">
        <v>272.85</v>
      </c>
      <c r="AL58" s="2" t="s">
        <v>920</v>
      </c>
      <c r="AM58" s="2">
        <v>30</v>
      </c>
      <c r="AN58" s="2"/>
      <c r="AO58" s="2"/>
      <c r="AP58" s="2"/>
      <c r="AQ58" s="2"/>
      <c r="AR58" s="56">
        <v>349.54</v>
      </c>
      <c r="AS58" s="2" t="s">
        <v>920</v>
      </c>
      <c r="AT58" s="2">
        <v>48</v>
      </c>
      <c r="AU58" s="2">
        <v>1</v>
      </c>
      <c r="AV58" s="2"/>
      <c r="AW58" s="2"/>
      <c r="AX58" s="2">
        <v>22</v>
      </c>
      <c r="AY58" s="56">
        <v>419.19</v>
      </c>
      <c r="AZ58" s="2" t="s">
        <v>920</v>
      </c>
      <c r="BA58" s="2">
        <v>52</v>
      </c>
      <c r="BE58" s="2">
        <v>31</v>
      </c>
      <c r="BF58" s="102">
        <v>487.48</v>
      </c>
    </row>
    <row r="59" ht="13.5" spans="1:74">
      <c r="A59" s="23" t="s">
        <v>609</v>
      </c>
      <c r="B59" s="24" t="s">
        <v>922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68"/>
      <c r="Z59" s="24"/>
      <c r="AA59" s="24"/>
      <c r="AB59" s="24"/>
      <c r="AC59" s="24"/>
      <c r="AD59" s="88"/>
      <c r="AE59" s="24">
        <v>52</v>
      </c>
      <c r="AF59" s="24"/>
      <c r="AG59" s="24"/>
      <c r="AH59" s="24"/>
      <c r="AI59" s="24"/>
      <c r="AJ59" s="24"/>
      <c r="AK59" s="24"/>
      <c r="AL59" s="24"/>
      <c r="AM59" s="24">
        <v>55</v>
      </c>
      <c r="AN59" s="69"/>
      <c r="AO59" s="69"/>
      <c r="AP59" s="69"/>
      <c r="AQ59" s="69"/>
      <c r="AR59" s="69"/>
      <c r="AS59" s="69"/>
      <c r="AT59" s="24">
        <v>48</v>
      </c>
      <c r="AU59" s="69"/>
      <c r="AV59" s="69"/>
      <c r="AW59" s="69"/>
      <c r="AX59" s="69"/>
      <c r="AY59" s="95"/>
      <c r="AZ59" s="69"/>
      <c r="BA59" s="24">
        <v>52</v>
      </c>
      <c r="BB59" s="69"/>
      <c r="BC59" s="69"/>
      <c r="BD59" s="69"/>
      <c r="BE59" s="69"/>
      <c r="BF59" s="68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</row>
    <row r="60" ht="13.5" spans="1:58">
      <c r="A60" s="50" t="s">
        <v>927</v>
      </c>
      <c r="C60" s="10"/>
      <c r="D60" s="10"/>
      <c r="E60" s="10"/>
      <c r="F60" s="10"/>
      <c r="G60" s="10"/>
      <c r="H60" s="10"/>
      <c r="I60" s="56"/>
      <c r="J60" s="10"/>
      <c r="K60" s="10"/>
      <c r="L60" s="10"/>
      <c r="M60" s="10"/>
      <c r="N60" s="10"/>
      <c r="O60" s="10"/>
      <c r="P60" s="57"/>
      <c r="Q60" s="10"/>
      <c r="R60" s="10"/>
      <c r="S60" s="10"/>
      <c r="T60" s="10"/>
      <c r="U60" s="10"/>
      <c r="V60" s="10"/>
      <c r="W60" s="57"/>
      <c r="X60" s="10"/>
      <c r="Y60" s="59"/>
      <c r="AD60" s="74"/>
      <c r="AK60" s="57"/>
      <c r="AR60" s="57"/>
      <c r="AY60" s="57"/>
      <c r="BF60" s="59"/>
    </row>
    <row r="61" ht="13.5" spans="1:58">
      <c r="A61" s="4" t="s">
        <v>98</v>
      </c>
      <c r="C61" s="10"/>
      <c r="D61" s="10"/>
      <c r="E61" s="10"/>
      <c r="F61" s="10"/>
      <c r="G61" s="10"/>
      <c r="H61" s="10"/>
      <c r="I61" s="56"/>
      <c r="J61" s="10"/>
      <c r="K61" s="10"/>
      <c r="L61" s="10"/>
      <c r="M61" s="10"/>
      <c r="N61" s="10"/>
      <c r="O61" s="10"/>
      <c r="P61" s="57"/>
      <c r="Q61" s="10"/>
      <c r="R61" s="10"/>
      <c r="S61" s="10"/>
      <c r="T61" s="10"/>
      <c r="U61" s="10"/>
      <c r="V61" s="10"/>
      <c r="W61" s="57"/>
      <c r="X61" s="10"/>
      <c r="Y61" s="59"/>
      <c r="AD61" s="74"/>
      <c r="AK61" s="57"/>
      <c r="AR61" s="57"/>
      <c r="AY61" s="57"/>
      <c r="BF61" s="59"/>
    </row>
    <row r="62" ht="13.5" spans="1:58">
      <c r="A62" s="39" t="s">
        <v>99</v>
      </c>
      <c r="B62" s="2" t="s">
        <v>919</v>
      </c>
      <c r="C62" s="2"/>
      <c r="D62" s="2"/>
      <c r="E62" s="2"/>
      <c r="F62" s="2"/>
      <c r="G62" s="2"/>
      <c r="H62" s="2"/>
      <c r="I62" s="56">
        <v>535.48</v>
      </c>
      <c r="J62" s="2" t="s">
        <v>923</v>
      </c>
      <c r="K62" s="2"/>
      <c r="L62" s="2">
        <v>30</v>
      </c>
      <c r="M62" s="2"/>
      <c r="N62" s="2"/>
      <c r="O62" s="2">
        <v>30</v>
      </c>
      <c r="P62" s="56">
        <v>411.02</v>
      </c>
      <c r="Q62" s="2" t="s">
        <v>923</v>
      </c>
      <c r="R62" s="10">
        <v>22</v>
      </c>
      <c r="S62" s="10"/>
      <c r="T62" s="10"/>
      <c r="U62" s="10"/>
      <c r="V62" s="10"/>
      <c r="W62" s="56">
        <v>440.16</v>
      </c>
      <c r="X62" s="10" t="s">
        <v>920</v>
      </c>
      <c r="Y62" s="59">
        <v>27</v>
      </c>
      <c r="Z62" s="2"/>
      <c r="AA62" s="2"/>
      <c r="AB62" s="2"/>
      <c r="AC62" s="2">
        <v>27</v>
      </c>
      <c r="AD62" s="60">
        <v>513.525</v>
      </c>
      <c r="AE62" s="2" t="s">
        <v>920</v>
      </c>
      <c r="AF62" s="2">
        <v>49</v>
      </c>
      <c r="AG62" s="2"/>
      <c r="AH62" s="2"/>
      <c r="AI62" s="2"/>
      <c r="AJ62" s="2">
        <v>49</v>
      </c>
      <c r="AK62" s="56">
        <v>430.68</v>
      </c>
      <c r="AL62" s="2" t="s">
        <v>920</v>
      </c>
      <c r="AM62" s="2">
        <v>30</v>
      </c>
      <c r="AN62" s="2"/>
      <c r="AO62" s="2"/>
      <c r="AP62" s="2"/>
      <c r="AQ62" s="2">
        <v>36</v>
      </c>
      <c r="AR62" s="56">
        <v>553.96</v>
      </c>
      <c r="AS62" s="2" t="s">
        <v>920</v>
      </c>
      <c r="AT62" s="2">
        <v>5</v>
      </c>
      <c r="AU62" s="2"/>
      <c r="AV62" s="2"/>
      <c r="AW62" s="2"/>
      <c r="AX62" s="2">
        <v>5</v>
      </c>
      <c r="AY62" s="56">
        <v>716.43</v>
      </c>
      <c r="AZ62" s="2" t="s">
        <v>920</v>
      </c>
      <c r="BA62" s="2">
        <v>29</v>
      </c>
      <c r="BD62" s="2">
        <v>26</v>
      </c>
      <c r="BE62" s="2">
        <v>55</v>
      </c>
      <c r="BF62" s="102">
        <v>702.57</v>
      </c>
    </row>
    <row r="63" ht="13.5" spans="1:58">
      <c r="A63" s="38" t="s">
        <v>100</v>
      </c>
      <c r="B63" s="2" t="s">
        <v>919</v>
      </c>
      <c r="C63" s="2"/>
      <c r="D63" s="2"/>
      <c r="E63" s="2"/>
      <c r="F63" s="2"/>
      <c r="G63" s="2"/>
      <c r="H63" s="2"/>
      <c r="I63" s="56">
        <v>1046.26</v>
      </c>
      <c r="J63" s="2" t="s">
        <v>923</v>
      </c>
      <c r="K63" s="2"/>
      <c r="L63" s="2"/>
      <c r="M63" s="2"/>
      <c r="N63" s="2">
        <v>5</v>
      </c>
      <c r="O63" s="2"/>
      <c r="P63" s="56">
        <v>784.19</v>
      </c>
      <c r="Q63" s="2" t="s">
        <v>923</v>
      </c>
      <c r="R63" s="10">
        <v>22</v>
      </c>
      <c r="S63" s="10">
        <v>7</v>
      </c>
      <c r="T63" s="10"/>
      <c r="U63" s="10"/>
      <c r="V63" s="10">
        <v>29</v>
      </c>
      <c r="W63" s="56">
        <v>731.16</v>
      </c>
      <c r="X63" s="10" t="s">
        <v>920</v>
      </c>
      <c r="Y63" s="59">
        <v>27</v>
      </c>
      <c r="Z63" s="2"/>
      <c r="AA63" s="2"/>
      <c r="AB63" s="2">
        <v>8</v>
      </c>
      <c r="AC63" s="2">
        <v>35</v>
      </c>
      <c r="AD63" s="60">
        <v>853.025</v>
      </c>
      <c r="AE63" s="2" t="s">
        <v>920</v>
      </c>
      <c r="AF63" s="2">
        <v>30</v>
      </c>
      <c r="AG63" s="2"/>
      <c r="AH63" s="2"/>
      <c r="AI63" s="2"/>
      <c r="AJ63" s="2">
        <v>30</v>
      </c>
      <c r="AK63" s="56">
        <v>813.68</v>
      </c>
      <c r="AL63" s="2" t="s">
        <v>920</v>
      </c>
      <c r="AM63" s="2">
        <v>59</v>
      </c>
      <c r="AN63" s="2"/>
      <c r="AO63" s="2"/>
      <c r="AP63" s="2"/>
      <c r="AQ63" s="2">
        <v>80</v>
      </c>
      <c r="AR63" s="56">
        <v>1044.05</v>
      </c>
      <c r="AS63" s="2" t="s">
        <v>920</v>
      </c>
      <c r="AT63" s="2">
        <v>30</v>
      </c>
      <c r="AU63" s="2"/>
      <c r="AV63" s="2"/>
      <c r="AW63" s="2"/>
      <c r="AX63" s="2">
        <v>57</v>
      </c>
      <c r="AY63" s="56">
        <v>1253.04</v>
      </c>
      <c r="AZ63" s="2" t="s">
        <v>920</v>
      </c>
      <c r="BA63" s="2">
        <v>4</v>
      </c>
      <c r="BE63" s="2">
        <v>4</v>
      </c>
      <c r="BF63" s="102">
        <v>1395.99</v>
      </c>
    </row>
    <row r="64" ht="13.5" spans="1:58">
      <c r="A64" s="39" t="s">
        <v>102</v>
      </c>
      <c r="B64" s="2" t="s">
        <v>921</v>
      </c>
      <c r="C64" s="10"/>
      <c r="D64" s="10"/>
      <c r="E64" s="10"/>
      <c r="F64" s="10"/>
      <c r="G64" s="10"/>
      <c r="H64" s="10"/>
      <c r="I64" s="56">
        <v>255.56</v>
      </c>
      <c r="J64" s="10" t="s">
        <v>920</v>
      </c>
      <c r="K64" s="2"/>
      <c r="L64" s="2">
        <v>22</v>
      </c>
      <c r="M64" s="2"/>
      <c r="N64" s="2"/>
      <c r="O64" s="2">
        <v>22</v>
      </c>
      <c r="P64" s="56">
        <v>174.87</v>
      </c>
      <c r="Q64" s="2" t="s">
        <v>923</v>
      </c>
      <c r="R64" s="10">
        <v>9</v>
      </c>
      <c r="S64" s="10"/>
      <c r="T64" s="10"/>
      <c r="U64" s="10">
        <v>2</v>
      </c>
      <c r="V64" s="10"/>
      <c r="W64" s="56">
        <v>221.03</v>
      </c>
      <c r="X64" s="10" t="s">
        <v>920</v>
      </c>
      <c r="Y64" s="59"/>
      <c r="Z64" s="2"/>
      <c r="AA64" s="2"/>
      <c r="AB64" s="2"/>
      <c r="AC64" s="2">
        <v>13</v>
      </c>
      <c r="AD64" s="60">
        <v>257.8716667</v>
      </c>
      <c r="AE64" s="2" t="s">
        <v>923</v>
      </c>
      <c r="AF64" s="2">
        <v>49</v>
      </c>
      <c r="AG64" s="2"/>
      <c r="AH64" s="2"/>
      <c r="AI64" s="2"/>
      <c r="AJ64" s="2">
        <v>34</v>
      </c>
      <c r="AK64" s="56">
        <v>230.98</v>
      </c>
      <c r="AL64" s="2" t="s">
        <v>920</v>
      </c>
      <c r="AM64" s="2"/>
      <c r="AN64" s="2"/>
      <c r="AO64" s="2"/>
      <c r="AP64" s="2"/>
      <c r="AQ64" s="2">
        <v>30</v>
      </c>
      <c r="AR64" s="56">
        <v>233.46</v>
      </c>
      <c r="AS64" s="2" t="s">
        <v>923</v>
      </c>
      <c r="AT64" s="2"/>
      <c r="AU64" s="2"/>
      <c r="AV64" s="2"/>
      <c r="AW64" s="2">
        <v>33</v>
      </c>
      <c r="AX64" s="2">
        <v>33</v>
      </c>
      <c r="AY64" s="56">
        <v>286.79</v>
      </c>
      <c r="AZ64" s="2" t="s">
        <v>920</v>
      </c>
      <c r="BA64" s="2"/>
      <c r="BE64" s="2"/>
      <c r="BF64" s="102">
        <v>460.69</v>
      </c>
    </row>
    <row r="65" ht="13.5" spans="1:58">
      <c r="A65" s="39" t="s">
        <v>104</v>
      </c>
      <c r="B65" s="2" t="s">
        <v>921</v>
      </c>
      <c r="C65" s="10"/>
      <c r="D65" s="10"/>
      <c r="E65" s="10"/>
      <c r="F65" s="10"/>
      <c r="G65" s="10"/>
      <c r="H65" s="10"/>
      <c r="I65" s="56">
        <v>149.69</v>
      </c>
      <c r="J65" s="10" t="s">
        <v>920</v>
      </c>
      <c r="K65" s="2"/>
      <c r="L65" s="2">
        <v>7</v>
      </c>
      <c r="M65" s="2"/>
      <c r="N65" s="2"/>
      <c r="O65" s="2">
        <v>8</v>
      </c>
      <c r="P65" s="56">
        <v>134.58</v>
      </c>
      <c r="Q65" s="2" t="s">
        <v>923</v>
      </c>
      <c r="R65" s="10">
        <v>5</v>
      </c>
      <c r="S65" s="10"/>
      <c r="T65" s="10"/>
      <c r="U65" s="10"/>
      <c r="V65" s="10"/>
      <c r="W65" s="56">
        <v>151.43</v>
      </c>
      <c r="X65" s="10" t="s">
        <v>920</v>
      </c>
      <c r="Y65" s="59"/>
      <c r="Z65" s="2"/>
      <c r="AA65" s="2"/>
      <c r="AB65" s="2"/>
      <c r="AC65" s="2">
        <v>5</v>
      </c>
      <c r="AD65" s="60">
        <v>176.6716667</v>
      </c>
      <c r="AE65" s="2" t="s">
        <v>920</v>
      </c>
      <c r="AF65" s="2"/>
      <c r="AG65" s="2"/>
      <c r="AH65" s="2"/>
      <c r="AI65" s="2">
        <v>9</v>
      </c>
      <c r="AJ65" s="2">
        <v>9</v>
      </c>
      <c r="AK65" s="56">
        <v>182.97</v>
      </c>
      <c r="AL65" s="2" t="s">
        <v>920</v>
      </c>
      <c r="AM65" s="2">
        <v>29</v>
      </c>
      <c r="AN65" s="2"/>
      <c r="AO65" s="2"/>
      <c r="AP65" s="2"/>
      <c r="AQ65" s="2">
        <v>33</v>
      </c>
      <c r="AR65" s="56">
        <v>183.26</v>
      </c>
      <c r="AS65" s="2" t="s">
        <v>923</v>
      </c>
      <c r="AT65" s="2"/>
      <c r="AU65" s="2"/>
      <c r="AV65" s="2"/>
      <c r="AW65" s="2">
        <v>50</v>
      </c>
      <c r="AX65" s="2">
        <v>50</v>
      </c>
      <c r="AY65" s="56">
        <v>204.48</v>
      </c>
      <c r="AZ65" s="2" t="s">
        <v>920</v>
      </c>
      <c r="BA65" s="2"/>
      <c r="BE65" s="2"/>
      <c r="BF65" s="102">
        <v>296.65</v>
      </c>
    </row>
    <row r="66" ht="13.5" spans="1:74">
      <c r="A66" s="39" t="s">
        <v>141</v>
      </c>
      <c r="B66" s="40" t="s">
        <v>922</v>
      </c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79"/>
      <c r="Z66" s="40"/>
      <c r="AA66" s="40"/>
      <c r="AB66" s="40"/>
      <c r="AC66" s="40"/>
      <c r="AD66" s="129"/>
      <c r="AE66" s="40"/>
      <c r="AF66" s="40"/>
      <c r="AG66" s="40"/>
      <c r="AH66" s="40"/>
      <c r="AI66" s="40"/>
      <c r="AJ66" s="40"/>
      <c r="AK66" s="40"/>
      <c r="AL66" s="40"/>
      <c r="AM66" s="40">
        <v>59</v>
      </c>
      <c r="AN66" s="40"/>
      <c r="AO66" s="40"/>
      <c r="AP66" s="40"/>
      <c r="AQ66" s="40"/>
      <c r="AR66" s="40"/>
      <c r="AS66" s="40"/>
      <c r="AT66" s="40">
        <v>49</v>
      </c>
      <c r="AU66" s="80"/>
      <c r="AV66" s="80"/>
      <c r="AW66" s="80"/>
      <c r="AX66" s="80"/>
      <c r="AY66" s="144"/>
      <c r="AZ66" s="80"/>
      <c r="BA66" s="40">
        <v>30</v>
      </c>
      <c r="BB66" s="80"/>
      <c r="BC66" s="80"/>
      <c r="BD66" s="80"/>
      <c r="BE66" s="80"/>
      <c r="BF66" s="79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</row>
    <row r="67" ht="13.5" spans="1:58">
      <c r="A67" s="50" t="s">
        <v>928</v>
      </c>
      <c r="C67" s="10"/>
      <c r="D67" s="10"/>
      <c r="E67" s="10"/>
      <c r="F67" s="10"/>
      <c r="G67" s="10"/>
      <c r="H67" s="10"/>
      <c r="I67" s="56"/>
      <c r="J67" s="10"/>
      <c r="K67" s="10"/>
      <c r="L67" s="10"/>
      <c r="M67" s="10"/>
      <c r="N67" s="10"/>
      <c r="O67" s="10"/>
      <c r="P67" s="57"/>
      <c r="Q67" s="10"/>
      <c r="R67" s="10"/>
      <c r="S67" s="10"/>
      <c r="T67" s="10"/>
      <c r="U67" s="10"/>
      <c r="V67" s="10"/>
      <c r="W67" s="57"/>
      <c r="X67" s="10"/>
      <c r="Y67" s="59"/>
      <c r="AD67" s="74"/>
      <c r="AK67" s="57"/>
      <c r="AR67" s="57"/>
      <c r="AY67" s="57"/>
      <c r="BF67" s="59"/>
    </row>
    <row r="68" ht="13.5" spans="1:58">
      <c r="A68" s="4" t="s">
        <v>143</v>
      </c>
      <c r="C68" s="10"/>
      <c r="D68" s="10"/>
      <c r="E68" s="10"/>
      <c r="F68" s="10"/>
      <c r="G68" s="10"/>
      <c r="H68" s="10"/>
      <c r="I68" s="56"/>
      <c r="J68" s="10"/>
      <c r="K68" s="10"/>
      <c r="L68" s="10"/>
      <c r="M68" s="10"/>
      <c r="N68" s="10"/>
      <c r="O68" s="10"/>
      <c r="P68" s="57"/>
      <c r="Q68" s="10"/>
      <c r="R68" s="10"/>
      <c r="S68" s="10"/>
      <c r="T68" s="10"/>
      <c r="U68" s="10"/>
      <c r="V68" s="10"/>
      <c r="W68" s="57"/>
      <c r="X68" s="10"/>
      <c r="Y68" s="59"/>
      <c r="AD68" s="74"/>
      <c r="AK68" s="57"/>
      <c r="AR68" s="56"/>
      <c r="AY68" s="57"/>
      <c r="BF68" s="59"/>
    </row>
    <row r="69" ht="13.5" spans="1:58">
      <c r="A69" s="103" t="s">
        <v>146</v>
      </c>
      <c r="B69" s="2" t="s">
        <v>919</v>
      </c>
      <c r="C69" s="10"/>
      <c r="D69" s="10"/>
      <c r="E69" s="10"/>
      <c r="F69" s="10"/>
      <c r="G69" s="10"/>
      <c r="H69" s="10"/>
      <c r="I69" s="56">
        <v>1114.31</v>
      </c>
      <c r="J69" s="10"/>
      <c r="K69" s="10"/>
      <c r="L69" s="10"/>
      <c r="M69" s="10"/>
      <c r="N69" s="10"/>
      <c r="O69" s="10"/>
      <c r="P69" s="56">
        <v>994.52</v>
      </c>
      <c r="Q69" s="10" t="s">
        <v>920</v>
      </c>
      <c r="R69" s="10"/>
      <c r="S69" s="10"/>
      <c r="T69" s="10">
        <v>50</v>
      </c>
      <c r="U69" s="10">
        <v>78</v>
      </c>
      <c r="V69" s="10">
        <v>69</v>
      </c>
      <c r="W69" s="56">
        <v>1118.93</v>
      </c>
      <c r="X69" s="10" t="s">
        <v>920</v>
      </c>
      <c r="Y69" s="59">
        <v>34</v>
      </c>
      <c r="Z69" s="2"/>
      <c r="AA69" s="2">
        <v>10</v>
      </c>
      <c r="AB69" s="2"/>
      <c r="AC69" s="2">
        <v>24</v>
      </c>
      <c r="AD69" s="60">
        <v>1305.423333</v>
      </c>
      <c r="AE69" s="2"/>
      <c r="AF69" s="2">
        <v>20</v>
      </c>
      <c r="AG69" s="2"/>
      <c r="AH69" s="2">
        <v>10</v>
      </c>
      <c r="AI69" s="2"/>
      <c r="AJ69" s="2">
        <v>24</v>
      </c>
      <c r="AK69" s="56">
        <v>1228.38</v>
      </c>
      <c r="AL69" s="2" t="s">
        <v>920</v>
      </c>
      <c r="AM69" s="2">
        <v>25</v>
      </c>
      <c r="AN69" s="2"/>
      <c r="AO69" s="2">
        <v>30</v>
      </c>
      <c r="AP69" s="2"/>
      <c r="AQ69" s="2">
        <v>24</v>
      </c>
      <c r="AR69" s="56">
        <v>1413.84</v>
      </c>
      <c r="AS69" s="2" t="s">
        <v>920</v>
      </c>
      <c r="AT69" s="2">
        <v>0</v>
      </c>
      <c r="AU69" s="2"/>
      <c r="AV69" s="2">
        <v>30</v>
      </c>
      <c r="AW69" s="2"/>
      <c r="AX69" s="2">
        <v>25</v>
      </c>
      <c r="AY69" s="56">
        <v>2055.97</v>
      </c>
      <c r="AZ69" s="2" t="s">
        <v>920</v>
      </c>
      <c r="BA69" s="2">
        <v>34</v>
      </c>
      <c r="BE69" s="2">
        <v>36</v>
      </c>
      <c r="BF69" s="102">
        <v>1683.79</v>
      </c>
    </row>
    <row r="70" ht="13.5" spans="1:58">
      <c r="A70" s="103" t="s">
        <v>147</v>
      </c>
      <c r="B70" s="2" t="s">
        <v>921</v>
      </c>
      <c r="C70" s="10"/>
      <c r="D70" s="10"/>
      <c r="E70" s="10"/>
      <c r="F70" s="10"/>
      <c r="G70" s="10"/>
      <c r="H70" s="10"/>
      <c r="I70" s="56">
        <v>342.82</v>
      </c>
      <c r="J70" s="10"/>
      <c r="K70" s="10"/>
      <c r="L70" s="10"/>
      <c r="M70" s="10"/>
      <c r="N70" s="10"/>
      <c r="O70" s="10"/>
      <c r="P70" s="56">
        <v>296.86</v>
      </c>
      <c r="Q70" s="10" t="s">
        <v>920</v>
      </c>
      <c r="R70" s="10"/>
      <c r="S70" s="10"/>
      <c r="T70" s="10">
        <v>50</v>
      </c>
      <c r="U70" s="10">
        <v>2</v>
      </c>
      <c r="V70" s="10">
        <v>49</v>
      </c>
      <c r="W70" s="56">
        <v>328.85</v>
      </c>
      <c r="X70" s="10" t="s">
        <v>920</v>
      </c>
      <c r="Y70" s="59">
        <v>26</v>
      </c>
      <c r="Z70" s="2"/>
      <c r="AA70" s="2">
        <v>10</v>
      </c>
      <c r="AB70" s="2"/>
      <c r="AC70" s="2">
        <v>47</v>
      </c>
      <c r="AD70" s="60">
        <v>383.66</v>
      </c>
      <c r="AE70" s="2"/>
      <c r="AF70" s="2">
        <v>47</v>
      </c>
      <c r="AG70" s="2"/>
      <c r="AH70" s="2">
        <v>10</v>
      </c>
      <c r="AI70" s="2">
        <v>6</v>
      </c>
      <c r="AJ70" s="2">
        <v>52</v>
      </c>
      <c r="AK70" s="56">
        <v>343.85</v>
      </c>
      <c r="AL70" s="2" t="s">
        <v>920</v>
      </c>
      <c r="AM70" s="2">
        <v>3</v>
      </c>
      <c r="AN70" s="2"/>
      <c r="AO70" s="2">
        <v>30</v>
      </c>
      <c r="AP70" s="2"/>
      <c r="AQ70" s="2">
        <v>2</v>
      </c>
      <c r="AR70" s="56">
        <v>460.35</v>
      </c>
      <c r="AS70" s="2" t="s">
        <v>923</v>
      </c>
      <c r="AT70" s="2">
        <v>6</v>
      </c>
      <c r="AU70" s="2"/>
      <c r="AV70" s="2">
        <v>30</v>
      </c>
      <c r="AW70" s="2"/>
      <c r="AX70" s="2">
        <v>6</v>
      </c>
      <c r="AY70" s="56">
        <v>580.84</v>
      </c>
      <c r="AZ70" s="2" t="s">
        <v>920</v>
      </c>
      <c r="BA70" s="2">
        <v>6</v>
      </c>
      <c r="BE70" s="2">
        <v>6</v>
      </c>
      <c r="BF70" s="102">
        <v>827.13</v>
      </c>
    </row>
    <row r="71" ht="13.5" spans="1:58">
      <c r="A71" s="103" t="s">
        <v>150</v>
      </c>
      <c r="B71" s="2" t="s">
        <v>919</v>
      </c>
      <c r="C71" s="10"/>
      <c r="D71" s="10"/>
      <c r="E71" s="10"/>
      <c r="F71" s="10"/>
      <c r="G71" s="10"/>
      <c r="H71" s="10"/>
      <c r="I71" s="56">
        <v>1236.82</v>
      </c>
      <c r="J71" s="10"/>
      <c r="K71" s="10"/>
      <c r="L71" s="10"/>
      <c r="M71" s="10"/>
      <c r="N71" s="10"/>
      <c r="O71" s="10"/>
      <c r="P71" s="56">
        <v>803.59</v>
      </c>
      <c r="Q71" s="10" t="s">
        <v>920</v>
      </c>
      <c r="R71" s="10"/>
      <c r="S71" s="10"/>
      <c r="T71" s="10">
        <v>50</v>
      </c>
      <c r="U71" s="10"/>
      <c r="V71" s="10">
        <v>78</v>
      </c>
      <c r="W71" s="56">
        <v>784.6</v>
      </c>
      <c r="X71" s="10" t="s">
        <v>920</v>
      </c>
      <c r="Y71" s="59"/>
      <c r="Z71" s="2"/>
      <c r="AA71" s="2">
        <v>10</v>
      </c>
      <c r="AB71" s="2"/>
      <c r="AC71" s="2">
        <v>78</v>
      </c>
      <c r="AD71" s="60">
        <v>915.3666667</v>
      </c>
      <c r="AE71" s="2"/>
      <c r="AF71" s="2"/>
      <c r="AG71" s="2"/>
      <c r="AH71" s="2">
        <v>10</v>
      </c>
      <c r="AI71" s="2"/>
      <c r="AJ71" s="2">
        <v>78</v>
      </c>
      <c r="AK71" s="56">
        <v>949.98</v>
      </c>
      <c r="AL71" s="2" t="s">
        <v>923</v>
      </c>
      <c r="AM71" s="2"/>
      <c r="AN71" s="2"/>
      <c r="AO71" s="2">
        <v>30</v>
      </c>
      <c r="AP71" s="2"/>
      <c r="AQ71" s="2">
        <v>78</v>
      </c>
      <c r="AR71" s="56">
        <v>991.36</v>
      </c>
      <c r="AS71" s="2" t="s">
        <v>920</v>
      </c>
      <c r="AT71" s="2">
        <v>93</v>
      </c>
      <c r="AU71" s="2"/>
      <c r="AV71" s="2">
        <v>30</v>
      </c>
      <c r="AW71" s="2"/>
      <c r="AX71" s="2">
        <v>52</v>
      </c>
      <c r="AY71" s="56">
        <v>1435.73</v>
      </c>
      <c r="AZ71" s="2" t="s">
        <v>920</v>
      </c>
      <c r="BA71" s="2">
        <v>2</v>
      </c>
      <c r="BE71" s="2">
        <v>2</v>
      </c>
      <c r="BF71" s="102">
        <v>1798.91</v>
      </c>
    </row>
    <row r="72" ht="13.5" spans="1:58">
      <c r="A72" s="103" t="s">
        <v>154</v>
      </c>
      <c r="B72" s="2" t="s">
        <v>921</v>
      </c>
      <c r="C72" s="10"/>
      <c r="D72" s="10"/>
      <c r="E72" s="10"/>
      <c r="F72" s="10"/>
      <c r="G72" s="10"/>
      <c r="H72" s="10"/>
      <c r="I72" s="56">
        <v>750.77</v>
      </c>
      <c r="J72" s="10"/>
      <c r="K72" s="10"/>
      <c r="L72" s="10"/>
      <c r="M72" s="10"/>
      <c r="N72" s="10"/>
      <c r="O72" s="10"/>
      <c r="P72" s="56">
        <v>632.63</v>
      </c>
      <c r="Q72" s="10" t="s">
        <v>920</v>
      </c>
      <c r="R72" s="10"/>
      <c r="S72" s="10"/>
      <c r="T72" s="10">
        <v>50</v>
      </c>
      <c r="U72" s="10"/>
      <c r="V72" s="10">
        <v>35</v>
      </c>
      <c r="W72" s="56">
        <v>698.76</v>
      </c>
      <c r="X72" s="10" t="s">
        <v>920</v>
      </c>
      <c r="Y72" s="59"/>
      <c r="Z72" s="2"/>
      <c r="AA72" s="2">
        <v>10</v>
      </c>
      <c r="AB72" s="2"/>
      <c r="AC72" s="2">
        <v>35</v>
      </c>
      <c r="AD72" s="60">
        <v>815.225</v>
      </c>
      <c r="AE72" s="2"/>
      <c r="AF72" s="2"/>
      <c r="AG72" s="2"/>
      <c r="AH72" s="2">
        <v>10</v>
      </c>
      <c r="AI72" s="2"/>
      <c r="AJ72" s="2">
        <v>35</v>
      </c>
      <c r="AK72" s="56">
        <v>858.64</v>
      </c>
      <c r="AL72" s="2" t="s">
        <v>920</v>
      </c>
      <c r="AM72" s="2">
        <v>37</v>
      </c>
      <c r="AN72" s="2"/>
      <c r="AO72" s="2">
        <v>30</v>
      </c>
      <c r="AP72" s="2"/>
      <c r="AQ72" s="2">
        <v>37</v>
      </c>
      <c r="AR72" s="56">
        <v>910.82</v>
      </c>
      <c r="AS72" s="2" t="s">
        <v>923</v>
      </c>
      <c r="AT72" s="2">
        <v>6</v>
      </c>
      <c r="AU72" s="2"/>
      <c r="AV72" s="2">
        <v>30</v>
      </c>
      <c r="AW72" s="2">
        <v>19</v>
      </c>
      <c r="AX72" s="2">
        <v>6</v>
      </c>
      <c r="AY72" s="56">
        <v>1388.56</v>
      </c>
      <c r="AZ72" s="2" t="s">
        <v>920</v>
      </c>
      <c r="BA72" s="2">
        <v>1</v>
      </c>
      <c r="BE72" s="2">
        <v>1</v>
      </c>
      <c r="BF72" s="102">
        <v>790.7</v>
      </c>
    </row>
    <row r="73" ht="13.5" spans="1:74">
      <c r="A73" s="104" t="s">
        <v>160</v>
      </c>
      <c r="B73" s="105" t="s">
        <v>922</v>
      </c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30">
        <v>26</v>
      </c>
      <c r="Z73" s="131"/>
      <c r="AA73" s="131"/>
      <c r="AB73" s="131"/>
      <c r="AC73" s="131"/>
      <c r="AD73" s="132"/>
      <c r="AE73" s="131"/>
      <c r="AF73" s="105">
        <v>67</v>
      </c>
      <c r="AG73" s="131"/>
      <c r="AH73" s="131"/>
      <c r="AI73" s="131"/>
      <c r="AJ73" s="131"/>
      <c r="AK73" s="131"/>
      <c r="AL73" s="131"/>
      <c r="AM73" s="105">
        <v>62</v>
      </c>
      <c r="AN73" s="131"/>
      <c r="AO73" s="131"/>
      <c r="AP73" s="131"/>
      <c r="AQ73" s="131"/>
      <c r="AR73" s="131"/>
      <c r="AS73" s="131"/>
      <c r="AT73" s="105">
        <v>83</v>
      </c>
      <c r="AU73" s="131"/>
      <c r="AV73" s="131"/>
      <c r="AW73" s="131"/>
      <c r="AX73" s="105"/>
      <c r="AY73" s="145"/>
      <c r="AZ73" s="131"/>
      <c r="BA73" s="105">
        <v>53</v>
      </c>
      <c r="BB73" s="131"/>
      <c r="BC73" s="131"/>
      <c r="BD73" s="131"/>
      <c r="BE73" s="131"/>
      <c r="BF73" s="130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</row>
    <row r="74" ht="13.5" spans="1:58">
      <c r="A74" s="107" t="s">
        <v>162</v>
      </c>
      <c r="B74" s="2" t="s">
        <v>921</v>
      </c>
      <c r="C74" s="10"/>
      <c r="D74" s="10"/>
      <c r="E74" s="10"/>
      <c r="F74" s="10"/>
      <c r="G74" s="10"/>
      <c r="H74" s="10"/>
      <c r="I74" s="56">
        <v>489.04</v>
      </c>
      <c r="J74" s="10"/>
      <c r="K74" s="10"/>
      <c r="L74" s="10"/>
      <c r="M74" s="10"/>
      <c r="N74" s="10"/>
      <c r="O74" s="10"/>
      <c r="P74" s="56">
        <v>440.46</v>
      </c>
      <c r="Q74" s="10" t="s">
        <v>920</v>
      </c>
      <c r="R74" s="10">
        <v>10</v>
      </c>
      <c r="S74" s="10"/>
      <c r="T74" s="10">
        <v>10</v>
      </c>
      <c r="U74" s="10"/>
      <c r="V74" s="10">
        <v>20</v>
      </c>
      <c r="W74" s="56">
        <v>379.38</v>
      </c>
      <c r="X74" s="10" t="s">
        <v>923</v>
      </c>
      <c r="Y74" s="59">
        <v>20</v>
      </c>
      <c r="Z74" s="2"/>
      <c r="AA74" s="2">
        <v>15</v>
      </c>
      <c r="AB74" s="2"/>
      <c r="AC74" s="2">
        <v>30</v>
      </c>
      <c r="AD74" s="60">
        <v>442.615</v>
      </c>
      <c r="AE74" s="2" t="s">
        <v>920</v>
      </c>
      <c r="AF74" s="2">
        <v>21</v>
      </c>
      <c r="AG74" s="2"/>
      <c r="AH74" s="2">
        <v>10</v>
      </c>
      <c r="AI74" s="2"/>
      <c r="AJ74" s="2">
        <v>21</v>
      </c>
      <c r="AK74" s="56">
        <v>329.93</v>
      </c>
      <c r="AL74" s="2" t="s">
        <v>920</v>
      </c>
      <c r="AM74" s="2"/>
      <c r="AN74" s="2"/>
      <c r="AO74" s="2">
        <v>10</v>
      </c>
      <c r="AP74" s="2"/>
      <c r="AQ74" s="2">
        <v>15</v>
      </c>
      <c r="AR74" s="56">
        <v>446.09</v>
      </c>
      <c r="AS74" s="2" t="s">
        <v>920</v>
      </c>
      <c r="AT74" s="2">
        <v>18</v>
      </c>
      <c r="AU74" s="2">
        <v>3</v>
      </c>
      <c r="AV74" s="2">
        <v>11</v>
      </c>
      <c r="AW74" s="2"/>
      <c r="AX74" s="2">
        <v>63</v>
      </c>
      <c r="AY74" s="56">
        <v>522.48</v>
      </c>
      <c r="AZ74" s="2" t="s">
        <v>920</v>
      </c>
      <c r="BC74" s="2">
        <v>8</v>
      </c>
      <c r="BE74" s="2">
        <v>6</v>
      </c>
      <c r="BF74" s="102">
        <v>442.98</v>
      </c>
    </row>
    <row r="75" ht="13.5" spans="1:58">
      <c r="A75" s="107" t="s">
        <v>163</v>
      </c>
      <c r="B75" s="2" t="s">
        <v>919</v>
      </c>
      <c r="C75" s="10"/>
      <c r="D75" s="10"/>
      <c r="E75" s="10"/>
      <c r="F75" s="10"/>
      <c r="G75" s="10"/>
      <c r="H75" s="10"/>
      <c r="I75" s="56">
        <v>514.53</v>
      </c>
      <c r="J75" s="10"/>
      <c r="K75" s="10"/>
      <c r="L75" s="10"/>
      <c r="M75" s="10"/>
      <c r="N75" s="10"/>
      <c r="O75" s="10"/>
      <c r="P75" s="56">
        <v>433.54</v>
      </c>
      <c r="Q75" s="10" t="s">
        <v>920</v>
      </c>
      <c r="R75" s="10">
        <v>24</v>
      </c>
      <c r="S75" s="10"/>
      <c r="T75" s="10">
        <v>8</v>
      </c>
      <c r="U75" s="10"/>
      <c r="V75" s="10">
        <v>30</v>
      </c>
      <c r="W75" s="56">
        <v>453.48</v>
      </c>
      <c r="X75" s="10" t="s">
        <v>920</v>
      </c>
      <c r="Y75" s="59">
        <v>26</v>
      </c>
      <c r="Z75" s="2"/>
      <c r="AA75" s="2">
        <v>12</v>
      </c>
      <c r="AB75" s="2"/>
      <c r="AC75" s="2">
        <v>40</v>
      </c>
      <c r="AD75" s="60">
        <v>529.0583333</v>
      </c>
      <c r="AE75" s="2" t="s">
        <v>920</v>
      </c>
      <c r="AF75" s="2">
        <v>10</v>
      </c>
      <c r="AG75" s="2"/>
      <c r="AH75" s="2">
        <v>15</v>
      </c>
      <c r="AI75" s="2"/>
      <c r="AJ75" s="2">
        <v>20</v>
      </c>
      <c r="AK75" s="56">
        <v>500.15</v>
      </c>
      <c r="AL75" s="2" t="s">
        <v>920</v>
      </c>
      <c r="AM75" s="2">
        <v>36</v>
      </c>
      <c r="AN75" s="2"/>
      <c r="AO75" s="2">
        <v>10</v>
      </c>
      <c r="AP75" s="2"/>
      <c r="AQ75" s="2">
        <v>50</v>
      </c>
      <c r="AR75" s="56">
        <v>678.56</v>
      </c>
      <c r="AS75" s="2" t="s">
        <v>923</v>
      </c>
      <c r="AT75" s="2">
        <v>32</v>
      </c>
      <c r="AU75" s="2"/>
      <c r="AV75" s="2">
        <v>10</v>
      </c>
      <c r="AW75" s="2"/>
      <c r="AX75" s="2">
        <v>13</v>
      </c>
      <c r="AY75" s="56">
        <v>1003.69</v>
      </c>
      <c r="AZ75" s="2" t="s">
        <v>923</v>
      </c>
      <c r="BA75" s="2">
        <v>31</v>
      </c>
      <c r="BC75" s="2">
        <v>9</v>
      </c>
      <c r="BE75" s="2">
        <v>36</v>
      </c>
      <c r="BF75" s="102">
        <v>1071.65</v>
      </c>
    </row>
    <row r="76" ht="13.5" spans="1:58">
      <c r="A76" s="107" t="s">
        <v>164</v>
      </c>
      <c r="B76" s="2" t="s">
        <v>921</v>
      </c>
      <c r="C76" s="10"/>
      <c r="D76" s="10"/>
      <c r="E76" s="10"/>
      <c r="F76" s="10"/>
      <c r="G76" s="10"/>
      <c r="H76" s="10"/>
      <c r="I76" s="56">
        <v>258.28</v>
      </c>
      <c r="J76" s="10"/>
      <c r="K76" s="10"/>
      <c r="L76" s="10"/>
      <c r="M76" s="10"/>
      <c r="N76" s="10"/>
      <c r="O76" s="10"/>
      <c r="P76" s="56">
        <v>197.75</v>
      </c>
      <c r="Q76" s="10" t="s">
        <v>923</v>
      </c>
      <c r="R76" s="10">
        <v>12</v>
      </c>
      <c r="S76" s="10"/>
      <c r="T76" s="10">
        <v>16</v>
      </c>
      <c r="U76" s="10"/>
      <c r="V76" s="10">
        <v>25</v>
      </c>
      <c r="W76" s="56">
        <v>211.49</v>
      </c>
      <c r="X76" s="10" t="s">
        <v>920</v>
      </c>
      <c r="Y76" s="59">
        <v>20</v>
      </c>
      <c r="Z76" s="2"/>
      <c r="AA76" s="2">
        <v>14</v>
      </c>
      <c r="AB76" s="2"/>
      <c r="AC76" s="2">
        <v>20</v>
      </c>
      <c r="AD76" s="60">
        <v>246.735</v>
      </c>
      <c r="AE76" s="2" t="s">
        <v>923</v>
      </c>
      <c r="AF76" s="2">
        <v>10</v>
      </c>
      <c r="AG76" s="2"/>
      <c r="AH76" s="2">
        <v>10</v>
      </c>
      <c r="AI76" s="2">
        <v>5</v>
      </c>
      <c r="AJ76" s="2">
        <v>20</v>
      </c>
      <c r="AK76" s="56">
        <v>241.43</v>
      </c>
      <c r="AL76" s="2" t="s">
        <v>923</v>
      </c>
      <c r="AM76" s="2">
        <v>22</v>
      </c>
      <c r="AN76" s="2"/>
      <c r="AO76" s="2">
        <v>15</v>
      </c>
      <c r="AP76" s="2"/>
      <c r="AQ76" s="2">
        <v>30</v>
      </c>
      <c r="AR76" s="56">
        <v>268.19</v>
      </c>
      <c r="AS76" s="2" t="s">
        <v>923</v>
      </c>
      <c r="AT76" s="2">
        <v>9</v>
      </c>
      <c r="AU76" s="2">
        <v>5</v>
      </c>
      <c r="AV76" s="2">
        <v>12</v>
      </c>
      <c r="AW76" s="2"/>
      <c r="AX76" s="2">
        <v>32</v>
      </c>
      <c r="AY76" s="56">
        <v>399.7</v>
      </c>
      <c r="AZ76" s="2" t="s">
        <v>923</v>
      </c>
      <c r="BA76" s="2">
        <v>20</v>
      </c>
      <c r="BC76" s="2">
        <v>10</v>
      </c>
      <c r="BE76" s="2">
        <v>20</v>
      </c>
      <c r="BF76" s="102">
        <v>345.18</v>
      </c>
    </row>
    <row r="77" ht="13.5" spans="1:58">
      <c r="A77" s="107" t="s">
        <v>169</v>
      </c>
      <c r="B77" s="2" t="s">
        <v>919</v>
      </c>
      <c r="C77" s="10"/>
      <c r="D77" s="10"/>
      <c r="E77" s="10"/>
      <c r="F77" s="10"/>
      <c r="G77" s="10"/>
      <c r="H77" s="10"/>
      <c r="I77" s="56">
        <v>601.36</v>
      </c>
      <c r="J77" s="10"/>
      <c r="K77" s="10"/>
      <c r="L77" s="10"/>
      <c r="M77" s="10"/>
      <c r="N77" s="10"/>
      <c r="O77" s="10"/>
      <c r="P77" s="56">
        <v>482.78</v>
      </c>
      <c r="Q77" s="10" t="s">
        <v>923</v>
      </c>
      <c r="R77" s="10">
        <v>20</v>
      </c>
      <c r="S77" s="10">
        <v>10</v>
      </c>
      <c r="T77" s="10">
        <v>12</v>
      </c>
      <c r="U77" s="10"/>
      <c r="V77" s="10">
        <v>35</v>
      </c>
      <c r="W77" s="56">
        <v>424.38</v>
      </c>
      <c r="X77" s="10" t="s">
        <v>920</v>
      </c>
      <c r="Y77" s="59">
        <v>30</v>
      </c>
      <c r="Z77" s="2"/>
      <c r="AA77" s="2">
        <v>10</v>
      </c>
      <c r="AB77" s="2"/>
      <c r="AC77" s="2">
        <v>30</v>
      </c>
      <c r="AD77" s="60">
        <v>495.1133333</v>
      </c>
      <c r="AE77" s="2" t="s">
        <v>920</v>
      </c>
      <c r="AF77" s="2">
        <v>38</v>
      </c>
      <c r="AG77" s="2"/>
      <c r="AH77" s="2">
        <v>13</v>
      </c>
      <c r="AI77" s="2"/>
      <c r="AJ77" s="2">
        <v>38</v>
      </c>
      <c r="AK77" s="56">
        <v>399.74</v>
      </c>
      <c r="AL77" s="2" t="s">
        <v>920</v>
      </c>
      <c r="AM77" s="2">
        <v>10</v>
      </c>
      <c r="AO77" s="2">
        <v>12</v>
      </c>
      <c r="AP77" s="2"/>
      <c r="AQ77" s="2">
        <v>15</v>
      </c>
      <c r="AR77" s="56">
        <v>408.59</v>
      </c>
      <c r="AS77" s="2" t="s">
        <v>920</v>
      </c>
      <c r="AT77" s="2">
        <v>32</v>
      </c>
      <c r="AU77" s="2"/>
      <c r="AV77" s="2">
        <v>10</v>
      </c>
      <c r="AW77" s="2"/>
      <c r="AX77" s="2">
        <v>36</v>
      </c>
      <c r="AY77" s="56">
        <v>575.19</v>
      </c>
      <c r="AZ77" s="2" t="s">
        <v>920</v>
      </c>
      <c r="BA77" s="2">
        <v>5</v>
      </c>
      <c r="BC77" s="2">
        <v>10</v>
      </c>
      <c r="BE77" s="2">
        <v>8</v>
      </c>
      <c r="BF77" s="102">
        <v>893.62</v>
      </c>
    </row>
    <row r="78" ht="13.5" spans="1:74">
      <c r="A78" s="108" t="s">
        <v>176</v>
      </c>
      <c r="B78" s="109" t="s">
        <v>922</v>
      </c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33">
        <v>26</v>
      </c>
      <c r="Z78" s="109"/>
      <c r="AA78" s="109"/>
      <c r="AB78" s="109"/>
      <c r="AC78" s="109"/>
      <c r="AD78" s="134"/>
      <c r="AE78" s="109"/>
      <c r="AF78" s="109">
        <v>59</v>
      </c>
      <c r="AG78" s="109"/>
      <c r="AH78" s="109"/>
      <c r="AI78" s="109"/>
      <c r="AJ78" s="109"/>
      <c r="AK78" s="109"/>
      <c r="AL78" s="109"/>
      <c r="AM78" s="109">
        <v>58</v>
      </c>
      <c r="AN78" s="109"/>
      <c r="AO78" s="109"/>
      <c r="AP78" s="109"/>
      <c r="AQ78" s="109"/>
      <c r="AR78" s="109"/>
      <c r="AS78" s="109"/>
      <c r="AT78" s="109">
        <v>50</v>
      </c>
      <c r="AU78" s="142"/>
      <c r="AV78" s="142"/>
      <c r="AW78" s="142"/>
      <c r="AX78" s="142"/>
      <c r="AY78" s="146"/>
      <c r="AZ78" s="109" t="s">
        <v>929</v>
      </c>
      <c r="BA78" s="109">
        <v>51</v>
      </c>
      <c r="BB78" s="142"/>
      <c r="BC78" s="142"/>
      <c r="BD78" s="142"/>
      <c r="BE78" s="142"/>
      <c r="BF78" s="133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</row>
    <row r="79" ht="13.5" spans="1:58">
      <c r="A79" s="14" t="s">
        <v>177</v>
      </c>
      <c r="B79" s="2" t="s">
        <v>921</v>
      </c>
      <c r="C79" s="10"/>
      <c r="D79" s="10"/>
      <c r="E79" s="10"/>
      <c r="F79" s="10"/>
      <c r="G79" s="10"/>
      <c r="H79" s="10"/>
      <c r="I79" s="56">
        <v>99.89</v>
      </c>
      <c r="J79" s="10"/>
      <c r="K79" s="10"/>
      <c r="L79" s="10"/>
      <c r="M79" s="10"/>
      <c r="N79" s="10"/>
      <c r="O79" s="10"/>
      <c r="P79" s="56">
        <v>64.45</v>
      </c>
      <c r="Q79" s="10" t="s">
        <v>920</v>
      </c>
      <c r="R79" s="10">
        <v>10</v>
      </c>
      <c r="S79" s="10"/>
      <c r="T79" s="10">
        <v>8</v>
      </c>
      <c r="U79" s="10"/>
      <c r="V79" s="10">
        <v>18</v>
      </c>
      <c r="W79" s="56">
        <v>72.54</v>
      </c>
      <c r="X79" s="10" t="s">
        <v>923</v>
      </c>
      <c r="Y79" s="59">
        <v>28</v>
      </c>
      <c r="Z79" s="2"/>
      <c r="AA79" s="2">
        <v>14</v>
      </c>
      <c r="AB79" s="2"/>
      <c r="AC79" s="2">
        <v>37</v>
      </c>
      <c r="AD79" s="60">
        <v>84.62666667</v>
      </c>
      <c r="AE79" s="2" t="s">
        <v>923</v>
      </c>
      <c r="AF79" s="2">
        <v>23</v>
      </c>
      <c r="AG79" s="2"/>
      <c r="AH79" s="2">
        <v>12</v>
      </c>
      <c r="AI79" s="2"/>
      <c r="AJ79" s="2">
        <v>33</v>
      </c>
      <c r="AK79" s="56">
        <v>67.21</v>
      </c>
      <c r="AL79" s="2" t="s">
        <v>923</v>
      </c>
      <c r="AM79" s="2">
        <v>26</v>
      </c>
      <c r="AN79" s="2"/>
      <c r="AO79" s="2">
        <v>12</v>
      </c>
      <c r="AP79" s="2"/>
      <c r="AQ79" s="2">
        <v>39</v>
      </c>
      <c r="AR79" s="56">
        <v>74</v>
      </c>
      <c r="AS79" s="2" t="s">
        <v>923</v>
      </c>
      <c r="AT79" s="2">
        <v>15</v>
      </c>
      <c r="AU79" s="2"/>
      <c r="AV79" s="2">
        <v>12</v>
      </c>
      <c r="AW79" s="2"/>
      <c r="AX79" s="2">
        <v>20</v>
      </c>
      <c r="AY79" s="56">
        <v>95.74</v>
      </c>
      <c r="AZ79" s="2" t="s">
        <v>923</v>
      </c>
      <c r="BA79" s="2">
        <v>2</v>
      </c>
      <c r="BE79" s="2">
        <v>2</v>
      </c>
      <c r="BF79" s="102">
        <v>65.85</v>
      </c>
    </row>
    <row r="80" ht="13.5" spans="1:58">
      <c r="A80" s="14" t="s">
        <v>178</v>
      </c>
      <c r="B80" s="2" t="s">
        <v>919</v>
      </c>
      <c r="C80" s="10"/>
      <c r="D80" s="10"/>
      <c r="E80" s="10"/>
      <c r="F80" s="10"/>
      <c r="G80" s="10"/>
      <c r="H80" s="10"/>
      <c r="I80" s="56">
        <v>199.66</v>
      </c>
      <c r="J80" s="10"/>
      <c r="K80" s="10"/>
      <c r="L80" s="10"/>
      <c r="M80" s="10"/>
      <c r="N80" s="10"/>
      <c r="O80" s="10"/>
      <c r="P80" s="56">
        <v>190.34</v>
      </c>
      <c r="Q80" s="10" t="s">
        <v>923</v>
      </c>
      <c r="R80" s="10">
        <v>15</v>
      </c>
      <c r="S80" s="10">
        <v>12</v>
      </c>
      <c r="T80" s="10">
        <v>12</v>
      </c>
      <c r="U80" s="10"/>
      <c r="V80" s="10">
        <v>32</v>
      </c>
      <c r="W80" s="56">
        <v>135.4</v>
      </c>
      <c r="X80" s="10" t="s">
        <v>920</v>
      </c>
      <c r="Y80" s="59">
        <v>6</v>
      </c>
      <c r="Z80" s="2"/>
      <c r="AA80" s="2">
        <v>16</v>
      </c>
      <c r="AB80" s="2"/>
      <c r="AC80" s="2">
        <v>36</v>
      </c>
      <c r="AD80" s="60">
        <v>157.9716667</v>
      </c>
      <c r="AE80" s="2" t="s">
        <v>920</v>
      </c>
      <c r="AF80" s="2">
        <v>32</v>
      </c>
      <c r="AG80" s="2"/>
      <c r="AH80" s="2">
        <v>11</v>
      </c>
      <c r="AI80" s="2"/>
      <c r="AJ80" s="2">
        <v>52</v>
      </c>
      <c r="AK80" s="56">
        <v>149.08</v>
      </c>
      <c r="AL80" s="2" t="s">
        <v>920</v>
      </c>
      <c r="AM80" s="2">
        <v>16</v>
      </c>
      <c r="AN80" s="2"/>
      <c r="AO80" s="2">
        <v>8</v>
      </c>
      <c r="AP80" s="2"/>
      <c r="AQ80" s="2">
        <v>43</v>
      </c>
      <c r="AR80" s="56">
        <v>201.55</v>
      </c>
      <c r="AS80" s="2" t="s">
        <v>920</v>
      </c>
      <c r="AT80" s="2">
        <v>30</v>
      </c>
      <c r="AU80" s="2">
        <v>6</v>
      </c>
      <c r="AV80" s="2">
        <v>14</v>
      </c>
      <c r="AW80" s="2"/>
      <c r="AX80" s="2">
        <v>48</v>
      </c>
      <c r="AY80" s="56">
        <v>224.8</v>
      </c>
      <c r="AZ80" s="2" t="s">
        <v>920</v>
      </c>
      <c r="BA80" s="2">
        <v>20</v>
      </c>
      <c r="BE80" s="2">
        <v>24</v>
      </c>
      <c r="BF80" s="102">
        <v>115.83</v>
      </c>
    </row>
    <row r="81" ht="13.5" spans="1:58">
      <c r="A81" s="14" t="s">
        <v>180</v>
      </c>
      <c r="B81" s="2" t="s">
        <v>919</v>
      </c>
      <c r="C81" s="10"/>
      <c r="D81" s="10"/>
      <c r="E81" s="10"/>
      <c r="F81" s="10"/>
      <c r="G81" s="10"/>
      <c r="H81" s="10"/>
      <c r="I81" s="56">
        <v>119.19</v>
      </c>
      <c r="J81" s="10"/>
      <c r="K81" s="10"/>
      <c r="L81" s="10"/>
      <c r="M81" s="10"/>
      <c r="N81" s="10"/>
      <c r="O81" s="10"/>
      <c r="P81" s="56">
        <v>104.13</v>
      </c>
      <c r="Q81" s="10" t="s">
        <v>920</v>
      </c>
      <c r="R81" s="10">
        <v>15</v>
      </c>
      <c r="S81" s="10"/>
      <c r="T81" s="10">
        <v>13</v>
      </c>
      <c r="U81" s="10"/>
      <c r="V81" s="10">
        <v>38</v>
      </c>
      <c r="W81" s="56">
        <v>105.6</v>
      </c>
      <c r="X81" s="10" t="s">
        <v>920</v>
      </c>
      <c r="Y81" s="59">
        <v>26</v>
      </c>
      <c r="Z81" s="2"/>
      <c r="AA81" s="2">
        <v>12</v>
      </c>
      <c r="AB81" s="2"/>
      <c r="AC81" s="2">
        <v>46</v>
      </c>
      <c r="AD81" s="60">
        <v>123.1966667</v>
      </c>
      <c r="AE81" s="2" t="s">
        <v>920</v>
      </c>
      <c r="AF81" s="2">
        <v>32</v>
      </c>
      <c r="AG81" s="2"/>
      <c r="AH81" s="2">
        <v>15</v>
      </c>
      <c r="AI81" s="2"/>
      <c r="AJ81" s="2">
        <v>54</v>
      </c>
      <c r="AK81" s="56">
        <v>117.68</v>
      </c>
      <c r="AL81" s="2" t="s">
        <v>923</v>
      </c>
      <c r="AM81" s="2">
        <v>14</v>
      </c>
      <c r="AN81" s="2"/>
      <c r="AO81" s="2">
        <v>10</v>
      </c>
      <c r="AP81" s="2"/>
      <c r="AQ81" s="2">
        <v>37</v>
      </c>
      <c r="AR81" s="56">
        <v>173.05</v>
      </c>
      <c r="AS81" s="2" t="s">
        <v>920</v>
      </c>
      <c r="AT81" s="2">
        <v>10</v>
      </c>
      <c r="AU81" s="2">
        <v>5</v>
      </c>
      <c r="AV81" s="2">
        <v>10</v>
      </c>
      <c r="AW81" s="2"/>
      <c r="AX81" s="2">
        <v>29</v>
      </c>
      <c r="AY81" s="56">
        <v>241.85</v>
      </c>
      <c r="AZ81" s="2" t="s">
        <v>920</v>
      </c>
      <c r="BA81" s="2">
        <v>15</v>
      </c>
      <c r="BE81" s="2">
        <v>17</v>
      </c>
      <c r="BF81" s="102">
        <v>161.23</v>
      </c>
    </row>
    <row r="82" ht="13.5" spans="1:58">
      <c r="A82" s="111" t="s">
        <v>185</v>
      </c>
      <c r="B82" s="2" t="s">
        <v>921</v>
      </c>
      <c r="C82" s="10"/>
      <c r="D82" s="10"/>
      <c r="E82" s="10"/>
      <c r="F82" s="10"/>
      <c r="G82" s="10"/>
      <c r="H82" s="10"/>
      <c r="I82" s="56">
        <v>111.77</v>
      </c>
      <c r="J82" s="10"/>
      <c r="K82" s="10"/>
      <c r="L82" s="10"/>
      <c r="M82" s="10"/>
      <c r="N82" s="10"/>
      <c r="O82" s="10"/>
      <c r="P82" s="56">
        <v>72.72</v>
      </c>
      <c r="Q82" s="10" t="s">
        <v>923</v>
      </c>
      <c r="R82" s="10">
        <v>12</v>
      </c>
      <c r="S82" s="10"/>
      <c r="T82" s="10">
        <v>20</v>
      </c>
      <c r="U82" s="10"/>
      <c r="V82" s="10">
        <v>24</v>
      </c>
      <c r="W82" s="56">
        <v>75.71</v>
      </c>
      <c r="X82" s="10" t="s">
        <v>923</v>
      </c>
      <c r="Y82" s="59">
        <v>15</v>
      </c>
      <c r="Z82" s="2"/>
      <c r="AA82" s="2">
        <v>13</v>
      </c>
      <c r="AB82" s="2"/>
      <c r="AC82" s="2">
        <v>25</v>
      </c>
      <c r="AD82" s="60">
        <v>88.32666667</v>
      </c>
      <c r="AE82" s="2" t="s">
        <v>920</v>
      </c>
      <c r="AF82" s="2">
        <v>3</v>
      </c>
      <c r="AG82" s="2"/>
      <c r="AH82" s="2">
        <v>10</v>
      </c>
      <c r="AI82" s="2"/>
      <c r="AJ82" s="2">
        <v>16</v>
      </c>
      <c r="AK82" s="56">
        <v>114.04</v>
      </c>
      <c r="AL82" s="2"/>
      <c r="AM82" s="2">
        <v>10</v>
      </c>
      <c r="AN82" s="2"/>
      <c r="AO82" s="2">
        <v>14</v>
      </c>
      <c r="AP82" s="2"/>
      <c r="AQ82" s="2">
        <v>15</v>
      </c>
      <c r="AR82" s="56">
        <v>80.39</v>
      </c>
      <c r="AS82" s="2" t="s">
        <v>923</v>
      </c>
      <c r="AT82" s="2">
        <v>8</v>
      </c>
      <c r="AU82" s="2"/>
      <c r="AV82" s="2">
        <v>12</v>
      </c>
      <c r="AW82" s="2"/>
      <c r="AX82" s="2">
        <v>20</v>
      </c>
      <c r="AY82" s="56">
        <v>104.42</v>
      </c>
      <c r="AZ82" s="2" t="s">
        <v>920</v>
      </c>
      <c r="BA82" s="2">
        <v>3</v>
      </c>
      <c r="BE82" s="2">
        <v>3</v>
      </c>
      <c r="BF82" s="102">
        <v>96.17</v>
      </c>
    </row>
    <row r="83" ht="13.5" spans="1:74">
      <c r="A83" s="15" t="s">
        <v>192</v>
      </c>
      <c r="B83" s="16" t="s">
        <v>922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63"/>
      <c r="Z83" s="16"/>
      <c r="AA83" s="16"/>
      <c r="AB83" s="16"/>
      <c r="AC83" s="16"/>
      <c r="AD83" s="135"/>
      <c r="AE83" s="16"/>
      <c r="AF83" s="16"/>
      <c r="AG83" s="16"/>
      <c r="AH83" s="16"/>
      <c r="AI83" s="16"/>
      <c r="AJ83" s="16"/>
      <c r="AK83" s="16"/>
      <c r="AL83" s="16"/>
      <c r="AM83" s="16">
        <v>56</v>
      </c>
      <c r="AN83" s="16"/>
      <c r="AO83" s="16"/>
      <c r="AP83" s="16"/>
      <c r="AQ83" s="16"/>
      <c r="AR83" s="16"/>
      <c r="AS83" s="16"/>
      <c r="AT83" s="16">
        <v>49</v>
      </c>
      <c r="AU83" s="64"/>
      <c r="AV83" s="64"/>
      <c r="AW83" s="64"/>
      <c r="AX83" s="64"/>
      <c r="AY83" s="93"/>
      <c r="AZ83" s="16" t="s">
        <v>929</v>
      </c>
      <c r="BA83" s="16">
        <v>51</v>
      </c>
      <c r="BB83" s="64"/>
      <c r="BC83" s="64"/>
      <c r="BD83" s="64"/>
      <c r="BE83" s="64"/>
      <c r="BF83" s="63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</row>
    <row r="84" ht="13.5" spans="1:58">
      <c r="A84" s="9" t="s">
        <v>193</v>
      </c>
      <c r="B84" s="2" t="s">
        <v>921</v>
      </c>
      <c r="C84" s="10"/>
      <c r="D84" s="10"/>
      <c r="E84" s="10"/>
      <c r="F84" s="10"/>
      <c r="G84" s="10"/>
      <c r="H84" s="10"/>
      <c r="I84" s="56">
        <v>41.37</v>
      </c>
      <c r="J84" s="10"/>
      <c r="K84" s="10"/>
      <c r="L84" s="10"/>
      <c r="M84" s="10"/>
      <c r="N84" s="10"/>
      <c r="O84" s="10"/>
      <c r="P84" s="56">
        <v>30.57</v>
      </c>
      <c r="Q84" s="10" t="s">
        <v>920</v>
      </c>
      <c r="R84" s="10">
        <v>28</v>
      </c>
      <c r="S84" s="10">
        <v>10</v>
      </c>
      <c r="T84" s="10"/>
      <c r="U84" s="10"/>
      <c r="V84" s="10">
        <v>16</v>
      </c>
      <c r="W84" s="56">
        <v>60.52</v>
      </c>
      <c r="X84" s="10" t="s">
        <v>923</v>
      </c>
      <c r="Y84" s="59">
        <v>46</v>
      </c>
      <c r="Z84" s="2"/>
      <c r="AA84" s="2"/>
      <c r="AB84" s="2"/>
      <c r="AC84" s="2">
        <v>12</v>
      </c>
      <c r="AD84" s="60">
        <v>70.61</v>
      </c>
      <c r="AE84" s="2" t="s">
        <v>920</v>
      </c>
      <c r="AF84" s="2">
        <v>23</v>
      </c>
      <c r="AG84" s="2"/>
      <c r="AH84" s="2">
        <v>10</v>
      </c>
      <c r="AI84" s="2"/>
      <c r="AJ84" s="2">
        <v>25</v>
      </c>
      <c r="AK84" s="56">
        <v>90.79</v>
      </c>
      <c r="AL84" s="2" t="s">
        <v>920</v>
      </c>
      <c r="AM84" s="2">
        <v>26</v>
      </c>
      <c r="AN84" s="2"/>
      <c r="AO84" s="2">
        <v>15</v>
      </c>
      <c r="AP84" s="2"/>
      <c r="AQ84" s="2">
        <v>26</v>
      </c>
      <c r="AR84" s="56">
        <v>122.34</v>
      </c>
      <c r="AS84" s="2" t="s">
        <v>923</v>
      </c>
      <c r="AT84" s="2">
        <v>20</v>
      </c>
      <c r="AU84" s="2"/>
      <c r="AV84" s="2">
        <v>13</v>
      </c>
      <c r="AW84" s="2"/>
      <c r="AX84" s="2">
        <v>20</v>
      </c>
      <c r="AY84" s="56">
        <v>91.35</v>
      </c>
      <c r="AZ84" s="2" t="s">
        <v>920</v>
      </c>
      <c r="BA84" s="2">
        <v>5</v>
      </c>
      <c r="BE84" s="2">
        <v>5</v>
      </c>
      <c r="BF84" s="102">
        <v>87.24</v>
      </c>
    </row>
    <row r="85" ht="13.5" spans="1:58">
      <c r="A85" s="9" t="s">
        <v>199</v>
      </c>
      <c r="B85" s="2" t="s">
        <v>919</v>
      </c>
      <c r="C85" s="10"/>
      <c r="D85" s="10"/>
      <c r="E85" s="10"/>
      <c r="F85" s="10"/>
      <c r="G85" s="10"/>
      <c r="H85" s="10"/>
      <c r="I85" s="56">
        <v>127.22</v>
      </c>
      <c r="J85" s="10"/>
      <c r="K85" s="10"/>
      <c r="L85" s="10"/>
      <c r="M85" s="10"/>
      <c r="N85" s="10"/>
      <c r="O85" s="10"/>
      <c r="P85" s="56">
        <v>78.37</v>
      </c>
      <c r="Q85" s="10" t="s">
        <v>920</v>
      </c>
      <c r="R85" s="10">
        <v>10</v>
      </c>
      <c r="S85" s="10"/>
      <c r="T85" s="10"/>
      <c r="U85" s="10"/>
      <c r="V85" s="10">
        <v>15</v>
      </c>
      <c r="W85" s="56">
        <v>79.45</v>
      </c>
      <c r="X85" s="10" t="s">
        <v>920</v>
      </c>
      <c r="Y85" s="59">
        <v>26</v>
      </c>
      <c r="Z85" s="2"/>
      <c r="AA85" s="2"/>
      <c r="AB85" s="2"/>
      <c r="AC85" s="2">
        <v>26</v>
      </c>
      <c r="AD85" s="60">
        <v>92.68666667</v>
      </c>
      <c r="AE85" s="2" t="s">
        <v>923</v>
      </c>
      <c r="AF85" s="2">
        <v>30</v>
      </c>
      <c r="AG85" s="2"/>
      <c r="AH85" s="2">
        <v>13</v>
      </c>
      <c r="AI85" s="2"/>
      <c r="AJ85" s="2">
        <v>33</v>
      </c>
      <c r="AK85" s="56">
        <v>76.6</v>
      </c>
      <c r="AL85" s="2" t="s">
        <v>923</v>
      </c>
      <c r="AM85" s="2">
        <v>30</v>
      </c>
      <c r="AN85" s="2"/>
      <c r="AO85" s="2">
        <v>10</v>
      </c>
      <c r="AP85" s="2"/>
      <c r="AQ85" s="2">
        <v>30</v>
      </c>
      <c r="AR85" s="56">
        <v>64.56</v>
      </c>
      <c r="AS85" s="2" t="s">
        <v>920</v>
      </c>
      <c r="AT85" s="2">
        <v>30</v>
      </c>
      <c r="AU85" s="2"/>
      <c r="AV85" s="2">
        <v>10</v>
      </c>
      <c r="AW85" s="2"/>
      <c r="AX85" s="2">
        <v>17</v>
      </c>
      <c r="AY85" s="56">
        <v>88.73</v>
      </c>
      <c r="AZ85" s="2" t="s">
        <v>920</v>
      </c>
      <c r="BA85" s="2">
        <v>22</v>
      </c>
      <c r="BE85" s="2">
        <v>25</v>
      </c>
      <c r="BF85" s="102">
        <v>96</v>
      </c>
    </row>
    <row r="86" ht="13.5" spans="1:58">
      <c r="A86" s="112" t="s">
        <v>202</v>
      </c>
      <c r="B86" s="2" t="s">
        <v>921</v>
      </c>
      <c r="C86" s="10"/>
      <c r="D86" s="10"/>
      <c r="E86" s="10"/>
      <c r="F86" s="10"/>
      <c r="G86" s="10"/>
      <c r="H86" s="10"/>
      <c r="I86" s="56">
        <v>19.27</v>
      </c>
      <c r="J86" s="10"/>
      <c r="K86" s="10"/>
      <c r="L86" s="10"/>
      <c r="M86" s="10"/>
      <c r="N86" s="10"/>
      <c r="O86" s="10"/>
      <c r="P86" s="56">
        <v>28.99</v>
      </c>
      <c r="Q86" s="10" t="s">
        <v>920</v>
      </c>
      <c r="R86" s="10">
        <v>10</v>
      </c>
      <c r="S86" s="10"/>
      <c r="T86" s="10"/>
      <c r="U86" s="10"/>
      <c r="V86" s="10">
        <v>10</v>
      </c>
      <c r="W86" s="56">
        <v>29.85</v>
      </c>
      <c r="X86" s="10" t="s">
        <v>920</v>
      </c>
      <c r="Y86" s="59">
        <v>20</v>
      </c>
      <c r="Z86" s="2"/>
      <c r="AA86" s="2"/>
      <c r="AB86" s="2"/>
      <c r="AC86" s="2">
        <v>10</v>
      </c>
      <c r="AD86" s="60">
        <v>34.82333333</v>
      </c>
      <c r="AE86" s="2" t="s">
        <v>923</v>
      </c>
      <c r="AF86" s="2">
        <v>32</v>
      </c>
      <c r="AG86" s="2"/>
      <c r="AH86" s="2">
        <v>16</v>
      </c>
      <c r="AI86" s="2"/>
      <c r="AJ86" s="2">
        <v>10</v>
      </c>
      <c r="AK86" s="56">
        <v>33.57</v>
      </c>
      <c r="AL86" s="2" t="s">
        <v>920</v>
      </c>
      <c r="AM86" s="2">
        <v>26</v>
      </c>
      <c r="AN86" s="2"/>
      <c r="AO86" s="2">
        <v>13</v>
      </c>
      <c r="AP86" s="2"/>
      <c r="AQ86" s="2">
        <v>5</v>
      </c>
      <c r="AR86" s="56">
        <v>80.14</v>
      </c>
      <c r="AS86" s="2" t="s">
        <v>920</v>
      </c>
      <c r="AT86" s="2">
        <v>10</v>
      </c>
      <c r="AU86" s="2"/>
      <c r="AV86" s="2">
        <v>12</v>
      </c>
      <c r="AW86" s="2"/>
      <c r="AX86" s="2">
        <v>10</v>
      </c>
      <c r="AY86" s="56">
        <v>95.76</v>
      </c>
      <c r="AZ86" s="2" t="s">
        <v>920</v>
      </c>
      <c r="BA86" s="2">
        <v>21</v>
      </c>
      <c r="BE86" s="2">
        <v>5</v>
      </c>
      <c r="BF86" s="102">
        <v>62.78</v>
      </c>
    </row>
    <row r="87" ht="13.5" spans="1:58">
      <c r="A87" s="112" t="s">
        <v>204</v>
      </c>
      <c r="B87" s="2" t="s">
        <v>919</v>
      </c>
      <c r="C87" s="10"/>
      <c r="D87" s="10"/>
      <c r="E87" s="10"/>
      <c r="F87" s="10"/>
      <c r="G87" s="10"/>
      <c r="H87" s="10"/>
      <c r="I87" s="56">
        <v>62.68</v>
      </c>
      <c r="J87" s="10"/>
      <c r="K87" s="10"/>
      <c r="L87" s="10"/>
      <c r="M87" s="10"/>
      <c r="N87" s="10"/>
      <c r="O87" s="10"/>
      <c r="P87" s="56">
        <v>50.51</v>
      </c>
      <c r="Q87" s="10" t="s">
        <v>920</v>
      </c>
      <c r="R87" s="10">
        <v>15</v>
      </c>
      <c r="S87" s="10">
        <v>10</v>
      </c>
      <c r="T87" s="10"/>
      <c r="U87" s="10"/>
      <c r="V87" s="10">
        <v>18</v>
      </c>
      <c r="W87" s="56">
        <v>53.08</v>
      </c>
      <c r="X87" s="10" t="s">
        <v>920</v>
      </c>
      <c r="Y87" s="59">
        <v>30</v>
      </c>
      <c r="Z87" s="2"/>
      <c r="AA87" s="2"/>
      <c r="AB87" s="2"/>
      <c r="AC87" s="2">
        <v>15</v>
      </c>
      <c r="AD87" s="60">
        <v>61.92833333</v>
      </c>
      <c r="AE87" s="2" t="s">
        <v>923</v>
      </c>
      <c r="AF87" s="2">
        <v>30</v>
      </c>
      <c r="AG87" s="2"/>
      <c r="AH87" s="2">
        <v>10</v>
      </c>
      <c r="AI87" s="2"/>
      <c r="AJ87" s="2">
        <v>15</v>
      </c>
      <c r="AK87" s="56">
        <v>58.5</v>
      </c>
      <c r="AL87" s="2" t="s">
        <v>920</v>
      </c>
      <c r="AM87" s="2">
        <v>30</v>
      </c>
      <c r="AN87" s="2"/>
      <c r="AO87" s="2">
        <v>12</v>
      </c>
      <c r="AP87" s="2"/>
      <c r="AQ87" s="2">
        <v>5</v>
      </c>
      <c r="AR87" s="56">
        <v>74.21</v>
      </c>
      <c r="AS87" s="2" t="s">
        <v>920</v>
      </c>
      <c r="AT87" s="2">
        <v>30</v>
      </c>
      <c r="AU87" s="2">
        <v>3</v>
      </c>
      <c r="AV87" s="2">
        <v>9</v>
      </c>
      <c r="AW87" s="2"/>
      <c r="AX87" s="2">
        <v>22</v>
      </c>
      <c r="AY87" s="56">
        <v>74.74</v>
      </c>
      <c r="AZ87" s="2" t="s">
        <v>920</v>
      </c>
      <c r="BA87" s="2">
        <v>10</v>
      </c>
      <c r="BE87" s="2">
        <v>10</v>
      </c>
      <c r="BF87" s="102">
        <v>85.99</v>
      </c>
    </row>
    <row r="88" ht="13.5" spans="1:74">
      <c r="A88" s="11" t="s">
        <v>208</v>
      </c>
      <c r="B88" s="7" t="s">
        <v>922</v>
      </c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3">
        <v>26</v>
      </c>
      <c r="Z88" s="61"/>
      <c r="AA88" s="61"/>
      <c r="AB88" s="61"/>
      <c r="AC88" s="61"/>
      <c r="AD88" s="62"/>
      <c r="AE88" s="61"/>
      <c r="AF88" s="61"/>
      <c r="AG88" s="61"/>
      <c r="AH88" s="61"/>
      <c r="AI88" s="61"/>
      <c r="AJ88" s="61"/>
      <c r="AK88" s="61"/>
      <c r="AL88" s="61"/>
      <c r="AM88" s="7">
        <v>56</v>
      </c>
      <c r="AN88" s="61"/>
      <c r="AO88" s="61"/>
      <c r="AP88" s="61"/>
      <c r="AQ88" s="61"/>
      <c r="AR88" s="61"/>
      <c r="AS88" s="61"/>
      <c r="AT88" s="7">
        <v>50</v>
      </c>
      <c r="AU88" s="61"/>
      <c r="AV88" s="61"/>
      <c r="AW88" s="61"/>
      <c r="AX88" s="61"/>
      <c r="AY88" s="92"/>
      <c r="AZ88" s="61"/>
      <c r="BA88" s="7">
        <v>51</v>
      </c>
      <c r="BB88" s="61"/>
      <c r="BC88" s="61"/>
      <c r="BD88" s="61"/>
      <c r="BE88" s="61"/>
      <c r="BF88" s="3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</row>
    <row r="89" ht="13.5" spans="1:58">
      <c r="A89" s="50" t="s">
        <v>930</v>
      </c>
      <c r="C89" s="10"/>
      <c r="D89" s="10"/>
      <c r="E89" s="10"/>
      <c r="F89" s="10"/>
      <c r="G89" s="10"/>
      <c r="H89" s="10"/>
      <c r="I89" s="56"/>
      <c r="J89" s="10"/>
      <c r="K89" s="10"/>
      <c r="L89" s="10"/>
      <c r="M89" s="10"/>
      <c r="N89" s="10"/>
      <c r="O89" s="10"/>
      <c r="P89" s="57"/>
      <c r="Q89" s="10"/>
      <c r="R89" s="10"/>
      <c r="S89" s="10"/>
      <c r="T89" s="10"/>
      <c r="U89" s="10"/>
      <c r="V89" s="10"/>
      <c r="W89" s="57"/>
      <c r="X89" s="10"/>
      <c r="Y89" s="59"/>
      <c r="AD89" s="74"/>
      <c r="AK89" s="57"/>
      <c r="AR89" s="57"/>
      <c r="AY89" s="57"/>
      <c r="BF89" s="59"/>
    </row>
    <row r="90" ht="13.5" spans="1:58">
      <c r="A90" s="113" t="s">
        <v>210</v>
      </c>
      <c r="C90" s="10"/>
      <c r="D90" s="10"/>
      <c r="E90" s="10"/>
      <c r="F90" s="10"/>
      <c r="G90" s="10"/>
      <c r="H90" s="10"/>
      <c r="I90" s="56"/>
      <c r="J90" s="10"/>
      <c r="K90" s="10"/>
      <c r="L90" s="10"/>
      <c r="M90" s="10"/>
      <c r="N90" s="10"/>
      <c r="O90" s="10"/>
      <c r="P90" s="57"/>
      <c r="Q90" s="10"/>
      <c r="R90" s="10"/>
      <c r="S90" s="10"/>
      <c r="T90" s="10"/>
      <c r="U90" s="10"/>
      <c r="V90" s="10"/>
      <c r="W90" s="57"/>
      <c r="X90" s="10"/>
      <c r="Y90" s="59"/>
      <c r="AD90" s="74"/>
      <c r="AK90" s="57"/>
      <c r="AR90" s="57"/>
      <c r="AY90" s="57"/>
      <c r="BF90" s="59"/>
    </row>
    <row r="91" ht="13.5" spans="1:58">
      <c r="A91" s="47" t="s">
        <v>211</v>
      </c>
      <c r="B91" s="2" t="s">
        <v>919</v>
      </c>
      <c r="C91" s="2" t="s">
        <v>920</v>
      </c>
      <c r="D91" s="2">
        <v>20</v>
      </c>
      <c r="E91" s="2"/>
      <c r="F91" s="2"/>
      <c r="G91" s="2"/>
      <c r="H91" s="2">
        <v>32</v>
      </c>
      <c r="I91" s="56">
        <v>712.79</v>
      </c>
      <c r="J91" s="2" t="s">
        <v>923</v>
      </c>
      <c r="K91" s="2">
        <v>30</v>
      </c>
      <c r="L91" s="2"/>
      <c r="M91" s="2"/>
      <c r="N91" s="2"/>
      <c r="O91" s="2">
        <v>34</v>
      </c>
      <c r="P91" s="56">
        <v>487.56</v>
      </c>
      <c r="Q91" s="2" t="s">
        <v>923</v>
      </c>
      <c r="R91" s="10">
        <v>15</v>
      </c>
      <c r="S91" s="10"/>
      <c r="T91" s="10"/>
      <c r="U91" s="10"/>
      <c r="V91" s="10">
        <v>20</v>
      </c>
      <c r="W91" s="56">
        <v>443.59</v>
      </c>
      <c r="X91" s="10" t="s">
        <v>920</v>
      </c>
      <c r="Y91" s="59">
        <v>26</v>
      </c>
      <c r="Z91" s="2"/>
      <c r="AA91" s="2"/>
      <c r="AB91" s="2"/>
      <c r="AC91" s="2">
        <v>13</v>
      </c>
      <c r="AD91" s="60">
        <v>517.525</v>
      </c>
      <c r="AE91" s="2" t="s">
        <v>920</v>
      </c>
      <c r="AF91" s="2">
        <v>32</v>
      </c>
      <c r="AG91" s="2"/>
      <c r="AH91" s="2"/>
      <c r="AI91" s="2"/>
      <c r="AJ91" s="2">
        <v>30</v>
      </c>
      <c r="AK91" s="56">
        <v>581.76</v>
      </c>
      <c r="AL91" s="2" t="s">
        <v>923</v>
      </c>
      <c r="AM91" s="2">
        <v>31</v>
      </c>
      <c r="AN91" s="2"/>
      <c r="AO91" s="2"/>
      <c r="AP91" s="2"/>
      <c r="AQ91" s="2">
        <v>38</v>
      </c>
      <c r="AR91" s="56">
        <v>698.75</v>
      </c>
      <c r="AS91" s="2" t="s">
        <v>923</v>
      </c>
      <c r="AT91" s="2">
        <v>32</v>
      </c>
      <c r="AU91" s="2"/>
      <c r="AV91" s="2"/>
      <c r="AW91" s="2"/>
      <c r="AX91" s="2">
        <v>16</v>
      </c>
      <c r="AY91" s="56">
        <v>1122.54</v>
      </c>
      <c r="AZ91" s="2" t="s">
        <v>923</v>
      </c>
      <c r="BA91" s="2">
        <v>30</v>
      </c>
      <c r="BE91" s="2">
        <v>15</v>
      </c>
      <c r="BF91" s="102">
        <v>1110.7</v>
      </c>
    </row>
    <row r="92" ht="13.5" spans="1:58">
      <c r="A92" s="47" t="s">
        <v>212</v>
      </c>
      <c r="B92" s="2" t="s">
        <v>921</v>
      </c>
      <c r="C92" s="2" t="s">
        <v>920</v>
      </c>
      <c r="D92" s="2">
        <v>10</v>
      </c>
      <c r="E92" s="2"/>
      <c r="F92" s="2"/>
      <c r="G92" s="2"/>
      <c r="H92" s="2">
        <v>15</v>
      </c>
      <c r="I92" s="56">
        <v>348.31</v>
      </c>
      <c r="J92" s="2" t="s">
        <v>920</v>
      </c>
      <c r="K92" s="2">
        <v>10</v>
      </c>
      <c r="L92" s="2"/>
      <c r="M92" s="2"/>
      <c r="N92" s="2"/>
      <c r="O92" s="2">
        <v>20</v>
      </c>
      <c r="P92" s="56">
        <v>222.28</v>
      </c>
      <c r="Q92" s="2" t="s">
        <v>923</v>
      </c>
      <c r="R92" s="10">
        <v>20</v>
      </c>
      <c r="S92" s="10"/>
      <c r="T92" s="10"/>
      <c r="U92" s="10"/>
      <c r="V92" s="10">
        <v>15</v>
      </c>
      <c r="W92" s="56">
        <v>305.4</v>
      </c>
      <c r="X92" s="10" t="s">
        <v>923</v>
      </c>
      <c r="Y92" s="59">
        <v>26</v>
      </c>
      <c r="Z92" s="2"/>
      <c r="AA92" s="2"/>
      <c r="AB92" s="2"/>
      <c r="AC92" s="2">
        <v>12</v>
      </c>
      <c r="AD92" s="60">
        <v>356.2983333</v>
      </c>
      <c r="AE92" s="2" t="s">
        <v>923</v>
      </c>
      <c r="AF92" s="2">
        <v>17</v>
      </c>
      <c r="AG92" s="2"/>
      <c r="AH92" s="2"/>
      <c r="AI92" s="2"/>
      <c r="AJ92" s="2">
        <v>20</v>
      </c>
      <c r="AK92" s="56">
        <v>350.14</v>
      </c>
      <c r="AL92" s="2" t="s">
        <v>920</v>
      </c>
      <c r="AM92" s="2">
        <v>25</v>
      </c>
      <c r="AN92" s="2"/>
      <c r="AO92" s="2"/>
      <c r="AP92" s="2"/>
      <c r="AQ92" s="2">
        <v>19</v>
      </c>
      <c r="AR92" s="56">
        <v>409.68</v>
      </c>
      <c r="AS92" s="2" t="s">
        <v>920</v>
      </c>
      <c r="AT92" s="2">
        <v>32</v>
      </c>
      <c r="AU92" s="2"/>
      <c r="AV92" s="2"/>
      <c r="AW92" s="2"/>
      <c r="AX92" s="2">
        <v>9</v>
      </c>
      <c r="AY92" s="56">
        <v>568.2</v>
      </c>
      <c r="AZ92" s="2" t="s">
        <v>920</v>
      </c>
      <c r="BA92" s="2">
        <v>5</v>
      </c>
      <c r="BE92" s="2">
        <v>7</v>
      </c>
      <c r="BF92" s="102">
        <v>552.79</v>
      </c>
    </row>
    <row r="93" ht="13.5" spans="1:58">
      <c r="A93" s="47" t="s">
        <v>213</v>
      </c>
      <c r="B93" s="2" t="s">
        <v>921</v>
      </c>
      <c r="C93" s="2" t="s">
        <v>920</v>
      </c>
      <c r="D93" s="2">
        <v>10</v>
      </c>
      <c r="E93" s="2"/>
      <c r="F93" s="2"/>
      <c r="G93" s="2"/>
      <c r="H93" s="2">
        <v>14</v>
      </c>
      <c r="I93" s="56">
        <v>918.23</v>
      </c>
      <c r="J93" s="2" t="s">
        <v>920</v>
      </c>
      <c r="K93" s="2">
        <v>5</v>
      </c>
      <c r="L93" s="2"/>
      <c r="M93" s="2"/>
      <c r="N93" s="2"/>
      <c r="O93" s="2">
        <v>12</v>
      </c>
      <c r="P93" s="56">
        <v>590.35</v>
      </c>
      <c r="Q93" s="2" t="s">
        <v>920</v>
      </c>
      <c r="R93" s="10">
        <v>15</v>
      </c>
      <c r="S93" s="10"/>
      <c r="T93" s="10"/>
      <c r="U93" s="10"/>
      <c r="V93" s="10">
        <v>7</v>
      </c>
      <c r="W93" s="56">
        <v>694.09</v>
      </c>
      <c r="X93" s="10" t="s">
        <v>920</v>
      </c>
      <c r="Y93" s="59">
        <v>26</v>
      </c>
      <c r="Z93" s="2"/>
      <c r="AA93" s="2"/>
      <c r="AB93" s="2"/>
      <c r="AC93" s="2">
        <v>8</v>
      </c>
      <c r="AD93" s="60">
        <v>809.775</v>
      </c>
      <c r="AE93" s="2" t="s">
        <v>920</v>
      </c>
      <c r="AF93" s="2">
        <v>17</v>
      </c>
      <c r="AG93" s="2"/>
      <c r="AH93" s="2"/>
      <c r="AI93" s="2"/>
      <c r="AJ93" s="2">
        <v>12</v>
      </c>
      <c r="AK93" s="56">
        <v>812.4</v>
      </c>
      <c r="AL93" s="2" t="s">
        <v>923</v>
      </c>
      <c r="AM93" s="2">
        <v>25</v>
      </c>
      <c r="AN93" s="2"/>
      <c r="AO93" s="2"/>
      <c r="AP93" s="2"/>
      <c r="AQ93" s="2">
        <v>13</v>
      </c>
      <c r="AR93" s="56">
        <v>894.51</v>
      </c>
      <c r="AS93" s="2" t="s">
        <v>923</v>
      </c>
      <c r="AT93" s="2">
        <v>36</v>
      </c>
      <c r="AU93" s="2"/>
      <c r="AV93" s="2"/>
      <c r="AW93" s="2"/>
      <c r="AX93" s="2">
        <v>15</v>
      </c>
      <c r="AY93" s="56">
        <v>1213.23</v>
      </c>
      <c r="AZ93" s="2" t="s">
        <v>923</v>
      </c>
      <c r="BA93" s="2">
        <v>5</v>
      </c>
      <c r="BE93" s="2">
        <v>3</v>
      </c>
      <c r="BF93" s="102">
        <v>1156.48</v>
      </c>
    </row>
    <row r="94" ht="13.5" spans="1:58">
      <c r="A94" s="46" t="s">
        <v>216</v>
      </c>
      <c r="B94" s="2" t="s">
        <v>919</v>
      </c>
      <c r="C94" s="2" t="s">
        <v>920</v>
      </c>
      <c r="D94" s="2">
        <v>10</v>
      </c>
      <c r="E94" s="2"/>
      <c r="F94" s="2"/>
      <c r="G94" s="2"/>
      <c r="H94" s="2">
        <v>14</v>
      </c>
      <c r="I94" s="56">
        <v>280.31</v>
      </c>
      <c r="J94" s="2" t="s">
        <v>923</v>
      </c>
      <c r="K94" s="2">
        <v>5</v>
      </c>
      <c r="L94" s="2"/>
      <c r="M94" s="2"/>
      <c r="N94" s="2"/>
      <c r="O94" s="2">
        <v>10</v>
      </c>
      <c r="P94" s="56">
        <v>254.98</v>
      </c>
      <c r="Q94" s="2" t="s">
        <v>923</v>
      </c>
      <c r="R94" s="10">
        <v>23</v>
      </c>
      <c r="S94" s="10"/>
      <c r="T94" s="10"/>
      <c r="U94" s="10"/>
      <c r="V94" s="10">
        <v>11</v>
      </c>
      <c r="W94" s="56">
        <v>242.42</v>
      </c>
      <c r="X94" s="10" t="s">
        <v>920</v>
      </c>
      <c r="Y94" s="59">
        <v>26</v>
      </c>
      <c r="Z94" s="2"/>
      <c r="AA94" s="2"/>
      <c r="AB94" s="2"/>
      <c r="AC94" s="2">
        <v>13</v>
      </c>
      <c r="AD94" s="60">
        <v>282.8283333</v>
      </c>
      <c r="AE94" s="2" t="s">
        <v>920</v>
      </c>
      <c r="AF94" s="2">
        <v>32</v>
      </c>
      <c r="AG94" s="2"/>
      <c r="AH94" s="2"/>
      <c r="AI94" s="2"/>
      <c r="AJ94" s="2">
        <v>35</v>
      </c>
      <c r="AK94" s="56">
        <v>253.14</v>
      </c>
      <c r="AL94" s="2" t="s">
        <v>920</v>
      </c>
      <c r="AM94" s="2">
        <v>31</v>
      </c>
      <c r="AN94" s="2"/>
      <c r="AO94" s="2"/>
      <c r="AP94" s="2"/>
      <c r="AQ94" s="2">
        <v>40</v>
      </c>
      <c r="AR94" s="56">
        <v>240.62</v>
      </c>
      <c r="AS94" s="2" t="s">
        <v>920</v>
      </c>
      <c r="AT94" s="2">
        <v>32</v>
      </c>
      <c r="AU94" s="2"/>
      <c r="AV94" s="2"/>
      <c r="AW94" s="2"/>
      <c r="AX94" s="2">
        <v>8</v>
      </c>
      <c r="AY94" s="56">
        <v>303.97</v>
      </c>
      <c r="AZ94" s="2" t="s">
        <v>920</v>
      </c>
      <c r="BA94" s="2">
        <v>30</v>
      </c>
      <c r="BE94" s="2">
        <v>15</v>
      </c>
      <c r="BF94" s="102">
        <v>328.82</v>
      </c>
    </row>
    <row r="95" ht="13.5" spans="1:74">
      <c r="A95" s="47" t="s">
        <v>226</v>
      </c>
      <c r="B95" s="48" t="s">
        <v>922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85"/>
      <c r="Z95" s="86"/>
      <c r="AA95" s="86"/>
      <c r="AB95" s="86"/>
      <c r="AC95" s="86"/>
      <c r="AD95" s="136"/>
      <c r="AE95" s="86"/>
      <c r="AF95" s="86"/>
      <c r="AG95" s="86"/>
      <c r="AH95" s="86"/>
      <c r="AI95" s="86"/>
      <c r="AJ95" s="86"/>
      <c r="AK95" s="86"/>
      <c r="AL95" s="86"/>
      <c r="AM95" s="48">
        <v>56</v>
      </c>
      <c r="AN95" s="86"/>
      <c r="AO95" s="86"/>
      <c r="AP95" s="86"/>
      <c r="AQ95" s="86"/>
      <c r="AR95" s="86"/>
      <c r="AS95" s="86"/>
      <c r="AT95" s="48">
        <v>52</v>
      </c>
      <c r="AU95" s="86"/>
      <c r="AV95" s="86"/>
      <c r="AW95" s="86"/>
      <c r="AX95" s="86"/>
      <c r="AY95" s="101"/>
      <c r="AZ95" s="86"/>
      <c r="BA95" s="48">
        <v>47</v>
      </c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</row>
    <row r="96" ht="13.5" spans="1:58">
      <c r="A96" s="114" t="s">
        <v>229</v>
      </c>
      <c r="B96" s="2" t="s">
        <v>919</v>
      </c>
      <c r="C96" s="10"/>
      <c r="D96" s="10"/>
      <c r="E96" s="10"/>
      <c r="F96" s="10"/>
      <c r="G96" s="10"/>
      <c r="H96" s="10"/>
      <c r="I96" s="56">
        <v>266.78</v>
      </c>
      <c r="J96" s="10"/>
      <c r="K96" s="10"/>
      <c r="L96" s="10"/>
      <c r="M96" s="10"/>
      <c r="N96" s="10"/>
      <c r="O96" s="10"/>
      <c r="P96" s="56">
        <v>208.24</v>
      </c>
      <c r="Q96" s="10"/>
      <c r="R96" s="10"/>
      <c r="S96" s="10"/>
      <c r="T96" s="10"/>
      <c r="U96" s="10"/>
      <c r="V96" s="10"/>
      <c r="W96" s="56">
        <v>190.13</v>
      </c>
      <c r="X96" s="10"/>
      <c r="Y96" s="59">
        <v>26</v>
      </c>
      <c r="Z96" s="2"/>
      <c r="AA96" s="2"/>
      <c r="AB96" s="2"/>
      <c r="AC96" s="2">
        <v>22</v>
      </c>
      <c r="AD96" s="60">
        <v>221.8133333</v>
      </c>
      <c r="AE96" s="2" t="s">
        <v>923</v>
      </c>
      <c r="AF96" s="2">
        <v>30</v>
      </c>
      <c r="AG96" s="2"/>
      <c r="AH96" s="2">
        <v>8</v>
      </c>
      <c r="AI96" s="2">
        <v>8</v>
      </c>
      <c r="AJ96" s="2">
        <v>38</v>
      </c>
      <c r="AK96" s="56">
        <v>215.53</v>
      </c>
      <c r="AL96" s="2" t="s">
        <v>920</v>
      </c>
      <c r="AM96" s="2">
        <v>30</v>
      </c>
      <c r="AN96" s="2"/>
      <c r="AO96" s="2"/>
      <c r="AP96" s="2"/>
      <c r="AQ96" s="2"/>
      <c r="AR96" s="56">
        <v>261.55</v>
      </c>
      <c r="AS96" s="2" t="s">
        <v>920</v>
      </c>
      <c r="AT96" s="2">
        <v>30</v>
      </c>
      <c r="AU96" s="2"/>
      <c r="AV96" s="2">
        <v>6</v>
      </c>
      <c r="AW96" s="2">
        <v>6</v>
      </c>
      <c r="AX96" s="2">
        <v>36</v>
      </c>
      <c r="AY96" s="56">
        <v>349.89</v>
      </c>
      <c r="AZ96" s="2" t="s">
        <v>920</v>
      </c>
      <c r="BA96" s="2">
        <v>30</v>
      </c>
      <c r="BC96" s="2">
        <v>10</v>
      </c>
      <c r="BD96" s="2">
        <v>10</v>
      </c>
      <c r="BE96" s="2">
        <v>44</v>
      </c>
      <c r="BF96" s="102">
        <v>310.69</v>
      </c>
    </row>
    <row r="97" ht="13.5" spans="1:58">
      <c r="A97" s="114" t="s">
        <v>230</v>
      </c>
      <c r="B97" s="2" t="s">
        <v>921</v>
      </c>
      <c r="C97" s="10"/>
      <c r="D97" s="10"/>
      <c r="E97" s="10"/>
      <c r="F97" s="10"/>
      <c r="G97" s="10"/>
      <c r="H97" s="10"/>
      <c r="I97" s="56">
        <v>275.41</v>
      </c>
      <c r="J97" s="10"/>
      <c r="K97" s="10"/>
      <c r="L97" s="10"/>
      <c r="M97" s="10"/>
      <c r="N97" s="10"/>
      <c r="O97" s="10"/>
      <c r="P97" s="56">
        <v>205.77</v>
      </c>
      <c r="Q97" s="10"/>
      <c r="R97" s="10"/>
      <c r="S97" s="10"/>
      <c r="T97" s="10"/>
      <c r="U97" s="10"/>
      <c r="V97" s="10"/>
      <c r="W97" s="56">
        <v>186.42</v>
      </c>
      <c r="X97" s="10"/>
      <c r="Y97" s="59">
        <v>22</v>
      </c>
      <c r="Z97" s="2"/>
      <c r="AA97" s="2"/>
      <c r="AB97" s="2"/>
      <c r="AC97" s="2">
        <v>15</v>
      </c>
      <c r="AD97" s="60">
        <v>217.4866667</v>
      </c>
      <c r="AE97" s="2" t="s">
        <v>923</v>
      </c>
      <c r="AF97" s="2">
        <v>30</v>
      </c>
      <c r="AG97" s="2"/>
      <c r="AH97" s="2"/>
      <c r="AI97" s="2"/>
      <c r="AJ97" s="2">
        <v>30</v>
      </c>
      <c r="AK97" s="56">
        <v>216.2</v>
      </c>
      <c r="AL97" s="2" t="s">
        <v>923</v>
      </c>
      <c r="AM97" s="2">
        <v>25</v>
      </c>
      <c r="AN97" s="2"/>
      <c r="AO97" s="2"/>
      <c r="AP97" s="2"/>
      <c r="AQ97" s="2"/>
      <c r="AR97" s="56">
        <v>222.06</v>
      </c>
      <c r="AS97" s="2" t="s">
        <v>920</v>
      </c>
      <c r="AT97" s="2">
        <v>20</v>
      </c>
      <c r="AU97" s="2"/>
      <c r="AV97" s="2"/>
      <c r="AW97" s="2"/>
      <c r="AX97" s="2">
        <v>15</v>
      </c>
      <c r="AY97" s="56">
        <v>274.63</v>
      </c>
      <c r="AZ97" s="2" t="s">
        <v>920</v>
      </c>
      <c r="BA97" s="2">
        <v>5</v>
      </c>
      <c r="BC97" s="2">
        <v>8</v>
      </c>
      <c r="BD97" s="2">
        <v>8</v>
      </c>
      <c r="BE97" s="2">
        <v>13</v>
      </c>
      <c r="BF97" s="102">
        <v>295.19</v>
      </c>
    </row>
    <row r="98" ht="13.5" spans="1:58">
      <c r="A98" s="114" t="s">
        <v>235</v>
      </c>
      <c r="B98" s="2" t="s">
        <v>919</v>
      </c>
      <c r="C98" s="10"/>
      <c r="D98" s="10"/>
      <c r="E98" s="10"/>
      <c r="F98" s="10"/>
      <c r="G98" s="10"/>
      <c r="H98" s="10"/>
      <c r="I98" s="56">
        <v>257.81</v>
      </c>
      <c r="J98" s="10"/>
      <c r="K98" s="10"/>
      <c r="L98" s="10"/>
      <c r="M98" s="10"/>
      <c r="N98" s="10"/>
      <c r="O98" s="10"/>
      <c r="P98" s="56">
        <v>177.54</v>
      </c>
      <c r="Q98" s="10"/>
      <c r="R98" s="10"/>
      <c r="S98" s="10"/>
      <c r="T98" s="10"/>
      <c r="U98" s="10"/>
      <c r="V98" s="10"/>
      <c r="W98" s="56">
        <v>179.95</v>
      </c>
      <c r="X98" s="10"/>
      <c r="Y98" s="59">
        <v>26</v>
      </c>
      <c r="Z98" s="2"/>
      <c r="AA98" s="2"/>
      <c r="AB98" s="2"/>
      <c r="AC98" s="2">
        <v>22</v>
      </c>
      <c r="AD98" s="60">
        <v>209.9383333</v>
      </c>
      <c r="AE98" s="2" t="s">
        <v>923</v>
      </c>
      <c r="AF98" s="2">
        <v>30</v>
      </c>
      <c r="AG98" s="2"/>
      <c r="AH98" s="2">
        <v>5</v>
      </c>
      <c r="AI98" s="2">
        <v>5</v>
      </c>
      <c r="AJ98" s="2">
        <v>20</v>
      </c>
      <c r="AK98" s="56">
        <v>227.23</v>
      </c>
      <c r="AL98" s="2" t="s">
        <v>920</v>
      </c>
      <c r="AM98" s="2">
        <v>30</v>
      </c>
      <c r="AN98" s="2"/>
      <c r="AO98" s="2"/>
      <c r="AP98" s="2"/>
      <c r="AQ98" s="2"/>
      <c r="AR98" s="56">
        <v>281.14</v>
      </c>
      <c r="AS98" s="2" t="s">
        <v>920</v>
      </c>
      <c r="AT98" s="2">
        <v>30</v>
      </c>
      <c r="AU98" s="2"/>
      <c r="AV98" s="2">
        <v>5</v>
      </c>
      <c r="AW98" s="2">
        <v>5</v>
      </c>
      <c r="AX98" s="2">
        <v>40</v>
      </c>
      <c r="AY98" s="56">
        <v>331.39</v>
      </c>
      <c r="AZ98" s="2" t="s">
        <v>920</v>
      </c>
      <c r="BA98" s="2">
        <v>30</v>
      </c>
      <c r="BC98" s="2">
        <v>5</v>
      </c>
      <c r="BD98" s="2">
        <v>5</v>
      </c>
      <c r="BE98" s="2">
        <v>40</v>
      </c>
      <c r="BF98" s="102">
        <v>352.47</v>
      </c>
    </row>
    <row r="99" ht="13.5" spans="1:58">
      <c r="A99" s="114" t="s">
        <v>241</v>
      </c>
      <c r="B99" s="2" t="s">
        <v>921</v>
      </c>
      <c r="C99" s="10"/>
      <c r="D99" s="10"/>
      <c r="E99" s="10"/>
      <c r="F99" s="10"/>
      <c r="G99" s="10"/>
      <c r="H99" s="10"/>
      <c r="I99" s="56">
        <v>169.95</v>
      </c>
      <c r="J99" s="10"/>
      <c r="K99" s="10"/>
      <c r="L99" s="10"/>
      <c r="M99" s="10"/>
      <c r="N99" s="10"/>
      <c r="O99" s="10"/>
      <c r="P99" s="56">
        <v>132.28</v>
      </c>
      <c r="Q99" s="10"/>
      <c r="R99" s="10"/>
      <c r="S99" s="10"/>
      <c r="T99" s="10"/>
      <c r="U99" s="10"/>
      <c r="V99" s="10"/>
      <c r="W99" s="56">
        <v>129.51</v>
      </c>
      <c r="X99" s="10"/>
      <c r="Y99" s="59">
        <v>22</v>
      </c>
      <c r="Z99" s="2"/>
      <c r="AA99" s="2"/>
      <c r="AB99" s="2"/>
      <c r="AC99" s="2">
        <v>15</v>
      </c>
      <c r="AD99" s="60">
        <v>151.0933333</v>
      </c>
      <c r="AE99" s="2" t="s">
        <v>920</v>
      </c>
      <c r="AF99" s="2">
        <v>15</v>
      </c>
      <c r="AG99" s="2"/>
      <c r="AH99" s="2"/>
      <c r="AI99" s="2"/>
      <c r="AJ99" s="2">
        <v>15</v>
      </c>
      <c r="AK99" s="56">
        <v>137.73</v>
      </c>
      <c r="AL99" s="2" t="s">
        <v>920</v>
      </c>
      <c r="AM99" s="2">
        <v>30</v>
      </c>
      <c r="AN99" s="2"/>
      <c r="AO99" s="2"/>
      <c r="AP99" s="2"/>
      <c r="AQ99" s="2"/>
      <c r="AR99" s="56">
        <v>156.61</v>
      </c>
      <c r="AS99" s="2" t="s">
        <v>920</v>
      </c>
      <c r="AT99" s="2">
        <v>20</v>
      </c>
      <c r="AU99" s="2"/>
      <c r="AV99" s="2"/>
      <c r="AW99" s="2"/>
      <c r="AX99" s="2">
        <v>15</v>
      </c>
      <c r="AY99" s="56">
        <v>194.55</v>
      </c>
      <c r="AZ99" s="2" t="s">
        <v>920</v>
      </c>
      <c r="BA99" s="2">
        <v>5</v>
      </c>
      <c r="BE99" s="2">
        <v>5</v>
      </c>
      <c r="BF99" s="102">
        <v>198.73</v>
      </c>
    </row>
    <row r="100" ht="13.5" spans="1:74">
      <c r="A100" s="31" t="s">
        <v>242</v>
      </c>
      <c r="B100" s="32" t="s">
        <v>922</v>
      </c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75">
        <v>26</v>
      </c>
      <c r="Z100" s="32"/>
      <c r="AA100" s="32"/>
      <c r="AB100" s="32"/>
      <c r="AC100" s="32"/>
      <c r="AD100" s="76"/>
      <c r="AE100" s="32"/>
      <c r="AF100" s="32">
        <v>45</v>
      </c>
      <c r="AG100" s="32"/>
      <c r="AH100" s="32"/>
      <c r="AI100" s="32"/>
      <c r="AJ100" s="32"/>
      <c r="AK100" s="32"/>
      <c r="AL100" s="32"/>
      <c r="AM100" s="32">
        <v>55</v>
      </c>
      <c r="AN100" s="32"/>
      <c r="AO100" s="32"/>
      <c r="AP100" s="32"/>
      <c r="AQ100" s="32"/>
      <c r="AR100" s="32"/>
      <c r="AS100" s="32"/>
      <c r="AT100" s="32">
        <v>50</v>
      </c>
      <c r="AU100" s="90"/>
      <c r="AV100" s="90"/>
      <c r="AW100" s="90"/>
      <c r="AX100" s="90"/>
      <c r="AY100" s="97"/>
      <c r="AZ100" s="90"/>
      <c r="BA100" s="32">
        <v>50</v>
      </c>
      <c r="BB100" s="90"/>
      <c r="BC100" s="90"/>
      <c r="BD100" s="90"/>
      <c r="BE100" s="90"/>
      <c r="BF100" s="75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</row>
    <row r="101" ht="13.5" spans="1:58">
      <c r="A101" s="103" t="s">
        <v>243</v>
      </c>
      <c r="B101" s="2" t="s">
        <v>921</v>
      </c>
      <c r="C101" s="10"/>
      <c r="D101" s="10"/>
      <c r="E101" s="10"/>
      <c r="F101" s="10"/>
      <c r="G101" s="10"/>
      <c r="H101" s="10"/>
      <c r="I101" s="56">
        <v>273.22</v>
      </c>
      <c r="J101" s="10"/>
      <c r="K101" s="10"/>
      <c r="L101" s="10"/>
      <c r="M101" s="10"/>
      <c r="N101" s="10"/>
      <c r="O101" s="10"/>
      <c r="P101" s="56">
        <v>224.91</v>
      </c>
      <c r="Q101" s="10" t="s">
        <v>923</v>
      </c>
      <c r="R101" s="10">
        <v>15</v>
      </c>
      <c r="S101" s="10"/>
      <c r="T101" s="10">
        <v>15</v>
      </c>
      <c r="U101" s="10">
        <v>15</v>
      </c>
      <c r="V101" s="10">
        <v>10</v>
      </c>
      <c r="W101" s="56">
        <v>246.41</v>
      </c>
      <c r="X101" s="10" t="s">
        <v>920</v>
      </c>
      <c r="Y101" s="59">
        <v>7</v>
      </c>
      <c r="Z101" s="2"/>
      <c r="AA101" s="2">
        <v>10</v>
      </c>
      <c r="AB101" s="2">
        <v>10</v>
      </c>
      <c r="AC101" s="2">
        <v>7</v>
      </c>
      <c r="AD101" s="60">
        <v>287.4783333</v>
      </c>
      <c r="AE101" s="2" t="s">
        <v>920</v>
      </c>
      <c r="AF101" s="2">
        <v>7</v>
      </c>
      <c r="AG101" s="2"/>
      <c r="AH101" s="2">
        <v>10</v>
      </c>
      <c r="AI101" s="2">
        <v>10</v>
      </c>
      <c r="AJ101" s="2">
        <v>12</v>
      </c>
      <c r="AK101" s="56">
        <v>262.67</v>
      </c>
      <c r="AL101" s="2"/>
      <c r="AM101" s="2">
        <v>15</v>
      </c>
      <c r="AN101" s="2"/>
      <c r="AO101" s="2">
        <v>5</v>
      </c>
      <c r="AP101" s="2">
        <v>5</v>
      </c>
      <c r="AQ101" s="2">
        <v>15</v>
      </c>
      <c r="AR101" s="56">
        <v>275.75</v>
      </c>
      <c r="AS101" s="2" t="s">
        <v>923</v>
      </c>
      <c r="AT101" s="2">
        <v>20</v>
      </c>
      <c r="AU101" s="2"/>
      <c r="AV101" s="2">
        <v>10</v>
      </c>
      <c r="AW101" s="2">
        <v>10</v>
      </c>
      <c r="AX101" s="2">
        <v>27</v>
      </c>
      <c r="AY101" s="56">
        <v>321.52</v>
      </c>
      <c r="AZ101" s="2" t="s">
        <v>923</v>
      </c>
      <c r="BA101" s="2">
        <v>6</v>
      </c>
      <c r="BD101" s="2">
        <v>10</v>
      </c>
      <c r="BE101" s="2">
        <v>14</v>
      </c>
      <c r="BF101" s="102">
        <v>418.58</v>
      </c>
    </row>
    <row r="102" ht="13.5" spans="1:58">
      <c r="A102" s="104" t="s">
        <v>244</v>
      </c>
      <c r="B102" s="2" t="s">
        <v>919</v>
      </c>
      <c r="C102" s="10"/>
      <c r="D102" s="10"/>
      <c r="E102" s="10"/>
      <c r="F102" s="10"/>
      <c r="G102" s="10"/>
      <c r="H102" s="10"/>
      <c r="I102" s="56">
        <v>216.26</v>
      </c>
      <c r="J102" s="10"/>
      <c r="K102" s="10"/>
      <c r="L102" s="10"/>
      <c r="M102" s="10"/>
      <c r="N102" s="10"/>
      <c r="O102" s="10"/>
      <c r="P102" s="56">
        <v>169.29</v>
      </c>
      <c r="Q102" s="10" t="s">
        <v>923</v>
      </c>
      <c r="R102" s="10">
        <v>9</v>
      </c>
      <c r="S102" s="10"/>
      <c r="T102" s="10">
        <v>5</v>
      </c>
      <c r="U102" s="10">
        <v>5</v>
      </c>
      <c r="V102" s="10">
        <v>9</v>
      </c>
      <c r="W102" s="56">
        <v>186.62</v>
      </c>
      <c r="X102" s="10" t="s">
        <v>920</v>
      </c>
      <c r="Y102" s="59">
        <v>10</v>
      </c>
      <c r="Z102" s="2"/>
      <c r="AA102" s="2">
        <v>10</v>
      </c>
      <c r="AB102" s="2">
        <v>10</v>
      </c>
      <c r="AC102" s="2">
        <v>10</v>
      </c>
      <c r="AD102" s="60">
        <v>217.7216667</v>
      </c>
      <c r="AE102" s="2" t="s">
        <v>923</v>
      </c>
      <c r="AF102" s="2">
        <v>10</v>
      </c>
      <c r="AG102" s="2"/>
      <c r="AH102" s="2">
        <v>5</v>
      </c>
      <c r="AI102" s="2">
        <v>5</v>
      </c>
      <c r="AJ102" s="2">
        <v>10</v>
      </c>
      <c r="AK102" s="56">
        <v>233.02</v>
      </c>
      <c r="AL102" s="2"/>
      <c r="AM102" s="2">
        <v>30</v>
      </c>
      <c r="AN102" s="2"/>
      <c r="AO102" s="2"/>
      <c r="AP102" s="2"/>
      <c r="AQ102" s="2">
        <v>12</v>
      </c>
      <c r="AR102" s="56">
        <v>274.59</v>
      </c>
      <c r="AS102" s="2" t="s">
        <v>923</v>
      </c>
      <c r="AT102" s="2">
        <v>10</v>
      </c>
      <c r="AU102" s="2"/>
      <c r="AV102" s="2"/>
      <c r="AW102" s="2"/>
      <c r="AX102" s="2">
        <v>17</v>
      </c>
      <c r="AY102" s="56">
        <v>398.3</v>
      </c>
      <c r="AZ102" s="2" t="s">
        <v>923</v>
      </c>
      <c r="BA102" s="2">
        <v>17</v>
      </c>
      <c r="BE102" s="2">
        <v>18</v>
      </c>
      <c r="BF102" s="102">
        <v>487.53</v>
      </c>
    </row>
    <row r="103" ht="13.5" spans="1:58">
      <c r="A103" s="103" t="s">
        <v>256</v>
      </c>
      <c r="B103" s="2" t="s">
        <v>919</v>
      </c>
      <c r="C103" s="10"/>
      <c r="D103" s="10"/>
      <c r="E103" s="10"/>
      <c r="F103" s="10"/>
      <c r="G103" s="10"/>
      <c r="H103" s="10"/>
      <c r="I103" s="56">
        <v>554.37</v>
      </c>
      <c r="J103" s="10"/>
      <c r="K103" s="10"/>
      <c r="L103" s="10"/>
      <c r="M103" s="10"/>
      <c r="N103" s="10"/>
      <c r="O103" s="10"/>
      <c r="P103" s="56">
        <v>405.14</v>
      </c>
      <c r="Q103" s="10" t="s">
        <v>923</v>
      </c>
      <c r="R103" s="10">
        <v>16</v>
      </c>
      <c r="S103" s="10"/>
      <c r="T103" s="10">
        <v>5</v>
      </c>
      <c r="U103" s="10">
        <v>5</v>
      </c>
      <c r="V103" s="10">
        <v>16</v>
      </c>
      <c r="W103" s="56">
        <v>407.38</v>
      </c>
      <c r="X103" s="10" t="s">
        <v>920</v>
      </c>
      <c r="Y103" s="59">
        <v>20</v>
      </c>
      <c r="Z103" s="2"/>
      <c r="AA103" s="2">
        <v>10</v>
      </c>
      <c r="AB103" s="2">
        <v>10</v>
      </c>
      <c r="AC103" s="2">
        <v>19</v>
      </c>
      <c r="AD103" s="60">
        <v>475.2733333</v>
      </c>
      <c r="AE103" s="2" t="s">
        <v>923</v>
      </c>
      <c r="AF103" s="2">
        <v>20</v>
      </c>
      <c r="AG103" s="2"/>
      <c r="AH103" s="2">
        <v>5</v>
      </c>
      <c r="AI103" s="2">
        <v>5</v>
      </c>
      <c r="AJ103" s="2">
        <v>20</v>
      </c>
      <c r="AK103" s="56">
        <v>406.82</v>
      </c>
      <c r="AL103" s="2"/>
      <c r="AM103" s="2">
        <v>30</v>
      </c>
      <c r="AN103" s="2"/>
      <c r="AO103" s="2"/>
      <c r="AP103" s="2"/>
      <c r="AQ103" s="2">
        <v>20</v>
      </c>
      <c r="AR103" s="56">
        <v>431.86</v>
      </c>
      <c r="AS103" s="2" t="s">
        <v>923</v>
      </c>
      <c r="AT103" s="2">
        <v>20</v>
      </c>
      <c r="AU103" s="2"/>
      <c r="AV103" s="2"/>
      <c r="AW103" s="2"/>
      <c r="AX103" s="2">
        <v>28</v>
      </c>
      <c r="AY103" s="56">
        <v>589.37</v>
      </c>
      <c r="AZ103" s="2" t="s">
        <v>923</v>
      </c>
      <c r="BA103" s="2">
        <v>13</v>
      </c>
      <c r="BE103" s="2">
        <v>13</v>
      </c>
      <c r="BF103" s="102">
        <v>480.63</v>
      </c>
    </row>
    <row r="104" ht="13.5" spans="1:58">
      <c r="A104" s="103" t="s">
        <v>257</v>
      </c>
      <c r="B104" s="2" t="s">
        <v>921</v>
      </c>
      <c r="C104" s="10"/>
      <c r="D104" s="10"/>
      <c r="E104" s="10"/>
      <c r="F104" s="10"/>
      <c r="G104" s="10"/>
      <c r="H104" s="10"/>
      <c r="I104" s="56">
        <v>243.24</v>
      </c>
      <c r="J104" s="10"/>
      <c r="K104" s="10"/>
      <c r="L104" s="10"/>
      <c r="M104" s="10"/>
      <c r="N104" s="10"/>
      <c r="O104" s="10"/>
      <c r="P104" s="56">
        <v>185.27</v>
      </c>
      <c r="Q104" s="10" t="s">
        <v>923</v>
      </c>
      <c r="R104" s="10">
        <v>15</v>
      </c>
      <c r="S104" s="10"/>
      <c r="T104" s="10">
        <v>15</v>
      </c>
      <c r="U104" s="10">
        <v>15</v>
      </c>
      <c r="V104" s="10">
        <v>10</v>
      </c>
      <c r="W104" s="56">
        <v>194.6</v>
      </c>
      <c r="X104" s="10" t="s">
        <v>920</v>
      </c>
      <c r="Y104" s="59">
        <v>10</v>
      </c>
      <c r="Z104" s="2"/>
      <c r="AA104" s="2">
        <v>10</v>
      </c>
      <c r="AB104" s="2">
        <v>10</v>
      </c>
      <c r="AC104" s="2">
        <v>10</v>
      </c>
      <c r="AD104" s="60">
        <v>227.0316667</v>
      </c>
      <c r="AE104" s="2" t="s">
        <v>920</v>
      </c>
      <c r="AF104" s="2">
        <v>10</v>
      </c>
      <c r="AG104" s="2"/>
      <c r="AH104" s="2">
        <v>10</v>
      </c>
      <c r="AI104" s="2">
        <v>10</v>
      </c>
      <c r="AJ104" s="2">
        <v>15</v>
      </c>
      <c r="AK104" s="56">
        <v>258.94</v>
      </c>
      <c r="AL104" s="2"/>
      <c r="AM104" s="2">
        <v>10</v>
      </c>
      <c r="AN104" s="2"/>
      <c r="AO104" s="2">
        <v>5</v>
      </c>
      <c r="AP104" s="2">
        <v>5</v>
      </c>
      <c r="AQ104" s="2">
        <v>10</v>
      </c>
      <c r="AR104" s="56">
        <v>266.18</v>
      </c>
      <c r="AS104" s="2" t="s">
        <v>920</v>
      </c>
      <c r="AT104" s="2">
        <v>20</v>
      </c>
      <c r="AU104" s="2"/>
      <c r="AV104" s="2">
        <v>10</v>
      </c>
      <c r="AW104" s="2">
        <v>10</v>
      </c>
      <c r="AX104" s="2">
        <v>27</v>
      </c>
      <c r="AY104" s="56">
        <v>341.78</v>
      </c>
      <c r="AZ104" s="2" t="s">
        <v>923</v>
      </c>
      <c r="BA104" s="2">
        <v>14</v>
      </c>
      <c r="BD104" s="2">
        <v>11</v>
      </c>
      <c r="BE104" s="2">
        <v>16</v>
      </c>
      <c r="BF104" s="102">
        <v>289.58</v>
      </c>
    </row>
    <row r="105" ht="12.75" spans="1:74">
      <c r="A105" s="104" t="s">
        <v>258</v>
      </c>
      <c r="B105" s="105" t="s">
        <v>922</v>
      </c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>
        <v>25</v>
      </c>
      <c r="S105" s="106"/>
      <c r="T105" s="106"/>
      <c r="U105" s="106"/>
      <c r="V105" s="106"/>
      <c r="W105" s="106"/>
      <c r="X105" s="106"/>
      <c r="Y105" s="130">
        <v>46</v>
      </c>
      <c r="Z105" s="105"/>
      <c r="AA105" s="105"/>
      <c r="AB105" s="105"/>
      <c r="AC105" s="105"/>
      <c r="AD105" s="105"/>
      <c r="AE105" s="105"/>
      <c r="AF105" s="105">
        <v>47</v>
      </c>
      <c r="AG105" s="105"/>
      <c r="AH105" s="105"/>
      <c r="AI105" s="105"/>
      <c r="AJ105" s="105"/>
      <c r="AK105" s="105"/>
      <c r="AL105" s="105"/>
      <c r="AM105" s="105">
        <v>55</v>
      </c>
      <c r="AN105" s="105"/>
      <c r="AO105" s="105"/>
      <c r="AP105" s="105"/>
      <c r="AQ105" s="105"/>
      <c r="AR105" s="105"/>
      <c r="AS105" s="105"/>
      <c r="AT105" s="105">
        <v>50</v>
      </c>
      <c r="AU105" s="131"/>
      <c r="AV105" s="131"/>
      <c r="AW105" s="131"/>
      <c r="AX105" s="131"/>
      <c r="AY105" s="130"/>
      <c r="AZ105" s="131"/>
      <c r="BA105" s="105">
        <v>50</v>
      </c>
      <c r="BB105" s="131"/>
      <c r="BC105" s="131"/>
      <c r="BD105" s="131"/>
      <c r="BE105" s="131"/>
      <c r="BF105" s="130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</row>
    <row r="106" ht="12.75" spans="1:58">
      <c r="A106" s="50" t="s">
        <v>931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59"/>
      <c r="AY106" s="59"/>
      <c r="BF106" s="59"/>
    </row>
    <row r="107" ht="12.75" spans="1:58">
      <c r="A107" s="115" t="s">
        <v>932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59"/>
      <c r="AY107" s="59"/>
      <c r="BF107" s="59"/>
    </row>
    <row r="108" ht="16.5" spans="1:58">
      <c r="A108" s="116" t="s">
        <v>933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59"/>
      <c r="AY108" s="59"/>
      <c r="BF108" s="59"/>
    </row>
    <row r="109" ht="15" spans="1:58">
      <c r="A109" s="117" t="s">
        <v>266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59"/>
      <c r="AY109" s="59"/>
      <c r="BF109" s="59"/>
    </row>
    <row r="110" ht="12.75" spans="1:58">
      <c r="A110" s="118" t="s">
        <v>267</v>
      </c>
      <c r="B110" s="2" t="s">
        <v>919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59"/>
      <c r="Z110" s="2"/>
      <c r="AA110" s="2"/>
      <c r="AB110" s="2"/>
      <c r="AC110" s="2"/>
      <c r="AD110" s="2"/>
      <c r="AE110" s="2" t="s">
        <v>934</v>
      </c>
      <c r="AF110" s="2">
        <v>30</v>
      </c>
      <c r="AG110" s="2"/>
      <c r="AH110" s="2"/>
      <c r="AI110" s="2"/>
      <c r="AJ110" s="2">
        <v>38</v>
      </c>
      <c r="AK110" s="2"/>
      <c r="AL110" s="2"/>
      <c r="AM110" s="2">
        <v>30</v>
      </c>
      <c r="AN110" s="2"/>
      <c r="AO110" s="2"/>
      <c r="AP110" s="2"/>
      <c r="AQ110" s="2">
        <v>28</v>
      </c>
      <c r="AR110" s="2"/>
      <c r="AS110" s="2" t="s">
        <v>920</v>
      </c>
      <c r="AT110" s="2">
        <v>30</v>
      </c>
      <c r="AU110" s="2">
        <v>1</v>
      </c>
      <c r="AV110" s="2"/>
      <c r="AW110" s="2"/>
      <c r="AX110" s="2">
        <v>30</v>
      </c>
      <c r="AY110" s="147">
        <v>688.35</v>
      </c>
      <c r="AZ110" s="2" t="s">
        <v>920</v>
      </c>
      <c r="BA110" s="2">
        <v>30</v>
      </c>
      <c r="BE110" s="2">
        <v>26</v>
      </c>
      <c r="BF110">
        <v>678.2847059</v>
      </c>
    </row>
    <row r="111" ht="12.75" spans="1:58">
      <c r="A111" s="118" t="s">
        <v>268</v>
      </c>
      <c r="B111" s="2" t="s">
        <v>919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59"/>
      <c r="Z111" s="2"/>
      <c r="AA111" s="2"/>
      <c r="AB111" s="2"/>
      <c r="AC111" s="2"/>
      <c r="AD111" s="2"/>
      <c r="AE111" s="2" t="s">
        <v>934</v>
      </c>
      <c r="AF111" s="2">
        <v>160</v>
      </c>
      <c r="AG111" s="2"/>
      <c r="AH111" s="2"/>
      <c r="AI111" s="2"/>
      <c r="AJ111" s="2"/>
      <c r="AK111" s="2"/>
      <c r="AL111" s="2"/>
      <c r="AM111" s="2">
        <v>30</v>
      </c>
      <c r="AN111" s="2"/>
      <c r="AO111" s="2"/>
      <c r="AP111" s="2"/>
      <c r="AQ111" s="2">
        <v>1</v>
      </c>
      <c r="AR111" s="2"/>
      <c r="AS111" s="2" t="s">
        <v>920</v>
      </c>
      <c r="AT111" s="2">
        <v>30</v>
      </c>
      <c r="AU111" s="2"/>
      <c r="AV111" s="2"/>
      <c r="AW111" s="2"/>
      <c r="AX111" s="2">
        <v>12</v>
      </c>
      <c r="AY111" s="148">
        <v>1214.74</v>
      </c>
      <c r="AZ111" s="2" t="s">
        <v>920</v>
      </c>
      <c r="BA111" s="2">
        <v>30</v>
      </c>
      <c r="BF111">
        <v>1211.119412</v>
      </c>
    </row>
    <row r="112" ht="12.75" spans="1:58">
      <c r="A112" s="118" t="s">
        <v>276</v>
      </c>
      <c r="B112" s="2" t="s">
        <v>921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59"/>
      <c r="Z112" s="2"/>
      <c r="AA112" s="2"/>
      <c r="AB112" s="2"/>
      <c r="AC112" s="2"/>
      <c r="AD112" s="2"/>
      <c r="AE112" s="2" t="s">
        <v>934</v>
      </c>
      <c r="AF112" s="2">
        <v>140</v>
      </c>
      <c r="AG112" s="2"/>
      <c r="AH112" s="2"/>
      <c r="AI112" s="2"/>
      <c r="AJ112" s="2"/>
      <c r="AK112" s="2"/>
      <c r="AL112" s="2"/>
      <c r="AM112" s="2">
        <v>91</v>
      </c>
      <c r="AN112" s="2"/>
      <c r="AO112" s="2"/>
      <c r="AP112" s="2"/>
      <c r="AQ112" s="2">
        <v>1</v>
      </c>
      <c r="AR112" s="2"/>
      <c r="AS112" s="2" t="s">
        <v>920</v>
      </c>
      <c r="AT112" s="2">
        <v>50</v>
      </c>
      <c r="AU112" s="2"/>
      <c r="AV112" s="2"/>
      <c r="AW112" s="2"/>
      <c r="AX112" s="2">
        <v>0</v>
      </c>
      <c r="AY112" s="147">
        <v>838.21</v>
      </c>
      <c r="AZ112" s="2" t="s">
        <v>920</v>
      </c>
      <c r="BF112">
        <v>880.03</v>
      </c>
    </row>
    <row r="113" ht="12.75" spans="1:58">
      <c r="A113" s="119" t="s">
        <v>286</v>
      </c>
      <c r="B113" s="2" t="s">
        <v>921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59"/>
      <c r="Z113" s="2"/>
      <c r="AA113" s="2"/>
      <c r="AB113" s="2"/>
      <c r="AC113" s="2"/>
      <c r="AD113" s="2"/>
      <c r="AE113" s="2" t="s">
        <v>923</v>
      </c>
      <c r="AF113" s="2"/>
      <c r="AG113" s="2"/>
      <c r="AH113" s="2"/>
      <c r="AI113" s="2"/>
      <c r="AJ113" s="2"/>
      <c r="AK113" s="2"/>
      <c r="AL113" s="2"/>
      <c r="AM113" s="2">
        <v>0</v>
      </c>
      <c r="AN113" s="2"/>
      <c r="AO113" s="2"/>
      <c r="AP113" s="2"/>
      <c r="AQ113" s="2"/>
      <c r="AR113" s="2"/>
      <c r="AS113" s="2" t="s">
        <v>920</v>
      </c>
      <c r="AT113" s="2">
        <v>0</v>
      </c>
      <c r="AU113" s="2"/>
      <c r="AV113" s="2"/>
      <c r="AW113" s="2"/>
      <c r="AX113" s="2">
        <v>1</v>
      </c>
      <c r="AY113" s="147">
        <v>55.14</v>
      </c>
      <c r="AZ113" s="2" t="s">
        <v>920</v>
      </c>
      <c r="BF113">
        <v>170.5641176</v>
      </c>
    </row>
    <row r="114" ht="12.75" spans="1:74">
      <c r="A114" s="120" t="s">
        <v>289</v>
      </c>
      <c r="B114" s="121" t="s">
        <v>922</v>
      </c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37"/>
      <c r="Z114" s="138"/>
      <c r="AA114" s="138"/>
      <c r="AB114" s="138"/>
      <c r="AC114" s="138"/>
      <c r="AD114" s="138"/>
      <c r="AE114" s="138"/>
      <c r="AF114" s="121">
        <v>30</v>
      </c>
      <c r="AG114" s="138"/>
      <c r="AH114" s="138"/>
      <c r="AI114" s="138"/>
      <c r="AJ114" s="121">
        <v>38</v>
      </c>
      <c r="AK114" s="138"/>
      <c r="AL114" s="138"/>
      <c r="AM114" s="121">
        <v>30</v>
      </c>
      <c r="AN114" s="138"/>
      <c r="AO114" s="138"/>
      <c r="AP114" s="138"/>
      <c r="AQ114" s="138"/>
      <c r="AR114" s="138"/>
      <c r="AS114" s="138"/>
      <c r="AT114" s="121">
        <v>30</v>
      </c>
      <c r="AU114" s="138"/>
      <c r="AV114" s="138"/>
      <c r="AW114" s="138"/>
      <c r="AX114" s="138"/>
      <c r="AY114" s="149"/>
      <c r="AZ114" s="138"/>
      <c r="BA114" s="121">
        <v>30</v>
      </c>
      <c r="BB114" s="138"/>
      <c r="BC114" s="138"/>
      <c r="BD114" s="138"/>
      <c r="BE114" s="138"/>
      <c r="BF114" s="149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</row>
    <row r="115" ht="12.75" spans="1:58">
      <c r="A115" s="119" t="s">
        <v>287</v>
      </c>
      <c r="B115" s="2" t="s">
        <v>919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59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 t="s">
        <v>920</v>
      </c>
      <c r="AT115" s="2">
        <v>29</v>
      </c>
      <c r="AX115" s="2">
        <v>7</v>
      </c>
      <c r="AY115" s="147">
        <v>17</v>
      </c>
      <c r="BF115">
        <v>14.36363636</v>
      </c>
    </row>
    <row r="116" ht="12.75" spans="1:74">
      <c r="A116" s="120" t="s">
        <v>935</v>
      </c>
      <c r="B116" s="121" t="s">
        <v>922</v>
      </c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37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</row>
    <row r="117" ht="13.5" spans="1:58">
      <c r="A117" s="123" t="s">
        <v>290</v>
      </c>
      <c r="B117" s="2" t="s">
        <v>921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 t="s">
        <v>920</v>
      </c>
      <c r="Y117" s="59"/>
      <c r="Z117" s="2"/>
      <c r="AA117" s="2"/>
      <c r="AB117" s="2"/>
      <c r="AC117" s="2"/>
      <c r="AD117" s="2"/>
      <c r="AE117" s="2" t="s">
        <v>920</v>
      </c>
      <c r="AF117" s="2">
        <v>32</v>
      </c>
      <c r="AG117" s="2"/>
      <c r="AH117" s="2"/>
      <c r="AI117" s="2"/>
      <c r="AJ117" s="2">
        <v>5</v>
      </c>
      <c r="AK117" s="140">
        <v>110.52</v>
      </c>
      <c r="AL117" s="2" t="s">
        <v>920</v>
      </c>
      <c r="AM117" s="2"/>
      <c r="AN117" s="2"/>
      <c r="AO117" s="2"/>
      <c r="AP117" s="2"/>
      <c r="AQ117" s="2"/>
      <c r="AR117" s="56">
        <v>115.58</v>
      </c>
      <c r="AS117" s="2" t="s">
        <v>920</v>
      </c>
      <c r="AT117" s="2">
        <v>30</v>
      </c>
      <c r="AU117" s="2"/>
      <c r="AV117" s="2"/>
      <c r="AW117" s="2"/>
      <c r="AX117" s="2">
        <v>6</v>
      </c>
      <c r="AY117" s="147">
        <v>111.7</v>
      </c>
      <c r="AZ117" s="2" t="s">
        <v>923</v>
      </c>
      <c r="BA117" s="2">
        <v>30</v>
      </c>
      <c r="BE117" s="2">
        <v>3</v>
      </c>
      <c r="BF117">
        <v>152.5452941</v>
      </c>
    </row>
    <row r="118" ht="13.5" spans="1:58">
      <c r="A118" s="123" t="s">
        <v>293</v>
      </c>
      <c r="B118" s="2" t="s">
        <v>919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 t="s">
        <v>920</v>
      </c>
      <c r="Y118" s="59">
        <v>26</v>
      </c>
      <c r="Z118" s="2"/>
      <c r="AA118" s="2"/>
      <c r="AB118" s="2"/>
      <c r="AC118" s="2">
        <v>13</v>
      </c>
      <c r="AD118" s="2"/>
      <c r="AE118" s="2" t="s">
        <v>920</v>
      </c>
      <c r="AF118" s="2">
        <v>32</v>
      </c>
      <c r="AG118" s="2"/>
      <c r="AH118" s="2"/>
      <c r="AI118" s="2"/>
      <c r="AJ118" s="2">
        <v>17</v>
      </c>
      <c r="AK118" s="140">
        <v>747.24</v>
      </c>
      <c r="AL118" s="2" t="s">
        <v>920</v>
      </c>
      <c r="AM118" s="2">
        <v>28</v>
      </c>
      <c r="AN118" s="2"/>
      <c r="AO118" s="2"/>
      <c r="AP118" s="2">
        <v>15</v>
      </c>
      <c r="AQ118" s="2"/>
      <c r="AR118" s="56">
        <v>889.54</v>
      </c>
      <c r="AS118" s="2" t="s">
        <v>920</v>
      </c>
      <c r="AT118" s="2">
        <v>27</v>
      </c>
      <c r="AU118" s="2"/>
      <c r="AV118" s="2"/>
      <c r="AW118" s="2"/>
      <c r="AX118" s="2">
        <v>13</v>
      </c>
      <c r="AY118" s="148">
        <v>1347.45</v>
      </c>
      <c r="AZ118" s="2" t="s">
        <v>920</v>
      </c>
      <c r="BA118" s="2">
        <v>30</v>
      </c>
      <c r="BE118" s="2">
        <v>15</v>
      </c>
      <c r="BF118">
        <v>1437.801176</v>
      </c>
    </row>
    <row r="119" ht="13.5" spans="1:58">
      <c r="A119" s="123" t="s">
        <v>295</v>
      </c>
      <c r="B119" s="2" t="s">
        <v>921</v>
      </c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 t="s">
        <v>923</v>
      </c>
      <c r="Y119" s="59"/>
      <c r="Z119" s="2"/>
      <c r="AA119" s="2"/>
      <c r="AB119" s="2"/>
      <c r="AC119" s="2"/>
      <c r="AD119" s="2"/>
      <c r="AE119" s="2" t="s">
        <v>920</v>
      </c>
      <c r="AF119" s="2">
        <v>32</v>
      </c>
      <c r="AG119" s="2"/>
      <c r="AH119" s="2"/>
      <c r="AI119" s="2"/>
      <c r="AJ119" s="2">
        <v>5</v>
      </c>
      <c r="AK119" s="140">
        <v>94.84</v>
      </c>
      <c r="AL119" s="2" t="s">
        <v>920</v>
      </c>
      <c r="AM119" s="2"/>
      <c r="AN119" s="2"/>
      <c r="AO119" s="2"/>
      <c r="AP119" s="2"/>
      <c r="AQ119" s="2"/>
      <c r="AR119" s="56">
        <v>183.52</v>
      </c>
      <c r="AS119" s="2" t="s">
        <v>920</v>
      </c>
      <c r="AT119" s="2">
        <v>30</v>
      </c>
      <c r="AU119" s="2"/>
      <c r="AV119" s="2"/>
      <c r="AW119" s="2"/>
      <c r="AX119" s="2">
        <v>6</v>
      </c>
      <c r="AY119" s="147">
        <v>207.54</v>
      </c>
      <c r="AZ119" s="2" t="s">
        <v>920</v>
      </c>
      <c r="BA119" s="2">
        <v>30</v>
      </c>
      <c r="BE119" s="2">
        <v>3</v>
      </c>
      <c r="BF119">
        <v>278.4611765</v>
      </c>
    </row>
    <row r="120" ht="13.5" spans="1:58">
      <c r="A120" s="123" t="s">
        <v>303</v>
      </c>
      <c r="B120" s="2" t="s">
        <v>919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 t="s">
        <v>920</v>
      </c>
      <c r="Y120" s="59">
        <v>26</v>
      </c>
      <c r="Z120" s="2"/>
      <c r="AA120" s="2"/>
      <c r="AB120" s="2"/>
      <c r="AC120" s="2">
        <v>9</v>
      </c>
      <c r="AD120" s="2"/>
      <c r="AE120" s="2" t="s">
        <v>920</v>
      </c>
      <c r="AF120" s="2">
        <v>32</v>
      </c>
      <c r="AG120" s="2"/>
      <c r="AH120" s="2"/>
      <c r="AI120" s="2"/>
      <c r="AJ120" s="2">
        <v>15</v>
      </c>
      <c r="AK120" s="140">
        <v>148.3</v>
      </c>
      <c r="AL120" s="2" t="s">
        <v>920</v>
      </c>
      <c r="AM120" s="2">
        <v>28</v>
      </c>
      <c r="AN120" s="2"/>
      <c r="AO120" s="2"/>
      <c r="AP120" s="2">
        <v>13</v>
      </c>
      <c r="AQ120" s="2"/>
      <c r="AR120" s="56">
        <v>170.2</v>
      </c>
      <c r="AS120" s="2" t="s">
        <v>920</v>
      </c>
      <c r="AT120" s="2">
        <v>27</v>
      </c>
      <c r="AU120" s="2"/>
      <c r="AV120" s="2"/>
      <c r="AW120" s="2"/>
      <c r="AX120" s="2">
        <v>14</v>
      </c>
      <c r="AY120" s="147">
        <v>288.17</v>
      </c>
      <c r="AZ120" s="2" t="s">
        <v>920</v>
      </c>
      <c r="BA120" s="2">
        <v>30</v>
      </c>
      <c r="BE120" s="2">
        <v>15</v>
      </c>
      <c r="BF120">
        <v>393.2835294</v>
      </c>
    </row>
    <row r="121" ht="12.75" spans="1:74">
      <c r="A121" s="115" t="s">
        <v>306</v>
      </c>
      <c r="B121" s="54" t="s">
        <v>922</v>
      </c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51"/>
      <c r="Z121" s="139"/>
      <c r="AA121" s="139"/>
      <c r="AB121" s="139"/>
      <c r="AC121" s="139"/>
      <c r="AD121" s="139"/>
      <c r="AE121" s="139"/>
      <c r="AF121" s="54">
        <v>32</v>
      </c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54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</row>
    <row r="122" ht="14.25" spans="1:58">
      <c r="A122" s="18" t="s">
        <v>308</v>
      </c>
      <c r="B122" s="2" t="s">
        <v>919</v>
      </c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 t="s">
        <v>934</v>
      </c>
      <c r="Y122" s="59">
        <v>26</v>
      </c>
      <c r="Z122" s="2"/>
      <c r="AA122" s="2"/>
      <c r="AB122" s="2"/>
      <c r="AC122" s="2">
        <v>15</v>
      </c>
      <c r="AD122" s="2"/>
      <c r="AE122" s="2" t="s">
        <v>920</v>
      </c>
      <c r="AF122" s="2">
        <v>30</v>
      </c>
      <c r="AG122" s="2"/>
      <c r="AH122" s="2"/>
      <c r="AI122" s="2"/>
      <c r="AJ122" s="2">
        <v>30</v>
      </c>
      <c r="AK122" s="141">
        <v>620.26</v>
      </c>
      <c r="AL122" s="2" t="s">
        <v>920</v>
      </c>
      <c r="AM122" s="2">
        <v>31</v>
      </c>
      <c r="AN122" s="2">
        <v>2</v>
      </c>
      <c r="AO122" s="2"/>
      <c r="AP122" s="2">
        <v>2</v>
      </c>
      <c r="AQ122" s="2">
        <v>29</v>
      </c>
      <c r="AR122" s="143">
        <v>488.08</v>
      </c>
      <c r="AS122" s="2" t="s">
        <v>920</v>
      </c>
      <c r="AT122" s="2">
        <v>27</v>
      </c>
      <c r="AU122" s="2">
        <v>1</v>
      </c>
      <c r="AX122" s="2">
        <v>27</v>
      </c>
      <c r="AY122" s="147">
        <v>534.5</v>
      </c>
      <c r="AZ122" s="2" t="s">
        <v>920</v>
      </c>
      <c r="BA122" s="2">
        <v>33</v>
      </c>
      <c r="BE122" s="2">
        <v>17</v>
      </c>
      <c r="BF122">
        <v>303.1</v>
      </c>
    </row>
    <row r="123" ht="14.25" spans="1:58">
      <c r="A123" s="18" t="s">
        <v>309</v>
      </c>
      <c r="B123" s="2" t="s">
        <v>919</v>
      </c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 t="s">
        <v>934</v>
      </c>
      <c r="Y123" s="59">
        <v>25</v>
      </c>
      <c r="Z123" s="2"/>
      <c r="AA123" s="2"/>
      <c r="AB123" s="2"/>
      <c r="AC123" s="2">
        <v>10</v>
      </c>
      <c r="AD123" s="2"/>
      <c r="AE123" s="2" t="s">
        <v>923</v>
      </c>
      <c r="AF123" s="2">
        <v>30</v>
      </c>
      <c r="AG123" s="2"/>
      <c r="AH123" s="2"/>
      <c r="AI123" s="2"/>
      <c r="AJ123" s="2">
        <v>14</v>
      </c>
      <c r="AK123" s="141">
        <v>280.76</v>
      </c>
      <c r="AL123" s="2" t="s">
        <v>920</v>
      </c>
      <c r="AM123" s="2">
        <v>31</v>
      </c>
      <c r="AN123" s="2"/>
      <c r="AO123" s="2"/>
      <c r="AP123" s="2"/>
      <c r="AQ123" s="2">
        <v>15</v>
      </c>
      <c r="AR123" s="143">
        <v>240.72</v>
      </c>
      <c r="AS123" s="2" t="s">
        <v>920</v>
      </c>
      <c r="AT123" s="2">
        <v>29</v>
      </c>
      <c r="AX123" s="2">
        <v>29</v>
      </c>
      <c r="AY123" s="147">
        <v>275.58</v>
      </c>
      <c r="AZ123" s="2" t="s">
        <v>920</v>
      </c>
      <c r="BA123" s="2">
        <v>33</v>
      </c>
      <c r="BE123" s="2">
        <v>16</v>
      </c>
      <c r="BF123">
        <v>239.1394118</v>
      </c>
    </row>
    <row r="124" ht="14.25" spans="1:58">
      <c r="A124" s="18" t="s">
        <v>310</v>
      </c>
      <c r="B124" s="2" t="s">
        <v>921</v>
      </c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 t="s">
        <v>923</v>
      </c>
      <c r="Y124" s="59"/>
      <c r="Z124" s="2"/>
      <c r="AA124" s="2"/>
      <c r="AB124" s="2"/>
      <c r="AC124" s="2"/>
      <c r="AD124" s="2"/>
      <c r="AE124" s="2" t="s">
        <v>923</v>
      </c>
      <c r="AF124" s="2">
        <v>150</v>
      </c>
      <c r="AG124" s="2"/>
      <c r="AH124" s="2"/>
      <c r="AI124" s="2"/>
      <c r="AJ124" s="2"/>
      <c r="AK124" s="141">
        <v>102.44</v>
      </c>
      <c r="AL124" s="2" t="s">
        <v>923</v>
      </c>
      <c r="AM124" s="2">
        <v>15</v>
      </c>
      <c r="AN124" s="2"/>
      <c r="AO124" s="2"/>
      <c r="AP124" s="2"/>
      <c r="AQ124" s="2">
        <v>8</v>
      </c>
      <c r="AR124" s="143">
        <v>90.23</v>
      </c>
      <c r="AS124" s="2" t="s">
        <v>920</v>
      </c>
      <c r="AT124" s="2"/>
      <c r="AX124" s="2"/>
      <c r="AY124" s="147">
        <v>109.2</v>
      </c>
      <c r="AZ124" s="2" t="s">
        <v>920</v>
      </c>
      <c r="BF124">
        <v>118.01</v>
      </c>
    </row>
    <row r="125" ht="12.75" spans="1:58">
      <c r="A125" s="18" t="s">
        <v>317</v>
      </c>
      <c r="B125" s="2" t="s">
        <v>921</v>
      </c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 t="s">
        <v>934</v>
      </c>
      <c r="Y125" s="59"/>
      <c r="Z125" s="2"/>
      <c r="AA125" s="2"/>
      <c r="AB125" s="2"/>
      <c r="AC125" s="2">
        <v>2</v>
      </c>
      <c r="AD125" s="2"/>
      <c r="AE125" s="2" t="s">
        <v>920</v>
      </c>
      <c r="AF125" s="2">
        <v>150</v>
      </c>
      <c r="AG125" s="2"/>
      <c r="AH125" s="2"/>
      <c r="AI125" s="2"/>
      <c r="AJ125" s="2"/>
      <c r="AK125" s="2">
        <v>43.46</v>
      </c>
      <c r="AL125" s="2" t="s">
        <v>920</v>
      </c>
      <c r="AM125" s="2">
        <v>12</v>
      </c>
      <c r="AN125" s="2"/>
      <c r="AO125" s="2"/>
      <c r="AP125" s="2"/>
      <c r="AQ125" s="2">
        <v>9</v>
      </c>
      <c r="AR125" s="143">
        <v>50.69</v>
      </c>
      <c r="AS125" s="2" t="s">
        <v>920</v>
      </c>
      <c r="AT125" s="2">
        <v>6</v>
      </c>
      <c r="AX125" s="2">
        <v>6</v>
      </c>
      <c r="AY125" s="147">
        <v>43.84</v>
      </c>
      <c r="AZ125" s="2" t="s">
        <v>920</v>
      </c>
      <c r="BF125">
        <v>72.49352941</v>
      </c>
    </row>
    <row r="126" ht="12.75" spans="1:74">
      <c r="A126" s="126" t="s">
        <v>318</v>
      </c>
      <c r="B126" s="20" t="s">
        <v>922</v>
      </c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66"/>
      <c r="Z126" s="89"/>
      <c r="AA126" s="89"/>
      <c r="AB126" s="89"/>
      <c r="AC126" s="89"/>
      <c r="AD126" s="89"/>
      <c r="AE126" s="89"/>
      <c r="AF126" s="20">
        <v>30</v>
      </c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</row>
    <row r="127" ht="12.75" spans="1:58">
      <c r="A127" s="127" t="s">
        <v>319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59"/>
      <c r="AY127" s="59"/>
      <c r="BF127" s="59"/>
    </row>
    <row r="128" ht="20.25" spans="1:58">
      <c r="A128" s="128" t="s">
        <v>320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59"/>
      <c r="AY128" s="59"/>
      <c r="BF128" s="59"/>
    </row>
    <row r="129" ht="13.5" spans="1:58">
      <c r="A129" s="39" t="s">
        <v>321</v>
      </c>
      <c r="B129" s="2" t="s">
        <v>919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59"/>
      <c r="Z129" s="2"/>
      <c r="AA129" s="2"/>
      <c r="AB129" s="2"/>
      <c r="AC129" s="2"/>
      <c r="AD129" s="2"/>
      <c r="AE129" s="2" t="s">
        <v>923</v>
      </c>
      <c r="AF129" s="2">
        <v>55</v>
      </c>
      <c r="AG129" s="2"/>
      <c r="AH129" s="2"/>
      <c r="AI129" s="2"/>
      <c r="AJ129" s="2">
        <v>55</v>
      </c>
      <c r="AK129" s="2"/>
      <c r="AL129" s="2" t="s">
        <v>920</v>
      </c>
      <c r="AM129" s="2">
        <v>35</v>
      </c>
      <c r="AN129" s="2"/>
      <c r="AO129" s="2"/>
      <c r="AP129" s="2"/>
      <c r="AQ129" s="2">
        <v>35</v>
      </c>
      <c r="AR129" s="147">
        <v>817.36</v>
      </c>
      <c r="AS129" s="2" t="s">
        <v>920</v>
      </c>
      <c r="AT129" s="2">
        <v>36</v>
      </c>
      <c r="AU129" s="2"/>
      <c r="AV129" s="2"/>
      <c r="AW129" s="2"/>
      <c r="AX129" s="2">
        <v>36</v>
      </c>
      <c r="AY129" s="187">
        <v>1038</v>
      </c>
      <c r="AZ129" s="2" t="s">
        <v>920</v>
      </c>
      <c r="BA129" s="2">
        <v>33</v>
      </c>
      <c r="BE129" s="2">
        <v>33</v>
      </c>
      <c r="BF129" s="56">
        <v>1095.4</v>
      </c>
    </row>
    <row r="130" ht="13.5" spans="1:58">
      <c r="A130" s="39" t="s">
        <v>323</v>
      </c>
      <c r="B130" s="2" t="s">
        <v>919</v>
      </c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59"/>
      <c r="Z130" s="2"/>
      <c r="AA130" s="2"/>
      <c r="AB130" s="2"/>
      <c r="AC130" s="2"/>
      <c r="AD130" s="2"/>
      <c r="AE130" s="2" t="s">
        <v>923</v>
      </c>
      <c r="AF130" s="2">
        <v>55</v>
      </c>
      <c r="AG130" s="2"/>
      <c r="AH130" s="2"/>
      <c r="AI130" s="2"/>
      <c r="AJ130" s="2">
        <v>55</v>
      </c>
      <c r="AK130" s="2"/>
      <c r="AL130" s="2" t="s">
        <v>920</v>
      </c>
      <c r="AM130" s="2">
        <v>35</v>
      </c>
      <c r="AN130" s="2"/>
      <c r="AO130" s="2"/>
      <c r="AP130" s="2"/>
      <c r="AQ130" s="2">
        <v>35</v>
      </c>
      <c r="AR130" s="147">
        <v>267.66</v>
      </c>
      <c r="AS130" s="2" t="s">
        <v>920</v>
      </c>
      <c r="AT130" s="2">
        <v>36</v>
      </c>
      <c r="AU130" s="2"/>
      <c r="AV130" s="2"/>
      <c r="AW130" s="2"/>
      <c r="AX130" s="2">
        <v>36</v>
      </c>
      <c r="AY130" s="187">
        <v>377.18</v>
      </c>
      <c r="AZ130" s="2" t="s">
        <v>920</v>
      </c>
      <c r="BA130" s="2">
        <v>33</v>
      </c>
      <c r="BE130" s="2">
        <v>33</v>
      </c>
      <c r="BF130" s="56">
        <v>415.62</v>
      </c>
    </row>
    <row r="131" ht="13.5" spans="1:58">
      <c r="A131" s="39" t="s">
        <v>335</v>
      </c>
      <c r="B131" s="2" t="s">
        <v>921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59"/>
      <c r="Z131" s="2"/>
      <c r="AA131" s="2"/>
      <c r="AB131" s="2"/>
      <c r="AC131" s="2"/>
      <c r="AD131" s="2"/>
      <c r="AE131" s="2" t="s">
        <v>923</v>
      </c>
      <c r="AF131" s="2">
        <v>55</v>
      </c>
      <c r="AG131" s="2"/>
      <c r="AH131" s="2"/>
      <c r="AI131" s="2"/>
      <c r="AJ131" s="2">
        <v>55</v>
      </c>
      <c r="AK131" s="2"/>
      <c r="AL131" s="2" t="s">
        <v>920</v>
      </c>
      <c r="AM131" s="2">
        <v>35</v>
      </c>
      <c r="AN131" s="2"/>
      <c r="AO131" s="2"/>
      <c r="AP131" s="2"/>
      <c r="AQ131" s="2">
        <v>35</v>
      </c>
      <c r="AR131" s="147">
        <v>209.29</v>
      </c>
      <c r="AS131" s="2" t="s">
        <v>920</v>
      </c>
      <c r="AT131" s="2">
        <v>36</v>
      </c>
      <c r="AU131" s="2"/>
      <c r="AV131" s="2"/>
      <c r="AW131" s="2"/>
      <c r="AX131" s="2">
        <v>35</v>
      </c>
      <c r="AY131" s="187">
        <v>250.86</v>
      </c>
      <c r="AZ131" s="2" t="s">
        <v>920</v>
      </c>
      <c r="BA131" s="2">
        <v>33</v>
      </c>
      <c r="BE131" s="2">
        <v>30</v>
      </c>
      <c r="BF131" s="56">
        <v>311.29</v>
      </c>
    </row>
    <row r="132" ht="13.5" spans="1:58">
      <c r="A132" s="39" t="s">
        <v>338</v>
      </c>
      <c r="B132" s="2" t="s">
        <v>921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59"/>
      <c r="Z132" s="2"/>
      <c r="AA132" s="2"/>
      <c r="AB132" s="2"/>
      <c r="AC132" s="2"/>
      <c r="AD132" s="2"/>
      <c r="AE132" s="2" t="s">
        <v>923</v>
      </c>
      <c r="AF132" s="2">
        <v>55</v>
      </c>
      <c r="AG132" s="2"/>
      <c r="AH132" s="2"/>
      <c r="AI132" s="2"/>
      <c r="AJ132" s="2">
        <v>30</v>
      </c>
      <c r="AK132" s="2"/>
      <c r="AL132" s="2" t="s">
        <v>920</v>
      </c>
      <c r="AM132" s="2">
        <v>35</v>
      </c>
      <c r="AN132" s="2"/>
      <c r="AO132" s="2"/>
      <c r="AP132" s="2"/>
      <c r="AQ132" s="2">
        <v>35</v>
      </c>
      <c r="AR132" s="147">
        <v>175.71</v>
      </c>
      <c r="AS132" s="2" t="s">
        <v>920</v>
      </c>
      <c r="AT132" s="2">
        <v>36</v>
      </c>
      <c r="AU132" s="2"/>
      <c r="AV132" s="2"/>
      <c r="AW132" s="2"/>
      <c r="AX132" s="2">
        <v>28</v>
      </c>
      <c r="AY132" s="187">
        <v>233.64</v>
      </c>
      <c r="AZ132" s="2" t="s">
        <v>920</v>
      </c>
      <c r="BA132" s="2">
        <v>33</v>
      </c>
      <c r="BE132" s="2">
        <v>27</v>
      </c>
      <c r="BF132" s="56">
        <v>243.8</v>
      </c>
    </row>
    <row r="133" ht="12.75" spans="1:74">
      <c r="A133" s="150" t="s">
        <v>344</v>
      </c>
      <c r="B133" s="40" t="s">
        <v>922</v>
      </c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79"/>
      <c r="Z133" s="80"/>
      <c r="AA133" s="80"/>
      <c r="AB133" s="80"/>
      <c r="AC133" s="80"/>
      <c r="AD133" s="80"/>
      <c r="AE133" s="80"/>
      <c r="AF133" s="40">
        <v>55</v>
      </c>
      <c r="AG133" s="80"/>
      <c r="AH133" s="80"/>
      <c r="AI133" s="80"/>
      <c r="AJ133" s="80"/>
      <c r="AK133" s="80"/>
      <c r="AL133" s="80"/>
      <c r="AM133" s="40">
        <v>35</v>
      </c>
      <c r="AN133" s="80"/>
      <c r="AO133" s="80"/>
      <c r="AP133" s="80"/>
      <c r="AQ133" s="80"/>
      <c r="AR133" s="80"/>
      <c r="AS133" s="80"/>
      <c r="AT133" s="40">
        <v>36</v>
      </c>
      <c r="AU133" s="80"/>
      <c r="AV133" s="80"/>
      <c r="AW133" s="80"/>
      <c r="AX133" s="80"/>
      <c r="AY133" s="80"/>
      <c r="AZ133" s="80"/>
      <c r="BA133" s="40">
        <v>33</v>
      </c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</row>
    <row r="134" ht="13.5" spans="1:58">
      <c r="A134" s="11" t="s">
        <v>350</v>
      </c>
      <c r="B134" s="2" t="s">
        <v>919</v>
      </c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59"/>
      <c r="Z134" s="2"/>
      <c r="AA134" s="2"/>
      <c r="AB134" s="2"/>
      <c r="AC134" s="2"/>
      <c r="AD134" s="2"/>
      <c r="AE134" s="2" t="s">
        <v>923</v>
      </c>
      <c r="AF134" s="2">
        <v>34</v>
      </c>
      <c r="AG134" s="2"/>
      <c r="AH134" s="2"/>
      <c r="AI134" s="2"/>
      <c r="AJ134" s="2">
        <v>34</v>
      </c>
      <c r="AK134" s="2"/>
      <c r="AL134" s="2" t="s">
        <v>923</v>
      </c>
      <c r="AM134" s="2">
        <v>38</v>
      </c>
      <c r="AN134" s="2"/>
      <c r="AO134" s="2"/>
      <c r="AP134" s="2"/>
      <c r="AQ134" s="2">
        <v>38</v>
      </c>
      <c r="AR134" s="147">
        <v>205.64</v>
      </c>
      <c r="AS134" s="2" t="s">
        <v>923</v>
      </c>
      <c r="AT134" s="2">
        <v>31</v>
      </c>
      <c r="AU134" s="2"/>
      <c r="AV134" s="2"/>
      <c r="AW134" s="2"/>
      <c r="AX134" s="2">
        <v>31</v>
      </c>
      <c r="AY134" s="187">
        <v>237.82</v>
      </c>
      <c r="AZ134" s="2" t="s">
        <v>920</v>
      </c>
      <c r="BA134" s="2">
        <v>31</v>
      </c>
      <c r="BE134" s="2">
        <v>30</v>
      </c>
      <c r="BF134" s="56">
        <v>171.58</v>
      </c>
    </row>
    <row r="135" ht="13.5" spans="1:58">
      <c r="A135" s="11" t="s">
        <v>353</v>
      </c>
      <c r="B135" s="2" t="s">
        <v>921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59"/>
      <c r="Z135" s="2"/>
      <c r="AA135" s="2"/>
      <c r="AB135" s="2"/>
      <c r="AC135" s="2"/>
      <c r="AD135" s="2"/>
      <c r="AE135" s="2" t="s">
        <v>923</v>
      </c>
      <c r="AF135" s="2"/>
      <c r="AG135" s="2"/>
      <c r="AH135" s="2"/>
      <c r="AI135" s="2"/>
      <c r="AJ135" s="2"/>
      <c r="AK135" s="2"/>
      <c r="AL135" s="2" t="s">
        <v>920</v>
      </c>
      <c r="AM135" s="2"/>
      <c r="AN135" s="2"/>
      <c r="AO135" s="2"/>
      <c r="AP135" s="2"/>
      <c r="AQ135" s="2"/>
      <c r="AR135" s="147">
        <v>75.63</v>
      </c>
      <c r="AS135" s="2" t="s">
        <v>923</v>
      </c>
      <c r="AT135" s="2">
        <v>5</v>
      </c>
      <c r="AU135" s="2"/>
      <c r="AV135" s="2"/>
      <c r="AW135" s="2"/>
      <c r="AX135" s="2">
        <v>5</v>
      </c>
      <c r="AY135" s="187">
        <v>100.2</v>
      </c>
      <c r="AZ135" s="2" t="s">
        <v>920</v>
      </c>
      <c r="BA135" s="2">
        <v>59</v>
      </c>
      <c r="BE135" s="2">
        <v>6</v>
      </c>
      <c r="BF135" s="56">
        <v>107.73</v>
      </c>
    </row>
    <row r="136" ht="13.5" spans="1:58">
      <c r="A136" s="11" t="s">
        <v>354</v>
      </c>
      <c r="B136" s="2" t="s">
        <v>919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59"/>
      <c r="Z136" s="2"/>
      <c r="AA136" s="2"/>
      <c r="AB136" s="2"/>
      <c r="AC136" s="2"/>
      <c r="AD136" s="2"/>
      <c r="AE136" s="2" t="s">
        <v>923</v>
      </c>
      <c r="AF136" s="2">
        <v>34</v>
      </c>
      <c r="AG136" s="2"/>
      <c r="AH136" s="2"/>
      <c r="AI136" s="2"/>
      <c r="AJ136" s="2">
        <v>30</v>
      </c>
      <c r="AK136" s="2"/>
      <c r="AL136" s="2" t="s">
        <v>920</v>
      </c>
      <c r="AM136" s="2">
        <v>38</v>
      </c>
      <c r="AN136" s="2"/>
      <c r="AO136" s="2"/>
      <c r="AP136" s="2"/>
      <c r="AQ136" s="2">
        <v>38</v>
      </c>
      <c r="AR136" s="147">
        <v>175.61</v>
      </c>
      <c r="AS136" s="2" t="s">
        <v>920</v>
      </c>
      <c r="AT136" s="2">
        <v>31</v>
      </c>
      <c r="AU136" s="2"/>
      <c r="AV136" s="2"/>
      <c r="AW136" s="2"/>
      <c r="AX136" s="2">
        <v>31</v>
      </c>
      <c r="AY136" s="187">
        <v>279.97</v>
      </c>
      <c r="AZ136" s="2" t="s">
        <v>920</v>
      </c>
      <c r="BA136" s="2">
        <v>31</v>
      </c>
      <c r="BE136" s="2">
        <v>31</v>
      </c>
      <c r="BF136" s="56">
        <v>150.86</v>
      </c>
    </row>
    <row r="137" ht="13.5" spans="1:58">
      <c r="A137" s="11" t="s">
        <v>357</v>
      </c>
      <c r="B137" s="2" t="s">
        <v>921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59"/>
      <c r="Z137" s="2"/>
      <c r="AA137" s="2"/>
      <c r="AB137" s="2"/>
      <c r="AC137" s="2"/>
      <c r="AD137" s="2"/>
      <c r="AE137" s="2" t="s">
        <v>920</v>
      </c>
      <c r="AF137" s="2"/>
      <c r="AG137" s="2"/>
      <c r="AH137" s="2"/>
      <c r="AI137" s="2"/>
      <c r="AJ137" s="2"/>
      <c r="AK137" s="2"/>
      <c r="AL137" s="2" t="s">
        <v>920</v>
      </c>
      <c r="AM137" s="2">
        <v>37</v>
      </c>
      <c r="AN137" s="2"/>
      <c r="AO137" s="2"/>
      <c r="AP137" s="2"/>
      <c r="AQ137" s="2">
        <v>1</v>
      </c>
      <c r="AR137" s="147">
        <v>230.61</v>
      </c>
      <c r="AS137" s="2" t="s">
        <v>920</v>
      </c>
      <c r="AT137" s="2">
        <v>5</v>
      </c>
      <c r="AU137" s="2"/>
      <c r="AV137" s="2"/>
      <c r="AW137" s="2"/>
      <c r="AX137" s="2">
        <v>5</v>
      </c>
      <c r="AY137" s="187">
        <v>277.36</v>
      </c>
      <c r="AZ137" s="2" t="s">
        <v>920</v>
      </c>
      <c r="BA137" s="2">
        <v>59</v>
      </c>
      <c r="BE137" s="2">
        <v>4</v>
      </c>
      <c r="BF137" s="56">
        <v>123.9</v>
      </c>
    </row>
    <row r="138" ht="12.75" spans="1:74">
      <c r="A138" s="151" t="s">
        <v>362</v>
      </c>
      <c r="B138" s="7" t="s">
        <v>922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3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7">
        <v>56</v>
      </c>
      <c r="AU138" s="61"/>
      <c r="AV138" s="61"/>
      <c r="AW138" s="61"/>
      <c r="AX138" s="61"/>
      <c r="AY138" s="61"/>
      <c r="AZ138" s="61"/>
      <c r="BA138" s="7">
        <v>59</v>
      </c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</row>
    <row r="139" ht="15" spans="1:58">
      <c r="A139" s="39" t="s">
        <v>364</v>
      </c>
      <c r="B139" s="2" t="s">
        <v>921</v>
      </c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72"/>
      <c r="Z139" s="172"/>
      <c r="AA139" s="172"/>
      <c r="AB139" s="172"/>
      <c r="AC139" s="172"/>
      <c r="AD139" s="172"/>
      <c r="AE139" s="172"/>
      <c r="AG139" s="172"/>
      <c r="AH139" s="172"/>
      <c r="AI139" s="172"/>
      <c r="AJ139" s="172"/>
      <c r="AK139" s="172"/>
      <c r="AL139" s="172" t="s">
        <v>936</v>
      </c>
      <c r="AM139" s="2">
        <v>32</v>
      </c>
      <c r="AQ139" s="56">
        <v>33</v>
      </c>
      <c r="AR139" s="147">
        <v>46.13</v>
      </c>
      <c r="AS139" s="2" t="s">
        <v>920</v>
      </c>
      <c r="AT139" s="2">
        <v>32</v>
      </c>
      <c r="AY139" s="2">
        <v>35.35</v>
      </c>
      <c r="AZ139" s="2" t="s">
        <v>920</v>
      </c>
      <c r="BA139" s="2">
        <v>40</v>
      </c>
      <c r="BE139" s="2">
        <v>11</v>
      </c>
      <c r="BF139" s="56">
        <v>48.02</v>
      </c>
    </row>
    <row r="140" ht="15" spans="1:58">
      <c r="A140" s="39" t="s">
        <v>365</v>
      </c>
      <c r="B140" s="2" t="s">
        <v>919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59"/>
      <c r="Z140" s="2"/>
      <c r="AA140" s="2"/>
      <c r="AB140" s="2"/>
      <c r="AC140" s="2"/>
      <c r="AD140" s="2"/>
      <c r="AE140" s="2"/>
      <c r="AF140" s="172">
        <v>32</v>
      </c>
      <c r="AG140" s="2"/>
      <c r="AH140" s="2"/>
      <c r="AI140" s="2"/>
      <c r="AJ140" s="2"/>
      <c r="AK140" s="2"/>
      <c r="AL140" s="2" t="s">
        <v>923</v>
      </c>
      <c r="AM140" s="2">
        <v>32</v>
      </c>
      <c r="AP140" s="2">
        <v>18</v>
      </c>
      <c r="AQ140" s="56">
        <v>33</v>
      </c>
      <c r="AR140" s="147">
        <v>75.46</v>
      </c>
      <c r="AS140" s="2" t="s">
        <v>920</v>
      </c>
      <c r="AT140" s="2">
        <v>32</v>
      </c>
      <c r="AX140" s="2">
        <v>17</v>
      </c>
      <c r="AY140" s="2">
        <v>73.42</v>
      </c>
      <c r="AZ140" s="2" t="s">
        <v>920</v>
      </c>
      <c r="BA140" s="2">
        <v>38</v>
      </c>
      <c r="BE140" s="2">
        <v>12</v>
      </c>
      <c r="BF140" s="56">
        <v>77.69</v>
      </c>
    </row>
    <row r="141" ht="15" spans="1:58">
      <c r="A141" s="39" t="s">
        <v>367</v>
      </c>
      <c r="B141" s="2" t="s">
        <v>919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59"/>
      <c r="Z141" s="2"/>
      <c r="AA141" s="2"/>
      <c r="AB141" s="2"/>
      <c r="AC141" s="2"/>
      <c r="AD141" s="2"/>
      <c r="AE141" s="2"/>
      <c r="AF141" s="172">
        <v>32</v>
      </c>
      <c r="AG141" s="2"/>
      <c r="AH141" s="2"/>
      <c r="AI141" s="2"/>
      <c r="AJ141" s="2">
        <v>15</v>
      </c>
      <c r="AK141" s="2"/>
      <c r="AL141" s="2" t="s">
        <v>923</v>
      </c>
      <c r="AM141" s="2">
        <v>32</v>
      </c>
      <c r="AP141" s="2">
        <v>26</v>
      </c>
      <c r="AQ141" s="56">
        <v>33</v>
      </c>
      <c r="AR141" s="147">
        <v>190.37</v>
      </c>
      <c r="AS141" s="2" t="s">
        <v>920</v>
      </c>
      <c r="AT141" s="2">
        <v>32</v>
      </c>
      <c r="AX141" s="2">
        <v>21</v>
      </c>
      <c r="AY141" s="2">
        <v>167.92</v>
      </c>
      <c r="AZ141" s="2" t="s">
        <v>920</v>
      </c>
      <c r="BA141" s="2">
        <v>36</v>
      </c>
      <c r="BE141" s="2">
        <v>14</v>
      </c>
      <c r="BF141" s="56">
        <v>136.52</v>
      </c>
    </row>
    <row r="142" ht="15" spans="1:58">
      <c r="A142" s="39" t="s">
        <v>368</v>
      </c>
      <c r="B142" s="2" t="s">
        <v>921</v>
      </c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 t="s">
        <v>936</v>
      </c>
      <c r="AM142" s="2">
        <v>32</v>
      </c>
      <c r="AQ142" s="56">
        <v>33</v>
      </c>
      <c r="AR142" s="147">
        <v>59.55</v>
      </c>
      <c r="AS142" s="185" t="s">
        <v>920</v>
      </c>
      <c r="AT142" s="2">
        <v>32</v>
      </c>
      <c r="AY142" s="2">
        <v>75.88</v>
      </c>
      <c r="AZ142" s="2" t="s">
        <v>920</v>
      </c>
      <c r="BA142" s="2">
        <v>40</v>
      </c>
      <c r="BE142" s="2">
        <v>18</v>
      </c>
      <c r="BF142" s="56">
        <v>67.06</v>
      </c>
    </row>
    <row r="143" ht="13.5" spans="1:58">
      <c r="A143" s="38" t="s">
        <v>372</v>
      </c>
      <c r="B143" s="2" t="s">
        <v>921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59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 t="s">
        <v>923</v>
      </c>
      <c r="AM143" s="2">
        <v>32</v>
      </c>
      <c r="AQ143" s="56">
        <v>33</v>
      </c>
      <c r="AR143" s="147">
        <v>33.82</v>
      </c>
      <c r="AS143" s="185" t="s">
        <v>920</v>
      </c>
      <c r="AT143" s="2">
        <v>32</v>
      </c>
      <c r="AY143" s="2">
        <v>39.48</v>
      </c>
      <c r="AZ143" s="2" t="s">
        <v>924</v>
      </c>
      <c r="BA143" s="2">
        <v>40</v>
      </c>
      <c r="BE143" s="2">
        <v>7</v>
      </c>
      <c r="BF143" s="56">
        <v>41.82</v>
      </c>
    </row>
    <row r="144" ht="15" spans="1:58">
      <c r="A144" s="38" t="s">
        <v>378</v>
      </c>
      <c r="B144" s="2" t="s">
        <v>919</v>
      </c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72"/>
      <c r="Z144" s="172"/>
      <c r="AA144" s="172"/>
      <c r="AB144" s="172"/>
      <c r="AC144" s="172"/>
      <c r="AD144" s="172"/>
      <c r="AE144" s="172"/>
      <c r="AF144" s="172">
        <v>32</v>
      </c>
      <c r="AG144" s="172"/>
      <c r="AH144" s="172"/>
      <c r="AI144" s="172"/>
      <c r="AJ144" s="172"/>
      <c r="AK144" s="172"/>
      <c r="AL144" s="172" t="s">
        <v>936</v>
      </c>
      <c r="AM144" s="2">
        <v>32</v>
      </c>
      <c r="AP144" s="2">
        <v>33</v>
      </c>
      <c r="AQ144" s="56">
        <v>33</v>
      </c>
      <c r="AR144" s="147">
        <v>44</v>
      </c>
      <c r="AS144" s="2" t="s">
        <v>920</v>
      </c>
      <c r="AT144" s="2">
        <v>32</v>
      </c>
      <c r="AX144" s="2">
        <v>28</v>
      </c>
      <c r="AY144" s="2">
        <v>26.12</v>
      </c>
      <c r="AZ144" s="2" t="s">
        <v>920</v>
      </c>
      <c r="BA144" s="2">
        <v>40</v>
      </c>
      <c r="BE144" s="2">
        <v>27</v>
      </c>
      <c r="BF144" s="56">
        <v>27.1</v>
      </c>
    </row>
    <row r="145" ht="13.5" spans="1:74">
      <c r="A145" s="150" t="s">
        <v>382</v>
      </c>
      <c r="B145" s="40" t="s">
        <v>922</v>
      </c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79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144"/>
      <c r="AZ145" s="80"/>
      <c r="BA145" s="40">
        <v>40</v>
      </c>
      <c r="BB145" s="80"/>
      <c r="BC145" s="80"/>
      <c r="BD145" s="80"/>
      <c r="BE145" s="80"/>
      <c r="BF145" s="144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</row>
    <row r="146" ht="20.25" spans="1:58">
      <c r="A146" s="128" t="s">
        <v>384</v>
      </c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Q146" s="10"/>
      <c r="R146" s="10"/>
      <c r="S146" s="10"/>
      <c r="T146" s="10"/>
      <c r="U146" s="10"/>
      <c r="V146" s="10"/>
      <c r="W146" s="10"/>
      <c r="X146" s="10"/>
      <c r="Y146" s="59"/>
      <c r="AY146" s="59"/>
      <c r="BF146" s="59"/>
    </row>
    <row r="147" ht="16.5" spans="1:58">
      <c r="A147" s="153" t="s">
        <v>386</v>
      </c>
      <c r="B147" s="2" t="s">
        <v>921</v>
      </c>
      <c r="C147" s="10"/>
      <c r="D147" s="10"/>
      <c r="E147" s="10"/>
      <c r="F147" s="10"/>
      <c r="G147" s="10"/>
      <c r="H147" s="10"/>
      <c r="I147" s="10"/>
      <c r="J147" s="10" t="s">
        <v>920</v>
      </c>
      <c r="K147" s="10"/>
      <c r="L147" s="10"/>
      <c r="M147" s="10"/>
      <c r="N147" s="10"/>
      <c r="O147" s="10"/>
      <c r="P147" s="167">
        <v>253.66</v>
      </c>
      <c r="Q147" s="10"/>
      <c r="R147" s="10"/>
      <c r="S147" s="10"/>
      <c r="T147" s="10"/>
      <c r="U147" s="10"/>
      <c r="V147" s="10"/>
      <c r="W147" s="10"/>
      <c r="X147" s="10" t="s">
        <v>920</v>
      </c>
      <c r="Y147" s="59"/>
      <c r="Z147" s="2"/>
      <c r="AA147" s="2"/>
      <c r="AB147" s="2"/>
      <c r="AC147" s="2"/>
      <c r="AD147" s="147">
        <v>190.45</v>
      </c>
      <c r="AE147" s="2" t="s">
        <v>920</v>
      </c>
      <c r="AF147" s="2"/>
      <c r="AG147" s="2"/>
      <c r="AH147" s="2"/>
      <c r="AI147" s="2"/>
      <c r="AJ147" s="2"/>
      <c r="AK147" s="147">
        <v>335.79</v>
      </c>
      <c r="AL147" s="2" t="s">
        <v>923</v>
      </c>
      <c r="AM147" s="173">
        <v>34</v>
      </c>
      <c r="AN147" s="173"/>
      <c r="AO147" s="173"/>
      <c r="AP147" s="173"/>
      <c r="AQ147" s="173">
        <v>10</v>
      </c>
      <c r="AR147" s="147">
        <v>424.76</v>
      </c>
      <c r="AS147" s="174" t="s">
        <v>923</v>
      </c>
      <c r="AT147" s="58">
        <v>26</v>
      </c>
      <c r="AU147" s="2"/>
      <c r="AV147" s="2"/>
      <c r="AW147" s="2"/>
      <c r="AX147" s="58">
        <v>26</v>
      </c>
      <c r="AZ147" s="2" t="s">
        <v>920</v>
      </c>
      <c r="BA147" s="2">
        <v>20</v>
      </c>
      <c r="BE147" s="2">
        <v>3</v>
      </c>
      <c r="BF147">
        <v>414.2552941</v>
      </c>
    </row>
    <row r="148" ht="16.5" spans="1:58">
      <c r="A148" s="153" t="s">
        <v>387</v>
      </c>
      <c r="B148" s="2" t="s">
        <v>919</v>
      </c>
      <c r="C148" s="10"/>
      <c r="D148" s="10"/>
      <c r="E148" s="10"/>
      <c r="F148" s="10"/>
      <c r="G148" s="10"/>
      <c r="H148" s="10"/>
      <c r="I148" s="10"/>
      <c r="J148" s="10" t="s">
        <v>920</v>
      </c>
      <c r="K148" s="154"/>
      <c r="L148" s="154"/>
      <c r="M148" s="154"/>
      <c r="N148" s="154"/>
      <c r="O148" s="154"/>
      <c r="P148" s="167">
        <v>94.76</v>
      </c>
      <c r="Q148" s="154"/>
      <c r="R148" s="154"/>
      <c r="S148" s="154"/>
      <c r="T148" s="154"/>
      <c r="U148" s="154"/>
      <c r="V148" s="154"/>
      <c r="W148" s="154"/>
      <c r="X148" s="168" t="s">
        <v>923</v>
      </c>
      <c r="Y148" s="173">
        <v>26</v>
      </c>
      <c r="Z148" s="173"/>
      <c r="AA148" s="173"/>
      <c r="AB148" s="173"/>
      <c r="AC148" s="173">
        <v>26</v>
      </c>
      <c r="AD148" s="147">
        <v>77.9</v>
      </c>
      <c r="AE148" s="174" t="s">
        <v>923</v>
      </c>
      <c r="AF148" s="2">
        <v>43</v>
      </c>
      <c r="AG148" s="2"/>
      <c r="AH148" s="2"/>
      <c r="AI148" s="2"/>
      <c r="AJ148" s="2">
        <v>17</v>
      </c>
      <c r="AK148" s="147">
        <v>103.37</v>
      </c>
      <c r="AL148" s="2" t="s">
        <v>923</v>
      </c>
      <c r="AM148" s="173">
        <v>46</v>
      </c>
      <c r="AN148" s="173"/>
      <c r="AO148" s="173"/>
      <c r="AP148" s="173"/>
      <c r="AQ148" s="173">
        <v>7</v>
      </c>
      <c r="AR148" s="147">
        <v>115.65</v>
      </c>
      <c r="AS148" s="174" t="s">
        <v>923</v>
      </c>
      <c r="AT148" s="58">
        <v>37</v>
      </c>
      <c r="AU148" s="2"/>
      <c r="AV148" s="2"/>
      <c r="AW148" s="2"/>
      <c r="AX148" s="2"/>
      <c r="AY148">
        <v>37</v>
      </c>
      <c r="AZ148" s="2" t="s">
        <v>920</v>
      </c>
      <c r="BA148" s="2">
        <v>32</v>
      </c>
      <c r="BE148" s="2">
        <v>11</v>
      </c>
      <c r="BF148">
        <v>199.06</v>
      </c>
    </row>
    <row r="149" ht="16.5" spans="1:58">
      <c r="A149" s="153" t="s">
        <v>395</v>
      </c>
      <c r="B149" s="2" t="s">
        <v>921</v>
      </c>
      <c r="C149" s="154"/>
      <c r="D149" s="154"/>
      <c r="E149" s="154"/>
      <c r="F149" s="154"/>
      <c r="G149" s="154"/>
      <c r="H149" s="154"/>
      <c r="I149" s="154"/>
      <c r="J149" s="168" t="s">
        <v>923</v>
      </c>
      <c r="K149" s="10"/>
      <c r="L149" s="10"/>
      <c r="M149" s="10"/>
      <c r="N149" s="10"/>
      <c r="O149" s="10"/>
      <c r="P149" s="167">
        <v>316.11</v>
      </c>
      <c r="Q149" s="10"/>
      <c r="R149" s="10"/>
      <c r="S149" s="10"/>
      <c r="T149" s="10"/>
      <c r="U149" s="10"/>
      <c r="V149" s="10"/>
      <c r="W149" s="10"/>
      <c r="X149" s="10" t="s">
        <v>920</v>
      </c>
      <c r="Y149" s="59"/>
      <c r="Z149" s="2"/>
      <c r="AA149" s="2"/>
      <c r="AB149" s="2"/>
      <c r="AC149" s="173"/>
      <c r="AD149" s="147">
        <v>333.85</v>
      </c>
      <c r="AE149" s="2" t="s">
        <v>920</v>
      </c>
      <c r="AF149" s="2"/>
      <c r="AG149" s="2"/>
      <c r="AH149" s="2"/>
      <c r="AI149" s="2"/>
      <c r="AJ149" s="2"/>
      <c r="AK149" s="147">
        <v>301.32</v>
      </c>
      <c r="AL149" s="2" t="s">
        <v>923</v>
      </c>
      <c r="AM149" s="173">
        <v>34</v>
      </c>
      <c r="AN149" s="173"/>
      <c r="AO149" s="173"/>
      <c r="AP149" s="173"/>
      <c r="AQ149" s="173">
        <v>10</v>
      </c>
      <c r="AR149" s="147">
        <v>374.57</v>
      </c>
      <c r="AS149" s="174" t="s">
        <v>923</v>
      </c>
      <c r="AT149" s="58">
        <v>26</v>
      </c>
      <c r="AU149" s="154"/>
      <c r="AV149" s="154"/>
      <c r="AW149" s="154"/>
      <c r="AX149" s="58">
        <v>26</v>
      </c>
      <c r="AZ149" s="181" t="s">
        <v>923</v>
      </c>
      <c r="BA149" s="2">
        <v>20</v>
      </c>
      <c r="BE149" s="2">
        <v>5</v>
      </c>
      <c r="BF149">
        <v>423.43</v>
      </c>
    </row>
    <row r="150" ht="16.5" spans="1:58">
      <c r="A150" s="153" t="s">
        <v>396</v>
      </c>
      <c r="B150" s="2" t="s">
        <v>919</v>
      </c>
      <c r="C150" s="154"/>
      <c r="D150" s="154"/>
      <c r="E150" s="154"/>
      <c r="F150" s="154"/>
      <c r="G150" s="154"/>
      <c r="H150" s="154"/>
      <c r="I150" s="154"/>
      <c r="J150" s="168" t="s">
        <v>923</v>
      </c>
      <c r="K150" s="10"/>
      <c r="L150" s="10"/>
      <c r="M150" s="10"/>
      <c r="N150" s="10"/>
      <c r="O150" s="10"/>
      <c r="P150" s="167">
        <v>637.4</v>
      </c>
      <c r="Q150" s="10"/>
      <c r="R150" s="10"/>
      <c r="S150" s="10"/>
      <c r="T150" s="10"/>
      <c r="U150" s="10"/>
      <c r="V150" s="10"/>
      <c r="W150" s="10"/>
      <c r="X150" s="10" t="s">
        <v>920</v>
      </c>
      <c r="Y150" s="173">
        <v>26</v>
      </c>
      <c r="Z150" s="173"/>
      <c r="AA150" s="173"/>
      <c r="AB150" s="173"/>
      <c r="AC150" s="173">
        <v>26</v>
      </c>
      <c r="AD150" s="147">
        <v>430.47</v>
      </c>
      <c r="AE150" s="174" t="s">
        <v>923</v>
      </c>
      <c r="AF150" s="2">
        <v>40</v>
      </c>
      <c r="AG150" s="2"/>
      <c r="AH150" s="2"/>
      <c r="AI150" s="2"/>
      <c r="AJ150" s="2">
        <v>17</v>
      </c>
      <c r="AK150" s="147">
        <v>526.41</v>
      </c>
      <c r="AL150" s="2" t="s">
        <v>923</v>
      </c>
      <c r="AM150" s="173">
        <v>46</v>
      </c>
      <c r="AN150" s="173"/>
      <c r="AO150" s="173"/>
      <c r="AP150" s="173"/>
      <c r="AQ150" s="173">
        <v>7</v>
      </c>
      <c r="AR150" s="147">
        <v>607.13</v>
      </c>
      <c r="AS150" s="174" t="s">
        <v>923</v>
      </c>
      <c r="AT150" s="58">
        <v>36</v>
      </c>
      <c r="AU150" s="2"/>
      <c r="AV150" s="2"/>
      <c r="AW150" s="2"/>
      <c r="AX150" s="2"/>
      <c r="AY150">
        <v>12</v>
      </c>
      <c r="AZ150" s="2" t="s">
        <v>920</v>
      </c>
      <c r="BA150" s="2">
        <v>31</v>
      </c>
      <c r="BE150" s="2">
        <v>31</v>
      </c>
      <c r="BF150">
        <v>883.2576471</v>
      </c>
    </row>
    <row r="151" ht="16.5" spans="1:58">
      <c r="A151" s="153" t="s">
        <v>398</v>
      </c>
      <c r="B151" s="2" t="s">
        <v>919</v>
      </c>
      <c r="C151" s="10"/>
      <c r="D151" s="10"/>
      <c r="E151" s="10"/>
      <c r="F151" s="10"/>
      <c r="G151" s="10"/>
      <c r="H151" s="10"/>
      <c r="I151" s="10"/>
      <c r="J151" s="10" t="s">
        <v>920</v>
      </c>
      <c r="K151" s="10"/>
      <c r="L151" s="10"/>
      <c r="M151" s="10"/>
      <c r="N151" s="10"/>
      <c r="O151" s="10"/>
      <c r="P151" s="169">
        <v>1484.87</v>
      </c>
      <c r="Q151" s="10"/>
      <c r="R151" s="10"/>
      <c r="S151" s="10"/>
      <c r="T151" s="10"/>
      <c r="U151" s="10"/>
      <c r="V151" s="10"/>
      <c r="W151" s="10"/>
      <c r="X151" s="10" t="s">
        <v>920</v>
      </c>
      <c r="Y151" s="173">
        <v>26</v>
      </c>
      <c r="Z151" s="2"/>
      <c r="AA151" s="2"/>
      <c r="AB151" s="2"/>
      <c r="AC151" s="173">
        <v>26</v>
      </c>
      <c r="AD151" s="148">
        <v>1113.88</v>
      </c>
      <c r="AE151" s="2" t="s">
        <v>920</v>
      </c>
      <c r="AF151" s="2">
        <v>40</v>
      </c>
      <c r="AG151" s="2"/>
      <c r="AH151" s="2"/>
      <c r="AI151" s="2"/>
      <c r="AJ151" s="2">
        <v>43</v>
      </c>
      <c r="AK151" s="148">
        <v>1117.94</v>
      </c>
      <c r="AL151" s="2" t="s">
        <v>923</v>
      </c>
      <c r="AM151" s="173">
        <v>46</v>
      </c>
      <c r="AN151" s="2"/>
      <c r="AO151" s="2">
        <v>1</v>
      </c>
      <c r="AP151" s="2"/>
      <c r="AQ151" s="173">
        <v>46</v>
      </c>
      <c r="AR151" s="148">
        <v>1129.8</v>
      </c>
      <c r="AS151" s="2" t="s">
        <v>920</v>
      </c>
      <c r="AT151" s="186">
        <v>37</v>
      </c>
      <c r="AU151" s="2"/>
      <c r="AV151" s="2"/>
      <c r="AW151" s="2"/>
      <c r="AX151" s="2"/>
      <c r="AY151">
        <v>11</v>
      </c>
      <c r="AZ151" s="2" t="s">
        <v>920</v>
      </c>
      <c r="BA151" s="2">
        <v>32</v>
      </c>
      <c r="BE151" s="2">
        <v>32</v>
      </c>
      <c r="BF151">
        <v>1938.613529</v>
      </c>
    </row>
    <row r="152" ht="16.5" spans="1:74">
      <c r="A152" s="155" t="s">
        <v>402</v>
      </c>
      <c r="B152" s="156" t="s">
        <v>922</v>
      </c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>
        <v>26</v>
      </c>
      <c r="Y152" s="175"/>
      <c r="Z152" s="176"/>
      <c r="AA152" s="176"/>
      <c r="AB152" s="176"/>
      <c r="AC152" s="176"/>
      <c r="AD152" s="176"/>
      <c r="AE152" s="176"/>
      <c r="AF152" s="156">
        <v>72</v>
      </c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56">
        <v>32</v>
      </c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</row>
    <row r="153" ht="16.5" spans="1:58">
      <c r="A153" s="158" t="s">
        <v>403</v>
      </c>
      <c r="B153" s="2" t="s">
        <v>921</v>
      </c>
      <c r="C153" s="10"/>
      <c r="D153" s="10"/>
      <c r="E153" s="10"/>
      <c r="F153" s="10"/>
      <c r="G153" s="10"/>
      <c r="H153" s="10"/>
      <c r="I153" s="10"/>
      <c r="J153" s="10" t="s">
        <v>920</v>
      </c>
      <c r="K153" s="10"/>
      <c r="L153" s="10"/>
      <c r="M153" s="10"/>
      <c r="N153" s="10"/>
      <c r="O153" s="10"/>
      <c r="P153" s="170">
        <v>173.33</v>
      </c>
      <c r="Q153" s="10"/>
      <c r="R153" s="10"/>
      <c r="S153" s="10"/>
      <c r="T153" s="10"/>
      <c r="U153" s="10"/>
      <c r="V153" s="10"/>
      <c r="W153" s="10"/>
      <c r="X153" s="10" t="s">
        <v>920</v>
      </c>
      <c r="Y153" s="59"/>
      <c r="Z153" s="2"/>
      <c r="AA153" s="2"/>
      <c r="AB153" s="2"/>
      <c r="AC153" s="2"/>
      <c r="AD153" s="147">
        <v>162.43</v>
      </c>
      <c r="AE153" s="2" t="s">
        <v>920</v>
      </c>
      <c r="AF153" s="2"/>
      <c r="AG153" s="2"/>
      <c r="AH153" s="2"/>
      <c r="AI153" s="2"/>
      <c r="AJ153" s="2"/>
      <c r="AK153" s="147">
        <v>187.23</v>
      </c>
      <c r="AL153" s="2" t="s">
        <v>923</v>
      </c>
      <c r="AM153" s="173">
        <v>17</v>
      </c>
      <c r="AN153" s="173"/>
      <c r="AO153" s="173"/>
      <c r="AP153" s="173"/>
      <c r="AQ153" s="173">
        <v>17</v>
      </c>
      <c r="AR153" s="147">
        <v>150.33</v>
      </c>
      <c r="AS153" s="174" t="s">
        <v>923</v>
      </c>
      <c r="AT153" s="2">
        <v>1</v>
      </c>
      <c r="AU153" s="2"/>
      <c r="AV153" s="2"/>
      <c r="AW153" s="2"/>
      <c r="AX153" s="2">
        <v>1</v>
      </c>
      <c r="AZ153" s="2" t="s">
        <v>920</v>
      </c>
      <c r="BA153" s="2">
        <v>1</v>
      </c>
      <c r="BF153">
        <v>151.8747059</v>
      </c>
    </row>
    <row r="154" ht="16.5" spans="1:58">
      <c r="A154" s="158" t="s">
        <v>407</v>
      </c>
      <c r="B154" s="2" t="s">
        <v>921</v>
      </c>
      <c r="C154" s="159"/>
      <c r="D154" s="159"/>
      <c r="E154" s="159"/>
      <c r="F154" s="159"/>
      <c r="G154" s="159"/>
      <c r="H154" s="159"/>
      <c r="I154" s="159"/>
      <c r="J154" s="159" t="s">
        <v>923</v>
      </c>
      <c r="K154" s="10"/>
      <c r="L154" s="10"/>
      <c r="M154" s="10"/>
      <c r="N154" s="10"/>
      <c r="O154" s="10"/>
      <c r="P154" s="170">
        <v>134.6</v>
      </c>
      <c r="Q154" s="10"/>
      <c r="R154" s="10"/>
      <c r="S154" s="10"/>
      <c r="T154" s="10"/>
      <c r="U154" s="10"/>
      <c r="V154" s="10"/>
      <c r="W154" s="10"/>
      <c r="X154" s="10" t="s">
        <v>920</v>
      </c>
      <c r="Y154" s="59"/>
      <c r="Z154" s="2"/>
      <c r="AA154" s="2"/>
      <c r="AB154" s="2"/>
      <c r="AC154" s="2"/>
      <c r="AD154" s="147">
        <v>131.08</v>
      </c>
      <c r="AE154" s="2" t="s">
        <v>920</v>
      </c>
      <c r="AF154" s="2">
        <v>102</v>
      </c>
      <c r="AG154" s="2"/>
      <c r="AH154" s="2"/>
      <c r="AI154" s="2"/>
      <c r="AJ154" s="2"/>
      <c r="AK154" s="147">
        <v>128.89</v>
      </c>
      <c r="AL154" s="2" t="s">
        <v>923</v>
      </c>
      <c r="AM154" s="2">
        <v>31</v>
      </c>
      <c r="AN154" s="2"/>
      <c r="AO154" s="2"/>
      <c r="AP154" s="2"/>
      <c r="AQ154" s="2">
        <v>31</v>
      </c>
      <c r="AR154" s="147">
        <v>126.33</v>
      </c>
      <c r="AS154" s="2" t="s">
        <v>920</v>
      </c>
      <c r="AT154" s="154">
        <v>31</v>
      </c>
      <c r="AU154" s="154"/>
      <c r="AV154" s="154"/>
      <c r="AW154" s="154"/>
      <c r="AX154" s="154"/>
      <c r="AZ154" s="181" t="s">
        <v>923</v>
      </c>
      <c r="BF154">
        <v>201.6817647</v>
      </c>
    </row>
    <row r="155" ht="14.25" spans="1:58">
      <c r="A155" s="158" t="s">
        <v>408</v>
      </c>
      <c r="B155" s="2" t="s">
        <v>919</v>
      </c>
      <c r="C155" s="10"/>
      <c r="D155" s="10"/>
      <c r="E155" s="10"/>
      <c r="F155" s="10"/>
      <c r="G155" s="10"/>
      <c r="H155" s="10"/>
      <c r="I155" s="10"/>
      <c r="J155" s="10" t="s">
        <v>920</v>
      </c>
      <c r="K155" s="10"/>
      <c r="L155" s="10"/>
      <c r="M155" s="10"/>
      <c r="N155" s="10"/>
      <c r="O155" s="10"/>
      <c r="P155" s="170">
        <v>188.89</v>
      </c>
      <c r="Q155" s="10"/>
      <c r="R155" s="10"/>
      <c r="S155" s="10"/>
      <c r="T155" s="10"/>
      <c r="U155" s="10"/>
      <c r="V155" s="10"/>
      <c r="W155" s="10"/>
      <c r="X155" s="10" t="s">
        <v>920</v>
      </c>
      <c r="Y155" s="177">
        <v>26</v>
      </c>
      <c r="Z155" s="178"/>
      <c r="AA155" s="178"/>
      <c r="AB155" s="178"/>
      <c r="AC155" s="178">
        <v>25</v>
      </c>
      <c r="AD155" s="147">
        <v>167.81</v>
      </c>
      <c r="AE155" s="178" t="s">
        <v>923</v>
      </c>
      <c r="AF155" s="2">
        <v>32</v>
      </c>
      <c r="AG155" s="2">
        <v>32</v>
      </c>
      <c r="AH155" s="2">
        <v>2</v>
      </c>
      <c r="AI155" s="2"/>
      <c r="AJ155" s="2">
        <v>30</v>
      </c>
      <c r="AK155" s="147">
        <v>176.29</v>
      </c>
      <c r="AL155" s="2" t="s">
        <v>920</v>
      </c>
      <c r="AM155" s="2">
        <v>31</v>
      </c>
      <c r="AN155" s="2"/>
      <c r="AO155" s="2"/>
      <c r="AP155" s="2"/>
      <c r="AQ155" s="2">
        <v>31</v>
      </c>
      <c r="AR155" s="147">
        <v>176.11</v>
      </c>
      <c r="AS155" s="2" t="s">
        <v>920</v>
      </c>
      <c r="AT155" s="2">
        <v>28</v>
      </c>
      <c r="AU155" s="2"/>
      <c r="AV155" s="2"/>
      <c r="AW155" s="2"/>
      <c r="AX155" s="2">
        <v>28</v>
      </c>
      <c r="AZ155" s="2" t="s">
        <v>920</v>
      </c>
      <c r="BA155" s="2">
        <v>30</v>
      </c>
      <c r="BE155" s="2">
        <v>30</v>
      </c>
      <c r="BF155">
        <v>275.6594118</v>
      </c>
    </row>
    <row r="156" ht="16.5" spans="1:58">
      <c r="A156" s="158" t="s">
        <v>409</v>
      </c>
      <c r="B156" s="2" t="s">
        <v>921</v>
      </c>
      <c r="C156" s="159"/>
      <c r="D156" s="159"/>
      <c r="E156" s="159"/>
      <c r="F156" s="159"/>
      <c r="G156" s="159"/>
      <c r="H156" s="159"/>
      <c r="I156" s="159"/>
      <c r="J156" s="159" t="s">
        <v>923</v>
      </c>
      <c r="K156" s="171"/>
      <c r="L156" s="171"/>
      <c r="M156" s="171"/>
      <c r="N156" s="171"/>
      <c r="O156" s="171"/>
      <c r="P156" s="170">
        <v>97.53</v>
      </c>
      <c r="Q156" s="171"/>
      <c r="R156" s="171"/>
      <c r="S156" s="171"/>
      <c r="T156" s="171"/>
      <c r="U156" s="171"/>
      <c r="V156" s="171"/>
      <c r="W156" s="171"/>
      <c r="X156" s="171" t="s">
        <v>923</v>
      </c>
      <c r="Y156" s="59"/>
      <c r="Z156" s="2"/>
      <c r="AA156" s="2"/>
      <c r="AB156" s="2"/>
      <c r="AC156" s="2"/>
      <c r="AD156" s="147">
        <v>73.44</v>
      </c>
      <c r="AE156" s="2" t="s">
        <v>920</v>
      </c>
      <c r="AF156" s="2">
        <v>50</v>
      </c>
      <c r="AG156" s="2"/>
      <c r="AH156" s="2"/>
      <c r="AI156" s="2"/>
      <c r="AJ156" s="2"/>
      <c r="AK156" s="147">
        <v>88.95</v>
      </c>
      <c r="AL156" s="2" t="s">
        <v>920</v>
      </c>
      <c r="AM156" s="173">
        <v>23</v>
      </c>
      <c r="AN156" s="173"/>
      <c r="AO156" s="173"/>
      <c r="AP156" s="173"/>
      <c r="AQ156" s="173">
        <v>23</v>
      </c>
      <c r="AR156" s="147">
        <v>136.35</v>
      </c>
      <c r="AS156" s="174" t="s">
        <v>923</v>
      </c>
      <c r="AT156" s="2">
        <v>3</v>
      </c>
      <c r="AU156" s="2"/>
      <c r="AV156" s="2"/>
      <c r="AW156" s="2"/>
      <c r="AX156" s="2">
        <v>3</v>
      </c>
      <c r="AZ156" s="2" t="s">
        <v>920</v>
      </c>
      <c r="BA156" s="2">
        <v>2</v>
      </c>
      <c r="BF156">
        <v>134.0276471</v>
      </c>
    </row>
    <row r="157" ht="14.25" spans="1:58">
      <c r="A157" s="158" t="s">
        <v>411</v>
      </c>
      <c r="B157" s="2" t="s">
        <v>919</v>
      </c>
      <c r="C157" s="10"/>
      <c r="D157" s="10"/>
      <c r="E157" s="10"/>
      <c r="F157" s="10"/>
      <c r="G157" s="10"/>
      <c r="H157" s="10"/>
      <c r="I157" s="10"/>
      <c r="J157" s="10" t="s">
        <v>920</v>
      </c>
      <c r="K157" s="10"/>
      <c r="L157" s="10"/>
      <c r="M157" s="10"/>
      <c r="N157" s="10"/>
      <c r="O157" s="10"/>
      <c r="P157" s="170">
        <v>123.78</v>
      </c>
      <c r="Q157" s="10"/>
      <c r="R157" s="10"/>
      <c r="S157" s="10"/>
      <c r="T157" s="10"/>
      <c r="U157" s="10"/>
      <c r="V157" s="10"/>
      <c r="W157" s="10"/>
      <c r="X157" s="10" t="s">
        <v>920</v>
      </c>
      <c r="Y157" s="177">
        <v>26</v>
      </c>
      <c r="Z157" s="178"/>
      <c r="AA157" s="178"/>
      <c r="AB157" s="178"/>
      <c r="AC157" s="178">
        <v>25</v>
      </c>
      <c r="AD157" s="147">
        <v>110.86</v>
      </c>
      <c r="AE157" s="178" t="s">
        <v>923</v>
      </c>
      <c r="AF157" s="2">
        <v>30</v>
      </c>
      <c r="AG157" s="2">
        <v>30</v>
      </c>
      <c r="AH157" s="2">
        <v>2</v>
      </c>
      <c r="AI157" s="2"/>
      <c r="AJ157" s="2">
        <v>29</v>
      </c>
      <c r="AK157" s="147">
        <v>109.81</v>
      </c>
      <c r="AL157" s="2" t="s">
        <v>923</v>
      </c>
      <c r="AM157" s="2">
        <v>30</v>
      </c>
      <c r="AN157" s="2"/>
      <c r="AO157" s="2"/>
      <c r="AP157" s="2"/>
      <c r="AQ157" s="2">
        <v>30</v>
      </c>
      <c r="AR157" s="147">
        <v>137.21</v>
      </c>
      <c r="AS157" s="2" t="s">
        <v>920</v>
      </c>
      <c r="AT157" s="2">
        <v>28</v>
      </c>
      <c r="AU157" s="2"/>
      <c r="AV157" s="2"/>
      <c r="AW157" s="2"/>
      <c r="AX157" s="2">
        <v>28</v>
      </c>
      <c r="AZ157" s="2" t="s">
        <v>920</v>
      </c>
      <c r="BA157" s="2">
        <v>32</v>
      </c>
      <c r="BE157" s="2">
        <v>30</v>
      </c>
      <c r="BF157">
        <v>174.2082353</v>
      </c>
    </row>
    <row r="158" ht="12.75" spans="1:74">
      <c r="A158" s="160" t="s">
        <v>418</v>
      </c>
      <c r="B158" s="161" t="s">
        <v>922</v>
      </c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>
        <v>26</v>
      </c>
      <c r="Y158" s="179"/>
      <c r="Z158" s="161"/>
      <c r="AA158" s="161"/>
      <c r="AB158" s="161"/>
      <c r="AC158" s="161"/>
      <c r="AD158" s="161"/>
      <c r="AE158" s="161">
        <v>61</v>
      </c>
      <c r="AF158" s="161"/>
      <c r="AG158" s="161"/>
      <c r="AH158" s="161"/>
      <c r="AI158" s="161"/>
      <c r="AJ158" s="161"/>
      <c r="AK158" s="161"/>
      <c r="AL158" s="161">
        <v>67</v>
      </c>
      <c r="AM158" s="183"/>
      <c r="AN158" s="183"/>
      <c r="AO158" s="183"/>
      <c r="AP158" s="183"/>
      <c r="AQ158" s="183"/>
      <c r="AR158" s="183"/>
      <c r="AS158" s="183"/>
      <c r="AT158" s="161">
        <v>56</v>
      </c>
      <c r="AU158" s="183"/>
      <c r="AV158" s="183"/>
      <c r="AW158" s="183"/>
      <c r="AX158" s="183"/>
      <c r="AY158" s="183"/>
      <c r="AZ158" s="183"/>
      <c r="BA158" s="183"/>
      <c r="BB158" s="183"/>
      <c r="BC158" s="183"/>
      <c r="BD158" s="183"/>
      <c r="BE158" s="183"/>
      <c r="BF158" s="183"/>
      <c r="BG158" s="183"/>
      <c r="BH158" s="183"/>
      <c r="BI158" s="183"/>
      <c r="BJ158" s="183"/>
      <c r="BK158" s="183"/>
      <c r="BL158" s="183"/>
      <c r="BM158" s="183"/>
      <c r="BN158" s="183"/>
      <c r="BO158" s="183"/>
      <c r="BP158" s="183"/>
      <c r="BQ158" s="183"/>
      <c r="BR158" s="183"/>
      <c r="BS158" s="183"/>
      <c r="BT158" s="183"/>
      <c r="BU158" s="183"/>
      <c r="BV158" s="183"/>
    </row>
    <row r="159" ht="16.5" spans="1:74">
      <c r="A159" s="15" t="s">
        <v>422</v>
      </c>
      <c r="B159" s="10" t="s">
        <v>921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 t="s">
        <v>920</v>
      </c>
      <c r="Y159" s="173"/>
      <c r="Z159" s="154"/>
      <c r="AA159" s="154"/>
      <c r="AB159" s="154"/>
      <c r="AC159" s="154"/>
      <c r="AD159" s="180">
        <v>80.12857143</v>
      </c>
      <c r="AE159" s="181" t="s">
        <v>923</v>
      </c>
      <c r="AF159" s="10">
        <v>9</v>
      </c>
      <c r="AG159" s="10"/>
      <c r="AH159" s="10"/>
      <c r="AI159" s="10"/>
      <c r="AJ159" s="10">
        <v>9</v>
      </c>
      <c r="AK159" s="184">
        <v>99.42</v>
      </c>
      <c r="AL159" s="10" t="s">
        <v>920</v>
      </c>
      <c r="AM159" s="10"/>
      <c r="AN159" s="10"/>
      <c r="AO159" s="10"/>
      <c r="AP159" s="10"/>
      <c r="AQ159" s="10"/>
      <c r="AR159" s="184">
        <v>94.14</v>
      </c>
      <c r="AS159" s="10" t="s">
        <v>920</v>
      </c>
      <c r="AT159" s="10"/>
      <c r="AU159" s="10"/>
      <c r="AV159" s="10"/>
      <c r="AW159" s="10"/>
      <c r="AX159" s="10"/>
      <c r="AY159" s="184">
        <v>197.3085714</v>
      </c>
      <c r="AZ159" s="10" t="s">
        <v>920</v>
      </c>
      <c r="BA159" s="10">
        <v>30</v>
      </c>
      <c r="BB159" s="10"/>
      <c r="BC159" s="10"/>
      <c r="BD159" s="10"/>
      <c r="BE159" s="10">
        <v>6</v>
      </c>
      <c r="BF159" s="184">
        <v>137.0229412</v>
      </c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</row>
    <row r="160" ht="16.5" spans="1:74">
      <c r="A160" s="15" t="s">
        <v>424</v>
      </c>
      <c r="B160" s="10" t="s">
        <v>919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68" t="s">
        <v>923</v>
      </c>
      <c r="Y160" s="59">
        <v>26</v>
      </c>
      <c r="Z160" s="10"/>
      <c r="AA160" s="10"/>
      <c r="AB160" s="10"/>
      <c r="AC160" s="10">
        <v>25</v>
      </c>
      <c r="AD160" s="180">
        <v>163.6157143</v>
      </c>
      <c r="AE160" s="10" t="s">
        <v>920</v>
      </c>
      <c r="AF160" s="10">
        <v>40</v>
      </c>
      <c r="AG160" s="10"/>
      <c r="AH160" s="10"/>
      <c r="AI160" s="10"/>
      <c r="AJ160" s="10">
        <v>40</v>
      </c>
      <c r="AK160" s="184">
        <v>148.75</v>
      </c>
      <c r="AL160" s="10" t="s">
        <v>920</v>
      </c>
      <c r="AM160" s="154">
        <v>38</v>
      </c>
      <c r="AN160" s="154"/>
      <c r="AO160" s="154"/>
      <c r="AP160" s="154"/>
      <c r="AQ160" s="154"/>
      <c r="AR160" s="184">
        <v>186.29</v>
      </c>
      <c r="AS160" s="181" t="s">
        <v>923</v>
      </c>
      <c r="AT160" s="10">
        <v>28</v>
      </c>
      <c r="AU160" s="10"/>
      <c r="AV160" s="10"/>
      <c r="AW160" s="10"/>
      <c r="AX160" s="10">
        <v>28</v>
      </c>
      <c r="AY160" s="184">
        <v>222.0785714</v>
      </c>
      <c r="AZ160" s="10" t="s">
        <v>920</v>
      </c>
      <c r="BA160" s="10">
        <v>29</v>
      </c>
      <c r="BB160" s="10"/>
      <c r="BC160" s="10"/>
      <c r="BD160" s="10"/>
      <c r="BE160" s="10">
        <v>29</v>
      </c>
      <c r="BF160" s="184">
        <v>196.2111765</v>
      </c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</row>
    <row r="161" ht="16.5" spans="1:74">
      <c r="A161" s="15" t="s">
        <v>427</v>
      </c>
      <c r="B161" s="10" t="s">
        <v>919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 t="s">
        <v>920</v>
      </c>
      <c r="Y161" s="173">
        <v>26</v>
      </c>
      <c r="Z161" s="154"/>
      <c r="AA161" s="154"/>
      <c r="AB161" s="154"/>
      <c r="AC161" s="154">
        <v>7</v>
      </c>
      <c r="AD161" s="180">
        <v>252.8514286</v>
      </c>
      <c r="AE161" s="181" t="s">
        <v>923</v>
      </c>
      <c r="AF161" s="10">
        <v>41</v>
      </c>
      <c r="AG161" s="10"/>
      <c r="AH161" s="10"/>
      <c r="AI161" s="10"/>
      <c r="AJ161" s="10">
        <v>15</v>
      </c>
      <c r="AK161" s="184">
        <v>286.57</v>
      </c>
      <c r="AL161" s="10" t="s">
        <v>923</v>
      </c>
      <c r="AM161" s="10">
        <v>38</v>
      </c>
      <c r="AN161" s="10"/>
      <c r="AO161" s="10"/>
      <c r="AP161" s="10"/>
      <c r="AQ161" s="10"/>
      <c r="AR161" s="184">
        <v>344.92</v>
      </c>
      <c r="AS161" s="10" t="s">
        <v>920</v>
      </c>
      <c r="AT161" s="10">
        <v>25</v>
      </c>
      <c r="AU161" s="10"/>
      <c r="AV161" s="10"/>
      <c r="AW161" s="10"/>
      <c r="AX161" s="10">
        <v>25</v>
      </c>
      <c r="AY161" s="184">
        <v>395.4771429</v>
      </c>
      <c r="AZ161" s="10" t="s">
        <v>920</v>
      </c>
      <c r="BA161" s="10">
        <v>30</v>
      </c>
      <c r="BB161" s="10"/>
      <c r="BC161" s="10"/>
      <c r="BD161" s="10"/>
      <c r="BE161" s="10">
        <v>30</v>
      </c>
      <c r="BF161" s="184">
        <v>451.9947059</v>
      </c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</row>
    <row r="162" ht="13.5" spans="1:74">
      <c r="A162" s="15" t="s">
        <v>432</v>
      </c>
      <c r="B162" s="10" t="s">
        <v>921</v>
      </c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 t="s">
        <v>920</v>
      </c>
      <c r="Y162" s="59"/>
      <c r="Z162" s="10"/>
      <c r="AA162" s="10"/>
      <c r="AB162" s="10"/>
      <c r="AC162" s="10"/>
      <c r="AD162" s="180">
        <v>8.267142857</v>
      </c>
      <c r="AE162" s="10" t="s">
        <v>920</v>
      </c>
      <c r="AF162" s="10"/>
      <c r="AG162" s="10"/>
      <c r="AH162" s="10"/>
      <c r="AI162" s="10"/>
      <c r="AJ162" s="10"/>
      <c r="AK162" s="184">
        <v>10.08</v>
      </c>
      <c r="AL162" s="10" t="s">
        <v>920</v>
      </c>
      <c r="AM162" s="10"/>
      <c r="AN162" s="10"/>
      <c r="AO162" s="10"/>
      <c r="AP162" s="10"/>
      <c r="AQ162" s="10"/>
      <c r="AR162" s="184">
        <v>23.03</v>
      </c>
      <c r="AS162" s="10" t="s">
        <v>920</v>
      </c>
      <c r="AT162" s="10">
        <v>14</v>
      </c>
      <c r="AU162" s="10"/>
      <c r="AV162" s="10"/>
      <c r="AW162" s="10"/>
      <c r="AX162" s="10">
        <v>11</v>
      </c>
      <c r="AY162" s="184">
        <v>6.614285714</v>
      </c>
      <c r="AZ162" s="10" t="s">
        <v>920</v>
      </c>
      <c r="BA162" s="10">
        <v>30</v>
      </c>
      <c r="BB162" s="10"/>
      <c r="BC162" s="10"/>
      <c r="BD162" s="10"/>
      <c r="BE162" s="10">
        <v>5</v>
      </c>
      <c r="BF162" s="184">
        <v>102.5876471</v>
      </c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</row>
    <row r="163" ht="12.75" spans="1:74">
      <c r="A163" s="163" t="s">
        <v>434</v>
      </c>
      <c r="B163" s="16" t="s">
        <v>922</v>
      </c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>
        <v>26</v>
      </c>
      <c r="Y163" s="63"/>
      <c r="Z163" s="16"/>
      <c r="AA163" s="16"/>
      <c r="AB163" s="16"/>
      <c r="AC163" s="16"/>
      <c r="AD163" s="16"/>
      <c r="AE163" s="16">
        <v>70</v>
      </c>
      <c r="AF163" s="16"/>
      <c r="AG163" s="16"/>
      <c r="AH163" s="16"/>
      <c r="AI163" s="16"/>
      <c r="AJ163" s="16"/>
      <c r="AK163" s="16"/>
      <c r="AL163" s="16">
        <v>75</v>
      </c>
      <c r="AM163" s="64"/>
      <c r="AN163" s="64"/>
      <c r="AO163" s="64"/>
      <c r="AP163" s="64"/>
      <c r="AQ163" s="64"/>
      <c r="AR163" s="64"/>
      <c r="AS163" s="16"/>
      <c r="AT163" s="16">
        <v>55</v>
      </c>
      <c r="AU163" s="64"/>
      <c r="AV163" s="64"/>
      <c r="AW163" s="64"/>
      <c r="AX163" s="64"/>
      <c r="AY163" s="64"/>
      <c r="AZ163" s="16">
        <v>58</v>
      </c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</row>
    <row r="164" ht="16.5" spans="1:58">
      <c r="A164" s="153" t="s">
        <v>435</v>
      </c>
      <c r="B164" s="56" t="s">
        <v>919</v>
      </c>
      <c r="C164" s="154"/>
      <c r="D164" s="154"/>
      <c r="E164" s="154"/>
      <c r="F164" s="154"/>
      <c r="G164" s="154"/>
      <c r="H164" s="154"/>
      <c r="I164" s="154"/>
      <c r="J164" s="154" t="s">
        <v>920</v>
      </c>
      <c r="K164" s="154"/>
      <c r="L164" s="154"/>
      <c r="M164" s="154"/>
      <c r="N164" s="154"/>
      <c r="O164" s="154"/>
      <c r="P164" s="167">
        <v>120.87</v>
      </c>
      <c r="Q164" s="154"/>
      <c r="R164" s="154"/>
      <c r="S164" s="154"/>
      <c r="T164" s="154"/>
      <c r="U164" s="154"/>
      <c r="V164" s="154"/>
      <c r="W164" s="154"/>
      <c r="X164" s="154" t="s">
        <v>920</v>
      </c>
      <c r="Y164" s="173">
        <v>26</v>
      </c>
      <c r="Z164" s="173"/>
      <c r="AA164" s="173"/>
      <c r="AB164" s="173"/>
      <c r="AC164" s="173">
        <v>20</v>
      </c>
      <c r="AD164">
        <v>126.56</v>
      </c>
      <c r="AE164" s="182" t="s">
        <v>923</v>
      </c>
      <c r="AF164" s="2">
        <v>32</v>
      </c>
      <c r="AG164" s="2"/>
      <c r="AH164" s="2"/>
      <c r="AI164" s="2"/>
      <c r="AJ164" s="2">
        <v>32</v>
      </c>
      <c r="AK164" s="147">
        <v>116.67</v>
      </c>
      <c r="AL164" s="2" t="s">
        <v>923</v>
      </c>
      <c r="AM164" s="2">
        <v>30</v>
      </c>
      <c r="AN164" s="2"/>
      <c r="AO164" s="2"/>
      <c r="AP164" s="2"/>
      <c r="AQ164" s="2">
        <v>18</v>
      </c>
      <c r="AR164" s="2">
        <v>115.803333333333</v>
      </c>
      <c r="AS164" s="2" t="s">
        <v>920</v>
      </c>
      <c r="AT164" s="2">
        <v>30</v>
      </c>
      <c r="AU164" s="2"/>
      <c r="AV164" s="2"/>
      <c r="AW164" s="2"/>
      <c r="AX164" s="2">
        <v>30</v>
      </c>
      <c r="AZ164" s="2" t="s">
        <v>923</v>
      </c>
      <c r="BA164" s="2">
        <v>30</v>
      </c>
      <c r="BE164" s="2">
        <v>30</v>
      </c>
      <c r="BF164">
        <v>198.51</v>
      </c>
    </row>
    <row r="165" ht="16.5" spans="1:58">
      <c r="A165" s="153" t="s">
        <v>437</v>
      </c>
      <c r="B165" s="56" t="s">
        <v>919</v>
      </c>
      <c r="C165" s="154"/>
      <c r="D165" s="154"/>
      <c r="E165" s="154"/>
      <c r="F165" s="154"/>
      <c r="G165" s="154"/>
      <c r="H165" s="154"/>
      <c r="I165" s="154"/>
      <c r="J165" s="154" t="s">
        <v>920</v>
      </c>
      <c r="K165" s="154"/>
      <c r="L165" s="154"/>
      <c r="M165" s="154"/>
      <c r="N165" s="154"/>
      <c r="O165" s="154"/>
      <c r="P165" s="167">
        <v>70.52</v>
      </c>
      <c r="Q165" s="154"/>
      <c r="R165" s="154"/>
      <c r="S165" s="154"/>
      <c r="T165" s="154"/>
      <c r="U165" s="154"/>
      <c r="V165" s="154"/>
      <c r="W165" s="154"/>
      <c r="X165" s="154" t="s">
        <v>920</v>
      </c>
      <c r="Y165" s="173">
        <v>26</v>
      </c>
      <c r="Z165" s="173"/>
      <c r="AA165" s="173"/>
      <c r="AB165" s="173"/>
      <c r="AC165" s="173">
        <v>10</v>
      </c>
      <c r="AD165">
        <v>99.55</v>
      </c>
      <c r="AE165" s="182" t="s">
        <v>923</v>
      </c>
      <c r="AF165" s="2">
        <v>32</v>
      </c>
      <c r="AG165" s="2"/>
      <c r="AH165" s="2"/>
      <c r="AI165" s="2"/>
      <c r="AJ165" s="2">
        <v>32</v>
      </c>
      <c r="AK165" s="147">
        <v>111.83</v>
      </c>
      <c r="AL165" s="2" t="s">
        <v>923</v>
      </c>
      <c r="AM165" s="2">
        <v>30</v>
      </c>
      <c r="AN165" s="2"/>
      <c r="AO165" s="2"/>
      <c r="AP165" s="2"/>
      <c r="AQ165" s="2">
        <v>18</v>
      </c>
      <c r="AR165" s="2">
        <v>121.76</v>
      </c>
      <c r="AS165" s="2" t="s">
        <v>923</v>
      </c>
      <c r="AT165" s="2">
        <v>30</v>
      </c>
      <c r="AU165" s="2"/>
      <c r="AV165" s="2"/>
      <c r="AW165" s="2"/>
      <c r="AX165" s="2">
        <v>30</v>
      </c>
      <c r="AZ165" s="2" t="s">
        <v>920</v>
      </c>
      <c r="BA165" s="2">
        <v>30</v>
      </c>
      <c r="BE165" s="2">
        <v>30</v>
      </c>
      <c r="BF165">
        <v>151.1852941</v>
      </c>
    </row>
    <row r="166" ht="16.5" spans="1:58">
      <c r="A166" s="11" t="s">
        <v>445</v>
      </c>
      <c r="B166" s="2" t="s">
        <v>921</v>
      </c>
      <c r="C166" s="154"/>
      <c r="D166" s="154"/>
      <c r="E166" s="154"/>
      <c r="F166" s="154"/>
      <c r="G166" s="154"/>
      <c r="H166" s="154"/>
      <c r="I166" s="154"/>
      <c r="J166" s="154" t="s">
        <v>920</v>
      </c>
      <c r="K166" s="154"/>
      <c r="L166" s="154"/>
      <c r="M166" s="154"/>
      <c r="N166" s="154"/>
      <c r="O166" s="154"/>
      <c r="P166" s="167">
        <v>34.89</v>
      </c>
      <c r="Q166" s="154"/>
      <c r="R166" s="154"/>
      <c r="S166" s="154"/>
      <c r="T166" s="154"/>
      <c r="U166" s="154"/>
      <c r="V166" s="154"/>
      <c r="W166" s="154"/>
      <c r="X166" s="154" t="s">
        <v>923</v>
      </c>
      <c r="Y166" s="173">
        <v>26</v>
      </c>
      <c r="Z166" s="173"/>
      <c r="AA166" s="173"/>
      <c r="AB166" s="173"/>
      <c r="AC166" s="173"/>
      <c r="AD166">
        <v>24.89</v>
      </c>
      <c r="AE166" s="182" t="s">
        <v>923</v>
      </c>
      <c r="AF166" s="2">
        <v>58</v>
      </c>
      <c r="AG166" s="2"/>
      <c r="AH166" s="2"/>
      <c r="AI166" s="2"/>
      <c r="AJ166" s="2"/>
      <c r="AK166" s="147">
        <v>26.37</v>
      </c>
      <c r="AL166" s="2" t="s">
        <v>920</v>
      </c>
      <c r="AM166" s="2">
        <v>21</v>
      </c>
      <c r="AN166" s="2"/>
      <c r="AO166" s="2"/>
      <c r="AP166" s="2"/>
      <c r="AQ166" s="2"/>
      <c r="AR166" s="2">
        <v>24.1866666666667</v>
      </c>
      <c r="AS166" s="2" t="s">
        <v>923</v>
      </c>
      <c r="AT166" s="2">
        <v>20</v>
      </c>
      <c r="AU166" s="2"/>
      <c r="AV166" s="2"/>
      <c r="AW166" s="2"/>
      <c r="AX166" s="2"/>
      <c r="AZ166" s="2" t="s">
        <v>920</v>
      </c>
      <c r="BA166" s="2">
        <v>30</v>
      </c>
      <c r="BF166">
        <v>37.14058824</v>
      </c>
    </row>
    <row r="167" ht="16.5" spans="1:58">
      <c r="A167" s="9" t="s">
        <v>449</v>
      </c>
      <c r="B167" s="2" t="s">
        <v>921</v>
      </c>
      <c r="C167" s="159"/>
      <c r="D167" s="159"/>
      <c r="E167" s="159"/>
      <c r="F167" s="159"/>
      <c r="G167" s="159"/>
      <c r="H167" s="159"/>
      <c r="I167" s="159"/>
      <c r="J167" s="159" t="s">
        <v>923</v>
      </c>
      <c r="K167" s="154"/>
      <c r="L167" s="154"/>
      <c r="M167" s="154"/>
      <c r="N167" s="154"/>
      <c r="O167" s="154"/>
      <c r="P167" s="167">
        <v>37.03</v>
      </c>
      <c r="Q167" s="154"/>
      <c r="R167" s="154"/>
      <c r="S167" s="154"/>
      <c r="T167" s="154"/>
      <c r="U167" s="154"/>
      <c r="V167" s="154"/>
      <c r="W167" s="154"/>
      <c r="X167" s="154" t="s">
        <v>920</v>
      </c>
      <c r="Y167" s="59">
        <v>26</v>
      </c>
      <c r="Z167" s="2"/>
      <c r="AA167" s="2"/>
      <c r="AB167" s="2"/>
      <c r="AC167" s="2"/>
      <c r="AD167">
        <v>36.73</v>
      </c>
      <c r="AE167" s="2" t="s">
        <v>920</v>
      </c>
      <c r="AF167" s="2">
        <v>58</v>
      </c>
      <c r="AG167" s="2"/>
      <c r="AH167" s="2"/>
      <c r="AI167" s="2"/>
      <c r="AJ167" s="2"/>
      <c r="AK167" s="147">
        <v>26.78</v>
      </c>
      <c r="AL167" s="2" t="s">
        <v>920</v>
      </c>
      <c r="AM167" s="2">
        <v>30</v>
      </c>
      <c r="AN167" s="2"/>
      <c r="AO167" s="2"/>
      <c r="AP167" s="2"/>
      <c r="AQ167" s="2"/>
      <c r="AR167" s="2">
        <v>44.6471428571429</v>
      </c>
      <c r="AS167" s="2" t="s">
        <v>920</v>
      </c>
      <c r="AT167" s="2">
        <v>25</v>
      </c>
      <c r="AU167" s="2"/>
      <c r="AV167" s="2"/>
      <c r="AW167" s="2"/>
      <c r="AX167" s="2">
        <v>6</v>
      </c>
      <c r="AZ167" s="2" t="s">
        <v>920</v>
      </c>
      <c r="BA167" s="2">
        <v>30</v>
      </c>
      <c r="BF167">
        <v>28.30176471</v>
      </c>
    </row>
    <row r="168" ht="12.75" spans="1:74">
      <c r="A168" s="11" t="s">
        <v>450</v>
      </c>
      <c r="B168" s="7" t="s">
        <v>922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>
        <v>26</v>
      </c>
      <c r="Y168" s="3"/>
      <c r="Z168" s="7"/>
      <c r="AA168" s="7"/>
      <c r="AB168" s="7"/>
      <c r="AC168" s="7"/>
      <c r="AD168" s="7"/>
      <c r="AE168" s="7">
        <v>63</v>
      </c>
      <c r="AF168" s="7"/>
      <c r="AG168" s="7"/>
      <c r="AH168" s="7"/>
      <c r="AI168" s="7"/>
      <c r="AJ168" s="7"/>
      <c r="AK168" s="7"/>
      <c r="AL168" s="7">
        <v>65</v>
      </c>
      <c r="AM168" s="61"/>
      <c r="AN168" s="61"/>
      <c r="AO168" s="61"/>
      <c r="AP168" s="61"/>
      <c r="AQ168" s="61"/>
      <c r="AR168" s="61"/>
      <c r="AS168" s="7"/>
      <c r="AT168" s="7">
        <v>56</v>
      </c>
      <c r="AU168" s="61"/>
      <c r="AV168" s="61"/>
      <c r="AW168" s="61"/>
      <c r="AX168" s="61"/>
      <c r="AY168" s="3"/>
      <c r="AZ168" s="7">
        <v>59</v>
      </c>
      <c r="BA168" s="61"/>
      <c r="BB168" s="61"/>
      <c r="BC168" s="61"/>
      <c r="BD168" s="61"/>
      <c r="BE168" s="61"/>
      <c r="BF168" s="3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</row>
    <row r="169" ht="12.75" spans="1:58">
      <c r="A169" s="127" t="s">
        <v>451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59"/>
      <c r="AY169" s="59"/>
      <c r="BF169" s="59"/>
    </row>
    <row r="170" ht="12.75" spans="1:58">
      <c r="A170" s="115" t="s">
        <v>937</v>
      </c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59"/>
      <c r="AY170" s="59"/>
      <c r="BF170" s="59"/>
    </row>
    <row r="171" ht="12.75" spans="1:58">
      <c r="A171" s="31" t="s">
        <v>454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59"/>
      <c r="AY171" s="59"/>
      <c r="BF171" s="59"/>
    </row>
    <row r="172" ht="16.5" spans="1:58">
      <c r="A172" s="164" t="s">
        <v>455</v>
      </c>
      <c r="B172" s="2" t="s">
        <v>919</v>
      </c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59">
        <v>16</v>
      </c>
      <c r="Z172" s="173"/>
      <c r="AA172" s="2">
        <v>1</v>
      </c>
      <c r="AB172" s="173"/>
      <c r="AC172" s="173"/>
      <c r="AD172" s="173"/>
      <c r="AE172" s="182" t="s">
        <v>923</v>
      </c>
      <c r="AF172" s="2">
        <v>32</v>
      </c>
      <c r="AG172" s="2"/>
      <c r="AH172" s="2"/>
      <c r="AI172" s="2"/>
      <c r="AJ172" s="2">
        <v>15</v>
      </c>
      <c r="AK172" s="2"/>
      <c r="AL172" s="2" t="s">
        <v>920</v>
      </c>
      <c r="AM172" s="2">
        <v>55</v>
      </c>
      <c r="AN172" s="2"/>
      <c r="AO172" s="2">
        <v>1</v>
      </c>
      <c r="AP172" s="2"/>
      <c r="AQ172" s="2">
        <v>15</v>
      </c>
      <c r="AR172" s="2"/>
      <c r="AS172" s="2" t="s">
        <v>920</v>
      </c>
      <c r="AT172" s="2">
        <v>30</v>
      </c>
      <c r="AU172" s="2"/>
      <c r="AV172" s="2"/>
      <c r="AW172" s="2"/>
      <c r="AX172" s="2">
        <v>17</v>
      </c>
      <c r="AY172" s="59"/>
      <c r="AZ172" s="2" t="s">
        <v>923</v>
      </c>
      <c r="BA172" s="2">
        <v>30</v>
      </c>
      <c r="BE172" s="2">
        <v>15</v>
      </c>
      <c r="BF172" s="59"/>
    </row>
    <row r="173" ht="12.75" spans="1:58">
      <c r="A173" s="164" t="s">
        <v>456</v>
      </c>
      <c r="B173" s="2" t="s">
        <v>921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59">
        <v>26</v>
      </c>
      <c r="Z173" s="2"/>
      <c r="AA173" s="2"/>
      <c r="AB173" s="2"/>
      <c r="AC173" s="2"/>
      <c r="AD173" s="2"/>
      <c r="AE173" s="2" t="s">
        <v>920</v>
      </c>
      <c r="AF173" s="2">
        <v>20</v>
      </c>
      <c r="AG173" s="2"/>
      <c r="AH173" s="2"/>
      <c r="AI173" s="2"/>
      <c r="AJ173" s="2">
        <v>3</v>
      </c>
      <c r="AK173" s="2"/>
      <c r="AL173" s="2" t="s">
        <v>920</v>
      </c>
      <c r="AM173" s="2"/>
      <c r="AN173" s="2"/>
      <c r="AO173" s="2"/>
      <c r="AP173" s="2"/>
      <c r="AQ173" s="2"/>
      <c r="AR173" s="2"/>
      <c r="AS173" s="2" t="s">
        <v>920</v>
      </c>
      <c r="AT173" s="2">
        <v>30</v>
      </c>
      <c r="AU173" s="2"/>
      <c r="AV173" s="2"/>
      <c r="AW173" s="2"/>
      <c r="AX173" s="2">
        <v>30</v>
      </c>
      <c r="AY173" s="59"/>
      <c r="AZ173" s="2" t="s">
        <v>923</v>
      </c>
      <c r="BA173" s="2">
        <v>20</v>
      </c>
      <c r="BF173" s="59"/>
    </row>
    <row r="174" ht="12.75" spans="1:58">
      <c r="A174" s="158" t="s">
        <v>458</v>
      </c>
      <c r="B174" s="2" t="s">
        <v>921</v>
      </c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59">
        <v>26</v>
      </c>
      <c r="Z174" s="2"/>
      <c r="AA174" s="2"/>
      <c r="AB174" s="2"/>
      <c r="AC174" s="2"/>
      <c r="AD174" s="2"/>
      <c r="AE174" s="2" t="s">
        <v>920</v>
      </c>
      <c r="AF174" s="2">
        <v>25</v>
      </c>
      <c r="AG174" s="2"/>
      <c r="AH174" s="2"/>
      <c r="AI174" s="2"/>
      <c r="AJ174" s="2"/>
      <c r="AK174" s="2"/>
      <c r="AL174" s="2" t="s">
        <v>920</v>
      </c>
      <c r="AM174" s="2">
        <v>15</v>
      </c>
      <c r="AN174" s="2"/>
      <c r="AO174" s="2"/>
      <c r="AP174" s="2"/>
      <c r="AQ174" s="2">
        <v>15</v>
      </c>
      <c r="AR174" s="2"/>
      <c r="AS174" s="2" t="s">
        <v>923</v>
      </c>
      <c r="AT174" s="2">
        <v>20</v>
      </c>
      <c r="AU174" s="2"/>
      <c r="AV174" s="2"/>
      <c r="AW174" s="2"/>
      <c r="AX174" s="2"/>
      <c r="AY174" s="59"/>
      <c r="AZ174" s="2" t="s">
        <v>920</v>
      </c>
      <c r="BA174" s="2">
        <v>20</v>
      </c>
      <c r="BF174" s="59"/>
    </row>
    <row r="175" ht="16.5" spans="1:58">
      <c r="A175" s="164" t="s">
        <v>460</v>
      </c>
      <c r="B175" s="2" t="s">
        <v>919</v>
      </c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59">
        <v>17</v>
      </c>
      <c r="Z175" s="173"/>
      <c r="AA175" s="173"/>
      <c r="AB175" s="173"/>
      <c r="AC175" s="173"/>
      <c r="AD175" s="173"/>
      <c r="AE175" s="182" t="s">
        <v>923</v>
      </c>
      <c r="AF175" s="2">
        <v>55</v>
      </c>
      <c r="AG175" s="2"/>
      <c r="AH175" s="2"/>
      <c r="AI175" s="2"/>
      <c r="AJ175" s="2">
        <v>20</v>
      </c>
      <c r="AK175" s="2"/>
      <c r="AL175" s="2" t="s">
        <v>920</v>
      </c>
      <c r="AM175" s="2">
        <v>30</v>
      </c>
      <c r="AN175" s="2"/>
      <c r="AO175" s="2">
        <v>1</v>
      </c>
      <c r="AP175" s="2"/>
      <c r="AQ175" s="2">
        <v>30</v>
      </c>
      <c r="AR175" s="2"/>
      <c r="AS175" s="2" t="s">
        <v>923</v>
      </c>
      <c r="AT175" s="2">
        <v>30</v>
      </c>
      <c r="AU175" s="2"/>
      <c r="AV175" s="2"/>
      <c r="AW175" s="2"/>
      <c r="AX175" s="2">
        <v>20</v>
      </c>
      <c r="AY175" s="59"/>
      <c r="AZ175" s="2" t="s">
        <v>920</v>
      </c>
      <c r="BA175" s="2">
        <v>30</v>
      </c>
      <c r="BE175" s="2">
        <v>30</v>
      </c>
      <c r="BF175" s="59"/>
    </row>
    <row r="176" ht="12.75" spans="1:74">
      <c r="A176" s="158" t="s">
        <v>470</v>
      </c>
      <c r="B176" s="161" t="s">
        <v>922</v>
      </c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79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  <c r="AU176" s="183"/>
      <c r="AV176" s="183"/>
      <c r="AW176" s="183"/>
      <c r="AX176" s="183"/>
      <c r="AY176" s="179"/>
      <c r="AZ176" s="183"/>
      <c r="BA176" s="183"/>
      <c r="BB176" s="183"/>
      <c r="BC176" s="183"/>
      <c r="BD176" s="183"/>
      <c r="BE176" s="183"/>
      <c r="BF176" s="179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3"/>
      <c r="BQ176" s="183"/>
      <c r="BR176" s="183"/>
      <c r="BS176" s="183"/>
      <c r="BT176" s="183"/>
      <c r="BU176" s="183"/>
      <c r="BV176" s="183"/>
    </row>
    <row r="177" ht="16.5" spans="1:58">
      <c r="A177" s="153" t="s">
        <v>471</v>
      </c>
      <c r="B177" s="2" t="s">
        <v>921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 t="s">
        <v>920</v>
      </c>
      <c r="Y177" s="173"/>
      <c r="Z177" s="173"/>
      <c r="AA177" s="173"/>
      <c r="AB177" s="173"/>
      <c r="AC177" s="173"/>
      <c r="AD177" s="173"/>
      <c r="AE177" s="182" t="s">
        <v>923</v>
      </c>
      <c r="AF177" s="2">
        <v>50</v>
      </c>
      <c r="AG177" s="2"/>
      <c r="AH177" s="2"/>
      <c r="AI177" s="2"/>
      <c r="AJ177" s="2"/>
      <c r="AK177" s="2"/>
      <c r="AL177" s="2" t="s">
        <v>923</v>
      </c>
      <c r="AM177" s="2">
        <v>20</v>
      </c>
      <c r="AN177" s="2"/>
      <c r="AO177" s="2"/>
      <c r="AP177" s="2"/>
      <c r="AQ177" s="2"/>
      <c r="AR177" s="2"/>
      <c r="AS177" s="2" t="s">
        <v>923</v>
      </c>
      <c r="AT177" s="2">
        <v>50</v>
      </c>
      <c r="AU177" s="2"/>
      <c r="AV177" s="2"/>
      <c r="AW177" s="2"/>
      <c r="AX177" s="2"/>
      <c r="AY177" s="59"/>
      <c r="AZ177" s="2" t="s">
        <v>920</v>
      </c>
      <c r="BA177" s="2">
        <v>10</v>
      </c>
      <c r="BF177" s="59"/>
    </row>
    <row r="178" ht="16.5" spans="1:58">
      <c r="A178" s="153" t="s">
        <v>474</v>
      </c>
      <c r="B178" s="2" t="s">
        <v>919</v>
      </c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 t="s">
        <v>920</v>
      </c>
      <c r="Y178" s="59">
        <v>26</v>
      </c>
      <c r="Z178" s="173"/>
      <c r="AA178" s="173"/>
      <c r="AB178" s="173"/>
      <c r="AC178" s="2">
        <v>26</v>
      </c>
      <c r="AD178" s="173"/>
      <c r="AE178" s="182" t="s">
        <v>923</v>
      </c>
      <c r="AF178" s="2">
        <v>50</v>
      </c>
      <c r="AG178" s="2"/>
      <c r="AH178" s="2"/>
      <c r="AI178" s="2"/>
      <c r="AJ178" s="2">
        <v>50</v>
      </c>
      <c r="AK178" s="2"/>
      <c r="AL178" s="2" t="s">
        <v>920</v>
      </c>
      <c r="AM178" s="2">
        <v>50</v>
      </c>
      <c r="AN178" s="2"/>
      <c r="AO178" s="2"/>
      <c r="AP178" s="2"/>
      <c r="AQ178" s="2"/>
      <c r="AR178" s="2"/>
      <c r="AS178" s="2" t="s">
        <v>920</v>
      </c>
      <c r="AT178" s="2">
        <v>50</v>
      </c>
      <c r="AU178" s="2"/>
      <c r="AV178" s="2"/>
      <c r="AW178" s="2"/>
      <c r="AX178" s="2"/>
      <c r="AY178" s="59"/>
      <c r="AZ178" s="2" t="s">
        <v>923</v>
      </c>
      <c r="BA178" s="2">
        <v>50</v>
      </c>
      <c r="BE178" s="2">
        <v>15</v>
      </c>
      <c r="BF178" s="59"/>
    </row>
    <row r="179" ht="12.75" spans="1:58">
      <c r="A179" s="153" t="s">
        <v>476</v>
      </c>
      <c r="B179" s="2" t="s">
        <v>921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 t="s">
        <v>920</v>
      </c>
      <c r="Y179" s="59">
        <v>26</v>
      </c>
      <c r="Z179" s="2"/>
      <c r="AA179" s="2"/>
      <c r="AB179" s="2"/>
      <c r="AC179" s="2"/>
      <c r="AD179" s="2"/>
      <c r="AE179" s="2" t="s">
        <v>920</v>
      </c>
      <c r="AF179" s="2">
        <v>20</v>
      </c>
      <c r="AG179" s="2"/>
      <c r="AH179" s="2"/>
      <c r="AI179" s="2"/>
      <c r="AJ179" s="2"/>
      <c r="AK179" s="2"/>
      <c r="AL179" s="2" t="s">
        <v>920</v>
      </c>
      <c r="AM179" s="2">
        <v>20</v>
      </c>
      <c r="AN179" s="2"/>
      <c r="AO179" s="2"/>
      <c r="AP179" s="2"/>
      <c r="AQ179" s="2"/>
      <c r="AR179" s="2"/>
      <c r="AS179" s="2" t="s">
        <v>920</v>
      </c>
      <c r="AT179" s="2">
        <v>20</v>
      </c>
      <c r="AU179" s="2"/>
      <c r="AV179" s="2"/>
      <c r="AW179" s="2"/>
      <c r="AX179" s="2"/>
      <c r="AY179" s="59"/>
      <c r="AZ179" s="2" t="s">
        <v>920</v>
      </c>
      <c r="BA179" s="2">
        <v>10</v>
      </c>
      <c r="BF179" s="59"/>
    </row>
    <row r="180" ht="16.5" spans="1:58">
      <c r="A180" s="153" t="s">
        <v>478</v>
      </c>
      <c r="B180" s="2" t="s">
        <v>919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 t="s">
        <v>920</v>
      </c>
      <c r="Y180" s="59">
        <v>26</v>
      </c>
      <c r="Z180" s="173"/>
      <c r="AA180" s="173"/>
      <c r="AB180" s="173"/>
      <c r="AC180" s="173"/>
      <c r="AD180" s="173"/>
      <c r="AE180" s="182" t="s">
        <v>923</v>
      </c>
      <c r="AF180" s="2">
        <v>50</v>
      </c>
      <c r="AG180" s="2"/>
      <c r="AH180" s="2"/>
      <c r="AI180" s="2"/>
      <c r="AJ180" s="2"/>
      <c r="AK180" s="2"/>
      <c r="AL180" s="2" t="s">
        <v>920</v>
      </c>
      <c r="AM180" s="2">
        <v>50</v>
      </c>
      <c r="AN180" s="2"/>
      <c r="AO180" s="2"/>
      <c r="AP180" s="2"/>
      <c r="AQ180" s="2"/>
      <c r="AR180" s="2"/>
      <c r="AS180" s="2" t="s">
        <v>923</v>
      </c>
      <c r="AT180" s="2">
        <v>50</v>
      </c>
      <c r="AU180" s="2"/>
      <c r="AV180" s="2"/>
      <c r="AW180" s="2"/>
      <c r="AX180" s="2">
        <v>50</v>
      </c>
      <c r="AY180" s="59"/>
      <c r="AZ180" s="2" t="s">
        <v>920</v>
      </c>
      <c r="BA180" s="2">
        <v>50</v>
      </c>
      <c r="BE180" s="2">
        <v>15</v>
      </c>
      <c r="BF180" s="59"/>
    </row>
    <row r="181" ht="12.75" spans="1:74">
      <c r="A181" s="153" t="s">
        <v>486</v>
      </c>
      <c r="B181" s="156" t="s">
        <v>922</v>
      </c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75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5"/>
      <c r="AZ181" s="176"/>
      <c r="BA181" s="176"/>
      <c r="BB181" s="176"/>
      <c r="BC181" s="176"/>
      <c r="BD181" s="176"/>
      <c r="BE181" s="176"/>
      <c r="BF181" s="175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</row>
    <row r="182" ht="12.75" spans="1:58">
      <c r="A182" s="118" t="s">
        <v>487</v>
      </c>
      <c r="B182" s="2" t="s">
        <v>919</v>
      </c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59">
        <v>26</v>
      </c>
      <c r="Z182" s="2"/>
      <c r="AA182" s="2"/>
      <c r="AB182" s="2"/>
      <c r="AC182" s="2"/>
      <c r="AD182" s="2"/>
      <c r="AE182" s="2" t="s">
        <v>920</v>
      </c>
      <c r="AF182" s="2">
        <v>30</v>
      </c>
      <c r="AG182" s="2"/>
      <c r="AH182" s="2"/>
      <c r="AI182" s="2"/>
      <c r="AJ182" s="2"/>
      <c r="AK182" s="2"/>
      <c r="AL182" s="2"/>
      <c r="AM182" s="2">
        <v>50</v>
      </c>
      <c r="AN182" s="2"/>
      <c r="AO182" s="2"/>
      <c r="AP182" s="2"/>
      <c r="AQ182" s="2"/>
      <c r="AR182" s="2"/>
      <c r="AS182" s="2" t="s">
        <v>923</v>
      </c>
      <c r="AT182" s="2">
        <v>50</v>
      </c>
      <c r="AU182" s="2"/>
      <c r="AV182" s="2"/>
      <c r="AW182" s="2"/>
      <c r="AX182" s="2">
        <v>35</v>
      </c>
      <c r="AY182" s="59"/>
      <c r="AZ182" s="2" t="s">
        <v>923</v>
      </c>
      <c r="BA182" s="2">
        <v>30</v>
      </c>
      <c r="BE182" s="2">
        <v>15</v>
      </c>
      <c r="BF182" s="59"/>
    </row>
    <row r="183" ht="12.75" spans="1:58">
      <c r="A183" s="118" t="s">
        <v>488</v>
      </c>
      <c r="B183" s="2" t="s">
        <v>921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59">
        <v>26</v>
      </c>
      <c r="Z183" s="2"/>
      <c r="AA183" s="2"/>
      <c r="AB183" s="2"/>
      <c r="AC183" s="2"/>
      <c r="AD183" s="2"/>
      <c r="AE183" s="2" t="s">
        <v>920</v>
      </c>
      <c r="AF183" s="2">
        <v>50</v>
      </c>
      <c r="AG183" s="2"/>
      <c r="AH183" s="2"/>
      <c r="AI183" s="2"/>
      <c r="AJ183" s="2"/>
      <c r="AK183" s="2"/>
      <c r="AL183" s="2"/>
      <c r="AM183" s="2">
        <v>20</v>
      </c>
      <c r="AN183" s="2"/>
      <c r="AO183" s="2"/>
      <c r="AP183" s="2"/>
      <c r="AQ183" s="2"/>
      <c r="AR183" s="2"/>
      <c r="AS183" s="2" t="s">
        <v>920</v>
      </c>
      <c r="AT183" s="2">
        <v>20</v>
      </c>
      <c r="AU183" s="2"/>
      <c r="AV183" s="2"/>
      <c r="AW183" s="2"/>
      <c r="AX183" s="2">
        <v>33</v>
      </c>
      <c r="AY183" s="59"/>
      <c r="AZ183" s="2" t="s">
        <v>920</v>
      </c>
      <c r="BA183" s="2">
        <v>10</v>
      </c>
      <c r="BF183" s="59"/>
    </row>
    <row r="184" ht="16.5" spans="1:58">
      <c r="A184" s="118" t="s">
        <v>490</v>
      </c>
      <c r="B184" s="2" t="s">
        <v>919</v>
      </c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73">
        <v>26</v>
      </c>
      <c r="Z184" s="173"/>
      <c r="AA184" s="173"/>
      <c r="AB184" s="173"/>
      <c r="AC184" s="173"/>
      <c r="AD184" s="173"/>
      <c r="AE184" s="182" t="s">
        <v>923</v>
      </c>
      <c r="AF184" s="2">
        <v>30</v>
      </c>
      <c r="AG184" s="2"/>
      <c r="AH184" s="2"/>
      <c r="AI184" s="2"/>
      <c r="AJ184" s="2"/>
      <c r="AK184" s="2"/>
      <c r="AL184" s="2"/>
      <c r="AM184" s="2">
        <v>50</v>
      </c>
      <c r="AN184" s="2"/>
      <c r="AO184" s="2"/>
      <c r="AP184" s="2"/>
      <c r="AQ184" s="2"/>
      <c r="AR184" s="2"/>
      <c r="AS184" s="2" t="s">
        <v>920</v>
      </c>
      <c r="AT184" s="2">
        <v>50</v>
      </c>
      <c r="AU184" s="2"/>
      <c r="AV184" s="2"/>
      <c r="AW184" s="2"/>
      <c r="AX184" s="2">
        <v>20</v>
      </c>
      <c r="AY184" s="59"/>
      <c r="AZ184" s="2" t="s">
        <v>923</v>
      </c>
      <c r="BA184" s="2">
        <v>30</v>
      </c>
      <c r="BE184" s="2">
        <v>18</v>
      </c>
      <c r="BF184" s="59"/>
    </row>
    <row r="185" ht="16.5" spans="1:58">
      <c r="A185" s="118" t="s">
        <v>498</v>
      </c>
      <c r="B185" s="2" t="s">
        <v>921</v>
      </c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73">
        <v>26</v>
      </c>
      <c r="Z185" s="173"/>
      <c r="AA185" s="173"/>
      <c r="AB185" s="173"/>
      <c r="AC185" s="173"/>
      <c r="AD185" s="173"/>
      <c r="AE185" s="182" t="s">
        <v>923</v>
      </c>
      <c r="AF185" s="2">
        <v>20</v>
      </c>
      <c r="AG185" s="2"/>
      <c r="AH185" s="2"/>
      <c r="AI185" s="2"/>
      <c r="AJ185" s="2"/>
      <c r="AK185" s="2"/>
      <c r="AL185" s="2"/>
      <c r="AM185" s="2">
        <v>20</v>
      </c>
      <c r="AN185" s="2"/>
      <c r="AO185" s="2"/>
      <c r="AP185" s="2"/>
      <c r="AQ185" s="2"/>
      <c r="AR185" s="2"/>
      <c r="AS185" s="2" t="s">
        <v>920</v>
      </c>
      <c r="AT185" s="2">
        <v>20</v>
      </c>
      <c r="AU185" s="2"/>
      <c r="AV185" s="2"/>
      <c r="AW185" s="2"/>
      <c r="AX185" s="2"/>
      <c r="AY185" s="59"/>
      <c r="AZ185" s="2" t="s">
        <v>923</v>
      </c>
      <c r="BA185" s="2">
        <v>10</v>
      </c>
      <c r="BF185" s="59"/>
    </row>
    <row r="186" ht="12.75" spans="1:74">
      <c r="A186" s="118" t="s">
        <v>503</v>
      </c>
      <c r="B186" s="121" t="s">
        <v>922</v>
      </c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37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7"/>
      <c r="AZ186" s="138"/>
      <c r="BA186" s="138"/>
      <c r="BB186" s="138"/>
      <c r="BC186" s="138"/>
      <c r="BD186" s="138"/>
      <c r="BE186" s="138"/>
      <c r="BF186" s="137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</row>
    <row r="187" ht="12.75" spans="1:58">
      <c r="A187" s="27" t="s">
        <v>504</v>
      </c>
      <c r="B187" s="2" t="s">
        <v>919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 t="s">
        <v>920</v>
      </c>
      <c r="Y187" s="59">
        <v>26</v>
      </c>
      <c r="Z187" s="2"/>
      <c r="AA187" s="2"/>
      <c r="AB187" s="2"/>
      <c r="AC187" s="2">
        <v>15</v>
      </c>
      <c r="AD187" s="2"/>
      <c r="AE187" s="2" t="s">
        <v>920</v>
      </c>
      <c r="AF187" s="2">
        <v>30</v>
      </c>
      <c r="AG187" s="2"/>
      <c r="AH187" s="2"/>
      <c r="AI187" s="2"/>
      <c r="AJ187" s="2">
        <v>30</v>
      </c>
      <c r="AK187" s="2"/>
      <c r="AL187" s="2" t="s">
        <v>920</v>
      </c>
      <c r="AM187" s="2">
        <v>49</v>
      </c>
      <c r="AN187" s="2"/>
      <c r="AO187" s="2"/>
      <c r="AP187" s="2"/>
      <c r="AQ187" s="2"/>
      <c r="AR187" s="2"/>
      <c r="AS187" s="2" t="s">
        <v>920</v>
      </c>
      <c r="AT187" s="2">
        <v>50</v>
      </c>
      <c r="AU187" s="2"/>
      <c r="AV187" s="2"/>
      <c r="AW187" s="2"/>
      <c r="AX187" s="2">
        <v>15</v>
      </c>
      <c r="AY187" s="59"/>
      <c r="AZ187" s="2" t="s">
        <v>920</v>
      </c>
      <c r="BA187" s="2">
        <v>50</v>
      </c>
      <c r="BE187" s="2">
        <v>50</v>
      </c>
      <c r="BF187" s="59"/>
    </row>
    <row r="188" ht="16.5" spans="1:58">
      <c r="A188" s="27" t="s">
        <v>507</v>
      </c>
      <c r="B188" s="2" t="s">
        <v>921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 t="s">
        <v>920</v>
      </c>
      <c r="Y188" s="173">
        <v>26</v>
      </c>
      <c r="Z188" s="173"/>
      <c r="AA188" s="173"/>
      <c r="AB188" s="173"/>
      <c r="AC188" s="173"/>
      <c r="AD188" s="173"/>
      <c r="AE188" s="182" t="s">
        <v>923</v>
      </c>
      <c r="AF188" s="2">
        <v>20</v>
      </c>
      <c r="AG188" s="2"/>
      <c r="AH188" s="2"/>
      <c r="AI188" s="2"/>
      <c r="AJ188" s="2"/>
      <c r="AK188" s="2"/>
      <c r="AL188" s="2" t="s">
        <v>920</v>
      </c>
      <c r="AM188" s="2">
        <v>49</v>
      </c>
      <c r="AN188" s="2"/>
      <c r="AO188" s="2"/>
      <c r="AP188" s="2"/>
      <c r="AQ188" s="2"/>
      <c r="AR188" s="2"/>
      <c r="AS188" s="2" t="s">
        <v>920</v>
      </c>
      <c r="AT188" s="2">
        <v>20</v>
      </c>
      <c r="AU188" s="2"/>
      <c r="AV188" s="2"/>
      <c r="AW188" s="2"/>
      <c r="AX188" s="2"/>
      <c r="AY188" s="59"/>
      <c r="AZ188" s="2" t="s">
        <v>920</v>
      </c>
      <c r="BA188" s="2">
        <v>10</v>
      </c>
      <c r="BF188" s="59"/>
    </row>
    <row r="189" ht="12.75" spans="1:58">
      <c r="A189" s="27" t="s">
        <v>514</v>
      </c>
      <c r="B189" s="2" t="s">
        <v>919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 t="s">
        <v>920</v>
      </c>
      <c r="Y189" s="59">
        <v>26</v>
      </c>
      <c r="Z189" s="2"/>
      <c r="AA189" s="2"/>
      <c r="AB189" s="2"/>
      <c r="AC189" s="2"/>
      <c r="AD189" s="2"/>
      <c r="AE189" s="2" t="s">
        <v>920</v>
      </c>
      <c r="AF189" s="2">
        <v>30</v>
      </c>
      <c r="AG189" s="2"/>
      <c r="AH189" s="2"/>
      <c r="AI189" s="2"/>
      <c r="AJ189" s="2"/>
      <c r="AK189" s="2"/>
      <c r="AL189" s="2" t="s">
        <v>920</v>
      </c>
      <c r="AM189" s="2">
        <v>49</v>
      </c>
      <c r="AN189" s="2"/>
      <c r="AO189" s="2"/>
      <c r="AP189" s="2"/>
      <c r="AQ189" s="2">
        <v>30</v>
      </c>
      <c r="AR189" s="2"/>
      <c r="AS189" s="2" t="s">
        <v>920</v>
      </c>
      <c r="AT189" s="2">
        <v>50</v>
      </c>
      <c r="AU189" s="2"/>
      <c r="AV189" s="2"/>
      <c r="AW189" s="2"/>
      <c r="AX189" s="2">
        <v>15</v>
      </c>
      <c r="AY189" s="59"/>
      <c r="AZ189" s="2" t="s">
        <v>920</v>
      </c>
      <c r="BA189" s="2">
        <v>50</v>
      </c>
      <c r="BE189" s="2">
        <v>50</v>
      </c>
      <c r="BF189" s="59"/>
    </row>
    <row r="190" ht="12.75" spans="1:58">
      <c r="A190" s="27" t="s">
        <v>509</v>
      </c>
      <c r="B190" s="2" t="s">
        <v>921</v>
      </c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 t="s">
        <v>920</v>
      </c>
      <c r="Y190" s="59">
        <v>26</v>
      </c>
      <c r="Z190" s="2"/>
      <c r="AA190" s="2"/>
      <c r="AB190" s="2"/>
      <c r="AC190" s="2"/>
      <c r="AD190" s="2"/>
      <c r="AE190" s="2" t="s">
        <v>920</v>
      </c>
      <c r="AF190" s="2">
        <v>20</v>
      </c>
      <c r="AG190" s="2"/>
      <c r="AH190" s="2"/>
      <c r="AI190" s="2"/>
      <c r="AJ190" s="2"/>
      <c r="AK190" s="2"/>
      <c r="AL190" s="2" t="s">
        <v>920</v>
      </c>
      <c r="AM190" s="2">
        <v>49</v>
      </c>
      <c r="AN190" s="2"/>
      <c r="AO190" s="2"/>
      <c r="AP190" s="2"/>
      <c r="AQ190" s="2"/>
      <c r="AR190" s="2"/>
      <c r="AS190" s="2" t="s">
        <v>920</v>
      </c>
      <c r="AT190" s="2">
        <v>20</v>
      </c>
      <c r="AU190" s="2"/>
      <c r="AV190" s="2"/>
      <c r="AW190" s="2"/>
      <c r="AX190" s="2">
        <v>20</v>
      </c>
      <c r="AY190" s="59"/>
      <c r="AZ190" s="2" t="s">
        <v>920</v>
      </c>
      <c r="BA190" s="2">
        <v>10</v>
      </c>
      <c r="BE190" s="2">
        <v>8</v>
      </c>
      <c r="BF190" s="59"/>
    </row>
    <row r="191" ht="12.75" spans="1:74">
      <c r="A191" s="27" t="s">
        <v>518</v>
      </c>
      <c r="B191" s="28" t="s">
        <v>922</v>
      </c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71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1"/>
      <c r="AZ191" s="72"/>
      <c r="BA191" s="72"/>
      <c r="BB191" s="72"/>
      <c r="BC191" s="72"/>
      <c r="BD191" s="72"/>
      <c r="BE191" s="72"/>
      <c r="BF191" s="71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</row>
    <row r="192" ht="12.75" spans="1:58">
      <c r="A192" s="166" t="s">
        <v>519</v>
      </c>
      <c r="B192" s="2" t="s">
        <v>921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 t="s">
        <v>923</v>
      </c>
      <c r="R192" s="10">
        <v>25</v>
      </c>
      <c r="S192" s="10"/>
      <c r="T192" s="10"/>
      <c r="U192" s="10"/>
      <c r="V192" s="10">
        <v>25</v>
      </c>
      <c r="W192" s="10"/>
      <c r="X192" s="10" t="s">
        <v>920</v>
      </c>
      <c r="Y192" s="59">
        <v>26</v>
      </c>
      <c r="Z192" s="2"/>
      <c r="AA192" s="2"/>
      <c r="AB192" s="2"/>
      <c r="AC192" s="2">
        <v>26</v>
      </c>
      <c r="AD192" s="2"/>
      <c r="AE192" s="2"/>
      <c r="AF192" s="2">
        <v>50</v>
      </c>
      <c r="AG192" s="2"/>
      <c r="AH192" s="2"/>
      <c r="AI192" s="2"/>
      <c r="AJ192" s="2">
        <v>20</v>
      </c>
      <c r="AK192" s="2"/>
      <c r="AL192" s="2" t="s">
        <v>920</v>
      </c>
      <c r="AM192" s="2">
        <v>52</v>
      </c>
      <c r="AN192" s="2"/>
      <c r="AO192" s="2"/>
      <c r="AP192" s="2"/>
      <c r="AQ192" s="2">
        <v>20</v>
      </c>
      <c r="AR192" s="2"/>
      <c r="AS192" s="2" t="s">
        <v>920</v>
      </c>
      <c r="AT192" s="2">
        <v>37</v>
      </c>
      <c r="AU192" s="2"/>
      <c r="AV192" s="2"/>
      <c r="AW192" s="2"/>
      <c r="AX192" s="2">
        <v>10</v>
      </c>
      <c r="AY192" s="59"/>
      <c r="AZ192" s="2" t="s">
        <v>920</v>
      </c>
      <c r="BA192" s="2">
        <v>30</v>
      </c>
      <c r="BF192" s="59"/>
    </row>
    <row r="193" ht="12.75" spans="1:58">
      <c r="A193" s="166" t="s">
        <v>522</v>
      </c>
      <c r="B193" s="2" t="s">
        <v>921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 t="s">
        <v>920</v>
      </c>
      <c r="R193" s="10">
        <v>25</v>
      </c>
      <c r="S193" s="10"/>
      <c r="T193" s="10"/>
      <c r="U193" s="10"/>
      <c r="V193" s="10">
        <v>10</v>
      </c>
      <c r="W193" s="10"/>
      <c r="X193" s="10" t="s">
        <v>923</v>
      </c>
      <c r="Y193" s="59">
        <v>26</v>
      </c>
      <c r="Z193" s="2"/>
      <c r="AA193" s="2"/>
      <c r="AB193" s="2"/>
      <c r="AC193" s="2">
        <v>10</v>
      </c>
      <c r="AD193" s="2"/>
      <c r="AE193" s="2"/>
      <c r="AF193" s="2">
        <v>50</v>
      </c>
      <c r="AG193" s="2"/>
      <c r="AH193" s="2"/>
      <c r="AI193" s="2"/>
      <c r="AJ193" s="2">
        <v>20</v>
      </c>
      <c r="AK193" s="2"/>
      <c r="AL193" s="2" t="s">
        <v>920</v>
      </c>
      <c r="AM193" s="2">
        <v>52</v>
      </c>
      <c r="AN193" s="2"/>
      <c r="AO193" s="2"/>
      <c r="AP193" s="2"/>
      <c r="AQ193" s="2">
        <v>20</v>
      </c>
      <c r="AR193" s="2"/>
      <c r="AS193" s="2" t="s">
        <v>920</v>
      </c>
      <c r="AT193" s="2">
        <v>37</v>
      </c>
      <c r="AU193" s="2"/>
      <c r="AV193" s="2"/>
      <c r="AW193" s="2"/>
      <c r="AX193" s="2">
        <v>5</v>
      </c>
      <c r="AY193" s="59"/>
      <c r="AZ193" s="2" t="s">
        <v>920</v>
      </c>
      <c r="BA193" s="2">
        <v>30</v>
      </c>
      <c r="BE193" s="2">
        <v>30</v>
      </c>
      <c r="BF193" s="59"/>
    </row>
    <row r="194" ht="12.75" spans="1:58">
      <c r="A194" s="166" t="s">
        <v>524</v>
      </c>
      <c r="B194" s="2" t="s">
        <v>919</v>
      </c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 t="s">
        <v>920</v>
      </c>
      <c r="R194" s="10">
        <v>25</v>
      </c>
      <c r="S194" s="10"/>
      <c r="T194" s="10"/>
      <c r="U194" s="10"/>
      <c r="V194" s="10">
        <v>25</v>
      </c>
      <c r="W194" s="10"/>
      <c r="X194" s="10" t="s">
        <v>923</v>
      </c>
      <c r="Y194" s="59">
        <v>26</v>
      </c>
      <c r="Z194" s="2"/>
      <c r="AA194" s="2"/>
      <c r="AB194" s="2"/>
      <c r="AC194" s="2">
        <v>26</v>
      </c>
      <c r="AD194" s="2"/>
      <c r="AE194" s="2"/>
      <c r="AF194" s="2">
        <v>50</v>
      </c>
      <c r="AG194" s="2"/>
      <c r="AH194" s="2"/>
      <c r="AI194" s="2"/>
      <c r="AJ194" s="2">
        <v>30</v>
      </c>
      <c r="AK194" s="2"/>
      <c r="AL194" s="2" t="s">
        <v>920</v>
      </c>
      <c r="AM194" s="2">
        <v>52</v>
      </c>
      <c r="AN194" s="2"/>
      <c r="AO194" s="2"/>
      <c r="AP194" s="2"/>
      <c r="AQ194" s="2">
        <v>30</v>
      </c>
      <c r="AR194" s="2"/>
      <c r="AS194" s="2" t="s">
        <v>923</v>
      </c>
      <c r="AT194" s="2">
        <v>37</v>
      </c>
      <c r="AU194" s="2"/>
      <c r="AV194" s="2"/>
      <c r="AW194" s="2"/>
      <c r="AX194" s="2">
        <v>25</v>
      </c>
      <c r="AY194" s="59"/>
      <c r="AZ194" s="2" t="s">
        <v>920</v>
      </c>
      <c r="BA194" s="2">
        <v>30</v>
      </c>
      <c r="BF194" s="59"/>
    </row>
    <row r="195" ht="12.75" spans="1:58">
      <c r="A195" s="166" t="s">
        <v>521</v>
      </c>
      <c r="B195" s="2" t="s">
        <v>921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 t="s">
        <v>920</v>
      </c>
      <c r="R195" s="10">
        <v>25</v>
      </c>
      <c r="S195" s="10"/>
      <c r="T195" s="10"/>
      <c r="U195" s="10"/>
      <c r="V195" s="10">
        <v>10</v>
      </c>
      <c r="W195" s="10"/>
      <c r="X195" s="10" t="s">
        <v>923</v>
      </c>
      <c r="Y195" s="59">
        <v>26</v>
      </c>
      <c r="Z195" s="2"/>
      <c r="AA195" s="2"/>
      <c r="AB195" s="2"/>
      <c r="AC195" s="2">
        <v>10</v>
      </c>
      <c r="AD195" s="2"/>
      <c r="AE195" s="2"/>
      <c r="AF195" s="2">
        <v>50</v>
      </c>
      <c r="AG195" s="2"/>
      <c r="AH195" s="2"/>
      <c r="AI195" s="2"/>
      <c r="AJ195" s="2">
        <v>20</v>
      </c>
      <c r="AK195" s="2"/>
      <c r="AL195" s="2" t="s">
        <v>923</v>
      </c>
      <c r="AM195" s="2">
        <v>52</v>
      </c>
      <c r="AN195" s="2"/>
      <c r="AO195" s="2"/>
      <c r="AP195" s="2"/>
      <c r="AQ195" s="2">
        <v>20</v>
      </c>
      <c r="AR195" s="2"/>
      <c r="AS195" s="2" t="s">
        <v>920</v>
      </c>
      <c r="AT195" s="2">
        <v>37</v>
      </c>
      <c r="AU195" s="2"/>
      <c r="AV195" s="2"/>
      <c r="AW195" s="2"/>
      <c r="AX195" s="2">
        <v>5</v>
      </c>
      <c r="AY195" s="59"/>
      <c r="AZ195" s="2" t="s">
        <v>920</v>
      </c>
      <c r="BA195" s="2">
        <v>30</v>
      </c>
      <c r="BF195" s="59"/>
    </row>
    <row r="196" ht="12.75" spans="1:74">
      <c r="A196" s="166" t="s">
        <v>533</v>
      </c>
      <c r="B196" s="188" t="s">
        <v>922</v>
      </c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91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1"/>
      <c r="AZ196" s="192"/>
      <c r="BA196" s="192"/>
      <c r="BB196" s="192"/>
      <c r="BC196" s="192"/>
      <c r="BD196" s="192"/>
      <c r="BE196" s="192"/>
      <c r="BF196" s="191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</row>
    <row r="197" ht="12.75" spans="1:58">
      <c r="A197" s="190" t="s">
        <v>938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59"/>
      <c r="AY197" s="59"/>
      <c r="BF197" s="59"/>
    </row>
    <row r="198" ht="12.75" spans="3:58"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59"/>
      <c r="AY198" s="59"/>
      <c r="BF198" s="59"/>
    </row>
    <row r="199" ht="12.75" spans="3:58"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59"/>
      <c r="AY199" s="59"/>
      <c r="BF199" s="59"/>
    </row>
    <row r="200" ht="12.75" spans="3:58"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59"/>
      <c r="AY200" s="59"/>
      <c r="BF200" s="59"/>
    </row>
    <row r="201" ht="12.75" spans="3:58"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59"/>
      <c r="AY201" s="59"/>
      <c r="BF201" s="59"/>
    </row>
    <row r="202" ht="12.75" spans="3:58"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59"/>
      <c r="AY202" s="59"/>
      <c r="BF202" s="59"/>
    </row>
    <row r="203" ht="12.75" spans="3:58"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59"/>
      <c r="AY203" s="59"/>
      <c r="BF203" s="59"/>
    </row>
    <row r="204" ht="12.75" spans="3:58"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59"/>
      <c r="AY204" s="59"/>
      <c r="BF204" s="59"/>
    </row>
    <row r="205" ht="12.75" spans="3:58"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59"/>
      <c r="AY205" s="59"/>
      <c r="BF205" s="59"/>
    </row>
    <row r="206" ht="12.75" spans="3:58"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59"/>
      <c r="AY206" s="59"/>
      <c r="BF206" s="59"/>
    </row>
    <row r="207" ht="12.75" spans="3:58"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59"/>
      <c r="AY207" s="59"/>
      <c r="BF207" s="59"/>
    </row>
    <row r="208" ht="12.75" spans="3:58"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59"/>
      <c r="AY208" s="59"/>
      <c r="BF208" s="59"/>
    </row>
    <row r="209" ht="12.75" spans="3:58"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59"/>
      <c r="AY209" s="59"/>
      <c r="BF209" s="59"/>
    </row>
    <row r="210" ht="12.75" spans="3:58"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59"/>
      <c r="AY210" s="59"/>
      <c r="BF210" s="59"/>
    </row>
    <row r="211" ht="12.75" spans="3:58"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59"/>
      <c r="AY211" s="59"/>
      <c r="BF211" s="59"/>
    </row>
    <row r="212" ht="12.75" spans="3:58"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59"/>
      <c r="BF212" s="59"/>
    </row>
    <row r="213" ht="12.75" spans="3:58"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59"/>
      <c r="BF213" s="59"/>
    </row>
    <row r="214" ht="12.75" spans="3:58"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59"/>
      <c r="BF214" s="59"/>
    </row>
    <row r="215" ht="12.75" spans="3:58"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59"/>
      <c r="BF215" s="59"/>
    </row>
    <row r="216" ht="12.75" spans="3:58"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59"/>
      <c r="BF216" s="59"/>
    </row>
    <row r="217" ht="12.75" spans="3:58"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59"/>
      <c r="BF217" s="59"/>
    </row>
    <row r="218" ht="12.75" spans="3:58"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59"/>
      <c r="BF218" s="59"/>
    </row>
    <row r="219" ht="12.75" spans="3:58"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59"/>
      <c r="BF219" s="59"/>
    </row>
    <row r="220" ht="12.75" spans="3:58"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59"/>
      <c r="BF220" s="59"/>
    </row>
    <row r="221" ht="12.75" spans="3:58"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59"/>
      <c r="BF221" s="59"/>
    </row>
    <row r="222" ht="12.75" spans="3:58"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59"/>
      <c r="BF222" s="59"/>
    </row>
    <row r="223" ht="12.75" spans="3:58"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59"/>
      <c r="BF223" s="59"/>
    </row>
    <row r="224" ht="12.75" spans="3:58"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59"/>
      <c r="BF224" s="59"/>
    </row>
    <row r="225" ht="12.75" spans="3:58"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59"/>
      <c r="BF225" s="59"/>
    </row>
    <row r="226" ht="12.75" spans="3:58"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59"/>
      <c r="BF226" s="59"/>
    </row>
    <row r="227" ht="12.75" spans="3:58"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59"/>
      <c r="BF227" s="59"/>
    </row>
    <row r="228" ht="12.75" spans="3:58"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59"/>
      <c r="BF228" s="59"/>
    </row>
    <row r="229" ht="12.75" spans="3:58"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59"/>
      <c r="BF229" s="59"/>
    </row>
    <row r="230" ht="12.75" spans="3:58"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59"/>
      <c r="BF230" s="59"/>
    </row>
    <row r="231" ht="12.75" spans="3:58"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59"/>
      <c r="BF231" s="59"/>
    </row>
    <row r="232" ht="12.75" spans="3:58"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59"/>
      <c r="BF232" s="59"/>
    </row>
    <row r="233" ht="12.75" spans="3:58"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59"/>
      <c r="BF233" s="59"/>
    </row>
    <row r="234" ht="12.75" spans="3:58"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59"/>
      <c r="BF234" s="59"/>
    </row>
    <row r="235" ht="12.75" spans="3:58"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59"/>
      <c r="BF235" s="59"/>
    </row>
    <row r="236" ht="12.75" spans="3:58"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59"/>
      <c r="BF236" s="59"/>
    </row>
    <row r="237" ht="12.75" spans="3:58"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59"/>
      <c r="BF237" s="59"/>
    </row>
    <row r="238" ht="12.75" spans="3:58"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59"/>
      <c r="BF238" s="59"/>
    </row>
    <row r="239" ht="12.75" spans="3:58"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59"/>
      <c r="BF239" s="59"/>
    </row>
    <row r="240" ht="12.75" spans="3:58"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59"/>
      <c r="BF240" s="59"/>
    </row>
    <row r="241" ht="12.75" spans="3:58"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59"/>
      <c r="BF241" s="59"/>
    </row>
    <row r="242" ht="12.75" spans="3:58"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59"/>
      <c r="BF242" s="59"/>
    </row>
    <row r="243" ht="12.75" spans="3:58"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59"/>
      <c r="BF243" s="59"/>
    </row>
    <row r="244" ht="12.75" spans="3:58"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59"/>
      <c r="BF244" s="59"/>
    </row>
    <row r="245" ht="12.75" spans="3:58"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59"/>
      <c r="BF245" s="59"/>
    </row>
    <row r="246" ht="12.75" spans="3:58"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59"/>
      <c r="BF246" s="59"/>
    </row>
    <row r="247" ht="12.75" spans="3:58"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59"/>
      <c r="BF247" s="59"/>
    </row>
    <row r="248" ht="12.75" spans="3:58"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59"/>
      <c r="BF248" s="59"/>
    </row>
    <row r="249" ht="12.75" spans="3:58"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59"/>
      <c r="BF249" s="59"/>
    </row>
    <row r="250" ht="12.75" spans="3:58"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59"/>
      <c r="BF250" s="59"/>
    </row>
    <row r="251" ht="12.75" spans="3:58"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59"/>
      <c r="BF251" s="59"/>
    </row>
    <row r="252" ht="12.75" spans="3:58"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59"/>
      <c r="BF252" s="59"/>
    </row>
    <row r="253" ht="12.75" spans="3:58"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59"/>
      <c r="BF253" s="59"/>
    </row>
    <row r="254" ht="12.75" spans="3:58"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59"/>
      <c r="BF254" s="59"/>
    </row>
    <row r="255" ht="12.75" spans="3:58"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59"/>
      <c r="BF255" s="59"/>
    </row>
    <row r="256" ht="12.75" spans="3:58"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59"/>
      <c r="BF256" s="59"/>
    </row>
    <row r="257" ht="12.75" spans="3:58"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59"/>
      <c r="BF257" s="59"/>
    </row>
    <row r="258" ht="12.75" spans="3:58"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59"/>
      <c r="BF258" s="59"/>
    </row>
    <row r="259" ht="12.75" spans="3:58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59"/>
      <c r="BF259" s="59"/>
    </row>
    <row r="260" ht="12.75" spans="3:58"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59"/>
      <c r="BF260" s="59"/>
    </row>
    <row r="261" ht="12.75" spans="3:58"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59"/>
      <c r="BF261" s="59"/>
    </row>
    <row r="262" ht="12.75" spans="3:58"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59"/>
      <c r="BF262" s="59"/>
    </row>
    <row r="263" ht="12.75" spans="3:58"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59"/>
      <c r="BF263" s="59"/>
    </row>
    <row r="264" ht="12.75" spans="3:58"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59"/>
      <c r="BF264" s="59"/>
    </row>
    <row r="265" ht="12.75" spans="3:58"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59"/>
      <c r="BF265" s="59"/>
    </row>
    <row r="266" ht="12.75" spans="3:58"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59"/>
      <c r="BF266" s="59"/>
    </row>
    <row r="267" ht="12.75" spans="3:58"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59"/>
      <c r="BF267" s="59"/>
    </row>
    <row r="268" ht="12.75" spans="3:58"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59"/>
      <c r="BF268" s="59"/>
    </row>
    <row r="269" ht="12.75" spans="3:58"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59"/>
      <c r="BF269" s="59"/>
    </row>
    <row r="270" ht="12.75" spans="3:58"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59"/>
      <c r="BF270" s="59"/>
    </row>
    <row r="271" ht="12.75" spans="3:58"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59"/>
      <c r="BF271" s="59"/>
    </row>
    <row r="272" ht="12.75" spans="3:58"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59"/>
      <c r="BF272" s="59"/>
    </row>
    <row r="273" ht="12.75" spans="3:58"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59"/>
      <c r="BF273" s="59"/>
    </row>
    <row r="274" ht="12.75" spans="3:58"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59"/>
      <c r="BF274" s="59"/>
    </row>
    <row r="275" ht="12.75" spans="3:58"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59"/>
      <c r="BF275" s="59"/>
    </row>
    <row r="276" ht="12.75" spans="3:58"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59"/>
      <c r="BF276" s="59"/>
    </row>
    <row r="277" ht="12.75" spans="3:58"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59"/>
      <c r="BF277" s="59"/>
    </row>
    <row r="278" ht="12.75" spans="3:58"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59"/>
      <c r="BF278" s="59"/>
    </row>
    <row r="279" ht="12.75" spans="3:58"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59"/>
      <c r="BF279" s="59"/>
    </row>
    <row r="280" ht="12.75" spans="3:58"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59"/>
      <c r="BF280" s="59"/>
    </row>
    <row r="281" ht="12.75" spans="3:58"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59"/>
      <c r="BF281" s="59"/>
    </row>
    <row r="282" ht="12.75" spans="3:58"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59"/>
      <c r="BF282" s="59"/>
    </row>
    <row r="283" ht="12.75" spans="3:58"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59"/>
      <c r="BF283" s="59"/>
    </row>
    <row r="284" ht="12.75" spans="3:58"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59"/>
      <c r="BF284" s="59"/>
    </row>
    <row r="285" ht="12.75" spans="3:58"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59"/>
      <c r="BF285" s="59"/>
    </row>
    <row r="286" ht="12.75" spans="3:58"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59"/>
      <c r="BF286" s="59"/>
    </row>
    <row r="287" ht="12.75" spans="3:58"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59"/>
      <c r="BF287" s="59"/>
    </row>
    <row r="288" ht="12.75" spans="3:58"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59"/>
      <c r="BF288" s="59"/>
    </row>
    <row r="289" ht="12.75" spans="3:58"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59"/>
      <c r="BF289" s="59"/>
    </row>
    <row r="290" ht="12.75" spans="3:58"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59"/>
      <c r="BF290" s="59"/>
    </row>
    <row r="291" ht="12.75" spans="3:58"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59"/>
      <c r="BF291" s="59"/>
    </row>
    <row r="292" ht="12.75" spans="3:58"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59"/>
      <c r="BF292" s="59"/>
    </row>
    <row r="293" ht="12.75" spans="3:58"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59"/>
      <c r="BF293" s="59"/>
    </row>
    <row r="294" ht="12.75" spans="3:58"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59"/>
      <c r="BF294" s="59"/>
    </row>
    <row r="295" ht="12.75" spans="3:58"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59"/>
      <c r="BF295" s="59"/>
    </row>
    <row r="296" ht="12.75" spans="3:58"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59"/>
      <c r="BF296" s="59"/>
    </row>
    <row r="297" ht="12.75" spans="3:58"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59"/>
      <c r="BF297" s="59"/>
    </row>
    <row r="298" ht="12.75" spans="3:58"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59"/>
      <c r="BF298" s="59"/>
    </row>
    <row r="299" ht="12.75" spans="3:58"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59"/>
      <c r="BF299" s="59"/>
    </row>
    <row r="300" ht="12.75" spans="3:58"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59"/>
      <c r="BF300" s="59"/>
    </row>
    <row r="301" ht="12.75" spans="3:58"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59"/>
      <c r="BF301" s="59"/>
    </row>
    <row r="302" ht="12.75" spans="3:58"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59"/>
      <c r="BF302" s="59"/>
    </row>
    <row r="303" ht="12.75" spans="3:58"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59"/>
      <c r="BF303" s="59"/>
    </row>
    <row r="304" ht="12.75" spans="3:58"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59"/>
      <c r="BF304" s="59"/>
    </row>
    <row r="305" ht="12.75" spans="3:58"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59"/>
      <c r="BF305" s="59"/>
    </row>
    <row r="306" ht="12.75" spans="3:58"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59"/>
      <c r="BF306" s="59"/>
    </row>
    <row r="307" ht="12.75" spans="3:58"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59"/>
      <c r="BF307" s="59"/>
    </row>
    <row r="308" ht="12.75" spans="3:58"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59"/>
      <c r="BF308" s="59"/>
    </row>
    <row r="309" ht="12.75" spans="3:58"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59"/>
      <c r="BF309" s="59"/>
    </row>
    <row r="310" ht="12.75" spans="3:58"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59"/>
      <c r="BF310" s="59"/>
    </row>
    <row r="311" ht="12.75" spans="3:58"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59"/>
      <c r="BF311" s="59"/>
    </row>
    <row r="312" ht="12.75" spans="3:58"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59"/>
      <c r="BF312" s="59"/>
    </row>
    <row r="313" ht="12.75" spans="3:58"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59"/>
      <c r="BF313" s="59"/>
    </row>
    <row r="314" ht="12.75" spans="3:58"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59"/>
      <c r="BF314" s="59"/>
    </row>
    <row r="315" ht="12.75" spans="3:58"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59"/>
      <c r="BF315" s="59"/>
    </row>
    <row r="316" ht="12.75" spans="3:58"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59"/>
      <c r="BF316" s="59"/>
    </row>
    <row r="317" ht="12.75" spans="3:58"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59"/>
      <c r="BF317" s="59"/>
    </row>
    <row r="318" ht="12.75" spans="3:58"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59"/>
      <c r="BF318" s="59"/>
    </row>
    <row r="319" ht="12.75" spans="3:58"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59"/>
      <c r="BF319" s="59"/>
    </row>
    <row r="320" ht="12.75" spans="3:58"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59"/>
      <c r="BF320" s="59"/>
    </row>
    <row r="321" ht="12.75" spans="3:58"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59"/>
      <c r="BF321" s="59"/>
    </row>
    <row r="322" ht="12.75" spans="3:58"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59"/>
      <c r="BF322" s="59"/>
    </row>
    <row r="323" ht="12.75" spans="3:58"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59"/>
      <c r="BF323" s="59"/>
    </row>
    <row r="324" ht="12.75" spans="3:58"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59"/>
      <c r="BF324" s="59"/>
    </row>
    <row r="325" ht="12.75" spans="3:58"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59"/>
      <c r="BF325" s="59"/>
    </row>
    <row r="326" ht="12.75" spans="3:58"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59"/>
      <c r="BF326" s="59"/>
    </row>
    <row r="327" ht="12.75" spans="3:58"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59"/>
      <c r="BF327" s="59"/>
    </row>
    <row r="328" ht="12.75" spans="3:58"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59"/>
      <c r="BF328" s="59"/>
    </row>
    <row r="329" ht="12.75" spans="3:58"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59"/>
      <c r="BF329" s="59"/>
    </row>
    <row r="330" ht="12.75" spans="3:58"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59"/>
      <c r="BF330" s="59"/>
    </row>
    <row r="331" ht="12.75" spans="3:58"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59"/>
      <c r="BF331" s="59"/>
    </row>
    <row r="332" ht="12.75" spans="3:58"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59"/>
      <c r="BF332" s="59"/>
    </row>
    <row r="333" ht="12.75" spans="3:58"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59"/>
      <c r="BF333" s="59"/>
    </row>
    <row r="334" ht="12.75" spans="3:58"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59"/>
      <c r="BF334" s="59"/>
    </row>
    <row r="335" ht="12.75" spans="3:58"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59"/>
      <c r="BF335" s="59"/>
    </row>
    <row r="336" ht="12.75" spans="3:58"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59"/>
      <c r="BF336" s="59"/>
    </row>
    <row r="337" ht="12.75" spans="3:58"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59"/>
      <c r="BF337" s="59"/>
    </row>
    <row r="338" ht="12.75" spans="3:58"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59"/>
      <c r="BF338" s="59"/>
    </row>
    <row r="339" ht="12.75" spans="3:58"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59"/>
      <c r="BF339" s="59"/>
    </row>
    <row r="340" ht="12.75" spans="3:58"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59"/>
      <c r="BF340" s="59"/>
    </row>
    <row r="341" ht="12.75" spans="3:58"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59"/>
      <c r="BF341" s="59"/>
    </row>
    <row r="342" ht="12.75" spans="3:58"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59"/>
      <c r="BF342" s="59"/>
    </row>
    <row r="343" ht="12.75" spans="3:58"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59"/>
      <c r="BF343" s="59"/>
    </row>
    <row r="344" ht="12.75" spans="3:58"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59"/>
      <c r="BF344" s="59"/>
    </row>
    <row r="345" ht="12.75" spans="3:58"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59"/>
      <c r="BF345" s="59"/>
    </row>
    <row r="346" ht="12.75" spans="3:58"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59"/>
      <c r="BF346" s="59"/>
    </row>
    <row r="347" ht="12.75" spans="3:58"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59"/>
      <c r="BF347" s="59"/>
    </row>
    <row r="348" ht="12.75" spans="3:58"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59"/>
      <c r="BF348" s="59"/>
    </row>
    <row r="349" ht="12.75" spans="3:58"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59"/>
      <c r="BF349" s="59"/>
    </row>
    <row r="350" ht="12.75" spans="3:58"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59"/>
      <c r="BF350" s="59"/>
    </row>
    <row r="351" ht="12.75" spans="3:58"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59"/>
      <c r="BF351" s="59"/>
    </row>
    <row r="352" ht="12.75" spans="3:58"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59"/>
      <c r="BF352" s="59"/>
    </row>
    <row r="353" ht="12.75" spans="3:58"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59"/>
      <c r="BF353" s="59"/>
    </row>
    <row r="354" ht="12.75" spans="3:58"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59"/>
      <c r="BF354" s="59"/>
    </row>
    <row r="355" ht="12.75" spans="3:58"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59"/>
      <c r="BF355" s="59"/>
    </row>
    <row r="356" ht="12.75" spans="3:58"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59"/>
      <c r="BF356" s="59"/>
    </row>
    <row r="357" ht="12.75" spans="3:58"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59"/>
      <c r="BF357" s="59"/>
    </row>
    <row r="358" ht="12.75" spans="3:58"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59"/>
      <c r="BF358" s="59"/>
    </row>
    <row r="359" ht="12.75" spans="3:58"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59"/>
      <c r="BF359" s="59"/>
    </row>
    <row r="360" ht="12.75" spans="3:58"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59"/>
      <c r="BF360" s="59"/>
    </row>
    <row r="361" ht="12.75" spans="3:58"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59"/>
      <c r="BF361" s="59"/>
    </row>
    <row r="362" ht="12.75" spans="3:58"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59"/>
      <c r="BF362" s="59"/>
    </row>
    <row r="363" ht="12.75" spans="3:58"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59"/>
      <c r="BF363" s="59"/>
    </row>
    <row r="364" ht="12.75" spans="3:58"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59"/>
      <c r="BF364" s="59"/>
    </row>
    <row r="365" ht="12.75" spans="3:58"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59"/>
      <c r="BF365" s="59"/>
    </row>
    <row r="366" ht="12.75" spans="3:58"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59"/>
      <c r="BF366" s="59"/>
    </row>
    <row r="367" ht="12.75" spans="3:58"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59"/>
      <c r="BF367" s="59"/>
    </row>
    <row r="368" ht="12.75" spans="3:58"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59"/>
      <c r="BF368" s="59"/>
    </row>
    <row r="369" ht="12.75" spans="3:58"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59"/>
      <c r="BF369" s="59"/>
    </row>
    <row r="370" ht="12.75" spans="3:58"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59"/>
      <c r="BF370" s="59"/>
    </row>
    <row r="371" ht="12.75" spans="3:58"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59"/>
      <c r="BF371" s="59"/>
    </row>
    <row r="372" ht="12.75" spans="3:58"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59"/>
      <c r="BF372" s="59"/>
    </row>
    <row r="373" ht="12.75" spans="3:58"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59"/>
      <c r="BF373" s="59"/>
    </row>
    <row r="374" ht="12.75" spans="3:58"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59"/>
      <c r="BF374" s="59"/>
    </row>
    <row r="375" ht="12.75" spans="3:58"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59"/>
      <c r="BF375" s="59"/>
    </row>
    <row r="376" ht="12.75" spans="3:58"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59"/>
      <c r="BF376" s="59"/>
    </row>
    <row r="377" ht="12.75" spans="3:58"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59"/>
      <c r="BF377" s="59"/>
    </row>
    <row r="378" ht="12.75" spans="3:58"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59"/>
      <c r="BF378" s="59"/>
    </row>
    <row r="379" ht="12.75" spans="3:58"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59"/>
      <c r="BF379" s="59"/>
    </row>
    <row r="380" ht="12.75" spans="3:58"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59"/>
      <c r="BF380" s="59"/>
    </row>
    <row r="381" ht="12.75" spans="3:58"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59"/>
      <c r="BF381" s="59"/>
    </row>
    <row r="382" ht="12.75" spans="3:58"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59"/>
      <c r="BF382" s="59"/>
    </row>
    <row r="383" ht="12.75" spans="3:58"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59"/>
      <c r="BF383" s="59"/>
    </row>
    <row r="384" ht="12.75" spans="3:58"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59"/>
      <c r="BF384" s="59"/>
    </row>
    <row r="385" ht="12.75" spans="3:58"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59"/>
      <c r="BF385" s="59"/>
    </row>
  </sheetData>
  <mergeCells count="8">
    <mergeCell ref="C1:I1"/>
    <mergeCell ref="J1:P1"/>
    <mergeCell ref="Q1:W1"/>
    <mergeCell ref="X1:AD1"/>
    <mergeCell ref="AE1:AK1"/>
    <mergeCell ref="AL1:AR1"/>
    <mergeCell ref="AS1:AY1"/>
    <mergeCell ref="AZ1:BF1"/>
  </mergeCells>
  <pageMargins left="0.75" right="0.75" top="1" bottom="1" header="0.511805555555556" footer="0.511805555555556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每日销售额</vt:lpstr>
      <vt:lpstr>精细化重点账号操作工作流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2018-01-18T06:37:01Z</dcterms:created>
  <dcterms:modified xsi:type="dcterms:W3CDTF">2018-01-18T07:26:21Z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2052-10.8.0.5648</vt:lpwstr>
  </property>
</Properties>
</file>